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/>
  <bookViews>
    <workbookView xWindow="0" yWindow="0" windowWidth="20490" windowHeight="7530" tabRatio="437" activeTab="2"/>
  </bookViews>
  <sheets>
    <sheet name="Petunjuk" sheetId="3" r:id="rId1"/>
    <sheet name="Lulusan MTs" sheetId="1" r:id="rId2"/>
    <sheet name="Validasi Data" sheetId="4" r:id="rId3"/>
  </sheets>
  <definedNames>
    <definedName name="_xlnm._FilterDatabase" localSheetId="1" hidden="1">'Lulusan MTs'!$A$4:$M$15</definedName>
  </definedNames>
  <calcPr calcId="144525"/>
</workbook>
</file>

<file path=xl/calcChain.xml><?xml version="1.0" encoding="utf-8"?>
<calcChain xmlns="http://schemas.openxmlformats.org/spreadsheetml/2006/main">
  <c r="AD1004" i="4" l="1"/>
  <c r="AD1003" i="4"/>
  <c r="AD1002" i="4"/>
  <c r="AD1001" i="4"/>
  <c r="AD1000" i="4"/>
  <c r="AD999" i="4"/>
  <c r="AD998" i="4"/>
  <c r="AD997" i="4"/>
  <c r="AD996" i="4"/>
  <c r="AD995" i="4"/>
  <c r="AD994" i="4"/>
  <c r="AD993" i="4"/>
  <c r="AD992" i="4"/>
  <c r="AD991" i="4"/>
  <c r="AD990" i="4"/>
  <c r="AD989" i="4"/>
  <c r="AD988" i="4"/>
  <c r="AD987" i="4"/>
  <c r="AD986" i="4"/>
  <c r="AD985" i="4"/>
  <c r="AD984" i="4"/>
  <c r="AD983" i="4"/>
  <c r="AD982" i="4"/>
  <c r="AD981" i="4"/>
  <c r="AD980" i="4"/>
  <c r="AD979" i="4"/>
  <c r="AD978" i="4"/>
  <c r="AD977" i="4"/>
  <c r="AD976" i="4"/>
  <c r="AD975" i="4"/>
  <c r="AD974" i="4"/>
  <c r="AD973" i="4"/>
  <c r="AD972" i="4"/>
  <c r="AD971" i="4"/>
  <c r="AD970" i="4"/>
  <c r="AD969" i="4"/>
  <c r="AD968" i="4"/>
  <c r="AD967" i="4"/>
  <c r="AD966" i="4"/>
  <c r="AD965" i="4"/>
  <c r="AD964" i="4"/>
  <c r="AD963" i="4"/>
  <c r="AD962" i="4"/>
  <c r="AD961" i="4"/>
  <c r="AD960" i="4"/>
  <c r="AD959" i="4"/>
  <c r="AD958" i="4"/>
  <c r="AD957" i="4"/>
  <c r="AD956" i="4"/>
  <c r="AD955" i="4"/>
  <c r="AD954" i="4"/>
  <c r="AD953" i="4"/>
  <c r="AD952" i="4"/>
  <c r="AD951" i="4"/>
  <c r="AD950" i="4"/>
  <c r="AD949" i="4"/>
  <c r="AD948" i="4"/>
  <c r="AD947" i="4"/>
  <c r="AD946" i="4"/>
  <c r="AD945" i="4"/>
  <c r="AD944" i="4"/>
  <c r="AD943" i="4"/>
  <c r="AD942" i="4"/>
  <c r="AD941" i="4"/>
  <c r="AD940" i="4"/>
  <c r="AD939" i="4"/>
  <c r="AD938" i="4"/>
  <c r="AD937" i="4"/>
  <c r="AD936" i="4"/>
  <c r="AD935" i="4"/>
  <c r="AD934" i="4"/>
  <c r="AD933" i="4"/>
  <c r="AD932" i="4"/>
  <c r="AD931" i="4"/>
  <c r="AD930" i="4"/>
  <c r="AD929" i="4"/>
  <c r="AD928" i="4"/>
  <c r="AD927" i="4"/>
  <c r="AD926" i="4"/>
  <c r="AD925" i="4"/>
  <c r="AD924" i="4"/>
  <c r="AD923" i="4"/>
  <c r="AD922" i="4"/>
  <c r="AD921" i="4"/>
  <c r="AD920" i="4"/>
  <c r="AD919" i="4"/>
  <c r="AD918" i="4"/>
  <c r="AD917" i="4"/>
  <c r="AD916" i="4"/>
  <c r="AD915" i="4"/>
  <c r="AD914" i="4"/>
  <c r="AD913" i="4"/>
  <c r="AD912" i="4"/>
  <c r="AD911" i="4"/>
  <c r="AD910" i="4"/>
  <c r="AD909" i="4"/>
  <c r="AD908" i="4"/>
  <c r="AD907" i="4"/>
  <c r="AD906" i="4"/>
  <c r="AD905" i="4"/>
  <c r="AD904" i="4"/>
  <c r="AD903" i="4"/>
  <c r="AD902" i="4"/>
  <c r="AD901" i="4"/>
  <c r="AD900" i="4"/>
  <c r="AD899" i="4"/>
  <c r="AD898" i="4"/>
  <c r="AD897" i="4"/>
  <c r="AD896" i="4"/>
  <c r="AD895" i="4"/>
  <c r="AD894" i="4"/>
  <c r="AD893" i="4"/>
  <c r="AD892" i="4"/>
  <c r="AD891" i="4"/>
  <c r="AD890" i="4"/>
  <c r="AD889" i="4"/>
  <c r="AD888" i="4"/>
  <c r="AD887" i="4"/>
  <c r="AD886" i="4"/>
  <c r="AD885" i="4"/>
  <c r="AD884" i="4"/>
  <c r="AD883" i="4"/>
  <c r="AD882" i="4"/>
  <c r="AD881" i="4"/>
  <c r="AD880" i="4"/>
  <c r="AD879" i="4"/>
  <c r="AD878" i="4"/>
  <c r="AD877" i="4"/>
  <c r="AD876" i="4"/>
  <c r="AD875" i="4"/>
  <c r="AD874" i="4"/>
  <c r="AD873" i="4"/>
  <c r="AD872" i="4"/>
  <c r="AD871" i="4"/>
  <c r="AD870" i="4"/>
  <c r="AD869" i="4"/>
  <c r="AD868" i="4"/>
  <c r="AD867" i="4"/>
  <c r="AD866" i="4"/>
  <c r="AD865" i="4"/>
  <c r="AD864" i="4"/>
  <c r="AD863" i="4"/>
  <c r="AD862" i="4"/>
  <c r="AD861" i="4"/>
  <c r="AD860" i="4"/>
  <c r="AD859" i="4"/>
  <c r="AD858" i="4"/>
  <c r="AD857" i="4"/>
  <c r="AD856" i="4"/>
  <c r="AD855" i="4"/>
  <c r="AD854" i="4"/>
  <c r="AD853" i="4"/>
  <c r="AD852" i="4"/>
  <c r="AD851" i="4"/>
  <c r="AD850" i="4"/>
  <c r="AD849" i="4"/>
  <c r="AD848" i="4"/>
  <c r="AD847" i="4"/>
  <c r="AD846" i="4"/>
  <c r="AD845" i="4"/>
  <c r="AD844" i="4"/>
  <c r="AD843" i="4"/>
  <c r="AD842" i="4"/>
  <c r="AD841" i="4"/>
  <c r="AD840" i="4"/>
  <c r="AD839" i="4"/>
  <c r="AD838" i="4"/>
  <c r="AD837" i="4"/>
  <c r="AD836" i="4"/>
  <c r="AD835" i="4"/>
  <c r="AD834" i="4"/>
  <c r="AD833" i="4"/>
  <c r="AD832" i="4"/>
  <c r="AD831" i="4"/>
  <c r="AD830" i="4"/>
  <c r="AD829" i="4"/>
  <c r="AD828" i="4"/>
  <c r="AD827" i="4"/>
  <c r="AD826" i="4"/>
  <c r="AD825" i="4"/>
  <c r="AD824" i="4"/>
  <c r="AD823" i="4"/>
  <c r="AD822" i="4"/>
  <c r="AD821" i="4"/>
  <c r="AD820" i="4"/>
  <c r="AD819" i="4"/>
  <c r="AD818" i="4"/>
  <c r="AD817" i="4"/>
  <c r="AD816" i="4"/>
  <c r="AD815" i="4"/>
  <c r="AD814" i="4"/>
  <c r="AD813" i="4"/>
  <c r="AD812" i="4"/>
  <c r="AD811" i="4"/>
  <c r="AD810" i="4"/>
  <c r="AD809" i="4"/>
  <c r="AD808" i="4"/>
  <c r="AD807" i="4"/>
  <c r="AD806" i="4"/>
  <c r="AD805" i="4"/>
  <c r="AD804" i="4"/>
  <c r="AD803" i="4"/>
  <c r="AD802" i="4"/>
  <c r="AD801" i="4"/>
  <c r="AD800" i="4"/>
  <c r="AD799" i="4"/>
  <c r="AD798" i="4"/>
  <c r="AD797" i="4"/>
  <c r="AD796" i="4"/>
  <c r="AD795" i="4"/>
  <c r="AD794" i="4"/>
  <c r="AD793" i="4"/>
  <c r="AD792" i="4"/>
  <c r="AD791" i="4"/>
  <c r="AD790" i="4"/>
  <c r="AD789" i="4"/>
  <c r="AD788" i="4"/>
  <c r="AD787" i="4"/>
  <c r="AD786" i="4"/>
  <c r="AD785" i="4"/>
  <c r="AD784" i="4"/>
  <c r="AD783" i="4"/>
  <c r="AD782" i="4"/>
  <c r="AD781" i="4"/>
  <c r="AD780" i="4"/>
  <c r="AD779" i="4"/>
  <c r="AD778" i="4"/>
  <c r="AD777" i="4"/>
  <c r="AD776" i="4"/>
  <c r="AD775" i="4"/>
  <c r="AD774" i="4"/>
  <c r="AD773" i="4"/>
  <c r="AD772" i="4"/>
  <c r="AD771" i="4"/>
  <c r="AD770" i="4"/>
  <c r="AD769" i="4"/>
  <c r="AD768" i="4"/>
  <c r="AD767" i="4"/>
  <c r="AD766" i="4"/>
  <c r="AD765" i="4"/>
  <c r="AD764" i="4"/>
  <c r="AD763" i="4"/>
  <c r="AD762" i="4"/>
  <c r="AD761" i="4"/>
  <c r="AD760" i="4"/>
  <c r="AD759" i="4"/>
  <c r="AD758" i="4"/>
  <c r="AD757" i="4"/>
  <c r="AD756" i="4"/>
  <c r="AD755" i="4"/>
  <c r="AD754" i="4"/>
  <c r="AD753" i="4"/>
  <c r="AD752" i="4"/>
  <c r="AD751" i="4"/>
  <c r="AD750" i="4"/>
  <c r="AD749" i="4"/>
  <c r="AD748" i="4"/>
  <c r="AD747" i="4"/>
  <c r="AD746" i="4"/>
  <c r="AD745" i="4"/>
  <c r="AD744" i="4"/>
  <c r="AD743" i="4"/>
  <c r="AD742" i="4"/>
  <c r="AD741" i="4"/>
  <c r="AD740" i="4"/>
  <c r="AD739" i="4"/>
  <c r="AD738" i="4"/>
  <c r="AD737" i="4"/>
  <c r="AD736" i="4"/>
  <c r="AD735" i="4"/>
  <c r="AD734" i="4"/>
  <c r="AD733" i="4"/>
  <c r="AD732" i="4"/>
  <c r="AD731" i="4"/>
  <c r="AD730" i="4"/>
  <c r="AD729" i="4"/>
  <c r="AD728" i="4"/>
  <c r="AD727" i="4"/>
  <c r="AD726" i="4"/>
  <c r="AD725" i="4"/>
  <c r="AD724" i="4"/>
  <c r="AD723" i="4"/>
  <c r="AD722" i="4"/>
  <c r="AD721" i="4"/>
  <c r="AD720" i="4"/>
  <c r="AD719" i="4"/>
  <c r="AD718" i="4"/>
  <c r="AD717" i="4"/>
  <c r="AD716" i="4"/>
  <c r="AD715" i="4"/>
  <c r="AD714" i="4"/>
  <c r="AD713" i="4"/>
  <c r="AD712" i="4"/>
  <c r="AD711" i="4"/>
  <c r="AD710" i="4"/>
  <c r="AD709" i="4"/>
  <c r="AD708" i="4"/>
  <c r="AD707" i="4"/>
  <c r="AD706" i="4"/>
  <c r="AD705" i="4"/>
  <c r="AD704" i="4"/>
  <c r="AD703" i="4"/>
  <c r="AD702" i="4"/>
  <c r="AD701" i="4"/>
  <c r="AD700" i="4"/>
  <c r="AD699" i="4"/>
  <c r="AD698" i="4"/>
  <c r="AD697" i="4"/>
  <c r="AD696" i="4"/>
  <c r="AD695" i="4"/>
  <c r="AD694" i="4"/>
  <c r="AD693" i="4"/>
  <c r="AD692" i="4"/>
  <c r="AD691" i="4"/>
  <c r="AD690" i="4"/>
  <c r="AD689" i="4"/>
  <c r="AD688" i="4"/>
  <c r="AD687" i="4"/>
  <c r="AD686" i="4"/>
  <c r="AD685" i="4"/>
  <c r="AD684" i="4"/>
  <c r="AD683" i="4"/>
  <c r="AD682" i="4"/>
  <c r="AD681" i="4"/>
  <c r="AD680" i="4"/>
  <c r="AD679" i="4"/>
  <c r="AD678" i="4"/>
  <c r="AD677" i="4"/>
  <c r="AD676" i="4"/>
  <c r="AD675" i="4"/>
  <c r="AD674" i="4"/>
  <c r="AD673" i="4"/>
  <c r="AD672" i="4"/>
  <c r="AD671" i="4"/>
  <c r="AD670" i="4"/>
  <c r="AD669" i="4"/>
  <c r="AD668" i="4"/>
  <c r="AD667" i="4"/>
  <c r="AD666" i="4"/>
  <c r="AD665" i="4"/>
  <c r="AD664" i="4"/>
  <c r="AD663" i="4"/>
  <c r="AD662" i="4"/>
  <c r="AD661" i="4"/>
  <c r="AD660" i="4"/>
  <c r="AD659" i="4"/>
  <c r="AD658" i="4"/>
  <c r="AD657" i="4"/>
  <c r="AD656" i="4"/>
  <c r="AD655" i="4"/>
  <c r="AD654" i="4"/>
  <c r="AD653" i="4"/>
  <c r="AD652" i="4"/>
  <c r="AD651" i="4"/>
  <c r="AD650" i="4"/>
  <c r="AD649" i="4"/>
  <c r="AD648" i="4"/>
  <c r="AD647" i="4"/>
  <c r="AD646" i="4"/>
  <c r="AD645" i="4"/>
  <c r="AD644" i="4"/>
  <c r="AD643" i="4"/>
  <c r="AD642" i="4"/>
  <c r="AD641" i="4"/>
  <c r="AD640" i="4"/>
  <c r="AD639" i="4"/>
  <c r="AD638" i="4"/>
  <c r="AD637" i="4"/>
  <c r="AD636" i="4"/>
  <c r="AD635" i="4"/>
  <c r="AD634" i="4"/>
  <c r="AD633" i="4"/>
  <c r="AD632" i="4"/>
  <c r="AD631" i="4"/>
  <c r="AD630" i="4"/>
  <c r="AD629" i="4"/>
  <c r="AD628" i="4"/>
  <c r="AD627" i="4"/>
  <c r="AD626" i="4"/>
  <c r="AD625" i="4"/>
  <c r="AD624" i="4"/>
  <c r="AD623" i="4"/>
  <c r="AD622" i="4"/>
  <c r="AD621" i="4"/>
  <c r="AD620" i="4"/>
  <c r="AD619" i="4"/>
  <c r="AD618" i="4"/>
  <c r="AD617" i="4"/>
  <c r="AD616" i="4"/>
  <c r="AD615" i="4"/>
  <c r="AD614" i="4"/>
  <c r="AD613" i="4"/>
  <c r="AD612" i="4"/>
  <c r="AD611" i="4"/>
  <c r="AD610" i="4"/>
  <c r="AD609" i="4"/>
  <c r="AD608" i="4"/>
  <c r="AD607" i="4"/>
  <c r="AD606" i="4"/>
  <c r="AD605" i="4"/>
  <c r="AD604" i="4"/>
  <c r="AD603" i="4"/>
  <c r="AD602" i="4"/>
  <c r="AD601" i="4"/>
  <c r="AD600" i="4"/>
  <c r="AD599" i="4"/>
  <c r="AD598" i="4"/>
  <c r="AD597" i="4"/>
  <c r="AD596" i="4"/>
  <c r="AD595" i="4"/>
  <c r="AD594" i="4"/>
  <c r="AD593" i="4"/>
  <c r="AD592" i="4"/>
  <c r="AD591" i="4"/>
  <c r="AD590" i="4"/>
  <c r="AD589" i="4"/>
  <c r="AD588" i="4"/>
  <c r="AD587" i="4"/>
  <c r="AD586" i="4"/>
  <c r="AD585" i="4"/>
  <c r="AD584" i="4"/>
  <c r="AD583" i="4"/>
  <c r="AD582" i="4"/>
  <c r="AD581" i="4"/>
  <c r="AD580" i="4"/>
  <c r="AD579" i="4"/>
  <c r="AD578" i="4"/>
  <c r="AD577" i="4"/>
  <c r="AD576" i="4"/>
  <c r="AD575" i="4"/>
  <c r="AD574" i="4"/>
  <c r="AD573" i="4"/>
  <c r="AD572" i="4"/>
  <c r="AD571" i="4"/>
  <c r="AD570" i="4"/>
  <c r="AD569" i="4"/>
  <c r="AD568" i="4"/>
  <c r="AD567" i="4"/>
  <c r="AD566" i="4"/>
  <c r="AD565" i="4"/>
  <c r="AD564" i="4"/>
  <c r="AD563" i="4"/>
  <c r="AD562" i="4"/>
  <c r="AD561" i="4"/>
  <c r="AD560" i="4"/>
  <c r="AD559" i="4"/>
  <c r="AD558" i="4"/>
  <c r="AD557" i="4"/>
  <c r="AD556" i="4"/>
  <c r="AD555" i="4"/>
  <c r="AD554" i="4"/>
  <c r="AD553" i="4"/>
  <c r="AD552" i="4"/>
  <c r="AD551" i="4"/>
  <c r="AD550" i="4"/>
  <c r="AD549" i="4"/>
  <c r="AD548" i="4"/>
  <c r="AD547" i="4"/>
  <c r="AD546" i="4"/>
  <c r="AD545" i="4"/>
  <c r="AD544" i="4"/>
  <c r="AD543" i="4"/>
  <c r="AD542" i="4"/>
  <c r="AD541" i="4"/>
  <c r="AD540" i="4"/>
  <c r="AD539" i="4"/>
  <c r="AD538" i="4"/>
  <c r="AD537" i="4"/>
  <c r="AD536" i="4"/>
  <c r="AD535" i="4"/>
  <c r="AD534" i="4"/>
  <c r="AD533" i="4"/>
  <c r="AD532" i="4"/>
  <c r="AD531" i="4"/>
  <c r="AD530" i="4"/>
  <c r="AD529" i="4"/>
  <c r="AD528" i="4"/>
  <c r="AD527" i="4"/>
  <c r="AD526" i="4"/>
  <c r="AD525" i="4"/>
  <c r="AD524" i="4"/>
  <c r="AD523" i="4"/>
  <c r="AD522" i="4"/>
  <c r="AD521" i="4"/>
  <c r="AD520" i="4"/>
  <c r="AD519" i="4"/>
  <c r="AD518" i="4"/>
  <c r="AD517" i="4"/>
  <c r="AD516" i="4"/>
  <c r="AD515" i="4"/>
  <c r="AD514" i="4"/>
  <c r="AD513" i="4"/>
  <c r="AD512" i="4"/>
  <c r="AD511" i="4"/>
  <c r="AD510" i="4"/>
  <c r="AD509" i="4"/>
  <c r="AD508" i="4"/>
  <c r="AD507" i="4"/>
  <c r="AD506" i="4"/>
  <c r="AD505" i="4"/>
  <c r="AD504" i="4"/>
  <c r="AD503" i="4"/>
  <c r="AD502" i="4"/>
  <c r="AD501" i="4"/>
  <c r="AD500" i="4"/>
  <c r="AD499" i="4"/>
  <c r="AD498" i="4"/>
  <c r="AD497" i="4"/>
  <c r="AD496" i="4"/>
  <c r="AD495" i="4"/>
  <c r="AD494" i="4"/>
  <c r="AD493" i="4"/>
  <c r="AD492" i="4"/>
  <c r="AD491" i="4"/>
  <c r="AD490" i="4"/>
  <c r="AD489" i="4"/>
  <c r="AD488" i="4"/>
  <c r="AD487" i="4"/>
  <c r="AD486" i="4"/>
  <c r="AD485" i="4"/>
  <c r="AD484" i="4"/>
  <c r="AD483" i="4"/>
  <c r="AD482" i="4"/>
  <c r="AD481" i="4"/>
  <c r="AD480" i="4"/>
  <c r="AD479" i="4"/>
  <c r="AD478" i="4"/>
  <c r="AD477" i="4"/>
  <c r="AD476" i="4"/>
  <c r="AD475" i="4"/>
  <c r="AD474" i="4"/>
  <c r="AD473" i="4"/>
  <c r="AD472" i="4"/>
  <c r="AD471" i="4"/>
  <c r="AD470" i="4"/>
  <c r="AD469" i="4"/>
  <c r="AD468" i="4"/>
  <c r="AD467" i="4"/>
  <c r="AD466" i="4"/>
  <c r="AD465" i="4"/>
  <c r="AD464" i="4"/>
  <c r="AD463" i="4"/>
  <c r="AD462" i="4"/>
  <c r="AD461" i="4"/>
  <c r="AD460" i="4"/>
  <c r="AD459" i="4"/>
  <c r="AD458" i="4"/>
  <c r="AD457" i="4"/>
  <c r="AD456" i="4"/>
  <c r="AD455" i="4"/>
  <c r="AD454" i="4"/>
  <c r="AD453" i="4"/>
  <c r="AD452" i="4"/>
  <c r="AD451" i="4"/>
  <c r="AD450" i="4"/>
  <c r="AD449" i="4"/>
  <c r="AD448" i="4"/>
  <c r="AD447" i="4"/>
  <c r="AD446" i="4"/>
  <c r="AD445" i="4"/>
  <c r="AD444" i="4"/>
  <c r="AD443" i="4"/>
  <c r="AD442" i="4"/>
  <c r="AD441" i="4"/>
  <c r="AD440" i="4"/>
  <c r="AD439" i="4"/>
  <c r="AD438" i="4"/>
  <c r="AD437" i="4"/>
  <c r="AD436" i="4"/>
  <c r="AD435" i="4"/>
  <c r="AD434" i="4"/>
  <c r="AD433" i="4"/>
  <c r="AD432" i="4"/>
  <c r="AD431" i="4"/>
  <c r="AD430" i="4"/>
  <c r="AD429" i="4"/>
  <c r="AD428" i="4"/>
  <c r="AD427" i="4"/>
  <c r="AD426" i="4"/>
  <c r="AD425" i="4"/>
  <c r="AD424" i="4"/>
  <c r="AD423" i="4"/>
  <c r="AD422" i="4"/>
  <c r="AD421" i="4"/>
  <c r="AD420" i="4"/>
  <c r="AD419" i="4"/>
  <c r="AD418" i="4"/>
  <c r="AD417" i="4"/>
  <c r="AD416" i="4"/>
  <c r="AD415" i="4"/>
  <c r="AD414" i="4"/>
  <c r="AD413" i="4"/>
  <c r="AD412" i="4"/>
  <c r="AD411" i="4"/>
  <c r="AD410" i="4"/>
  <c r="AD409" i="4"/>
  <c r="AD408" i="4"/>
  <c r="AD407" i="4"/>
  <c r="AD406" i="4"/>
  <c r="AD405" i="4"/>
  <c r="AD404" i="4"/>
  <c r="AD403" i="4"/>
  <c r="AD402" i="4"/>
  <c r="AD401" i="4"/>
  <c r="AD400" i="4"/>
  <c r="AD399" i="4"/>
  <c r="AD398" i="4"/>
  <c r="AD397" i="4"/>
  <c r="AD396" i="4"/>
  <c r="AD395" i="4"/>
  <c r="AD394" i="4"/>
  <c r="AD393" i="4"/>
  <c r="AD392" i="4"/>
  <c r="AD391" i="4"/>
  <c r="AD390" i="4"/>
  <c r="AD389" i="4"/>
  <c r="AD388" i="4"/>
  <c r="AD387" i="4"/>
  <c r="AD386" i="4"/>
  <c r="AD385" i="4"/>
  <c r="AD384" i="4"/>
  <c r="AD383" i="4"/>
  <c r="AD382" i="4"/>
  <c r="AD381" i="4"/>
  <c r="AD380" i="4"/>
  <c r="AD379" i="4"/>
  <c r="AD378" i="4"/>
  <c r="AD377" i="4"/>
  <c r="AD376" i="4"/>
  <c r="AD375" i="4"/>
  <c r="AD374" i="4"/>
  <c r="AD373" i="4"/>
  <c r="AD372" i="4"/>
  <c r="AD371" i="4"/>
  <c r="AD370" i="4"/>
  <c r="AD369" i="4"/>
  <c r="AD368" i="4"/>
  <c r="AD367" i="4"/>
  <c r="AD366" i="4"/>
  <c r="AD365" i="4"/>
  <c r="AD364" i="4"/>
  <c r="AD363" i="4"/>
  <c r="AD362" i="4"/>
  <c r="AD361" i="4"/>
  <c r="AD360" i="4"/>
  <c r="AD359" i="4"/>
  <c r="AD358" i="4"/>
  <c r="AD357" i="4"/>
  <c r="AD356" i="4"/>
  <c r="AD355" i="4"/>
  <c r="AD354" i="4"/>
  <c r="AD353" i="4"/>
  <c r="AD352" i="4"/>
  <c r="AD351" i="4"/>
  <c r="AD350" i="4"/>
  <c r="AD349" i="4"/>
  <c r="AD348" i="4"/>
  <c r="AD347" i="4"/>
  <c r="AD346" i="4"/>
  <c r="AD345" i="4"/>
  <c r="AD344" i="4"/>
  <c r="AD343" i="4"/>
  <c r="AD342" i="4"/>
  <c r="AD341" i="4"/>
  <c r="AD340" i="4"/>
  <c r="AD339" i="4"/>
  <c r="AD338" i="4"/>
  <c r="AD337" i="4"/>
  <c r="AD336" i="4"/>
  <c r="AD335" i="4"/>
  <c r="AD334" i="4"/>
  <c r="AD333" i="4"/>
  <c r="AD332" i="4"/>
  <c r="AD331" i="4"/>
  <c r="AD330" i="4"/>
  <c r="AD329" i="4"/>
  <c r="AD328" i="4"/>
  <c r="AD327" i="4"/>
  <c r="AD326" i="4"/>
  <c r="AD325" i="4"/>
  <c r="AD324" i="4"/>
  <c r="AD323" i="4"/>
  <c r="AD322" i="4"/>
  <c r="AD321" i="4"/>
  <c r="AD320" i="4"/>
  <c r="AD319" i="4"/>
  <c r="AD318" i="4"/>
  <c r="AD317" i="4"/>
  <c r="AD316" i="4"/>
  <c r="AD315" i="4"/>
  <c r="AD314" i="4"/>
  <c r="AD313" i="4"/>
  <c r="AD312" i="4"/>
  <c r="AD311" i="4"/>
  <c r="AD310" i="4"/>
  <c r="AD309" i="4"/>
  <c r="AD308" i="4"/>
  <c r="AD307" i="4"/>
  <c r="AD306" i="4"/>
  <c r="AD305" i="4"/>
  <c r="AD304" i="4"/>
  <c r="AD303" i="4"/>
  <c r="AD302" i="4"/>
  <c r="AD301" i="4"/>
  <c r="AD300" i="4"/>
  <c r="AD299" i="4"/>
  <c r="AD298" i="4"/>
  <c r="AD297" i="4"/>
  <c r="AD296" i="4"/>
  <c r="AD295" i="4"/>
  <c r="AD294" i="4"/>
  <c r="AD293" i="4"/>
  <c r="AD292" i="4"/>
  <c r="AD291" i="4"/>
  <c r="AD290" i="4"/>
  <c r="AD289" i="4"/>
  <c r="AD288" i="4"/>
  <c r="AD287" i="4"/>
  <c r="AD286" i="4"/>
  <c r="AD285" i="4"/>
  <c r="AD284" i="4"/>
  <c r="AD283" i="4"/>
  <c r="AD282" i="4"/>
  <c r="AD281" i="4"/>
  <c r="AD280" i="4"/>
  <c r="AD279" i="4"/>
  <c r="AD278" i="4"/>
  <c r="AD277" i="4"/>
  <c r="AD276" i="4"/>
  <c r="AD275" i="4"/>
  <c r="AD274" i="4"/>
  <c r="AD273" i="4"/>
  <c r="AD272" i="4"/>
  <c r="AD271" i="4"/>
  <c r="AD270" i="4"/>
  <c r="AD269" i="4"/>
  <c r="AD268" i="4"/>
  <c r="AD267" i="4"/>
  <c r="AD266" i="4"/>
  <c r="AD265" i="4"/>
  <c r="AD264" i="4"/>
  <c r="AD263" i="4"/>
  <c r="AD262" i="4"/>
  <c r="AD261" i="4"/>
  <c r="AD260" i="4"/>
  <c r="AD259" i="4"/>
  <c r="AD258" i="4"/>
  <c r="AD257" i="4"/>
  <c r="AD256" i="4"/>
  <c r="AD255" i="4"/>
  <c r="AD254" i="4"/>
  <c r="AD253" i="4"/>
  <c r="AD252" i="4"/>
  <c r="AD251" i="4"/>
  <c r="AD250" i="4"/>
  <c r="AD249" i="4"/>
  <c r="AD248" i="4"/>
  <c r="AD247" i="4"/>
  <c r="AD246" i="4"/>
  <c r="AD245" i="4"/>
  <c r="AD244" i="4"/>
  <c r="AD243" i="4"/>
  <c r="AD242" i="4"/>
  <c r="AD241" i="4"/>
  <c r="AD240" i="4"/>
  <c r="AD239" i="4"/>
  <c r="AD238" i="4"/>
  <c r="AD237" i="4"/>
  <c r="AD236" i="4"/>
  <c r="AD235" i="4"/>
  <c r="AD234" i="4"/>
  <c r="AD233" i="4"/>
  <c r="AD232" i="4"/>
  <c r="AD231" i="4"/>
  <c r="AD230" i="4"/>
  <c r="AD229" i="4"/>
  <c r="AD228" i="4"/>
  <c r="AD227" i="4"/>
  <c r="AD226" i="4"/>
  <c r="AD225" i="4"/>
  <c r="AD224" i="4"/>
  <c r="AD223" i="4"/>
  <c r="AD222" i="4"/>
  <c r="AD221" i="4"/>
  <c r="AD220" i="4"/>
  <c r="AD219" i="4"/>
  <c r="AD218" i="4"/>
  <c r="AD217" i="4"/>
  <c r="AD216" i="4"/>
  <c r="AD215" i="4"/>
  <c r="AD214" i="4"/>
  <c r="AD213" i="4"/>
  <c r="AD212" i="4"/>
  <c r="AD211" i="4"/>
  <c r="AD210" i="4"/>
  <c r="AD209" i="4"/>
  <c r="AD208" i="4"/>
  <c r="AD207" i="4"/>
  <c r="AD206" i="4"/>
  <c r="AD205" i="4"/>
  <c r="AD204" i="4"/>
  <c r="AD203" i="4"/>
  <c r="AD202" i="4"/>
  <c r="AD201" i="4"/>
  <c r="AD200" i="4"/>
  <c r="AD199" i="4"/>
  <c r="AD198" i="4"/>
  <c r="AD197" i="4"/>
  <c r="AD196" i="4"/>
  <c r="AD195" i="4"/>
  <c r="AD194" i="4"/>
  <c r="AD193" i="4"/>
  <c r="AD192" i="4"/>
  <c r="AD191" i="4"/>
  <c r="AD190" i="4"/>
  <c r="AD189" i="4"/>
  <c r="AD188" i="4"/>
  <c r="AD187" i="4"/>
  <c r="AD186" i="4"/>
  <c r="AD185" i="4"/>
  <c r="AD184" i="4"/>
  <c r="AD183" i="4"/>
  <c r="AD182" i="4"/>
  <c r="AD181" i="4"/>
  <c r="AD180" i="4"/>
  <c r="AD179" i="4"/>
  <c r="AD178" i="4"/>
  <c r="AD177" i="4"/>
  <c r="AD176" i="4"/>
  <c r="AD175" i="4"/>
  <c r="AD174" i="4"/>
  <c r="AD173" i="4"/>
  <c r="AD172" i="4"/>
  <c r="AD171" i="4"/>
  <c r="AD170" i="4"/>
  <c r="AD169" i="4"/>
  <c r="AD168" i="4"/>
  <c r="AD167" i="4"/>
  <c r="AD166" i="4"/>
  <c r="AD165" i="4"/>
  <c r="AD164" i="4"/>
  <c r="AD163" i="4"/>
  <c r="AD162" i="4"/>
  <c r="AD161" i="4"/>
  <c r="AD160" i="4"/>
  <c r="AD159" i="4"/>
  <c r="AD158" i="4"/>
  <c r="AD157" i="4"/>
  <c r="AD156" i="4"/>
  <c r="AD155" i="4"/>
  <c r="AD154" i="4"/>
  <c r="AD153" i="4"/>
  <c r="AD152" i="4"/>
  <c r="AD151" i="4"/>
  <c r="AD150" i="4"/>
  <c r="AD149" i="4"/>
  <c r="AD148" i="4"/>
  <c r="AD147" i="4"/>
  <c r="AD146" i="4"/>
  <c r="AD145" i="4"/>
  <c r="AD144" i="4"/>
  <c r="AD143" i="4"/>
  <c r="AD142" i="4"/>
  <c r="AD141" i="4"/>
  <c r="AD140" i="4"/>
  <c r="AD139" i="4"/>
  <c r="AD138" i="4"/>
  <c r="AD137" i="4"/>
  <c r="AD136" i="4"/>
  <c r="AD135" i="4"/>
  <c r="AD134" i="4"/>
  <c r="AD133" i="4"/>
  <c r="AD132" i="4"/>
  <c r="AD131" i="4"/>
  <c r="AD130" i="4"/>
  <c r="AD129" i="4"/>
  <c r="AD128" i="4"/>
  <c r="AD127" i="4"/>
  <c r="AD126" i="4"/>
  <c r="AD125" i="4"/>
  <c r="AD124" i="4"/>
  <c r="AD123" i="4"/>
  <c r="AD122" i="4"/>
  <c r="AD121" i="4"/>
  <c r="AD120" i="4"/>
  <c r="AD119" i="4"/>
  <c r="AD118" i="4"/>
  <c r="AD117" i="4"/>
  <c r="AD116" i="4"/>
  <c r="AD115" i="4"/>
  <c r="AD114" i="4"/>
  <c r="AD113" i="4"/>
  <c r="AD112" i="4"/>
  <c r="AD111" i="4"/>
  <c r="AD110" i="4"/>
  <c r="AD109" i="4"/>
  <c r="AD108" i="4"/>
  <c r="AD107" i="4"/>
  <c r="AD106" i="4"/>
  <c r="AD105" i="4"/>
  <c r="AD104" i="4"/>
  <c r="AD103" i="4"/>
  <c r="AD102" i="4"/>
  <c r="AD101" i="4"/>
  <c r="AD100" i="4"/>
  <c r="AD99" i="4"/>
  <c r="AD98" i="4"/>
  <c r="AD97" i="4"/>
  <c r="AD96" i="4"/>
  <c r="AD95" i="4"/>
  <c r="AD94" i="4"/>
  <c r="AD93" i="4"/>
  <c r="AD92" i="4"/>
  <c r="AD91" i="4"/>
  <c r="AD90" i="4"/>
  <c r="AD89" i="4"/>
  <c r="AD88" i="4"/>
  <c r="AD87" i="4"/>
  <c r="AD86" i="4"/>
  <c r="AD85" i="4"/>
  <c r="AD84" i="4"/>
  <c r="AD83" i="4"/>
  <c r="AD82" i="4"/>
  <c r="AD81" i="4"/>
  <c r="AD80" i="4"/>
  <c r="AD79" i="4"/>
  <c r="AD78" i="4"/>
  <c r="AD77" i="4"/>
  <c r="AD76" i="4"/>
  <c r="AD75" i="4"/>
  <c r="AD74" i="4"/>
  <c r="AD73" i="4"/>
  <c r="AD72" i="4"/>
  <c r="AD71" i="4"/>
  <c r="AD70" i="4"/>
  <c r="AD69" i="4"/>
  <c r="AD68" i="4"/>
  <c r="AD67" i="4"/>
  <c r="AD66" i="4"/>
  <c r="AD65" i="4"/>
  <c r="AD64" i="4"/>
  <c r="AD63" i="4"/>
  <c r="AD62" i="4"/>
  <c r="AD61" i="4"/>
  <c r="AD60" i="4"/>
  <c r="AD59" i="4"/>
  <c r="AD58" i="4"/>
  <c r="AD57" i="4"/>
  <c r="AD56" i="4"/>
  <c r="AD55" i="4"/>
  <c r="AD54" i="4"/>
  <c r="AD53" i="4"/>
  <c r="AD52" i="4"/>
  <c r="AD51" i="4"/>
  <c r="AD50" i="4"/>
  <c r="AD49" i="4"/>
  <c r="AD48" i="4"/>
  <c r="AD47" i="4"/>
  <c r="AD46" i="4"/>
  <c r="AD45" i="4"/>
  <c r="AD44" i="4"/>
  <c r="AD43" i="4"/>
  <c r="AD42" i="4"/>
  <c r="AD41" i="4"/>
  <c r="AD40" i="4"/>
  <c r="AD39" i="4"/>
  <c r="AD38" i="4"/>
  <c r="AD37" i="4"/>
  <c r="AD36" i="4"/>
  <c r="AD35" i="4"/>
  <c r="AD34" i="4"/>
  <c r="AD33" i="4"/>
  <c r="AD32" i="4"/>
  <c r="AD31" i="4"/>
  <c r="AD30" i="4"/>
  <c r="AD29" i="4"/>
  <c r="AD28" i="4"/>
  <c r="AD27" i="4"/>
  <c r="AD26" i="4"/>
  <c r="AD25" i="4"/>
  <c r="AD24" i="4"/>
  <c r="AD23" i="4"/>
  <c r="AD22" i="4"/>
  <c r="AD21" i="4"/>
  <c r="AD20" i="4"/>
  <c r="AD19" i="4"/>
  <c r="AD18" i="4"/>
  <c r="AD17" i="4"/>
  <c r="AD16" i="4"/>
  <c r="AD15" i="4"/>
  <c r="AD14" i="4"/>
  <c r="AD13" i="4"/>
  <c r="AD12" i="4"/>
  <c r="AD11" i="4"/>
  <c r="AD10" i="4"/>
  <c r="AD9" i="4"/>
  <c r="AD8" i="4"/>
  <c r="AD7" i="4"/>
  <c r="AD6" i="4"/>
  <c r="AD5" i="4"/>
  <c r="Y1004" i="4" l="1"/>
  <c r="Y1003" i="4"/>
  <c r="Y1002" i="4"/>
  <c r="Y1001" i="4"/>
  <c r="Y1000" i="4"/>
  <c r="Y999" i="4"/>
  <c r="Y998" i="4"/>
  <c r="Y997" i="4"/>
  <c r="Y996" i="4"/>
  <c r="Y995" i="4"/>
  <c r="Y994" i="4"/>
  <c r="Y993" i="4"/>
  <c r="Y992" i="4"/>
  <c r="Y991" i="4"/>
  <c r="Y990" i="4"/>
  <c r="Y989" i="4"/>
  <c r="Y988" i="4"/>
  <c r="Y987" i="4"/>
  <c r="Y986" i="4"/>
  <c r="Y985" i="4"/>
  <c r="Y984" i="4"/>
  <c r="Y983" i="4"/>
  <c r="Y982" i="4"/>
  <c r="Y981" i="4"/>
  <c r="Y980" i="4"/>
  <c r="Y979" i="4"/>
  <c r="Y978" i="4"/>
  <c r="Y977" i="4"/>
  <c r="Y976" i="4"/>
  <c r="Y975" i="4"/>
  <c r="Y974" i="4"/>
  <c r="Y973" i="4"/>
  <c r="Y972" i="4"/>
  <c r="Y971" i="4"/>
  <c r="Y970" i="4"/>
  <c r="Y969" i="4"/>
  <c r="Y968" i="4"/>
  <c r="Y967" i="4"/>
  <c r="Y966" i="4"/>
  <c r="Y965" i="4"/>
  <c r="Y964" i="4"/>
  <c r="Y963" i="4"/>
  <c r="Y962" i="4"/>
  <c r="Y961" i="4"/>
  <c r="Y960" i="4"/>
  <c r="Y959" i="4"/>
  <c r="Y958" i="4"/>
  <c r="Y957" i="4"/>
  <c r="Y956" i="4"/>
  <c r="Y955" i="4"/>
  <c r="Y954" i="4"/>
  <c r="Y953" i="4"/>
  <c r="Y952" i="4"/>
  <c r="Y951" i="4"/>
  <c r="Y950" i="4"/>
  <c r="Y949" i="4"/>
  <c r="Y948" i="4"/>
  <c r="Y947" i="4"/>
  <c r="Y946" i="4"/>
  <c r="Y945" i="4"/>
  <c r="Y944" i="4"/>
  <c r="Y943" i="4"/>
  <c r="Y942" i="4"/>
  <c r="Y941" i="4"/>
  <c r="Y940" i="4"/>
  <c r="Y939" i="4"/>
  <c r="Y938" i="4"/>
  <c r="Y937" i="4"/>
  <c r="Y936" i="4"/>
  <c r="Y935" i="4"/>
  <c r="Y934" i="4"/>
  <c r="Y933" i="4"/>
  <c r="Y932" i="4"/>
  <c r="Y931" i="4"/>
  <c r="Y930" i="4"/>
  <c r="Y929" i="4"/>
  <c r="Y928" i="4"/>
  <c r="Y927" i="4"/>
  <c r="Y926" i="4"/>
  <c r="Y925" i="4"/>
  <c r="Y924" i="4"/>
  <c r="Y923" i="4"/>
  <c r="Y922" i="4"/>
  <c r="Y921" i="4"/>
  <c r="Y920" i="4"/>
  <c r="Y919" i="4"/>
  <c r="Y918" i="4"/>
  <c r="Y917" i="4"/>
  <c r="Y916" i="4"/>
  <c r="Y915" i="4"/>
  <c r="Y914" i="4"/>
  <c r="Y913" i="4"/>
  <c r="Y912" i="4"/>
  <c r="Y911" i="4"/>
  <c r="Y910" i="4"/>
  <c r="Y909" i="4"/>
  <c r="Y908" i="4"/>
  <c r="Y907" i="4"/>
  <c r="Y906" i="4"/>
  <c r="Y905" i="4"/>
  <c r="Y904" i="4"/>
  <c r="Y903" i="4"/>
  <c r="Y902" i="4"/>
  <c r="Y901" i="4"/>
  <c r="Y900" i="4"/>
  <c r="Y899" i="4"/>
  <c r="Y898" i="4"/>
  <c r="Y897" i="4"/>
  <c r="Y896" i="4"/>
  <c r="Y895" i="4"/>
  <c r="Y894" i="4"/>
  <c r="Y893" i="4"/>
  <c r="Y892" i="4"/>
  <c r="Y891" i="4"/>
  <c r="Y890" i="4"/>
  <c r="Y889" i="4"/>
  <c r="Y888" i="4"/>
  <c r="Y887" i="4"/>
  <c r="Y886" i="4"/>
  <c r="Y885" i="4"/>
  <c r="Y884" i="4"/>
  <c r="Y883" i="4"/>
  <c r="Y882" i="4"/>
  <c r="Y881" i="4"/>
  <c r="Y880" i="4"/>
  <c r="Y879" i="4"/>
  <c r="Y878" i="4"/>
  <c r="Y877" i="4"/>
  <c r="Y876" i="4"/>
  <c r="Y875" i="4"/>
  <c r="Y874" i="4"/>
  <c r="Y873" i="4"/>
  <c r="Y872" i="4"/>
  <c r="Y871" i="4"/>
  <c r="Y870" i="4"/>
  <c r="Y869" i="4"/>
  <c r="Y868" i="4"/>
  <c r="Y867" i="4"/>
  <c r="Y866" i="4"/>
  <c r="Y865" i="4"/>
  <c r="Y864" i="4"/>
  <c r="Y863" i="4"/>
  <c r="Y862" i="4"/>
  <c r="Y861" i="4"/>
  <c r="Y860" i="4"/>
  <c r="Y859" i="4"/>
  <c r="Y858" i="4"/>
  <c r="Y857" i="4"/>
  <c r="Y856" i="4"/>
  <c r="Y855" i="4"/>
  <c r="Y854" i="4"/>
  <c r="Y853" i="4"/>
  <c r="Y852" i="4"/>
  <c r="Y851" i="4"/>
  <c r="Y850" i="4"/>
  <c r="Y849" i="4"/>
  <c r="Y848" i="4"/>
  <c r="Y847" i="4"/>
  <c r="Y846" i="4"/>
  <c r="Y845" i="4"/>
  <c r="Y844" i="4"/>
  <c r="Y843" i="4"/>
  <c r="Y842" i="4"/>
  <c r="Y841" i="4"/>
  <c r="Y840" i="4"/>
  <c r="Y839" i="4"/>
  <c r="Y838" i="4"/>
  <c r="Y837" i="4"/>
  <c r="Y836" i="4"/>
  <c r="Y835" i="4"/>
  <c r="Y834" i="4"/>
  <c r="Y833" i="4"/>
  <c r="Y832" i="4"/>
  <c r="Y831" i="4"/>
  <c r="Y830" i="4"/>
  <c r="Y829" i="4"/>
  <c r="Y828" i="4"/>
  <c r="Y827" i="4"/>
  <c r="Y826" i="4"/>
  <c r="Y825" i="4"/>
  <c r="Y824" i="4"/>
  <c r="Y823" i="4"/>
  <c r="Y822" i="4"/>
  <c r="Y821" i="4"/>
  <c r="Y820" i="4"/>
  <c r="Y819" i="4"/>
  <c r="Y818" i="4"/>
  <c r="Y817" i="4"/>
  <c r="Y816" i="4"/>
  <c r="Y815" i="4"/>
  <c r="Y814" i="4"/>
  <c r="Y813" i="4"/>
  <c r="Y812" i="4"/>
  <c r="Y811" i="4"/>
  <c r="Y810" i="4"/>
  <c r="Y809" i="4"/>
  <c r="Y808" i="4"/>
  <c r="Y807" i="4"/>
  <c r="Y806" i="4"/>
  <c r="Y805" i="4"/>
  <c r="Y804" i="4"/>
  <c r="Y803" i="4"/>
  <c r="Y802" i="4"/>
  <c r="Y801" i="4"/>
  <c r="Y800" i="4"/>
  <c r="Y799" i="4"/>
  <c r="Y798" i="4"/>
  <c r="Y797" i="4"/>
  <c r="Y796" i="4"/>
  <c r="Y795" i="4"/>
  <c r="Y794" i="4"/>
  <c r="Y793" i="4"/>
  <c r="Y792" i="4"/>
  <c r="Y791" i="4"/>
  <c r="Y790" i="4"/>
  <c r="Y789" i="4"/>
  <c r="Y788" i="4"/>
  <c r="Y787" i="4"/>
  <c r="Y786" i="4"/>
  <c r="Y785" i="4"/>
  <c r="Y784" i="4"/>
  <c r="Y783" i="4"/>
  <c r="Y782" i="4"/>
  <c r="Y781" i="4"/>
  <c r="Y780" i="4"/>
  <c r="Y779" i="4"/>
  <c r="Y778" i="4"/>
  <c r="Y777" i="4"/>
  <c r="Y776" i="4"/>
  <c r="Y775" i="4"/>
  <c r="Y774" i="4"/>
  <c r="Y773" i="4"/>
  <c r="Y772" i="4"/>
  <c r="Y771" i="4"/>
  <c r="Y770" i="4"/>
  <c r="Y769" i="4"/>
  <c r="Y768" i="4"/>
  <c r="Y767" i="4"/>
  <c r="Y766" i="4"/>
  <c r="Y765" i="4"/>
  <c r="Y764" i="4"/>
  <c r="Y763" i="4"/>
  <c r="Y762" i="4"/>
  <c r="Y761" i="4"/>
  <c r="Y760" i="4"/>
  <c r="Y759" i="4"/>
  <c r="Y758" i="4"/>
  <c r="Y757" i="4"/>
  <c r="Y756" i="4"/>
  <c r="Y755" i="4"/>
  <c r="Y754" i="4"/>
  <c r="Y753" i="4"/>
  <c r="Y752" i="4"/>
  <c r="Y751" i="4"/>
  <c r="Y750" i="4"/>
  <c r="Y749" i="4"/>
  <c r="Y748" i="4"/>
  <c r="Y747" i="4"/>
  <c r="Y746" i="4"/>
  <c r="Y745" i="4"/>
  <c r="Y744" i="4"/>
  <c r="Y743" i="4"/>
  <c r="Y742" i="4"/>
  <c r="Y741" i="4"/>
  <c r="Y740" i="4"/>
  <c r="Y739" i="4"/>
  <c r="Y738" i="4"/>
  <c r="Y737" i="4"/>
  <c r="Y736" i="4"/>
  <c r="Y735" i="4"/>
  <c r="Y734" i="4"/>
  <c r="Y733" i="4"/>
  <c r="Y732" i="4"/>
  <c r="Y731" i="4"/>
  <c r="Y730" i="4"/>
  <c r="Y729" i="4"/>
  <c r="Y728" i="4"/>
  <c r="Y727" i="4"/>
  <c r="Y726" i="4"/>
  <c r="Y725" i="4"/>
  <c r="Y724" i="4"/>
  <c r="Y723" i="4"/>
  <c r="Y722" i="4"/>
  <c r="Y721" i="4"/>
  <c r="Y720" i="4"/>
  <c r="Y719" i="4"/>
  <c r="Y718" i="4"/>
  <c r="Y717" i="4"/>
  <c r="Y716" i="4"/>
  <c r="Y715" i="4"/>
  <c r="Y714" i="4"/>
  <c r="Y713" i="4"/>
  <c r="Y712" i="4"/>
  <c r="Y711" i="4"/>
  <c r="Y710" i="4"/>
  <c r="Y709" i="4"/>
  <c r="Y708" i="4"/>
  <c r="Y707" i="4"/>
  <c r="Y706" i="4"/>
  <c r="Y705" i="4"/>
  <c r="Y704" i="4"/>
  <c r="Y703" i="4"/>
  <c r="Y702" i="4"/>
  <c r="Y701" i="4"/>
  <c r="Y700" i="4"/>
  <c r="Y699" i="4"/>
  <c r="Y698" i="4"/>
  <c r="Y697" i="4"/>
  <c r="Y696" i="4"/>
  <c r="Y695" i="4"/>
  <c r="Y694" i="4"/>
  <c r="Y693" i="4"/>
  <c r="Y692" i="4"/>
  <c r="Y691" i="4"/>
  <c r="Y690" i="4"/>
  <c r="Y689" i="4"/>
  <c r="Y688" i="4"/>
  <c r="Y687" i="4"/>
  <c r="Y686" i="4"/>
  <c r="Y685" i="4"/>
  <c r="Y684" i="4"/>
  <c r="Y683" i="4"/>
  <c r="Y682" i="4"/>
  <c r="Y681" i="4"/>
  <c r="Y680" i="4"/>
  <c r="Y679" i="4"/>
  <c r="Y678" i="4"/>
  <c r="Y677" i="4"/>
  <c r="Y676" i="4"/>
  <c r="Y675" i="4"/>
  <c r="Y674" i="4"/>
  <c r="Y673" i="4"/>
  <c r="Y672" i="4"/>
  <c r="Y671" i="4"/>
  <c r="Y670" i="4"/>
  <c r="Y669" i="4"/>
  <c r="Y668" i="4"/>
  <c r="Y667" i="4"/>
  <c r="Y666" i="4"/>
  <c r="Y665" i="4"/>
  <c r="Y664" i="4"/>
  <c r="Y663" i="4"/>
  <c r="Y662" i="4"/>
  <c r="Y661" i="4"/>
  <c r="Y660" i="4"/>
  <c r="Y659" i="4"/>
  <c r="Y658" i="4"/>
  <c r="Y657" i="4"/>
  <c r="Y656" i="4"/>
  <c r="Y655" i="4"/>
  <c r="Y654" i="4"/>
  <c r="Y653" i="4"/>
  <c r="Y652" i="4"/>
  <c r="Y651" i="4"/>
  <c r="Y650" i="4"/>
  <c r="Y649" i="4"/>
  <c r="Y648" i="4"/>
  <c r="Y647" i="4"/>
  <c r="Y646" i="4"/>
  <c r="Y645" i="4"/>
  <c r="Y644" i="4"/>
  <c r="Y643" i="4"/>
  <c r="Y642" i="4"/>
  <c r="Y641" i="4"/>
  <c r="Y640" i="4"/>
  <c r="Y639" i="4"/>
  <c r="Y638" i="4"/>
  <c r="Y637" i="4"/>
  <c r="Y636" i="4"/>
  <c r="Y635" i="4"/>
  <c r="Y634" i="4"/>
  <c r="Y633" i="4"/>
  <c r="Y632" i="4"/>
  <c r="Y631" i="4"/>
  <c r="Y630" i="4"/>
  <c r="Y629" i="4"/>
  <c r="Y628" i="4"/>
  <c r="Y627" i="4"/>
  <c r="Y626" i="4"/>
  <c r="Y625" i="4"/>
  <c r="Y624" i="4"/>
  <c r="Y623" i="4"/>
  <c r="Y622" i="4"/>
  <c r="Y621" i="4"/>
  <c r="Y620" i="4"/>
  <c r="Y619" i="4"/>
  <c r="Y618" i="4"/>
  <c r="Y617" i="4"/>
  <c r="Y616" i="4"/>
  <c r="Y615" i="4"/>
  <c r="Y614" i="4"/>
  <c r="Y613" i="4"/>
  <c r="Y612" i="4"/>
  <c r="Y611" i="4"/>
  <c r="Y610" i="4"/>
  <c r="Y609" i="4"/>
  <c r="Y608" i="4"/>
  <c r="Y607" i="4"/>
  <c r="Y606" i="4"/>
  <c r="Y605" i="4"/>
  <c r="Y604" i="4"/>
  <c r="Y603" i="4"/>
  <c r="Y602" i="4"/>
  <c r="Y601" i="4"/>
  <c r="Y600" i="4"/>
  <c r="Y599" i="4"/>
  <c r="Y598" i="4"/>
  <c r="Y597" i="4"/>
  <c r="Y596" i="4"/>
  <c r="Y595" i="4"/>
  <c r="Y594" i="4"/>
  <c r="Y593" i="4"/>
  <c r="Y592" i="4"/>
  <c r="Y591" i="4"/>
  <c r="Y590" i="4"/>
  <c r="Y589" i="4"/>
  <c r="Y588" i="4"/>
  <c r="Y587" i="4"/>
  <c r="Y586" i="4"/>
  <c r="Y585" i="4"/>
  <c r="Y584" i="4"/>
  <c r="Y583" i="4"/>
  <c r="Y582" i="4"/>
  <c r="Y581" i="4"/>
  <c r="Y580" i="4"/>
  <c r="Y579" i="4"/>
  <c r="Y578" i="4"/>
  <c r="Y577" i="4"/>
  <c r="Y576" i="4"/>
  <c r="Y575" i="4"/>
  <c r="Y574" i="4"/>
  <c r="Y573" i="4"/>
  <c r="Y572" i="4"/>
  <c r="Y571" i="4"/>
  <c r="Y570" i="4"/>
  <c r="Y569" i="4"/>
  <c r="Y568" i="4"/>
  <c r="Y567" i="4"/>
  <c r="Y566" i="4"/>
  <c r="Y565" i="4"/>
  <c r="Y564" i="4"/>
  <c r="Y563" i="4"/>
  <c r="Y562" i="4"/>
  <c r="Y561" i="4"/>
  <c r="Y560" i="4"/>
  <c r="Y559" i="4"/>
  <c r="Y558" i="4"/>
  <c r="Y557" i="4"/>
  <c r="Y556" i="4"/>
  <c r="Y555" i="4"/>
  <c r="Y554" i="4"/>
  <c r="Y553" i="4"/>
  <c r="Y552" i="4"/>
  <c r="Y551" i="4"/>
  <c r="Y550" i="4"/>
  <c r="Y549" i="4"/>
  <c r="Y548" i="4"/>
  <c r="Y547" i="4"/>
  <c r="Y546" i="4"/>
  <c r="Y545" i="4"/>
  <c r="Y544" i="4"/>
  <c r="Y543" i="4"/>
  <c r="Y542" i="4"/>
  <c r="Y541" i="4"/>
  <c r="Y540" i="4"/>
  <c r="Y539" i="4"/>
  <c r="Y538" i="4"/>
  <c r="Y537" i="4"/>
  <c r="Y536" i="4"/>
  <c r="Y535" i="4"/>
  <c r="Y534" i="4"/>
  <c r="Y533" i="4"/>
  <c r="Y532" i="4"/>
  <c r="Y531" i="4"/>
  <c r="Y530" i="4"/>
  <c r="Y529" i="4"/>
  <c r="Y528" i="4"/>
  <c r="Y527" i="4"/>
  <c r="Y526" i="4"/>
  <c r="Y525" i="4"/>
  <c r="Y524" i="4"/>
  <c r="Y523" i="4"/>
  <c r="Y522" i="4"/>
  <c r="Y521" i="4"/>
  <c r="Y520" i="4"/>
  <c r="Y519" i="4"/>
  <c r="Y518" i="4"/>
  <c r="Y517" i="4"/>
  <c r="Y516" i="4"/>
  <c r="Y515" i="4"/>
  <c r="Y514" i="4"/>
  <c r="Y513" i="4"/>
  <c r="Y512" i="4"/>
  <c r="Y511" i="4"/>
  <c r="Y510" i="4"/>
  <c r="Y509" i="4"/>
  <c r="Y508" i="4"/>
  <c r="Y507" i="4"/>
  <c r="Y506" i="4"/>
  <c r="Y505" i="4"/>
  <c r="Y504" i="4"/>
  <c r="Y503" i="4"/>
  <c r="Y502" i="4"/>
  <c r="Y501" i="4"/>
  <c r="Y500" i="4"/>
  <c r="Y499" i="4"/>
  <c r="Y498" i="4"/>
  <c r="Y497" i="4"/>
  <c r="Y496" i="4"/>
  <c r="Y495" i="4"/>
  <c r="Y494" i="4"/>
  <c r="Y493" i="4"/>
  <c r="Y492" i="4"/>
  <c r="Y491" i="4"/>
  <c r="Y490" i="4"/>
  <c r="Y489" i="4"/>
  <c r="Y488" i="4"/>
  <c r="Y487" i="4"/>
  <c r="Y486" i="4"/>
  <c r="Y485" i="4"/>
  <c r="Y484" i="4"/>
  <c r="Y483" i="4"/>
  <c r="Y482" i="4"/>
  <c r="Y481" i="4"/>
  <c r="Y480" i="4"/>
  <c r="Y479" i="4"/>
  <c r="Y478" i="4"/>
  <c r="Y477" i="4"/>
  <c r="Y476" i="4"/>
  <c r="Y475" i="4"/>
  <c r="Y474" i="4"/>
  <c r="Y473" i="4"/>
  <c r="Y472" i="4"/>
  <c r="Y471" i="4"/>
  <c r="Y470" i="4"/>
  <c r="Y469" i="4"/>
  <c r="Y468" i="4"/>
  <c r="Y467" i="4"/>
  <c r="Y466" i="4"/>
  <c r="Y465" i="4"/>
  <c r="Y464" i="4"/>
  <c r="Y463" i="4"/>
  <c r="Y462" i="4"/>
  <c r="Y461" i="4"/>
  <c r="Y460" i="4"/>
  <c r="Y459" i="4"/>
  <c r="Y458" i="4"/>
  <c r="Y457" i="4"/>
  <c r="Y456" i="4"/>
  <c r="Y455" i="4"/>
  <c r="Y454" i="4"/>
  <c r="Y453" i="4"/>
  <c r="Y452" i="4"/>
  <c r="Y451" i="4"/>
  <c r="Y450" i="4"/>
  <c r="Y449" i="4"/>
  <c r="Y448" i="4"/>
  <c r="Y447" i="4"/>
  <c r="Y446" i="4"/>
  <c r="Y445" i="4"/>
  <c r="Y444" i="4"/>
  <c r="Y443" i="4"/>
  <c r="Y442" i="4"/>
  <c r="Y441" i="4"/>
  <c r="Y440" i="4"/>
  <c r="Y439" i="4"/>
  <c r="Y438" i="4"/>
  <c r="Y437" i="4"/>
  <c r="Y436" i="4"/>
  <c r="Y435" i="4"/>
  <c r="Y434" i="4"/>
  <c r="Y433" i="4"/>
  <c r="Y432" i="4"/>
  <c r="Y431" i="4"/>
  <c r="Y430" i="4"/>
  <c r="Y429" i="4"/>
  <c r="Y428" i="4"/>
  <c r="Y427" i="4"/>
  <c r="Y426" i="4"/>
  <c r="Y425" i="4"/>
  <c r="Y424" i="4"/>
  <c r="Y423" i="4"/>
  <c r="Y422" i="4"/>
  <c r="Y421" i="4"/>
  <c r="Y420" i="4"/>
  <c r="Y419" i="4"/>
  <c r="Y418" i="4"/>
  <c r="Y417" i="4"/>
  <c r="Y416" i="4"/>
  <c r="Y415" i="4"/>
  <c r="Y414" i="4"/>
  <c r="Y413" i="4"/>
  <c r="Y412" i="4"/>
  <c r="Y411" i="4"/>
  <c r="Y410" i="4"/>
  <c r="Y409" i="4"/>
  <c r="Y408" i="4"/>
  <c r="Y407" i="4"/>
  <c r="Y406" i="4"/>
  <c r="Y405" i="4"/>
  <c r="Y404" i="4"/>
  <c r="Y403" i="4"/>
  <c r="Y402" i="4"/>
  <c r="Y401" i="4"/>
  <c r="Y400" i="4"/>
  <c r="Y399" i="4"/>
  <c r="Y398" i="4"/>
  <c r="Y397" i="4"/>
  <c r="Y396" i="4"/>
  <c r="Y395" i="4"/>
  <c r="Y394" i="4"/>
  <c r="Y393" i="4"/>
  <c r="Y392" i="4"/>
  <c r="Y391" i="4"/>
  <c r="Y390" i="4"/>
  <c r="Y389" i="4"/>
  <c r="Y388" i="4"/>
  <c r="Y387" i="4"/>
  <c r="Y386" i="4"/>
  <c r="Y385" i="4"/>
  <c r="Y384" i="4"/>
  <c r="Y383" i="4"/>
  <c r="Y382" i="4"/>
  <c r="Y381" i="4"/>
  <c r="Y380" i="4"/>
  <c r="Y379" i="4"/>
  <c r="Y378" i="4"/>
  <c r="Y377" i="4"/>
  <c r="Y376" i="4"/>
  <c r="Y375" i="4"/>
  <c r="Y374" i="4"/>
  <c r="Y373" i="4"/>
  <c r="Y372" i="4"/>
  <c r="Y371" i="4"/>
  <c r="Y370" i="4"/>
  <c r="Y369" i="4"/>
  <c r="Y368" i="4"/>
  <c r="Y367" i="4"/>
  <c r="Y366" i="4"/>
  <c r="Y365" i="4"/>
  <c r="Y364" i="4"/>
  <c r="Y363" i="4"/>
  <c r="Y362" i="4"/>
  <c r="Y361" i="4"/>
  <c r="Y360" i="4"/>
  <c r="Y359" i="4"/>
  <c r="Y358" i="4"/>
  <c r="Y357" i="4"/>
  <c r="Y356" i="4"/>
  <c r="Y355" i="4"/>
  <c r="Y354" i="4"/>
  <c r="Y353" i="4"/>
  <c r="Y352" i="4"/>
  <c r="Y351" i="4"/>
  <c r="Y350" i="4"/>
  <c r="Y349" i="4"/>
  <c r="Y348" i="4"/>
  <c r="Y347" i="4"/>
  <c r="Y346" i="4"/>
  <c r="Y345" i="4"/>
  <c r="Y344" i="4"/>
  <c r="Y343" i="4"/>
  <c r="Y342" i="4"/>
  <c r="Y341" i="4"/>
  <c r="Y340" i="4"/>
  <c r="Y339" i="4"/>
  <c r="Y338" i="4"/>
  <c r="Y337" i="4"/>
  <c r="Y336" i="4"/>
  <c r="Y335" i="4"/>
  <c r="Y334" i="4"/>
  <c r="Y333" i="4"/>
  <c r="Y332" i="4"/>
  <c r="Y331" i="4"/>
  <c r="Y330" i="4"/>
  <c r="Y329" i="4"/>
  <c r="Y328" i="4"/>
  <c r="Y327" i="4"/>
  <c r="Y326" i="4"/>
  <c r="Y325" i="4"/>
  <c r="Y324" i="4"/>
  <c r="Y323" i="4"/>
  <c r="Y322" i="4"/>
  <c r="Y321" i="4"/>
  <c r="Y320" i="4"/>
  <c r="Y319" i="4"/>
  <c r="Y318" i="4"/>
  <c r="Y317" i="4"/>
  <c r="Y316" i="4"/>
  <c r="Y315" i="4"/>
  <c r="Y314" i="4"/>
  <c r="Y313" i="4"/>
  <c r="Y312" i="4"/>
  <c r="Y311" i="4"/>
  <c r="Y310" i="4"/>
  <c r="Y309" i="4"/>
  <c r="Y308" i="4"/>
  <c r="Y307" i="4"/>
  <c r="Y306" i="4"/>
  <c r="Y305" i="4"/>
  <c r="Y304" i="4"/>
  <c r="Y303" i="4"/>
  <c r="Y302" i="4"/>
  <c r="Y301" i="4"/>
  <c r="Y300" i="4"/>
  <c r="Y299" i="4"/>
  <c r="Y298" i="4"/>
  <c r="Y297" i="4"/>
  <c r="Y296" i="4"/>
  <c r="Y295" i="4"/>
  <c r="Y294" i="4"/>
  <c r="Y293" i="4"/>
  <c r="Y292" i="4"/>
  <c r="Y291" i="4"/>
  <c r="Y290" i="4"/>
  <c r="Y289" i="4"/>
  <c r="Y288" i="4"/>
  <c r="Y287" i="4"/>
  <c r="Y286" i="4"/>
  <c r="Y285" i="4"/>
  <c r="Y284" i="4"/>
  <c r="Y283" i="4"/>
  <c r="Y282" i="4"/>
  <c r="Y281" i="4"/>
  <c r="Y280" i="4"/>
  <c r="Y279" i="4"/>
  <c r="Y278" i="4"/>
  <c r="Y277" i="4"/>
  <c r="Y276" i="4"/>
  <c r="Y275" i="4"/>
  <c r="Y274" i="4"/>
  <c r="Y273" i="4"/>
  <c r="Y272" i="4"/>
  <c r="Y271" i="4"/>
  <c r="Y270" i="4"/>
  <c r="Y269" i="4"/>
  <c r="Y268" i="4"/>
  <c r="Y267" i="4"/>
  <c r="Y266" i="4"/>
  <c r="Y265" i="4"/>
  <c r="Y264" i="4"/>
  <c r="Y263" i="4"/>
  <c r="Y262" i="4"/>
  <c r="Y261" i="4"/>
  <c r="Y260" i="4"/>
  <c r="Y259" i="4"/>
  <c r="Y258" i="4"/>
  <c r="Y257" i="4"/>
  <c r="Y256" i="4"/>
  <c r="Y255" i="4"/>
  <c r="Y254" i="4"/>
  <c r="Y253" i="4"/>
  <c r="Y252" i="4"/>
  <c r="Y251" i="4"/>
  <c r="Y250" i="4"/>
  <c r="Y249" i="4"/>
  <c r="Y248" i="4"/>
  <c r="Y247" i="4"/>
  <c r="Y246" i="4"/>
  <c r="Y245" i="4"/>
  <c r="Y244" i="4"/>
  <c r="Y243" i="4"/>
  <c r="Y242" i="4"/>
  <c r="Y241" i="4"/>
  <c r="Y240" i="4"/>
  <c r="Y239" i="4"/>
  <c r="Y238" i="4"/>
  <c r="Y237" i="4"/>
  <c r="Y236" i="4"/>
  <c r="Y235" i="4"/>
  <c r="Y234" i="4"/>
  <c r="Y233" i="4"/>
  <c r="Y232" i="4"/>
  <c r="Y231" i="4"/>
  <c r="Y230" i="4"/>
  <c r="Y229" i="4"/>
  <c r="Y228" i="4"/>
  <c r="Y227" i="4"/>
  <c r="Y226" i="4"/>
  <c r="Y225" i="4"/>
  <c r="Y224" i="4"/>
  <c r="Y223" i="4"/>
  <c r="Y222" i="4"/>
  <c r="Y221" i="4"/>
  <c r="Y220" i="4"/>
  <c r="Y219" i="4"/>
  <c r="Y218" i="4"/>
  <c r="Y217" i="4"/>
  <c r="Y216" i="4"/>
  <c r="Y215" i="4"/>
  <c r="Y214" i="4"/>
  <c r="Y213" i="4"/>
  <c r="Y212" i="4"/>
  <c r="Y211" i="4"/>
  <c r="Y210" i="4"/>
  <c r="Y209" i="4"/>
  <c r="Y208" i="4"/>
  <c r="Y207" i="4"/>
  <c r="Y206" i="4"/>
  <c r="Y205" i="4"/>
  <c r="Y204" i="4"/>
  <c r="Y203" i="4"/>
  <c r="Y202" i="4"/>
  <c r="Y201" i="4"/>
  <c r="Y200" i="4"/>
  <c r="Y199" i="4"/>
  <c r="Y198" i="4"/>
  <c r="Y197" i="4"/>
  <c r="Y196" i="4"/>
  <c r="Y195" i="4"/>
  <c r="Y194" i="4"/>
  <c r="Y193" i="4"/>
  <c r="Y192" i="4"/>
  <c r="Y191" i="4"/>
  <c r="Y190" i="4"/>
  <c r="Y189" i="4"/>
  <c r="Y188" i="4"/>
  <c r="Y187" i="4"/>
  <c r="Y186" i="4"/>
  <c r="Y185" i="4"/>
  <c r="Y184" i="4"/>
  <c r="Y183" i="4"/>
  <c r="Y182" i="4"/>
  <c r="Y181" i="4"/>
  <c r="Y180" i="4"/>
  <c r="Y179" i="4"/>
  <c r="Y178" i="4"/>
  <c r="Y177" i="4"/>
  <c r="Y176" i="4"/>
  <c r="Y175" i="4"/>
  <c r="Y174" i="4"/>
  <c r="Y173" i="4"/>
  <c r="Y172" i="4"/>
  <c r="Y171" i="4"/>
  <c r="Y170" i="4"/>
  <c r="Y169" i="4"/>
  <c r="Y168" i="4"/>
  <c r="Y167" i="4"/>
  <c r="Y166" i="4"/>
  <c r="Y165" i="4"/>
  <c r="Y164" i="4"/>
  <c r="Y163" i="4"/>
  <c r="Y162" i="4"/>
  <c r="Y161" i="4"/>
  <c r="Y160" i="4"/>
  <c r="Y159" i="4"/>
  <c r="Y158" i="4"/>
  <c r="Y157" i="4"/>
  <c r="Y156" i="4"/>
  <c r="Y155" i="4"/>
  <c r="Y154" i="4"/>
  <c r="Y153" i="4"/>
  <c r="Y152" i="4"/>
  <c r="Y151" i="4"/>
  <c r="Y150" i="4"/>
  <c r="Y149" i="4"/>
  <c r="Y148" i="4"/>
  <c r="Y147" i="4"/>
  <c r="Y146" i="4"/>
  <c r="Y145" i="4"/>
  <c r="Y144" i="4"/>
  <c r="Y143" i="4"/>
  <c r="Y142" i="4"/>
  <c r="Y141" i="4"/>
  <c r="Y140" i="4"/>
  <c r="Y139" i="4"/>
  <c r="Y138" i="4"/>
  <c r="Y137" i="4"/>
  <c r="Y136" i="4"/>
  <c r="Y135" i="4"/>
  <c r="Y134" i="4"/>
  <c r="Y133" i="4"/>
  <c r="Y132" i="4"/>
  <c r="Y131" i="4"/>
  <c r="Y130" i="4"/>
  <c r="Y129" i="4"/>
  <c r="Y128" i="4"/>
  <c r="Y127" i="4"/>
  <c r="Y126" i="4"/>
  <c r="Y125" i="4"/>
  <c r="Y124" i="4"/>
  <c r="Y123" i="4"/>
  <c r="Y122" i="4"/>
  <c r="Y121" i="4"/>
  <c r="Y120" i="4"/>
  <c r="Y119" i="4"/>
  <c r="Y118" i="4"/>
  <c r="Y117" i="4"/>
  <c r="Y116" i="4"/>
  <c r="Y115" i="4"/>
  <c r="Y114" i="4"/>
  <c r="Y113" i="4"/>
  <c r="Y112" i="4"/>
  <c r="Y111" i="4"/>
  <c r="Y110" i="4"/>
  <c r="Y109" i="4"/>
  <c r="Y108" i="4"/>
  <c r="Y107" i="4"/>
  <c r="Y106" i="4"/>
  <c r="Y105" i="4"/>
  <c r="Y104" i="4"/>
  <c r="Y103" i="4"/>
  <c r="Y102" i="4"/>
  <c r="Y101" i="4"/>
  <c r="Y100" i="4"/>
  <c r="Y99" i="4"/>
  <c r="Y98" i="4"/>
  <c r="Y97" i="4"/>
  <c r="Y96" i="4"/>
  <c r="Y95" i="4"/>
  <c r="Y94" i="4"/>
  <c r="Y93" i="4"/>
  <c r="Y92" i="4"/>
  <c r="Y91" i="4"/>
  <c r="Y90" i="4"/>
  <c r="Y89" i="4"/>
  <c r="Y88" i="4"/>
  <c r="Y87" i="4"/>
  <c r="Y86" i="4"/>
  <c r="Y85" i="4"/>
  <c r="Y84" i="4"/>
  <c r="Y83" i="4"/>
  <c r="Y82" i="4"/>
  <c r="Y81" i="4"/>
  <c r="Y80" i="4"/>
  <c r="Y79" i="4"/>
  <c r="Y78" i="4"/>
  <c r="Y77" i="4"/>
  <c r="Y76" i="4"/>
  <c r="Y75" i="4"/>
  <c r="Y74" i="4"/>
  <c r="Y73" i="4"/>
  <c r="Y72" i="4"/>
  <c r="Y71" i="4"/>
  <c r="Y70" i="4"/>
  <c r="Y69" i="4"/>
  <c r="Y68" i="4"/>
  <c r="Y67" i="4"/>
  <c r="Y66" i="4"/>
  <c r="Y65" i="4"/>
  <c r="Y64" i="4"/>
  <c r="Y63" i="4"/>
  <c r="Y62" i="4"/>
  <c r="Y61" i="4"/>
  <c r="Y60" i="4"/>
  <c r="Y59" i="4"/>
  <c r="Y58" i="4"/>
  <c r="Y57" i="4"/>
  <c r="Y56" i="4"/>
  <c r="Y55" i="4"/>
  <c r="Y54" i="4"/>
  <c r="Y53" i="4"/>
  <c r="Y52" i="4"/>
  <c r="Y51" i="4"/>
  <c r="Y50" i="4"/>
  <c r="Y49" i="4"/>
  <c r="Y48" i="4"/>
  <c r="Y47" i="4"/>
  <c r="Y46" i="4"/>
  <c r="Y45" i="4"/>
  <c r="Y44" i="4"/>
  <c r="Y43" i="4"/>
  <c r="Y42" i="4"/>
  <c r="Y41" i="4"/>
  <c r="Y40" i="4"/>
  <c r="Y39" i="4"/>
  <c r="Y38" i="4"/>
  <c r="Y37" i="4"/>
  <c r="Y36" i="4"/>
  <c r="Y35" i="4"/>
  <c r="Y34" i="4"/>
  <c r="Y33" i="4"/>
  <c r="Y32" i="4"/>
  <c r="Y31" i="4"/>
  <c r="Y30" i="4"/>
  <c r="Y29" i="4"/>
  <c r="Y28" i="4"/>
  <c r="Y27" i="4"/>
  <c r="Y26" i="4"/>
  <c r="Y25" i="4"/>
  <c r="Y24" i="4"/>
  <c r="Y23" i="4"/>
  <c r="Y22" i="4"/>
  <c r="Y21" i="4"/>
  <c r="Y20" i="4"/>
  <c r="Y19" i="4"/>
  <c r="Y18" i="4"/>
  <c r="Y17" i="4"/>
  <c r="Y16" i="4"/>
  <c r="Y15" i="4"/>
  <c r="Y14" i="4"/>
  <c r="Y13" i="4"/>
  <c r="Y12" i="4"/>
  <c r="Y11" i="4"/>
  <c r="Y10" i="4"/>
  <c r="Y9" i="4"/>
  <c r="Y8" i="4"/>
  <c r="Y7" i="4"/>
  <c r="Y6" i="4"/>
  <c r="Y5" i="4"/>
  <c r="T1004" i="4"/>
  <c r="T1003" i="4"/>
  <c r="T1002" i="4"/>
  <c r="T1001" i="4"/>
  <c r="T1000" i="4"/>
  <c r="T999" i="4"/>
  <c r="T998" i="4"/>
  <c r="T997" i="4"/>
  <c r="T996" i="4"/>
  <c r="T995" i="4"/>
  <c r="T994" i="4"/>
  <c r="T993" i="4"/>
  <c r="T992" i="4"/>
  <c r="T991" i="4"/>
  <c r="T990" i="4"/>
  <c r="T989" i="4"/>
  <c r="T988" i="4"/>
  <c r="T987" i="4"/>
  <c r="T986" i="4"/>
  <c r="T985" i="4"/>
  <c r="T984" i="4"/>
  <c r="T983" i="4"/>
  <c r="T982" i="4"/>
  <c r="T981" i="4"/>
  <c r="T980" i="4"/>
  <c r="T979" i="4"/>
  <c r="T978" i="4"/>
  <c r="T977" i="4"/>
  <c r="T976" i="4"/>
  <c r="T975" i="4"/>
  <c r="T974" i="4"/>
  <c r="T973" i="4"/>
  <c r="T972" i="4"/>
  <c r="T971" i="4"/>
  <c r="T970" i="4"/>
  <c r="T969" i="4"/>
  <c r="T968" i="4"/>
  <c r="T967" i="4"/>
  <c r="T966" i="4"/>
  <c r="T965" i="4"/>
  <c r="T964" i="4"/>
  <c r="T963" i="4"/>
  <c r="T962" i="4"/>
  <c r="T961" i="4"/>
  <c r="T960" i="4"/>
  <c r="T959" i="4"/>
  <c r="T958" i="4"/>
  <c r="T957" i="4"/>
  <c r="T956" i="4"/>
  <c r="T955" i="4"/>
  <c r="T954" i="4"/>
  <c r="T953" i="4"/>
  <c r="T952" i="4"/>
  <c r="T951" i="4"/>
  <c r="T950" i="4"/>
  <c r="T949" i="4"/>
  <c r="T948" i="4"/>
  <c r="T947" i="4"/>
  <c r="T946" i="4"/>
  <c r="T945" i="4"/>
  <c r="T944" i="4"/>
  <c r="T943" i="4"/>
  <c r="T942" i="4"/>
  <c r="T941" i="4"/>
  <c r="T940" i="4"/>
  <c r="T939" i="4"/>
  <c r="T938" i="4"/>
  <c r="T937" i="4"/>
  <c r="T936" i="4"/>
  <c r="T935" i="4"/>
  <c r="T934" i="4"/>
  <c r="T933" i="4"/>
  <c r="T932" i="4"/>
  <c r="T931" i="4"/>
  <c r="T930" i="4"/>
  <c r="T929" i="4"/>
  <c r="T928" i="4"/>
  <c r="T927" i="4"/>
  <c r="T926" i="4"/>
  <c r="T925" i="4"/>
  <c r="T924" i="4"/>
  <c r="T923" i="4"/>
  <c r="T922" i="4"/>
  <c r="T921" i="4"/>
  <c r="T920" i="4"/>
  <c r="T919" i="4"/>
  <c r="T918" i="4"/>
  <c r="T917" i="4"/>
  <c r="T916" i="4"/>
  <c r="T915" i="4"/>
  <c r="T914" i="4"/>
  <c r="T913" i="4"/>
  <c r="T912" i="4"/>
  <c r="T911" i="4"/>
  <c r="T910" i="4"/>
  <c r="T909" i="4"/>
  <c r="T908" i="4"/>
  <c r="T907" i="4"/>
  <c r="T906" i="4"/>
  <c r="T905" i="4"/>
  <c r="T904" i="4"/>
  <c r="T903" i="4"/>
  <c r="T902" i="4"/>
  <c r="T901" i="4"/>
  <c r="T900" i="4"/>
  <c r="T899" i="4"/>
  <c r="T898" i="4"/>
  <c r="T897" i="4"/>
  <c r="T896" i="4"/>
  <c r="T895" i="4"/>
  <c r="T894" i="4"/>
  <c r="T893" i="4"/>
  <c r="T892" i="4"/>
  <c r="T891" i="4"/>
  <c r="T890" i="4"/>
  <c r="T889" i="4"/>
  <c r="T888" i="4"/>
  <c r="T887" i="4"/>
  <c r="T886" i="4"/>
  <c r="T885" i="4"/>
  <c r="T884" i="4"/>
  <c r="T883" i="4"/>
  <c r="T882" i="4"/>
  <c r="T881" i="4"/>
  <c r="T880" i="4"/>
  <c r="T879" i="4"/>
  <c r="T878" i="4"/>
  <c r="T877" i="4"/>
  <c r="T876" i="4"/>
  <c r="T875" i="4"/>
  <c r="T874" i="4"/>
  <c r="T873" i="4"/>
  <c r="T872" i="4"/>
  <c r="T871" i="4"/>
  <c r="T870" i="4"/>
  <c r="T869" i="4"/>
  <c r="T868" i="4"/>
  <c r="T867" i="4"/>
  <c r="T866" i="4"/>
  <c r="T865" i="4"/>
  <c r="T864" i="4"/>
  <c r="T863" i="4"/>
  <c r="T862" i="4"/>
  <c r="T861" i="4"/>
  <c r="T860" i="4"/>
  <c r="T859" i="4"/>
  <c r="T858" i="4"/>
  <c r="T857" i="4"/>
  <c r="T856" i="4"/>
  <c r="T855" i="4"/>
  <c r="T854" i="4"/>
  <c r="T853" i="4"/>
  <c r="T852" i="4"/>
  <c r="T851" i="4"/>
  <c r="T850" i="4"/>
  <c r="T849" i="4"/>
  <c r="T848" i="4"/>
  <c r="T847" i="4"/>
  <c r="T846" i="4"/>
  <c r="T845" i="4"/>
  <c r="T844" i="4"/>
  <c r="T843" i="4"/>
  <c r="T842" i="4"/>
  <c r="T841" i="4"/>
  <c r="T840" i="4"/>
  <c r="T839" i="4"/>
  <c r="T838" i="4"/>
  <c r="T837" i="4"/>
  <c r="T836" i="4"/>
  <c r="T835" i="4"/>
  <c r="T834" i="4"/>
  <c r="T833" i="4"/>
  <c r="T832" i="4"/>
  <c r="T831" i="4"/>
  <c r="T830" i="4"/>
  <c r="T829" i="4"/>
  <c r="T828" i="4"/>
  <c r="T827" i="4"/>
  <c r="T826" i="4"/>
  <c r="T825" i="4"/>
  <c r="T824" i="4"/>
  <c r="T823" i="4"/>
  <c r="T822" i="4"/>
  <c r="T821" i="4"/>
  <c r="T820" i="4"/>
  <c r="T819" i="4"/>
  <c r="T818" i="4"/>
  <c r="T817" i="4"/>
  <c r="T816" i="4"/>
  <c r="T815" i="4"/>
  <c r="T814" i="4"/>
  <c r="T813" i="4"/>
  <c r="T812" i="4"/>
  <c r="T811" i="4"/>
  <c r="T810" i="4"/>
  <c r="T809" i="4"/>
  <c r="T808" i="4"/>
  <c r="T807" i="4"/>
  <c r="T806" i="4"/>
  <c r="T805" i="4"/>
  <c r="T804" i="4"/>
  <c r="T803" i="4"/>
  <c r="T802" i="4"/>
  <c r="T801" i="4"/>
  <c r="T800" i="4"/>
  <c r="T799" i="4"/>
  <c r="T798" i="4"/>
  <c r="T797" i="4"/>
  <c r="T796" i="4"/>
  <c r="T795" i="4"/>
  <c r="T794" i="4"/>
  <c r="T793" i="4"/>
  <c r="T792" i="4"/>
  <c r="T791" i="4"/>
  <c r="T790" i="4"/>
  <c r="T789" i="4"/>
  <c r="T788" i="4"/>
  <c r="T787" i="4"/>
  <c r="T786" i="4"/>
  <c r="T785" i="4"/>
  <c r="T784" i="4"/>
  <c r="T783" i="4"/>
  <c r="T782" i="4"/>
  <c r="T781" i="4"/>
  <c r="T780" i="4"/>
  <c r="T779" i="4"/>
  <c r="T778" i="4"/>
  <c r="T777" i="4"/>
  <c r="T776" i="4"/>
  <c r="T775" i="4"/>
  <c r="T774" i="4"/>
  <c r="T773" i="4"/>
  <c r="T772" i="4"/>
  <c r="T771" i="4"/>
  <c r="T770" i="4"/>
  <c r="T769" i="4"/>
  <c r="T768" i="4"/>
  <c r="T767" i="4"/>
  <c r="T766" i="4"/>
  <c r="T765" i="4"/>
  <c r="T764" i="4"/>
  <c r="T763" i="4"/>
  <c r="T762" i="4"/>
  <c r="T761" i="4"/>
  <c r="T760" i="4"/>
  <c r="T759" i="4"/>
  <c r="T758" i="4"/>
  <c r="T757" i="4"/>
  <c r="T756" i="4"/>
  <c r="T755" i="4"/>
  <c r="T754" i="4"/>
  <c r="T753" i="4"/>
  <c r="T752" i="4"/>
  <c r="T751" i="4"/>
  <c r="T750" i="4"/>
  <c r="T749" i="4"/>
  <c r="T748" i="4"/>
  <c r="T747" i="4"/>
  <c r="T746" i="4"/>
  <c r="T745" i="4"/>
  <c r="T744" i="4"/>
  <c r="T743" i="4"/>
  <c r="T742" i="4"/>
  <c r="T741" i="4"/>
  <c r="T740" i="4"/>
  <c r="T739" i="4"/>
  <c r="T738" i="4"/>
  <c r="T737" i="4"/>
  <c r="T736" i="4"/>
  <c r="T735" i="4"/>
  <c r="T734" i="4"/>
  <c r="T733" i="4"/>
  <c r="T732" i="4"/>
  <c r="T731" i="4"/>
  <c r="T730" i="4"/>
  <c r="T729" i="4"/>
  <c r="T728" i="4"/>
  <c r="T727" i="4"/>
  <c r="T726" i="4"/>
  <c r="T725" i="4"/>
  <c r="T724" i="4"/>
  <c r="T723" i="4"/>
  <c r="T722" i="4"/>
  <c r="T721" i="4"/>
  <c r="T720" i="4"/>
  <c r="T719" i="4"/>
  <c r="T718" i="4"/>
  <c r="T717" i="4"/>
  <c r="T716" i="4"/>
  <c r="T715" i="4"/>
  <c r="T714" i="4"/>
  <c r="T713" i="4"/>
  <c r="T712" i="4"/>
  <c r="T711" i="4"/>
  <c r="T710" i="4"/>
  <c r="T709" i="4"/>
  <c r="T708" i="4"/>
  <c r="T707" i="4"/>
  <c r="T706" i="4"/>
  <c r="T705" i="4"/>
  <c r="T704" i="4"/>
  <c r="T703" i="4"/>
  <c r="T702" i="4"/>
  <c r="T701" i="4"/>
  <c r="T700" i="4"/>
  <c r="T699" i="4"/>
  <c r="T698" i="4"/>
  <c r="T697" i="4"/>
  <c r="T696" i="4"/>
  <c r="T695" i="4"/>
  <c r="T694" i="4"/>
  <c r="T693" i="4"/>
  <c r="T692" i="4"/>
  <c r="T691" i="4"/>
  <c r="T690" i="4"/>
  <c r="T689" i="4"/>
  <c r="T688" i="4"/>
  <c r="T687" i="4"/>
  <c r="T686" i="4"/>
  <c r="T685" i="4"/>
  <c r="T684" i="4"/>
  <c r="T683" i="4"/>
  <c r="T682" i="4"/>
  <c r="T681" i="4"/>
  <c r="T680" i="4"/>
  <c r="T679" i="4"/>
  <c r="T678" i="4"/>
  <c r="T677" i="4"/>
  <c r="T676" i="4"/>
  <c r="T675" i="4"/>
  <c r="T674" i="4"/>
  <c r="T673" i="4"/>
  <c r="T672" i="4"/>
  <c r="T671" i="4"/>
  <c r="T670" i="4"/>
  <c r="T669" i="4"/>
  <c r="T668" i="4"/>
  <c r="T667" i="4"/>
  <c r="T666" i="4"/>
  <c r="T665" i="4"/>
  <c r="T664" i="4"/>
  <c r="T663" i="4"/>
  <c r="T662" i="4"/>
  <c r="T661" i="4"/>
  <c r="T660" i="4"/>
  <c r="T659" i="4"/>
  <c r="T658" i="4"/>
  <c r="T657" i="4"/>
  <c r="T656" i="4"/>
  <c r="T655" i="4"/>
  <c r="T654" i="4"/>
  <c r="T653" i="4"/>
  <c r="T652" i="4"/>
  <c r="T651" i="4"/>
  <c r="T650" i="4"/>
  <c r="T649" i="4"/>
  <c r="T648" i="4"/>
  <c r="T647" i="4"/>
  <c r="T646" i="4"/>
  <c r="T645" i="4"/>
  <c r="T644" i="4"/>
  <c r="T643" i="4"/>
  <c r="T642" i="4"/>
  <c r="T641" i="4"/>
  <c r="T640" i="4"/>
  <c r="T639" i="4"/>
  <c r="T638" i="4"/>
  <c r="T637" i="4"/>
  <c r="T636" i="4"/>
  <c r="T635" i="4"/>
  <c r="T634" i="4"/>
  <c r="T633" i="4"/>
  <c r="T632" i="4"/>
  <c r="T631" i="4"/>
  <c r="T630" i="4"/>
  <c r="T629" i="4"/>
  <c r="T628" i="4"/>
  <c r="T627" i="4"/>
  <c r="T626" i="4"/>
  <c r="T625" i="4"/>
  <c r="T624" i="4"/>
  <c r="T623" i="4"/>
  <c r="T622" i="4"/>
  <c r="T621" i="4"/>
  <c r="T620" i="4"/>
  <c r="T619" i="4"/>
  <c r="T618" i="4"/>
  <c r="T617" i="4"/>
  <c r="T616" i="4"/>
  <c r="T615" i="4"/>
  <c r="T614" i="4"/>
  <c r="T613" i="4"/>
  <c r="T612" i="4"/>
  <c r="T611" i="4"/>
  <c r="T610" i="4"/>
  <c r="T609" i="4"/>
  <c r="T608" i="4"/>
  <c r="T607" i="4"/>
  <c r="T606" i="4"/>
  <c r="T605" i="4"/>
  <c r="T604" i="4"/>
  <c r="T603" i="4"/>
  <c r="T602" i="4"/>
  <c r="T601" i="4"/>
  <c r="T600" i="4"/>
  <c r="T599" i="4"/>
  <c r="T598" i="4"/>
  <c r="T597" i="4"/>
  <c r="T596" i="4"/>
  <c r="T595" i="4"/>
  <c r="T594" i="4"/>
  <c r="T593" i="4"/>
  <c r="T592" i="4"/>
  <c r="T591" i="4"/>
  <c r="T590" i="4"/>
  <c r="T589" i="4"/>
  <c r="T588" i="4"/>
  <c r="T587" i="4"/>
  <c r="T586" i="4"/>
  <c r="T585" i="4"/>
  <c r="T584" i="4"/>
  <c r="T583" i="4"/>
  <c r="T582" i="4"/>
  <c r="T581" i="4"/>
  <c r="T580" i="4"/>
  <c r="T579" i="4"/>
  <c r="T578" i="4"/>
  <c r="T577" i="4"/>
  <c r="T576" i="4"/>
  <c r="T575" i="4"/>
  <c r="T574" i="4"/>
  <c r="T573" i="4"/>
  <c r="T572" i="4"/>
  <c r="T571" i="4"/>
  <c r="T570" i="4"/>
  <c r="T569" i="4"/>
  <c r="T568" i="4"/>
  <c r="T567" i="4"/>
  <c r="T566" i="4"/>
  <c r="T565" i="4"/>
  <c r="T564" i="4"/>
  <c r="T563" i="4"/>
  <c r="T562" i="4"/>
  <c r="T561" i="4"/>
  <c r="T560" i="4"/>
  <c r="T559" i="4"/>
  <c r="T558" i="4"/>
  <c r="T557" i="4"/>
  <c r="T556" i="4"/>
  <c r="T555" i="4"/>
  <c r="T554" i="4"/>
  <c r="T553" i="4"/>
  <c r="T552" i="4"/>
  <c r="T551" i="4"/>
  <c r="T550" i="4"/>
  <c r="T549" i="4"/>
  <c r="T548" i="4"/>
  <c r="T547" i="4"/>
  <c r="T546" i="4"/>
  <c r="T545" i="4"/>
  <c r="T544" i="4"/>
  <c r="T543" i="4"/>
  <c r="T542" i="4"/>
  <c r="T541" i="4"/>
  <c r="T540" i="4"/>
  <c r="T539" i="4"/>
  <c r="T538" i="4"/>
  <c r="T537" i="4"/>
  <c r="T536" i="4"/>
  <c r="T535" i="4"/>
  <c r="T534" i="4"/>
  <c r="T533" i="4"/>
  <c r="T532" i="4"/>
  <c r="T531" i="4"/>
  <c r="T530" i="4"/>
  <c r="T529" i="4"/>
  <c r="T528" i="4"/>
  <c r="T527" i="4"/>
  <c r="T526" i="4"/>
  <c r="T525" i="4"/>
  <c r="T524" i="4"/>
  <c r="T523" i="4"/>
  <c r="T522" i="4"/>
  <c r="T521" i="4"/>
  <c r="T520" i="4"/>
  <c r="T519" i="4"/>
  <c r="T518" i="4"/>
  <c r="T517" i="4"/>
  <c r="T516" i="4"/>
  <c r="T515" i="4"/>
  <c r="T514" i="4"/>
  <c r="T513" i="4"/>
  <c r="T512" i="4"/>
  <c r="T511" i="4"/>
  <c r="T510" i="4"/>
  <c r="T509" i="4"/>
  <c r="T508" i="4"/>
  <c r="T507" i="4"/>
  <c r="T506" i="4"/>
  <c r="T505" i="4"/>
  <c r="T504" i="4"/>
  <c r="T503" i="4"/>
  <c r="T502" i="4"/>
  <c r="T501" i="4"/>
  <c r="T500" i="4"/>
  <c r="T499" i="4"/>
  <c r="T498" i="4"/>
  <c r="T497" i="4"/>
  <c r="T496" i="4"/>
  <c r="T495" i="4"/>
  <c r="T494" i="4"/>
  <c r="T493" i="4"/>
  <c r="T492" i="4"/>
  <c r="T491" i="4"/>
  <c r="T490" i="4"/>
  <c r="T489" i="4"/>
  <c r="T488" i="4"/>
  <c r="T487" i="4"/>
  <c r="T486" i="4"/>
  <c r="T485" i="4"/>
  <c r="T484" i="4"/>
  <c r="T483" i="4"/>
  <c r="T482" i="4"/>
  <c r="T481" i="4"/>
  <c r="T480" i="4"/>
  <c r="T479" i="4"/>
  <c r="T478" i="4"/>
  <c r="T477" i="4"/>
  <c r="T476" i="4"/>
  <c r="T475" i="4"/>
  <c r="T474" i="4"/>
  <c r="T473" i="4"/>
  <c r="T472" i="4"/>
  <c r="T471" i="4"/>
  <c r="T470" i="4"/>
  <c r="T469" i="4"/>
  <c r="T468" i="4"/>
  <c r="T467" i="4"/>
  <c r="T466" i="4"/>
  <c r="T465" i="4"/>
  <c r="T464" i="4"/>
  <c r="T463" i="4"/>
  <c r="T462" i="4"/>
  <c r="T461" i="4"/>
  <c r="T460" i="4"/>
  <c r="T459" i="4"/>
  <c r="T458" i="4"/>
  <c r="T457" i="4"/>
  <c r="T456" i="4"/>
  <c r="T455" i="4"/>
  <c r="T454" i="4"/>
  <c r="T453" i="4"/>
  <c r="T452" i="4"/>
  <c r="T451" i="4"/>
  <c r="T450" i="4"/>
  <c r="T449" i="4"/>
  <c r="T448" i="4"/>
  <c r="T447" i="4"/>
  <c r="T446" i="4"/>
  <c r="T445" i="4"/>
  <c r="T444" i="4"/>
  <c r="T443" i="4"/>
  <c r="T442" i="4"/>
  <c r="T441" i="4"/>
  <c r="T440" i="4"/>
  <c r="T439" i="4"/>
  <c r="T438" i="4"/>
  <c r="T437" i="4"/>
  <c r="T436" i="4"/>
  <c r="T435" i="4"/>
  <c r="T434" i="4"/>
  <c r="T433" i="4"/>
  <c r="T432" i="4"/>
  <c r="T431" i="4"/>
  <c r="T430" i="4"/>
  <c r="T429" i="4"/>
  <c r="T428" i="4"/>
  <c r="T427" i="4"/>
  <c r="T426" i="4"/>
  <c r="T425" i="4"/>
  <c r="T424" i="4"/>
  <c r="T423" i="4"/>
  <c r="T422" i="4"/>
  <c r="T421" i="4"/>
  <c r="T420" i="4"/>
  <c r="T419" i="4"/>
  <c r="T418" i="4"/>
  <c r="T417" i="4"/>
  <c r="T416" i="4"/>
  <c r="T415" i="4"/>
  <c r="T414" i="4"/>
  <c r="T413" i="4"/>
  <c r="T412" i="4"/>
  <c r="T411" i="4"/>
  <c r="T410" i="4"/>
  <c r="T409" i="4"/>
  <c r="T408" i="4"/>
  <c r="T407" i="4"/>
  <c r="T406" i="4"/>
  <c r="T405" i="4"/>
  <c r="T404" i="4"/>
  <c r="T403" i="4"/>
  <c r="T402" i="4"/>
  <c r="T401" i="4"/>
  <c r="T400" i="4"/>
  <c r="T399" i="4"/>
  <c r="T398" i="4"/>
  <c r="T397" i="4"/>
  <c r="T396" i="4"/>
  <c r="T395" i="4"/>
  <c r="T394" i="4"/>
  <c r="T393" i="4"/>
  <c r="T392" i="4"/>
  <c r="T391" i="4"/>
  <c r="T390" i="4"/>
  <c r="T389" i="4"/>
  <c r="T388" i="4"/>
  <c r="T387" i="4"/>
  <c r="T386" i="4"/>
  <c r="T385" i="4"/>
  <c r="T384" i="4"/>
  <c r="T383" i="4"/>
  <c r="T382" i="4"/>
  <c r="T381" i="4"/>
  <c r="T380" i="4"/>
  <c r="T379" i="4"/>
  <c r="T378" i="4"/>
  <c r="T377" i="4"/>
  <c r="T376" i="4"/>
  <c r="T375" i="4"/>
  <c r="T374" i="4"/>
  <c r="T373" i="4"/>
  <c r="T372" i="4"/>
  <c r="T371" i="4"/>
  <c r="T370" i="4"/>
  <c r="T369" i="4"/>
  <c r="T368" i="4"/>
  <c r="T367" i="4"/>
  <c r="T366" i="4"/>
  <c r="T365" i="4"/>
  <c r="T364" i="4"/>
  <c r="T363" i="4"/>
  <c r="T362" i="4"/>
  <c r="T361" i="4"/>
  <c r="T360" i="4"/>
  <c r="T359" i="4"/>
  <c r="T358" i="4"/>
  <c r="T357" i="4"/>
  <c r="T356" i="4"/>
  <c r="T355" i="4"/>
  <c r="T354" i="4"/>
  <c r="T353" i="4"/>
  <c r="T352" i="4"/>
  <c r="T351" i="4"/>
  <c r="T350" i="4"/>
  <c r="T349" i="4"/>
  <c r="T348" i="4"/>
  <c r="T347" i="4"/>
  <c r="T346" i="4"/>
  <c r="T345" i="4"/>
  <c r="T344" i="4"/>
  <c r="T343" i="4"/>
  <c r="T342" i="4"/>
  <c r="T341" i="4"/>
  <c r="T340" i="4"/>
  <c r="T339" i="4"/>
  <c r="T338" i="4"/>
  <c r="T337" i="4"/>
  <c r="T336" i="4"/>
  <c r="T335" i="4"/>
  <c r="T334" i="4"/>
  <c r="T333" i="4"/>
  <c r="T332" i="4"/>
  <c r="T331" i="4"/>
  <c r="T330" i="4"/>
  <c r="T329" i="4"/>
  <c r="T328" i="4"/>
  <c r="T327" i="4"/>
  <c r="T326" i="4"/>
  <c r="T325" i="4"/>
  <c r="T324" i="4"/>
  <c r="T323" i="4"/>
  <c r="T322" i="4"/>
  <c r="T321" i="4"/>
  <c r="T320" i="4"/>
  <c r="T319" i="4"/>
  <c r="T318" i="4"/>
  <c r="T317" i="4"/>
  <c r="T316" i="4"/>
  <c r="T315" i="4"/>
  <c r="T314" i="4"/>
  <c r="T313" i="4"/>
  <c r="T312" i="4"/>
  <c r="T311" i="4"/>
  <c r="T310" i="4"/>
  <c r="T309" i="4"/>
  <c r="T308" i="4"/>
  <c r="T307" i="4"/>
  <c r="T306" i="4"/>
  <c r="T305" i="4"/>
  <c r="T304" i="4"/>
  <c r="T303" i="4"/>
  <c r="T302" i="4"/>
  <c r="T301" i="4"/>
  <c r="T300" i="4"/>
  <c r="T299" i="4"/>
  <c r="T298" i="4"/>
  <c r="T297" i="4"/>
  <c r="T296" i="4"/>
  <c r="T295" i="4"/>
  <c r="T294" i="4"/>
  <c r="T293" i="4"/>
  <c r="T292" i="4"/>
  <c r="T291" i="4"/>
  <c r="T290" i="4"/>
  <c r="T289" i="4"/>
  <c r="T288" i="4"/>
  <c r="T287" i="4"/>
  <c r="T286" i="4"/>
  <c r="T285" i="4"/>
  <c r="T284" i="4"/>
  <c r="T283" i="4"/>
  <c r="T282" i="4"/>
  <c r="T281" i="4"/>
  <c r="T280" i="4"/>
  <c r="T279" i="4"/>
  <c r="T278" i="4"/>
  <c r="T277" i="4"/>
  <c r="T276" i="4"/>
  <c r="T275" i="4"/>
  <c r="T274" i="4"/>
  <c r="T273" i="4"/>
  <c r="T272" i="4"/>
  <c r="T271" i="4"/>
  <c r="T270" i="4"/>
  <c r="T269" i="4"/>
  <c r="T268" i="4"/>
  <c r="T267" i="4"/>
  <c r="T266" i="4"/>
  <c r="T265" i="4"/>
  <c r="T264" i="4"/>
  <c r="T263" i="4"/>
  <c r="T262" i="4"/>
  <c r="T261" i="4"/>
  <c r="T260" i="4"/>
  <c r="T259" i="4"/>
  <c r="T258" i="4"/>
  <c r="T257" i="4"/>
  <c r="T256" i="4"/>
  <c r="T255" i="4"/>
  <c r="T254" i="4"/>
  <c r="T253" i="4"/>
  <c r="T252" i="4"/>
  <c r="T251" i="4"/>
  <c r="T250" i="4"/>
  <c r="T249" i="4"/>
  <c r="T248" i="4"/>
  <c r="T247" i="4"/>
  <c r="T246" i="4"/>
  <c r="T245" i="4"/>
  <c r="T244" i="4"/>
  <c r="T243" i="4"/>
  <c r="T242" i="4"/>
  <c r="T241" i="4"/>
  <c r="T240" i="4"/>
  <c r="T239" i="4"/>
  <c r="T238" i="4"/>
  <c r="T237" i="4"/>
  <c r="T236" i="4"/>
  <c r="T235" i="4"/>
  <c r="T234" i="4"/>
  <c r="T233" i="4"/>
  <c r="T232" i="4"/>
  <c r="T231" i="4"/>
  <c r="T230" i="4"/>
  <c r="T229" i="4"/>
  <c r="T228" i="4"/>
  <c r="T227" i="4"/>
  <c r="T226" i="4"/>
  <c r="T225" i="4"/>
  <c r="T224" i="4"/>
  <c r="T223" i="4"/>
  <c r="T222" i="4"/>
  <c r="T221" i="4"/>
  <c r="T220" i="4"/>
  <c r="T219" i="4"/>
  <c r="T218" i="4"/>
  <c r="T217" i="4"/>
  <c r="T216" i="4"/>
  <c r="T215" i="4"/>
  <c r="T214" i="4"/>
  <c r="T213" i="4"/>
  <c r="T212" i="4"/>
  <c r="T211" i="4"/>
  <c r="T210" i="4"/>
  <c r="T209" i="4"/>
  <c r="T208" i="4"/>
  <c r="T207" i="4"/>
  <c r="T206" i="4"/>
  <c r="T205" i="4"/>
  <c r="T204" i="4"/>
  <c r="T203" i="4"/>
  <c r="T202" i="4"/>
  <c r="T201" i="4"/>
  <c r="T200" i="4"/>
  <c r="T199" i="4"/>
  <c r="T198" i="4"/>
  <c r="T197" i="4"/>
  <c r="T196" i="4"/>
  <c r="T195" i="4"/>
  <c r="T194" i="4"/>
  <c r="T193" i="4"/>
  <c r="T192" i="4"/>
  <c r="T191" i="4"/>
  <c r="T190" i="4"/>
  <c r="T189" i="4"/>
  <c r="T188" i="4"/>
  <c r="T187" i="4"/>
  <c r="T186" i="4"/>
  <c r="T185" i="4"/>
  <c r="T184" i="4"/>
  <c r="T183" i="4"/>
  <c r="T182" i="4"/>
  <c r="T181" i="4"/>
  <c r="T180" i="4"/>
  <c r="T179" i="4"/>
  <c r="T178" i="4"/>
  <c r="T177" i="4"/>
  <c r="T176" i="4"/>
  <c r="T175" i="4"/>
  <c r="T174" i="4"/>
  <c r="T173" i="4"/>
  <c r="T172" i="4"/>
  <c r="T171" i="4"/>
  <c r="T170" i="4"/>
  <c r="T169" i="4"/>
  <c r="T168" i="4"/>
  <c r="T167" i="4"/>
  <c r="T166" i="4"/>
  <c r="T165" i="4"/>
  <c r="T164" i="4"/>
  <c r="T163" i="4"/>
  <c r="T162" i="4"/>
  <c r="T161" i="4"/>
  <c r="T160" i="4"/>
  <c r="T159" i="4"/>
  <c r="T158" i="4"/>
  <c r="T157" i="4"/>
  <c r="T156" i="4"/>
  <c r="T155" i="4"/>
  <c r="T154" i="4"/>
  <c r="T153" i="4"/>
  <c r="T152" i="4"/>
  <c r="T151" i="4"/>
  <c r="T150" i="4"/>
  <c r="T149" i="4"/>
  <c r="T148" i="4"/>
  <c r="T147" i="4"/>
  <c r="T146" i="4"/>
  <c r="T145" i="4"/>
  <c r="T144" i="4"/>
  <c r="T143" i="4"/>
  <c r="T142" i="4"/>
  <c r="T141" i="4"/>
  <c r="T140" i="4"/>
  <c r="T139" i="4"/>
  <c r="T138" i="4"/>
  <c r="T137" i="4"/>
  <c r="T136" i="4"/>
  <c r="T135" i="4"/>
  <c r="T134" i="4"/>
  <c r="T133" i="4"/>
  <c r="T132" i="4"/>
  <c r="T131" i="4"/>
  <c r="T130" i="4"/>
  <c r="T129" i="4"/>
  <c r="T128" i="4"/>
  <c r="T127" i="4"/>
  <c r="T126" i="4"/>
  <c r="T125" i="4"/>
  <c r="T124" i="4"/>
  <c r="T123" i="4"/>
  <c r="T122" i="4"/>
  <c r="T121" i="4"/>
  <c r="T120" i="4"/>
  <c r="T119" i="4"/>
  <c r="T118" i="4"/>
  <c r="T117" i="4"/>
  <c r="T116" i="4"/>
  <c r="T115" i="4"/>
  <c r="T114" i="4"/>
  <c r="T113" i="4"/>
  <c r="T112" i="4"/>
  <c r="T111" i="4"/>
  <c r="T110" i="4"/>
  <c r="T109" i="4"/>
  <c r="T108" i="4"/>
  <c r="T107" i="4"/>
  <c r="T106" i="4"/>
  <c r="T105" i="4"/>
  <c r="T104" i="4"/>
  <c r="T103" i="4"/>
  <c r="T102" i="4"/>
  <c r="T101" i="4"/>
  <c r="T100" i="4"/>
  <c r="T99" i="4"/>
  <c r="T98" i="4"/>
  <c r="T97" i="4"/>
  <c r="T96" i="4"/>
  <c r="T95" i="4"/>
  <c r="T94" i="4"/>
  <c r="T93" i="4"/>
  <c r="T92" i="4"/>
  <c r="T91" i="4"/>
  <c r="T90" i="4"/>
  <c r="T89" i="4"/>
  <c r="T88" i="4"/>
  <c r="T87" i="4"/>
  <c r="T86" i="4"/>
  <c r="T85" i="4"/>
  <c r="T84" i="4"/>
  <c r="T83" i="4"/>
  <c r="T82" i="4"/>
  <c r="T81" i="4"/>
  <c r="T80" i="4"/>
  <c r="T79" i="4"/>
  <c r="T78" i="4"/>
  <c r="T77" i="4"/>
  <c r="T76" i="4"/>
  <c r="T75" i="4"/>
  <c r="T74" i="4"/>
  <c r="T73" i="4"/>
  <c r="T72" i="4"/>
  <c r="T71" i="4"/>
  <c r="T70" i="4"/>
  <c r="T69" i="4"/>
  <c r="T68" i="4"/>
  <c r="T67" i="4"/>
  <c r="T66" i="4"/>
  <c r="T65" i="4"/>
  <c r="T64" i="4"/>
  <c r="T63" i="4"/>
  <c r="T62" i="4"/>
  <c r="T61" i="4"/>
  <c r="T60" i="4"/>
  <c r="T59" i="4"/>
  <c r="T58" i="4"/>
  <c r="T57" i="4"/>
  <c r="T56" i="4"/>
  <c r="T55" i="4"/>
  <c r="T54" i="4"/>
  <c r="T53" i="4"/>
  <c r="T52" i="4"/>
  <c r="T51" i="4"/>
  <c r="T50" i="4"/>
  <c r="T49" i="4"/>
  <c r="T48" i="4"/>
  <c r="T47" i="4"/>
  <c r="T46" i="4"/>
  <c r="T45" i="4"/>
  <c r="T44" i="4"/>
  <c r="T43" i="4"/>
  <c r="T42" i="4"/>
  <c r="T41" i="4"/>
  <c r="T40" i="4"/>
  <c r="T39" i="4"/>
  <c r="T38" i="4"/>
  <c r="T37" i="4"/>
  <c r="T36" i="4"/>
  <c r="T35" i="4"/>
  <c r="T34" i="4"/>
  <c r="T33" i="4"/>
  <c r="T32" i="4"/>
  <c r="T31" i="4"/>
  <c r="T30" i="4"/>
  <c r="T29" i="4"/>
  <c r="T28" i="4"/>
  <c r="T27" i="4"/>
  <c r="T26" i="4"/>
  <c r="T25" i="4"/>
  <c r="T24" i="4"/>
  <c r="T23" i="4"/>
  <c r="T22" i="4"/>
  <c r="T21" i="4"/>
  <c r="T20" i="4"/>
  <c r="T19" i="4"/>
  <c r="T18" i="4"/>
  <c r="T17" i="4"/>
  <c r="T16" i="4"/>
  <c r="T15" i="4"/>
  <c r="T14" i="4"/>
  <c r="T13" i="4"/>
  <c r="T12" i="4"/>
  <c r="T11" i="4"/>
  <c r="T10" i="4"/>
  <c r="T9" i="4"/>
  <c r="T8" i="4"/>
  <c r="T7" i="4"/>
  <c r="T6" i="4"/>
  <c r="T5" i="4"/>
  <c r="AC1004" i="4" l="1"/>
  <c r="AB1004" i="4"/>
  <c r="AA1004" i="4"/>
  <c r="Z1004" i="4"/>
  <c r="AC1003" i="4"/>
  <c r="AB1003" i="4"/>
  <c r="AA1003" i="4"/>
  <c r="Z1003" i="4"/>
  <c r="AC1002" i="4"/>
  <c r="AB1002" i="4"/>
  <c r="AA1002" i="4"/>
  <c r="Z1002" i="4"/>
  <c r="AC1001" i="4"/>
  <c r="AB1001" i="4"/>
  <c r="AA1001" i="4"/>
  <c r="Z1001" i="4"/>
  <c r="AC1000" i="4"/>
  <c r="AB1000" i="4"/>
  <c r="AA1000" i="4"/>
  <c r="Z1000" i="4"/>
  <c r="AC999" i="4"/>
  <c r="AB999" i="4"/>
  <c r="AA999" i="4"/>
  <c r="Z999" i="4"/>
  <c r="AC998" i="4"/>
  <c r="AB998" i="4"/>
  <c r="AA998" i="4"/>
  <c r="Z998" i="4"/>
  <c r="AC997" i="4"/>
  <c r="AB997" i="4"/>
  <c r="AA997" i="4"/>
  <c r="Z997" i="4"/>
  <c r="AC996" i="4"/>
  <c r="AB996" i="4"/>
  <c r="AA996" i="4"/>
  <c r="Z996" i="4"/>
  <c r="AC995" i="4"/>
  <c r="AB995" i="4"/>
  <c r="AA995" i="4"/>
  <c r="Z995" i="4"/>
  <c r="AC994" i="4"/>
  <c r="AB994" i="4"/>
  <c r="AA994" i="4"/>
  <c r="Z994" i="4"/>
  <c r="AC993" i="4"/>
  <c r="AB993" i="4"/>
  <c r="AA993" i="4"/>
  <c r="Z993" i="4"/>
  <c r="AC992" i="4"/>
  <c r="AB992" i="4"/>
  <c r="AA992" i="4"/>
  <c r="Z992" i="4"/>
  <c r="AC991" i="4"/>
  <c r="AB991" i="4"/>
  <c r="AA991" i="4"/>
  <c r="Z991" i="4"/>
  <c r="AC990" i="4"/>
  <c r="AB990" i="4"/>
  <c r="AA990" i="4"/>
  <c r="Z990" i="4"/>
  <c r="AC989" i="4"/>
  <c r="AB989" i="4"/>
  <c r="AA989" i="4"/>
  <c r="Z989" i="4"/>
  <c r="AC988" i="4"/>
  <c r="AB988" i="4"/>
  <c r="AA988" i="4"/>
  <c r="Z988" i="4"/>
  <c r="AC987" i="4"/>
  <c r="AB987" i="4"/>
  <c r="AA987" i="4"/>
  <c r="Z987" i="4"/>
  <c r="AC986" i="4"/>
  <c r="AB986" i="4"/>
  <c r="AA986" i="4"/>
  <c r="Z986" i="4"/>
  <c r="AC985" i="4"/>
  <c r="AB985" i="4"/>
  <c r="AA985" i="4"/>
  <c r="Z985" i="4"/>
  <c r="AC984" i="4"/>
  <c r="AB984" i="4"/>
  <c r="AA984" i="4"/>
  <c r="Z984" i="4"/>
  <c r="AC983" i="4"/>
  <c r="AB983" i="4"/>
  <c r="AA983" i="4"/>
  <c r="Z983" i="4"/>
  <c r="AC982" i="4"/>
  <c r="AB982" i="4"/>
  <c r="AA982" i="4"/>
  <c r="Z982" i="4"/>
  <c r="AC981" i="4"/>
  <c r="AB981" i="4"/>
  <c r="AA981" i="4"/>
  <c r="Z981" i="4"/>
  <c r="AC980" i="4"/>
  <c r="AB980" i="4"/>
  <c r="AA980" i="4"/>
  <c r="Z980" i="4"/>
  <c r="AC979" i="4"/>
  <c r="AB979" i="4"/>
  <c r="AA979" i="4"/>
  <c r="Z979" i="4"/>
  <c r="AC978" i="4"/>
  <c r="AB978" i="4"/>
  <c r="AA978" i="4"/>
  <c r="Z978" i="4"/>
  <c r="AC977" i="4"/>
  <c r="AB977" i="4"/>
  <c r="AA977" i="4"/>
  <c r="Z977" i="4"/>
  <c r="AC976" i="4"/>
  <c r="AB976" i="4"/>
  <c r="AA976" i="4"/>
  <c r="Z976" i="4"/>
  <c r="AC975" i="4"/>
  <c r="AB975" i="4"/>
  <c r="AA975" i="4"/>
  <c r="Z975" i="4"/>
  <c r="AC974" i="4"/>
  <c r="AB974" i="4"/>
  <c r="AA974" i="4"/>
  <c r="Z974" i="4"/>
  <c r="AC973" i="4"/>
  <c r="AB973" i="4"/>
  <c r="AA973" i="4"/>
  <c r="Z973" i="4"/>
  <c r="AC972" i="4"/>
  <c r="AB972" i="4"/>
  <c r="AA972" i="4"/>
  <c r="Z972" i="4"/>
  <c r="AC971" i="4"/>
  <c r="AB971" i="4"/>
  <c r="AA971" i="4"/>
  <c r="Z971" i="4"/>
  <c r="AC970" i="4"/>
  <c r="AB970" i="4"/>
  <c r="AA970" i="4"/>
  <c r="Z970" i="4"/>
  <c r="AC969" i="4"/>
  <c r="AB969" i="4"/>
  <c r="AA969" i="4"/>
  <c r="Z969" i="4"/>
  <c r="AC968" i="4"/>
  <c r="AB968" i="4"/>
  <c r="AA968" i="4"/>
  <c r="Z968" i="4"/>
  <c r="AC967" i="4"/>
  <c r="AB967" i="4"/>
  <c r="AA967" i="4"/>
  <c r="Z967" i="4"/>
  <c r="AC966" i="4"/>
  <c r="AB966" i="4"/>
  <c r="AA966" i="4"/>
  <c r="Z966" i="4"/>
  <c r="AC965" i="4"/>
  <c r="AB965" i="4"/>
  <c r="AA965" i="4"/>
  <c r="Z965" i="4"/>
  <c r="AC964" i="4"/>
  <c r="AB964" i="4"/>
  <c r="AA964" i="4"/>
  <c r="Z964" i="4"/>
  <c r="AC963" i="4"/>
  <c r="AB963" i="4"/>
  <c r="AA963" i="4"/>
  <c r="Z963" i="4"/>
  <c r="AC962" i="4"/>
  <c r="AB962" i="4"/>
  <c r="AA962" i="4"/>
  <c r="Z962" i="4"/>
  <c r="AC961" i="4"/>
  <c r="AB961" i="4"/>
  <c r="AA961" i="4"/>
  <c r="Z961" i="4"/>
  <c r="AC960" i="4"/>
  <c r="AB960" i="4"/>
  <c r="AA960" i="4"/>
  <c r="Z960" i="4"/>
  <c r="AC959" i="4"/>
  <c r="AB959" i="4"/>
  <c r="AA959" i="4"/>
  <c r="Z959" i="4"/>
  <c r="AC958" i="4"/>
  <c r="AB958" i="4"/>
  <c r="AA958" i="4"/>
  <c r="Z958" i="4"/>
  <c r="AC957" i="4"/>
  <c r="AB957" i="4"/>
  <c r="AA957" i="4"/>
  <c r="Z957" i="4"/>
  <c r="AC956" i="4"/>
  <c r="AB956" i="4"/>
  <c r="AA956" i="4"/>
  <c r="Z956" i="4"/>
  <c r="AC955" i="4"/>
  <c r="AB955" i="4"/>
  <c r="AA955" i="4"/>
  <c r="Z955" i="4"/>
  <c r="AC954" i="4"/>
  <c r="AB954" i="4"/>
  <c r="AA954" i="4"/>
  <c r="Z954" i="4"/>
  <c r="AC953" i="4"/>
  <c r="AB953" i="4"/>
  <c r="AA953" i="4"/>
  <c r="Z953" i="4"/>
  <c r="AC952" i="4"/>
  <c r="AB952" i="4"/>
  <c r="AA952" i="4"/>
  <c r="Z952" i="4"/>
  <c r="AC951" i="4"/>
  <c r="AB951" i="4"/>
  <c r="AA951" i="4"/>
  <c r="Z951" i="4"/>
  <c r="AC950" i="4"/>
  <c r="AB950" i="4"/>
  <c r="AA950" i="4"/>
  <c r="Z950" i="4"/>
  <c r="AC949" i="4"/>
  <c r="AB949" i="4"/>
  <c r="AA949" i="4"/>
  <c r="Z949" i="4"/>
  <c r="AC948" i="4"/>
  <c r="AB948" i="4"/>
  <c r="AA948" i="4"/>
  <c r="Z948" i="4"/>
  <c r="AC947" i="4"/>
  <c r="AB947" i="4"/>
  <c r="AA947" i="4"/>
  <c r="Z947" i="4"/>
  <c r="AC946" i="4"/>
  <c r="AB946" i="4"/>
  <c r="AA946" i="4"/>
  <c r="Z946" i="4"/>
  <c r="AC945" i="4"/>
  <c r="AB945" i="4"/>
  <c r="AA945" i="4"/>
  <c r="Z945" i="4"/>
  <c r="AC944" i="4"/>
  <c r="AB944" i="4"/>
  <c r="AA944" i="4"/>
  <c r="Z944" i="4"/>
  <c r="AC943" i="4"/>
  <c r="AB943" i="4"/>
  <c r="AA943" i="4"/>
  <c r="Z943" i="4"/>
  <c r="AC942" i="4"/>
  <c r="AB942" i="4"/>
  <c r="AA942" i="4"/>
  <c r="Z942" i="4"/>
  <c r="AC941" i="4"/>
  <c r="AB941" i="4"/>
  <c r="AA941" i="4"/>
  <c r="Z941" i="4"/>
  <c r="AC940" i="4"/>
  <c r="AB940" i="4"/>
  <c r="AA940" i="4"/>
  <c r="Z940" i="4"/>
  <c r="AC939" i="4"/>
  <c r="AB939" i="4"/>
  <c r="AA939" i="4"/>
  <c r="Z939" i="4"/>
  <c r="AC938" i="4"/>
  <c r="AB938" i="4"/>
  <c r="AA938" i="4"/>
  <c r="Z938" i="4"/>
  <c r="AC937" i="4"/>
  <c r="AB937" i="4"/>
  <c r="AA937" i="4"/>
  <c r="Z937" i="4"/>
  <c r="AC936" i="4"/>
  <c r="AB936" i="4"/>
  <c r="AA936" i="4"/>
  <c r="Z936" i="4"/>
  <c r="AC935" i="4"/>
  <c r="AB935" i="4"/>
  <c r="AA935" i="4"/>
  <c r="Z935" i="4"/>
  <c r="AC934" i="4"/>
  <c r="AB934" i="4"/>
  <c r="AA934" i="4"/>
  <c r="Z934" i="4"/>
  <c r="AC933" i="4"/>
  <c r="AB933" i="4"/>
  <c r="AA933" i="4"/>
  <c r="Z933" i="4"/>
  <c r="AC932" i="4"/>
  <c r="AB932" i="4"/>
  <c r="AA932" i="4"/>
  <c r="Z932" i="4"/>
  <c r="AC931" i="4"/>
  <c r="AB931" i="4"/>
  <c r="AA931" i="4"/>
  <c r="Z931" i="4"/>
  <c r="AC930" i="4"/>
  <c r="AB930" i="4"/>
  <c r="AA930" i="4"/>
  <c r="Z930" i="4"/>
  <c r="AC929" i="4"/>
  <c r="AB929" i="4"/>
  <c r="AA929" i="4"/>
  <c r="Z929" i="4"/>
  <c r="AC928" i="4"/>
  <c r="AB928" i="4"/>
  <c r="AA928" i="4"/>
  <c r="Z928" i="4"/>
  <c r="AC927" i="4"/>
  <c r="AB927" i="4"/>
  <c r="AA927" i="4"/>
  <c r="Z927" i="4"/>
  <c r="AC926" i="4"/>
  <c r="AB926" i="4"/>
  <c r="AA926" i="4"/>
  <c r="Z926" i="4"/>
  <c r="AC925" i="4"/>
  <c r="AB925" i="4"/>
  <c r="AA925" i="4"/>
  <c r="Z925" i="4"/>
  <c r="AC924" i="4"/>
  <c r="AB924" i="4"/>
  <c r="AA924" i="4"/>
  <c r="Z924" i="4"/>
  <c r="AC923" i="4"/>
  <c r="AB923" i="4"/>
  <c r="AA923" i="4"/>
  <c r="Z923" i="4"/>
  <c r="AC922" i="4"/>
  <c r="AB922" i="4"/>
  <c r="AA922" i="4"/>
  <c r="Z922" i="4"/>
  <c r="AC921" i="4"/>
  <c r="AB921" i="4"/>
  <c r="AA921" i="4"/>
  <c r="Z921" i="4"/>
  <c r="AC920" i="4"/>
  <c r="AB920" i="4"/>
  <c r="AA920" i="4"/>
  <c r="Z920" i="4"/>
  <c r="AC919" i="4"/>
  <c r="AB919" i="4"/>
  <c r="AA919" i="4"/>
  <c r="Z919" i="4"/>
  <c r="AC918" i="4"/>
  <c r="AB918" i="4"/>
  <c r="AA918" i="4"/>
  <c r="Z918" i="4"/>
  <c r="AC917" i="4"/>
  <c r="AB917" i="4"/>
  <c r="AA917" i="4"/>
  <c r="Z917" i="4"/>
  <c r="AC916" i="4"/>
  <c r="AB916" i="4"/>
  <c r="AA916" i="4"/>
  <c r="Z916" i="4"/>
  <c r="AC915" i="4"/>
  <c r="AB915" i="4"/>
  <c r="AA915" i="4"/>
  <c r="Z915" i="4"/>
  <c r="AC914" i="4"/>
  <c r="AB914" i="4"/>
  <c r="AA914" i="4"/>
  <c r="Z914" i="4"/>
  <c r="AC913" i="4"/>
  <c r="AB913" i="4"/>
  <c r="AA913" i="4"/>
  <c r="Z913" i="4"/>
  <c r="AC912" i="4"/>
  <c r="AB912" i="4"/>
  <c r="AA912" i="4"/>
  <c r="Z912" i="4"/>
  <c r="AC911" i="4"/>
  <c r="AB911" i="4"/>
  <c r="AA911" i="4"/>
  <c r="Z911" i="4"/>
  <c r="AC910" i="4"/>
  <c r="AB910" i="4"/>
  <c r="AA910" i="4"/>
  <c r="Z910" i="4"/>
  <c r="AC909" i="4"/>
  <c r="AB909" i="4"/>
  <c r="AA909" i="4"/>
  <c r="Z909" i="4"/>
  <c r="AC908" i="4"/>
  <c r="AB908" i="4"/>
  <c r="AA908" i="4"/>
  <c r="Z908" i="4"/>
  <c r="AC907" i="4"/>
  <c r="AB907" i="4"/>
  <c r="AA907" i="4"/>
  <c r="Z907" i="4"/>
  <c r="AC906" i="4"/>
  <c r="AB906" i="4"/>
  <c r="AA906" i="4"/>
  <c r="Z906" i="4"/>
  <c r="AC905" i="4"/>
  <c r="AB905" i="4"/>
  <c r="AA905" i="4"/>
  <c r="Z905" i="4"/>
  <c r="AC904" i="4"/>
  <c r="AB904" i="4"/>
  <c r="AA904" i="4"/>
  <c r="Z904" i="4"/>
  <c r="AC903" i="4"/>
  <c r="AB903" i="4"/>
  <c r="AA903" i="4"/>
  <c r="Z903" i="4"/>
  <c r="AC902" i="4"/>
  <c r="AB902" i="4"/>
  <c r="AA902" i="4"/>
  <c r="Z902" i="4"/>
  <c r="AC901" i="4"/>
  <c r="AB901" i="4"/>
  <c r="AA901" i="4"/>
  <c r="Z901" i="4"/>
  <c r="AC900" i="4"/>
  <c r="AB900" i="4"/>
  <c r="AA900" i="4"/>
  <c r="Z900" i="4"/>
  <c r="AC899" i="4"/>
  <c r="AB899" i="4"/>
  <c r="AA899" i="4"/>
  <c r="Z899" i="4"/>
  <c r="AC898" i="4"/>
  <c r="AB898" i="4"/>
  <c r="AA898" i="4"/>
  <c r="Z898" i="4"/>
  <c r="AC897" i="4"/>
  <c r="AB897" i="4"/>
  <c r="AA897" i="4"/>
  <c r="Z897" i="4"/>
  <c r="AC896" i="4"/>
  <c r="AB896" i="4"/>
  <c r="AA896" i="4"/>
  <c r="Z896" i="4"/>
  <c r="AC895" i="4"/>
  <c r="AB895" i="4"/>
  <c r="AA895" i="4"/>
  <c r="Z895" i="4"/>
  <c r="AC894" i="4"/>
  <c r="AB894" i="4"/>
  <c r="AA894" i="4"/>
  <c r="Z894" i="4"/>
  <c r="AC893" i="4"/>
  <c r="AB893" i="4"/>
  <c r="AA893" i="4"/>
  <c r="Z893" i="4"/>
  <c r="AC892" i="4"/>
  <c r="AB892" i="4"/>
  <c r="AA892" i="4"/>
  <c r="Z892" i="4"/>
  <c r="AC891" i="4"/>
  <c r="AB891" i="4"/>
  <c r="AA891" i="4"/>
  <c r="Z891" i="4"/>
  <c r="AC890" i="4"/>
  <c r="AB890" i="4"/>
  <c r="AA890" i="4"/>
  <c r="Z890" i="4"/>
  <c r="AC889" i="4"/>
  <c r="AB889" i="4"/>
  <c r="AA889" i="4"/>
  <c r="Z889" i="4"/>
  <c r="AC888" i="4"/>
  <c r="AB888" i="4"/>
  <c r="AA888" i="4"/>
  <c r="Z888" i="4"/>
  <c r="AC887" i="4"/>
  <c r="AB887" i="4"/>
  <c r="AA887" i="4"/>
  <c r="Z887" i="4"/>
  <c r="AC886" i="4"/>
  <c r="AB886" i="4"/>
  <c r="AA886" i="4"/>
  <c r="Z886" i="4"/>
  <c r="AC885" i="4"/>
  <c r="AB885" i="4"/>
  <c r="AA885" i="4"/>
  <c r="Z885" i="4"/>
  <c r="AC884" i="4"/>
  <c r="AB884" i="4"/>
  <c r="AA884" i="4"/>
  <c r="Z884" i="4"/>
  <c r="AC883" i="4"/>
  <c r="AB883" i="4"/>
  <c r="AA883" i="4"/>
  <c r="Z883" i="4"/>
  <c r="AC882" i="4"/>
  <c r="AB882" i="4"/>
  <c r="AA882" i="4"/>
  <c r="Z882" i="4"/>
  <c r="AC881" i="4"/>
  <c r="AB881" i="4"/>
  <c r="AA881" i="4"/>
  <c r="Z881" i="4"/>
  <c r="AC880" i="4"/>
  <c r="AB880" i="4"/>
  <c r="AA880" i="4"/>
  <c r="Z880" i="4"/>
  <c r="AC879" i="4"/>
  <c r="AB879" i="4"/>
  <c r="AA879" i="4"/>
  <c r="Z879" i="4"/>
  <c r="AC878" i="4"/>
  <c r="AB878" i="4"/>
  <c r="AA878" i="4"/>
  <c r="Z878" i="4"/>
  <c r="AC877" i="4"/>
  <c r="AB877" i="4"/>
  <c r="AA877" i="4"/>
  <c r="Z877" i="4"/>
  <c r="AC876" i="4"/>
  <c r="AB876" i="4"/>
  <c r="AA876" i="4"/>
  <c r="Z876" i="4"/>
  <c r="AC875" i="4"/>
  <c r="AB875" i="4"/>
  <c r="AA875" i="4"/>
  <c r="Z875" i="4"/>
  <c r="AC874" i="4"/>
  <c r="AB874" i="4"/>
  <c r="AA874" i="4"/>
  <c r="Z874" i="4"/>
  <c r="AC873" i="4"/>
  <c r="AB873" i="4"/>
  <c r="AA873" i="4"/>
  <c r="Z873" i="4"/>
  <c r="AC872" i="4"/>
  <c r="AB872" i="4"/>
  <c r="AA872" i="4"/>
  <c r="Z872" i="4"/>
  <c r="AC871" i="4"/>
  <c r="AB871" i="4"/>
  <c r="AA871" i="4"/>
  <c r="Z871" i="4"/>
  <c r="AC870" i="4"/>
  <c r="AB870" i="4"/>
  <c r="AA870" i="4"/>
  <c r="Z870" i="4"/>
  <c r="AC869" i="4"/>
  <c r="AB869" i="4"/>
  <c r="AA869" i="4"/>
  <c r="Z869" i="4"/>
  <c r="AC868" i="4"/>
  <c r="AB868" i="4"/>
  <c r="AA868" i="4"/>
  <c r="Z868" i="4"/>
  <c r="AC867" i="4"/>
  <c r="AB867" i="4"/>
  <c r="AA867" i="4"/>
  <c r="Z867" i="4"/>
  <c r="AC866" i="4"/>
  <c r="AB866" i="4"/>
  <c r="AA866" i="4"/>
  <c r="Z866" i="4"/>
  <c r="AC865" i="4"/>
  <c r="AB865" i="4"/>
  <c r="AA865" i="4"/>
  <c r="Z865" i="4"/>
  <c r="AC864" i="4"/>
  <c r="AB864" i="4"/>
  <c r="AA864" i="4"/>
  <c r="Z864" i="4"/>
  <c r="AC863" i="4"/>
  <c r="AB863" i="4"/>
  <c r="AA863" i="4"/>
  <c r="Z863" i="4"/>
  <c r="AC862" i="4"/>
  <c r="AB862" i="4"/>
  <c r="AA862" i="4"/>
  <c r="Z862" i="4"/>
  <c r="AC861" i="4"/>
  <c r="AB861" i="4"/>
  <c r="AA861" i="4"/>
  <c r="Z861" i="4"/>
  <c r="AC860" i="4"/>
  <c r="AB860" i="4"/>
  <c r="AA860" i="4"/>
  <c r="Z860" i="4"/>
  <c r="AC859" i="4"/>
  <c r="AB859" i="4"/>
  <c r="AA859" i="4"/>
  <c r="Z859" i="4"/>
  <c r="AC858" i="4"/>
  <c r="AB858" i="4"/>
  <c r="AA858" i="4"/>
  <c r="Z858" i="4"/>
  <c r="AC857" i="4"/>
  <c r="AB857" i="4"/>
  <c r="AA857" i="4"/>
  <c r="Z857" i="4"/>
  <c r="AC856" i="4"/>
  <c r="AB856" i="4"/>
  <c r="AA856" i="4"/>
  <c r="Z856" i="4"/>
  <c r="AC855" i="4"/>
  <c r="AB855" i="4"/>
  <c r="AA855" i="4"/>
  <c r="Z855" i="4"/>
  <c r="AC854" i="4"/>
  <c r="AB854" i="4"/>
  <c r="AA854" i="4"/>
  <c r="Z854" i="4"/>
  <c r="AC853" i="4"/>
  <c r="AB853" i="4"/>
  <c r="AA853" i="4"/>
  <c r="Z853" i="4"/>
  <c r="AC852" i="4"/>
  <c r="AB852" i="4"/>
  <c r="AA852" i="4"/>
  <c r="Z852" i="4"/>
  <c r="AC851" i="4"/>
  <c r="AB851" i="4"/>
  <c r="AA851" i="4"/>
  <c r="Z851" i="4"/>
  <c r="AC850" i="4"/>
  <c r="AB850" i="4"/>
  <c r="AA850" i="4"/>
  <c r="Z850" i="4"/>
  <c r="AC849" i="4"/>
  <c r="AB849" i="4"/>
  <c r="AA849" i="4"/>
  <c r="Z849" i="4"/>
  <c r="AC848" i="4"/>
  <c r="AB848" i="4"/>
  <c r="AA848" i="4"/>
  <c r="Z848" i="4"/>
  <c r="AC847" i="4"/>
  <c r="AB847" i="4"/>
  <c r="AA847" i="4"/>
  <c r="Z847" i="4"/>
  <c r="AC846" i="4"/>
  <c r="AB846" i="4"/>
  <c r="AA846" i="4"/>
  <c r="Z846" i="4"/>
  <c r="AC845" i="4"/>
  <c r="AB845" i="4"/>
  <c r="AA845" i="4"/>
  <c r="Z845" i="4"/>
  <c r="AC844" i="4"/>
  <c r="AB844" i="4"/>
  <c r="AA844" i="4"/>
  <c r="Z844" i="4"/>
  <c r="AC843" i="4"/>
  <c r="AB843" i="4"/>
  <c r="AA843" i="4"/>
  <c r="Z843" i="4"/>
  <c r="AC842" i="4"/>
  <c r="AB842" i="4"/>
  <c r="AA842" i="4"/>
  <c r="Z842" i="4"/>
  <c r="AC841" i="4"/>
  <c r="AB841" i="4"/>
  <c r="AA841" i="4"/>
  <c r="Z841" i="4"/>
  <c r="AC840" i="4"/>
  <c r="AB840" i="4"/>
  <c r="AA840" i="4"/>
  <c r="Z840" i="4"/>
  <c r="AC839" i="4"/>
  <c r="AB839" i="4"/>
  <c r="AA839" i="4"/>
  <c r="Z839" i="4"/>
  <c r="AC838" i="4"/>
  <c r="AB838" i="4"/>
  <c r="AA838" i="4"/>
  <c r="Z838" i="4"/>
  <c r="AC837" i="4"/>
  <c r="AB837" i="4"/>
  <c r="AA837" i="4"/>
  <c r="Z837" i="4"/>
  <c r="AC836" i="4"/>
  <c r="AB836" i="4"/>
  <c r="AA836" i="4"/>
  <c r="Z836" i="4"/>
  <c r="AC835" i="4"/>
  <c r="AB835" i="4"/>
  <c r="AA835" i="4"/>
  <c r="Z835" i="4"/>
  <c r="AC834" i="4"/>
  <c r="AB834" i="4"/>
  <c r="AA834" i="4"/>
  <c r="Z834" i="4"/>
  <c r="AC833" i="4"/>
  <c r="AB833" i="4"/>
  <c r="AA833" i="4"/>
  <c r="Z833" i="4"/>
  <c r="AC832" i="4"/>
  <c r="AB832" i="4"/>
  <c r="AA832" i="4"/>
  <c r="Z832" i="4"/>
  <c r="AC831" i="4"/>
  <c r="AB831" i="4"/>
  <c r="AA831" i="4"/>
  <c r="Z831" i="4"/>
  <c r="AC830" i="4"/>
  <c r="AB830" i="4"/>
  <c r="AA830" i="4"/>
  <c r="Z830" i="4"/>
  <c r="AC829" i="4"/>
  <c r="AB829" i="4"/>
  <c r="AA829" i="4"/>
  <c r="Z829" i="4"/>
  <c r="AC828" i="4"/>
  <c r="AB828" i="4"/>
  <c r="AA828" i="4"/>
  <c r="Z828" i="4"/>
  <c r="AC827" i="4"/>
  <c r="AB827" i="4"/>
  <c r="AA827" i="4"/>
  <c r="Z827" i="4"/>
  <c r="AC826" i="4"/>
  <c r="AB826" i="4"/>
  <c r="AA826" i="4"/>
  <c r="Z826" i="4"/>
  <c r="AC825" i="4"/>
  <c r="AB825" i="4"/>
  <c r="AA825" i="4"/>
  <c r="Z825" i="4"/>
  <c r="AC824" i="4"/>
  <c r="AB824" i="4"/>
  <c r="AA824" i="4"/>
  <c r="Z824" i="4"/>
  <c r="AC823" i="4"/>
  <c r="AB823" i="4"/>
  <c r="AA823" i="4"/>
  <c r="Z823" i="4"/>
  <c r="AC822" i="4"/>
  <c r="AB822" i="4"/>
  <c r="AA822" i="4"/>
  <c r="Z822" i="4"/>
  <c r="AC821" i="4"/>
  <c r="AB821" i="4"/>
  <c r="AA821" i="4"/>
  <c r="Z821" i="4"/>
  <c r="AC820" i="4"/>
  <c r="AB820" i="4"/>
  <c r="AA820" i="4"/>
  <c r="Z820" i="4"/>
  <c r="AC819" i="4"/>
  <c r="AB819" i="4"/>
  <c r="AA819" i="4"/>
  <c r="Z819" i="4"/>
  <c r="AC818" i="4"/>
  <c r="AB818" i="4"/>
  <c r="AA818" i="4"/>
  <c r="Z818" i="4"/>
  <c r="AC817" i="4"/>
  <c r="AB817" i="4"/>
  <c r="AA817" i="4"/>
  <c r="Z817" i="4"/>
  <c r="AC816" i="4"/>
  <c r="AB816" i="4"/>
  <c r="AA816" i="4"/>
  <c r="Z816" i="4"/>
  <c r="AC815" i="4"/>
  <c r="AB815" i="4"/>
  <c r="AA815" i="4"/>
  <c r="Z815" i="4"/>
  <c r="AC814" i="4"/>
  <c r="AB814" i="4"/>
  <c r="AA814" i="4"/>
  <c r="Z814" i="4"/>
  <c r="AC813" i="4"/>
  <c r="AB813" i="4"/>
  <c r="AA813" i="4"/>
  <c r="Z813" i="4"/>
  <c r="AC812" i="4"/>
  <c r="AB812" i="4"/>
  <c r="AA812" i="4"/>
  <c r="Z812" i="4"/>
  <c r="AC811" i="4"/>
  <c r="AB811" i="4"/>
  <c r="AA811" i="4"/>
  <c r="Z811" i="4"/>
  <c r="AC810" i="4"/>
  <c r="AB810" i="4"/>
  <c r="AA810" i="4"/>
  <c r="Z810" i="4"/>
  <c r="AC809" i="4"/>
  <c r="AB809" i="4"/>
  <c r="AA809" i="4"/>
  <c r="Z809" i="4"/>
  <c r="AC808" i="4"/>
  <c r="AB808" i="4"/>
  <c r="AA808" i="4"/>
  <c r="Z808" i="4"/>
  <c r="AC807" i="4"/>
  <c r="AB807" i="4"/>
  <c r="AA807" i="4"/>
  <c r="Z807" i="4"/>
  <c r="AC806" i="4"/>
  <c r="AB806" i="4"/>
  <c r="AA806" i="4"/>
  <c r="Z806" i="4"/>
  <c r="AC805" i="4"/>
  <c r="AB805" i="4"/>
  <c r="AA805" i="4"/>
  <c r="Z805" i="4"/>
  <c r="AC804" i="4"/>
  <c r="AB804" i="4"/>
  <c r="AA804" i="4"/>
  <c r="Z804" i="4"/>
  <c r="AC803" i="4"/>
  <c r="AB803" i="4"/>
  <c r="AA803" i="4"/>
  <c r="Z803" i="4"/>
  <c r="AC802" i="4"/>
  <c r="AB802" i="4"/>
  <c r="AA802" i="4"/>
  <c r="Z802" i="4"/>
  <c r="AC801" i="4"/>
  <c r="AB801" i="4"/>
  <c r="AA801" i="4"/>
  <c r="Z801" i="4"/>
  <c r="AC800" i="4"/>
  <c r="AB800" i="4"/>
  <c r="AA800" i="4"/>
  <c r="Z800" i="4"/>
  <c r="AC799" i="4"/>
  <c r="AB799" i="4"/>
  <c r="AA799" i="4"/>
  <c r="Z799" i="4"/>
  <c r="AC798" i="4"/>
  <c r="AB798" i="4"/>
  <c r="AA798" i="4"/>
  <c r="Z798" i="4"/>
  <c r="AC797" i="4"/>
  <c r="AB797" i="4"/>
  <c r="AA797" i="4"/>
  <c r="Z797" i="4"/>
  <c r="AC796" i="4"/>
  <c r="AB796" i="4"/>
  <c r="AA796" i="4"/>
  <c r="Z796" i="4"/>
  <c r="AC795" i="4"/>
  <c r="AB795" i="4"/>
  <c r="AA795" i="4"/>
  <c r="Z795" i="4"/>
  <c r="AC794" i="4"/>
  <c r="AB794" i="4"/>
  <c r="AA794" i="4"/>
  <c r="Z794" i="4"/>
  <c r="AC793" i="4"/>
  <c r="AB793" i="4"/>
  <c r="AA793" i="4"/>
  <c r="Z793" i="4"/>
  <c r="AC792" i="4"/>
  <c r="AB792" i="4"/>
  <c r="AA792" i="4"/>
  <c r="Z792" i="4"/>
  <c r="AC791" i="4"/>
  <c r="AB791" i="4"/>
  <c r="AA791" i="4"/>
  <c r="Z791" i="4"/>
  <c r="AC790" i="4"/>
  <c r="AB790" i="4"/>
  <c r="AA790" i="4"/>
  <c r="Z790" i="4"/>
  <c r="AC789" i="4"/>
  <c r="AB789" i="4"/>
  <c r="AA789" i="4"/>
  <c r="Z789" i="4"/>
  <c r="AC788" i="4"/>
  <c r="AB788" i="4"/>
  <c r="AA788" i="4"/>
  <c r="Z788" i="4"/>
  <c r="AC787" i="4"/>
  <c r="AB787" i="4"/>
  <c r="AA787" i="4"/>
  <c r="Z787" i="4"/>
  <c r="AC786" i="4"/>
  <c r="AB786" i="4"/>
  <c r="AA786" i="4"/>
  <c r="Z786" i="4"/>
  <c r="AC785" i="4"/>
  <c r="AB785" i="4"/>
  <c r="AA785" i="4"/>
  <c r="Z785" i="4"/>
  <c r="AC784" i="4"/>
  <c r="AB784" i="4"/>
  <c r="AA784" i="4"/>
  <c r="Z784" i="4"/>
  <c r="AC783" i="4"/>
  <c r="AB783" i="4"/>
  <c r="AA783" i="4"/>
  <c r="Z783" i="4"/>
  <c r="AC782" i="4"/>
  <c r="AB782" i="4"/>
  <c r="AA782" i="4"/>
  <c r="Z782" i="4"/>
  <c r="AC781" i="4"/>
  <c r="AB781" i="4"/>
  <c r="AA781" i="4"/>
  <c r="Z781" i="4"/>
  <c r="AC780" i="4"/>
  <c r="AB780" i="4"/>
  <c r="AA780" i="4"/>
  <c r="Z780" i="4"/>
  <c r="AC779" i="4"/>
  <c r="AB779" i="4"/>
  <c r="AA779" i="4"/>
  <c r="Z779" i="4"/>
  <c r="AC778" i="4"/>
  <c r="AB778" i="4"/>
  <c r="AA778" i="4"/>
  <c r="Z778" i="4"/>
  <c r="AC777" i="4"/>
  <c r="AB777" i="4"/>
  <c r="AA777" i="4"/>
  <c r="Z777" i="4"/>
  <c r="AC776" i="4"/>
  <c r="AB776" i="4"/>
  <c r="AA776" i="4"/>
  <c r="Z776" i="4"/>
  <c r="AC775" i="4"/>
  <c r="AB775" i="4"/>
  <c r="AA775" i="4"/>
  <c r="Z775" i="4"/>
  <c r="AC774" i="4"/>
  <c r="AB774" i="4"/>
  <c r="AA774" i="4"/>
  <c r="Z774" i="4"/>
  <c r="AC773" i="4"/>
  <c r="AB773" i="4"/>
  <c r="AA773" i="4"/>
  <c r="Z773" i="4"/>
  <c r="AC772" i="4"/>
  <c r="AB772" i="4"/>
  <c r="AA772" i="4"/>
  <c r="Z772" i="4"/>
  <c r="AC771" i="4"/>
  <c r="AB771" i="4"/>
  <c r="AA771" i="4"/>
  <c r="Z771" i="4"/>
  <c r="AC770" i="4"/>
  <c r="AB770" i="4"/>
  <c r="AA770" i="4"/>
  <c r="Z770" i="4"/>
  <c r="AC769" i="4"/>
  <c r="AB769" i="4"/>
  <c r="AA769" i="4"/>
  <c r="Z769" i="4"/>
  <c r="AC768" i="4"/>
  <c r="AB768" i="4"/>
  <c r="AA768" i="4"/>
  <c r="Z768" i="4"/>
  <c r="AC767" i="4"/>
  <c r="AB767" i="4"/>
  <c r="AA767" i="4"/>
  <c r="Z767" i="4"/>
  <c r="AC766" i="4"/>
  <c r="AB766" i="4"/>
  <c r="AA766" i="4"/>
  <c r="Z766" i="4"/>
  <c r="AC765" i="4"/>
  <c r="AB765" i="4"/>
  <c r="AA765" i="4"/>
  <c r="Z765" i="4"/>
  <c r="AC764" i="4"/>
  <c r="AB764" i="4"/>
  <c r="AA764" i="4"/>
  <c r="Z764" i="4"/>
  <c r="AC763" i="4"/>
  <c r="AB763" i="4"/>
  <c r="AA763" i="4"/>
  <c r="Z763" i="4"/>
  <c r="AC762" i="4"/>
  <c r="AB762" i="4"/>
  <c r="AA762" i="4"/>
  <c r="Z762" i="4"/>
  <c r="AC761" i="4"/>
  <c r="AB761" i="4"/>
  <c r="AA761" i="4"/>
  <c r="Z761" i="4"/>
  <c r="AC760" i="4"/>
  <c r="AB760" i="4"/>
  <c r="AA760" i="4"/>
  <c r="Z760" i="4"/>
  <c r="AC759" i="4"/>
  <c r="AB759" i="4"/>
  <c r="AA759" i="4"/>
  <c r="Z759" i="4"/>
  <c r="AC758" i="4"/>
  <c r="AB758" i="4"/>
  <c r="AA758" i="4"/>
  <c r="Z758" i="4"/>
  <c r="AC757" i="4"/>
  <c r="AB757" i="4"/>
  <c r="AA757" i="4"/>
  <c r="Z757" i="4"/>
  <c r="AC756" i="4"/>
  <c r="AB756" i="4"/>
  <c r="AA756" i="4"/>
  <c r="Z756" i="4"/>
  <c r="AC755" i="4"/>
  <c r="AB755" i="4"/>
  <c r="AA755" i="4"/>
  <c r="Z755" i="4"/>
  <c r="AC754" i="4"/>
  <c r="AB754" i="4"/>
  <c r="AA754" i="4"/>
  <c r="Z754" i="4"/>
  <c r="AC753" i="4"/>
  <c r="AB753" i="4"/>
  <c r="AA753" i="4"/>
  <c r="Z753" i="4"/>
  <c r="AC752" i="4"/>
  <c r="AB752" i="4"/>
  <c r="AA752" i="4"/>
  <c r="Z752" i="4"/>
  <c r="AC751" i="4"/>
  <c r="AB751" i="4"/>
  <c r="AA751" i="4"/>
  <c r="Z751" i="4"/>
  <c r="AC750" i="4"/>
  <c r="AB750" i="4"/>
  <c r="AA750" i="4"/>
  <c r="Z750" i="4"/>
  <c r="AC749" i="4"/>
  <c r="AB749" i="4"/>
  <c r="AA749" i="4"/>
  <c r="Z749" i="4"/>
  <c r="AC748" i="4"/>
  <c r="AB748" i="4"/>
  <c r="AA748" i="4"/>
  <c r="Z748" i="4"/>
  <c r="AC747" i="4"/>
  <c r="AB747" i="4"/>
  <c r="AA747" i="4"/>
  <c r="Z747" i="4"/>
  <c r="AC746" i="4"/>
  <c r="AB746" i="4"/>
  <c r="AA746" i="4"/>
  <c r="Z746" i="4"/>
  <c r="AC745" i="4"/>
  <c r="AB745" i="4"/>
  <c r="AA745" i="4"/>
  <c r="Z745" i="4"/>
  <c r="AC744" i="4"/>
  <c r="AB744" i="4"/>
  <c r="AA744" i="4"/>
  <c r="Z744" i="4"/>
  <c r="AC743" i="4"/>
  <c r="AB743" i="4"/>
  <c r="AA743" i="4"/>
  <c r="Z743" i="4"/>
  <c r="AC742" i="4"/>
  <c r="AB742" i="4"/>
  <c r="AA742" i="4"/>
  <c r="Z742" i="4"/>
  <c r="AC741" i="4"/>
  <c r="AB741" i="4"/>
  <c r="AA741" i="4"/>
  <c r="Z741" i="4"/>
  <c r="AC740" i="4"/>
  <c r="AB740" i="4"/>
  <c r="AA740" i="4"/>
  <c r="Z740" i="4"/>
  <c r="AC739" i="4"/>
  <c r="AB739" i="4"/>
  <c r="AA739" i="4"/>
  <c r="Z739" i="4"/>
  <c r="AC738" i="4"/>
  <c r="AB738" i="4"/>
  <c r="AA738" i="4"/>
  <c r="Z738" i="4"/>
  <c r="AC737" i="4"/>
  <c r="AB737" i="4"/>
  <c r="AA737" i="4"/>
  <c r="Z737" i="4"/>
  <c r="AC736" i="4"/>
  <c r="AB736" i="4"/>
  <c r="AA736" i="4"/>
  <c r="Z736" i="4"/>
  <c r="AC735" i="4"/>
  <c r="AB735" i="4"/>
  <c r="AA735" i="4"/>
  <c r="Z735" i="4"/>
  <c r="AC734" i="4"/>
  <c r="AB734" i="4"/>
  <c r="AA734" i="4"/>
  <c r="Z734" i="4"/>
  <c r="AC733" i="4"/>
  <c r="AB733" i="4"/>
  <c r="AA733" i="4"/>
  <c r="Z733" i="4"/>
  <c r="AC732" i="4"/>
  <c r="AB732" i="4"/>
  <c r="AA732" i="4"/>
  <c r="Z732" i="4"/>
  <c r="AC731" i="4"/>
  <c r="AB731" i="4"/>
  <c r="AA731" i="4"/>
  <c r="Z731" i="4"/>
  <c r="AC730" i="4"/>
  <c r="AB730" i="4"/>
  <c r="AA730" i="4"/>
  <c r="Z730" i="4"/>
  <c r="AC729" i="4"/>
  <c r="AB729" i="4"/>
  <c r="AA729" i="4"/>
  <c r="Z729" i="4"/>
  <c r="AC728" i="4"/>
  <c r="AB728" i="4"/>
  <c r="AA728" i="4"/>
  <c r="Z728" i="4"/>
  <c r="AC727" i="4"/>
  <c r="AB727" i="4"/>
  <c r="AA727" i="4"/>
  <c r="Z727" i="4"/>
  <c r="AC726" i="4"/>
  <c r="AB726" i="4"/>
  <c r="AA726" i="4"/>
  <c r="Z726" i="4"/>
  <c r="AC725" i="4"/>
  <c r="AB725" i="4"/>
  <c r="AA725" i="4"/>
  <c r="Z725" i="4"/>
  <c r="AC724" i="4"/>
  <c r="AB724" i="4"/>
  <c r="AA724" i="4"/>
  <c r="Z724" i="4"/>
  <c r="AC723" i="4"/>
  <c r="AB723" i="4"/>
  <c r="AA723" i="4"/>
  <c r="Z723" i="4"/>
  <c r="AC722" i="4"/>
  <c r="AB722" i="4"/>
  <c r="AA722" i="4"/>
  <c r="Z722" i="4"/>
  <c r="AC721" i="4"/>
  <c r="AB721" i="4"/>
  <c r="AA721" i="4"/>
  <c r="Z721" i="4"/>
  <c r="AC720" i="4"/>
  <c r="AB720" i="4"/>
  <c r="AA720" i="4"/>
  <c r="Z720" i="4"/>
  <c r="AC719" i="4"/>
  <c r="AB719" i="4"/>
  <c r="AA719" i="4"/>
  <c r="Z719" i="4"/>
  <c r="AC718" i="4"/>
  <c r="AB718" i="4"/>
  <c r="AA718" i="4"/>
  <c r="Z718" i="4"/>
  <c r="AC717" i="4"/>
  <c r="AB717" i="4"/>
  <c r="AA717" i="4"/>
  <c r="Z717" i="4"/>
  <c r="AC716" i="4"/>
  <c r="AB716" i="4"/>
  <c r="AA716" i="4"/>
  <c r="Z716" i="4"/>
  <c r="AC715" i="4"/>
  <c r="AB715" i="4"/>
  <c r="AA715" i="4"/>
  <c r="Z715" i="4"/>
  <c r="AC714" i="4"/>
  <c r="AB714" i="4"/>
  <c r="AA714" i="4"/>
  <c r="Z714" i="4"/>
  <c r="AC713" i="4"/>
  <c r="AB713" i="4"/>
  <c r="AA713" i="4"/>
  <c r="Z713" i="4"/>
  <c r="AC712" i="4"/>
  <c r="AB712" i="4"/>
  <c r="AA712" i="4"/>
  <c r="Z712" i="4"/>
  <c r="AC711" i="4"/>
  <c r="AB711" i="4"/>
  <c r="AA711" i="4"/>
  <c r="Z711" i="4"/>
  <c r="AC710" i="4"/>
  <c r="AB710" i="4"/>
  <c r="AA710" i="4"/>
  <c r="Z710" i="4"/>
  <c r="AC709" i="4"/>
  <c r="AB709" i="4"/>
  <c r="AA709" i="4"/>
  <c r="Z709" i="4"/>
  <c r="AC708" i="4"/>
  <c r="AB708" i="4"/>
  <c r="AA708" i="4"/>
  <c r="Z708" i="4"/>
  <c r="AC707" i="4"/>
  <c r="AB707" i="4"/>
  <c r="AA707" i="4"/>
  <c r="Z707" i="4"/>
  <c r="AC706" i="4"/>
  <c r="AB706" i="4"/>
  <c r="AA706" i="4"/>
  <c r="Z706" i="4"/>
  <c r="AC705" i="4"/>
  <c r="AB705" i="4"/>
  <c r="AA705" i="4"/>
  <c r="Z705" i="4"/>
  <c r="AC704" i="4"/>
  <c r="AB704" i="4"/>
  <c r="AA704" i="4"/>
  <c r="Z704" i="4"/>
  <c r="AC703" i="4"/>
  <c r="AB703" i="4"/>
  <c r="AA703" i="4"/>
  <c r="Z703" i="4"/>
  <c r="AC702" i="4"/>
  <c r="AB702" i="4"/>
  <c r="AA702" i="4"/>
  <c r="Z702" i="4"/>
  <c r="AC701" i="4"/>
  <c r="AB701" i="4"/>
  <c r="AA701" i="4"/>
  <c r="Z701" i="4"/>
  <c r="AC700" i="4"/>
  <c r="AB700" i="4"/>
  <c r="AA700" i="4"/>
  <c r="Z700" i="4"/>
  <c r="AC699" i="4"/>
  <c r="AB699" i="4"/>
  <c r="AA699" i="4"/>
  <c r="Z699" i="4"/>
  <c r="AC698" i="4"/>
  <c r="AB698" i="4"/>
  <c r="AA698" i="4"/>
  <c r="Z698" i="4"/>
  <c r="AC697" i="4"/>
  <c r="AB697" i="4"/>
  <c r="AA697" i="4"/>
  <c r="Z697" i="4"/>
  <c r="AC696" i="4"/>
  <c r="AB696" i="4"/>
  <c r="AA696" i="4"/>
  <c r="Z696" i="4"/>
  <c r="AC695" i="4"/>
  <c r="AB695" i="4"/>
  <c r="AA695" i="4"/>
  <c r="Z695" i="4"/>
  <c r="AC694" i="4"/>
  <c r="AB694" i="4"/>
  <c r="AA694" i="4"/>
  <c r="Z694" i="4"/>
  <c r="AC693" i="4"/>
  <c r="AB693" i="4"/>
  <c r="AA693" i="4"/>
  <c r="Z693" i="4"/>
  <c r="AC692" i="4"/>
  <c r="AB692" i="4"/>
  <c r="AA692" i="4"/>
  <c r="Z692" i="4"/>
  <c r="AC691" i="4"/>
  <c r="AB691" i="4"/>
  <c r="AA691" i="4"/>
  <c r="Z691" i="4"/>
  <c r="AC690" i="4"/>
  <c r="AB690" i="4"/>
  <c r="AA690" i="4"/>
  <c r="Z690" i="4"/>
  <c r="AC689" i="4"/>
  <c r="AB689" i="4"/>
  <c r="AA689" i="4"/>
  <c r="Z689" i="4"/>
  <c r="AC688" i="4"/>
  <c r="AB688" i="4"/>
  <c r="AA688" i="4"/>
  <c r="Z688" i="4"/>
  <c r="AC687" i="4"/>
  <c r="AB687" i="4"/>
  <c r="AA687" i="4"/>
  <c r="Z687" i="4"/>
  <c r="AC686" i="4"/>
  <c r="AB686" i="4"/>
  <c r="AA686" i="4"/>
  <c r="Z686" i="4"/>
  <c r="AC685" i="4"/>
  <c r="AB685" i="4"/>
  <c r="AA685" i="4"/>
  <c r="Z685" i="4"/>
  <c r="AC684" i="4"/>
  <c r="AB684" i="4"/>
  <c r="AA684" i="4"/>
  <c r="Z684" i="4"/>
  <c r="AC683" i="4"/>
  <c r="AB683" i="4"/>
  <c r="AA683" i="4"/>
  <c r="Z683" i="4"/>
  <c r="AC682" i="4"/>
  <c r="AB682" i="4"/>
  <c r="AA682" i="4"/>
  <c r="Z682" i="4"/>
  <c r="AC681" i="4"/>
  <c r="AB681" i="4"/>
  <c r="AA681" i="4"/>
  <c r="Z681" i="4"/>
  <c r="AC680" i="4"/>
  <c r="AB680" i="4"/>
  <c r="AA680" i="4"/>
  <c r="Z680" i="4"/>
  <c r="AC679" i="4"/>
  <c r="AB679" i="4"/>
  <c r="AA679" i="4"/>
  <c r="Z679" i="4"/>
  <c r="AC678" i="4"/>
  <c r="AB678" i="4"/>
  <c r="AA678" i="4"/>
  <c r="Z678" i="4"/>
  <c r="AC677" i="4"/>
  <c r="AB677" i="4"/>
  <c r="AA677" i="4"/>
  <c r="Z677" i="4"/>
  <c r="AC676" i="4"/>
  <c r="AB676" i="4"/>
  <c r="AA676" i="4"/>
  <c r="Z676" i="4"/>
  <c r="AC675" i="4"/>
  <c r="AB675" i="4"/>
  <c r="AA675" i="4"/>
  <c r="Z675" i="4"/>
  <c r="AC674" i="4"/>
  <c r="AB674" i="4"/>
  <c r="AA674" i="4"/>
  <c r="Z674" i="4"/>
  <c r="AC673" i="4"/>
  <c r="AB673" i="4"/>
  <c r="AA673" i="4"/>
  <c r="Z673" i="4"/>
  <c r="AC672" i="4"/>
  <c r="AB672" i="4"/>
  <c r="AA672" i="4"/>
  <c r="Z672" i="4"/>
  <c r="AC671" i="4"/>
  <c r="AB671" i="4"/>
  <c r="AA671" i="4"/>
  <c r="Z671" i="4"/>
  <c r="AC670" i="4"/>
  <c r="AB670" i="4"/>
  <c r="AA670" i="4"/>
  <c r="Z670" i="4"/>
  <c r="AC669" i="4"/>
  <c r="AB669" i="4"/>
  <c r="AA669" i="4"/>
  <c r="Z669" i="4"/>
  <c r="AC668" i="4"/>
  <c r="AB668" i="4"/>
  <c r="AA668" i="4"/>
  <c r="Z668" i="4"/>
  <c r="AC667" i="4"/>
  <c r="AB667" i="4"/>
  <c r="AA667" i="4"/>
  <c r="Z667" i="4"/>
  <c r="AC666" i="4"/>
  <c r="AB666" i="4"/>
  <c r="AA666" i="4"/>
  <c r="Z666" i="4"/>
  <c r="AC665" i="4"/>
  <c r="AB665" i="4"/>
  <c r="AA665" i="4"/>
  <c r="Z665" i="4"/>
  <c r="AC664" i="4"/>
  <c r="AB664" i="4"/>
  <c r="AA664" i="4"/>
  <c r="Z664" i="4"/>
  <c r="AC663" i="4"/>
  <c r="AB663" i="4"/>
  <c r="AA663" i="4"/>
  <c r="Z663" i="4"/>
  <c r="AC662" i="4"/>
  <c r="AB662" i="4"/>
  <c r="AA662" i="4"/>
  <c r="Z662" i="4"/>
  <c r="AC661" i="4"/>
  <c r="AB661" i="4"/>
  <c r="AA661" i="4"/>
  <c r="Z661" i="4"/>
  <c r="AC660" i="4"/>
  <c r="AB660" i="4"/>
  <c r="AA660" i="4"/>
  <c r="Z660" i="4"/>
  <c r="AC659" i="4"/>
  <c r="AB659" i="4"/>
  <c r="AA659" i="4"/>
  <c r="Z659" i="4"/>
  <c r="AC658" i="4"/>
  <c r="AB658" i="4"/>
  <c r="AA658" i="4"/>
  <c r="Z658" i="4"/>
  <c r="AC657" i="4"/>
  <c r="AB657" i="4"/>
  <c r="AA657" i="4"/>
  <c r="Z657" i="4"/>
  <c r="AC656" i="4"/>
  <c r="AB656" i="4"/>
  <c r="AA656" i="4"/>
  <c r="Z656" i="4"/>
  <c r="AC655" i="4"/>
  <c r="AB655" i="4"/>
  <c r="AA655" i="4"/>
  <c r="Z655" i="4"/>
  <c r="AC654" i="4"/>
  <c r="AB654" i="4"/>
  <c r="AA654" i="4"/>
  <c r="Z654" i="4"/>
  <c r="AC653" i="4"/>
  <c r="AB653" i="4"/>
  <c r="AA653" i="4"/>
  <c r="Z653" i="4"/>
  <c r="AC652" i="4"/>
  <c r="AB652" i="4"/>
  <c r="AA652" i="4"/>
  <c r="Z652" i="4"/>
  <c r="AC651" i="4"/>
  <c r="AB651" i="4"/>
  <c r="AA651" i="4"/>
  <c r="Z651" i="4"/>
  <c r="AC650" i="4"/>
  <c r="AB650" i="4"/>
  <c r="AA650" i="4"/>
  <c r="Z650" i="4"/>
  <c r="AC649" i="4"/>
  <c r="AB649" i="4"/>
  <c r="AA649" i="4"/>
  <c r="Z649" i="4"/>
  <c r="AC648" i="4"/>
  <c r="AB648" i="4"/>
  <c r="AA648" i="4"/>
  <c r="Z648" i="4"/>
  <c r="AC647" i="4"/>
  <c r="AB647" i="4"/>
  <c r="AA647" i="4"/>
  <c r="Z647" i="4"/>
  <c r="AC646" i="4"/>
  <c r="AB646" i="4"/>
  <c r="AA646" i="4"/>
  <c r="Z646" i="4"/>
  <c r="AC645" i="4"/>
  <c r="AB645" i="4"/>
  <c r="AA645" i="4"/>
  <c r="Z645" i="4"/>
  <c r="AC644" i="4"/>
  <c r="AB644" i="4"/>
  <c r="AA644" i="4"/>
  <c r="Z644" i="4"/>
  <c r="AC643" i="4"/>
  <c r="AB643" i="4"/>
  <c r="AA643" i="4"/>
  <c r="Z643" i="4"/>
  <c r="AC642" i="4"/>
  <c r="AB642" i="4"/>
  <c r="AA642" i="4"/>
  <c r="Z642" i="4"/>
  <c r="AC641" i="4"/>
  <c r="AB641" i="4"/>
  <c r="AA641" i="4"/>
  <c r="Z641" i="4"/>
  <c r="AC640" i="4"/>
  <c r="AB640" i="4"/>
  <c r="AA640" i="4"/>
  <c r="Z640" i="4"/>
  <c r="AC639" i="4"/>
  <c r="AB639" i="4"/>
  <c r="AA639" i="4"/>
  <c r="Z639" i="4"/>
  <c r="AC638" i="4"/>
  <c r="AB638" i="4"/>
  <c r="AA638" i="4"/>
  <c r="Z638" i="4"/>
  <c r="AC637" i="4"/>
  <c r="AB637" i="4"/>
  <c r="AA637" i="4"/>
  <c r="Z637" i="4"/>
  <c r="AC636" i="4"/>
  <c r="AB636" i="4"/>
  <c r="AA636" i="4"/>
  <c r="Z636" i="4"/>
  <c r="AC635" i="4"/>
  <c r="AB635" i="4"/>
  <c r="AA635" i="4"/>
  <c r="Z635" i="4"/>
  <c r="AC634" i="4"/>
  <c r="AB634" i="4"/>
  <c r="AA634" i="4"/>
  <c r="Z634" i="4"/>
  <c r="AC633" i="4"/>
  <c r="AB633" i="4"/>
  <c r="AA633" i="4"/>
  <c r="Z633" i="4"/>
  <c r="AC632" i="4"/>
  <c r="AB632" i="4"/>
  <c r="AA632" i="4"/>
  <c r="Z632" i="4"/>
  <c r="AC631" i="4"/>
  <c r="AB631" i="4"/>
  <c r="AA631" i="4"/>
  <c r="Z631" i="4"/>
  <c r="AC630" i="4"/>
  <c r="AB630" i="4"/>
  <c r="AA630" i="4"/>
  <c r="Z630" i="4"/>
  <c r="AC629" i="4"/>
  <c r="AB629" i="4"/>
  <c r="AA629" i="4"/>
  <c r="Z629" i="4"/>
  <c r="AC628" i="4"/>
  <c r="AB628" i="4"/>
  <c r="AA628" i="4"/>
  <c r="Z628" i="4"/>
  <c r="AC627" i="4"/>
  <c r="AB627" i="4"/>
  <c r="AA627" i="4"/>
  <c r="Z627" i="4"/>
  <c r="AC626" i="4"/>
  <c r="AB626" i="4"/>
  <c r="AA626" i="4"/>
  <c r="Z626" i="4"/>
  <c r="AC625" i="4"/>
  <c r="AB625" i="4"/>
  <c r="AA625" i="4"/>
  <c r="Z625" i="4"/>
  <c r="AC624" i="4"/>
  <c r="AB624" i="4"/>
  <c r="AA624" i="4"/>
  <c r="Z624" i="4"/>
  <c r="AC623" i="4"/>
  <c r="AB623" i="4"/>
  <c r="AA623" i="4"/>
  <c r="Z623" i="4"/>
  <c r="AC622" i="4"/>
  <c r="AB622" i="4"/>
  <c r="AA622" i="4"/>
  <c r="Z622" i="4"/>
  <c r="AC621" i="4"/>
  <c r="AB621" i="4"/>
  <c r="AA621" i="4"/>
  <c r="Z621" i="4"/>
  <c r="AC620" i="4"/>
  <c r="AB620" i="4"/>
  <c r="AA620" i="4"/>
  <c r="Z620" i="4"/>
  <c r="AC619" i="4"/>
  <c r="AB619" i="4"/>
  <c r="AA619" i="4"/>
  <c r="Z619" i="4"/>
  <c r="AC618" i="4"/>
  <c r="AB618" i="4"/>
  <c r="AA618" i="4"/>
  <c r="Z618" i="4"/>
  <c r="AC617" i="4"/>
  <c r="AB617" i="4"/>
  <c r="AA617" i="4"/>
  <c r="Z617" i="4"/>
  <c r="AC616" i="4"/>
  <c r="AB616" i="4"/>
  <c r="AA616" i="4"/>
  <c r="Z616" i="4"/>
  <c r="AC615" i="4"/>
  <c r="AB615" i="4"/>
  <c r="AA615" i="4"/>
  <c r="Z615" i="4"/>
  <c r="AC614" i="4"/>
  <c r="AB614" i="4"/>
  <c r="AA614" i="4"/>
  <c r="Z614" i="4"/>
  <c r="AC613" i="4"/>
  <c r="AB613" i="4"/>
  <c r="AA613" i="4"/>
  <c r="Z613" i="4"/>
  <c r="AC612" i="4"/>
  <c r="AB612" i="4"/>
  <c r="AA612" i="4"/>
  <c r="Z612" i="4"/>
  <c r="AC611" i="4"/>
  <c r="AB611" i="4"/>
  <c r="AA611" i="4"/>
  <c r="Z611" i="4"/>
  <c r="AC610" i="4"/>
  <c r="AB610" i="4"/>
  <c r="AA610" i="4"/>
  <c r="Z610" i="4"/>
  <c r="AC609" i="4"/>
  <c r="AB609" i="4"/>
  <c r="AA609" i="4"/>
  <c r="Z609" i="4"/>
  <c r="AC608" i="4"/>
  <c r="AB608" i="4"/>
  <c r="AA608" i="4"/>
  <c r="Z608" i="4"/>
  <c r="AC607" i="4"/>
  <c r="AB607" i="4"/>
  <c r="AA607" i="4"/>
  <c r="Z607" i="4"/>
  <c r="AC606" i="4"/>
  <c r="AB606" i="4"/>
  <c r="AA606" i="4"/>
  <c r="Z606" i="4"/>
  <c r="AC605" i="4"/>
  <c r="AB605" i="4"/>
  <c r="AA605" i="4"/>
  <c r="Z605" i="4"/>
  <c r="AC604" i="4"/>
  <c r="AB604" i="4"/>
  <c r="AA604" i="4"/>
  <c r="Z604" i="4"/>
  <c r="AC603" i="4"/>
  <c r="AB603" i="4"/>
  <c r="AA603" i="4"/>
  <c r="Z603" i="4"/>
  <c r="AC602" i="4"/>
  <c r="AB602" i="4"/>
  <c r="AA602" i="4"/>
  <c r="Z602" i="4"/>
  <c r="AC601" i="4"/>
  <c r="AB601" i="4"/>
  <c r="AA601" i="4"/>
  <c r="Z601" i="4"/>
  <c r="AC600" i="4"/>
  <c r="AB600" i="4"/>
  <c r="AA600" i="4"/>
  <c r="Z600" i="4"/>
  <c r="AC599" i="4"/>
  <c r="AB599" i="4"/>
  <c r="AA599" i="4"/>
  <c r="Z599" i="4"/>
  <c r="AC598" i="4"/>
  <c r="AB598" i="4"/>
  <c r="AA598" i="4"/>
  <c r="Z598" i="4"/>
  <c r="AC597" i="4"/>
  <c r="AB597" i="4"/>
  <c r="AA597" i="4"/>
  <c r="Z597" i="4"/>
  <c r="AC596" i="4"/>
  <c r="AB596" i="4"/>
  <c r="AA596" i="4"/>
  <c r="Z596" i="4"/>
  <c r="AC595" i="4"/>
  <c r="AB595" i="4"/>
  <c r="AA595" i="4"/>
  <c r="Z595" i="4"/>
  <c r="AC594" i="4"/>
  <c r="AB594" i="4"/>
  <c r="AA594" i="4"/>
  <c r="Z594" i="4"/>
  <c r="AC593" i="4"/>
  <c r="AB593" i="4"/>
  <c r="AA593" i="4"/>
  <c r="Z593" i="4"/>
  <c r="AC592" i="4"/>
  <c r="AB592" i="4"/>
  <c r="AA592" i="4"/>
  <c r="Z592" i="4"/>
  <c r="AC591" i="4"/>
  <c r="AB591" i="4"/>
  <c r="AA591" i="4"/>
  <c r="Z591" i="4"/>
  <c r="AC590" i="4"/>
  <c r="AB590" i="4"/>
  <c r="AA590" i="4"/>
  <c r="Z590" i="4"/>
  <c r="AC589" i="4"/>
  <c r="AB589" i="4"/>
  <c r="AA589" i="4"/>
  <c r="Z589" i="4"/>
  <c r="AC588" i="4"/>
  <c r="AB588" i="4"/>
  <c r="AA588" i="4"/>
  <c r="Z588" i="4"/>
  <c r="AC587" i="4"/>
  <c r="AB587" i="4"/>
  <c r="AA587" i="4"/>
  <c r="Z587" i="4"/>
  <c r="AC586" i="4"/>
  <c r="AB586" i="4"/>
  <c r="AA586" i="4"/>
  <c r="Z586" i="4"/>
  <c r="AC585" i="4"/>
  <c r="AB585" i="4"/>
  <c r="AA585" i="4"/>
  <c r="Z585" i="4"/>
  <c r="AC584" i="4"/>
  <c r="AB584" i="4"/>
  <c r="AA584" i="4"/>
  <c r="Z584" i="4"/>
  <c r="AC583" i="4"/>
  <c r="AB583" i="4"/>
  <c r="AA583" i="4"/>
  <c r="Z583" i="4"/>
  <c r="AC582" i="4"/>
  <c r="AB582" i="4"/>
  <c r="AA582" i="4"/>
  <c r="Z582" i="4"/>
  <c r="AC581" i="4"/>
  <c r="AB581" i="4"/>
  <c r="AA581" i="4"/>
  <c r="Z581" i="4"/>
  <c r="AC580" i="4"/>
  <c r="AB580" i="4"/>
  <c r="AA580" i="4"/>
  <c r="Z580" i="4"/>
  <c r="AC579" i="4"/>
  <c r="AB579" i="4"/>
  <c r="AA579" i="4"/>
  <c r="Z579" i="4"/>
  <c r="AC578" i="4"/>
  <c r="AB578" i="4"/>
  <c r="AA578" i="4"/>
  <c r="Z578" i="4"/>
  <c r="AC577" i="4"/>
  <c r="AB577" i="4"/>
  <c r="AA577" i="4"/>
  <c r="Z577" i="4"/>
  <c r="AC576" i="4"/>
  <c r="AB576" i="4"/>
  <c r="AA576" i="4"/>
  <c r="Z576" i="4"/>
  <c r="AC575" i="4"/>
  <c r="AB575" i="4"/>
  <c r="AA575" i="4"/>
  <c r="Z575" i="4"/>
  <c r="AC574" i="4"/>
  <c r="AB574" i="4"/>
  <c r="AA574" i="4"/>
  <c r="Z574" i="4"/>
  <c r="AC573" i="4"/>
  <c r="AB573" i="4"/>
  <c r="AA573" i="4"/>
  <c r="Z573" i="4"/>
  <c r="AC572" i="4"/>
  <c r="AB572" i="4"/>
  <c r="AA572" i="4"/>
  <c r="Z572" i="4"/>
  <c r="AC571" i="4"/>
  <c r="AB571" i="4"/>
  <c r="AA571" i="4"/>
  <c r="Z571" i="4"/>
  <c r="AC570" i="4"/>
  <c r="AB570" i="4"/>
  <c r="AA570" i="4"/>
  <c r="Z570" i="4"/>
  <c r="AC569" i="4"/>
  <c r="AB569" i="4"/>
  <c r="AA569" i="4"/>
  <c r="Z569" i="4"/>
  <c r="AC568" i="4"/>
  <c r="AB568" i="4"/>
  <c r="AA568" i="4"/>
  <c r="Z568" i="4"/>
  <c r="AC567" i="4"/>
  <c r="AB567" i="4"/>
  <c r="AA567" i="4"/>
  <c r="Z567" i="4"/>
  <c r="AC566" i="4"/>
  <c r="AB566" i="4"/>
  <c r="AA566" i="4"/>
  <c r="Z566" i="4"/>
  <c r="AC565" i="4"/>
  <c r="AB565" i="4"/>
  <c r="AA565" i="4"/>
  <c r="Z565" i="4"/>
  <c r="AC564" i="4"/>
  <c r="AB564" i="4"/>
  <c r="AA564" i="4"/>
  <c r="Z564" i="4"/>
  <c r="AC563" i="4"/>
  <c r="AB563" i="4"/>
  <c r="AA563" i="4"/>
  <c r="Z563" i="4"/>
  <c r="AC562" i="4"/>
  <c r="AB562" i="4"/>
  <c r="AA562" i="4"/>
  <c r="Z562" i="4"/>
  <c r="AC561" i="4"/>
  <c r="AB561" i="4"/>
  <c r="AA561" i="4"/>
  <c r="Z561" i="4"/>
  <c r="AC560" i="4"/>
  <c r="AB560" i="4"/>
  <c r="AA560" i="4"/>
  <c r="Z560" i="4"/>
  <c r="AC559" i="4"/>
  <c r="AB559" i="4"/>
  <c r="AA559" i="4"/>
  <c r="Z559" i="4"/>
  <c r="AC558" i="4"/>
  <c r="AB558" i="4"/>
  <c r="AA558" i="4"/>
  <c r="Z558" i="4"/>
  <c r="AC557" i="4"/>
  <c r="AB557" i="4"/>
  <c r="AA557" i="4"/>
  <c r="Z557" i="4"/>
  <c r="AC556" i="4"/>
  <c r="AB556" i="4"/>
  <c r="AA556" i="4"/>
  <c r="Z556" i="4"/>
  <c r="AC555" i="4"/>
  <c r="AB555" i="4"/>
  <c r="AA555" i="4"/>
  <c r="Z555" i="4"/>
  <c r="AC554" i="4"/>
  <c r="AB554" i="4"/>
  <c r="AA554" i="4"/>
  <c r="Z554" i="4"/>
  <c r="AC553" i="4"/>
  <c r="AB553" i="4"/>
  <c r="AA553" i="4"/>
  <c r="Z553" i="4"/>
  <c r="AC552" i="4"/>
  <c r="AB552" i="4"/>
  <c r="AA552" i="4"/>
  <c r="Z552" i="4"/>
  <c r="AC551" i="4"/>
  <c r="AB551" i="4"/>
  <c r="AA551" i="4"/>
  <c r="Z551" i="4"/>
  <c r="AC550" i="4"/>
  <c r="AB550" i="4"/>
  <c r="AA550" i="4"/>
  <c r="Z550" i="4"/>
  <c r="AC549" i="4"/>
  <c r="AB549" i="4"/>
  <c r="AA549" i="4"/>
  <c r="Z549" i="4"/>
  <c r="AC548" i="4"/>
  <c r="AB548" i="4"/>
  <c r="AA548" i="4"/>
  <c r="Z548" i="4"/>
  <c r="AC547" i="4"/>
  <c r="AB547" i="4"/>
  <c r="AA547" i="4"/>
  <c r="Z547" i="4"/>
  <c r="AC546" i="4"/>
  <c r="AB546" i="4"/>
  <c r="AA546" i="4"/>
  <c r="Z546" i="4"/>
  <c r="AC545" i="4"/>
  <c r="AB545" i="4"/>
  <c r="AA545" i="4"/>
  <c r="Z545" i="4"/>
  <c r="AC544" i="4"/>
  <c r="AB544" i="4"/>
  <c r="AA544" i="4"/>
  <c r="Z544" i="4"/>
  <c r="AC543" i="4"/>
  <c r="AB543" i="4"/>
  <c r="AA543" i="4"/>
  <c r="Z543" i="4"/>
  <c r="AC542" i="4"/>
  <c r="AB542" i="4"/>
  <c r="AA542" i="4"/>
  <c r="Z542" i="4"/>
  <c r="AC541" i="4"/>
  <c r="AB541" i="4"/>
  <c r="AA541" i="4"/>
  <c r="Z541" i="4"/>
  <c r="AC540" i="4"/>
  <c r="AB540" i="4"/>
  <c r="AA540" i="4"/>
  <c r="Z540" i="4"/>
  <c r="AC539" i="4"/>
  <c r="AB539" i="4"/>
  <c r="AA539" i="4"/>
  <c r="Z539" i="4"/>
  <c r="AC538" i="4"/>
  <c r="AB538" i="4"/>
  <c r="AA538" i="4"/>
  <c r="Z538" i="4"/>
  <c r="AC537" i="4"/>
  <c r="AB537" i="4"/>
  <c r="AA537" i="4"/>
  <c r="Z537" i="4"/>
  <c r="AC536" i="4"/>
  <c r="AB536" i="4"/>
  <c r="AA536" i="4"/>
  <c r="Z536" i="4"/>
  <c r="AC535" i="4"/>
  <c r="AB535" i="4"/>
  <c r="AA535" i="4"/>
  <c r="Z535" i="4"/>
  <c r="AC534" i="4"/>
  <c r="AB534" i="4"/>
  <c r="AA534" i="4"/>
  <c r="Z534" i="4"/>
  <c r="AC533" i="4"/>
  <c r="AB533" i="4"/>
  <c r="AA533" i="4"/>
  <c r="Z533" i="4"/>
  <c r="AC532" i="4"/>
  <c r="AB532" i="4"/>
  <c r="AA532" i="4"/>
  <c r="Z532" i="4"/>
  <c r="AC531" i="4"/>
  <c r="AB531" i="4"/>
  <c r="AA531" i="4"/>
  <c r="Z531" i="4"/>
  <c r="AC530" i="4"/>
  <c r="AB530" i="4"/>
  <c r="AA530" i="4"/>
  <c r="Z530" i="4"/>
  <c r="AC529" i="4"/>
  <c r="AB529" i="4"/>
  <c r="AA529" i="4"/>
  <c r="Z529" i="4"/>
  <c r="AC528" i="4"/>
  <c r="AB528" i="4"/>
  <c r="AA528" i="4"/>
  <c r="Z528" i="4"/>
  <c r="AC527" i="4"/>
  <c r="AB527" i="4"/>
  <c r="AA527" i="4"/>
  <c r="Z527" i="4"/>
  <c r="AC526" i="4"/>
  <c r="AB526" i="4"/>
  <c r="AA526" i="4"/>
  <c r="Z526" i="4"/>
  <c r="AC525" i="4"/>
  <c r="AB525" i="4"/>
  <c r="AA525" i="4"/>
  <c r="Z525" i="4"/>
  <c r="AC524" i="4"/>
  <c r="AB524" i="4"/>
  <c r="AA524" i="4"/>
  <c r="Z524" i="4"/>
  <c r="AC523" i="4"/>
  <c r="AB523" i="4"/>
  <c r="AA523" i="4"/>
  <c r="Z523" i="4"/>
  <c r="AC522" i="4"/>
  <c r="AB522" i="4"/>
  <c r="AA522" i="4"/>
  <c r="Z522" i="4"/>
  <c r="AC521" i="4"/>
  <c r="AB521" i="4"/>
  <c r="AA521" i="4"/>
  <c r="Z521" i="4"/>
  <c r="AC520" i="4"/>
  <c r="AB520" i="4"/>
  <c r="AA520" i="4"/>
  <c r="Z520" i="4"/>
  <c r="AC519" i="4"/>
  <c r="AB519" i="4"/>
  <c r="AA519" i="4"/>
  <c r="Z519" i="4"/>
  <c r="AC518" i="4"/>
  <c r="AB518" i="4"/>
  <c r="AA518" i="4"/>
  <c r="Z518" i="4"/>
  <c r="AC517" i="4"/>
  <c r="AB517" i="4"/>
  <c r="AA517" i="4"/>
  <c r="Z517" i="4"/>
  <c r="AC516" i="4"/>
  <c r="AB516" i="4"/>
  <c r="AA516" i="4"/>
  <c r="Z516" i="4"/>
  <c r="AC515" i="4"/>
  <c r="AB515" i="4"/>
  <c r="AA515" i="4"/>
  <c r="Z515" i="4"/>
  <c r="AC514" i="4"/>
  <c r="AB514" i="4"/>
  <c r="AA514" i="4"/>
  <c r="Z514" i="4"/>
  <c r="AC513" i="4"/>
  <c r="AB513" i="4"/>
  <c r="AA513" i="4"/>
  <c r="Z513" i="4"/>
  <c r="AC512" i="4"/>
  <c r="AB512" i="4"/>
  <c r="AA512" i="4"/>
  <c r="Z512" i="4"/>
  <c r="AC511" i="4"/>
  <c r="AB511" i="4"/>
  <c r="AA511" i="4"/>
  <c r="Z511" i="4"/>
  <c r="AC510" i="4"/>
  <c r="AB510" i="4"/>
  <c r="AA510" i="4"/>
  <c r="Z510" i="4"/>
  <c r="AC509" i="4"/>
  <c r="AB509" i="4"/>
  <c r="AA509" i="4"/>
  <c r="Z509" i="4"/>
  <c r="AC508" i="4"/>
  <c r="AB508" i="4"/>
  <c r="AA508" i="4"/>
  <c r="Z508" i="4"/>
  <c r="AC507" i="4"/>
  <c r="AB507" i="4"/>
  <c r="AA507" i="4"/>
  <c r="Z507" i="4"/>
  <c r="AC506" i="4"/>
  <c r="AB506" i="4"/>
  <c r="AA506" i="4"/>
  <c r="Z506" i="4"/>
  <c r="AC505" i="4"/>
  <c r="AB505" i="4"/>
  <c r="AA505" i="4"/>
  <c r="Z505" i="4"/>
  <c r="AC504" i="4"/>
  <c r="AB504" i="4"/>
  <c r="AA504" i="4"/>
  <c r="Z504" i="4"/>
  <c r="AC503" i="4"/>
  <c r="AB503" i="4"/>
  <c r="AA503" i="4"/>
  <c r="Z503" i="4"/>
  <c r="AC502" i="4"/>
  <c r="AB502" i="4"/>
  <c r="AA502" i="4"/>
  <c r="Z502" i="4"/>
  <c r="AC501" i="4"/>
  <c r="AB501" i="4"/>
  <c r="AA501" i="4"/>
  <c r="Z501" i="4"/>
  <c r="AC500" i="4"/>
  <c r="AB500" i="4"/>
  <c r="AA500" i="4"/>
  <c r="Z500" i="4"/>
  <c r="AC499" i="4"/>
  <c r="AB499" i="4"/>
  <c r="AA499" i="4"/>
  <c r="Z499" i="4"/>
  <c r="AC498" i="4"/>
  <c r="AB498" i="4"/>
  <c r="AA498" i="4"/>
  <c r="Z498" i="4"/>
  <c r="AC497" i="4"/>
  <c r="AB497" i="4"/>
  <c r="AA497" i="4"/>
  <c r="Z497" i="4"/>
  <c r="AC496" i="4"/>
  <c r="AB496" i="4"/>
  <c r="AA496" i="4"/>
  <c r="Z496" i="4"/>
  <c r="AC495" i="4"/>
  <c r="AB495" i="4"/>
  <c r="AA495" i="4"/>
  <c r="Z495" i="4"/>
  <c r="AC494" i="4"/>
  <c r="AB494" i="4"/>
  <c r="AA494" i="4"/>
  <c r="Z494" i="4"/>
  <c r="AC493" i="4"/>
  <c r="AB493" i="4"/>
  <c r="AA493" i="4"/>
  <c r="Z493" i="4"/>
  <c r="AC492" i="4"/>
  <c r="AB492" i="4"/>
  <c r="AA492" i="4"/>
  <c r="Z492" i="4"/>
  <c r="AC491" i="4"/>
  <c r="AB491" i="4"/>
  <c r="AA491" i="4"/>
  <c r="Z491" i="4"/>
  <c r="AC490" i="4"/>
  <c r="AB490" i="4"/>
  <c r="AA490" i="4"/>
  <c r="Z490" i="4"/>
  <c r="AC489" i="4"/>
  <c r="AB489" i="4"/>
  <c r="AA489" i="4"/>
  <c r="Z489" i="4"/>
  <c r="AC488" i="4"/>
  <c r="AB488" i="4"/>
  <c r="AA488" i="4"/>
  <c r="Z488" i="4"/>
  <c r="AC487" i="4"/>
  <c r="AB487" i="4"/>
  <c r="AA487" i="4"/>
  <c r="Z487" i="4"/>
  <c r="AC486" i="4"/>
  <c r="AB486" i="4"/>
  <c r="AA486" i="4"/>
  <c r="Z486" i="4"/>
  <c r="AC485" i="4"/>
  <c r="AB485" i="4"/>
  <c r="AA485" i="4"/>
  <c r="Z485" i="4"/>
  <c r="AC484" i="4"/>
  <c r="AB484" i="4"/>
  <c r="AA484" i="4"/>
  <c r="Z484" i="4"/>
  <c r="AC483" i="4"/>
  <c r="AB483" i="4"/>
  <c r="AA483" i="4"/>
  <c r="Z483" i="4"/>
  <c r="AC482" i="4"/>
  <c r="AB482" i="4"/>
  <c r="AA482" i="4"/>
  <c r="Z482" i="4"/>
  <c r="AC481" i="4"/>
  <c r="AB481" i="4"/>
  <c r="AA481" i="4"/>
  <c r="Z481" i="4"/>
  <c r="AC480" i="4"/>
  <c r="AB480" i="4"/>
  <c r="AA480" i="4"/>
  <c r="Z480" i="4"/>
  <c r="AC479" i="4"/>
  <c r="AB479" i="4"/>
  <c r="AA479" i="4"/>
  <c r="Z479" i="4"/>
  <c r="AC478" i="4"/>
  <c r="AB478" i="4"/>
  <c r="AA478" i="4"/>
  <c r="Z478" i="4"/>
  <c r="AC477" i="4"/>
  <c r="AB477" i="4"/>
  <c r="AA477" i="4"/>
  <c r="Z477" i="4"/>
  <c r="AC476" i="4"/>
  <c r="AB476" i="4"/>
  <c r="AA476" i="4"/>
  <c r="Z476" i="4"/>
  <c r="AC475" i="4"/>
  <c r="AB475" i="4"/>
  <c r="AA475" i="4"/>
  <c r="Z475" i="4"/>
  <c r="AC474" i="4"/>
  <c r="AB474" i="4"/>
  <c r="AA474" i="4"/>
  <c r="Z474" i="4"/>
  <c r="AC473" i="4"/>
  <c r="AB473" i="4"/>
  <c r="AA473" i="4"/>
  <c r="Z473" i="4"/>
  <c r="AC472" i="4"/>
  <c r="AB472" i="4"/>
  <c r="AA472" i="4"/>
  <c r="Z472" i="4"/>
  <c r="AC471" i="4"/>
  <c r="AB471" i="4"/>
  <c r="AA471" i="4"/>
  <c r="Z471" i="4"/>
  <c r="AC470" i="4"/>
  <c r="AB470" i="4"/>
  <c r="AA470" i="4"/>
  <c r="Z470" i="4"/>
  <c r="AC469" i="4"/>
  <c r="AB469" i="4"/>
  <c r="AA469" i="4"/>
  <c r="Z469" i="4"/>
  <c r="AC468" i="4"/>
  <c r="AB468" i="4"/>
  <c r="AA468" i="4"/>
  <c r="Z468" i="4"/>
  <c r="AC467" i="4"/>
  <c r="AB467" i="4"/>
  <c r="AA467" i="4"/>
  <c r="Z467" i="4"/>
  <c r="AC466" i="4"/>
  <c r="AB466" i="4"/>
  <c r="AA466" i="4"/>
  <c r="Z466" i="4"/>
  <c r="AC465" i="4"/>
  <c r="AB465" i="4"/>
  <c r="AA465" i="4"/>
  <c r="Z465" i="4"/>
  <c r="AC464" i="4"/>
  <c r="AB464" i="4"/>
  <c r="AA464" i="4"/>
  <c r="Z464" i="4"/>
  <c r="AC463" i="4"/>
  <c r="AB463" i="4"/>
  <c r="AA463" i="4"/>
  <c r="Z463" i="4"/>
  <c r="AC462" i="4"/>
  <c r="AB462" i="4"/>
  <c r="AA462" i="4"/>
  <c r="Z462" i="4"/>
  <c r="AC461" i="4"/>
  <c r="AB461" i="4"/>
  <c r="AA461" i="4"/>
  <c r="Z461" i="4"/>
  <c r="AC460" i="4"/>
  <c r="AB460" i="4"/>
  <c r="AA460" i="4"/>
  <c r="Z460" i="4"/>
  <c r="AC459" i="4"/>
  <c r="AB459" i="4"/>
  <c r="AA459" i="4"/>
  <c r="Z459" i="4"/>
  <c r="AC458" i="4"/>
  <c r="AB458" i="4"/>
  <c r="AA458" i="4"/>
  <c r="Z458" i="4"/>
  <c r="AC457" i="4"/>
  <c r="AB457" i="4"/>
  <c r="AA457" i="4"/>
  <c r="Z457" i="4"/>
  <c r="AC456" i="4"/>
  <c r="AB456" i="4"/>
  <c r="AA456" i="4"/>
  <c r="Z456" i="4"/>
  <c r="AC455" i="4"/>
  <c r="AB455" i="4"/>
  <c r="AA455" i="4"/>
  <c r="Z455" i="4"/>
  <c r="AC454" i="4"/>
  <c r="AB454" i="4"/>
  <c r="AA454" i="4"/>
  <c r="Z454" i="4"/>
  <c r="AC453" i="4"/>
  <c r="AB453" i="4"/>
  <c r="AA453" i="4"/>
  <c r="Z453" i="4"/>
  <c r="AC452" i="4"/>
  <c r="AB452" i="4"/>
  <c r="AA452" i="4"/>
  <c r="Z452" i="4"/>
  <c r="AC451" i="4"/>
  <c r="AB451" i="4"/>
  <c r="AA451" i="4"/>
  <c r="Z451" i="4"/>
  <c r="AC450" i="4"/>
  <c r="AB450" i="4"/>
  <c r="AA450" i="4"/>
  <c r="Z450" i="4"/>
  <c r="AC449" i="4"/>
  <c r="AB449" i="4"/>
  <c r="AA449" i="4"/>
  <c r="Z449" i="4"/>
  <c r="AC448" i="4"/>
  <c r="AB448" i="4"/>
  <c r="AA448" i="4"/>
  <c r="Z448" i="4"/>
  <c r="AC447" i="4"/>
  <c r="AB447" i="4"/>
  <c r="AA447" i="4"/>
  <c r="Z447" i="4"/>
  <c r="AC446" i="4"/>
  <c r="AB446" i="4"/>
  <c r="AA446" i="4"/>
  <c r="Z446" i="4"/>
  <c r="AC445" i="4"/>
  <c r="AB445" i="4"/>
  <c r="AA445" i="4"/>
  <c r="Z445" i="4"/>
  <c r="AC444" i="4"/>
  <c r="AB444" i="4"/>
  <c r="AA444" i="4"/>
  <c r="Z444" i="4"/>
  <c r="AC443" i="4"/>
  <c r="AB443" i="4"/>
  <c r="AA443" i="4"/>
  <c r="Z443" i="4"/>
  <c r="AC442" i="4"/>
  <c r="AB442" i="4"/>
  <c r="AA442" i="4"/>
  <c r="Z442" i="4"/>
  <c r="AC441" i="4"/>
  <c r="AB441" i="4"/>
  <c r="AA441" i="4"/>
  <c r="Z441" i="4"/>
  <c r="AC440" i="4"/>
  <c r="AB440" i="4"/>
  <c r="AA440" i="4"/>
  <c r="Z440" i="4"/>
  <c r="AC439" i="4"/>
  <c r="AB439" i="4"/>
  <c r="AA439" i="4"/>
  <c r="Z439" i="4"/>
  <c r="AC438" i="4"/>
  <c r="AB438" i="4"/>
  <c r="AA438" i="4"/>
  <c r="Z438" i="4"/>
  <c r="AC437" i="4"/>
  <c r="AB437" i="4"/>
  <c r="AA437" i="4"/>
  <c r="Z437" i="4"/>
  <c r="AC436" i="4"/>
  <c r="AB436" i="4"/>
  <c r="AA436" i="4"/>
  <c r="Z436" i="4"/>
  <c r="AC435" i="4"/>
  <c r="AB435" i="4"/>
  <c r="AA435" i="4"/>
  <c r="Z435" i="4"/>
  <c r="AC434" i="4"/>
  <c r="AB434" i="4"/>
  <c r="AA434" i="4"/>
  <c r="Z434" i="4"/>
  <c r="AC433" i="4"/>
  <c r="AB433" i="4"/>
  <c r="AA433" i="4"/>
  <c r="Z433" i="4"/>
  <c r="AC432" i="4"/>
  <c r="AB432" i="4"/>
  <c r="AA432" i="4"/>
  <c r="Z432" i="4"/>
  <c r="AC431" i="4"/>
  <c r="AB431" i="4"/>
  <c r="AA431" i="4"/>
  <c r="Z431" i="4"/>
  <c r="AC430" i="4"/>
  <c r="AB430" i="4"/>
  <c r="AA430" i="4"/>
  <c r="Z430" i="4"/>
  <c r="AC429" i="4"/>
  <c r="AB429" i="4"/>
  <c r="AA429" i="4"/>
  <c r="Z429" i="4"/>
  <c r="AC428" i="4"/>
  <c r="AB428" i="4"/>
  <c r="AA428" i="4"/>
  <c r="Z428" i="4"/>
  <c r="AC427" i="4"/>
  <c r="AB427" i="4"/>
  <c r="AA427" i="4"/>
  <c r="Z427" i="4"/>
  <c r="AC426" i="4"/>
  <c r="AB426" i="4"/>
  <c r="AA426" i="4"/>
  <c r="Z426" i="4"/>
  <c r="AC425" i="4"/>
  <c r="AB425" i="4"/>
  <c r="AA425" i="4"/>
  <c r="Z425" i="4"/>
  <c r="AC424" i="4"/>
  <c r="AB424" i="4"/>
  <c r="AA424" i="4"/>
  <c r="Z424" i="4"/>
  <c r="AC423" i="4"/>
  <c r="AB423" i="4"/>
  <c r="AA423" i="4"/>
  <c r="Z423" i="4"/>
  <c r="AC422" i="4"/>
  <c r="AB422" i="4"/>
  <c r="AA422" i="4"/>
  <c r="Z422" i="4"/>
  <c r="AC421" i="4"/>
  <c r="AB421" i="4"/>
  <c r="AA421" i="4"/>
  <c r="Z421" i="4"/>
  <c r="AC420" i="4"/>
  <c r="AB420" i="4"/>
  <c r="AA420" i="4"/>
  <c r="Z420" i="4"/>
  <c r="AC419" i="4"/>
  <c r="AB419" i="4"/>
  <c r="AA419" i="4"/>
  <c r="Z419" i="4"/>
  <c r="AC418" i="4"/>
  <c r="AB418" i="4"/>
  <c r="AA418" i="4"/>
  <c r="Z418" i="4"/>
  <c r="AC417" i="4"/>
  <c r="AB417" i="4"/>
  <c r="AA417" i="4"/>
  <c r="Z417" i="4"/>
  <c r="AC416" i="4"/>
  <c r="AB416" i="4"/>
  <c r="AA416" i="4"/>
  <c r="Z416" i="4"/>
  <c r="AC415" i="4"/>
  <c r="AB415" i="4"/>
  <c r="AA415" i="4"/>
  <c r="Z415" i="4"/>
  <c r="AC414" i="4"/>
  <c r="AB414" i="4"/>
  <c r="AA414" i="4"/>
  <c r="Z414" i="4"/>
  <c r="AC413" i="4"/>
  <c r="AB413" i="4"/>
  <c r="AA413" i="4"/>
  <c r="Z413" i="4"/>
  <c r="AC412" i="4"/>
  <c r="AB412" i="4"/>
  <c r="AA412" i="4"/>
  <c r="Z412" i="4"/>
  <c r="AC411" i="4"/>
  <c r="AB411" i="4"/>
  <c r="AA411" i="4"/>
  <c r="Z411" i="4"/>
  <c r="AC410" i="4"/>
  <c r="AB410" i="4"/>
  <c r="AA410" i="4"/>
  <c r="Z410" i="4"/>
  <c r="AC409" i="4"/>
  <c r="AB409" i="4"/>
  <c r="AA409" i="4"/>
  <c r="Z409" i="4"/>
  <c r="AC408" i="4"/>
  <c r="AB408" i="4"/>
  <c r="AA408" i="4"/>
  <c r="Z408" i="4"/>
  <c r="AC407" i="4"/>
  <c r="AB407" i="4"/>
  <c r="AA407" i="4"/>
  <c r="Z407" i="4"/>
  <c r="AC406" i="4"/>
  <c r="AB406" i="4"/>
  <c r="AA406" i="4"/>
  <c r="Z406" i="4"/>
  <c r="AC405" i="4"/>
  <c r="AB405" i="4"/>
  <c r="AA405" i="4"/>
  <c r="Z405" i="4"/>
  <c r="AC404" i="4"/>
  <c r="AB404" i="4"/>
  <c r="AA404" i="4"/>
  <c r="Z404" i="4"/>
  <c r="AC403" i="4"/>
  <c r="AB403" i="4"/>
  <c r="AA403" i="4"/>
  <c r="Z403" i="4"/>
  <c r="AC402" i="4"/>
  <c r="AB402" i="4"/>
  <c r="AA402" i="4"/>
  <c r="Z402" i="4"/>
  <c r="AC401" i="4"/>
  <c r="AB401" i="4"/>
  <c r="AA401" i="4"/>
  <c r="Z401" i="4"/>
  <c r="AC400" i="4"/>
  <c r="AB400" i="4"/>
  <c r="AA400" i="4"/>
  <c r="Z400" i="4"/>
  <c r="AC399" i="4"/>
  <c r="AB399" i="4"/>
  <c r="AA399" i="4"/>
  <c r="Z399" i="4"/>
  <c r="AC398" i="4"/>
  <c r="AB398" i="4"/>
  <c r="AA398" i="4"/>
  <c r="Z398" i="4"/>
  <c r="AC397" i="4"/>
  <c r="AB397" i="4"/>
  <c r="AA397" i="4"/>
  <c r="Z397" i="4"/>
  <c r="AC396" i="4"/>
  <c r="AB396" i="4"/>
  <c r="AA396" i="4"/>
  <c r="Z396" i="4"/>
  <c r="AC395" i="4"/>
  <c r="AB395" i="4"/>
  <c r="AA395" i="4"/>
  <c r="Z395" i="4"/>
  <c r="AC394" i="4"/>
  <c r="AB394" i="4"/>
  <c r="AA394" i="4"/>
  <c r="Z394" i="4"/>
  <c r="AC393" i="4"/>
  <c r="AB393" i="4"/>
  <c r="AA393" i="4"/>
  <c r="Z393" i="4"/>
  <c r="AC392" i="4"/>
  <c r="AB392" i="4"/>
  <c r="AA392" i="4"/>
  <c r="Z392" i="4"/>
  <c r="AC391" i="4"/>
  <c r="AB391" i="4"/>
  <c r="AA391" i="4"/>
  <c r="Z391" i="4"/>
  <c r="AC390" i="4"/>
  <c r="AB390" i="4"/>
  <c r="AA390" i="4"/>
  <c r="Z390" i="4"/>
  <c r="AC389" i="4"/>
  <c r="AB389" i="4"/>
  <c r="AA389" i="4"/>
  <c r="Z389" i="4"/>
  <c r="AC388" i="4"/>
  <c r="AB388" i="4"/>
  <c r="AA388" i="4"/>
  <c r="Z388" i="4"/>
  <c r="AC387" i="4"/>
  <c r="AB387" i="4"/>
  <c r="AA387" i="4"/>
  <c r="Z387" i="4"/>
  <c r="AC386" i="4"/>
  <c r="AB386" i="4"/>
  <c r="AA386" i="4"/>
  <c r="Z386" i="4"/>
  <c r="AC385" i="4"/>
  <c r="AB385" i="4"/>
  <c r="AA385" i="4"/>
  <c r="Z385" i="4"/>
  <c r="AC384" i="4"/>
  <c r="AB384" i="4"/>
  <c r="AA384" i="4"/>
  <c r="Z384" i="4"/>
  <c r="AC383" i="4"/>
  <c r="AB383" i="4"/>
  <c r="AA383" i="4"/>
  <c r="Z383" i="4"/>
  <c r="AC382" i="4"/>
  <c r="AB382" i="4"/>
  <c r="AA382" i="4"/>
  <c r="Z382" i="4"/>
  <c r="AC381" i="4"/>
  <c r="AB381" i="4"/>
  <c r="AA381" i="4"/>
  <c r="Z381" i="4"/>
  <c r="AC380" i="4"/>
  <c r="AB380" i="4"/>
  <c r="AA380" i="4"/>
  <c r="Z380" i="4"/>
  <c r="AC379" i="4"/>
  <c r="AB379" i="4"/>
  <c r="AA379" i="4"/>
  <c r="Z379" i="4"/>
  <c r="AC378" i="4"/>
  <c r="AB378" i="4"/>
  <c r="AA378" i="4"/>
  <c r="Z378" i="4"/>
  <c r="AC377" i="4"/>
  <c r="AB377" i="4"/>
  <c r="AA377" i="4"/>
  <c r="Z377" i="4"/>
  <c r="AC376" i="4"/>
  <c r="AB376" i="4"/>
  <c r="AA376" i="4"/>
  <c r="Z376" i="4"/>
  <c r="AC375" i="4"/>
  <c r="AB375" i="4"/>
  <c r="AA375" i="4"/>
  <c r="Z375" i="4"/>
  <c r="AC374" i="4"/>
  <c r="AB374" i="4"/>
  <c r="AA374" i="4"/>
  <c r="Z374" i="4"/>
  <c r="AC373" i="4"/>
  <c r="AB373" i="4"/>
  <c r="AA373" i="4"/>
  <c r="Z373" i="4"/>
  <c r="AC372" i="4"/>
  <c r="AB372" i="4"/>
  <c r="AA372" i="4"/>
  <c r="Z372" i="4"/>
  <c r="AC371" i="4"/>
  <c r="AB371" i="4"/>
  <c r="AA371" i="4"/>
  <c r="Z371" i="4"/>
  <c r="AC370" i="4"/>
  <c r="AB370" i="4"/>
  <c r="AA370" i="4"/>
  <c r="Z370" i="4"/>
  <c r="AC369" i="4"/>
  <c r="AB369" i="4"/>
  <c r="AA369" i="4"/>
  <c r="Z369" i="4"/>
  <c r="AC368" i="4"/>
  <c r="AB368" i="4"/>
  <c r="AA368" i="4"/>
  <c r="Z368" i="4"/>
  <c r="AC367" i="4"/>
  <c r="AB367" i="4"/>
  <c r="AA367" i="4"/>
  <c r="Z367" i="4"/>
  <c r="AC366" i="4"/>
  <c r="AB366" i="4"/>
  <c r="AA366" i="4"/>
  <c r="Z366" i="4"/>
  <c r="AC365" i="4"/>
  <c r="AB365" i="4"/>
  <c r="AA365" i="4"/>
  <c r="Z365" i="4"/>
  <c r="AC364" i="4"/>
  <c r="AB364" i="4"/>
  <c r="AA364" i="4"/>
  <c r="Z364" i="4"/>
  <c r="AC363" i="4"/>
  <c r="AB363" i="4"/>
  <c r="AA363" i="4"/>
  <c r="Z363" i="4"/>
  <c r="AC362" i="4"/>
  <c r="AB362" i="4"/>
  <c r="AA362" i="4"/>
  <c r="Z362" i="4"/>
  <c r="AC361" i="4"/>
  <c r="AB361" i="4"/>
  <c r="AA361" i="4"/>
  <c r="Z361" i="4"/>
  <c r="AC360" i="4"/>
  <c r="AB360" i="4"/>
  <c r="AA360" i="4"/>
  <c r="Z360" i="4"/>
  <c r="AC359" i="4"/>
  <c r="AB359" i="4"/>
  <c r="AA359" i="4"/>
  <c r="Z359" i="4"/>
  <c r="AC358" i="4"/>
  <c r="AB358" i="4"/>
  <c r="AA358" i="4"/>
  <c r="Z358" i="4"/>
  <c r="AC357" i="4"/>
  <c r="AB357" i="4"/>
  <c r="AA357" i="4"/>
  <c r="Z357" i="4"/>
  <c r="AC356" i="4"/>
  <c r="AB356" i="4"/>
  <c r="AA356" i="4"/>
  <c r="Z356" i="4"/>
  <c r="AC355" i="4"/>
  <c r="AB355" i="4"/>
  <c r="AA355" i="4"/>
  <c r="Z355" i="4"/>
  <c r="AC354" i="4"/>
  <c r="AB354" i="4"/>
  <c r="AA354" i="4"/>
  <c r="Z354" i="4"/>
  <c r="AC353" i="4"/>
  <c r="AB353" i="4"/>
  <c r="AA353" i="4"/>
  <c r="Z353" i="4"/>
  <c r="AC352" i="4"/>
  <c r="AB352" i="4"/>
  <c r="AA352" i="4"/>
  <c r="Z352" i="4"/>
  <c r="AC351" i="4"/>
  <c r="AB351" i="4"/>
  <c r="AA351" i="4"/>
  <c r="Z351" i="4"/>
  <c r="AC350" i="4"/>
  <c r="AB350" i="4"/>
  <c r="AA350" i="4"/>
  <c r="Z350" i="4"/>
  <c r="AC349" i="4"/>
  <c r="AB349" i="4"/>
  <c r="AA349" i="4"/>
  <c r="Z349" i="4"/>
  <c r="AC348" i="4"/>
  <c r="AB348" i="4"/>
  <c r="AA348" i="4"/>
  <c r="Z348" i="4"/>
  <c r="AC347" i="4"/>
  <c r="AB347" i="4"/>
  <c r="AA347" i="4"/>
  <c r="Z347" i="4"/>
  <c r="AC346" i="4"/>
  <c r="AB346" i="4"/>
  <c r="AA346" i="4"/>
  <c r="Z346" i="4"/>
  <c r="AC345" i="4"/>
  <c r="AB345" i="4"/>
  <c r="AA345" i="4"/>
  <c r="Z345" i="4"/>
  <c r="AC344" i="4"/>
  <c r="AB344" i="4"/>
  <c r="AA344" i="4"/>
  <c r="Z344" i="4"/>
  <c r="AC343" i="4"/>
  <c r="AB343" i="4"/>
  <c r="AA343" i="4"/>
  <c r="Z343" i="4"/>
  <c r="AC342" i="4"/>
  <c r="AB342" i="4"/>
  <c r="AA342" i="4"/>
  <c r="Z342" i="4"/>
  <c r="AC341" i="4"/>
  <c r="AB341" i="4"/>
  <c r="AA341" i="4"/>
  <c r="Z341" i="4"/>
  <c r="AC340" i="4"/>
  <c r="AB340" i="4"/>
  <c r="AA340" i="4"/>
  <c r="Z340" i="4"/>
  <c r="AC339" i="4"/>
  <c r="AB339" i="4"/>
  <c r="AA339" i="4"/>
  <c r="Z339" i="4"/>
  <c r="AC338" i="4"/>
  <c r="AB338" i="4"/>
  <c r="AA338" i="4"/>
  <c r="Z338" i="4"/>
  <c r="AC337" i="4"/>
  <c r="AB337" i="4"/>
  <c r="AA337" i="4"/>
  <c r="Z337" i="4"/>
  <c r="AC336" i="4"/>
  <c r="AB336" i="4"/>
  <c r="AA336" i="4"/>
  <c r="Z336" i="4"/>
  <c r="AC335" i="4"/>
  <c r="AB335" i="4"/>
  <c r="AA335" i="4"/>
  <c r="Z335" i="4"/>
  <c r="AC334" i="4"/>
  <c r="AB334" i="4"/>
  <c r="AA334" i="4"/>
  <c r="Z334" i="4"/>
  <c r="AC333" i="4"/>
  <c r="AB333" i="4"/>
  <c r="AA333" i="4"/>
  <c r="Z333" i="4"/>
  <c r="AC332" i="4"/>
  <c r="AB332" i="4"/>
  <c r="AA332" i="4"/>
  <c r="Z332" i="4"/>
  <c r="AC331" i="4"/>
  <c r="AB331" i="4"/>
  <c r="AA331" i="4"/>
  <c r="Z331" i="4"/>
  <c r="AC330" i="4"/>
  <c r="AB330" i="4"/>
  <c r="AA330" i="4"/>
  <c r="Z330" i="4"/>
  <c r="AC329" i="4"/>
  <c r="AB329" i="4"/>
  <c r="AA329" i="4"/>
  <c r="Z329" i="4"/>
  <c r="AC328" i="4"/>
  <c r="AB328" i="4"/>
  <c r="AA328" i="4"/>
  <c r="Z328" i="4"/>
  <c r="AC327" i="4"/>
  <c r="AB327" i="4"/>
  <c r="AA327" i="4"/>
  <c r="Z327" i="4"/>
  <c r="AC326" i="4"/>
  <c r="AB326" i="4"/>
  <c r="AA326" i="4"/>
  <c r="Z326" i="4"/>
  <c r="AC325" i="4"/>
  <c r="AB325" i="4"/>
  <c r="AA325" i="4"/>
  <c r="Z325" i="4"/>
  <c r="AC324" i="4"/>
  <c r="AB324" i="4"/>
  <c r="AA324" i="4"/>
  <c r="Z324" i="4"/>
  <c r="AC323" i="4"/>
  <c r="AB323" i="4"/>
  <c r="AA323" i="4"/>
  <c r="Z323" i="4"/>
  <c r="AC322" i="4"/>
  <c r="AB322" i="4"/>
  <c r="AA322" i="4"/>
  <c r="Z322" i="4"/>
  <c r="AC321" i="4"/>
  <c r="AB321" i="4"/>
  <c r="AA321" i="4"/>
  <c r="Z321" i="4"/>
  <c r="AC320" i="4"/>
  <c r="AB320" i="4"/>
  <c r="AA320" i="4"/>
  <c r="Z320" i="4"/>
  <c r="AC319" i="4"/>
  <c r="AB319" i="4"/>
  <c r="AA319" i="4"/>
  <c r="Z319" i="4"/>
  <c r="AC318" i="4"/>
  <c r="AB318" i="4"/>
  <c r="AA318" i="4"/>
  <c r="Z318" i="4"/>
  <c r="AC317" i="4"/>
  <c r="AB317" i="4"/>
  <c r="AA317" i="4"/>
  <c r="Z317" i="4"/>
  <c r="AC316" i="4"/>
  <c r="AB316" i="4"/>
  <c r="AA316" i="4"/>
  <c r="Z316" i="4"/>
  <c r="AC315" i="4"/>
  <c r="AB315" i="4"/>
  <c r="AA315" i="4"/>
  <c r="Z315" i="4"/>
  <c r="AC314" i="4"/>
  <c r="AB314" i="4"/>
  <c r="AA314" i="4"/>
  <c r="Z314" i="4"/>
  <c r="AC313" i="4"/>
  <c r="AB313" i="4"/>
  <c r="AA313" i="4"/>
  <c r="Z313" i="4"/>
  <c r="AC312" i="4"/>
  <c r="AB312" i="4"/>
  <c r="AA312" i="4"/>
  <c r="Z312" i="4"/>
  <c r="AC311" i="4"/>
  <c r="AB311" i="4"/>
  <c r="AA311" i="4"/>
  <c r="Z311" i="4"/>
  <c r="AC310" i="4"/>
  <c r="AB310" i="4"/>
  <c r="AA310" i="4"/>
  <c r="Z310" i="4"/>
  <c r="AC309" i="4"/>
  <c r="AB309" i="4"/>
  <c r="AA309" i="4"/>
  <c r="Z309" i="4"/>
  <c r="AC308" i="4"/>
  <c r="AB308" i="4"/>
  <c r="AA308" i="4"/>
  <c r="Z308" i="4"/>
  <c r="AC307" i="4"/>
  <c r="AB307" i="4"/>
  <c r="AA307" i="4"/>
  <c r="Z307" i="4"/>
  <c r="AC306" i="4"/>
  <c r="AB306" i="4"/>
  <c r="AA306" i="4"/>
  <c r="Z306" i="4"/>
  <c r="AC305" i="4"/>
  <c r="AB305" i="4"/>
  <c r="AA305" i="4"/>
  <c r="Z305" i="4"/>
  <c r="AC304" i="4"/>
  <c r="AB304" i="4"/>
  <c r="AA304" i="4"/>
  <c r="Z304" i="4"/>
  <c r="AC303" i="4"/>
  <c r="AB303" i="4"/>
  <c r="AA303" i="4"/>
  <c r="Z303" i="4"/>
  <c r="AC302" i="4"/>
  <c r="AB302" i="4"/>
  <c r="AA302" i="4"/>
  <c r="Z302" i="4"/>
  <c r="AC301" i="4"/>
  <c r="AB301" i="4"/>
  <c r="AA301" i="4"/>
  <c r="Z301" i="4"/>
  <c r="AC300" i="4"/>
  <c r="AB300" i="4"/>
  <c r="AA300" i="4"/>
  <c r="Z300" i="4"/>
  <c r="AC299" i="4"/>
  <c r="AB299" i="4"/>
  <c r="AA299" i="4"/>
  <c r="Z299" i="4"/>
  <c r="AC298" i="4"/>
  <c r="AB298" i="4"/>
  <c r="AA298" i="4"/>
  <c r="Z298" i="4"/>
  <c r="AC297" i="4"/>
  <c r="AB297" i="4"/>
  <c r="AA297" i="4"/>
  <c r="Z297" i="4"/>
  <c r="AC296" i="4"/>
  <c r="AB296" i="4"/>
  <c r="AA296" i="4"/>
  <c r="Z296" i="4"/>
  <c r="AC295" i="4"/>
  <c r="AB295" i="4"/>
  <c r="AA295" i="4"/>
  <c r="Z295" i="4"/>
  <c r="AC294" i="4"/>
  <c r="AB294" i="4"/>
  <c r="AA294" i="4"/>
  <c r="Z294" i="4"/>
  <c r="AC293" i="4"/>
  <c r="AB293" i="4"/>
  <c r="AA293" i="4"/>
  <c r="Z293" i="4"/>
  <c r="AC292" i="4"/>
  <c r="AB292" i="4"/>
  <c r="AA292" i="4"/>
  <c r="Z292" i="4"/>
  <c r="AC291" i="4"/>
  <c r="AB291" i="4"/>
  <c r="AA291" i="4"/>
  <c r="Z291" i="4"/>
  <c r="AC290" i="4"/>
  <c r="AB290" i="4"/>
  <c r="AA290" i="4"/>
  <c r="Z290" i="4"/>
  <c r="AC289" i="4"/>
  <c r="AB289" i="4"/>
  <c r="AA289" i="4"/>
  <c r="Z289" i="4"/>
  <c r="AC288" i="4"/>
  <c r="AB288" i="4"/>
  <c r="AA288" i="4"/>
  <c r="Z288" i="4"/>
  <c r="AC287" i="4"/>
  <c r="AB287" i="4"/>
  <c r="AA287" i="4"/>
  <c r="Z287" i="4"/>
  <c r="AC286" i="4"/>
  <c r="AB286" i="4"/>
  <c r="AA286" i="4"/>
  <c r="Z286" i="4"/>
  <c r="AC285" i="4"/>
  <c r="AB285" i="4"/>
  <c r="AA285" i="4"/>
  <c r="Z285" i="4"/>
  <c r="AC284" i="4"/>
  <c r="AB284" i="4"/>
  <c r="AA284" i="4"/>
  <c r="Z284" i="4"/>
  <c r="AC283" i="4"/>
  <c r="AB283" i="4"/>
  <c r="AA283" i="4"/>
  <c r="Z283" i="4"/>
  <c r="AC282" i="4"/>
  <c r="AB282" i="4"/>
  <c r="AA282" i="4"/>
  <c r="Z282" i="4"/>
  <c r="AC281" i="4"/>
  <c r="AB281" i="4"/>
  <c r="AA281" i="4"/>
  <c r="Z281" i="4"/>
  <c r="AC280" i="4"/>
  <c r="AB280" i="4"/>
  <c r="AA280" i="4"/>
  <c r="Z280" i="4"/>
  <c r="AC279" i="4"/>
  <c r="AB279" i="4"/>
  <c r="AA279" i="4"/>
  <c r="Z279" i="4"/>
  <c r="AC278" i="4"/>
  <c r="AB278" i="4"/>
  <c r="AA278" i="4"/>
  <c r="Z278" i="4"/>
  <c r="AC277" i="4"/>
  <c r="AB277" i="4"/>
  <c r="AA277" i="4"/>
  <c r="Z277" i="4"/>
  <c r="AC276" i="4"/>
  <c r="AB276" i="4"/>
  <c r="AA276" i="4"/>
  <c r="Z276" i="4"/>
  <c r="AC275" i="4"/>
  <c r="AB275" i="4"/>
  <c r="AA275" i="4"/>
  <c r="Z275" i="4"/>
  <c r="AC274" i="4"/>
  <c r="AB274" i="4"/>
  <c r="AA274" i="4"/>
  <c r="Z274" i="4"/>
  <c r="AC273" i="4"/>
  <c r="AB273" i="4"/>
  <c r="AA273" i="4"/>
  <c r="Z273" i="4"/>
  <c r="AC272" i="4"/>
  <c r="AB272" i="4"/>
  <c r="AA272" i="4"/>
  <c r="Z272" i="4"/>
  <c r="AC271" i="4"/>
  <c r="AB271" i="4"/>
  <c r="AA271" i="4"/>
  <c r="Z271" i="4"/>
  <c r="AC270" i="4"/>
  <c r="AB270" i="4"/>
  <c r="AA270" i="4"/>
  <c r="Z270" i="4"/>
  <c r="AC269" i="4"/>
  <c r="AB269" i="4"/>
  <c r="AA269" i="4"/>
  <c r="Z269" i="4"/>
  <c r="AC268" i="4"/>
  <c r="AB268" i="4"/>
  <c r="AA268" i="4"/>
  <c r="Z268" i="4"/>
  <c r="AC267" i="4"/>
  <c r="AB267" i="4"/>
  <c r="AA267" i="4"/>
  <c r="Z267" i="4"/>
  <c r="AC266" i="4"/>
  <c r="AB266" i="4"/>
  <c r="AA266" i="4"/>
  <c r="Z266" i="4"/>
  <c r="AC265" i="4"/>
  <c r="AB265" i="4"/>
  <c r="AA265" i="4"/>
  <c r="Z265" i="4"/>
  <c r="AC264" i="4"/>
  <c r="AB264" i="4"/>
  <c r="AA264" i="4"/>
  <c r="Z264" i="4"/>
  <c r="AC263" i="4"/>
  <c r="AB263" i="4"/>
  <c r="AA263" i="4"/>
  <c r="Z263" i="4"/>
  <c r="AC262" i="4"/>
  <c r="AB262" i="4"/>
  <c r="AA262" i="4"/>
  <c r="Z262" i="4"/>
  <c r="AC261" i="4"/>
  <c r="AB261" i="4"/>
  <c r="AA261" i="4"/>
  <c r="Z261" i="4"/>
  <c r="AC260" i="4"/>
  <c r="AB260" i="4"/>
  <c r="AA260" i="4"/>
  <c r="Z260" i="4"/>
  <c r="AC259" i="4"/>
  <c r="AB259" i="4"/>
  <c r="AA259" i="4"/>
  <c r="Z259" i="4"/>
  <c r="AC258" i="4"/>
  <c r="AB258" i="4"/>
  <c r="AA258" i="4"/>
  <c r="Z258" i="4"/>
  <c r="AC257" i="4"/>
  <c r="AB257" i="4"/>
  <c r="AA257" i="4"/>
  <c r="Z257" i="4"/>
  <c r="AC256" i="4"/>
  <c r="AB256" i="4"/>
  <c r="AA256" i="4"/>
  <c r="Z256" i="4"/>
  <c r="AC255" i="4"/>
  <c r="AB255" i="4"/>
  <c r="AA255" i="4"/>
  <c r="Z255" i="4"/>
  <c r="AC254" i="4"/>
  <c r="AB254" i="4"/>
  <c r="AA254" i="4"/>
  <c r="Z254" i="4"/>
  <c r="AC253" i="4"/>
  <c r="AB253" i="4"/>
  <c r="AA253" i="4"/>
  <c r="Z253" i="4"/>
  <c r="AC252" i="4"/>
  <c r="AB252" i="4"/>
  <c r="AA252" i="4"/>
  <c r="Z252" i="4"/>
  <c r="AC251" i="4"/>
  <c r="AB251" i="4"/>
  <c r="AA251" i="4"/>
  <c r="Z251" i="4"/>
  <c r="AC250" i="4"/>
  <c r="AB250" i="4"/>
  <c r="AA250" i="4"/>
  <c r="Z250" i="4"/>
  <c r="AC249" i="4"/>
  <c r="AB249" i="4"/>
  <c r="AA249" i="4"/>
  <c r="Z249" i="4"/>
  <c r="AC248" i="4"/>
  <c r="AB248" i="4"/>
  <c r="AA248" i="4"/>
  <c r="Z248" i="4"/>
  <c r="AC247" i="4"/>
  <c r="AB247" i="4"/>
  <c r="AA247" i="4"/>
  <c r="Z247" i="4"/>
  <c r="AC246" i="4"/>
  <c r="AB246" i="4"/>
  <c r="AA246" i="4"/>
  <c r="Z246" i="4"/>
  <c r="AC245" i="4"/>
  <c r="AB245" i="4"/>
  <c r="AA245" i="4"/>
  <c r="Z245" i="4"/>
  <c r="AC244" i="4"/>
  <c r="AB244" i="4"/>
  <c r="AA244" i="4"/>
  <c r="Z244" i="4"/>
  <c r="AC243" i="4"/>
  <c r="AB243" i="4"/>
  <c r="AA243" i="4"/>
  <c r="Z243" i="4"/>
  <c r="AC242" i="4"/>
  <c r="AB242" i="4"/>
  <c r="AA242" i="4"/>
  <c r="Z242" i="4"/>
  <c r="AC241" i="4"/>
  <c r="AB241" i="4"/>
  <c r="AA241" i="4"/>
  <c r="Z241" i="4"/>
  <c r="AC240" i="4"/>
  <c r="AB240" i="4"/>
  <c r="AA240" i="4"/>
  <c r="Z240" i="4"/>
  <c r="AC239" i="4"/>
  <c r="AB239" i="4"/>
  <c r="AA239" i="4"/>
  <c r="Z239" i="4"/>
  <c r="AC238" i="4"/>
  <c r="AB238" i="4"/>
  <c r="AA238" i="4"/>
  <c r="Z238" i="4"/>
  <c r="AC237" i="4"/>
  <c r="AB237" i="4"/>
  <c r="AA237" i="4"/>
  <c r="Z237" i="4"/>
  <c r="AC236" i="4"/>
  <c r="AB236" i="4"/>
  <c r="AA236" i="4"/>
  <c r="Z236" i="4"/>
  <c r="AC235" i="4"/>
  <c r="AB235" i="4"/>
  <c r="AA235" i="4"/>
  <c r="Z235" i="4"/>
  <c r="AC234" i="4"/>
  <c r="AB234" i="4"/>
  <c r="AA234" i="4"/>
  <c r="Z234" i="4"/>
  <c r="AC233" i="4"/>
  <c r="AB233" i="4"/>
  <c r="AA233" i="4"/>
  <c r="Z233" i="4"/>
  <c r="AC232" i="4"/>
  <c r="AB232" i="4"/>
  <c r="AA232" i="4"/>
  <c r="Z232" i="4"/>
  <c r="AC231" i="4"/>
  <c r="AB231" i="4"/>
  <c r="AA231" i="4"/>
  <c r="Z231" i="4"/>
  <c r="AC230" i="4"/>
  <c r="AB230" i="4"/>
  <c r="AA230" i="4"/>
  <c r="Z230" i="4"/>
  <c r="AC229" i="4"/>
  <c r="AB229" i="4"/>
  <c r="AA229" i="4"/>
  <c r="Z229" i="4"/>
  <c r="AC228" i="4"/>
  <c r="AB228" i="4"/>
  <c r="AA228" i="4"/>
  <c r="Z228" i="4"/>
  <c r="AC227" i="4"/>
  <c r="AB227" i="4"/>
  <c r="AA227" i="4"/>
  <c r="Z227" i="4"/>
  <c r="AC226" i="4"/>
  <c r="AB226" i="4"/>
  <c r="AA226" i="4"/>
  <c r="Z226" i="4"/>
  <c r="AC225" i="4"/>
  <c r="AB225" i="4"/>
  <c r="AA225" i="4"/>
  <c r="Z225" i="4"/>
  <c r="AC224" i="4"/>
  <c r="AB224" i="4"/>
  <c r="AA224" i="4"/>
  <c r="Z224" i="4"/>
  <c r="AC223" i="4"/>
  <c r="AB223" i="4"/>
  <c r="AA223" i="4"/>
  <c r="Z223" i="4"/>
  <c r="AC222" i="4"/>
  <c r="AB222" i="4"/>
  <c r="AA222" i="4"/>
  <c r="Z222" i="4"/>
  <c r="AC221" i="4"/>
  <c r="AB221" i="4"/>
  <c r="AA221" i="4"/>
  <c r="Z221" i="4"/>
  <c r="AC220" i="4"/>
  <c r="AB220" i="4"/>
  <c r="AA220" i="4"/>
  <c r="Z220" i="4"/>
  <c r="AC219" i="4"/>
  <c r="AB219" i="4"/>
  <c r="AA219" i="4"/>
  <c r="Z219" i="4"/>
  <c r="AC218" i="4"/>
  <c r="AB218" i="4"/>
  <c r="AA218" i="4"/>
  <c r="Z218" i="4"/>
  <c r="AC217" i="4"/>
  <c r="AB217" i="4"/>
  <c r="AA217" i="4"/>
  <c r="Z217" i="4"/>
  <c r="AC216" i="4"/>
  <c r="AB216" i="4"/>
  <c r="AA216" i="4"/>
  <c r="Z216" i="4"/>
  <c r="AC215" i="4"/>
  <c r="AB215" i="4"/>
  <c r="AA215" i="4"/>
  <c r="Z215" i="4"/>
  <c r="AC214" i="4"/>
  <c r="AB214" i="4"/>
  <c r="AA214" i="4"/>
  <c r="Z214" i="4"/>
  <c r="AC213" i="4"/>
  <c r="AB213" i="4"/>
  <c r="AA213" i="4"/>
  <c r="Z213" i="4"/>
  <c r="AC212" i="4"/>
  <c r="AB212" i="4"/>
  <c r="AA212" i="4"/>
  <c r="Z212" i="4"/>
  <c r="AC211" i="4"/>
  <c r="AB211" i="4"/>
  <c r="AA211" i="4"/>
  <c r="Z211" i="4"/>
  <c r="AC210" i="4"/>
  <c r="AB210" i="4"/>
  <c r="AA210" i="4"/>
  <c r="Z210" i="4"/>
  <c r="AC209" i="4"/>
  <c r="AB209" i="4"/>
  <c r="AA209" i="4"/>
  <c r="Z209" i="4"/>
  <c r="AC208" i="4"/>
  <c r="AB208" i="4"/>
  <c r="AA208" i="4"/>
  <c r="Z208" i="4"/>
  <c r="AC207" i="4"/>
  <c r="AB207" i="4"/>
  <c r="AA207" i="4"/>
  <c r="Z207" i="4"/>
  <c r="AC206" i="4"/>
  <c r="AB206" i="4"/>
  <c r="AA206" i="4"/>
  <c r="Z206" i="4"/>
  <c r="AC205" i="4"/>
  <c r="AB205" i="4"/>
  <c r="AA205" i="4"/>
  <c r="Z205" i="4"/>
  <c r="AC204" i="4"/>
  <c r="AB204" i="4"/>
  <c r="AA204" i="4"/>
  <c r="Z204" i="4"/>
  <c r="AC203" i="4"/>
  <c r="AB203" i="4"/>
  <c r="AA203" i="4"/>
  <c r="Z203" i="4"/>
  <c r="AC202" i="4"/>
  <c r="AB202" i="4"/>
  <c r="AA202" i="4"/>
  <c r="Z202" i="4"/>
  <c r="AC201" i="4"/>
  <c r="AB201" i="4"/>
  <c r="AA201" i="4"/>
  <c r="Z201" i="4"/>
  <c r="AC200" i="4"/>
  <c r="AB200" i="4"/>
  <c r="AA200" i="4"/>
  <c r="Z200" i="4"/>
  <c r="AC199" i="4"/>
  <c r="AB199" i="4"/>
  <c r="AA199" i="4"/>
  <c r="Z199" i="4"/>
  <c r="AC198" i="4"/>
  <c r="AB198" i="4"/>
  <c r="AA198" i="4"/>
  <c r="Z198" i="4"/>
  <c r="AC197" i="4"/>
  <c r="AB197" i="4"/>
  <c r="AA197" i="4"/>
  <c r="Z197" i="4"/>
  <c r="AC196" i="4"/>
  <c r="AB196" i="4"/>
  <c r="AA196" i="4"/>
  <c r="Z196" i="4"/>
  <c r="AC195" i="4"/>
  <c r="AB195" i="4"/>
  <c r="AA195" i="4"/>
  <c r="Z195" i="4"/>
  <c r="AC194" i="4"/>
  <c r="AB194" i="4"/>
  <c r="AA194" i="4"/>
  <c r="Z194" i="4"/>
  <c r="AC193" i="4"/>
  <c r="AB193" i="4"/>
  <c r="AA193" i="4"/>
  <c r="Z193" i="4"/>
  <c r="AC192" i="4"/>
  <c r="AB192" i="4"/>
  <c r="AA192" i="4"/>
  <c r="Z192" i="4"/>
  <c r="AC191" i="4"/>
  <c r="AB191" i="4"/>
  <c r="AA191" i="4"/>
  <c r="Z191" i="4"/>
  <c r="AC190" i="4"/>
  <c r="AB190" i="4"/>
  <c r="AA190" i="4"/>
  <c r="Z190" i="4"/>
  <c r="AC189" i="4"/>
  <c r="AB189" i="4"/>
  <c r="AA189" i="4"/>
  <c r="Z189" i="4"/>
  <c r="AC188" i="4"/>
  <c r="AB188" i="4"/>
  <c r="AA188" i="4"/>
  <c r="Z188" i="4"/>
  <c r="AC187" i="4"/>
  <c r="AB187" i="4"/>
  <c r="AA187" i="4"/>
  <c r="Z187" i="4"/>
  <c r="AC186" i="4"/>
  <c r="AB186" i="4"/>
  <c r="AA186" i="4"/>
  <c r="Z186" i="4"/>
  <c r="AC185" i="4"/>
  <c r="AB185" i="4"/>
  <c r="AA185" i="4"/>
  <c r="Z185" i="4"/>
  <c r="AC184" i="4"/>
  <c r="AB184" i="4"/>
  <c r="AA184" i="4"/>
  <c r="Z184" i="4"/>
  <c r="AC183" i="4"/>
  <c r="AB183" i="4"/>
  <c r="AA183" i="4"/>
  <c r="Z183" i="4"/>
  <c r="AC182" i="4"/>
  <c r="AB182" i="4"/>
  <c r="AA182" i="4"/>
  <c r="Z182" i="4"/>
  <c r="AC181" i="4"/>
  <c r="AB181" i="4"/>
  <c r="AA181" i="4"/>
  <c r="Z181" i="4"/>
  <c r="AC180" i="4"/>
  <c r="AB180" i="4"/>
  <c r="AA180" i="4"/>
  <c r="Z180" i="4"/>
  <c r="AC179" i="4"/>
  <c r="AB179" i="4"/>
  <c r="AA179" i="4"/>
  <c r="Z179" i="4"/>
  <c r="AC178" i="4"/>
  <c r="AB178" i="4"/>
  <c r="AA178" i="4"/>
  <c r="Z178" i="4"/>
  <c r="AC177" i="4"/>
  <c r="AB177" i="4"/>
  <c r="AA177" i="4"/>
  <c r="Z177" i="4"/>
  <c r="AC176" i="4"/>
  <c r="AB176" i="4"/>
  <c r="AA176" i="4"/>
  <c r="Z176" i="4"/>
  <c r="AC175" i="4"/>
  <c r="AB175" i="4"/>
  <c r="AA175" i="4"/>
  <c r="Z175" i="4"/>
  <c r="AC174" i="4"/>
  <c r="AB174" i="4"/>
  <c r="AA174" i="4"/>
  <c r="Z174" i="4"/>
  <c r="AC173" i="4"/>
  <c r="AB173" i="4"/>
  <c r="AA173" i="4"/>
  <c r="Z173" i="4"/>
  <c r="AC172" i="4"/>
  <c r="AB172" i="4"/>
  <c r="AA172" i="4"/>
  <c r="Z172" i="4"/>
  <c r="AC171" i="4"/>
  <c r="AB171" i="4"/>
  <c r="AA171" i="4"/>
  <c r="Z171" i="4"/>
  <c r="AC170" i="4"/>
  <c r="AB170" i="4"/>
  <c r="AA170" i="4"/>
  <c r="Z170" i="4"/>
  <c r="AC169" i="4"/>
  <c r="AB169" i="4"/>
  <c r="AA169" i="4"/>
  <c r="Z169" i="4"/>
  <c r="AC168" i="4"/>
  <c r="AB168" i="4"/>
  <c r="AA168" i="4"/>
  <c r="Z168" i="4"/>
  <c r="AC167" i="4"/>
  <c r="AB167" i="4"/>
  <c r="AA167" i="4"/>
  <c r="Z167" i="4"/>
  <c r="AC166" i="4"/>
  <c r="AB166" i="4"/>
  <c r="AA166" i="4"/>
  <c r="Z166" i="4"/>
  <c r="AC165" i="4"/>
  <c r="AB165" i="4"/>
  <c r="AA165" i="4"/>
  <c r="Z165" i="4"/>
  <c r="AC164" i="4"/>
  <c r="AB164" i="4"/>
  <c r="AA164" i="4"/>
  <c r="Z164" i="4"/>
  <c r="AC163" i="4"/>
  <c r="AB163" i="4"/>
  <c r="AA163" i="4"/>
  <c r="Z163" i="4"/>
  <c r="AC162" i="4"/>
  <c r="AB162" i="4"/>
  <c r="AA162" i="4"/>
  <c r="Z162" i="4"/>
  <c r="AC161" i="4"/>
  <c r="AB161" i="4"/>
  <c r="AA161" i="4"/>
  <c r="Z161" i="4"/>
  <c r="AC160" i="4"/>
  <c r="AB160" i="4"/>
  <c r="AA160" i="4"/>
  <c r="Z160" i="4"/>
  <c r="AC159" i="4"/>
  <c r="AB159" i="4"/>
  <c r="AA159" i="4"/>
  <c r="Z159" i="4"/>
  <c r="AC158" i="4"/>
  <c r="AB158" i="4"/>
  <c r="AA158" i="4"/>
  <c r="Z158" i="4"/>
  <c r="AC157" i="4"/>
  <c r="AB157" i="4"/>
  <c r="AA157" i="4"/>
  <c r="Z157" i="4"/>
  <c r="AC156" i="4"/>
  <c r="AB156" i="4"/>
  <c r="AA156" i="4"/>
  <c r="Z156" i="4"/>
  <c r="AC155" i="4"/>
  <c r="AB155" i="4"/>
  <c r="AA155" i="4"/>
  <c r="Z155" i="4"/>
  <c r="AC154" i="4"/>
  <c r="AB154" i="4"/>
  <c r="AA154" i="4"/>
  <c r="Z154" i="4"/>
  <c r="AC153" i="4"/>
  <c r="AB153" i="4"/>
  <c r="AA153" i="4"/>
  <c r="Z153" i="4"/>
  <c r="AC152" i="4"/>
  <c r="AB152" i="4"/>
  <c r="AA152" i="4"/>
  <c r="Z152" i="4"/>
  <c r="AC151" i="4"/>
  <c r="AB151" i="4"/>
  <c r="AA151" i="4"/>
  <c r="Z151" i="4"/>
  <c r="AC150" i="4"/>
  <c r="AB150" i="4"/>
  <c r="AA150" i="4"/>
  <c r="Z150" i="4"/>
  <c r="AC149" i="4"/>
  <c r="AB149" i="4"/>
  <c r="AA149" i="4"/>
  <c r="Z149" i="4"/>
  <c r="AC148" i="4"/>
  <c r="AB148" i="4"/>
  <c r="AA148" i="4"/>
  <c r="Z148" i="4"/>
  <c r="AC147" i="4"/>
  <c r="AB147" i="4"/>
  <c r="AA147" i="4"/>
  <c r="Z147" i="4"/>
  <c r="AC146" i="4"/>
  <c r="AB146" i="4"/>
  <c r="AA146" i="4"/>
  <c r="Z146" i="4"/>
  <c r="AC145" i="4"/>
  <c r="AB145" i="4"/>
  <c r="AA145" i="4"/>
  <c r="Z145" i="4"/>
  <c r="AC144" i="4"/>
  <c r="AB144" i="4"/>
  <c r="AA144" i="4"/>
  <c r="Z144" i="4"/>
  <c r="AC143" i="4"/>
  <c r="AB143" i="4"/>
  <c r="AA143" i="4"/>
  <c r="Z143" i="4"/>
  <c r="AC142" i="4"/>
  <c r="AB142" i="4"/>
  <c r="AA142" i="4"/>
  <c r="Z142" i="4"/>
  <c r="AC141" i="4"/>
  <c r="AB141" i="4"/>
  <c r="AA141" i="4"/>
  <c r="Z141" i="4"/>
  <c r="AC140" i="4"/>
  <c r="AB140" i="4"/>
  <c r="AA140" i="4"/>
  <c r="Z140" i="4"/>
  <c r="AC139" i="4"/>
  <c r="AB139" i="4"/>
  <c r="AA139" i="4"/>
  <c r="Z139" i="4"/>
  <c r="AC138" i="4"/>
  <c r="AB138" i="4"/>
  <c r="AA138" i="4"/>
  <c r="Z138" i="4"/>
  <c r="AC137" i="4"/>
  <c r="AB137" i="4"/>
  <c r="AA137" i="4"/>
  <c r="Z137" i="4"/>
  <c r="AC136" i="4"/>
  <c r="AB136" i="4"/>
  <c r="AA136" i="4"/>
  <c r="Z136" i="4"/>
  <c r="AC135" i="4"/>
  <c r="AB135" i="4"/>
  <c r="AA135" i="4"/>
  <c r="Z135" i="4"/>
  <c r="AC134" i="4"/>
  <c r="AB134" i="4"/>
  <c r="AA134" i="4"/>
  <c r="Z134" i="4"/>
  <c r="AC133" i="4"/>
  <c r="AB133" i="4"/>
  <c r="AA133" i="4"/>
  <c r="Z133" i="4"/>
  <c r="AC132" i="4"/>
  <c r="AB132" i="4"/>
  <c r="AA132" i="4"/>
  <c r="Z132" i="4"/>
  <c r="AC131" i="4"/>
  <c r="AB131" i="4"/>
  <c r="AA131" i="4"/>
  <c r="Z131" i="4"/>
  <c r="AC130" i="4"/>
  <c r="AB130" i="4"/>
  <c r="AA130" i="4"/>
  <c r="Z130" i="4"/>
  <c r="AC129" i="4"/>
  <c r="AB129" i="4"/>
  <c r="AA129" i="4"/>
  <c r="Z129" i="4"/>
  <c r="AC128" i="4"/>
  <c r="AB128" i="4"/>
  <c r="AA128" i="4"/>
  <c r="Z128" i="4"/>
  <c r="AC127" i="4"/>
  <c r="AB127" i="4"/>
  <c r="AA127" i="4"/>
  <c r="Z127" i="4"/>
  <c r="AC126" i="4"/>
  <c r="AB126" i="4"/>
  <c r="AA126" i="4"/>
  <c r="Z126" i="4"/>
  <c r="AC125" i="4"/>
  <c r="AB125" i="4"/>
  <c r="AA125" i="4"/>
  <c r="Z125" i="4"/>
  <c r="AC124" i="4"/>
  <c r="AB124" i="4"/>
  <c r="AA124" i="4"/>
  <c r="Z124" i="4"/>
  <c r="AC123" i="4"/>
  <c r="AB123" i="4"/>
  <c r="AA123" i="4"/>
  <c r="Z123" i="4"/>
  <c r="AC122" i="4"/>
  <c r="AB122" i="4"/>
  <c r="AA122" i="4"/>
  <c r="Z122" i="4"/>
  <c r="AC121" i="4"/>
  <c r="AB121" i="4"/>
  <c r="AA121" i="4"/>
  <c r="Z121" i="4"/>
  <c r="AC120" i="4"/>
  <c r="AB120" i="4"/>
  <c r="AA120" i="4"/>
  <c r="Z120" i="4"/>
  <c r="AC119" i="4"/>
  <c r="AB119" i="4"/>
  <c r="AA119" i="4"/>
  <c r="Z119" i="4"/>
  <c r="AC118" i="4"/>
  <c r="AB118" i="4"/>
  <c r="AA118" i="4"/>
  <c r="Z118" i="4"/>
  <c r="AC117" i="4"/>
  <c r="AB117" i="4"/>
  <c r="AA117" i="4"/>
  <c r="Z117" i="4"/>
  <c r="AC116" i="4"/>
  <c r="AB116" i="4"/>
  <c r="AA116" i="4"/>
  <c r="Z116" i="4"/>
  <c r="AC115" i="4"/>
  <c r="AB115" i="4"/>
  <c r="AA115" i="4"/>
  <c r="Z115" i="4"/>
  <c r="AC114" i="4"/>
  <c r="AB114" i="4"/>
  <c r="AA114" i="4"/>
  <c r="Z114" i="4"/>
  <c r="AC113" i="4"/>
  <c r="AB113" i="4"/>
  <c r="AA113" i="4"/>
  <c r="Z113" i="4"/>
  <c r="AC112" i="4"/>
  <c r="AB112" i="4"/>
  <c r="AA112" i="4"/>
  <c r="Z112" i="4"/>
  <c r="AC111" i="4"/>
  <c r="AB111" i="4"/>
  <c r="AA111" i="4"/>
  <c r="Z111" i="4"/>
  <c r="AC110" i="4"/>
  <c r="AB110" i="4"/>
  <c r="AA110" i="4"/>
  <c r="Z110" i="4"/>
  <c r="AC109" i="4"/>
  <c r="AB109" i="4"/>
  <c r="AA109" i="4"/>
  <c r="Z109" i="4"/>
  <c r="AC108" i="4"/>
  <c r="AB108" i="4"/>
  <c r="AA108" i="4"/>
  <c r="Z108" i="4"/>
  <c r="AC107" i="4"/>
  <c r="AB107" i="4"/>
  <c r="AA107" i="4"/>
  <c r="Z107" i="4"/>
  <c r="AC106" i="4"/>
  <c r="AB106" i="4"/>
  <c r="AA106" i="4"/>
  <c r="Z106" i="4"/>
  <c r="AC105" i="4"/>
  <c r="AB105" i="4"/>
  <c r="AA105" i="4"/>
  <c r="Z105" i="4"/>
  <c r="AC104" i="4"/>
  <c r="AB104" i="4"/>
  <c r="AA104" i="4"/>
  <c r="Z104" i="4"/>
  <c r="AC103" i="4"/>
  <c r="AB103" i="4"/>
  <c r="AA103" i="4"/>
  <c r="Z103" i="4"/>
  <c r="AC102" i="4"/>
  <c r="AB102" i="4"/>
  <c r="AA102" i="4"/>
  <c r="Z102" i="4"/>
  <c r="AC101" i="4"/>
  <c r="AB101" i="4"/>
  <c r="AA101" i="4"/>
  <c r="Z101" i="4"/>
  <c r="AC100" i="4"/>
  <c r="AB100" i="4"/>
  <c r="AA100" i="4"/>
  <c r="Z100" i="4"/>
  <c r="AC99" i="4"/>
  <c r="AB99" i="4"/>
  <c r="AA99" i="4"/>
  <c r="Z99" i="4"/>
  <c r="AC98" i="4"/>
  <c r="AB98" i="4"/>
  <c r="AA98" i="4"/>
  <c r="Z98" i="4"/>
  <c r="AC97" i="4"/>
  <c r="AB97" i="4"/>
  <c r="AA97" i="4"/>
  <c r="Z97" i="4"/>
  <c r="AC96" i="4"/>
  <c r="AB96" i="4"/>
  <c r="AA96" i="4"/>
  <c r="Z96" i="4"/>
  <c r="AC95" i="4"/>
  <c r="AB95" i="4"/>
  <c r="AA95" i="4"/>
  <c r="Z95" i="4"/>
  <c r="AC94" i="4"/>
  <c r="AB94" i="4"/>
  <c r="AA94" i="4"/>
  <c r="Z94" i="4"/>
  <c r="AC93" i="4"/>
  <c r="AB93" i="4"/>
  <c r="AA93" i="4"/>
  <c r="Z93" i="4"/>
  <c r="AC92" i="4"/>
  <c r="AB92" i="4"/>
  <c r="AA92" i="4"/>
  <c r="Z92" i="4"/>
  <c r="AC91" i="4"/>
  <c r="AB91" i="4"/>
  <c r="AA91" i="4"/>
  <c r="Z91" i="4"/>
  <c r="AC90" i="4"/>
  <c r="AB90" i="4"/>
  <c r="AA90" i="4"/>
  <c r="Z90" i="4"/>
  <c r="AC89" i="4"/>
  <c r="AB89" i="4"/>
  <c r="AA89" i="4"/>
  <c r="Z89" i="4"/>
  <c r="AC88" i="4"/>
  <c r="AB88" i="4"/>
  <c r="AA88" i="4"/>
  <c r="Z88" i="4"/>
  <c r="AC87" i="4"/>
  <c r="AB87" i="4"/>
  <c r="AA87" i="4"/>
  <c r="Z87" i="4"/>
  <c r="AC86" i="4"/>
  <c r="AB86" i="4"/>
  <c r="AA86" i="4"/>
  <c r="Z86" i="4"/>
  <c r="AC85" i="4"/>
  <c r="AB85" i="4"/>
  <c r="AA85" i="4"/>
  <c r="Z85" i="4"/>
  <c r="AC84" i="4"/>
  <c r="AB84" i="4"/>
  <c r="AA84" i="4"/>
  <c r="Z84" i="4"/>
  <c r="AC83" i="4"/>
  <c r="AB83" i="4"/>
  <c r="AA83" i="4"/>
  <c r="Z83" i="4"/>
  <c r="AC82" i="4"/>
  <c r="AB82" i="4"/>
  <c r="AA82" i="4"/>
  <c r="Z82" i="4"/>
  <c r="AC81" i="4"/>
  <c r="AB81" i="4"/>
  <c r="AA81" i="4"/>
  <c r="Z81" i="4"/>
  <c r="AC80" i="4"/>
  <c r="AB80" i="4"/>
  <c r="AA80" i="4"/>
  <c r="Z80" i="4"/>
  <c r="AC79" i="4"/>
  <c r="AB79" i="4"/>
  <c r="AA79" i="4"/>
  <c r="Z79" i="4"/>
  <c r="AC78" i="4"/>
  <c r="AB78" i="4"/>
  <c r="AA78" i="4"/>
  <c r="Z78" i="4"/>
  <c r="AC77" i="4"/>
  <c r="AB77" i="4"/>
  <c r="AA77" i="4"/>
  <c r="Z77" i="4"/>
  <c r="AC76" i="4"/>
  <c r="AB76" i="4"/>
  <c r="AA76" i="4"/>
  <c r="Z76" i="4"/>
  <c r="AC75" i="4"/>
  <c r="AB75" i="4"/>
  <c r="AA75" i="4"/>
  <c r="Z75" i="4"/>
  <c r="AC74" i="4"/>
  <c r="AB74" i="4"/>
  <c r="AA74" i="4"/>
  <c r="Z74" i="4"/>
  <c r="AC73" i="4"/>
  <c r="AB73" i="4"/>
  <c r="AA73" i="4"/>
  <c r="Z73" i="4"/>
  <c r="AC72" i="4"/>
  <c r="AB72" i="4"/>
  <c r="AA72" i="4"/>
  <c r="Z72" i="4"/>
  <c r="AC71" i="4"/>
  <c r="AB71" i="4"/>
  <c r="AA71" i="4"/>
  <c r="Z71" i="4"/>
  <c r="AC70" i="4"/>
  <c r="AB70" i="4"/>
  <c r="AA70" i="4"/>
  <c r="Z70" i="4"/>
  <c r="AC69" i="4"/>
  <c r="AB69" i="4"/>
  <c r="AA69" i="4"/>
  <c r="Z69" i="4"/>
  <c r="AC68" i="4"/>
  <c r="AB68" i="4"/>
  <c r="AA68" i="4"/>
  <c r="Z68" i="4"/>
  <c r="AC67" i="4"/>
  <c r="AB67" i="4"/>
  <c r="AA67" i="4"/>
  <c r="Z67" i="4"/>
  <c r="AC66" i="4"/>
  <c r="AB66" i="4"/>
  <c r="AA66" i="4"/>
  <c r="Z66" i="4"/>
  <c r="AC65" i="4"/>
  <c r="AB65" i="4"/>
  <c r="AA65" i="4"/>
  <c r="Z65" i="4"/>
  <c r="AC64" i="4"/>
  <c r="AB64" i="4"/>
  <c r="AA64" i="4"/>
  <c r="Z64" i="4"/>
  <c r="AC63" i="4"/>
  <c r="AB63" i="4"/>
  <c r="AA63" i="4"/>
  <c r="Z63" i="4"/>
  <c r="AC62" i="4"/>
  <c r="AB62" i="4"/>
  <c r="AA62" i="4"/>
  <c r="Z62" i="4"/>
  <c r="AC61" i="4"/>
  <c r="AB61" i="4"/>
  <c r="AA61" i="4"/>
  <c r="Z61" i="4"/>
  <c r="AC60" i="4"/>
  <c r="AB60" i="4"/>
  <c r="AA60" i="4"/>
  <c r="Z60" i="4"/>
  <c r="AC59" i="4"/>
  <c r="AB59" i="4"/>
  <c r="AA59" i="4"/>
  <c r="Z59" i="4"/>
  <c r="AC58" i="4"/>
  <c r="AB58" i="4"/>
  <c r="AA58" i="4"/>
  <c r="Z58" i="4"/>
  <c r="AC57" i="4"/>
  <c r="AB57" i="4"/>
  <c r="AA57" i="4"/>
  <c r="Z57" i="4"/>
  <c r="AC56" i="4"/>
  <c r="AB56" i="4"/>
  <c r="AA56" i="4"/>
  <c r="Z56" i="4"/>
  <c r="AC55" i="4"/>
  <c r="AB55" i="4"/>
  <c r="AA55" i="4"/>
  <c r="Z55" i="4"/>
  <c r="AC54" i="4"/>
  <c r="AB54" i="4"/>
  <c r="AA54" i="4"/>
  <c r="Z54" i="4"/>
  <c r="AC53" i="4"/>
  <c r="AB53" i="4"/>
  <c r="AA53" i="4"/>
  <c r="Z53" i="4"/>
  <c r="AC52" i="4"/>
  <c r="AB52" i="4"/>
  <c r="AA52" i="4"/>
  <c r="Z52" i="4"/>
  <c r="AC51" i="4"/>
  <c r="AB51" i="4"/>
  <c r="AA51" i="4"/>
  <c r="Z51" i="4"/>
  <c r="AC50" i="4"/>
  <c r="AB50" i="4"/>
  <c r="AA50" i="4"/>
  <c r="Z50" i="4"/>
  <c r="AC49" i="4"/>
  <c r="AB49" i="4"/>
  <c r="AA49" i="4"/>
  <c r="Z49" i="4"/>
  <c r="AC48" i="4"/>
  <c r="AB48" i="4"/>
  <c r="AA48" i="4"/>
  <c r="Z48" i="4"/>
  <c r="AC47" i="4"/>
  <c r="AB47" i="4"/>
  <c r="AA47" i="4"/>
  <c r="Z47" i="4"/>
  <c r="AC46" i="4"/>
  <c r="AB46" i="4"/>
  <c r="AA46" i="4"/>
  <c r="Z46" i="4"/>
  <c r="AC45" i="4"/>
  <c r="AB45" i="4"/>
  <c r="AA45" i="4"/>
  <c r="Z45" i="4"/>
  <c r="AC44" i="4"/>
  <c r="AB44" i="4"/>
  <c r="AA44" i="4"/>
  <c r="Z44" i="4"/>
  <c r="AC43" i="4"/>
  <c r="AB43" i="4"/>
  <c r="AA43" i="4"/>
  <c r="Z43" i="4"/>
  <c r="AC42" i="4"/>
  <c r="AB42" i="4"/>
  <c r="AA42" i="4"/>
  <c r="Z42" i="4"/>
  <c r="AC41" i="4"/>
  <c r="AB41" i="4"/>
  <c r="AA41" i="4"/>
  <c r="Z41" i="4"/>
  <c r="AC40" i="4"/>
  <c r="AB40" i="4"/>
  <c r="AA40" i="4"/>
  <c r="Z40" i="4"/>
  <c r="AC39" i="4"/>
  <c r="AB39" i="4"/>
  <c r="AA39" i="4"/>
  <c r="Z39" i="4"/>
  <c r="AC38" i="4"/>
  <c r="AB38" i="4"/>
  <c r="AA38" i="4"/>
  <c r="Z38" i="4"/>
  <c r="AC37" i="4"/>
  <c r="AB37" i="4"/>
  <c r="AA37" i="4"/>
  <c r="Z37" i="4"/>
  <c r="AC36" i="4"/>
  <c r="AB36" i="4"/>
  <c r="AA36" i="4"/>
  <c r="Z36" i="4"/>
  <c r="AC35" i="4"/>
  <c r="AB35" i="4"/>
  <c r="AA35" i="4"/>
  <c r="Z35" i="4"/>
  <c r="AC34" i="4"/>
  <c r="AB34" i="4"/>
  <c r="AA34" i="4"/>
  <c r="Z34" i="4"/>
  <c r="AC33" i="4"/>
  <c r="AB33" i="4"/>
  <c r="AA33" i="4"/>
  <c r="Z33" i="4"/>
  <c r="AC32" i="4"/>
  <c r="AB32" i="4"/>
  <c r="AA32" i="4"/>
  <c r="Z32" i="4"/>
  <c r="AC31" i="4"/>
  <c r="AB31" i="4"/>
  <c r="AA31" i="4"/>
  <c r="Z31" i="4"/>
  <c r="AC30" i="4"/>
  <c r="AB30" i="4"/>
  <c r="AA30" i="4"/>
  <c r="Z30" i="4"/>
  <c r="AC29" i="4"/>
  <c r="AB29" i="4"/>
  <c r="AA29" i="4"/>
  <c r="Z29" i="4"/>
  <c r="AC28" i="4"/>
  <c r="AB28" i="4"/>
  <c r="AA28" i="4"/>
  <c r="Z28" i="4"/>
  <c r="AC27" i="4"/>
  <c r="AB27" i="4"/>
  <c r="AA27" i="4"/>
  <c r="Z27" i="4"/>
  <c r="AC26" i="4"/>
  <c r="AB26" i="4"/>
  <c r="AA26" i="4"/>
  <c r="Z26" i="4"/>
  <c r="AC25" i="4"/>
  <c r="AB25" i="4"/>
  <c r="AA25" i="4"/>
  <c r="Z25" i="4"/>
  <c r="AC24" i="4"/>
  <c r="AB24" i="4"/>
  <c r="AA24" i="4"/>
  <c r="Z24" i="4"/>
  <c r="AC23" i="4"/>
  <c r="AB23" i="4"/>
  <c r="AA23" i="4"/>
  <c r="Z23" i="4"/>
  <c r="AC22" i="4"/>
  <c r="AB22" i="4"/>
  <c r="AA22" i="4"/>
  <c r="Z22" i="4"/>
  <c r="AC21" i="4"/>
  <c r="AB21" i="4"/>
  <c r="AA21" i="4"/>
  <c r="Z21" i="4"/>
  <c r="AC20" i="4"/>
  <c r="AB20" i="4"/>
  <c r="AA20" i="4"/>
  <c r="Z20" i="4"/>
  <c r="AC19" i="4"/>
  <c r="AB19" i="4"/>
  <c r="AA19" i="4"/>
  <c r="Z19" i="4"/>
  <c r="AC18" i="4"/>
  <c r="AB18" i="4"/>
  <c r="AA18" i="4"/>
  <c r="Z18" i="4"/>
  <c r="AC17" i="4"/>
  <c r="AB17" i="4"/>
  <c r="AA17" i="4"/>
  <c r="Z17" i="4"/>
  <c r="AC16" i="4"/>
  <c r="AB16" i="4"/>
  <c r="AA16" i="4"/>
  <c r="Z16" i="4"/>
  <c r="AC15" i="4"/>
  <c r="AB15" i="4"/>
  <c r="AA15" i="4"/>
  <c r="Z15" i="4"/>
  <c r="AC14" i="4"/>
  <c r="AB14" i="4"/>
  <c r="AA14" i="4"/>
  <c r="Z14" i="4"/>
  <c r="AC13" i="4"/>
  <c r="AB13" i="4"/>
  <c r="AA13" i="4"/>
  <c r="Z13" i="4"/>
  <c r="AC12" i="4"/>
  <c r="AB12" i="4"/>
  <c r="AA12" i="4"/>
  <c r="Z12" i="4"/>
  <c r="AC11" i="4"/>
  <c r="AB11" i="4"/>
  <c r="AA11" i="4"/>
  <c r="Z11" i="4"/>
  <c r="AC10" i="4"/>
  <c r="AB10" i="4"/>
  <c r="AA10" i="4"/>
  <c r="Z10" i="4"/>
  <c r="AC9" i="4"/>
  <c r="AB9" i="4"/>
  <c r="AA9" i="4"/>
  <c r="Z9" i="4"/>
  <c r="AC8" i="4"/>
  <c r="AB8" i="4"/>
  <c r="AA8" i="4"/>
  <c r="Z8" i="4"/>
  <c r="AC7" i="4"/>
  <c r="AB7" i="4"/>
  <c r="AA7" i="4"/>
  <c r="Z7" i="4"/>
  <c r="AC6" i="4"/>
  <c r="AB6" i="4"/>
  <c r="AA6" i="4"/>
  <c r="Z6" i="4"/>
  <c r="AC5" i="4"/>
  <c r="AB5" i="4"/>
  <c r="AA5" i="4"/>
  <c r="Z5" i="4"/>
  <c r="X1004" i="4" l="1"/>
  <c r="W1004" i="4"/>
  <c r="V1004" i="4"/>
  <c r="U1004" i="4"/>
  <c r="S1004" i="4"/>
  <c r="R1004" i="4"/>
  <c r="X1003" i="4"/>
  <c r="W1003" i="4"/>
  <c r="V1003" i="4"/>
  <c r="U1003" i="4"/>
  <c r="S1003" i="4"/>
  <c r="R1003" i="4"/>
  <c r="X1002" i="4"/>
  <c r="W1002" i="4"/>
  <c r="V1002" i="4"/>
  <c r="U1002" i="4"/>
  <c r="S1002" i="4"/>
  <c r="R1002" i="4"/>
  <c r="X1001" i="4"/>
  <c r="W1001" i="4"/>
  <c r="V1001" i="4"/>
  <c r="U1001" i="4"/>
  <c r="S1001" i="4"/>
  <c r="R1001" i="4"/>
  <c r="X1000" i="4"/>
  <c r="W1000" i="4"/>
  <c r="V1000" i="4"/>
  <c r="U1000" i="4"/>
  <c r="S1000" i="4"/>
  <c r="R1000" i="4"/>
  <c r="X999" i="4"/>
  <c r="W999" i="4"/>
  <c r="V999" i="4"/>
  <c r="U999" i="4"/>
  <c r="S999" i="4"/>
  <c r="R999" i="4"/>
  <c r="X998" i="4"/>
  <c r="W998" i="4"/>
  <c r="V998" i="4"/>
  <c r="U998" i="4"/>
  <c r="S998" i="4"/>
  <c r="R998" i="4"/>
  <c r="X997" i="4"/>
  <c r="W997" i="4"/>
  <c r="V997" i="4"/>
  <c r="U997" i="4"/>
  <c r="S997" i="4"/>
  <c r="R997" i="4"/>
  <c r="X996" i="4"/>
  <c r="W996" i="4"/>
  <c r="V996" i="4"/>
  <c r="U996" i="4"/>
  <c r="S996" i="4"/>
  <c r="R996" i="4"/>
  <c r="X995" i="4"/>
  <c r="W995" i="4"/>
  <c r="V995" i="4"/>
  <c r="U995" i="4"/>
  <c r="S995" i="4"/>
  <c r="R995" i="4"/>
  <c r="X994" i="4"/>
  <c r="W994" i="4"/>
  <c r="V994" i="4"/>
  <c r="U994" i="4"/>
  <c r="S994" i="4"/>
  <c r="R994" i="4"/>
  <c r="X993" i="4"/>
  <c r="W993" i="4"/>
  <c r="V993" i="4"/>
  <c r="U993" i="4"/>
  <c r="S993" i="4"/>
  <c r="R993" i="4"/>
  <c r="X992" i="4"/>
  <c r="W992" i="4"/>
  <c r="V992" i="4"/>
  <c r="U992" i="4"/>
  <c r="S992" i="4"/>
  <c r="R992" i="4"/>
  <c r="X991" i="4"/>
  <c r="W991" i="4"/>
  <c r="V991" i="4"/>
  <c r="U991" i="4"/>
  <c r="S991" i="4"/>
  <c r="R991" i="4"/>
  <c r="X990" i="4"/>
  <c r="W990" i="4"/>
  <c r="V990" i="4"/>
  <c r="U990" i="4"/>
  <c r="S990" i="4"/>
  <c r="R990" i="4"/>
  <c r="X989" i="4"/>
  <c r="W989" i="4"/>
  <c r="V989" i="4"/>
  <c r="U989" i="4"/>
  <c r="S989" i="4"/>
  <c r="R989" i="4"/>
  <c r="X988" i="4"/>
  <c r="W988" i="4"/>
  <c r="V988" i="4"/>
  <c r="U988" i="4"/>
  <c r="S988" i="4"/>
  <c r="R988" i="4"/>
  <c r="X987" i="4"/>
  <c r="W987" i="4"/>
  <c r="V987" i="4"/>
  <c r="U987" i="4"/>
  <c r="S987" i="4"/>
  <c r="R987" i="4"/>
  <c r="X986" i="4"/>
  <c r="W986" i="4"/>
  <c r="V986" i="4"/>
  <c r="U986" i="4"/>
  <c r="S986" i="4"/>
  <c r="R986" i="4"/>
  <c r="X985" i="4"/>
  <c r="W985" i="4"/>
  <c r="V985" i="4"/>
  <c r="U985" i="4"/>
  <c r="S985" i="4"/>
  <c r="R985" i="4"/>
  <c r="X984" i="4"/>
  <c r="W984" i="4"/>
  <c r="V984" i="4"/>
  <c r="U984" i="4"/>
  <c r="S984" i="4"/>
  <c r="R984" i="4"/>
  <c r="X983" i="4"/>
  <c r="W983" i="4"/>
  <c r="V983" i="4"/>
  <c r="U983" i="4"/>
  <c r="S983" i="4"/>
  <c r="R983" i="4"/>
  <c r="X982" i="4"/>
  <c r="W982" i="4"/>
  <c r="V982" i="4"/>
  <c r="U982" i="4"/>
  <c r="S982" i="4"/>
  <c r="R982" i="4"/>
  <c r="X981" i="4"/>
  <c r="W981" i="4"/>
  <c r="V981" i="4"/>
  <c r="U981" i="4"/>
  <c r="S981" i="4"/>
  <c r="R981" i="4"/>
  <c r="X980" i="4"/>
  <c r="W980" i="4"/>
  <c r="V980" i="4"/>
  <c r="U980" i="4"/>
  <c r="S980" i="4"/>
  <c r="R980" i="4"/>
  <c r="X979" i="4"/>
  <c r="W979" i="4"/>
  <c r="V979" i="4"/>
  <c r="U979" i="4"/>
  <c r="S979" i="4"/>
  <c r="R979" i="4"/>
  <c r="X978" i="4"/>
  <c r="W978" i="4"/>
  <c r="V978" i="4"/>
  <c r="U978" i="4"/>
  <c r="S978" i="4"/>
  <c r="R978" i="4"/>
  <c r="X977" i="4"/>
  <c r="W977" i="4"/>
  <c r="V977" i="4"/>
  <c r="U977" i="4"/>
  <c r="S977" i="4"/>
  <c r="R977" i="4"/>
  <c r="X976" i="4"/>
  <c r="W976" i="4"/>
  <c r="V976" i="4"/>
  <c r="U976" i="4"/>
  <c r="S976" i="4"/>
  <c r="R976" i="4"/>
  <c r="X975" i="4"/>
  <c r="W975" i="4"/>
  <c r="V975" i="4"/>
  <c r="U975" i="4"/>
  <c r="S975" i="4"/>
  <c r="R975" i="4"/>
  <c r="X974" i="4"/>
  <c r="W974" i="4"/>
  <c r="V974" i="4"/>
  <c r="U974" i="4"/>
  <c r="S974" i="4"/>
  <c r="R974" i="4"/>
  <c r="X973" i="4"/>
  <c r="W973" i="4"/>
  <c r="V973" i="4"/>
  <c r="U973" i="4"/>
  <c r="S973" i="4"/>
  <c r="R973" i="4"/>
  <c r="X972" i="4"/>
  <c r="W972" i="4"/>
  <c r="V972" i="4"/>
  <c r="U972" i="4"/>
  <c r="S972" i="4"/>
  <c r="R972" i="4"/>
  <c r="X971" i="4"/>
  <c r="W971" i="4"/>
  <c r="V971" i="4"/>
  <c r="U971" i="4"/>
  <c r="S971" i="4"/>
  <c r="R971" i="4"/>
  <c r="X970" i="4"/>
  <c r="W970" i="4"/>
  <c r="V970" i="4"/>
  <c r="U970" i="4"/>
  <c r="S970" i="4"/>
  <c r="R970" i="4"/>
  <c r="X969" i="4"/>
  <c r="W969" i="4"/>
  <c r="V969" i="4"/>
  <c r="U969" i="4"/>
  <c r="S969" i="4"/>
  <c r="R969" i="4"/>
  <c r="X968" i="4"/>
  <c r="W968" i="4"/>
  <c r="V968" i="4"/>
  <c r="U968" i="4"/>
  <c r="S968" i="4"/>
  <c r="R968" i="4"/>
  <c r="X967" i="4"/>
  <c r="W967" i="4"/>
  <c r="V967" i="4"/>
  <c r="U967" i="4"/>
  <c r="S967" i="4"/>
  <c r="R967" i="4"/>
  <c r="X966" i="4"/>
  <c r="W966" i="4"/>
  <c r="V966" i="4"/>
  <c r="U966" i="4"/>
  <c r="S966" i="4"/>
  <c r="R966" i="4"/>
  <c r="X965" i="4"/>
  <c r="W965" i="4"/>
  <c r="V965" i="4"/>
  <c r="U965" i="4"/>
  <c r="S965" i="4"/>
  <c r="R965" i="4"/>
  <c r="X964" i="4"/>
  <c r="W964" i="4"/>
  <c r="V964" i="4"/>
  <c r="U964" i="4"/>
  <c r="S964" i="4"/>
  <c r="R964" i="4"/>
  <c r="X963" i="4"/>
  <c r="W963" i="4"/>
  <c r="V963" i="4"/>
  <c r="U963" i="4"/>
  <c r="S963" i="4"/>
  <c r="R963" i="4"/>
  <c r="X962" i="4"/>
  <c r="W962" i="4"/>
  <c r="V962" i="4"/>
  <c r="U962" i="4"/>
  <c r="S962" i="4"/>
  <c r="R962" i="4"/>
  <c r="X961" i="4"/>
  <c r="W961" i="4"/>
  <c r="V961" i="4"/>
  <c r="U961" i="4"/>
  <c r="S961" i="4"/>
  <c r="R961" i="4"/>
  <c r="X960" i="4"/>
  <c r="W960" i="4"/>
  <c r="V960" i="4"/>
  <c r="U960" i="4"/>
  <c r="S960" i="4"/>
  <c r="R960" i="4"/>
  <c r="X959" i="4"/>
  <c r="W959" i="4"/>
  <c r="V959" i="4"/>
  <c r="U959" i="4"/>
  <c r="S959" i="4"/>
  <c r="R959" i="4"/>
  <c r="X958" i="4"/>
  <c r="W958" i="4"/>
  <c r="V958" i="4"/>
  <c r="U958" i="4"/>
  <c r="S958" i="4"/>
  <c r="R958" i="4"/>
  <c r="X957" i="4"/>
  <c r="W957" i="4"/>
  <c r="V957" i="4"/>
  <c r="U957" i="4"/>
  <c r="S957" i="4"/>
  <c r="R957" i="4"/>
  <c r="X956" i="4"/>
  <c r="W956" i="4"/>
  <c r="V956" i="4"/>
  <c r="U956" i="4"/>
  <c r="S956" i="4"/>
  <c r="R956" i="4"/>
  <c r="X955" i="4"/>
  <c r="W955" i="4"/>
  <c r="V955" i="4"/>
  <c r="U955" i="4"/>
  <c r="S955" i="4"/>
  <c r="R955" i="4"/>
  <c r="X954" i="4"/>
  <c r="W954" i="4"/>
  <c r="V954" i="4"/>
  <c r="U954" i="4"/>
  <c r="S954" i="4"/>
  <c r="R954" i="4"/>
  <c r="X953" i="4"/>
  <c r="W953" i="4"/>
  <c r="V953" i="4"/>
  <c r="U953" i="4"/>
  <c r="S953" i="4"/>
  <c r="R953" i="4"/>
  <c r="X952" i="4"/>
  <c r="W952" i="4"/>
  <c r="V952" i="4"/>
  <c r="U952" i="4"/>
  <c r="S952" i="4"/>
  <c r="R952" i="4"/>
  <c r="X951" i="4"/>
  <c r="W951" i="4"/>
  <c r="V951" i="4"/>
  <c r="U951" i="4"/>
  <c r="S951" i="4"/>
  <c r="R951" i="4"/>
  <c r="X950" i="4"/>
  <c r="W950" i="4"/>
  <c r="V950" i="4"/>
  <c r="U950" i="4"/>
  <c r="S950" i="4"/>
  <c r="R950" i="4"/>
  <c r="X949" i="4"/>
  <c r="W949" i="4"/>
  <c r="V949" i="4"/>
  <c r="U949" i="4"/>
  <c r="S949" i="4"/>
  <c r="R949" i="4"/>
  <c r="X948" i="4"/>
  <c r="W948" i="4"/>
  <c r="V948" i="4"/>
  <c r="U948" i="4"/>
  <c r="S948" i="4"/>
  <c r="R948" i="4"/>
  <c r="X947" i="4"/>
  <c r="W947" i="4"/>
  <c r="V947" i="4"/>
  <c r="U947" i="4"/>
  <c r="S947" i="4"/>
  <c r="R947" i="4"/>
  <c r="X946" i="4"/>
  <c r="W946" i="4"/>
  <c r="V946" i="4"/>
  <c r="U946" i="4"/>
  <c r="S946" i="4"/>
  <c r="R946" i="4"/>
  <c r="X945" i="4"/>
  <c r="W945" i="4"/>
  <c r="V945" i="4"/>
  <c r="U945" i="4"/>
  <c r="S945" i="4"/>
  <c r="R945" i="4"/>
  <c r="X944" i="4"/>
  <c r="W944" i="4"/>
  <c r="V944" i="4"/>
  <c r="U944" i="4"/>
  <c r="S944" i="4"/>
  <c r="R944" i="4"/>
  <c r="X943" i="4"/>
  <c r="W943" i="4"/>
  <c r="V943" i="4"/>
  <c r="U943" i="4"/>
  <c r="S943" i="4"/>
  <c r="R943" i="4"/>
  <c r="X942" i="4"/>
  <c r="W942" i="4"/>
  <c r="V942" i="4"/>
  <c r="U942" i="4"/>
  <c r="S942" i="4"/>
  <c r="R942" i="4"/>
  <c r="X941" i="4"/>
  <c r="W941" i="4"/>
  <c r="V941" i="4"/>
  <c r="U941" i="4"/>
  <c r="S941" i="4"/>
  <c r="R941" i="4"/>
  <c r="X940" i="4"/>
  <c r="W940" i="4"/>
  <c r="V940" i="4"/>
  <c r="U940" i="4"/>
  <c r="S940" i="4"/>
  <c r="R940" i="4"/>
  <c r="X939" i="4"/>
  <c r="W939" i="4"/>
  <c r="V939" i="4"/>
  <c r="U939" i="4"/>
  <c r="S939" i="4"/>
  <c r="R939" i="4"/>
  <c r="X938" i="4"/>
  <c r="W938" i="4"/>
  <c r="V938" i="4"/>
  <c r="U938" i="4"/>
  <c r="S938" i="4"/>
  <c r="R938" i="4"/>
  <c r="X937" i="4"/>
  <c r="W937" i="4"/>
  <c r="V937" i="4"/>
  <c r="U937" i="4"/>
  <c r="S937" i="4"/>
  <c r="R937" i="4"/>
  <c r="X936" i="4"/>
  <c r="W936" i="4"/>
  <c r="V936" i="4"/>
  <c r="U936" i="4"/>
  <c r="S936" i="4"/>
  <c r="R936" i="4"/>
  <c r="X935" i="4"/>
  <c r="W935" i="4"/>
  <c r="V935" i="4"/>
  <c r="U935" i="4"/>
  <c r="S935" i="4"/>
  <c r="R935" i="4"/>
  <c r="X934" i="4"/>
  <c r="W934" i="4"/>
  <c r="V934" i="4"/>
  <c r="U934" i="4"/>
  <c r="S934" i="4"/>
  <c r="R934" i="4"/>
  <c r="X933" i="4"/>
  <c r="W933" i="4"/>
  <c r="V933" i="4"/>
  <c r="U933" i="4"/>
  <c r="S933" i="4"/>
  <c r="R933" i="4"/>
  <c r="X932" i="4"/>
  <c r="W932" i="4"/>
  <c r="V932" i="4"/>
  <c r="U932" i="4"/>
  <c r="S932" i="4"/>
  <c r="R932" i="4"/>
  <c r="X931" i="4"/>
  <c r="W931" i="4"/>
  <c r="V931" i="4"/>
  <c r="U931" i="4"/>
  <c r="S931" i="4"/>
  <c r="R931" i="4"/>
  <c r="X930" i="4"/>
  <c r="W930" i="4"/>
  <c r="V930" i="4"/>
  <c r="U930" i="4"/>
  <c r="S930" i="4"/>
  <c r="R930" i="4"/>
  <c r="X929" i="4"/>
  <c r="W929" i="4"/>
  <c r="V929" i="4"/>
  <c r="U929" i="4"/>
  <c r="S929" i="4"/>
  <c r="R929" i="4"/>
  <c r="X928" i="4"/>
  <c r="W928" i="4"/>
  <c r="V928" i="4"/>
  <c r="U928" i="4"/>
  <c r="S928" i="4"/>
  <c r="R928" i="4"/>
  <c r="X927" i="4"/>
  <c r="W927" i="4"/>
  <c r="V927" i="4"/>
  <c r="U927" i="4"/>
  <c r="S927" i="4"/>
  <c r="R927" i="4"/>
  <c r="X926" i="4"/>
  <c r="W926" i="4"/>
  <c r="V926" i="4"/>
  <c r="U926" i="4"/>
  <c r="S926" i="4"/>
  <c r="R926" i="4"/>
  <c r="X925" i="4"/>
  <c r="W925" i="4"/>
  <c r="V925" i="4"/>
  <c r="U925" i="4"/>
  <c r="S925" i="4"/>
  <c r="R925" i="4"/>
  <c r="X924" i="4"/>
  <c r="W924" i="4"/>
  <c r="V924" i="4"/>
  <c r="U924" i="4"/>
  <c r="S924" i="4"/>
  <c r="R924" i="4"/>
  <c r="X923" i="4"/>
  <c r="W923" i="4"/>
  <c r="V923" i="4"/>
  <c r="U923" i="4"/>
  <c r="S923" i="4"/>
  <c r="R923" i="4"/>
  <c r="X922" i="4"/>
  <c r="W922" i="4"/>
  <c r="V922" i="4"/>
  <c r="U922" i="4"/>
  <c r="S922" i="4"/>
  <c r="R922" i="4"/>
  <c r="X921" i="4"/>
  <c r="W921" i="4"/>
  <c r="V921" i="4"/>
  <c r="U921" i="4"/>
  <c r="S921" i="4"/>
  <c r="R921" i="4"/>
  <c r="X920" i="4"/>
  <c r="W920" i="4"/>
  <c r="V920" i="4"/>
  <c r="U920" i="4"/>
  <c r="S920" i="4"/>
  <c r="R920" i="4"/>
  <c r="X919" i="4"/>
  <c r="W919" i="4"/>
  <c r="V919" i="4"/>
  <c r="U919" i="4"/>
  <c r="S919" i="4"/>
  <c r="R919" i="4"/>
  <c r="X918" i="4"/>
  <c r="W918" i="4"/>
  <c r="V918" i="4"/>
  <c r="U918" i="4"/>
  <c r="S918" i="4"/>
  <c r="R918" i="4"/>
  <c r="X917" i="4"/>
  <c r="W917" i="4"/>
  <c r="V917" i="4"/>
  <c r="U917" i="4"/>
  <c r="S917" i="4"/>
  <c r="R917" i="4"/>
  <c r="X916" i="4"/>
  <c r="W916" i="4"/>
  <c r="V916" i="4"/>
  <c r="U916" i="4"/>
  <c r="S916" i="4"/>
  <c r="R916" i="4"/>
  <c r="X915" i="4"/>
  <c r="W915" i="4"/>
  <c r="V915" i="4"/>
  <c r="U915" i="4"/>
  <c r="S915" i="4"/>
  <c r="R915" i="4"/>
  <c r="X914" i="4"/>
  <c r="W914" i="4"/>
  <c r="V914" i="4"/>
  <c r="U914" i="4"/>
  <c r="S914" i="4"/>
  <c r="R914" i="4"/>
  <c r="X913" i="4"/>
  <c r="W913" i="4"/>
  <c r="V913" i="4"/>
  <c r="U913" i="4"/>
  <c r="S913" i="4"/>
  <c r="R913" i="4"/>
  <c r="X912" i="4"/>
  <c r="W912" i="4"/>
  <c r="V912" i="4"/>
  <c r="U912" i="4"/>
  <c r="S912" i="4"/>
  <c r="R912" i="4"/>
  <c r="X911" i="4"/>
  <c r="W911" i="4"/>
  <c r="V911" i="4"/>
  <c r="U911" i="4"/>
  <c r="S911" i="4"/>
  <c r="R911" i="4"/>
  <c r="X910" i="4"/>
  <c r="W910" i="4"/>
  <c r="V910" i="4"/>
  <c r="U910" i="4"/>
  <c r="S910" i="4"/>
  <c r="R910" i="4"/>
  <c r="X909" i="4"/>
  <c r="W909" i="4"/>
  <c r="V909" i="4"/>
  <c r="U909" i="4"/>
  <c r="S909" i="4"/>
  <c r="R909" i="4"/>
  <c r="X908" i="4"/>
  <c r="W908" i="4"/>
  <c r="V908" i="4"/>
  <c r="U908" i="4"/>
  <c r="S908" i="4"/>
  <c r="R908" i="4"/>
  <c r="X907" i="4"/>
  <c r="W907" i="4"/>
  <c r="V907" i="4"/>
  <c r="U907" i="4"/>
  <c r="S907" i="4"/>
  <c r="R907" i="4"/>
  <c r="X906" i="4"/>
  <c r="W906" i="4"/>
  <c r="V906" i="4"/>
  <c r="U906" i="4"/>
  <c r="S906" i="4"/>
  <c r="R906" i="4"/>
  <c r="X905" i="4"/>
  <c r="W905" i="4"/>
  <c r="V905" i="4"/>
  <c r="U905" i="4"/>
  <c r="S905" i="4"/>
  <c r="R905" i="4"/>
  <c r="X904" i="4"/>
  <c r="W904" i="4"/>
  <c r="V904" i="4"/>
  <c r="U904" i="4"/>
  <c r="S904" i="4"/>
  <c r="R904" i="4"/>
  <c r="X903" i="4"/>
  <c r="W903" i="4"/>
  <c r="V903" i="4"/>
  <c r="U903" i="4"/>
  <c r="S903" i="4"/>
  <c r="R903" i="4"/>
  <c r="X902" i="4"/>
  <c r="W902" i="4"/>
  <c r="V902" i="4"/>
  <c r="U902" i="4"/>
  <c r="S902" i="4"/>
  <c r="R902" i="4"/>
  <c r="X901" i="4"/>
  <c r="W901" i="4"/>
  <c r="V901" i="4"/>
  <c r="U901" i="4"/>
  <c r="S901" i="4"/>
  <c r="R901" i="4"/>
  <c r="X900" i="4"/>
  <c r="W900" i="4"/>
  <c r="V900" i="4"/>
  <c r="U900" i="4"/>
  <c r="S900" i="4"/>
  <c r="R900" i="4"/>
  <c r="X899" i="4"/>
  <c r="W899" i="4"/>
  <c r="V899" i="4"/>
  <c r="U899" i="4"/>
  <c r="S899" i="4"/>
  <c r="R899" i="4"/>
  <c r="X898" i="4"/>
  <c r="W898" i="4"/>
  <c r="V898" i="4"/>
  <c r="U898" i="4"/>
  <c r="S898" i="4"/>
  <c r="R898" i="4"/>
  <c r="X897" i="4"/>
  <c r="W897" i="4"/>
  <c r="V897" i="4"/>
  <c r="U897" i="4"/>
  <c r="S897" i="4"/>
  <c r="R897" i="4"/>
  <c r="X896" i="4"/>
  <c r="W896" i="4"/>
  <c r="V896" i="4"/>
  <c r="U896" i="4"/>
  <c r="S896" i="4"/>
  <c r="R896" i="4"/>
  <c r="X895" i="4"/>
  <c r="W895" i="4"/>
  <c r="V895" i="4"/>
  <c r="U895" i="4"/>
  <c r="S895" i="4"/>
  <c r="R895" i="4"/>
  <c r="X894" i="4"/>
  <c r="W894" i="4"/>
  <c r="V894" i="4"/>
  <c r="U894" i="4"/>
  <c r="S894" i="4"/>
  <c r="R894" i="4"/>
  <c r="X893" i="4"/>
  <c r="W893" i="4"/>
  <c r="V893" i="4"/>
  <c r="U893" i="4"/>
  <c r="S893" i="4"/>
  <c r="R893" i="4"/>
  <c r="X892" i="4"/>
  <c r="W892" i="4"/>
  <c r="V892" i="4"/>
  <c r="U892" i="4"/>
  <c r="S892" i="4"/>
  <c r="R892" i="4"/>
  <c r="X891" i="4"/>
  <c r="W891" i="4"/>
  <c r="V891" i="4"/>
  <c r="U891" i="4"/>
  <c r="S891" i="4"/>
  <c r="R891" i="4"/>
  <c r="X890" i="4"/>
  <c r="W890" i="4"/>
  <c r="V890" i="4"/>
  <c r="U890" i="4"/>
  <c r="S890" i="4"/>
  <c r="R890" i="4"/>
  <c r="X889" i="4"/>
  <c r="W889" i="4"/>
  <c r="V889" i="4"/>
  <c r="U889" i="4"/>
  <c r="S889" i="4"/>
  <c r="R889" i="4"/>
  <c r="X888" i="4"/>
  <c r="W888" i="4"/>
  <c r="V888" i="4"/>
  <c r="U888" i="4"/>
  <c r="S888" i="4"/>
  <c r="R888" i="4"/>
  <c r="X887" i="4"/>
  <c r="W887" i="4"/>
  <c r="V887" i="4"/>
  <c r="U887" i="4"/>
  <c r="S887" i="4"/>
  <c r="R887" i="4"/>
  <c r="X886" i="4"/>
  <c r="W886" i="4"/>
  <c r="V886" i="4"/>
  <c r="U886" i="4"/>
  <c r="S886" i="4"/>
  <c r="R886" i="4"/>
  <c r="X885" i="4"/>
  <c r="W885" i="4"/>
  <c r="V885" i="4"/>
  <c r="U885" i="4"/>
  <c r="S885" i="4"/>
  <c r="R885" i="4"/>
  <c r="X884" i="4"/>
  <c r="W884" i="4"/>
  <c r="V884" i="4"/>
  <c r="U884" i="4"/>
  <c r="S884" i="4"/>
  <c r="R884" i="4"/>
  <c r="X883" i="4"/>
  <c r="W883" i="4"/>
  <c r="V883" i="4"/>
  <c r="U883" i="4"/>
  <c r="S883" i="4"/>
  <c r="R883" i="4"/>
  <c r="X882" i="4"/>
  <c r="W882" i="4"/>
  <c r="V882" i="4"/>
  <c r="U882" i="4"/>
  <c r="S882" i="4"/>
  <c r="R882" i="4"/>
  <c r="X881" i="4"/>
  <c r="W881" i="4"/>
  <c r="V881" i="4"/>
  <c r="U881" i="4"/>
  <c r="S881" i="4"/>
  <c r="R881" i="4"/>
  <c r="X880" i="4"/>
  <c r="W880" i="4"/>
  <c r="V880" i="4"/>
  <c r="U880" i="4"/>
  <c r="S880" i="4"/>
  <c r="R880" i="4"/>
  <c r="X879" i="4"/>
  <c r="W879" i="4"/>
  <c r="V879" i="4"/>
  <c r="U879" i="4"/>
  <c r="S879" i="4"/>
  <c r="R879" i="4"/>
  <c r="X878" i="4"/>
  <c r="W878" i="4"/>
  <c r="V878" i="4"/>
  <c r="U878" i="4"/>
  <c r="S878" i="4"/>
  <c r="R878" i="4"/>
  <c r="X877" i="4"/>
  <c r="W877" i="4"/>
  <c r="V877" i="4"/>
  <c r="U877" i="4"/>
  <c r="S877" i="4"/>
  <c r="R877" i="4"/>
  <c r="X876" i="4"/>
  <c r="W876" i="4"/>
  <c r="V876" i="4"/>
  <c r="U876" i="4"/>
  <c r="S876" i="4"/>
  <c r="R876" i="4"/>
  <c r="X875" i="4"/>
  <c r="W875" i="4"/>
  <c r="V875" i="4"/>
  <c r="U875" i="4"/>
  <c r="S875" i="4"/>
  <c r="R875" i="4"/>
  <c r="X874" i="4"/>
  <c r="W874" i="4"/>
  <c r="V874" i="4"/>
  <c r="U874" i="4"/>
  <c r="S874" i="4"/>
  <c r="R874" i="4"/>
  <c r="X873" i="4"/>
  <c r="W873" i="4"/>
  <c r="V873" i="4"/>
  <c r="U873" i="4"/>
  <c r="S873" i="4"/>
  <c r="R873" i="4"/>
  <c r="X872" i="4"/>
  <c r="W872" i="4"/>
  <c r="V872" i="4"/>
  <c r="U872" i="4"/>
  <c r="S872" i="4"/>
  <c r="R872" i="4"/>
  <c r="X871" i="4"/>
  <c r="W871" i="4"/>
  <c r="V871" i="4"/>
  <c r="U871" i="4"/>
  <c r="S871" i="4"/>
  <c r="R871" i="4"/>
  <c r="X870" i="4"/>
  <c r="W870" i="4"/>
  <c r="V870" i="4"/>
  <c r="U870" i="4"/>
  <c r="S870" i="4"/>
  <c r="R870" i="4"/>
  <c r="X869" i="4"/>
  <c r="W869" i="4"/>
  <c r="V869" i="4"/>
  <c r="U869" i="4"/>
  <c r="S869" i="4"/>
  <c r="R869" i="4"/>
  <c r="X868" i="4"/>
  <c r="W868" i="4"/>
  <c r="V868" i="4"/>
  <c r="U868" i="4"/>
  <c r="S868" i="4"/>
  <c r="R868" i="4"/>
  <c r="X867" i="4"/>
  <c r="W867" i="4"/>
  <c r="V867" i="4"/>
  <c r="U867" i="4"/>
  <c r="S867" i="4"/>
  <c r="R867" i="4"/>
  <c r="X866" i="4"/>
  <c r="W866" i="4"/>
  <c r="V866" i="4"/>
  <c r="U866" i="4"/>
  <c r="S866" i="4"/>
  <c r="R866" i="4"/>
  <c r="X865" i="4"/>
  <c r="W865" i="4"/>
  <c r="V865" i="4"/>
  <c r="U865" i="4"/>
  <c r="S865" i="4"/>
  <c r="R865" i="4"/>
  <c r="X864" i="4"/>
  <c r="W864" i="4"/>
  <c r="V864" i="4"/>
  <c r="U864" i="4"/>
  <c r="S864" i="4"/>
  <c r="R864" i="4"/>
  <c r="X863" i="4"/>
  <c r="W863" i="4"/>
  <c r="V863" i="4"/>
  <c r="U863" i="4"/>
  <c r="S863" i="4"/>
  <c r="R863" i="4"/>
  <c r="X862" i="4"/>
  <c r="W862" i="4"/>
  <c r="V862" i="4"/>
  <c r="U862" i="4"/>
  <c r="S862" i="4"/>
  <c r="R862" i="4"/>
  <c r="X861" i="4"/>
  <c r="W861" i="4"/>
  <c r="V861" i="4"/>
  <c r="U861" i="4"/>
  <c r="S861" i="4"/>
  <c r="R861" i="4"/>
  <c r="X860" i="4"/>
  <c r="W860" i="4"/>
  <c r="V860" i="4"/>
  <c r="U860" i="4"/>
  <c r="S860" i="4"/>
  <c r="R860" i="4"/>
  <c r="X859" i="4"/>
  <c r="W859" i="4"/>
  <c r="V859" i="4"/>
  <c r="U859" i="4"/>
  <c r="S859" i="4"/>
  <c r="R859" i="4"/>
  <c r="X858" i="4"/>
  <c r="W858" i="4"/>
  <c r="V858" i="4"/>
  <c r="U858" i="4"/>
  <c r="S858" i="4"/>
  <c r="R858" i="4"/>
  <c r="X857" i="4"/>
  <c r="W857" i="4"/>
  <c r="V857" i="4"/>
  <c r="U857" i="4"/>
  <c r="S857" i="4"/>
  <c r="R857" i="4"/>
  <c r="X856" i="4"/>
  <c r="W856" i="4"/>
  <c r="V856" i="4"/>
  <c r="U856" i="4"/>
  <c r="S856" i="4"/>
  <c r="R856" i="4"/>
  <c r="X855" i="4"/>
  <c r="W855" i="4"/>
  <c r="V855" i="4"/>
  <c r="U855" i="4"/>
  <c r="S855" i="4"/>
  <c r="R855" i="4"/>
  <c r="X854" i="4"/>
  <c r="W854" i="4"/>
  <c r="V854" i="4"/>
  <c r="U854" i="4"/>
  <c r="S854" i="4"/>
  <c r="R854" i="4"/>
  <c r="X853" i="4"/>
  <c r="W853" i="4"/>
  <c r="V853" i="4"/>
  <c r="U853" i="4"/>
  <c r="S853" i="4"/>
  <c r="R853" i="4"/>
  <c r="X852" i="4"/>
  <c r="W852" i="4"/>
  <c r="V852" i="4"/>
  <c r="U852" i="4"/>
  <c r="S852" i="4"/>
  <c r="R852" i="4"/>
  <c r="X851" i="4"/>
  <c r="W851" i="4"/>
  <c r="V851" i="4"/>
  <c r="U851" i="4"/>
  <c r="S851" i="4"/>
  <c r="R851" i="4"/>
  <c r="X850" i="4"/>
  <c r="W850" i="4"/>
  <c r="V850" i="4"/>
  <c r="U850" i="4"/>
  <c r="S850" i="4"/>
  <c r="R850" i="4"/>
  <c r="X849" i="4"/>
  <c r="W849" i="4"/>
  <c r="V849" i="4"/>
  <c r="U849" i="4"/>
  <c r="S849" i="4"/>
  <c r="R849" i="4"/>
  <c r="X848" i="4"/>
  <c r="W848" i="4"/>
  <c r="V848" i="4"/>
  <c r="U848" i="4"/>
  <c r="S848" i="4"/>
  <c r="R848" i="4"/>
  <c r="X847" i="4"/>
  <c r="W847" i="4"/>
  <c r="V847" i="4"/>
  <c r="U847" i="4"/>
  <c r="S847" i="4"/>
  <c r="R847" i="4"/>
  <c r="X846" i="4"/>
  <c r="W846" i="4"/>
  <c r="V846" i="4"/>
  <c r="U846" i="4"/>
  <c r="S846" i="4"/>
  <c r="R846" i="4"/>
  <c r="X845" i="4"/>
  <c r="W845" i="4"/>
  <c r="V845" i="4"/>
  <c r="U845" i="4"/>
  <c r="S845" i="4"/>
  <c r="R845" i="4"/>
  <c r="X844" i="4"/>
  <c r="W844" i="4"/>
  <c r="V844" i="4"/>
  <c r="U844" i="4"/>
  <c r="S844" i="4"/>
  <c r="R844" i="4"/>
  <c r="X843" i="4"/>
  <c r="W843" i="4"/>
  <c r="V843" i="4"/>
  <c r="U843" i="4"/>
  <c r="S843" i="4"/>
  <c r="R843" i="4"/>
  <c r="X842" i="4"/>
  <c r="W842" i="4"/>
  <c r="V842" i="4"/>
  <c r="U842" i="4"/>
  <c r="S842" i="4"/>
  <c r="R842" i="4"/>
  <c r="X841" i="4"/>
  <c r="W841" i="4"/>
  <c r="V841" i="4"/>
  <c r="U841" i="4"/>
  <c r="S841" i="4"/>
  <c r="R841" i="4"/>
  <c r="X840" i="4"/>
  <c r="W840" i="4"/>
  <c r="V840" i="4"/>
  <c r="U840" i="4"/>
  <c r="S840" i="4"/>
  <c r="R840" i="4"/>
  <c r="X839" i="4"/>
  <c r="W839" i="4"/>
  <c r="V839" i="4"/>
  <c r="U839" i="4"/>
  <c r="S839" i="4"/>
  <c r="R839" i="4"/>
  <c r="X838" i="4"/>
  <c r="W838" i="4"/>
  <c r="V838" i="4"/>
  <c r="U838" i="4"/>
  <c r="S838" i="4"/>
  <c r="R838" i="4"/>
  <c r="X837" i="4"/>
  <c r="W837" i="4"/>
  <c r="V837" i="4"/>
  <c r="U837" i="4"/>
  <c r="S837" i="4"/>
  <c r="R837" i="4"/>
  <c r="X836" i="4"/>
  <c r="W836" i="4"/>
  <c r="V836" i="4"/>
  <c r="U836" i="4"/>
  <c r="S836" i="4"/>
  <c r="R836" i="4"/>
  <c r="X835" i="4"/>
  <c r="W835" i="4"/>
  <c r="V835" i="4"/>
  <c r="U835" i="4"/>
  <c r="S835" i="4"/>
  <c r="R835" i="4"/>
  <c r="X834" i="4"/>
  <c r="W834" i="4"/>
  <c r="V834" i="4"/>
  <c r="U834" i="4"/>
  <c r="S834" i="4"/>
  <c r="R834" i="4"/>
  <c r="X833" i="4"/>
  <c r="W833" i="4"/>
  <c r="V833" i="4"/>
  <c r="U833" i="4"/>
  <c r="S833" i="4"/>
  <c r="R833" i="4"/>
  <c r="X832" i="4"/>
  <c r="W832" i="4"/>
  <c r="V832" i="4"/>
  <c r="U832" i="4"/>
  <c r="S832" i="4"/>
  <c r="R832" i="4"/>
  <c r="X831" i="4"/>
  <c r="W831" i="4"/>
  <c r="V831" i="4"/>
  <c r="U831" i="4"/>
  <c r="S831" i="4"/>
  <c r="R831" i="4"/>
  <c r="X830" i="4"/>
  <c r="W830" i="4"/>
  <c r="V830" i="4"/>
  <c r="U830" i="4"/>
  <c r="S830" i="4"/>
  <c r="R830" i="4"/>
  <c r="X829" i="4"/>
  <c r="W829" i="4"/>
  <c r="V829" i="4"/>
  <c r="U829" i="4"/>
  <c r="S829" i="4"/>
  <c r="R829" i="4"/>
  <c r="X828" i="4"/>
  <c r="W828" i="4"/>
  <c r="V828" i="4"/>
  <c r="U828" i="4"/>
  <c r="S828" i="4"/>
  <c r="R828" i="4"/>
  <c r="X827" i="4"/>
  <c r="W827" i="4"/>
  <c r="V827" i="4"/>
  <c r="U827" i="4"/>
  <c r="S827" i="4"/>
  <c r="R827" i="4"/>
  <c r="X826" i="4"/>
  <c r="W826" i="4"/>
  <c r="V826" i="4"/>
  <c r="U826" i="4"/>
  <c r="S826" i="4"/>
  <c r="R826" i="4"/>
  <c r="X825" i="4"/>
  <c r="W825" i="4"/>
  <c r="V825" i="4"/>
  <c r="U825" i="4"/>
  <c r="S825" i="4"/>
  <c r="R825" i="4"/>
  <c r="X824" i="4"/>
  <c r="W824" i="4"/>
  <c r="V824" i="4"/>
  <c r="U824" i="4"/>
  <c r="S824" i="4"/>
  <c r="R824" i="4"/>
  <c r="X823" i="4"/>
  <c r="W823" i="4"/>
  <c r="V823" i="4"/>
  <c r="U823" i="4"/>
  <c r="S823" i="4"/>
  <c r="R823" i="4"/>
  <c r="X822" i="4"/>
  <c r="W822" i="4"/>
  <c r="V822" i="4"/>
  <c r="U822" i="4"/>
  <c r="S822" i="4"/>
  <c r="R822" i="4"/>
  <c r="X821" i="4"/>
  <c r="W821" i="4"/>
  <c r="V821" i="4"/>
  <c r="U821" i="4"/>
  <c r="S821" i="4"/>
  <c r="R821" i="4"/>
  <c r="X820" i="4"/>
  <c r="W820" i="4"/>
  <c r="V820" i="4"/>
  <c r="U820" i="4"/>
  <c r="S820" i="4"/>
  <c r="R820" i="4"/>
  <c r="X819" i="4"/>
  <c r="W819" i="4"/>
  <c r="V819" i="4"/>
  <c r="U819" i="4"/>
  <c r="S819" i="4"/>
  <c r="R819" i="4"/>
  <c r="X818" i="4"/>
  <c r="W818" i="4"/>
  <c r="V818" i="4"/>
  <c r="U818" i="4"/>
  <c r="S818" i="4"/>
  <c r="R818" i="4"/>
  <c r="X817" i="4"/>
  <c r="W817" i="4"/>
  <c r="V817" i="4"/>
  <c r="U817" i="4"/>
  <c r="S817" i="4"/>
  <c r="R817" i="4"/>
  <c r="X816" i="4"/>
  <c r="W816" i="4"/>
  <c r="V816" i="4"/>
  <c r="U816" i="4"/>
  <c r="S816" i="4"/>
  <c r="R816" i="4"/>
  <c r="X815" i="4"/>
  <c r="W815" i="4"/>
  <c r="V815" i="4"/>
  <c r="U815" i="4"/>
  <c r="S815" i="4"/>
  <c r="R815" i="4"/>
  <c r="X814" i="4"/>
  <c r="W814" i="4"/>
  <c r="V814" i="4"/>
  <c r="U814" i="4"/>
  <c r="S814" i="4"/>
  <c r="R814" i="4"/>
  <c r="X813" i="4"/>
  <c r="W813" i="4"/>
  <c r="V813" i="4"/>
  <c r="U813" i="4"/>
  <c r="S813" i="4"/>
  <c r="R813" i="4"/>
  <c r="X812" i="4"/>
  <c r="W812" i="4"/>
  <c r="V812" i="4"/>
  <c r="U812" i="4"/>
  <c r="S812" i="4"/>
  <c r="R812" i="4"/>
  <c r="X811" i="4"/>
  <c r="W811" i="4"/>
  <c r="V811" i="4"/>
  <c r="U811" i="4"/>
  <c r="S811" i="4"/>
  <c r="R811" i="4"/>
  <c r="X810" i="4"/>
  <c r="W810" i="4"/>
  <c r="V810" i="4"/>
  <c r="U810" i="4"/>
  <c r="S810" i="4"/>
  <c r="R810" i="4"/>
  <c r="X809" i="4"/>
  <c r="W809" i="4"/>
  <c r="V809" i="4"/>
  <c r="U809" i="4"/>
  <c r="S809" i="4"/>
  <c r="R809" i="4"/>
  <c r="X808" i="4"/>
  <c r="W808" i="4"/>
  <c r="V808" i="4"/>
  <c r="U808" i="4"/>
  <c r="S808" i="4"/>
  <c r="R808" i="4"/>
  <c r="X807" i="4"/>
  <c r="W807" i="4"/>
  <c r="V807" i="4"/>
  <c r="U807" i="4"/>
  <c r="S807" i="4"/>
  <c r="R807" i="4"/>
  <c r="X806" i="4"/>
  <c r="W806" i="4"/>
  <c r="V806" i="4"/>
  <c r="U806" i="4"/>
  <c r="S806" i="4"/>
  <c r="R806" i="4"/>
  <c r="X805" i="4"/>
  <c r="W805" i="4"/>
  <c r="V805" i="4"/>
  <c r="U805" i="4"/>
  <c r="S805" i="4"/>
  <c r="R805" i="4"/>
  <c r="X804" i="4"/>
  <c r="W804" i="4"/>
  <c r="V804" i="4"/>
  <c r="U804" i="4"/>
  <c r="S804" i="4"/>
  <c r="R804" i="4"/>
  <c r="X803" i="4"/>
  <c r="W803" i="4"/>
  <c r="V803" i="4"/>
  <c r="U803" i="4"/>
  <c r="S803" i="4"/>
  <c r="R803" i="4"/>
  <c r="X802" i="4"/>
  <c r="W802" i="4"/>
  <c r="V802" i="4"/>
  <c r="U802" i="4"/>
  <c r="S802" i="4"/>
  <c r="R802" i="4"/>
  <c r="X801" i="4"/>
  <c r="W801" i="4"/>
  <c r="V801" i="4"/>
  <c r="U801" i="4"/>
  <c r="S801" i="4"/>
  <c r="R801" i="4"/>
  <c r="X800" i="4"/>
  <c r="W800" i="4"/>
  <c r="V800" i="4"/>
  <c r="U800" i="4"/>
  <c r="S800" i="4"/>
  <c r="R800" i="4"/>
  <c r="X799" i="4"/>
  <c r="W799" i="4"/>
  <c r="V799" i="4"/>
  <c r="U799" i="4"/>
  <c r="S799" i="4"/>
  <c r="R799" i="4"/>
  <c r="X798" i="4"/>
  <c r="W798" i="4"/>
  <c r="V798" i="4"/>
  <c r="U798" i="4"/>
  <c r="S798" i="4"/>
  <c r="R798" i="4"/>
  <c r="X797" i="4"/>
  <c r="W797" i="4"/>
  <c r="V797" i="4"/>
  <c r="U797" i="4"/>
  <c r="S797" i="4"/>
  <c r="R797" i="4"/>
  <c r="X796" i="4"/>
  <c r="W796" i="4"/>
  <c r="V796" i="4"/>
  <c r="U796" i="4"/>
  <c r="S796" i="4"/>
  <c r="R796" i="4"/>
  <c r="X795" i="4"/>
  <c r="W795" i="4"/>
  <c r="V795" i="4"/>
  <c r="U795" i="4"/>
  <c r="S795" i="4"/>
  <c r="R795" i="4"/>
  <c r="X794" i="4"/>
  <c r="W794" i="4"/>
  <c r="V794" i="4"/>
  <c r="U794" i="4"/>
  <c r="S794" i="4"/>
  <c r="R794" i="4"/>
  <c r="X793" i="4"/>
  <c r="W793" i="4"/>
  <c r="V793" i="4"/>
  <c r="U793" i="4"/>
  <c r="S793" i="4"/>
  <c r="R793" i="4"/>
  <c r="X792" i="4"/>
  <c r="W792" i="4"/>
  <c r="V792" i="4"/>
  <c r="U792" i="4"/>
  <c r="S792" i="4"/>
  <c r="R792" i="4"/>
  <c r="X791" i="4"/>
  <c r="W791" i="4"/>
  <c r="V791" i="4"/>
  <c r="U791" i="4"/>
  <c r="S791" i="4"/>
  <c r="R791" i="4"/>
  <c r="X790" i="4"/>
  <c r="W790" i="4"/>
  <c r="V790" i="4"/>
  <c r="U790" i="4"/>
  <c r="S790" i="4"/>
  <c r="R790" i="4"/>
  <c r="X789" i="4"/>
  <c r="W789" i="4"/>
  <c r="V789" i="4"/>
  <c r="U789" i="4"/>
  <c r="S789" i="4"/>
  <c r="R789" i="4"/>
  <c r="X788" i="4"/>
  <c r="W788" i="4"/>
  <c r="V788" i="4"/>
  <c r="U788" i="4"/>
  <c r="S788" i="4"/>
  <c r="R788" i="4"/>
  <c r="X787" i="4"/>
  <c r="W787" i="4"/>
  <c r="V787" i="4"/>
  <c r="U787" i="4"/>
  <c r="S787" i="4"/>
  <c r="R787" i="4"/>
  <c r="X786" i="4"/>
  <c r="W786" i="4"/>
  <c r="V786" i="4"/>
  <c r="U786" i="4"/>
  <c r="S786" i="4"/>
  <c r="R786" i="4"/>
  <c r="X785" i="4"/>
  <c r="W785" i="4"/>
  <c r="V785" i="4"/>
  <c r="U785" i="4"/>
  <c r="S785" i="4"/>
  <c r="R785" i="4"/>
  <c r="X784" i="4"/>
  <c r="W784" i="4"/>
  <c r="V784" i="4"/>
  <c r="U784" i="4"/>
  <c r="S784" i="4"/>
  <c r="R784" i="4"/>
  <c r="X783" i="4"/>
  <c r="W783" i="4"/>
  <c r="V783" i="4"/>
  <c r="U783" i="4"/>
  <c r="S783" i="4"/>
  <c r="R783" i="4"/>
  <c r="X782" i="4"/>
  <c r="W782" i="4"/>
  <c r="V782" i="4"/>
  <c r="U782" i="4"/>
  <c r="S782" i="4"/>
  <c r="R782" i="4"/>
  <c r="X781" i="4"/>
  <c r="W781" i="4"/>
  <c r="V781" i="4"/>
  <c r="U781" i="4"/>
  <c r="S781" i="4"/>
  <c r="R781" i="4"/>
  <c r="X780" i="4"/>
  <c r="W780" i="4"/>
  <c r="V780" i="4"/>
  <c r="U780" i="4"/>
  <c r="S780" i="4"/>
  <c r="R780" i="4"/>
  <c r="X779" i="4"/>
  <c r="W779" i="4"/>
  <c r="V779" i="4"/>
  <c r="U779" i="4"/>
  <c r="S779" i="4"/>
  <c r="R779" i="4"/>
  <c r="X778" i="4"/>
  <c r="W778" i="4"/>
  <c r="V778" i="4"/>
  <c r="U778" i="4"/>
  <c r="S778" i="4"/>
  <c r="R778" i="4"/>
  <c r="X777" i="4"/>
  <c r="W777" i="4"/>
  <c r="V777" i="4"/>
  <c r="U777" i="4"/>
  <c r="S777" i="4"/>
  <c r="R777" i="4"/>
  <c r="X776" i="4"/>
  <c r="W776" i="4"/>
  <c r="V776" i="4"/>
  <c r="U776" i="4"/>
  <c r="S776" i="4"/>
  <c r="R776" i="4"/>
  <c r="X775" i="4"/>
  <c r="W775" i="4"/>
  <c r="V775" i="4"/>
  <c r="U775" i="4"/>
  <c r="S775" i="4"/>
  <c r="R775" i="4"/>
  <c r="X774" i="4"/>
  <c r="W774" i="4"/>
  <c r="V774" i="4"/>
  <c r="U774" i="4"/>
  <c r="S774" i="4"/>
  <c r="R774" i="4"/>
  <c r="X773" i="4"/>
  <c r="W773" i="4"/>
  <c r="V773" i="4"/>
  <c r="U773" i="4"/>
  <c r="S773" i="4"/>
  <c r="R773" i="4"/>
  <c r="X772" i="4"/>
  <c r="W772" i="4"/>
  <c r="V772" i="4"/>
  <c r="U772" i="4"/>
  <c r="S772" i="4"/>
  <c r="R772" i="4"/>
  <c r="X771" i="4"/>
  <c r="W771" i="4"/>
  <c r="V771" i="4"/>
  <c r="U771" i="4"/>
  <c r="S771" i="4"/>
  <c r="R771" i="4"/>
  <c r="X770" i="4"/>
  <c r="W770" i="4"/>
  <c r="V770" i="4"/>
  <c r="U770" i="4"/>
  <c r="S770" i="4"/>
  <c r="R770" i="4"/>
  <c r="X769" i="4"/>
  <c r="W769" i="4"/>
  <c r="V769" i="4"/>
  <c r="U769" i="4"/>
  <c r="S769" i="4"/>
  <c r="R769" i="4"/>
  <c r="X768" i="4"/>
  <c r="W768" i="4"/>
  <c r="V768" i="4"/>
  <c r="U768" i="4"/>
  <c r="S768" i="4"/>
  <c r="R768" i="4"/>
  <c r="X767" i="4"/>
  <c r="W767" i="4"/>
  <c r="V767" i="4"/>
  <c r="U767" i="4"/>
  <c r="S767" i="4"/>
  <c r="R767" i="4"/>
  <c r="X766" i="4"/>
  <c r="W766" i="4"/>
  <c r="V766" i="4"/>
  <c r="U766" i="4"/>
  <c r="S766" i="4"/>
  <c r="R766" i="4"/>
  <c r="X765" i="4"/>
  <c r="W765" i="4"/>
  <c r="V765" i="4"/>
  <c r="U765" i="4"/>
  <c r="S765" i="4"/>
  <c r="R765" i="4"/>
  <c r="X764" i="4"/>
  <c r="W764" i="4"/>
  <c r="V764" i="4"/>
  <c r="U764" i="4"/>
  <c r="S764" i="4"/>
  <c r="R764" i="4"/>
  <c r="X763" i="4"/>
  <c r="W763" i="4"/>
  <c r="V763" i="4"/>
  <c r="U763" i="4"/>
  <c r="S763" i="4"/>
  <c r="R763" i="4"/>
  <c r="X762" i="4"/>
  <c r="W762" i="4"/>
  <c r="V762" i="4"/>
  <c r="U762" i="4"/>
  <c r="S762" i="4"/>
  <c r="R762" i="4"/>
  <c r="X761" i="4"/>
  <c r="W761" i="4"/>
  <c r="V761" i="4"/>
  <c r="U761" i="4"/>
  <c r="S761" i="4"/>
  <c r="R761" i="4"/>
  <c r="X760" i="4"/>
  <c r="W760" i="4"/>
  <c r="V760" i="4"/>
  <c r="U760" i="4"/>
  <c r="S760" i="4"/>
  <c r="R760" i="4"/>
  <c r="X759" i="4"/>
  <c r="W759" i="4"/>
  <c r="V759" i="4"/>
  <c r="U759" i="4"/>
  <c r="S759" i="4"/>
  <c r="R759" i="4"/>
  <c r="X758" i="4"/>
  <c r="W758" i="4"/>
  <c r="V758" i="4"/>
  <c r="U758" i="4"/>
  <c r="S758" i="4"/>
  <c r="R758" i="4"/>
  <c r="X757" i="4"/>
  <c r="W757" i="4"/>
  <c r="V757" i="4"/>
  <c r="U757" i="4"/>
  <c r="S757" i="4"/>
  <c r="R757" i="4"/>
  <c r="X756" i="4"/>
  <c r="W756" i="4"/>
  <c r="V756" i="4"/>
  <c r="U756" i="4"/>
  <c r="S756" i="4"/>
  <c r="R756" i="4"/>
  <c r="X755" i="4"/>
  <c r="W755" i="4"/>
  <c r="V755" i="4"/>
  <c r="U755" i="4"/>
  <c r="S755" i="4"/>
  <c r="R755" i="4"/>
  <c r="X754" i="4"/>
  <c r="W754" i="4"/>
  <c r="V754" i="4"/>
  <c r="U754" i="4"/>
  <c r="S754" i="4"/>
  <c r="R754" i="4"/>
  <c r="X753" i="4"/>
  <c r="W753" i="4"/>
  <c r="V753" i="4"/>
  <c r="U753" i="4"/>
  <c r="S753" i="4"/>
  <c r="R753" i="4"/>
  <c r="X752" i="4"/>
  <c r="W752" i="4"/>
  <c r="V752" i="4"/>
  <c r="U752" i="4"/>
  <c r="S752" i="4"/>
  <c r="R752" i="4"/>
  <c r="X751" i="4"/>
  <c r="W751" i="4"/>
  <c r="V751" i="4"/>
  <c r="U751" i="4"/>
  <c r="S751" i="4"/>
  <c r="R751" i="4"/>
  <c r="X750" i="4"/>
  <c r="W750" i="4"/>
  <c r="V750" i="4"/>
  <c r="U750" i="4"/>
  <c r="S750" i="4"/>
  <c r="R750" i="4"/>
  <c r="X749" i="4"/>
  <c r="W749" i="4"/>
  <c r="V749" i="4"/>
  <c r="U749" i="4"/>
  <c r="S749" i="4"/>
  <c r="R749" i="4"/>
  <c r="X748" i="4"/>
  <c r="W748" i="4"/>
  <c r="V748" i="4"/>
  <c r="U748" i="4"/>
  <c r="S748" i="4"/>
  <c r="R748" i="4"/>
  <c r="X747" i="4"/>
  <c r="W747" i="4"/>
  <c r="V747" i="4"/>
  <c r="U747" i="4"/>
  <c r="S747" i="4"/>
  <c r="R747" i="4"/>
  <c r="X746" i="4"/>
  <c r="W746" i="4"/>
  <c r="V746" i="4"/>
  <c r="U746" i="4"/>
  <c r="S746" i="4"/>
  <c r="R746" i="4"/>
  <c r="X745" i="4"/>
  <c r="W745" i="4"/>
  <c r="V745" i="4"/>
  <c r="U745" i="4"/>
  <c r="S745" i="4"/>
  <c r="R745" i="4"/>
  <c r="X744" i="4"/>
  <c r="W744" i="4"/>
  <c r="V744" i="4"/>
  <c r="U744" i="4"/>
  <c r="S744" i="4"/>
  <c r="R744" i="4"/>
  <c r="X743" i="4"/>
  <c r="W743" i="4"/>
  <c r="V743" i="4"/>
  <c r="U743" i="4"/>
  <c r="S743" i="4"/>
  <c r="R743" i="4"/>
  <c r="X742" i="4"/>
  <c r="W742" i="4"/>
  <c r="V742" i="4"/>
  <c r="U742" i="4"/>
  <c r="S742" i="4"/>
  <c r="R742" i="4"/>
  <c r="X741" i="4"/>
  <c r="W741" i="4"/>
  <c r="V741" i="4"/>
  <c r="U741" i="4"/>
  <c r="S741" i="4"/>
  <c r="R741" i="4"/>
  <c r="X740" i="4"/>
  <c r="W740" i="4"/>
  <c r="V740" i="4"/>
  <c r="U740" i="4"/>
  <c r="S740" i="4"/>
  <c r="R740" i="4"/>
  <c r="X739" i="4"/>
  <c r="W739" i="4"/>
  <c r="V739" i="4"/>
  <c r="U739" i="4"/>
  <c r="S739" i="4"/>
  <c r="R739" i="4"/>
  <c r="X738" i="4"/>
  <c r="W738" i="4"/>
  <c r="V738" i="4"/>
  <c r="U738" i="4"/>
  <c r="S738" i="4"/>
  <c r="R738" i="4"/>
  <c r="X737" i="4"/>
  <c r="W737" i="4"/>
  <c r="V737" i="4"/>
  <c r="U737" i="4"/>
  <c r="S737" i="4"/>
  <c r="R737" i="4"/>
  <c r="X736" i="4"/>
  <c r="W736" i="4"/>
  <c r="V736" i="4"/>
  <c r="U736" i="4"/>
  <c r="S736" i="4"/>
  <c r="R736" i="4"/>
  <c r="X735" i="4"/>
  <c r="W735" i="4"/>
  <c r="V735" i="4"/>
  <c r="U735" i="4"/>
  <c r="S735" i="4"/>
  <c r="R735" i="4"/>
  <c r="X734" i="4"/>
  <c r="W734" i="4"/>
  <c r="V734" i="4"/>
  <c r="U734" i="4"/>
  <c r="S734" i="4"/>
  <c r="R734" i="4"/>
  <c r="X733" i="4"/>
  <c r="W733" i="4"/>
  <c r="V733" i="4"/>
  <c r="U733" i="4"/>
  <c r="S733" i="4"/>
  <c r="R733" i="4"/>
  <c r="X732" i="4"/>
  <c r="W732" i="4"/>
  <c r="V732" i="4"/>
  <c r="U732" i="4"/>
  <c r="S732" i="4"/>
  <c r="R732" i="4"/>
  <c r="X731" i="4"/>
  <c r="W731" i="4"/>
  <c r="V731" i="4"/>
  <c r="U731" i="4"/>
  <c r="S731" i="4"/>
  <c r="R731" i="4"/>
  <c r="X730" i="4"/>
  <c r="W730" i="4"/>
  <c r="V730" i="4"/>
  <c r="U730" i="4"/>
  <c r="S730" i="4"/>
  <c r="R730" i="4"/>
  <c r="X729" i="4"/>
  <c r="W729" i="4"/>
  <c r="V729" i="4"/>
  <c r="U729" i="4"/>
  <c r="S729" i="4"/>
  <c r="R729" i="4"/>
  <c r="X728" i="4"/>
  <c r="W728" i="4"/>
  <c r="V728" i="4"/>
  <c r="U728" i="4"/>
  <c r="S728" i="4"/>
  <c r="R728" i="4"/>
  <c r="X727" i="4"/>
  <c r="W727" i="4"/>
  <c r="V727" i="4"/>
  <c r="U727" i="4"/>
  <c r="S727" i="4"/>
  <c r="R727" i="4"/>
  <c r="X726" i="4"/>
  <c r="W726" i="4"/>
  <c r="V726" i="4"/>
  <c r="U726" i="4"/>
  <c r="S726" i="4"/>
  <c r="R726" i="4"/>
  <c r="X725" i="4"/>
  <c r="W725" i="4"/>
  <c r="V725" i="4"/>
  <c r="U725" i="4"/>
  <c r="S725" i="4"/>
  <c r="R725" i="4"/>
  <c r="X724" i="4"/>
  <c r="W724" i="4"/>
  <c r="V724" i="4"/>
  <c r="U724" i="4"/>
  <c r="S724" i="4"/>
  <c r="R724" i="4"/>
  <c r="X723" i="4"/>
  <c r="W723" i="4"/>
  <c r="V723" i="4"/>
  <c r="U723" i="4"/>
  <c r="S723" i="4"/>
  <c r="R723" i="4"/>
  <c r="X722" i="4"/>
  <c r="W722" i="4"/>
  <c r="V722" i="4"/>
  <c r="U722" i="4"/>
  <c r="S722" i="4"/>
  <c r="R722" i="4"/>
  <c r="X721" i="4"/>
  <c r="W721" i="4"/>
  <c r="V721" i="4"/>
  <c r="U721" i="4"/>
  <c r="S721" i="4"/>
  <c r="R721" i="4"/>
  <c r="X720" i="4"/>
  <c r="W720" i="4"/>
  <c r="V720" i="4"/>
  <c r="U720" i="4"/>
  <c r="S720" i="4"/>
  <c r="R720" i="4"/>
  <c r="X719" i="4"/>
  <c r="W719" i="4"/>
  <c r="V719" i="4"/>
  <c r="U719" i="4"/>
  <c r="S719" i="4"/>
  <c r="R719" i="4"/>
  <c r="X718" i="4"/>
  <c r="W718" i="4"/>
  <c r="V718" i="4"/>
  <c r="U718" i="4"/>
  <c r="S718" i="4"/>
  <c r="R718" i="4"/>
  <c r="X717" i="4"/>
  <c r="W717" i="4"/>
  <c r="V717" i="4"/>
  <c r="U717" i="4"/>
  <c r="S717" i="4"/>
  <c r="R717" i="4"/>
  <c r="X716" i="4"/>
  <c r="W716" i="4"/>
  <c r="V716" i="4"/>
  <c r="U716" i="4"/>
  <c r="S716" i="4"/>
  <c r="R716" i="4"/>
  <c r="X715" i="4"/>
  <c r="W715" i="4"/>
  <c r="V715" i="4"/>
  <c r="U715" i="4"/>
  <c r="S715" i="4"/>
  <c r="R715" i="4"/>
  <c r="X714" i="4"/>
  <c r="W714" i="4"/>
  <c r="V714" i="4"/>
  <c r="U714" i="4"/>
  <c r="S714" i="4"/>
  <c r="R714" i="4"/>
  <c r="X713" i="4"/>
  <c r="W713" i="4"/>
  <c r="V713" i="4"/>
  <c r="U713" i="4"/>
  <c r="S713" i="4"/>
  <c r="R713" i="4"/>
  <c r="X712" i="4"/>
  <c r="W712" i="4"/>
  <c r="V712" i="4"/>
  <c r="U712" i="4"/>
  <c r="S712" i="4"/>
  <c r="R712" i="4"/>
  <c r="X711" i="4"/>
  <c r="W711" i="4"/>
  <c r="V711" i="4"/>
  <c r="U711" i="4"/>
  <c r="S711" i="4"/>
  <c r="R711" i="4"/>
  <c r="X710" i="4"/>
  <c r="W710" i="4"/>
  <c r="V710" i="4"/>
  <c r="U710" i="4"/>
  <c r="S710" i="4"/>
  <c r="R710" i="4"/>
  <c r="X709" i="4"/>
  <c r="W709" i="4"/>
  <c r="V709" i="4"/>
  <c r="U709" i="4"/>
  <c r="S709" i="4"/>
  <c r="R709" i="4"/>
  <c r="X708" i="4"/>
  <c r="W708" i="4"/>
  <c r="V708" i="4"/>
  <c r="U708" i="4"/>
  <c r="S708" i="4"/>
  <c r="R708" i="4"/>
  <c r="X707" i="4"/>
  <c r="W707" i="4"/>
  <c r="V707" i="4"/>
  <c r="U707" i="4"/>
  <c r="S707" i="4"/>
  <c r="R707" i="4"/>
  <c r="X706" i="4"/>
  <c r="W706" i="4"/>
  <c r="V706" i="4"/>
  <c r="U706" i="4"/>
  <c r="S706" i="4"/>
  <c r="R706" i="4"/>
  <c r="X705" i="4"/>
  <c r="W705" i="4"/>
  <c r="V705" i="4"/>
  <c r="U705" i="4"/>
  <c r="S705" i="4"/>
  <c r="R705" i="4"/>
  <c r="X704" i="4"/>
  <c r="W704" i="4"/>
  <c r="V704" i="4"/>
  <c r="U704" i="4"/>
  <c r="S704" i="4"/>
  <c r="R704" i="4"/>
  <c r="X703" i="4"/>
  <c r="W703" i="4"/>
  <c r="V703" i="4"/>
  <c r="U703" i="4"/>
  <c r="S703" i="4"/>
  <c r="R703" i="4"/>
  <c r="X702" i="4"/>
  <c r="W702" i="4"/>
  <c r="V702" i="4"/>
  <c r="U702" i="4"/>
  <c r="S702" i="4"/>
  <c r="R702" i="4"/>
  <c r="X701" i="4"/>
  <c r="W701" i="4"/>
  <c r="V701" i="4"/>
  <c r="U701" i="4"/>
  <c r="S701" i="4"/>
  <c r="R701" i="4"/>
  <c r="X700" i="4"/>
  <c r="W700" i="4"/>
  <c r="V700" i="4"/>
  <c r="U700" i="4"/>
  <c r="S700" i="4"/>
  <c r="R700" i="4"/>
  <c r="X699" i="4"/>
  <c r="W699" i="4"/>
  <c r="V699" i="4"/>
  <c r="U699" i="4"/>
  <c r="S699" i="4"/>
  <c r="R699" i="4"/>
  <c r="X698" i="4"/>
  <c r="W698" i="4"/>
  <c r="V698" i="4"/>
  <c r="U698" i="4"/>
  <c r="S698" i="4"/>
  <c r="R698" i="4"/>
  <c r="X697" i="4"/>
  <c r="W697" i="4"/>
  <c r="V697" i="4"/>
  <c r="U697" i="4"/>
  <c r="S697" i="4"/>
  <c r="R697" i="4"/>
  <c r="X696" i="4"/>
  <c r="W696" i="4"/>
  <c r="V696" i="4"/>
  <c r="U696" i="4"/>
  <c r="S696" i="4"/>
  <c r="R696" i="4"/>
  <c r="X695" i="4"/>
  <c r="W695" i="4"/>
  <c r="V695" i="4"/>
  <c r="U695" i="4"/>
  <c r="S695" i="4"/>
  <c r="R695" i="4"/>
  <c r="X694" i="4"/>
  <c r="W694" i="4"/>
  <c r="V694" i="4"/>
  <c r="U694" i="4"/>
  <c r="S694" i="4"/>
  <c r="R694" i="4"/>
  <c r="X693" i="4"/>
  <c r="W693" i="4"/>
  <c r="V693" i="4"/>
  <c r="U693" i="4"/>
  <c r="S693" i="4"/>
  <c r="R693" i="4"/>
  <c r="X692" i="4"/>
  <c r="W692" i="4"/>
  <c r="V692" i="4"/>
  <c r="U692" i="4"/>
  <c r="S692" i="4"/>
  <c r="R692" i="4"/>
  <c r="X691" i="4"/>
  <c r="W691" i="4"/>
  <c r="V691" i="4"/>
  <c r="U691" i="4"/>
  <c r="S691" i="4"/>
  <c r="R691" i="4"/>
  <c r="X690" i="4"/>
  <c r="W690" i="4"/>
  <c r="V690" i="4"/>
  <c r="U690" i="4"/>
  <c r="S690" i="4"/>
  <c r="R690" i="4"/>
  <c r="X689" i="4"/>
  <c r="W689" i="4"/>
  <c r="V689" i="4"/>
  <c r="U689" i="4"/>
  <c r="S689" i="4"/>
  <c r="R689" i="4"/>
  <c r="X688" i="4"/>
  <c r="W688" i="4"/>
  <c r="V688" i="4"/>
  <c r="U688" i="4"/>
  <c r="S688" i="4"/>
  <c r="R688" i="4"/>
  <c r="X687" i="4"/>
  <c r="W687" i="4"/>
  <c r="V687" i="4"/>
  <c r="U687" i="4"/>
  <c r="S687" i="4"/>
  <c r="R687" i="4"/>
  <c r="X686" i="4"/>
  <c r="W686" i="4"/>
  <c r="V686" i="4"/>
  <c r="U686" i="4"/>
  <c r="S686" i="4"/>
  <c r="R686" i="4"/>
  <c r="X685" i="4"/>
  <c r="W685" i="4"/>
  <c r="V685" i="4"/>
  <c r="U685" i="4"/>
  <c r="S685" i="4"/>
  <c r="R685" i="4"/>
  <c r="X684" i="4"/>
  <c r="W684" i="4"/>
  <c r="V684" i="4"/>
  <c r="U684" i="4"/>
  <c r="S684" i="4"/>
  <c r="R684" i="4"/>
  <c r="X683" i="4"/>
  <c r="W683" i="4"/>
  <c r="V683" i="4"/>
  <c r="U683" i="4"/>
  <c r="S683" i="4"/>
  <c r="R683" i="4"/>
  <c r="X682" i="4"/>
  <c r="W682" i="4"/>
  <c r="V682" i="4"/>
  <c r="U682" i="4"/>
  <c r="S682" i="4"/>
  <c r="R682" i="4"/>
  <c r="X681" i="4"/>
  <c r="W681" i="4"/>
  <c r="V681" i="4"/>
  <c r="U681" i="4"/>
  <c r="S681" i="4"/>
  <c r="R681" i="4"/>
  <c r="X680" i="4"/>
  <c r="W680" i="4"/>
  <c r="V680" i="4"/>
  <c r="U680" i="4"/>
  <c r="S680" i="4"/>
  <c r="R680" i="4"/>
  <c r="X679" i="4"/>
  <c r="W679" i="4"/>
  <c r="V679" i="4"/>
  <c r="U679" i="4"/>
  <c r="S679" i="4"/>
  <c r="R679" i="4"/>
  <c r="X678" i="4"/>
  <c r="W678" i="4"/>
  <c r="V678" i="4"/>
  <c r="U678" i="4"/>
  <c r="S678" i="4"/>
  <c r="R678" i="4"/>
  <c r="X677" i="4"/>
  <c r="W677" i="4"/>
  <c r="V677" i="4"/>
  <c r="U677" i="4"/>
  <c r="S677" i="4"/>
  <c r="R677" i="4"/>
  <c r="X676" i="4"/>
  <c r="W676" i="4"/>
  <c r="V676" i="4"/>
  <c r="U676" i="4"/>
  <c r="S676" i="4"/>
  <c r="R676" i="4"/>
  <c r="X675" i="4"/>
  <c r="W675" i="4"/>
  <c r="V675" i="4"/>
  <c r="U675" i="4"/>
  <c r="S675" i="4"/>
  <c r="R675" i="4"/>
  <c r="X674" i="4"/>
  <c r="W674" i="4"/>
  <c r="V674" i="4"/>
  <c r="U674" i="4"/>
  <c r="S674" i="4"/>
  <c r="R674" i="4"/>
  <c r="X673" i="4"/>
  <c r="W673" i="4"/>
  <c r="V673" i="4"/>
  <c r="U673" i="4"/>
  <c r="S673" i="4"/>
  <c r="R673" i="4"/>
  <c r="X672" i="4"/>
  <c r="W672" i="4"/>
  <c r="V672" i="4"/>
  <c r="U672" i="4"/>
  <c r="S672" i="4"/>
  <c r="R672" i="4"/>
  <c r="X671" i="4"/>
  <c r="W671" i="4"/>
  <c r="V671" i="4"/>
  <c r="U671" i="4"/>
  <c r="S671" i="4"/>
  <c r="R671" i="4"/>
  <c r="X670" i="4"/>
  <c r="W670" i="4"/>
  <c r="V670" i="4"/>
  <c r="U670" i="4"/>
  <c r="S670" i="4"/>
  <c r="R670" i="4"/>
  <c r="X669" i="4"/>
  <c r="W669" i="4"/>
  <c r="V669" i="4"/>
  <c r="U669" i="4"/>
  <c r="S669" i="4"/>
  <c r="R669" i="4"/>
  <c r="X668" i="4"/>
  <c r="W668" i="4"/>
  <c r="V668" i="4"/>
  <c r="U668" i="4"/>
  <c r="S668" i="4"/>
  <c r="R668" i="4"/>
  <c r="X667" i="4"/>
  <c r="W667" i="4"/>
  <c r="V667" i="4"/>
  <c r="U667" i="4"/>
  <c r="S667" i="4"/>
  <c r="R667" i="4"/>
  <c r="X666" i="4"/>
  <c r="W666" i="4"/>
  <c r="V666" i="4"/>
  <c r="U666" i="4"/>
  <c r="S666" i="4"/>
  <c r="R666" i="4"/>
  <c r="X665" i="4"/>
  <c r="W665" i="4"/>
  <c r="V665" i="4"/>
  <c r="U665" i="4"/>
  <c r="S665" i="4"/>
  <c r="R665" i="4"/>
  <c r="X664" i="4"/>
  <c r="W664" i="4"/>
  <c r="V664" i="4"/>
  <c r="U664" i="4"/>
  <c r="S664" i="4"/>
  <c r="R664" i="4"/>
  <c r="X663" i="4"/>
  <c r="W663" i="4"/>
  <c r="V663" i="4"/>
  <c r="U663" i="4"/>
  <c r="S663" i="4"/>
  <c r="R663" i="4"/>
  <c r="X662" i="4"/>
  <c r="W662" i="4"/>
  <c r="V662" i="4"/>
  <c r="U662" i="4"/>
  <c r="S662" i="4"/>
  <c r="R662" i="4"/>
  <c r="X661" i="4"/>
  <c r="W661" i="4"/>
  <c r="V661" i="4"/>
  <c r="U661" i="4"/>
  <c r="S661" i="4"/>
  <c r="R661" i="4"/>
  <c r="X660" i="4"/>
  <c r="W660" i="4"/>
  <c r="V660" i="4"/>
  <c r="U660" i="4"/>
  <c r="S660" i="4"/>
  <c r="R660" i="4"/>
  <c r="X659" i="4"/>
  <c r="W659" i="4"/>
  <c r="V659" i="4"/>
  <c r="U659" i="4"/>
  <c r="S659" i="4"/>
  <c r="R659" i="4"/>
  <c r="X658" i="4"/>
  <c r="W658" i="4"/>
  <c r="V658" i="4"/>
  <c r="U658" i="4"/>
  <c r="S658" i="4"/>
  <c r="R658" i="4"/>
  <c r="X657" i="4"/>
  <c r="W657" i="4"/>
  <c r="V657" i="4"/>
  <c r="U657" i="4"/>
  <c r="S657" i="4"/>
  <c r="R657" i="4"/>
  <c r="X656" i="4"/>
  <c r="W656" i="4"/>
  <c r="V656" i="4"/>
  <c r="U656" i="4"/>
  <c r="S656" i="4"/>
  <c r="R656" i="4"/>
  <c r="X655" i="4"/>
  <c r="W655" i="4"/>
  <c r="V655" i="4"/>
  <c r="U655" i="4"/>
  <c r="S655" i="4"/>
  <c r="R655" i="4"/>
  <c r="X654" i="4"/>
  <c r="W654" i="4"/>
  <c r="V654" i="4"/>
  <c r="U654" i="4"/>
  <c r="S654" i="4"/>
  <c r="R654" i="4"/>
  <c r="X653" i="4"/>
  <c r="W653" i="4"/>
  <c r="V653" i="4"/>
  <c r="U653" i="4"/>
  <c r="S653" i="4"/>
  <c r="R653" i="4"/>
  <c r="X652" i="4"/>
  <c r="W652" i="4"/>
  <c r="V652" i="4"/>
  <c r="U652" i="4"/>
  <c r="S652" i="4"/>
  <c r="R652" i="4"/>
  <c r="X651" i="4"/>
  <c r="W651" i="4"/>
  <c r="V651" i="4"/>
  <c r="U651" i="4"/>
  <c r="S651" i="4"/>
  <c r="R651" i="4"/>
  <c r="X650" i="4"/>
  <c r="W650" i="4"/>
  <c r="V650" i="4"/>
  <c r="U650" i="4"/>
  <c r="S650" i="4"/>
  <c r="R650" i="4"/>
  <c r="X649" i="4"/>
  <c r="W649" i="4"/>
  <c r="V649" i="4"/>
  <c r="U649" i="4"/>
  <c r="S649" i="4"/>
  <c r="R649" i="4"/>
  <c r="X648" i="4"/>
  <c r="W648" i="4"/>
  <c r="V648" i="4"/>
  <c r="U648" i="4"/>
  <c r="S648" i="4"/>
  <c r="R648" i="4"/>
  <c r="X647" i="4"/>
  <c r="W647" i="4"/>
  <c r="V647" i="4"/>
  <c r="U647" i="4"/>
  <c r="S647" i="4"/>
  <c r="R647" i="4"/>
  <c r="X646" i="4"/>
  <c r="W646" i="4"/>
  <c r="V646" i="4"/>
  <c r="U646" i="4"/>
  <c r="S646" i="4"/>
  <c r="R646" i="4"/>
  <c r="X645" i="4"/>
  <c r="W645" i="4"/>
  <c r="V645" i="4"/>
  <c r="U645" i="4"/>
  <c r="S645" i="4"/>
  <c r="R645" i="4"/>
  <c r="X644" i="4"/>
  <c r="W644" i="4"/>
  <c r="V644" i="4"/>
  <c r="U644" i="4"/>
  <c r="S644" i="4"/>
  <c r="R644" i="4"/>
  <c r="X643" i="4"/>
  <c r="W643" i="4"/>
  <c r="V643" i="4"/>
  <c r="U643" i="4"/>
  <c r="S643" i="4"/>
  <c r="R643" i="4"/>
  <c r="X642" i="4"/>
  <c r="W642" i="4"/>
  <c r="V642" i="4"/>
  <c r="U642" i="4"/>
  <c r="S642" i="4"/>
  <c r="R642" i="4"/>
  <c r="X641" i="4"/>
  <c r="W641" i="4"/>
  <c r="V641" i="4"/>
  <c r="U641" i="4"/>
  <c r="S641" i="4"/>
  <c r="R641" i="4"/>
  <c r="X640" i="4"/>
  <c r="W640" i="4"/>
  <c r="V640" i="4"/>
  <c r="U640" i="4"/>
  <c r="S640" i="4"/>
  <c r="R640" i="4"/>
  <c r="X639" i="4"/>
  <c r="W639" i="4"/>
  <c r="V639" i="4"/>
  <c r="U639" i="4"/>
  <c r="S639" i="4"/>
  <c r="R639" i="4"/>
  <c r="X638" i="4"/>
  <c r="W638" i="4"/>
  <c r="V638" i="4"/>
  <c r="U638" i="4"/>
  <c r="S638" i="4"/>
  <c r="R638" i="4"/>
  <c r="X637" i="4"/>
  <c r="W637" i="4"/>
  <c r="V637" i="4"/>
  <c r="U637" i="4"/>
  <c r="S637" i="4"/>
  <c r="R637" i="4"/>
  <c r="X636" i="4"/>
  <c r="W636" i="4"/>
  <c r="V636" i="4"/>
  <c r="U636" i="4"/>
  <c r="S636" i="4"/>
  <c r="R636" i="4"/>
  <c r="X635" i="4"/>
  <c r="W635" i="4"/>
  <c r="V635" i="4"/>
  <c r="U635" i="4"/>
  <c r="S635" i="4"/>
  <c r="R635" i="4"/>
  <c r="X634" i="4"/>
  <c r="W634" i="4"/>
  <c r="V634" i="4"/>
  <c r="U634" i="4"/>
  <c r="S634" i="4"/>
  <c r="R634" i="4"/>
  <c r="X633" i="4"/>
  <c r="W633" i="4"/>
  <c r="V633" i="4"/>
  <c r="U633" i="4"/>
  <c r="S633" i="4"/>
  <c r="R633" i="4"/>
  <c r="X632" i="4"/>
  <c r="W632" i="4"/>
  <c r="V632" i="4"/>
  <c r="U632" i="4"/>
  <c r="S632" i="4"/>
  <c r="R632" i="4"/>
  <c r="X631" i="4"/>
  <c r="W631" i="4"/>
  <c r="V631" i="4"/>
  <c r="U631" i="4"/>
  <c r="S631" i="4"/>
  <c r="R631" i="4"/>
  <c r="X630" i="4"/>
  <c r="W630" i="4"/>
  <c r="V630" i="4"/>
  <c r="U630" i="4"/>
  <c r="S630" i="4"/>
  <c r="R630" i="4"/>
  <c r="X629" i="4"/>
  <c r="W629" i="4"/>
  <c r="V629" i="4"/>
  <c r="U629" i="4"/>
  <c r="S629" i="4"/>
  <c r="R629" i="4"/>
  <c r="X628" i="4"/>
  <c r="W628" i="4"/>
  <c r="V628" i="4"/>
  <c r="U628" i="4"/>
  <c r="S628" i="4"/>
  <c r="R628" i="4"/>
  <c r="X627" i="4"/>
  <c r="W627" i="4"/>
  <c r="V627" i="4"/>
  <c r="U627" i="4"/>
  <c r="S627" i="4"/>
  <c r="R627" i="4"/>
  <c r="X626" i="4"/>
  <c r="W626" i="4"/>
  <c r="V626" i="4"/>
  <c r="U626" i="4"/>
  <c r="S626" i="4"/>
  <c r="R626" i="4"/>
  <c r="X625" i="4"/>
  <c r="W625" i="4"/>
  <c r="V625" i="4"/>
  <c r="U625" i="4"/>
  <c r="S625" i="4"/>
  <c r="R625" i="4"/>
  <c r="X624" i="4"/>
  <c r="W624" i="4"/>
  <c r="V624" i="4"/>
  <c r="U624" i="4"/>
  <c r="S624" i="4"/>
  <c r="R624" i="4"/>
  <c r="X623" i="4"/>
  <c r="W623" i="4"/>
  <c r="V623" i="4"/>
  <c r="U623" i="4"/>
  <c r="S623" i="4"/>
  <c r="R623" i="4"/>
  <c r="X622" i="4"/>
  <c r="W622" i="4"/>
  <c r="V622" i="4"/>
  <c r="U622" i="4"/>
  <c r="S622" i="4"/>
  <c r="R622" i="4"/>
  <c r="X621" i="4"/>
  <c r="W621" i="4"/>
  <c r="V621" i="4"/>
  <c r="U621" i="4"/>
  <c r="S621" i="4"/>
  <c r="R621" i="4"/>
  <c r="X620" i="4"/>
  <c r="W620" i="4"/>
  <c r="V620" i="4"/>
  <c r="U620" i="4"/>
  <c r="S620" i="4"/>
  <c r="R620" i="4"/>
  <c r="X619" i="4"/>
  <c r="W619" i="4"/>
  <c r="V619" i="4"/>
  <c r="U619" i="4"/>
  <c r="S619" i="4"/>
  <c r="R619" i="4"/>
  <c r="X618" i="4"/>
  <c r="W618" i="4"/>
  <c r="V618" i="4"/>
  <c r="U618" i="4"/>
  <c r="S618" i="4"/>
  <c r="R618" i="4"/>
  <c r="X617" i="4"/>
  <c r="W617" i="4"/>
  <c r="V617" i="4"/>
  <c r="U617" i="4"/>
  <c r="S617" i="4"/>
  <c r="R617" i="4"/>
  <c r="X616" i="4"/>
  <c r="W616" i="4"/>
  <c r="V616" i="4"/>
  <c r="U616" i="4"/>
  <c r="S616" i="4"/>
  <c r="R616" i="4"/>
  <c r="X615" i="4"/>
  <c r="W615" i="4"/>
  <c r="V615" i="4"/>
  <c r="U615" i="4"/>
  <c r="S615" i="4"/>
  <c r="R615" i="4"/>
  <c r="X614" i="4"/>
  <c r="W614" i="4"/>
  <c r="V614" i="4"/>
  <c r="U614" i="4"/>
  <c r="S614" i="4"/>
  <c r="R614" i="4"/>
  <c r="X613" i="4"/>
  <c r="W613" i="4"/>
  <c r="V613" i="4"/>
  <c r="U613" i="4"/>
  <c r="S613" i="4"/>
  <c r="R613" i="4"/>
  <c r="X612" i="4"/>
  <c r="W612" i="4"/>
  <c r="V612" i="4"/>
  <c r="U612" i="4"/>
  <c r="S612" i="4"/>
  <c r="R612" i="4"/>
  <c r="X611" i="4"/>
  <c r="W611" i="4"/>
  <c r="V611" i="4"/>
  <c r="U611" i="4"/>
  <c r="S611" i="4"/>
  <c r="R611" i="4"/>
  <c r="X610" i="4"/>
  <c r="W610" i="4"/>
  <c r="V610" i="4"/>
  <c r="U610" i="4"/>
  <c r="S610" i="4"/>
  <c r="R610" i="4"/>
  <c r="X609" i="4"/>
  <c r="W609" i="4"/>
  <c r="V609" i="4"/>
  <c r="U609" i="4"/>
  <c r="S609" i="4"/>
  <c r="R609" i="4"/>
  <c r="X608" i="4"/>
  <c r="W608" i="4"/>
  <c r="V608" i="4"/>
  <c r="U608" i="4"/>
  <c r="S608" i="4"/>
  <c r="R608" i="4"/>
  <c r="X607" i="4"/>
  <c r="W607" i="4"/>
  <c r="V607" i="4"/>
  <c r="U607" i="4"/>
  <c r="S607" i="4"/>
  <c r="R607" i="4"/>
  <c r="X606" i="4"/>
  <c r="W606" i="4"/>
  <c r="V606" i="4"/>
  <c r="U606" i="4"/>
  <c r="S606" i="4"/>
  <c r="R606" i="4"/>
  <c r="X605" i="4"/>
  <c r="W605" i="4"/>
  <c r="V605" i="4"/>
  <c r="U605" i="4"/>
  <c r="S605" i="4"/>
  <c r="R605" i="4"/>
  <c r="X604" i="4"/>
  <c r="W604" i="4"/>
  <c r="V604" i="4"/>
  <c r="U604" i="4"/>
  <c r="S604" i="4"/>
  <c r="R604" i="4"/>
  <c r="X603" i="4"/>
  <c r="W603" i="4"/>
  <c r="V603" i="4"/>
  <c r="U603" i="4"/>
  <c r="S603" i="4"/>
  <c r="R603" i="4"/>
  <c r="X602" i="4"/>
  <c r="W602" i="4"/>
  <c r="V602" i="4"/>
  <c r="U602" i="4"/>
  <c r="S602" i="4"/>
  <c r="R602" i="4"/>
  <c r="X601" i="4"/>
  <c r="W601" i="4"/>
  <c r="V601" i="4"/>
  <c r="U601" i="4"/>
  <c r="S601" i="4"/>
  <c r="R601" i="4"/>
  <c r="X600" i="4"/>
  <c r="W600" i="4"/>
  <c r="V600" i="4"/>
  <c r="U600" i="4"/>
  <c r="S600" i="4"/>
  <c r="R600" i="4"/>
  <c r="X599" i="4"/>
  <c r="W599" i="4"/>
  <c r="V599" i="4"/>
  <c r="U599" i="4"/>
  <c r="S599" i="4"/>
  <c r="R599" i="4"/>
  <c r="X598" i="4"/>
  <c r="W598" i="4"/>
  <c r="V598" i="4"/>
  <c r="U598" i="4"/>
  <c r="S598" i="4"/>
  <c r="R598" i="4"/>
  <c r="X597" i="4"/>
  <c r="W597" i="4"/>
  <c r="V597" i="4"/>
  <c r="U597" i="4"/>
  <c r="S597" i="4"/>
  <c r="R597" i="4"/>
  <c r="X596" i="4"/>
  <c r="W596" i="4"/>
  <c r="V596" i="4"/>
  <c r="U596" i="4"/>
  <c r="S596" i="4"/>
  <c r="R596" i="4"/>
  <c r="X595" i="4"/>
  <c r="W595" i="4"/>
  <c r="V595" i="4"/>
  <c r="U595" i="4"/>
  <c r="S595" i="4"/>
  <c r="R595" i="4"/>
  <c r="X594" i="4"/>
  <c r="W594" i="4"/>
  <c r="V594" i="4"/>
  <c r="U594" i="4"/>
  <c r="S594" i="4"/>
  <c r="R594" i="4"/>
  <c r="X593" i="4"/>
  <c r="W593" i="4"/>
  <c r="V593" i="4"/>
  <c r="U593" i="4"/>
  <c r="S593" i="4"/>
  <c r="R593" i="4"/>
  <c r="X592" i="4"/>
  <c r="W592" i="4"/>
  <c r="V592" i="4"/>
  <c r="U592" i="4"/>
  <c r="S592" i="4"/>
  <c r="R592" i="4"/>
  <c r="X591" i="4"/>
  <c r="W591" i="4"/>
  <c r="V591" i="4"/>
  <c r="U591" i="4"/>
  <c r="S591" i="4"/>
  <c r="R591" i="4"/>
  <c r="X590" i="4"/>
  <c r="W590" i="4"/>
  <c r="V590" i="4"/>
  <c r="U590" i="4"/>
  <c r="S590" i="4"/>
  <c r="R590" i="4"/>
  <c r="X589" i="4"/>
  <c r="W589" i="4"/>
  <c r="V589" i="4"/>
  <c r="U589" i="4"/>
  <c r="S589" i="4"/>
  <c r="R589" i="4"/>
  <c r="X588" i="4"/>
  <c r="W588" i="4"/>
  <c r="V588" i="4"/>
  <c r="U588" i="4"/>
  <c r="S588" i="4"/>
  <c r="R588" i="4"/>
  <c r="X587" i="4"/>
  <c r="W587" i="4"/>
  <c r="V587" i="4"/>
  <c r="U587" i="4"/>
  <c r="S587" i="4"/>
  <c r="R587" i="4"/>
  <c r="X586" i="4"/>
  <c r="W586" i="4"/>
  <c r="V586" i="4"/>
  <c r="U586" i="4"/>
  <c r="S586" i="4"/>
  <c r="R586" i="4"/>
  <c r="X585" i="4"/>
  <c r="W585" i="4"/>
  <c r="V585" i="4"/>
  <c r="U585" i="4"/>
  <c r="S585" i="4"/>
  <c r="R585" i="4"/>
  <c r="X584" i="4"/>
  <c r="W584" i="4"/>
  <c r="V584" i="4"/>
  <c r="U584" i="4"/>
  <c r="S584" i="4"/>
  <c r="R584" i="4"/>
  <c r="X583" i="4"/>
  <c r="W583" i="4"/>
  <c r="V583" i="4"/>
  <c r="U583" i="4"/>
  <c r="S583" i="4"/>
  <c r="R583" i="4"/>
  <c r="X582" i="4"/>
  <c r="W582" i="4"/>
  <c r="V582" i="4"/>
  <c r="U582" i="4"/>
  <c r="S582" i="4"/>
  <c r="R582" i="4"/>
  <c r="X581" i="4"/>
  <c r="W581" i="4"/>
  <c r="V581" i="4"/>
  <c r="U581" i="4"/>
  <c r="S581" i="4"/>
  <c r="R581" i="4"/>
  <c r="X580" i="4"/>
  <c r="W580" i="4"/>
  <c r="V580" i="4"/>
  <c r="U580" i="4"/>
  <c r="S580" i="4"/>
  <c r="R580" i="4"/>
  <c r="X579" i="4"/>
  <c r="W579" i="4"/>
  <c r="V579" i="4"/>
  <c r="U579" i="4"/>
  <c r="S579" i="4"/>
  <c r="R579" i="4"/>
  <c r="X578" i="4"/>
  <c r="W578" i="4"/>
  <c r="V578" i="4"/>
  <c r="U578" i="4"/>
  <c r="S578" i="4"/>
  <c r="R578" i="4"/>
  <c r="X577" i="4"/>
  <c r="W577" i="4"/>
  <c r="V577" i="4"/>
  <c r="U577" i="4"/>
  <c r="S577" i="4"/>
  <c r="R577" i="4"/>
  <c r="X576" i="4"/>
  <c r="W576" i="4"/>
  <c r="V576" i="4"/>
  <c r="U576" i="4"/>
  <c r="S576" i="4"/>
  <c r="R576" i="4"/>
  <c r="X575" i="4"/>
  <c r="W575" i="4"/>
  <c r="V575" i="4"/>
  <c r="U575" i="4"/>
  <c r="S575" i="4"/>
  <c r="R575" i="4"/>
  <c r="X574" i="4"/>
  <c r="W574" i="4"/>
  <c r="V574" i="4"/>
  <c r="U574" i="4"/>
  <c r="S574" i="4"/>
  <c r="R574" i="4"/>
  <c r="X573" i="4"/>
  <c r="W573" i="4"/>
  <c r="V573" i="4"/>
  <c r="U573" i="4"/>
  <c r="S573" i="4"/>
  <c r="R573" i="4"/>
  <c r="X572" i="4"/>
  <c r="W572" i="4"/>
  <c r="V572" i="4"/>
  <c r="U572" i="4"/>
  <c r="S572" i="4"/>
  <c r="R572" i="4"/>
  <c r="X571" i="4"/>
  <c r="W571" i="4"/>
  <c r="V571" i="4"/>
  <c r="U571" i="4"/>
  <c r="S571" i="4"/>
  <c r="R571" i="4"/>
  <c r="X570" i="4"/>
  <c r="W570" i="4"/>
  <c r="V570" i="4"/>
  <c r="U570" i="4"/>
  <c r="S570" i="4"/>
  <c r="R570" i="4"/>
  <c r="X569" i="4"/>
  <c r="W569" i="4"/>
  <c r="V569" i="4"/>
  <c r="U569" i="4"/>
  <c r="S569" i="4"/>
  <c r="R569" i="4"/>
  <c r="X568" i="4"/>
  <c r="W568" i="4"/>
  <c r="V568" i="4"/>
  <c r="U568" i="4"/>
  <c r="S568" i="4"/>
  <c r="R568" i="4"/>
  <c r="X567" i="4"/>
  <c r="W567" i="4"/>
  <c r="V567" i="4"/>
  <c r="U567" i="4"/>
  <c r="S567" i="4"/>
  <c r="R567" i="4"/>
  <c r="X566" i="4"/>
  <c r="W566" i="4"/>
  <c r="V566" i="4"/>
  <c r="U566" i="4"/>
  <c r="S566" i="4"/>
  <c r="R566" i="4"/>
  <c r="X565" i="4"/>
  <c r="W565" i="4"/>
  <c r="V565" i="4"/>
  <c r="U565" i="4"/>
  <c r="S565" i="4"/>
  <c r="R565" i="4"/>
  <c r="X564" i="4"/>
  <c r="W564" i="4"/>
  <c r="V564" i="4"/>
  <c r="U564" i="4"/>
  <c r="S564" i="4"/>
  <c r="R564" i="4"/>
  <c r="X563" i="4"/>
  <c r="W563" i="4"/>
  <c r="V563" i="4"/>
  <c r="U563" i="4"/>
  <c r="S563" i="4"/>
  <c r="R563" i="4"/>
  <c r="X562" i="4"/>
  <c r="W562" i="4"/>
  <c r="V562" i="4"/>
  <c r="U562" i="4"/>
  <c r="S562" i="4"/>
  <c r="R562" i="4"/>
  <c r="X561" i="4"/>
  <c r="W561" i="4"/>
  <c r="V561" i="4"/>
  <c r="U561" i="4"/>
  <c r="S561" i="4"/>
  <c r="R561" i="4"/>
  <c r="X560" i="4"/>
  <c r="W560" i="4"/>
  <c r="V560" i="4"/>
  <c r="U560" i="4"/>
  <c r="S560" i="4"/>
  <c r="R560" i="4"/>
  <c r="X559" i="4"/>
  <c r="W559" i="4"/>
  <c r="V559" i="4"/>
  <c r="U559" i="4"/>
  <c r="S559" i="4"/>
  <c r="R559" i="4"/>
  <c r="X558" i="4"/>
  <c r="W558" i="4"/>
  <c r="V558" i="4"/>
  <c r="U558" i="4"/>
  <c r="S558" i="4"/>
  <c r="R558" i="4"/>
  <c r="X557" i="4"/>
  <c r="W557" i="4"/>
  <c r="V557" i="4"/>
  <c r="U557" i="4"/>
  <c r="S557" i="4"/>
  <c r="R557" i="4"/>
  <c r="X556" i="4"/>
  <c r="W556" i="4"/>
  <c r="V556" i="4"/>
  <c r="U556" i="4"/>
  <c r="S556" i="4"/>
  <c r="R556" i="4"/>
  <c r="X555" i="4"/>
  <c r="W555" i="4"/>
  <c r="V555" i="4"/>
  <c r="U555" i="4"/>
  <c r="S555" i="4"/>
  <c r="R555" i="4"/>
  <c r="X554" i="4"/>
  <c r="W554" i="4"/>
  <c r="V554" i="4"/>
  <c r="U554" i="4"/>
  <c r="S554" i="4"/>
  <c r="R554" i="4"/>
  <c r="X553" i="4"/>
  <c r="W553" i="4"/>
  <c r="V553" i="4"/>
  <c r="U553" i="4"/>
  <c r="S553" i="4"/>
  <c r="R553" i="4"/>
  <c r="X552" i="4"/>
  <c r="W552" i="4"/>
  <c r="V552" i="4"/>
  <c r="U552" i="4"/>
  <c r="S552" i="4"/>
  <c r="R552" i="4"/>
  <c r="X551" i="4"/>
  <c r="W551" i="4"/>
  <c r="V551" i="4"/>
  <c r="U551" i="4"/>
  <c r="S551" i="4"/>
  <c r="R551" i="4"/>
  <c r="X550" i="4"/>
  <c r="W550" i="4"/>
  <c r="V550" i="4"/>
  <c r="U550" i="4"/>
  <c r="S550" i="4"/>
  <c r="R550" i="4"/>
  <c r="X549" i="4"/>
  <c r="W549" i="4"/>
  <c r="V549" i="4"/>
  <c r="U549" i="4"/>
  <c r="S549" i="4"/>
  <c r="R549" i="4"/>
  <c r="X548" i="4"/>
  <c r="W548" i="4"/>
  <c r="V548" i="4"/>
  <c r="U548" i="4"/>
  <c r="S548" i="4"/>
  <c r="R548" i="4"/>
  <c r="X547" i="4"/>
  <c r="W547" i="4"/>
  <c r="V547" i="4"/>
  <c r="U547" i="4"/>
  <c r="S547" i="4"/>
  <c r="R547" i="4"/>
  <c r="X546" i="4"/>
  <c r="W546" i="4"/>
  <c r="V546" i="4"/>
  <c r="U546" i="4"/>
  <c r="S546" i="4"/>
  <c r="R546" i="4"/>
  <c r="X545" i="4"/>
  <c r="W545" i="4"/>
  <c r="V545" i="4"/>
  <c r="U545" i="4"/>
  <c r="S545" i="4"/>
  <c r="R545" i="4"/>
  <c r="X544" i="4"/>
  <c r="W544" i="4"/>
  <c r="V544" i="4"/>
  <c r="U544" i="4"/>
  <c r="S544" i="4"/>
  <c r="R544" i="4"/>
  <c r="X543" i="4"/>
  <c r="W543" i="4"/>
  <c r="V543" i="4"/>
  <c r="U543" i="4"/>
  <c r="S543" i="4"/>
  <c r="R543" i="4"/>
  <c r="X542" i="4"/>
  <c r="W542" i="4"/>
  <c r="V542" i="4"/>
  <c r="U542" i="4"/>
  <c r="S542" i="4"/>
  <c r="R542" i="4"/>
  <c r="X541" i="4"/>
  <c r="W541" i="4"/>
  <c r="V541" i="4"/>
  <c r="U541" i="4"/>
  <c r="S541" i="4"/>
  <c r="R541" i="4"/>
  <c r="X540" i="4"/>
  <c r="W540" i="4"/>
  <c r="V540" i="4"/>
  <c r="U540" i="4"/>
  <c r="S540" i="4"/>
  <c r="R540" i="4"/>
  <c r="X539" i="4"/>
  <c r="W539" i="4"/>
  <c r="V539" i="4"/>
  <c r="U539" i="4"/>
  <c r="S539" i="4"/>
  <c r="R539" i="4"/>
  <c r="X538" i="4"/>
  <c r="W538" i="4"/>
  <c r="V538" i="4"/>
  <c r="U538" i="4"/>
  <c r="S538" i="4"/>
  <c r="R538" i="4"/>
  <c r="X537" i="4"/>
  <c r="W537" i="4"/>
  <c r="V537" i="4"/>
  <c r="U537" i="4"/>
  <c r="S537" i="4"/>
  <c r="R537" i="4"/>
  <c r="X536" i="4"/>
  <c r="W536" i="4"/>
  <c r="V536" i="4"/>
  <c r="U536" i="4"/>
  <c r="S536" i="4"/>
  <c r="R536" i="4"/>
  <c r="X535" i="4"/>
  <c r="W535" i="4"/>
  <c r="V535" i="4"/>
  <c r="U535" i="4"/>
  <c r="S535" i="4"/>
  <c r="R535" i="4"/>
  <c r="X534" i="4"/>
  <c r="W534" i="4"/>
  <c r="V534" i="4"/>
  <c r="U534" i="4"/>
  <c r="S534" i="4"/>
  <c r="R534" i="4"/>
  <c r="X533" i="4"/>
  <c r="W533" i="4"/>
  <c r="V533" i="4"/>
  <c r="U533" i="4"/>
  <c r="S533" i="4"/>
  <c r="R533" i="4"/>
  <c r="X532" i="4"/>
  <c r="W532" i="4"/>
  <c r="V532" i="4"/>
  <c r="U532" i="4"/>
  <c r="S532" i="4"/>
  <c r="R532" i="4"/>
  <c r="X531" i="4"/>
  <c r="W531" i="4"/>
  <c r="V531" i="4"/>
  <c r="U531" i="4"/>
  <c r="S531" i="4"/>
  <c r="R531" i="4"/>
  <c r="X530" i="4"/>
  <c r="W530" i="4"/>
  <c r="V530" i="4"/>
  <c r="U530" i="4"/>
  <c r="S530" i="4"/>
  <c r="R530" i="4"/>
  <c r="X529" i="4"/>
  <c r="W529" i="4"/>
  <c r="V529" i="4"/>
  <c r="U529" i="4"/>
  <c r="S529" i="4"/>
  <c r="R529" i="4"/>
  <c r="X528" i="4"/>
  <c r="W528" i="4"/>
  <c r="V528" i="4"/>
  <c r="U528" i="4"/>
  <c r="S528" i="4"/>
  <c r="R528" i="4"/>
  <c r="X527" i="4"/>
  <c r="W527" i="4"/>
  <c r="V527" i="4"/>
  <c r="U527" i="4"/>
  <c r="S527" i="4"/>
  <c r="R527" i="4"/>
  <c r="X526" i="4"/>
  <c r="W526" i="4"/>
  <c r="V526" i="4"/>
  <c r="U526" i="4"/>
  <c r="S526" i="4"/>
  <c r="R526" i="4"/>
  <c r="X525" i="4"/>
  <c r="W525" i="4"/>
  <c r="V525" i="4"/>
  <c r="U525" i="4"/>
  <c r="S525" i="4"/>
  <c r="R525" i="4"/>
  <c r="X524" i="4"/>
  <c r="W524" i="4"/>
  <c r="V524" i="4"/>
  <c r="U524" i="4"/>
  <c r="S524" i="4"/>
  <c r="R524" i="4"/>
  <c r="X523" i="4"/>
  <c r="W523" i="4"/>
  <c r="V523" i="4"/>
  <c r="U523" i="4"/>
  <c r="S523" i="4"/>
  <c r="R523" i="4"/>
  <c r="X522" i="4"/>
  <c r="W522" i="4"/>
  <c r="V522" i="4"/>
  <c r="U522" i="4"/>
  <c r="S522" i="4"/>
  <c r="R522" i="4"/>
  <c r="X521" i="4"/>
  <c r="W521" i="4"/>
  <c r="V521" i="4"/>
  <c r="U521" i="4"/>
  <c r="S521" i="4"/>
  <c r="R521" i="4"/>
  <c r="X520" i="4"/>
  <c r="W520" i="4"/>
  <c r="V520" i="4"/>
  <c r="U520" i="4"/>
  <c r="S520" i="4"/>
  <c r="R520" i="4"/>
  <c r="X519" i="4"/>
  <c r="W519" i="4"/>
  <c r="V519" i="4"/>
  <c r="U519" i="4"/>
  <c r="S519" i="4"/>
  <c r="R519" i="4"/>
  <c r="X518" i="4"/>
  <c r="W518" i="4"/>
  <c r="V518" i="4"/>
  <c r="U518" i="4"/>
  <c r="S518" i="4"/>
  <c r="R518" i="4"/>
  <c r="X517" i="4"/>
  <c r="W517" i="4"/>
  <c r="V517" i="4"/>
  <c r="U517" i="4"/>
  <c r="S517" i="4"/>
  <c r="R517" i="4"/>
  <c r="X516" i="4"/>
  <c r="W516" i="4"/>
  <c r="V516" i="4"/>
  <c r="U516" i="4"/>
  <c r="S516" i="4"/>
  <c r="R516" i="4"/>
  <c r="X515" i="4"/>
  <c r="W515" i="4"/>
  <c r="V515" i="4"/>
  <c r="U515" i="4"/>
  <c r="S515" i="4"/>
  <c r="R515" i="4"/>
  <c r="X514" i="4"/>
  <c r="W514" i="4"/>
  <c r="V514" i="4"/>
  <c r="U514" i="4"/>
  <c r="S514" i="4"/>
  <c r="R514" i="4"/>
  <c r="X513" i="4"/>
  <c r="W513" i="4"/>
  <c r="V513" i="4"/>
  <c r="U513" i="4"/>
  <c r="S513" i="4"/>
  <c r="R513" i="4"/>
  <c r="X512" i="4"/>
  <c r="W512" i="4"/>
  <c r="V512" i="4"/>
  <c r="U512" i="4"/>
  <c r="S512" i="4"/>
  <c r="R512" i="4"/>
  <c r="X511" i="4"/>
  <c r="W511" i="4"/>
  <c r="V511" i="4"/>
  <c r="U511" i="4"/>
  <c r="S511" i="4"/>
  <c r="R511" i="4"/>
  <c r="X510" i="4"/>
  <c r="W510" i="4"/>
  <c r="V510" i="4"/>
  <c r="U510" i="4"/>
  <c r="S510" i="4"/>
  <c r="R510" i="4"/>
  <c r="X509" i="4"/>
  <c r="W509" i="4"/>
  <c r="V509" i="4"/>
  <c r="U509" i="4"/>
  <c r="S509" i="4"/>
  <c r="R509" i="4"/>
  <c r="X508" i="4"/>
  <c r="W508" i="4"/>
  <c r="V508" i="4"/>
  <c r="U508" i="4"/>
  <c r="S508" i="4"/>
  <c r="R508" i="4"/>
  <c r="X507" i="4"/>
  <c r="W507" i="4"/>
  <c r="V507" i="4"/>
  <c r="U507" i="4"/>
  <c r="S507" i="4"/>
  <c r="R507" i="4"/>
  <c r="X506" i="4"/>
  <c r="W506" i="4"/>
  <c r="V506" i="4"/>
  <c r="U506" i="4"/>
  <c r="S506" i="4"/>
  <c r="R506" i="4"/>
  <c r="X505" i="4"/>
  <c r="W505" i="4"/>
  <c r="V505" i="4"/>
  <c r="U505" i="4"/>
  <c r="S505" i="4"/>
  <c r="R505" i="4"/>
  <c r="X504" i="4"/>
  <c r="W504" i="4"/>
  <c r="V504" i="4"/>
  <c r="U504" i="4"/>
  <c r="S504" i="4"/>
  <c r="R504" i="4"/>
  <c r="X503" i="4"/>
  <c r="W503" i="4"/>
  <c r="V503" i="4"/>
  <c r="U503" i="4"/>
  <c r="S503" i="4"/>
  <c r="R503" i="4"/>
  <c r="X502" i="4"/>
  <c r="W502" i="4"/>
  <c r="V502" i="4"/>
  <c r="U502" i="4"/>
  <c r="S502" i="4"/>
  <c r="R502" i="4"/>
  <c r="X501" i="4"/>
  <c r="W501" i="4"/>
  <c r="V501" i="4"/>
  <c r="U501" i="4"/>
  <c r="S501" i="4"/>
  <c r="R501" i="4"/>
  <c r="X500" i="4"/>
  <c r="W500" i="4"/>
  <c r="V500" i="4"/>
  <c r="U500" i="4"/>
  <c r="S500" i="4"/>
  <c r="R500" i="4"/>
  <c r="X499" i="4"/>
  <c r="W499" i="4"/>
  <c r="V499" i="4"/>
  <c r="U499" i="4"/>
  <c r="S499" i="4"/>
  <c r="R499" i="4"/>
  <c r="X498" i="4"/>
  <c r="W498" i="4"/>
  <c r="V498" i="4"/>
  <c r="U498" i="4"/>
  <c r="S498" i="4"/>
  <c r="R498" i="4"/>
  <c r="X497" i="4"/>
  <c r="W497" i="4"/>
  <c r="V497" i="4"/>
  <c r="U497" i="4"/>
  <c r="S497" i="4"/>
  <c r="R497" i="4"/>
  <c r="X496" i="4"/>
  <c r="W496" i="4"/>
  <c r="V496" i="4"/>
  <c r="U496" i="4"/>
  <c r="S496" i="4"/>
  <c r="R496" i="4"/>
  <c r="X495" i="4"/>
  <c r="W495" i="4"/>
  <c r="V495" i="4"/>
  <c r="U495" i="4"/>
  <c r="S495" i="4"/>
  <c r="R495" i="4"/>
  <c r="X494" i="4"/>
  <c r="W494" i="4"/>
  <c r="V494" i="4"/>
  <c r="U494" i="4"/>
  <c r="S494" i="4"/>
  <c r="R494" i="4"/>
  <c r="X493" i="4"/>
  <c r="W493" i="4"/>
  <c r="V493" i="4"/>
  <c r="U493" i="4"/>
  <c r="S493" i="4"/>
  <c r="R493" i="4"/>
  <c r="X492" i="4"/>
  <c r="W492" i="4"/>
  <c r="V492" i="4"/>
  <c r="U492" i="4"/>
  <c r="S492" i="4"/>
  <c r="R492" i="4"/>
  <c r="X491" i="4"/>
  <c r="W491" i="4"/>
  <c r="V491" i="4"/>
  <c r="U491" i="4"/>
  <c r="S491" i="4"/>
  <c r="R491" i="4"/>
  <c r="X490" i="4"/>
  <c r="W490" i="4"/>
  <c r="V490" i="4"/>
  <c r="U490" i="4"/>
  <c r="S490" i="4"/>
  <c r="R490" i="4"/>
  <c r="X489" i="4"/>
  <c r="W489" i="4"/>
  <c r="V489" i="4"/>
  <c r="U489" i="4"/>
  <c r="S489" i="4"/>
  <c r="R489" i="4"/>
  <c r="X488" i="4"/>
  <c r="W488" i="4"/>
  <c r="V488" i="4"/>
  <c r="U488" i="4"/>
  <c r="S488" i="4"/>
  <c r="R488" i="4"/>
  <c r="X487" i="4"/>
  <c r="W487" i="4"/>
  <c r="V487" i="4"/>
  <c r="U487" i="4"/>
  <c r="S487" i="4"/>
  <c r="R487" i="4"/>
  <c r="X486" i="4"/>
  <c r="W486" i="4"/>
  <c r="V486" i="4"/>
  <c r="U486" i="4"/>
  <c r="S486" i="4"/>
  <c r="R486" i="4"/>
  <c r="X485" i="4"/>
  <c r="W485" i="4"/>
  <c r="V485" i="4"/>
  <c r="U485" i="4"/>
  <c r="S485" i="4"/>
  <c r="R485" i="4"/>
  <c r="X484" i="4"/>
  <c r="W484" i="4"/>
  <c r="V484" i="4"/>
  <c r="U484" i="4"/>
  <c r="S484" i="4"/>
  <c r="R484" i="4"/>
  <c r="X483" i="4"/>
  <c r="W483" i="4"/>
  <c r="V483" i="4"/>
  <c r="U483" i="4"/>
  <c r="S483" i="4"/>
  <c r="R483" i="4"/>
  <c r="X482" i="4"/>
  <c r="W482" i="4"/>
  <c r="V482" i="4"/>
  <c r="U482" i="4"/>
  <c r="S482" i="4"/>
  <c r="R482" i="4"/>
  <c r="X481" i="4"/>
  <c r="W481" i="4"/>
  <c r="V481" i="4"/>
  <c r="U481" i="4"/>
  <c r="S481" i="4"/>
  <c r="R481" i="4"/>
  <c r="X480" i="4"/>
  <c r="W480" i="4"/>
  <c r="V480" i="4"/>
  <c r="U480" i="4"/>
  <c r="S480" i="4"/>
  <c r="R480" i="4"/>
  <c r="X479" i="4"/>
  <c r="W479" i="4"/>
  <c r="V479" i="4"/>
  <c r="U479" i="4"/>
  <c r="S479" i="4"/>
  <c r="R479" i="4"/>
  <c r="X478" i="4"/>
  <c r="W478" i="4"/>
  <c r="V478" i="4"/>
  <c r="U478" i="4"/>
  <c r="S478" i="4"/>
  <c r="R478" i="4"/>
  <c r="X477" i="4"/>
  <c r="W477" i="4"/>
  <c r="V477" i="4"/>
  <c r="U477" i="4"/>
  <c r="S477" i="4"/>
  <c r="R477" i="4"/>
  <c r="X476" i="4"/>
  <c r="W476" i="4"/>
  <c r="V476" i="4"/>
  <c r="U476" i="4"/>
  <c r="S476" i="4"/>
  <c r="R476" i="4"/>
  <c r="X475" i="4"/>
  <c r="W475" i="4"/>
  <c r="V475" i="4"/>
  <c r="U475" i="4"/>
  <c r="S475" i="4"/>
  <c r="R475" i="4"/>
  <c r="X474" i="4"/>
  <c r="W474" i="4"/>
  <c r="V474" i="4"/>
  <c r="U474" i="4"/>
  <c r="S474" i="4"/>
  <c r="R474" i="4"/>
  <c r="X473" i="4"/>
  <c r="W473" i="4"/>
  <c r="V473" i="4"/>
  <c r="U473" i="4"/>
  <c r="S473" i="4"/>
  <c r="R473" i="4"/>
  <c r="X472" i="4"/>
  <c r="W472" i="4"/>
  <c r="V472" i="4"/>
  <c r="U472" i="4"/>
  <c r="S472" i="4"/>
  <c r="R472" i="4"/>
  <c r="X471" i="4"/>
  <c r="W471" i="4"/>
  <c r="V471" i="4"/>
  <c r="U471" i="4"/>
  <c r="S471" i="4"/>
  <c r="R471" i="4"/>
  <c r="X470" i="4"/>
  <c r="W470" i="4"/>
  <c r="V470" i="4"/>
  <c r="U470" i="4"/>
  <c r="S470" i="4"/>
  <c r="R470" i="4"/>
  <c r="X469" i="4"/>
  <c r="W469" i="4"/>
  <c r="V469" i="4"/>
  <c r="U469" i="4"/>
  <c r="S469" i="4"/>
  <c r="R469" i="4"/>
  <c r="X468" i="4"/>
  <c r="W468" i="4"/>
  <c r="V468" i="4"/>
  <c r="U468" i="4"/>
  <c r="S468" i="4"/>
  <c r="R468" i="4"/>
  <c r="X467" i="4"/>
  <c r="W467" i="4"/>
  <c r="V467" i="4"/>
  <c r="U467" i="4"/>
  <c r="S467" i="4"/>
  <c r="R467" i="4"/>
  <c r="X466" i="4"/>
  <c r="W466" i="4"/>
  <c r="V466" i="4"/>
  <c r="U466" i="4"/>
  <c r="S466" i="4"/>
  <c r="R466" i="4"/>
  <c r="X465" i="4"/>
  <c r="W465" i="4"/>
  <c r="V465" i="4"/>
  <c r="U465" i="4"/>
  <c r="S465" i="4"/>
  <c r="R465" i="4"/>
  <c r="X464" i="4"/>
  <c r="W464" i="4"/>
  <c r="V464" i="4"/>
  <c r="U464" i="4"/>
  <c r="S464" i="4"/>
  <c r="R464" i="4"/>
  <c r="X463" i="4"/>
  <c r="W463" i="4"/>
  <c r="V463" i="4"/>
  <c r="U463" i="4"/>
  <c r="S463" i="4"/>
  <c r="R463" i="4"/>
  <c r="X462" i="4"/>
  <c r="W462" i="4"/>
  <c r="V462" i="4"/>
  <c r="U462" i="4"/>
  <c r="S462" i="4"/>
  <c r="R462" i="4"/>
  <c r="X461" i="4"/>
  <c r="W461" i="4"/>
  <c r="V461" i="4"/>
  <c r="U461" i="4"/>
  <c r="S461" i="4"/>
  <c r="R461" i="4"/>
  <c r="X460" i="4"/>
  <c r="W460" i="4"/>
  <c r="V460" i="4"/>
  <c r="U460" i="4"/>
  <c r="S460" i="4"/>
  <c r="R460" i="4"/>
  <c r="X459" i="4"/>
  <c r="W459" i="4"/>
  <c r="V459" i="4"/>
  <c r="U459" i="4"/>
  <c r="S459" i="4"/>
  <c r="R459" i="4"/>
  <c r="X458" i="4"/>
  <c r="W458" i="4"/>
  <c r="V458" i="4"/>
  <c r="U458" i="4"/>
  <c r="S458" i="4"/>
  <c r="R458" i="4"/>
  <c r="X457" i="4"/>
  <c r="W457" i="4"/>
  <c r="V457" i="4"/>
  <c r="U457" i="4"/>
  <c r="S457" i="4"/>
  <c r="R457" i="4"/>
  <c r="X456" i="4"/>
  <c r="W456" i="4"/>
  <c r="V456" i="4"/>
  <c r="U456" i="4"/>
  <c r="S456" i="4"/>
  <c r="R456" i="4"/>
  <c r="X455" i="4"/>
  <c r="W455" i="4"/>
  <c r="V455" i="4"/>
  <c r="U455" i="4"/>
  <c r="S455" i="4"/>
  <c r="R455" i="4"/>
  <c r="X454" i="4"/>
  <c r="W454" i="4"/>
  <c r="V454" i="4"/>
  <c r="U454" i="4"/>
  <c r="S454" i="4"/>
  <c r="R454" i="4"/>
  <c r="X453" i="4"/>
  <c r="W453" i="4"/>
  <c r="V453" i="4"/>
  <c r="U453" i="4"/>
  <c r="S453" i="4"/>
  <c r="R453" i="4"/>
  <c r="X452" i="4"/>
  <c r="W452" i="4"/>
  <c r="V452" i="4"/>
  <c r="U452" i="4"/>
  <c r="S452" i="4"/>
  <c r="R452" i="4"/>
  <c r="X451" i="4"/>
  <c r="W451" i="4"/>
  <c r="V451" i="4"/>
  <c r="U451" i="4"/>
  <c r="S451" i="4"/>
  <c r="R451" i="4"/>
  <c r="X450" i="4"/>
  <c r="W450" i="4"/>
  <c r="V450" i="4"/>
  <c r="U450" i="4"/>
  <c r="S450" i="4"/>
  <c r="R450" i="4"/>
  <c r="X449" i="4"/>
  <c r="W449" i="4"/>
  <c r="V449" i="4"/>
  <c r="U449" i="4"/>
  <c r="S449" i="4"/>
  <c r="R449" i="4"/>
  <c r="X448" i="4"/>
  <c r="W448" i="4"/>
  <c r="V448" i="4"/>
  <c r="U448" i="4"/>
  <c r="S448" i="4"/>
  <c r="R448" i="4"/>
  <c r="X447" i="4"/>
  <c r="W447" i="4"/>
  <c r="V447" i="4"/>
  <c r="U447" i="4"/>
  <c r="S447" i="4"/>
  <c r="R447" i="4"/>
  <c r="X446" i="4"/>
  <c r="W446" i="4"/>
  <c r="V446" i="4"/>
  <c r="U446" i="4"/>
  <c r="S446" i="4"/>
  <c r="R446" i="4"/>
  <c r="X445" i="4"/>
  <c r="W445" i="4"/>
  <c r="V445" i="4"/>
  <c r="U445" i="4"/>
  <c r="S445" i="4"/>
  <c r="R445" i="4"/>
  <c r="X444" i="4"/>
  <c r="W444" i="4"/>
  <c r="V444" i="4"/>
  <c r="U444" i="4"/>
  <c r="S444" i="4"/>
  <c r="R444" i="4"/>
  <c r="X443" i="4"/>
  <c r="W443" i="4"/>
  <c r="V443" i="4"/>
  <c r="U443" i="4"/>
  <c r="S443" i="4"/>
  <c r="R443" i="4"/>
  <c r="X442" i="4"/>
  <c r="W442" i="4"/>
  <c r="V442" i="4"/>
  <c r="U442" i="4"/>
  <c r="S442" i="4"/>
  <c r="R442" i="4"/>
  <c r="X441" i="4"/>
  <c r="W441" i="4"/>
  <c r="V441" i="4"/>
  <c r="U441" i="4"/>
  <c r="S441" i="4"/>
  <c r="R441" i="4"/>
  <c r="X440" i="4"/>
  <c r="W440" i="4"/>
  <c r="V440" i="4"/>
  <c r="U440" i="4"/>
  <c r="S440" i="4"/>
  <c r="R440" i="4"/>
  <c r="X439" i="4"/>
  <c r="W439" i="4"/>
  <c r="V439" i="4"/>
  <c r="U439" i="4"/>
  <c r="S439" i="4"/>
  <c r="R439" i="4"/>
  <c r="X438" i="4"/>
  <c r="W438" i="4"/>
  <c r="V438" i="4"/>
  <c r="U438" i="4"/>
  <c r="S438" i="4"/>
  <c r="R438" i="4"/>
  <c r="X437" i="4"/>
  <c r="W437" i="4"/>
  <c r="V437" i="4"/>
  <c r="U437" i="4"/>
  <c r="S437" i="4"/>
  <c r="R437" i="4"/>
  <c r="X436" i="4"/>
  <c r="W436" i="4"/>
  <c r="V436" i="4"/>
  <c r="U436" i="4"/>
  <c r="S436" i="4"/>
  <c r="R436" i="4"/>
  <c r="X435" i="4"/>
  <c r="W435" i="4"/>
  <c r="V435" i="4"/>
  <c r="U435" i="4"/>
  <c r="S435" i="4"/>
  <c r="R435" i="4"/>
  <c r="X434" i="4"/>
  <c r="W434" i="4"/>
  <c r="V434" i="4"/>
  <c r="U434" i="4"/>
  <c r="S434" i="4"/>
  <c r="R434" i="4"/>
  <c r="X433" i="4"/>
  <c r="W433" i="4"/>
  <c r="V433" i="4"/>
  <c r="U433" i="4"/>
  <c r="S433" i="4"/>
  <c r="R433" i="4"/>
  <c r="X432" i="4"/>
  <c r="W432" i="4"/>
  <c r="V432" i="4"/>
  <c r="U432" i="4"/>
  <c r="S432" i="4"/>
  <c r="R432" i="4"/>
  <c r="X431" i="4"/>
  <c r="W431" i="4"/>
  <c r="V431" i="4"/>
  <c r="U431" i="4"/>
  <c r="S431" i="4"/>
  <c r="R431" i="4"/>
  <c r="X430" i="4"/>
  <c r="W430" i="4"/>
  <c r="V430" i="4"/>
  <c r="U430" i="4"/>
  <c r="S430" i="4"/>
  <c r="R430" i="4"/>
  <c r="X429" i="4"/>
  <c r="W429" i="4"/>
  <c r="V429" i="4"/>
  <c r="U429" i="4"/>
  <c r="S429" i="4"/>
  <c r="R429" i="4"/>
  <c r="X428" i="4"/>
  <c r="W428" i="4"/>
  <c r="V428" i="4"/>
  <c r="U428" i="4"/>
  <c r="S428" i="4"/>
  <c r="R428" i="4"/>
  <c r="X427" i="4"/>
  <c r="W427" i="4"/>
  <c r="V427" i="4"/>
  <c r="U427" i="4"/>
  <c r="S427" i="4"/>
  <c r="R427" i="4"/>
  <c r="X426" i="4"/>
  <c r="W426" i="4"/>
  <c r="V426" i="4"/>
  <c r="U426" i="4"/>
  <c r="S426" i="4"/>
  <c r="R426" i="4"/>
  <c r="X425" i="4"/>
  <c r="W425" i="4"/>
  <c r="V425" i="4"/>
  <c r="U425" i="4"/>
  <c r="S425" i="4"/>
  <c r="R425" i="4"/>
  <c r="X424" i="4"/>
  <c r="W424" i="4"/>
  <c r="V424" i="4"/>
  <c r="U424" i="4"/>
  <c r="S424" i="4"/>
  <c r="R424" i="4"/>
  <c r="X423" i="4"/>
  <c r="W423" i="4"/>
  <c r="V423" i="4"/>
  <c r="U423" i="4"/>
  <c r="S423" i="4"/>
  <c r="R423" i="4"/>
  <c r="X422" i="4"/>
  <c r="W422" i="4"/>
  <c r="V422" i="4"/>
  <c r="U422" i="4"/>
  <c r="S422" i="4"/>
  <c r="R422" i="4"/>
  <c r="X421" i="4"/>
  <c r="W421" i="4"/>
  <c r="V421" i="4"/>
  <c r="U421" i="4"/>
  <c r="S421" i="4"/>
  <c r="R421" i="4"/>
  <c r="X420" i="4"/>
  <c r="W420" i="4"/>
  <c r="V420" i="4"/>
  <c r="U420" i="4"/>
  <c r="S420" i="4"/>
  <c r="R420" i="4"/>
  <c r="X419" i="4"/>
  <c r="W419" i="4"/>
  <c r="V419" i="4"/>
  <c r="U419" i="4"/>
  <c r="S419" i="4"/>
  <c r="R419" i="4"/>
  <c r="X418" i="4"/>
  <c r="W418" i="4"/>
  <c r="V418" i="4"/>
  <c r="U418" i="4"/>
  <c r="S418" i="4"/>
  <c r="R418" i="4"/>
  <c r="X417" i="4"/>
  <c r="W417" i="4"/>
  <c r="V417" i="4"/>
  <c r="U417" i="4"/>
  <c r="S417" i="4"/>
  <c r="R417" i="4"/>
  <c r="X416" i="4"/>
  <c r="W416" i="4"/>
  <c r="V416" i="4"/>
  <c r="U416" i="4"/>
  <c r="S416" i="4"/>
  <c r="R416" i="4"/>
  <c r="X415" i="4"/>
  <c r="W415" i="4"/>
  <c r="V415" i="4"/>
  <c r="U415" i="4"/>
  <c r="S415" i="4"/>
  <c r="R415" i="4"/>
  <c r="X414" i="4"/>
  <c r="W414" i="4"/>
  <c r="V414" i="4"/>
  <c r="U414" i="4"/>
  <c r="S414" i="4"/>
  <c r="R414" i="4"/>
  <c r="X413" i="4"/>
  <c r="W413" i="4"/>
  <c r="V413" i="4"/>
  <c r="U413" i="4"/>
  <c r="S413" i="4"/>
  <c r="R413" i="4"/>
  <c r="X412" i="4"/>
  <c r="W412" i="4"/>
  <c r="V412" i="4"/>
  <c r="U412" i="4"/>
  <c r="S412" i="4"/>
  <c r="R412" i="4"/>
  <c r="X411" i="4"/>
  <c r="W411" i="4"/>
  <c r="V411" i="4"/>
  <c r="U411" i="4"/>
  <c r="S411" i="4"/>
  <c r="R411" i="4"/>
  <c r="X410" i="4"/>
  <c r="W410" i="4"/>
  <c r="V410" i="4"/>
  <c r="U410" i="4"/>
  <c r="S410" i="4"/>
  <c r="R410" i="4"/>
  <c r="X409" i="4"/>
  <c r="W409" i="4"/>
  <c r="V409" i="4"/>
  <c r="U409" i="4"/>
  <c r="S409" i="4"/>
  <c r="R409" i="4"/>
  <c r="X408" i="4"/>
  <c r="W408" i="4"/>
  <c r="V408" i="4"/>
  <c r="U408" i="4"/>
  <c r="S408" i="4"/>
  <c r="R408" i="4"/>
  <c r="X407" i="4"/>
  <c r="W407" i="4"/>
  <c r="V407" i="4"/>
  <c r="U407" i="4"/>
  <c r="S407" i="4"/>
  <c r="R407" i="4"/>
  <c r="X406" i="4"/>
  <c r="W406" i="4"/>
  <c r="V406" i="4"/>
  <c r="U406" i="4"/>
  <c r="S406" i="4"/>
  <c r="R406" i="4"/>
  <c r="X405" i="4"/>
  <c r="W405" i="4"/>
  <c r="V405" i="4"/>
  <c r="U405" i="4"/>
  <c r="S405" i="4"/>
  <c r="R405" i="4"/>
  <c r="X404" i="4"/>
  <c r="W404" i="4"/>
  <c r="V404" i="4"/>
  <c r="U404" i="4"/>
  <c r="S404" i="4"/>
  <c r="R404" i="4"/>
  <c r="X403" i="4"/>
  <c r="W403" i="4"/>
  <c r="V403" i="4"/>
  <c r="U403" i="4"/>
  <c r="S403" i="4"/>
  <c r="R403" i="4"/>
  <c r="X402" i="4"/>
  <c r="W402" i="4"/>
  <c r="V402" i="4"/>
  <c r="U402" i="4"/>
  <c r="S402" i="4"/>
  <c r="R402" i="4"/>
  <c r="X401" i="4"/>
  <c r="W401" i="4"/>
  <c r="V401" i="4"/>
  <c r="U401" i="4"/>
  <c r="S401" i="4"/>
  <c r="R401" i="4"/>
  <c r="X400" i="4"/>
  <c r="W400" i="4"/>
  <c r="V400" i="4"/>
  <c r="U400" i="4"/>
  <c r="S400" i="4"/>
  <c r="R400" i="4"/>
  <c r="X399" i="4"/>
  <c r="W399" i="4"/>
  <c r="V399" i="4"/>
  <c r="U399" i="4"/>
  <c r="S399" i="4"/>
  <c r="R399" i="4"/>
  <c r="X398" i="4"/>
  <c r="W398" i="4"/>
  <c r="V398" i="4"/>
  <c r="U398" i="4"/>
  <c r="S398" i="4"/>
  <c r="R398" i="4"/>
  <c r="X397" i="4"/>
  <c r="W397" i="4"/>
  <c r="V397" i="4"/>
  <c r="U397" i="4"/>
  <c r="S397" i="4"/>
  <c r="R397" i="4"/>
  <c r="X396" i="4"/>
  <c r="W396" i="4"/>
  <c r="V396" i="4"/>
  <c r="U396" i="4"/>
  <c r="S396" i="4"/>
  <c r="R396" i="4"/>
  <c r="X395" i="4"/>
  <c r="W395" i="4"/>
  <c r="V395" i="4"/>
  <c r="U395" i="4"/>
  <c r="S395" i="4"/>
  <c r="R395" i="4"/>
  <c r="X394" i="4"/>
  <c r="W394" i="4"/>
  <c r="V394" i="4"/>
  <c r="U394" i="4"/>
  <c r="S394" i="4"/>
  <c r="R394" i="4"/>
  <c r="X393" i="4"/>
  <c r="W393" i="4"/>
  <c r="V393" i="4"/>
  <c r="U393" i="4"/>
  <c r="S393" i="4"/>
  <c r="R393" i="4"/>
  <c r="X392" i="4"/>
  <c r="W392" i="4"/>
  <c r="V392" i="4"/>
  <c r="U392" i="4"/>
  <c r="S392" i="4"/>
  <c r="R392" i="4"/>
  <c r="X391" i="4"/>
  <c r="W391" i="4"/>
  <c r="V391" i="4"/>
  <c r="U391" i="4"/>
  <c r="S391" i="4"/>
  <c r="R391" i="4"/>
  <c r="X390" i="4"/>
  <c r="W390" i="4"/>
  <c r="V390" i="4"/>
  <c r="U390" i="4"/>
  <c r="S390" i="4"/>
  <c r="R390" i="4"/>
  <c r="X389" i="4"/>
  <c r="W389" i="4"/>
  <c r="V389" i="4"/>
  <c r="U389" i="4"/>
  <c r="S389" i="4"/>
  <c r="R389" i="4"/>
  <c r="X388" i="4"/>
  <c r="W388" i="4"/>
  <c r="V388" i="4"/>
  <c r="U388" i="4"/>
  <c r="S388" i="4"/>
  <c r="R388" i="4"/>
  <c r="X387" i="4"/>
  <c r="W387" i="4"/>
  <c r="V387" i="4"/>
  <c r="U387" i="4"/>
  <c r="S387" i="4"/>
  <c r="R387" i="4"/>
  <c r="X386" i="4"/>
  <c r="W386" i="4"/>
  <c r="V386" i="4"/>
  <c r="U386" i="4"/>
  <c r="S386" i="4"/>
  <c r="R386" i="4"/>
  <c r="X385" i="4"/>
  <c r="W385" i="4"/>
  <c r="V385" i="4"/>
  <c r="U385" i="4"/>
  <c r="S385" i="4"/>
  <c r="R385" i="4"/>
  <c r="X384" i="4"/>
  <c r="W384" i="4"/>
  <c r="V384" i="4"/>
  <c r="U384" i="4"/>
  <c r="S384" i="4"/>
  <c r="R384" i="4"/>
  <c r="X383" i="4"/>
  <c r="W383" i="4"/>
  <c r="V383" i="4"/>
  <c r="U383" i="4"/>
  <c r="S383" i="4"/>
  <c r="R383" i="4"/>
  <c r="X382" i="4"/>
  <c r="W382" i="4"/>
  <c r="V382" i="4"/>
  <c r="U382" i="4"/>
  <c r="S382" i="4"/>
  <c r="R382" i="4"/>
  <c r="X381" i="4"/>
  <c r="W381" i="4"/>
  <c r="V381" i="4"/>
  <c r="U381" i="4"/>
  <c r="S381" i="4"/>
  <c r="R381" i="4"/>
  <c r="X380" i="4"/>
  <c r="W380" i="4"/>
  <c r="V380" i="4"/>
  <c r="U380" i="4"/>
  <c r="S380" i="4"/>
  <c r="R380" i="4"/>
  <c r="X379" i="4"/>
  <c r="W379" i="4"/>
  <c r="V379" i="4"/>
  <c r="U379" i="4"/>
  <c r="S379" i="4"/>
  <c r="R379" i="4"/>
  <c r="X378" i="4"/>
  <c r="W378" i="4"/>
  <c r="V378" i="4"/>
  <c r="U378" i="4"/>
  <c r="S378" i="4"/>
  <c r="R378" i="4"/>
  <c r="X377" i="4"/>
  <c r="W377" i="4"/>
  <c r="V377" i="4"/>
  <c r="U377" i="4"/>
  <c r="S377" i="4"/>
  <c r="R377" i="4"/>
  <c r="X376" i="4"/>
  <c r="W376" i="4"/>
  <c r="V376" i="4"/>
  <c r="U376" i="4"/>
  <c r="S376" i="4"/>
  <c r="R376" i="4"/>
  <c r="X375" i="4"/>
  <c r="W375" i="4"/>
  <c r="V375" i="4"/>
  <c r="U375" i="4"/>
  <c r="S375" i="4"/>
  <c r="R375" i="4"/>
  <c r="X374" i="4"/>
  <c r="W374" i="4"/>
  <c r="V374" i="4"/>
  <c r="U374" i="4"/>
  <c r="S374" i="4"/>
  <c r="R374" i="4"/>
  <c r="X373" i="4"/>
  <c r="W373" i="4"/>
  <c r="V373" i="4"/>
  <c r="U373" i="4"/>
  <c r="S373" i="4"/>
  <c r="R373" i="4"/>
  <c r="X372" i="4"/>
  <c r="W372" i="4"/>
  <c r="V372" i="4"/>
  <c r="U372" i="4"/>
  <c r="S372" i="4"/>
  <c r="R372" i="4"/>
  <c r="X371" i="4"/>
  <c r="W371" i="4"/>
  <c r="V371" i="4"/>
  <c r="U371" i="4"/>
  <c r="S371" i="4"/>
  <c r="R371" i="4"/>
  <c r="X370" i="4"/>
  <c r="W370" i="4"/>
  <c r="V370" i="4"/>
  <c r="U370" i="4"/>
  <c r="S370" i="4"/>
  <c r="R370" i="4"/>
  <c r="X369" i="4"/>
  <c r="W369" i="4"/>
  <c r="V369" i="4"/>
  <c r="U369" i="4"/>
  <c r="S369" i="4"/>
  <c r="R369" i="4"/>
  <c r="X368" i="4"/>
  <c r="W368" i="4"/>
  <c r="V368" i="4"/>
  <c r="U368" i="4"/>
  <c r="S368" i="4"/>
  <c r="R368" i="4"/>
  <c r="X367" i="4"/>
  <c r="W367" i="4"/>
  <c r="V367" i="4"/>
  <c r="U367" i="4"/>
  <c r="S367" i="4"/>
  <c r="R367" i="4"/>
  <c r="X366" i="4"/>
  <c r="W366" i="4"/>
  <c r="V366" i="4"/>
  <c r="U366" i="4"/>
  <c r="S366" i="4"/>
  <c r="R366" i="4"/>
  <c r="X365" i="4"/>
  <c r="W365" i="4"/>
  <c r="V365" i="4"/>
  <c r="U365" i="4"/>
  <c r="S365" i="4"/>
  <c r="R365" i="4"/>
  <c r="X364" i="4"/>
  <c r="W364" i="4"/>
  <c r="V364" i="4"/>
  <c r="U364" i="4"/>
  <c r="S364" i="4"/>
  <c r="R364" i="4"/>
  <c r="X363" i="4"/>
  <c r="W363" i="4"/>
  <c r="V363" i="4"/>
  <c r="U363" i="4"/>
  <c r="S363" i="4"/>
  <c r="R363" i="4"/>
  <c r="X362" i="4"/>
  <c r="W362" i="4"/>
  <c r="V362" i="4"/>
  <c r="U362" i="4"/>
  <c r="S362" i="4"/>
  <c r="R362" i="4"/>
  <c r="X361" i="4"/>
  <c r="W361" i="4"/>
  <c r="V361" i="4"/>
  <c r="U361" i="4"/>
  <c r="S361" i="4"/>
  <c r="R361" i="4"/>
  <c r="X360" i="4"/>
  <c r="W360" i="4"/>
  <c r="V360" i="4"/>
  <c r="U360" i="4"/>
  <c r="S360" i="4"/>
  <c r="R360" i="4"/>
  <c r="X359" i="4"/>
  <c r="W359" i="4"/>
  <c r="V359" i="4"/>
  <c r="U359" i="4"/>
  <c r="S359" i="4"/>
  <c r="R359" i="4"/>
  <c r="X358" i="4"/>
  <c r="W358" i="4"/>
  <c r="V358" i="4"/>
  <c r="U358" i="4"/>
  <c r="S358" i="4"/>
  <c r="R358" i="4"/>
  <c r="X357" i="4"/>
  <c r="W357" i="4"/>
  <c r="V357" i="4"/>
  <c r="U357" i="4"/>
  <c r="S357" i="4"/>
  <c r="R357" i="4"/>
  <c r="X356" i="4"/>
  <c r="W356" i="4"/>
  <c r="V356" i="4"/>
  <c r="U356" i="4"/>
  <c r="S356" i="4"/>
  <c r="R356" i="4"/>
  <c r="X355" i="4"/>
  <c r="W355" i="4"/>
  <c r="V355" i="4"/>
  <c r="U355" i="4"/>
  <c r="S355" i="4"/>
  <c r="R355" i="4"/>
  <c r="X354" i="4"/>
  <c r="W354" i="4"/>
  <c r="V354" i="4"/>
  <c r="U354" i="4"/>
  <c r="S354" i="4"/>
  <c r="R354" i="4"/>
  <c r="X353" i="4"/>
  <c r="W353" i="4"/>
  <c r="V353" i="4"/>
  <c r="U353" i="4"/>
  <c r="S353" i="4"/>
  <c r="R353" i="4"/>
  <c r="X352" i="4"/>
  <c r="W352" i="4"/>
  <c r="V352" i="4"/>
  <c r="U352" i="4"/>
  <c r="S352" i="4"/>
  <c r="R352" i="4"/>
  <c r="X351" i="4"/>
  <c r="W351" i="4"/>
  <c r="V351" i="4"/>
  <c r="U351" i="4"/>
  <c r="S351" i="4"/>
  <c r="R351" i="4"/>
  <c r="X350" i="4"/>
  <c r="W350" i="4"/>
  <c r="V350" i="4"/>
  <c r="U350" i="4"/>
  <c r="S350" i="4"/>
  <c r="R350" i="4"/>
  <c r="X349" i="4"/>
  <c r="W349" i="4"/>
  <c r="V349" i="4"/>
  <c r="U349" i="4"/>
  <c r="S349" i="4"/>
  <c r="R349" i="4"/>
  <c r="X348" i="4"/>
  <c r="W348" i="4"/>
  <c r="V348" i="4"/>
  <c r="U348" i="4"/>
  <c r="S348" i="4"/>
  <c r="R348" i="4"/>
  <c r="X347" i="4"/>
  <c r="W347" i="4"/>
  <c r="V347" i="4"/>
  <c r="U347" i="4"/>
  <c r="S347" i="4"/>
  <c r="R347" i="4"/>
  <c r="X346" i="4"/>
  <c r="W346" i="4"/>
  <c r="V346" i="4"/>
  <c r="U346" i="4"/>
  <c r="S346" i="4"/>
  <c r="R346" i="4"/>
  <c r="X345" i="4"/>
  <c r="W345" i="4"/>
  <c r="V345" i="4"/>
  <c r="U345" i="4"/>
  <c r="S345" i="4"/>
  <c r="R345" i="4"/>
  <c r="X344" i="4"/>
  <c r="W344" i="4"/>
  <c r="V344" i="4"/>
  <c r="U344" i="4"/>
  <c r="S344" i="4"/>
  <c r="R344" i="4"/>
  <c r="X343" i="4"/>
  <c r="W343" i="4"/>
  <c r="V343" i="4"/>
  <c r="U343" i="4"/>
  <c r="S343" i="4"/>
  <c r="R343" i="4"/>
  <c r="X342" i="4"/>
  <c r="W342" i="4"/>
  <c r="V342" i="4"/>
  <c r="U342" i="4"/>
  <c r="S342" i="4"/>
  <c r="R342" i="4"/>
  <c r="X341" i="4"/>
  <c r="W341" i="4"/>
  <c r="V341" i="4"/>
  <c r="U341" i="4"/>
  <c r="S341" i="4"/>
  <c r="R341" i="4"/>
  <c r="X340" i="4"/>
  <c r="W340" i="4"/>
  <c r="V340" i="4"/>
  <c r="U340" i="4"/>
  <c r="S340" i="4"/>
  <c r="R340" i="4"/>
  <c r="X339" i="4"/>
  <c r="W339" i="4"/>
  <c r="V339" i="4"/>
  <c r="U339" i="4"/>
  <c r="S339" i="4"/>
  <c r="R339" i="4"/>
  <c r="X338" i="4"/>
  <c r="W338" i="4"/>
  <c r="V338" i="4"/>
  <c r="U338" i="4"/>
  <c r="S338" i="4"/>
  <c r="R338" i="4"/>
  <c r="X337" i="4"/>
  <c r="W337" i="4"/>
  <c r="V337" i="4"/>
  <c r="U337" i="4"/>
  <c r="S337" i="4"/>
  <c r="R337" i="4"/>
  <c r="X336" i="4"/>
  <c r="W336" i="4"/>
  <c r="V336" i="4"/>
  <c r="U336" i="4"/>
  <c r="S336" i="4"/>
  <c r="R336" i="4"/>
  <c r="X335" i="4"/>
  <c r="W335" i="4"/>
  <c r="V335" i="4"/>
  <c r="U335" i="4"/>
  <c r="S335" i="4"/>
  <c r="R335" i="4"/>
  <c r="X334" i="4"/>
  <c r="W334" i="4"/>
  <c r="V334" i="4"/>
  <c r="U334" i="4"/>
  <c r="S334" i="4"/>
  <c r="R334" i="4"/>
  <c r="X333" i="4"/>
  <c r="W333" i="4"/>
  <c r="V333" i="4"/>
  <c r="U333" i="4"/>
  <c r="S333" i="4"/>
  <c r="R333" i="4"/>
  <c r="X332" i="4"/>
  <c r="W332" i="4"/>
  <c r="V332" i="4"/>
  <c r="U332" i="4"/>
  <c r="S332" i="4"/>
  <c r="R332" i="4"/>
  <c r="X331" i="4"/>
  <c r="W331" i="4"/>
  <c r="V331" i="4"/>
  <c r="U331" i="4"/>
  <c r="S331" i="4"/>
  <c r="R331" i="4"/>
  <c r="X330" i="4"/>
  <c r="W330" i="4"/>
  <c r="V330" i="4"/>
  <c r="U330" i="4"/>
  <c r="S330" i="4"/>
  <c r="R330" i="4"/>
  <c r="X329" i="4"/>
  <c r="W329" i="4"/>
  <c r="V329" i="4"/>
  <c r="U329" i="4"/>
  <c r="S329" i="4"/>
  <c r="R329" i="4"/>
  <c r="X328" i="4"/>
  <c r="W328" i="4"/>
  <c r="V328" i="4"/>
  <c r="U328" i="4"/>
  <c r="S328" i="4"/>
  <c r="R328" i="4"/>
  <c r="X327" i="4"/>
  <c r="W327" i="4"/>
  <c r="V327" i="4"/>
  <c r="U327" i="4"/>
  <c r="S327" i="4"/>
  <c r="R327" i="4"/>
  <c r="X326" i="4"/>
  <c r="W326" i="4"/>
  <c r="V326" i="4"/>
  <c r="U326" i="4"/>
  <c r="S326" i="4"/>
  <c r="R326" i="4"/>
  <c r="X325" i="4"/>
  <c r="W325" i="4"/>
  <c r="V325" i="4"/>
  <c r="U325" i="4"/>
  <c r="S325" i="4"/>
  <c r="R325" i="4"/>
  <c r="X324" i="4"/>
  <c r="W324" i="4"/>
  <c r="V324" i="4"/>
  <c r="U324" i="4"/>
  <c r="S324" i="4"/>
  <c r="R324" i="4"/>
  <c r="X323" i="4"/>
  <c r="W323" i="4"/>
  <c r="V323" i="4"/>
  <c r="U323" i="4"/>
  <c r="S323" i="4"/>
  <c r="R323" i="4"/>
  <c r="X322" i="4"/>
  <c r="W322" i="4"/>
  <c r="V322" i="4"/>
  <c r="U322" i="4"/>
  <c r="S322" i="4"/>
  <c r="R322" i="4"/>
  <c r="X321" i="4"/>
  <c r="W321" i="4"/>
  <c r="V321" i="4"/>
  <c r="U321" i="4"/>
  <c r="S321" i="4"/>
  <c r="R321" i="4"/>
  <c r="X320" i="4"/>
  <c r="W320" i="4"/>
  <c r="V320" i="4"/>
  <c r="U320" i="4"/>
  <c r="S320" i="4"/>
  <c r="R320" i="4"/>
  <c r="X319" i="4"/>
  <c r="W319" i="4"/>
  <c r="V319" i="4"/>
  <c r="U319" i="4"/>
  <c r="S319" i="4"/>
  <c r="R319" i="4"/>
  <c r="X318" i="4"/>
  <c r="W318" i="4"/>
  <c r="V318" i="4"/>
  <c r="U318" i="4"/>
  <c r="S318" i="4"/>
  <c r="R318" i="4"/>
  <c r="X317" i="4"/>
  <c r="W317" i="4"/>
  <c r="V317" i="4"/>
  <c r="U317" i="4"/>
  <c r="S317" i="4"/>
  <c r="R317" i="4"/>
  <c r="X316" i="4"/>
  <c r="W316" i="4"/>
  <c r="V316" i="4"/>
  <c r="U316" i="4"/>
  <c r="S316" i="4"/>
  <c r="R316" i="4"/>
  <c r="X315" i="4"/>
  <c r="W315" i="4"/>
  <c r="V315" i="4"/>
  <c r="U315" i="4"/>
  <c r="S315" i="4"/>
  <c r="R315" i="4"/>
  <c r="X314" i="4"/>
  <c r="W314" i="4"/>
  <c r="V314" i="4"/>
  <c r="U314" i="4"/>
  <c r="S314" i="4"/>
  <c r="R314" i="4"/>
  <c r="X313" i="4"/>
  <c r="W313" i="4"/>
  <c r="V313" i="4"/>
  <c r="U313" i="4"/>
  <c r="S313" i="4"/>
  <c r="R313" i="4"/>
  <c r="X312" i="4"/>
  <c r="W312" i="4"/>
  <c r="V312" i="4"/>
  <c r="U312" i="4"/>
  <c r="S312" i="4"/>
  <c r="R312" i="4"/>
  <c r="X311" i="4"/>
  <c r="W311" i="4"/>
  <c r="V311" i="4"/>
  <c r="U311" i="4"/>
  <c r="S311" i="4"/>
  <c r="R311" i="4"/>
  <c r="X310" i="4"/>
  <c r="W310" i="4"/>
  <c r="V310" i="4"/>
  <c r="U310" i="4"/>
  <c r="S310" i="4"/>
  <c r="R310" i="4"/>
  <c r="X309" i="4"/>
  <c r="W309" i="4"/>
  <c r="V309" i="4"/>
  <c r="U309" i="4"/>
  <c r="S309" i="4"/>
  <c r="R309" i="4"/>
  <c r="X308" i="4"/>
  <c r="W308" i="4"/>
  <c r="V308" i="4"/>
  <c r="U308" i="4"/>
  <c r="S308" i="4"/>
  <c r="R308" i="4"/>
  <c r="X307" i="4"/>
  <c r="W307" i="4"/>
  <c r="V307" i="4"/>
  <c r="U307" i="4"/>
  <c r="S307" i="4"/>
  <c r="R307" i="4"/>
  <c r="X306" i="4"/>
  <c r="W306" i="4"/>
  <c r="V306" i="4"/>
  <c r="U306" i="4"/>
  <c r="S306" i="4"/>
  <c r="R306" i="4"/>
  <c r="X305" i="4"/>
  <c r="W305" i="4"/>
  <c r="V305" i="4"/>
  <c r="U305" i="4"/>
  <c r="S305" i="4"/>
  <c r="R305" i="4"/>
  <c r="X304" i="4"/>
  <c r="W304" i="4"/>
  <c r="V304" i="4"/>
  <c r="U304" i="4"/>
  <c r="S304" i="4"/>
  <c r="R304" i="4"/>
  <c r="X303" i="4"/>
  <c r="W303" i="4"/>
  <c r="V303" i="4"/>
  <c r="U303" i="4"/>
  <c r="S303" i="4"/>
  <c r="R303" i="4"/>
  <c r="X302" i="4"/>
  <c r="W302" i="4"/>
  <c r="V302" i="4"/>
  <c r="U302" i="4"/>
  <c r="S302" i="4"/>
  <c r="R302" i="4"/>
  <c r="X301" i="4"/>
  <c r="W301" i="4"/>
  <c r="V301" i="4"/>
  <c r="U301" i="4"/>
  <c r="S301" i="4"/>
  <c r="R301" i="4"/>
  <c r="X300" i="4"/>
  <c r="W300" i="4"/>
  <c r="V300" i="4"/>
  <c r="U300" i="4"/>
  <c r="S300" i="4"/>
  <c r="R300" i="4"/>
  <c r="X299" i="4"/>
  <c r="W299" i="4"/>
  <c r="V299" i="4"/>
  <c r="U299" i="4"/>
  <c r="S299" i="4"/>
  <c r="R299" i="4"/>
  <c r="X298" i="4"/>
  <c r="W298" i="4"/>
  <c r="V298" i="4"/>
  <c r="U298" i="4"/>
  <c r="S298" i="4"/>
  <c r="R298" i="4"/>
  <c r="X297" i="4"/>
  <c r="W297" i="4"/>
  <c r="V297" i="4"/>
  <c r="U297" i="4"/>
  <c r="S297" i="4"/>
  <c r="R297" i="4"/>
  <c r="X296" i="4"/>
  <c r="W296" i="4"/>
  <c r="V296" i="4"/>
  <c r="U296" i="4"/>
  <c r="S296" i="4"/>
  <c r="R296" i="4"/>
  <c r="X295" i="4"/>
  <c r="W295" i="4"/>
  <c r="V295" i="4"/>
  <c r="U295" i="4"/>
  <c r="S295" i="4"/>
  <c r="R295" i="4"/>
  <c r="X294" i="4"/>
  <c r="W294" i="4"/>
  <c r="V294" i="4"/>
  <c r="U294" i="4"/>
  <c r="S294" i="4"/>
  <c r="R294" i="4"/>
  <c r="X293" i="4"/>
  <c r="W293" i="4"/>
  <c r="V293" i="4"/>
  <c r="U293" i="4"/>
  <c r="S293" i="4"/>
  <c r="R293" i="4"/>
  <c r="X292" i="4"/>
  <c r="W292" i="4"/>
  <c r="V292" i="4"/>
  <c r="U292" i="4"/>
  <c r="S292" i="4"/>
  <c r="R292" i="4"/>
  <c r="X291" i="4"/>
  <c r="W291" i="4"/>
  <c r="V291" i="4"/>
  <c r="U291" i="4"/>
  <c r="S291" i="4"/>
  <c r="R291" i="4"/>
  <c r="X290" i="4"/>
  <c r="W290" i="4"/>
  <c r="V290" i="4"/>
  <c r="U290" i="4"/>
  <c r="S290" i="4"/>
  <c r="R290" i="4"/>
  <c r="X289" i="4"/>
  <c r="W289" i="4"/>
  <c r="V289" i="4"/>
  <c r="U289" i="4"/>
  <c r="S289" i="4"/>
  <c r="R289" i="4"/>
  <c r="X288" i="4"/>
  <c r="W288" i="4"/>
  <c r="V288" i="4"/>
  <c r="U288" i="4"/>
  <c r="S288" i="4"/>
  <c r="R288" i="4"/>
  <c r="X287" i="4"/>
  <c r="W287" i="4"/>
  <c r="V287" i="4"/>
  <c r="U287" i="4"/>
  <c r="S287" i="4"/>
  <c r="R287" i="4"/>
  <c r="X286" i="4"/>
  <c r="W286" i="4"/>
  <c r="V286" i="4"/>
  <c r="U286" i="4"/>
  <c r="S286" i="4"/>
  <c r="R286" i="4"/>
  <c r="X285" i="4"/>
  <c r="W285" i="4"/>
  <c r="V285" i="4"/>
  <c r="U285" i="4"/>
  <c r="S285" i="4"/>
  <c r="R285" i="4"/>
  <c r="X284" i="4"/>
  <c r="W284" i="4"/>
  <c r="V284" i="4"/>
  <c r="U284" i="4"/>
  <c r="S284" i="4"/>
  <c r="R284" i="4"/>
  <c r="X283" i="4"/>
  <c r="W283" i="4"/>
  <c r="V283" i="4"/>
  <c r="U283" i="4"/>
  <c r="S283" i="4"/>
  <c r="R283" i="4"/>
  <c r="X282" i="4"/>
  <c r="W282" i="4"/>
  <c r="V282" i="4"/>
  <c r="U282" i="4"/>
  <c r="S282" i="4"/>
  <c r="R282" i="4"/>
  <c r="X281" i="4"/>
  <c r="W281" i="4"/>
  <c r="V281" i="4"/>
  <c r="U281" i="4"/>
  <c r="S281" i="4"/>
  <c r="R281" i="4"/>
  <c r="X280" i="4"/>
  <c r="W280" i="4"/>
  <c r="V280" i="4"/>
  <c r="U280" i="4"/>
  <c r="S280" i="4"/>
  <c r="R280" i="4"/>
  <c r="X279" i="4"/>
  <c r="W279" i="4"/>
  <c r="V279" i="4"/>
  <c r="U279" i="4"/>
  <c r="S279" i="4"/>
  <c r="R279" i="4"/>
  <c r="X278" i="4"/>
  <c r="W278" i="4"/>
  <c r="V278" i="4"/>
  <c r="U278" i="4"/>
  <c r="S278" i="4"/>
  <c r="R278" i="4"/>
  <c r="X277" i="4"/>
  <c r="W277" i="4"/>
  <c r="V277" i="4"/>
  <c r="U277" i="4"/>
  <c r="S277" i="4"/>
  <c r="R277" i="4"/>
  <c r="X276" i="4"/>
  <c r="W276" i="4"/>
  <c r="V276" i="4"/>
  <c r="U276" i="4"/>
  <c r="S276" i="4"/>
  <c r="R276" i="4"/>
  <c r="X275" i="4"/>
  <c r="W275" i="4"/>
  <c r="V275" i="4"/>
  <c r="U275" i="4"/>
  <c r="S275" i="4"/>
  <c r="R275" i="4"/>
  <c r="X274" i="4"/>
  <c r="W274" i="4"/>
  <c r="V274" i="4"/>
  <c r="U274" i="4"/>
  <c r="S274" i="4"/>
  <c r="R274" i="4"/>
  <c r="X273" i="4"/>
  <c r="W273" i="4"/>
  <c r="V273" i="4"/>
  <c r="U273" i="4"/>
  <c r="S273" i="4"/>
  <c r="R273" i="4"/>
  <c r="X272" i="4"/>
  <c r="W272" i="4"/>
  <c r="V272" i="4"/>
  <c r="U272" i="4"/>
  <c r="S272" i="4"/>
  <c r="R272" i="4"/>
  <c r="X271" i="4"/>
  <c r="W271" i="4"/>
  <c r="V271" i="4"/>
  <c r="U271" i="4"/>
  <c r="S271" i="4"/>
  <c r="R271" i="4"/>
  <c r="X270" i="4"/>
  <c r="W270" i="4"/>
  <c r="V270" i="4"/>
  <c r="U270" i="4"/>
  <c r="S270" i="4"/>
  <c r="R270" i="4"/>
  <c r="X269" i="4"/>
  <c r="W269" i="4"/>
  <c r="V269" i="4"/>
  <c r="U269" i="4"/>
  <c r="S269" i="4"/>
  <c r="R269" i="4"/>
  <c r="X268" i="4"/>
  <c r="W268" i="4"/>
  <c r="V268" i="4"/>
  <c r="U268" i="4"/>
  <c r="S268" i="4"/>
  <c r="R268" i="4"/>
  <c r="X267" i="4"/>
  <c r="W267" i="4"/>
  <c r="V267" i="4"/>
  <c r="U267" i="4"/>
  <c r="S267" i="4"/>
  <c r="R267" i="4"/>
  <c r="X266" i="4"/>
  <c r="W266" i="4"/>
  <c r="V266" i="4"/>
  <c r="U266" i="4"/>
  <c r="S266" i="4"/>
  <c r="R266" i="4"/>
  <c r="X265" i="4"/>
  <c r="W265" i="4"/>
  <c r="V265" i="4"/>
  <c r="U265" i="4"/>
  <c r="S265" i="4"/>
  <c r="R265" i="4"/>
  <c r="X264" i="4"/>
  <c r="W264" i="4"/>
  <c r="V264" i="4"/>
  <c r="U264" i="4"/>
  <c r="S264" i="4"/>
  <c r="R264" i="4"/>
  <c r="X263" i="4"/>
  <c r="W263" i="4"/>
  <c r="V263" i="4"/>
  <c r="U263" i="4"/>
  <c r="S263" i="4"/>
  <c r="R263" i="4"/>
  <c r="X262" i="4"/>
  <c r="W262" i="4"/>
  <c r="V262" i="4"/>
  <c r="U262" i="4"/>
  <c r="S262" i="4"/>
  <c r="R262" i="4"/>
  <c r="X261" i="4"/>
  <c r="W261" i="4"/>
  <c r="V261" i="4"/>
  <c r="U261" i="4"/>
  <c r="S261" i="4"/>
  <c r="R261" i="4"/>
  <c r="X260" i="4"/>
  <c r="W260" i="4"/>
  <c r="V260" i="4"/>
  <c r="U260" i="4"/>
  <c r="S260" i="4"/>
  <c r="R260" i="4"/>
  <c r="X259" i="4"/>
  <c r="W259" i="4"/>
  <c r="V259" i="4"/>
  <c r="U259" i="4"/>
  <c r="S259" i="4"/>
  <c r="R259" i="4"/>
  <c r="X258" i="4"/>
  <c r="W258" i="4"/>
  <c r="V258" i="4"/>
  <c r="U258" i="4"/>
  <c r="S258" i="4"/>
  <c r="R258" i="4"/>
  <c r="X257" i="4"/>
  <c r="W257" i="4"/>
  <c r="V257" i="4"/>
  <c r="U257" i="4"/>
  <c r="S257" i="4"/>
  <c r="R257" i="4"/>
  <c r="X256" i="4"/>
  <c r="W256" i="4"/>
  <c r="V256" i="4"/>
  <c r="U256" i="4"/>
  <c r="S256" i="4"/>
  <c r="R256" i="4"/>
  <c r="X255" i="4"/>
  <c r="W255" i="4"/>
  <c r="V255" i="4"/>
  <c r="U255" i="4"/>
  <c r="S255" i="4"/>
  <c r="R255" i="4"/>
  <c r="X254" i="4"/>
  <c r="W254" i="4"/>
  <c r="V254" i="4"/>
  <c r="U254" i="4"/>
  <c r="S254" i="4"/>
  <c r="R254" i="4"/>
  <c r="X253" i="4"/>
  <c r="W253" i="4"/>
  <c r="V253" i="4"/>
  <c r="U253" i="4"/>
  <c r="S253" i="4"/>
  <c r="R253" i="4"/>
  <c r="X252" i="4"/>
  <c r="W252" i="4"/>
  <c r="V252" i="4"/>
  <c r="U252" i="4"/>
  <c r="S252" i="4"/>
  <c r="R252" i="4"/>
  <c r="X251" i="4"/>
  <c r="W251" i="4"/>
  <c r="V251" i="4"/>
  <c r="U251" i="4"/>
  <c r="S251" i="4"/>
  <c r="R251" i="4"/>
  <c r="X250" i="4"/>
  <c r="W250" i="4"/>
  <c r="V250" i="4"/>
  <c r="U250" i="4"/>
  <c r="S250" i="4"/>
  <c r="R250" i="4"/>
  <c r="X249" i="4"/>
  <c r="W249" i="4"/>
  <c r="V249" i="4"/>
  <c r="U249" i="4"/>
  <c r="S249" i="4"/>
  <c r="R249" i="4"/>
  <c r="X248" i="4"/>
  <c r="W248" i="4"/>
  <c r="V248" i="4"/>
  <c r="U248" i="4"/>
  <c r="S248" i="4"/>
  <c r="R248" i="4"/>
  <c r="X247" i="4"/>
  <c r="W247" i="4"/>
  <c r="V247" i="4"/>
  <c r="U247" i="4"/>
  <c r="S247" i="4"/>
  <c r="R247" i="4"/>
  <c r="X246" i="4"/>
  <c r="W246" i="4"/>
  <c r="V246" i="4"/>
  <c r="U246" i="4"/>
  <c r="S246" i="4"/>
  <c r="R246" i="4"/>
  <c r="X245" i="4"/>
  <c r="W245" i="4"/>
  <c r="V245" i="4"/>
  <c r="U245" i="4"/>
  <c r="S245" i="4"/>
  <c r="R245" i="4"/>
  <c r="X244" i="4"/>
  <c r="W244" i="4"/>
  <c r="V244" i="4"/>
  <c r="U244" i="4"/>
  <c r="S244" i="4"/>
  <c r="R244" i="4"/>
  <c r="X243" i="4"/>
  <c r="W243" i="4"/>
  <c r="V243" i="4"/>
  <c r="U243" i="4"/>
  <c r="S243" i="4"/>
  <c r="R243" i="4"/>
  <c r="X242" i="4"/>
  <c r="W242" i="4"/>
  <c r="V242" i="4"/>
  <c r="U242" i="4"/>
  <c r="S242" i="4"/>
  <c r="R242" i="4"/>
  <c r="X241" i="4"/>
  <c r="W241" i="4"/>
  <c r="V241" i="4"/>
  <c r="U241" i="4"/>
  <c r="S241" i="4"/>
  <c r="R241" i="4"/>
  <c r="X240" i="4"/>
  <c r="W240" i="4"/>
  <c r="V240" i="4"/>
  <c r="U240" i="4"/>
  <c r="S240" i="4"/>
  <c r="R240" i="4"/>
  <c r="X239" i="4"/>
  <c r="W239" i="4"/>
  <c r="V239" i="4"/>
  <c r="U239" i="4"/>
  <c r="S239" i="4"/>
  <c r="R239" i="4"/>
  <c r="X238" i="4"/>
  <c r="W238" i="4"/>
  <c r="V238" i="4"/>
  <c r="U238" i="4"/>
  <c r="S238" i="4"/>
  <c r="R238" i="4"/>
  <c r="X237" i="4"/>
  <c r="W237" i="4"/>
  <c r="V237" i="4"/>
  <c r="U237" i="4"/>
  <c r="S237" i="4"/>
  <c r="R237" i="4"/>
  <c r="X236" i="4"/>
  <c r="W236" i="4"/>
  <c r="V236" i="4"/>
  <c r="U236" i="4"/>
  <c r="S236" i="4"/>
  <c r="R236" i="4"/>
  <c r="X235" i="4"/>
  <c r="W235" i="4"/>
  <c r="V235" i="4"/>
  <c r="U235" i="4"/>
  <c r="S235" i="4"/>
  <c r="R235" i="4"/>
  <c r="X234" i="4"/>
  <c r="W234" i="4"/>
  <c r="V234" i="4"/>
  <c r="U234" i="4"/>
  <c r="S234" i="4"/>
  <c r="R234" i="4"/>
  <c r="X233" i="4"/>
  <c r="W233" i="4"/>
  <c r="V233" i="4"/>
  <c r="U233" i="4"/>
  <c r="S233" i="4"/>
  <c r="R233" i="4"/>
  <c r="X232" i="4"/>
  <c r="W232" i="4"/>
  <c r="V232" i="4"/>
  <c r="U232" i="4"/>
  <c r="S232" i="4"/>
  <c r="R232" i="4"/>
  <c r="X231" i="4"/>
  <c r="W231" i="4"/>
  <c r="V231" i="4"/>
  <c r="U231" i="4"/>
  <c r="S231" i="4"/>
  <c r="R231" i="4"/>
  <c r="X230" i="4"/>
  <c r="W230" i="4"/>
  <c r="V230" i="4"/>
  <c r="U230" i="4"/>
  <c r="S230" i="4"/>
  <c r="R230" i="4"/>
  <c r="X229" i="4"/>
  <c r="W229" i="4"/>
  <c r="V229" i="4"/>
  <c r="U229" i="4"/>
  <c r="S229" i="4"/>
  <c r="R229" i="4"/>
  <c r="X228" i="4"/>
  <c r="W228" i="4"/>
  <c r="V228" i="4"/>
  <c r="U228" i="4"/>
  <c r="S228" i="4"/>
  <c r="R228" i="4"/>
  <c r="X227" i="4"/>
  <c r="W227" i="4"/>
  <c r="V227" i="4"/>
  <c r="U227" i="4"/>
  <c r="S227" i="4"/>
  <c r="R227" i="4"/>
  <c r="X226" i="4"/>
  <c r="W226" i="4"/>
  <c r="V226" i="4"/>
  <c r="U226" i="4"/>
  <c r="S226" i="4"/>
  <c r="R226" i="4"/>
  <c r="X225" i="4"/>
  <c r="W225" i="4"/>
  <c r="V225" i="4"/>
  <c r="U225" i="4"/>
  <c r="S225" i="4"/>
  <c r="R225" i="4"/>
  <c r="X224" i="4"/>
  <c r="W224" i="4"/>
  <c r="V224" i="4"/>
  <c r="U224" i="4"/>
  <c r="S224" i="4"/>
  <c r="R224" i="4"/>
  <c r="X223" i="4"/>
  <c r="W223" i="4"/>
  <c r="V223" i="4"/>
  <c r="U223" i="4"/>
  <c r="S223" i="4"/>
  <c r="R223" i="4"/>
  <c r="X222" i="4"/>
  <c r="W222" i="4"/>
  <c r="V222" i="4"/>
  <c r="U222" i="4"/>
  <c r="S222" i="4"/>
  <c r="R222" i="4"/>
  <c r="X221" i="4"/>
  <c r="W221" i="4"/>
  <c r="V221" i="4"/>
  <c r="U221" i="4"/>
  <c r="S221" i="4"/>
  <c r="R221" i="4"/>
  <c r="X220" i="4"/>
  <c r="W220" i="4"/>
  <c r="V220" i="4"/>
  <c r="U220" i="4"/>
  <c r="S220" i="4"/>
  <c r="R220" i="4"/>
  <c r="X219" i="4"/>
  <c r="W219" i="4"/>
  <c r="V219" i="4"/>
  <c r="U219" i="4"/>
  <c r="S219" i="4"/>
  <c r="R219" i="4"/>
  <c r="X218" i="4"/>
  <c r="W218" i="4"/>
  <c r="V218" i="4"/>
  <c r="U218" i="4"/>
  <c r="S218" i="4"/>
  <c r="R218" i="4"/>
  <c r="X217" i="4"/>
  <c r="W217" i="4"/>
  <c r="V217" i="4"/>
  <c r="U217" i="4"/>
  <c r="S217" i="4"/>
  <c r="R217" i="4"/>
  <c r="X216" i="4"/>
  <c r="W216" i="4"/>
  <c r="V216" i="4"/>
  <c r="U216" i="4"/>
  <c r="S216" i="4"/>
  <c r="R216" i="4"/>
  <c r="X215" i="4"/>
  <c r="W215" i="4"/>
  <c r="V215" i="4"/>
  <c r="U215" i="4"/>
  <c r="S215" i="4"/>
  <c r="R215" i="4"/>
  <c r="X214" i="4"/>
  <c r="W214" i="4"/>
  <c r="V214" i="4"/>
  <c r="U214" i="4"/>
  <c r="S214" i="4"/>
  <c r="R214" i="4"/>
  <c r="X213" i="4"/>
  <c r="W213" i="4"/>
  <c r="V213" i="4"/>
  <c r="U213" i="4"/>
  <c r="S213" i="4"/>
  <c r="R213" i="4"/>
  <c r="X212" i="4"/>
  <c r="W212" i="4"/>
  <c r="V212" i="4"/>
  <c r="U212" i="4"/>
  <c r="S212" i="4"/>
  <c r="R212" i="4"/>
  <c r="X211" i="4"/>
  <c r="W211" i="4"/>
  <c r="V211" i="4"/>
  <c r="U211" i="4"/>
  <c r="S211" i="4"/>
  <c r="R211" i="4"/>
  <c r="X210" i="4"/>
  <c r="W210" i="4"/>
  <c r="V210" i="4"/>
  <c r="U210" i="4"/>
  <c r="S210" i="4"/>
  <c r="R210" i="4"/>
  <c r="X209" i="4"/>
  <c r="W209" i="4"/>
  <c r="V209" i="4"/>
  <c r="U209" i="4"/>
  <c r="S209" i="4"/>
  <c r="R209" i="4"/>
  <c r="X208" i="4"/>
  <c r="W208" i="4"/>
  <c r="V208" i="4"/>
  <c r="U208" i="4"/>
  <c r="S208" i="4"/>
  <c r="R208" i="4"/>
  <c r="X207" i="4"/>
  <c r="W207" i="4"/>
  <c r="V207" i="4"/>
  <c r="U207" i="4"/>
  <c r="S207" i="4"/>
  <c r="R207" i="4"/>
  <c r="X206" i="4"/>
  <c r="W206" i="4"/>
  <c r="V206" i="4"/>
  <c r="U206" i="4"/>
  <c r="S206" i="4"/>
  <c r="R206" i="4"/>
  <c r="X205" i="4"/>
  <c r="W205" i="4"/>
  <c r="V205" i="4"/>
  <c r="U205" i="4"/>
  <c r="S205" i="4"/>
  <c r="R205" i="4"/>
  <c r="X204" i="4"/>
  <c r="W204" i="4"/>
  <c r="V204" i="4"/>
  <c r="U204" i="4"/>
  <c r="S204" i="4"/>
  <c r="R204" i="4"/>
  <c r="X203" i="4"/>
  <c r="W203" i="4"/>
  <c r="V203" i="4"/>
  <c r="U203" i="4"/>
  <c r="S203" i="4"/>
  <c r="R203" i="4"/>
  <c r="X202" i="4"/>
  <c r="W202" i="4"/>
  <c r="V202" i="4"/>
  <c r="U202" i="4"/>
  <c r="S202" i="4"/>
  <c r="R202" i="4"/>
  <c r="X201" i="4"/>
  <c r="W201" i="4"/>
  <c r="V201" i="4"/>
  <c r="U201" i="4"/>
  <c r="S201" i="4"/>
  <c r="R201" i="4"/>
  <c r="X200" i="4"/>
  <c r="W200" i="4"/>
  <c r="V200" i="4"/>
  <c r="U200" i="4"/>
  <c r="S200" i="4"/>
  <c r="R200" i="4"/>
  <c r="X199" i="4"/>
  <c r="W199" i="4"/>
  <c r="V199" i="4"/>
  <c r="U199" i="4"/>
  <c r="S199" i="4"/>
  <c r="R199" i="4"/>
  <c r="X198" i="4"/>
  <c r="W198" i="4"/>
  <c r="V198" i="4"/>
  <c r="U198" i="4"/>
  <c r="S198" i="4"/>
  <c r="R198" i="4"/>
  <c r="X197" i="4"/>
  <c r="W197" i="4"/>
  <c r="V197" i="4"/>
  <c r="U197" i="4"/>
  <c r="S197" i="4"/>
  <c r="R197" i="4"/>
  <c r="X196" i="4"/>
  <c r="W196" i="4"/>
  <c r="V196" i="4"/>
  <c r="U196" i="4"/>
  <c r="S196" i="4"/>
  <c r="R196" i="4"/>
  <c r="X195" i="4"/>
  <c r="W195" i="4"/>
  <c r="V195" i="4"/>
  <c r="U195" i="4"/>
  <c r="S195" i="4"/>
  <c r="R195" i="4"/>
  <c r="X194" i="4"/>
  <c r="W194" i="4"/>
  <c r="V194" i="4"/>
  <c r="U194" i="4"/>
  <c r="S194" i="4"/>
  <c r="R194" i="4"/>
  <c r="X193" i="4"/>
  <c r="W193" i="4"/>
  <c r="V193" i="4"/>
  <c r="U193" i="4"/>
  <c r="S193" i="4"/>
  <c r="R193" i="4"/>
  <c r="X192" i="4"/>
  <c r="W192" i="4"/>
  <c r="V192" i="4"/>
  <c r="U192" i="4"/>
  <c r="S192" i="4"/>
  <c r="R192" i="4"/>
  <c r="X191" i="4"/>
  <c r="W191" i="4"/>
  <c r="V191" i="4"/>
  <c r="U191" i="4"/>
  <c r="S191" i="4"/>
  <c r="R191" i="4"/>
  <c r="X190" i="4"/>
  <c r="W190" i="4"/>
  <c r="V190" i="4"/>
  <c r="U190" i="4"/>
  <c r="S190" i="4"/>
  <c r="R190" i="4"/>
  <c r="X189" i="4"/>
  <c r="W189" i="4"/>
  <c r="V189" i="4"/>
  <c r="U189" i="4"/>
  <c r="S189" i="4"/>
  <c r="R189" i="4"/>
  <c r="X188" i="4"/>
  <c r="W188" i="4"/>
  <c r="V188" i="4"/>
  <c r="U188" i="4"/>
  <c r="S188" i="4"/>
  <c r="R188" i="4"/>
  <c r="X187" i="4"/>
  <c r="W187" i="4"/>
  <c r="V187" i="4"/>
  <c r="U187" i="4"/>
  <c r="S187" i="4"/>
  <c r="R187" i="4"/>
  <c r="X186" i="4"/>
  <c r="W186" i="4"/>
  <c r="V186" i="4"/>
  <c r="U186" i="4"/>
  <c r="S186" i="4"/>
  <c r="R186" i="4"/>
  <c r="X185" i="4"/>
  <c r="W185" i="4"/>
  <c r="V185" i="4"/>
  <c r="U185" i="4"/>
  <c r="S185" i="4"/>
  <c r="R185" i="4"/>
  <c r="X184" i="4"/>
  <c r="W184" i="4"/>
  <c r="V184" i="4"/>
  <c r="U184" i="4"/>
  <c r="S184" i="4"/>
  <c r="R184" i="4"/>
  <c r="X183" i="4"/>
  <c r="W183" i="4"/>
  <c r="V183" i="4"/>
  <c r="U183" i="4"/>
  <c r="S183" i="4"/>
  <c r="R183" i="4"/>
  <c r="X182" i="4"/>
  <c r="W182" i="4"/>
  <c r="V182" i="4"/>
  <c r="U182" i="4"/>
  <c r="S182" i="4"/>
  <c r="R182" i="4"/>
  <c r="X181" i="4"/>
  <c r="W181" i="4"/>
  <c r="V181" i="4"/>
  <c r="U181" i="4"/>
  <c r="S181" i="4"/>
  <c r="R181" i="4"/>
  <c r="X180" i="4"/>
  <c r="W180" i="4"/>
  <c r="V180" i="4"/>
  <c r="U180" i="4"/>
  <c r="S180" i="4"/>
  <c r="R180" i="4"/>
  <c r="X179" i="4"/>
  <c r="W179" i="4"/>
  <c r="V179" i="4"/>
  <c r="U179" i="4"/>
  <c r="S179" i="4"/>
  <c r="R179" i="4"/>
  <c r="X178" i="4"/>
  <c r="W178" i="4"/>
  <c r="V178" i="4"/>
  <c r="U178" i="4"/>
  <c r="S178" i="4"/>
  <c r="R178" i="4"/>
  <c r="X177" i="4"/>
  <c r="W177" i="4"/>
  <c r="V177" i="4"/>
  <c r="U177" i="4"/>
  <c r="S177" i="4"/>
  <c r="R177" i="4"/>
  <c r="X176" i="4"/>
  <c r="W176" i="4"/>
  <c r="V176" i="4"/>
  <c r="U176" i="4"/>
  <c r="S176" i="4"/>
  <c r="R176" i="4"/>
  <c r="X175" i="4"/>
  <c r="W175" i="4"/>
  <c r="V175" i="4"/>
  <c r="U175" i="4"/>
  <c r="S175" i="4"/>
  <c r="R175" i="4"/>
  <c r="X174" i="4"/>
  <c r="W174" i="4"/>
  <c r="V174" i="4"/>
  <c r="U174" i="4"/>
  <c r="S174" i="4"/>
  <c r="R174" i="4"/>
  <c r="X173" i="4"/>
  <c r="W173" i="4"/>
  <c r="V173" i="4"/>
  <c r="U173" i="4"/>
  <c r="S173" i="4"/>
  <c r="R173" i="4"/>
  <c r="X172" i="4"/>
  <c r="W172" i="4"/>
  <c r="V172" i="4"/>
  <c r="U172" i="4"/>
  <c r="S172" i="4"/>
  <c r="R172" i="4"/>
  <c r="X171" i="4"/>
  <c r="W171" i="4"/>
  <c r="V171" i="4"/>
  <c r="U171" i="4"/>
  <c r="S171" i="4"/>
  <c r="R171" i="4"/>
  <c r="X170" i="4"/>
  <c r="W170" i="4"/>
  <c r="V170" i="4"/>
  <c r="U170" i="4"/>
  <c r="S170" i="4"/>
  <c r="R170" i="4"/>
  <c r="X169" i="4"/>
  <c r="W169" i="4"/>
  <c r="V169" i="4"/>
  <c r="U169" i="4"/>
  <c r="S169" i="4"/>
  <c r="R169" i="4"/>
  <c r="X168" i="4"/>
  <c r="W168" i="4"/>
  <c r="V168" i="4"/>
  <c r="U168" i="4"/>
  <c r="S168" i="4"/>
  <c r="R168" i="4"/>
  <c r="X167" i="4"/>
  <c r="W167" i="4"/>
  <c r="V167" i="4"/>
  <c r="U167" i="4"/>
  <c r="S167" i="4"/>
  <c r="R167" i="4"/>
  <c r="X166" i="4"/>
  <c r="W166" i="4"/>
  <c r="V166" i="4"/>
  <c r="U166" i="4"/>
  <c r="S166" i="4"/>
  <c r="R166" i="4"/>
  <c r="X165" i="4"/>
  <c r="W165" i="4"/>
  <c r="V165" i="4"/>
  <c r="U165" i="4"/>
  <c r="S165" i="4"/>
  <c r="R165" i="4"/>
  <c r="X164" i="4"/>
  <c r="W164" i="4"/>
  <c r="V164" i="4"/>
  <c r="U164" i="4"/>
  <c r="S164" i="4"/>
  <c r="R164" i="4"/>
  <c r="X163" i="4"/>
  <c r="W163" i="4"/>
  <c r="V163" i="4"/>
  <c r="U163" i="4"/>
  <c r="S163" i="4"/>
  <c r="R163" i="4"/>
  <c r="X162" i="4"/>
  <c r="W162" i="4"/>
  <c r="V162" i="4"/>
  <c r="U162" i="4"/>
  <c r="S162" i="4"/>
  <c r="R162" i="4"/>
  <c r="X161" i="4"/>
  <c r="W161" i="4"/>
  <c r="V161" i="4"/>
  <c r="U161" i="4"/>
  <c r="S161" i="4"/>
  <c r="R161" i="4"/>
  <c r="X160" i="4"/>
  <c r="W160" i="4"/>
  <c r="V160" i="4"/>
  <c r="U160" i="4"/>
  <c r="S160" i="4"/>
  <c r="R160" i="4"/>
  <c r="X159" i="4"/>
  <c r="W159" i="4"/>
  <c r="V159" i="4"/>
  <c r="U159" i="4"/>
  <c r="S159" i="4"/>
  <c r="R159" i="4"/>
  <c r="X158" i="4"/>
  <c r="W158" i="4"/>
  <c r="V158" i="4"/>
  <c r="U158" i="4"/>
  <c r="S158" i="4"/>
  <c r="R158" i="4"/>
  <c r="X157" i="4"/>
  <c r="W157" i="4"/>
  <c r="V157" i="4"/>
  <c r="U157" i="4"/>
  <c r="S157" i="4"/>
  <c r="R157" i="4"/>
  <c r="X156" i="4"/>
  <c r="W156" i="4"/>
  <c r="V156" i="4"/>
  <c r="U156" i="4"/>
  <c r="S156" i="4"/>
  <c r="R156" i="4"/>
  <c r="X155" i="4"/>
  <c r="W155" i="4"/>
  <c r="V155" i="4"/>
  <c r="U155" i="4"/>
  <c r="S155" i="4"/>
  <c r="R155" i="4"/>
  <c r="X154" i="4"/>
  <c r="W154" i="4"/>
  <c r="V154" i="4"/>
  <c r="U154" i="4"/>
  <c r="S154" i="4"/>
  <c r="R154" i="4"/>
  <c r="X153" i="4"/>
  <c r="W153" i="4"/>
  <c r="V153" i="4"/>
  <c r="U153" i="4"/>
  <c r="S153" i="4"/>
  <c r="R153" i="4"/>
  <c r="X152" i="4"/>
  <c r="W152" i="4"/>
  <c r="V152" i="4"/>
  <c r="U152" i="4"/>
  <c r="S152" i="4"/>
  <c r="R152" i="4"/>
  <c r="X151" i="4"/>
  <c r="W151" i="4"/>
  <c r="V151" i="4"/>
  <c r="U151" i="4"/>
  <c r="S151" i="4"/>
  <c r="R151" i="4"/>
  <c r="X150" i="4"/>
  <c r="W150" i="4"/>
  <c r="V150" i="4"/>
  <c r="U150" i="4"/>
  <c r="S150" i="4"/>
  <c r="R150" i="4"/>
  <c r="X149" i="4"/>
  <c r="W149" i="4"/>
  <c r="V149" i="4"/>
  <c r="U149" i="4"/>
  <c r="S149" i="4"/>
  <c r="R149" i="4"/>
  <c r="X148" i="4"/>
  <c r="W148" i="4"/>
  <c r="V148" i="4"/>
  <c r="U148" i="4"/>
  <c r="S148" i="4"/>
  <c r="R148" i="4"/>
  <c r="X147" i="4"/>
  <c r="W147" i="4"/>
  <c r="V147" i="4"/>
  <c r="U147" i="4"/>
  <c r="S147" i="4"/>
  <c r="R147" i="4"/>
  <c r="X146" i="4"/>
  <c r="W146" i="4"/>
  <c r="V146" i="4"/>
  <c r="U146" i="4"/>
  <c r="S146" i="4"/>
  <c r="R146" i="4"/>
  <c r="X145" i="4"/>
  <c r="W145" i="4"/>
  <c r="V145" i="4"/>
  <c r="U145" i="4"/>
  <c r="S145" i="4"/>
  <c r="R145" i="4"/>
  <c r="X144" i="4"/>
  <c r="W144" i="4"/>
  <c r="V144" i="4"/>
  <c r="U144" i="4"/>
  <c r="S144" i="4"/>
  <c r="R144" i="4"/>
  <c r="X143" i="4"/>
  <c r="W143" i="4"/>
  <c r="V143" i="4"/>
  <c r="U143" i="4"/>
  <c r="S143" i="4"/>
  <c r="R143" i="4"/>
  <c r="X142" i="4"/>
  <c r="W142" i="4"/>
  <c r="V142" i="4"/>
  <c r="U142" i="4"/>
  <c r="S142" i="4"/>
  <c r="R142" i="4"/>
  <c r="X141" i="4"/>
  <c r="W141" i="4"/>
  <c r="V141" i="4"/>
  <c r="U141" i="4"/>
  <c r="S141" i="4"/>
  <c r="R141" i="4"/>
  <c r="X140" i="4"/>
  <c r="W140" i="4"/>
  <c r="V140" i="4"/>
  <c r="U140" i="4"/>
  <c r="S140" i="4"/>
  <c r="R140" i="4"/>
  <c r="X139" i="4"/>
  <c r="W139" i="4"/>
  <c r="V139" i="4"/>
  <c r="U139" i="4"/>
  <c r="S139" i="4"/>
  <c r="R139" i="4"/>
  <c r="X138" i="4"/>
  <c r="W138" i="4"/>
  <c r="V138" i="4"/>
  <c r="U138" i="4"/>
  <c r="S138" i="4"/>
  <c r="R138" i="4"/>
  <c r="X137" i="4"/>
  <c r="W137" i="4"/>
  <c r="V137" i="4"/>
  <c r="U137" i="4"/>
  <c r="S137" i="4"/>
  <c r="R137" i="4"/>
  <c r="X136" i="4"/>
  <c r="W136" i="4"/>
  <c r="V136" i="4"/>
  <c r="U136" i="4"/>
  <c r="S136" i="4"/>
  <c r="R136" i="4"/>
  <c r="X135" i="4"/>
  <c r="W135" i="4"/>
  <c r="V135" i="4"/>
  <c r="U135" i="4"/>
  <c r="S135" i="4"/>
  <c r="R135" i="4"/>
  <c r="X134" i="4"/>
  <c r="W134" i="4"/>
  <c r="V134" i="4"/>
  <c r="U134" i="4"/>
  <c r="S134" i="4"/>
  <c r="R134" i="4"/>
  <c r="X133" i="4"/>
  <c r="W133" i="4"/>
  <c r="V133" i="4"/>
  <c r="U133" i="4"/>
  <c r="S133" i="4"/>
  <c r="R133" i="4"/>
  <c r="X132" i="4"/>
  <c r="W132" i="4"/>
  <c r="V132" i="4"/>
  <c r="U132" i="4"/>
  <c r="S132" i="4"/>
  <c r="R132" i="4"/>
  <c r="X131" i="4"/>
  <c r="W131" i="4"/>
  <c r="V131" i="4"/>
  <c r="U131" i="4"/>
  <c r="S131" i="4"/>
  <c r="R131" i="4"/>
  <c r="X130" i="4"/>
  <c r="W130" i="4"/>
  <c r="V130" i="4"/>
  <c r="U130" i="4"/>
  <c r="S130" i="4"/>
  <c r="R130" i="4"/>
  <c r="X129" i="4"/>
  <c r="W129" i="4"/>
  <c r="V129" i="4"/>
  <c r="U129" i="4"/>
  <c r="S129" i="4"/>
  <c r="R129" i="4"/>
  <c r="X128" i="4"/>
  <c r="W128" i="4"/>
  <c r="V128" i="4"/>
  <c r="U128" i="4"/>
  <c r="S128" i="4"/>
  <c r="R128" i="4"/>
  <c r="X127" i="4"/>
  <c r="W127" i="4"/>
  <c r="V127" i="4"/>
  <c r="U127" i="4"/>
  <c r="S127" i="4"/>
  <c r="R127" i="4"/>
  <c r="X126" i="4"/>
  <c r="W126" i="4"/>
  <c r="V126" i="4"/>
  <c r="U126" i="4"/>
  <c r="S126" i="4"/>
  <c r="R126" i="4"/>
  <c r="X125" i="4"/>
  <c r="W125" i="4"/>
  <c r="V125" i="4"/>
  <c r="U125" i="4"/>
  <c r="S125" i="4"/>
  <c r="R125" i="4"/>
  <c r="X124" i="4"/>
  <c r="W124" i="4"/>
  <c r="V124" i="4"/>
  <c r="U124" i="4"/>
  <c r="S124" i="4"/>
  <c r="R124" i="4"/>
  <c r="X123" i="4"/>
  <c r="W123" i="4"/>
  <c r="V123" i="4"/>
  <c r="U123" i="4"/>
  <c r="S123" i="4"/>
  <c r="R123" i="4"/>
  <c r="X122" i="4"/>
  <c r="W122" i="4"/>
  <c r="V122" i="4"/>
  <c r="U122" i="4"/>
  <c r="S122" i="4"/>
  <c r="R122" i="4"/>
  <c r="X121" i="4"/>
  <c r="W121" i="4"/>
  <c r="V121" i="4"/>
  <c r="U121" i="4"/>
  <c r="S121" i="4"/>
  <c r="R121" i="4"/>
  <c r="X120" i="4"/>
  <c r="W120" i="4"/>
  <c r="V120" i="4"/>
  <c r="U120" i="4"/>
  <c r="S120" i="4"/>
  <c r="R120" i="4"/>
  <c r="X119" i="4"/>
  <c r="W119" i="4"/>
  <c r="V119" i="4"/>
  <c r="U119" i="4"/>
  <c r="S119" i="4"/>
  <c r="R119" i="4"/>
  <c r="X118" i="4"/>
  <c r="W118" i="4"/>
  <c r="V118" i="4"/>
  <c r="U118" i="4"/>
  <c r="S118" i="4"/>
  <c r="R118" i="4"/>
  <c r="X117" i="4"/>
  <c r="W117" i="4"/>
  <c r="V117" i="4"/>
  <c r="U117" i="4"/>
  <c r="S117" i="4"/>
  <c r="R117" i="4"/>
  <c r="X116" i="4"/>
  <c r="W116" i="4"/>
  <c r="V116" i="4"/>
  <c r="U116" i="4"/>
  <c r="S116" i="4"/>
  <c r="R116" i="4"/>
  <c r="X115" i="4"/>
  <c r="W115" i="4"/>
  <c r="V115" i="4"/>
  <c r="U115" i="4"/>
  <c r="S115" i="4"/>
  <c r="R115" i="4"/>
  <c r="X114" i="4"/>
  <c r="W114" i="4"/>
  <c r="V114" i="4"/>
  <c r="U114" i="4"/>
  <c r="S114" i="4"/>
  <c r="R114" i="4"/>
  <c r="X113" i="4"/>
  <c r="W113" i="4"/>
  <c r="V113" i="4"/>
  <c r="U113" i="4"/>
  <c r="S113" i="4"/>
  <c r="R113" i="4"/>
  <c r="X112" i="4"/>
  <c r="W112" i="4"/>
  <c r="V112" i="4"/>
  <c r="U112" i="4"/>
  <c r="S112" i="4"/>
  <c r="R112" i="4"/>
  <c r="X111" i="4"/>
  <c r="W111" i="4"/>
  <c r="V111" i="4"/>
  <c r="U111" i="4"/>
  <c r="S111" i="4"/>
  <c r="R111" i="4"/>
  <c r="X110" i="4"/>
  <c r="W110" i="4"/>
  <c r="V110" i="4"/>
  <c r="U110" i="4"/>
  <c r="S110" i="4"/>
  <c r="R110" i="4"/>
  <c r="X109" i="4"/>
  <c r="W109" i="4"/>
  <c r="V109" i="4"/>
  <c r="U109" i="4"/>
  <c r="S109" i="4"/>
  <c r="R109" i="4"/>
  <c r="X108" i="4"/>
  <c r="W108" i="4"/>
  <c r="V108" i="4"/>
  <c r="U108" i="4"/>
  <c r="S108" i="4"/>
  <c r="R108" i="4"/>
  <c r="X107" i="4"/>
  <c r="W107" i="4"/>
  <c r="V107" i="4"/>
  <c r="U107" i="4"/>
  <c r="S107" i="4"/>
  <c r="R107" i="4"/>
  <c r="X106" i="4"/>
  <c r="W106" i="4"/>
  <c r="V106" i="4"/>
  <c r="U106" i="4"/>
  <c r="S106" i="4"/>
  <c r="R106" i="4"/>
  <c r="X105" i="4"/>
  <c r="W105" i="4"/>
  <c r="V105" i="4"/>
  <c r="U105" i="4"/>
  <c r="S105" i="4"/>
  <c r="R105" i="4"/>
  <c r="X104" i="4"/>
  <c r="W104" i="4"/>
  <c r="V104" i="4"/>
  <c r="U104" i="4"/>
  <c r="S104" i="4"/>
  <c r="R104" i="4"/>
  <c r="X103" i="4"/>
  <c r="W103" i="4"/>
  <c r="V103" i="4"/>
  <c r="U103" i="4"/>
  <c r="S103" i="4"/>
  <c r="R103" i="4"/>
  <c r="X102" i="4"/>
  <c r="W102" i="4"/>
  <c r="V102" i="4"/>
  <c r="U102" i="4"/>
  <c r="S102" i="4"/>
  <c r="R102" i="4"/>
  <c r="X101" i="4"/>
  <c r="W101" i="4"/>
  <c r="V101" i="4"/>
  <c r="U101" i="4"/>
  <c r="S101" i="4"/>
  <c r="R101" i="4"/>
  <c r="X100" i="4"/>
  <c r="W100" i="4"/>
  <c r="V100" i="4"/>
  <c r="U100" i="4"/>
  <c r="S100" i="4"/>
  <c r="R100" i="4"/>
  <c r="X99" i="4"/>
  <c r="W99" i="4"/>
  <c r="V99" i="4"/>
  <c r="U99" i="4"/>
  <c r="S99" i="4"/>
  <c r="R99" i="4"/>
  <c r="X98" i="4"/>
  <c r="W98" i="4"/>
  <c r="V98" i="4"/>
  <c r="U98" i="4"/>
  <c r="S98" i="4"/>
  <c r="R98" i="4"/>
  <c r="X97" i="4"/>
  <c r="W97" i="4"/>
  <c r="V97" i="4"/>
  <c r="U97" i="4"/>
  <c r="S97" i="4"/>
  <c r="R97" i="4"/>
  <c r="X96" i="4"/>
  <c r="W96" i="4"/>
  <c r="V96" i="4"/>
  <c r="U96" i="4"/>
  <c r="S96" i="4"/>
  <c r="R96" i="4"/>
  <c r="X95" i="4"/>
  <c r="W95" i="4"/>
  <c r="V95" i="4"/>
  <c r="U95" i="4"/>
  <c r="S95" i="4"/>
  <c r="R95" i="4"/>
  <c r="X94" i="4"/>
  <c r="W94" i="4"/>
  <c r="V94" i="4"/>
  <c r="U94" i="4"/>
  <c r="S94" i="4"/>
  <c r="R94" i="4"/>
  <c r="X93" i="4"/>
  <c r="W93" i="4"/>
  <c r="V93" i="4"/>
  <c r="U93" i="4"/>
  <c r="S93" i="4"/>
  <c r="R93" i="4"/>
  <c r="X92" i="4"/>
  <c r="W92" i="4"/>
  <c r="V92" i="4"/>
  <c r="U92" i="4"/>
  <c r="S92" i="4"/>
  <c r="R92" i="4"/>
  <c r="X91" i="4"/>
  <c r="W91" i="4"/>
  <c r="V91" i="4"/>
  <c r="U91" i="4"/>
  <c r="S91" i="4"/>
  <c r="R91" i="4"/>
  <c r="X90" i="4"/>
  <c r="W90" i="4"/>
  <c r="V90" i="4"/>
  <c r="U90" i="4"/>
  <c r="S90" i="4"/>
  <c r="R90" i="4"/>
  <c r="X89" i="4"/>
  <c r="W89" i="4"/>
  <c r="V89" i="4"/>
  <c r="U89" i="4"/>
  <c r="S89" i="4"/>
  <c r="R89" i="4"/>
  <c r="X88" i="4"/>
  <c r="W88" i="4"/>
  <c r="V88" i="4"/>
  <c r="U88" i="4"/>
  <c r="S88" i="4"/>
  <c r="R88" i="4"/>
  <c r="X87" i="4"/>
  <c r="W87" i="4"/>
  <c r="V87" i="4"/>
  <c r="U87" i="4"/>
  <c r="S87" i="4"/>
  <c r="R87" i="4"/>
  <c r="X86" i="4"/>
  <c r="W86" i="4"/>
  <c r="V86" i="4"/>
  <c r="U86" i="4"/>
  <c r="S86" i="4"/>
  <c r="R86" i="4"/>
  <c r="X85" i="4"/>
  <c r="W85" i="4"/>
  <c r="V85" i="4"/>
  <c r="U85" i="4"/>
  <c r="S85" i="4"/>
  <c r="R85" i="4"/>
  <c r="X84" i="4"/>
  <c r="W84" i="4"/>
  <c r="V84" i="4"/>
  <c r="U84" i="4"/>
  <c r="S84" i="4"/>
  <c r="R84" i="4"/>
  <c r="X83" i="4"/>
  <c r="W83" i="4"/>
  <c r="V83" i="4"/>
  <c r="U83" i="4"/>
  <c r="S83" i="4"/>
  <c r="R83" i="4"/>
  <c r="X82" i="4"/>
  <c r="W82" i="4"/>
  <c r="V82" i="4"/>
  <c r="U82" i="4"/>
  <c r="S82" i="4"/>
  <c r="R82" i="4"/>
  <c r="X81" i="4"/>
  <c r="W81" i="4"/>
  <c r="V81" i="4"/>
  <c r="U81" i="4"/>
  <c r="S81" i="4"/>
  <c r="R81" i="4"/>
  <c r="X80" i="4"/>
  <c r="W80" i="4"/>
  <c r="V80" i="4"/>
  <c r="U80" i="4"/>
  <c r="S80" i="4"/>
  <c r="R80" i="4"/>
  <c r="X79" i="4"/>
  <c r="W79" i="4"/>
  <c r="V79" i="4"/>
  <c r="U79" i="4"/>
  <c r="S79" i="4"/>
  <c r="R79" i="4"/>
  <c r="X78" i="4"/>
  <c r="W78" i="4"/>
  <c r="V78" i="4"/>
  <c r="U78" i="4"/>
  <c r="S78" i="4"/>
  <c r="R78" i="4"/>
  <c r="X77" i="4"/>
  <c r="W77" i="4"/>
  <c r="V77" i="4"/>
  <c r="U77" i="4"/>
  <c r="S77" i="4"/>
  <c r="R77" i="4"/>
  <c r="X76" i="4"/>
  <c r="W76" i="4"/>
  <c r="V76" i="4"/>
  <c r="U76" i="4"/>
  <c r="S76" i="4"/>
  <c r="R76" i="4"/>
  <c r="X75" i="4"/>
  <c r="W75" i="4"/>
  <c r="V75" i="4"/>
  <c r="U75" i="4"/>
  <c r="S75" i="4"/>
  <c r="R75" i="4"/>
  <c r="X74" i="4"/>
  <c r="W74" i="4"/>
  <c r="V74" i="4"/>
  <c r="U74" i="4"/>
  <c r="S74" i="4"/>
  <c r="R74" i="4"/>
  <c r="X73" i="4"/>
  <c r="W73" i="4"/>
  <c r="V73" i="4"/>
  <c r="U73" i="4"/>
  <c r="S73" i="4"/>
  <c r="R73" i="4"/>
  <c r="X72" i="4"/>
  <c r="W72" i="4"/>
  <c r="V72" i="4"/>
  <c r="U72" i="4"/>
  <c r="S72" i="4"/>
  <c r="R72" i="4"/>
  <c r="X71" i="4"/>
  <c r="W71" i="4"/>
  <c r="V71" i="4"/>
  <c r="U71" i="4"/>
  <c r="S71" i="4"/>
  <c r="R71" i="4"/>
  <c r="X70" i="4"/>
  <c r="W70" i="4"/>
  <c r="V70" i="4"/>
  <c r="U70" i="4"/>
  <c r="S70" i="4"/>
  <c r="R70" i="4"/>
  <c r="X69" i="4"/>
  <c r="W69" i="4"/>
  <c r="V69" i="4"/>
  <c r="U69" i="4"/>
  <c r="S69" i="4"/>
  <c r="R69" i="4"/>
  <c r="X68" i="4"/>
  <c r="W68" i="4"/>
  <c r="V68" i="4"/>
  <c r="U68" i="4"/>
  <c r="S68" i="4"/>
  <c r="R68" i="4"/>
  <c r="X67" i="4"/>
  <c r="W67" i="4"/>
  <c r="V67" i="4"/>
  <c r="U67" i="4"/>
  <c r="S67" i="4"/>
  <c r="R67" i="4"/>
  <c r="X66" i="4"/>
  <c r="W66" i="4"/>
  <c r="V66" i="4"/>
  <c r="U66" i="4"/>
  <c r="S66" i="4"/>
  <c r="R66" i="4"/>
  <c r="X65" i="4"/>
  <c r="W65" i="4"/>
  <c r="V65" i="4"/>
  <c r="U65" i="4"/>
  <c r="S65" i="4"/>
  <c r="R65" i="4"/>
  <c r="X64" i="4"/>
  <c r="W64" i="4"/>
  <c r="V64" i="4"/>
  <c r="U64" i="4"/>
  <c r="S64" i="4"/>
  <c r="R64" i="4"/>
  <c r="X63" i="4"/>
  <c r="W63" i="4"/>
  <c r="V63" i="4"/>
  <c r="U63" i="4"/>
  <c r="S63" i="4"/>
  <c r="R63" i="4"/>
  <c r="X62" i="4"/>
  <c r="W62" i="4"/>
  <c r="V62" i="4"/>
  <c r="U62" i="4"/>
  <c r="S62" i="4"/>
  <c r="R62" i="4"/>
  <c r="X61" i="4"/>
  <c r="W61" i="4"/>
  <c r="V61" i="4"/>
  <c r="U61" i="4"/>
  <c r="S61" i="4"/>
  <c r="R61" i="4"/>
  <c r="X60" i="4"/>
  <c r="W60" i="4"/>
  <c r="V60" i="4"/>
  <c r="U60" i="4"/>
  <c r="S60" i="4"/>
  <c r="R60" i="4"/>
  <c r="X59" i="4"/>
  <c r="W59" i="4"/>
  <c r="V59" i="4"/>
  <c r="U59" i="4"/>
  <c r="S59" i="4"/>
  <c r="R59" i="4"/>
  <c r="X58" i="4"/>
  <c r="W58" i="4"/>
  <c r="V58" i="4"/>
  <c r="U58" i="4"/>
  <c r="S58" i="4"/>
  <c r="R58" i="4"/>
  <c r="X57" i="4"/>
  <c r="W57" i="4"/>
  <c r="V57" i="4"/>
  <c r="U57" i="4"/>
  <c r="S57" i="4"/>
  <c r="R57" i="4"/>
  <c r="X56" i="4"/>
  <c r="W56" i="4"/>
  <c r="V56" i="4"/>
  <c r="U56" i="4"/>
  <c r="S56" i="4"/>
  <c r="R56" i="4"/>
  <c r="X55" i="4"/>
  <c r="W55" i="4"/>
  <c r="V55" i="4"/>
  <c r="U55" i="4"/>
  <c r="S55" i="4"/>
  <c r="R55" i="4"/>
  <c r="X54" i="4"/>
  <c r="W54" i="4"/>
  <c r="V54" i="4"/>
  <c r="U54" i="4"/>
  <c r="S54" i="4"/>
  <c r="R54" i="4"/>
  <c r="X53" i="4"/>
  <c r="W53" i="4"/>
  <c r="V53" i="4"/>
  <c r="U53" i="4"/>
  <c r="S53" i="4"/>
  <c r="R53" i="4"/>
  <c r="X52" i="4"/>
  <c r="W52" i="4"/>
  <c r="V52" i="4"/>
  <c r="U52" i="4"/>
  <c r="S52" i="4"/>
  <c r="R52" i="4"/>
  <c r="X51" i="4"/>
  <c r="W51" i="4"/>
  <c r="V51" i="4"/>
  <c r="U51" i="4"/>
  <c r="S51" i="4"/>
  <c r="R51" i="4"/>
  <c r="X50" i="4"/>
  <c r="W50" i="4"/>
  <c r="V50" i="4"/>
  <c r="U50" i="4"/>
  <c r="S50" i="4"/>
  <c r="R50" i="4"/>
  <c r="X49" i="4"/>
  <c r="W49" i="4"/>
  <c r="V49" i="4"/>
  <c r="U49" i="4"/>
  <c r="S49" i="4"/>
  <c r="R49" i="4"/>
  <c r="X48" i="4"/>
  <c r="W48" i="4"/>
  <c r="V48" i="4"/>
  <c r="U48" i="4"/>
  <c r="S48" i="4"/>
  <c r="R48" i="4"/>
  <c r="X47" i="4"/>
  <c r="W47" i="4"/>
  <c r="V47" i="4"/>
  <c r="U47" i="4"/>
  <c r="S47" i="4"/>
  <c r="R47" i="4"/>
  <c r="X46" i="4"/>
  <c r="W46" i="4"/>
  <c r="V46" i="4"/>
  <c r="U46" i="4"/>
  <c r="S46" i="4"/>
  <c r="R46" i="4"/>
  <c r="X45" i="4"/>
  <c r="W45" i="4"/>
  <c r="V45" i="4"/>
  <c r="U45" i="4"/>
  <c r="S45" i="4"/>
  <c r="R45" i="4"/>
  <c r="X44" i="4"/>
  <c r="W44" i="4"/>
  <c r="V44" i="4"/>
  <c r="U44" i="4"/>
  <c r="S44" i="4"/>
  <c r="R44" i="4"/>
  <c r="X43" i="4"/>
  <c r="W43" i="4"/>
  <c r="V43" i="4"/>
  <c r="U43" i="4"/>
  <c r="S43" i="4"/>
  <c r="R43" i="4"/>
  <c r="X42" i="4"/>
  <c r="W42" i="4"/>
  <c r="V42" i="4"/>
  <c r="U42" i="4"/>
  <c r="S42" i="4"/>
  <c r="R42" i="4"/>
  <c r="X41" i="4"/>
  <c r="W41" i="4"/>
  <c r="V41" i="4"/>
  <c r="U41" i="4"/>
  <c r="S41" i="4"/>
  <c r="R41" i="4"/>
  <c r="X40" i="4"/>
  <c r="W40" i="4"/>
  <c r="V40" i="4"/>
  <c r="U40" i="4"/>
  <c r="S40" i="4"/>
  <c r="R40" i="4"/>
  <c r="X39" i="4"/>
  <c r="W39" i="4"/>
  <c r="V39" i="4"/>
  <c r="U39" i="4"/>
  <c r="S39" i="4"/>
  <c r="R39" i="4"/>
  <c r="X38" i="4"/>
  <c r="W38" i="4"/>
  <c r="V38" i="4"/>
  <c r="U38" i="4"/>
  <c r="S38" i="4"/>
  <c r="R38" i="4"/>
  <c r="X37" i="4"/>
  <c r="W37" i="4"/>
  <c r="V37" i="4"/>
  <c r="U37" i="4"/>
  <c r="S37" i="4"/>
  <c r="R37" i="4"/>
  <c r="X36" i="4"/>
  <c r="W36" i="4"/>
  <c r="V36" i="4"/>
  <c r="U36" i="4"/>
  <c r="S36" i="4"/>
  <c r="R36" i="4"/>
  <c r="X35" i="4"/>
  <c r="W35" i="4"/>
  <c r="V35" i="4"/>
  <c r="U35" i="4"/>
  <c r="S35" i="4"/>
  <c r="R35" i="4"/>
  <c r="X34" i="4"/>
  <c r="W34" i="4"/>
  <c r="V34" i="4"/>
  <c r="U34" i="4"/>
  <c r="S34" i="4"/>
  <c r="R34" i="4"/>
  <c r="X33" i="4"/>
  <c r="W33" i="4"/>
  <c r="V33" i="4"/>
  <c r="U33" i="4"/>
  <c r="S33" i="4"/>
  <c r="R33" i="4"/>
  <c r="X32" i="4"/>
  <c r="W32" i="4"/>
  <c r="V32" i="4"/>
  <c r="U32" i="4"/>
  <c r="S32" i="4"/>
  <c r="R32" i="4"/>
  <c r="X31" i="4"/>
  <c r="W31" i="4"/>
  <c r="V31" i="4"/>
  <c r="U31" i="4"/>
  <c r="S31" i="4"/>
  <c r="R31" i="4"/>
  <c r="X30" i="4"/>
  <c r="W30" i="4"/>
  <c r="V30" i="4"/>
  <c r="U30" i="4"/>
  <c r="S30" i="4"/>
  <c r="R30" i="4"/>
  <c r="X29" i="4"/>
  <c r="W29" i="4"/>
  <c r="V29" i="4"/>
  <c r="U29" i="4"/>
  <c r="S29" i="4"/>
  <c r="R29" i="4"/>
  <c r="X28" i="4"/>
  <c r="W28" i="4"/>
  <c r="V28" i="4"/>
  <c r="U28" i="4"/>
  <c r="S28" i="4"/>
  <c r="R28" i="4"/>
  <c r="X27" i="4"/>
  <c r="W27" i="4"/>
  <c r="V27" i="4"/>
  <c r="U27" i="4"/>
  <c r="S27" i="4"/>
  <c r="R27" i="4"/>
  <c r="X26" i="4"/>
  <c r="W26" i="4"/>
  <c r="V26" i="4"/>
  <c r="U26" i="4"/>
  <c r="S26" i="4"/>
  <c r="R26" i="4"/>
  <c r="X25" i="4"/>
  <c r="W25" i="4"/>
  <c r="V25" i="4"/>
  <c r="U25" i="4"/>
  <c r="S25" i="4"/>
  <c r="R25" i="4"/>
  <c r="X24" i="4"/>
  <c r="W24" i="4"/>
  <c r="V24" i="4"/>
  <c r="U24" i="4"/>
  <c r="S24" i="4"/>
  <c r="R24" i="4"/>
  <c r="X23" i="4"/>
  <c r="W23" i="4"/>
  <c r="V23" i="4"/>
  <c r="U23" i="4"/>
  <c r="S23" i="4"/>
  <c r="R23" i="4"/>
  <c r="X22" i="4"/>
  <c r="W22" i="4"/>
  <c r="V22" i="4"/>
  <c r="U22" i="4"/>
  <c r="S22" i="4"/>
  <c r="R22" i="4"/>
  <c r="X21" i="4"/>
  <c r="W21" i="4"/>
  <c r="V21" i="4"/>
  <c r="U21" i="4"/>
  <c r="S21" i="4"/>
  <c r="R21" i="4"/>
  <c r="X20" i="4"/>
  <c r="W20" i="4"/>
  <c r="V20" i="4"/>
  <c r="U20" i="4"/>
  <c r="S20" i="4"/>
  <c r="R20" i="4"/>
  <c r="X19" i="4"/>
  <c r="W19" i="4"/>
  <c r="V19" i="4"/>
  <c r="U19" i="4"/>
  <c r="S19" i="4"/>
  <c r="R19" i="4"/>
  <c r="X18" i="4"/>
  <c r="W18" i="4"/>
  <c r="V18" i="4"/>
  <c r="U18" i="4"/>
  <c r="S18" i="4"/>
  <c r="R18" i="4"/>
  <c r="X17" i="4"/>
  <c r="W17" i="4"/>
  <c r="V17" i="4"/>
  <c r="U17" i="4"/>
  <c r="S17" i="4"/>
  <c r="R17" i="4"/>
  <c r="X16" i="4"/>
  <c r="W16" i="4"/>
  <c r="V16" i="4"/>
  <c r="U16" i="4"/>
  <c r="S16" i="4"/>
  <c r="R16" i="4"/>
  <c r="X15" i="4"/>
  <c r="W15" i="4"/>
  <c r="V15" i="4"/>
  <c r="U15" i="4"/>
  <c r="S15" i="4"/>
  <c r="R15" i="4"/>
  <c r="X14" i="4"/>
  <c r="W14" i="4"/>
  <c r="V14" i="4"/>
  <c r="U14" i="4"/>
  <c r="S14" i="4"/>
  <c r="R14" i="4"/>
  <c r="X13" i="4"/>
  <c r="W13" i="4"/>
  <c r="V13" i="4"/>
  <c r="U13" i="4"/>
  <c r="S13" i="4"/>
  <c r="R13" i="4"/>
  <c r="X12" i="4"/>
  <c r="W12" i="4"/>
  <c r="V12" i="4"/>
  <c r="U12" i="4"/>
  <c r="S12" i="4"/>
  <c r="R12" i="4"/>
  <c r="X11" i="4"/>
  <c r="W11" i="4"/>
  <c r="V11" i="4"/>
  <c r="U11" i="4"/>
  <c r="S11" i="4"/>
  <c r="R11" i="4"/>
  <c r="X10" i="4"/>
  <c r="W10" i="4"/>
  <c r="V10" i="4"/>
  <c r="U10" i="4"/>
  <c r="S10" i="4"/>
  <c r="R10" i="4"/>
  <c r="X9" i="4"/>
  <c r="W9" i="4"/>
  <c r="V9" i="4"/>
  <c r="U9" i="4"/>
  <c r="S9" i="4"/>
  <c r="R9" i="4"/>
  <c r="X8" i="4"/>
  <c r="W8" i="4"/>
  <c r="V8" i="4"/>
  <c r="U8" i="4"/>
  <c r="S8" i="4"/>
  <c r="R8" i="4"/>
  <c r="X7" i="4"/>
  <c r="W7" i="4"/>
  <c r="V7" i="4"/>
  <c r="U7" i="4"/>
  <c r="S7" i="4"/>
  <c r="R7" i="4"/>
  <c r="X6" i="4"/>
  <c r="W6" i="4"/>
  <c r="V6" i="4"/>
  <c r="U6" i="4"/>
  <c r="S6" i="4"/>
  <c r="R6" i="4"/>
  <c r="X5" i="4"/>
  <c r="W5" i="4"/>
  <c r="V5" i="4"/>
  <c r="U5" i="4"/>
  <c r="S5" i="4"/>
  <c r="R5" i="4"/>
  <c r="O1004" i="1"/>
  <c r="O1004" i="4" s="1"/>
  <c r="N1004" i="4"/>
  <c r="O1003" i="1"/>
  <c r="O1003" i="4" s="1"/>
  <c r="N1003" i="4"/>
  <c r="O1002" i="1"/>
  <c r="O1002" i="4"/>
  <c r="N1002" i="4"/>
  <c r="O1001" i="1"/>
  <c r="O1001" i="4" s="1"/>
  <c r="N1001" i="4"/>
  <c r="O1000" i="1"/>
  <c r="O1000" i="4" s="1"/>
  <c r="N1000" i="4"/>
  <c r="O999" i="1"/>
  <c r="O999" i="4"/>
  <c r="N999" i="4"/>
  <c r="O998" i="1"/>
  <c r="O998" i="4" s="1"/>
  <c r="N998" i="4"/>
  <c r="O997" i="1"/>
  <c r="O997" i="4"/>
  <c r="N997" i="4"/>
  <c r="O996" i="1"/>
  <c r="O996" i="4" s="1"/>
  <c r="N996" i="4"/>
  <c r="O995" i="1"/>
  <c r="O995" i="4" s="1"/>
  <c r="N995" i="4"/>
  <c r="O994" i="1"/>
  <c r="O994" i="4" s="1"/>
  <c r="N994" i="4"/>
  <c r="O993" i="1"/>
  <c r="O993" i="4" s="1"/>
  <c r="N993" i="4"/>
  <c r="O992" i="1"/>
  <c r="O992" i="4" s="1"/>
  <c r="N992" i="4"/>
  <c r="O991" i="1"/>
  <c r="O991" i="4" s="1"/>
  <c r="N991" i="4"/>
  <c r="O990" i="1"/>
  <c r="O990" i="4" s="1"/>
  <c r="N990" i="4"/>
  <c r="O989" i="1"/>
  <c r="O989" i="4" s="1"/>
  <c r="N989" i="4"/>
  <c r="O988" i="1"/>
  <c r="O988" i="4" s="1"/>
  <c r="N988" i="4"/>
  <c r="O987" i="1"/>
  <c r="O987" i="4" s="1"/>
  <c r="N987" i="4"/>
  <c r="O986" i="1"/>
  <c r="O986" i="4"/>
  <c r="N986" i="4"/>
  <c r="O985" i="1"/>
  <c r="O985" i="4" s="1"/>
  <c r="N985" i="4"/>
  <c r="O984" i="1"/>
  <c r="O984" i="4" s="1"/>
  <c r="N984" i="4"/>
  <c r="O983" i="1"/>
  <c r="O983" i="4"/>
  <c r="N983" i="4"/>
  <c r="O982" i="1"/>
  <c r="O982" i="4" s="1"/>
  <c r="N982" i="4"/>
  <c r="O981" i="1"/>
  <c r="O981" i="4" s="1"/>
  <c r="N981" i="4"/>
  <c r="O980" i="1"/>
  <c r="O980" i="4" s="1"/>
  <c r="N980" i="4"/>
  <c r="O979" i="1"/>
  <c r="O979" i="4" s="1"/>
  <c r="N979" i="4"/>
  <c r="O978" i="1"/>
  <c r="O978" i="4" s="1"/>
  <c r="N978" i="4"/>
  <c r="O977" i="1"/>
  <c r="O977" i="4"/>
  <c r="N977" i="4"/>
  <c r="O976" i="1"/>
  <c r="O976" i="4" s="1"/>
  <c r="N976" i="4"/>
  <c r="O975" i="1"/>
  <c r="O975" i="4" s="1"/>
  <c r="N975" i="4"/>
  <c r="O974" i="1"/>
  <c r="O974" i="4" s="1"/>
  <c r="N974" i="4"/>
  <c r="O973" i="1"/>
  <c r="O973" i="4"/>
  <c r="N973" i="4"/>
  <c r="O972" i="1"/>
  <c r="O972" i="4" s="1"/>
  <c r="N972" i="4"/>
  <c r="O971" i="1"/>
  <c r="O971" i="4" s="1"/>
  <c r="N971" i="4"/>
  <c r="O970" i="1"/>
  <c r="O970" i="4"/>
  <c r="N970" i="4"/>
  <c r="O969" i="1"/>
  <c r="O969" i="4" s="1"/>
  <c r="N969" i="4"/>
  <c r="O968" i="1"/>
  <c r="O968" i="4" s="1"/>
  <c r="N968" i="4"/>
  <c r="O967" i="1"/>
  <c r="O967" i="4"/>
  <c r="N967" i="4"/>
  <c r="O966" i="1"/>
  <c r="O966" i="4" s="1"/>
  <c r="N966" i="4"/>
  <c r="O965" i="1"/>
  <c r="O965" i="4" s="1"/>
  <c r="N965" i="4"/>
  <c r="O964" i="1"/>
  <c r="O964" i="4" s="1"/>
  <c r="N964" i="4"/>
  <c r="O963" i="1"/>
  <c r="O963" i="4" s="1"/>
  <c r="N963" i="4"/>
  <c r="O962" i="1"/>
  <c r="O962" i="4" s="1"/>
  <c r="N962" i="4"/>
  <c r="O961" i="1"/>
  <c r="O961" i="4"/>
  <c r="N961" i="4"/>
  <c r="O960" i="1"/>
  <c r="O960" i="4" s="1"/>
  <c r="N960" i="4"/>
  <c r="O959" i="1"/>
  <c r="O959" i="4" s="1"/>
  <c r="N959" i="4"/>
  <c r="O958" i="1"/>
  <c r="O958" i="4" s="1"/>
  <c r="N958" i="4"/>
  <c r="O957" i="1"/>
  <c r="O957" i="4" s="1"/>
  <c r="N957" i="4"/>
  <c r="O956" i="1"/>
  <c r="O956" i="4" s="1"/>
  <c r="N956" i="4"/>
  <c r="O955" i="1"/>
  <c r="O955" i="4" s="1"/>
  <c r="N955" i="4"/>
  <c r="O954" i="1"/>
  <c r="O954" i="4" s="1"/>
  <c r="N954" i="4"/>
  <c r="O953" i="1"/>
  <c r="O953" i="4"/>
  <c r="N953" i="4"/>
  <c r="O952" i="1"/>
  <c r="O952" i="4" s="1"/>
  <c r="N952" i="4"/>
  <c r="O951" i="1"/>
  <c r="O951" i="4" s="1"/>
  <c r="N951" i="4"/>
  <c r="O950" i="1"/>
  <c r="O950" i="4" s="1"/>
  <c r="N950" i="4"/>
  <c r="O949" i="1"/>
  <c r="O949" i="4" s="1"/>
  <c r="N949" i="4"/>
  <c r="O948" i="1"/>
  <c r="O948" i="4" s="1"/>
  <c r="N948" i="4"/>
  <c r="O947" i="1"/>
  <c r="O947" i="4" s="1"/>
  <c r="N947" i="4"/>
  <c r="O946" i="1"/>
  <c r="O946" i="4" s="1"/>
  <c r="N946" i="4"/>
  <c r="O945" i="1"/>
  <c r="O945" i="4"/>
  <c r="N945" i="4"/>
  <c r="O944" i="1"/>
  <c r="O944" i="4" s="1"/>
  <c r="N944" i="4"/>
  <c r="O943" i="1"/>
  <c r="O943" i="4" s="1"/>
  <c r="N943" i="4"/>
  <c r="O942" i="1"/>
  <c r="O942" i="4" s="1"/>
  <c r="N942" i="4"/>
  <c r="O941" i="1"/>
  <c r="O941" i="4" s="1"/>
  <c r="N941" i="4"/>
  <c r="O940" i="1"/>
  <c r="O940" i="4" s="1"/>
  <c r="N940" i="4"/>
  <c r="O939" i="1"/>
  <c r="O939" i="4" s="1"/>
  <c r="N939" i="4"/>
  <c r="O938" i="1"/>
  <c r="O938" i="4"/>
  <c r="N938" i="4"/>
  <c r="O937" i="1"/>
  <c r="O937" i="4" s="1"/>
  <c r="N937" i="4"/>
  <c r="O936" i="1"/>
  <c r="O936" i="4" s="1"/>
  <c r="N936" i="4"/>
  <c r="O935" i="1"/>
  <c r="O935" i="4"/>
  <c r="N935" i="4"/>
  <c r="O934" i="1"/>
  <c r="O934" i="4" s="1"/>
  <c r="N934" i="4"/>
  <c r="O933" i="1"/>
  <c r="O933" i="4"/>
  <c r="N933" i="4"/>
  <c r="O932" i="1"/>
  <c r="O932" i="4" s="1"/>
  <c r="N932" i="4"/>
  <c r="O931" i="1"/>
  <c r="O931" i="4" s="1"/>
  <c r="N931" i="4"/>
  <c r="O930" i="1"/>
  <c r="O930" i="4"/>
  <c r="N930" i="4"/>
  <c r="O929" i="1"/>
  <c r="O929" i="4" s="1"/>
  <c r="N929" i="4"/>
  <c r="O928" i="1"/>
  <c r="O928" i="4" s="1"/>
  <c r="N928" i="4"/>
  <c r="O927" i="1"/>
  <c r="O927" i="4"/>
  <c r="N927" i="4"/>
  <c r="O926" i="1"/>
  <c r="O926" i="4" s="1"/>
  <c r="N926" i="4"/>
  <c r="O925" i="1"/>
  <c r="O925" i="4" s="1"/>
  <c r="N925" i="4"/>
  <c r="O924" i="1"/>
  <c r="O924" i="4" s="1"/>
  <c r="N924" i="4"/>
  <c r="O923" i="1"/>
  <c r="O923" i="4" s="1"/>
  <c r="N923" i="4"/>
  <c r="O922" i="1"/>
  <c r="O922" i="4"/>
  <c r="N922" i="4"/>
  <c r="O921" i="1"/>
  <c r="O921" i="4" s="1"/>
  <c r="N921" i="4"/>
  <c r="O920" i="1"/>
  <c r="O920" i="4" s="1"/>
  <c r="N920" i="4"/>
  <c r="O919" i="1"/>
  <c r="O919" i="4"/>
  <c r="N919" i="4"/>
  <c r="O918" i="1"/>
  <c r="O918" i="4" s="1"/>
  <c r="N918" i="4"/>
  <c r="O917" i="1"/>
  <c r="O917" i="4" s="1"/>
  <c r="N917" i="4"/>
  <c r="O916" i="1"/>
  <c r="O916" i="4" s="1"/>
  <c r="N916" i="4"/>
  <c r="O915" i="1"/>
  <c r="O915" i="4" s="1"/>
  <c r="N915" i="4"/>
  <c r="O914" i="1"/>
  <c r="O914" i="4" s="1"/>
  <c r="N914" i="4"/>
  <c r="O913" i="1"/>
  <c r="O913" i="4"/>
  <c r="N913" i="4"/>
  <c r="O912" i="1"/>
  <c r="O912" i="4" s="1"/>
  <c r="N912" i="4"/>
  <c r="O911" i="1"/>
  <c r="O911" i="4" s="1"/>
  <c r="N911" i="4"/>
  <c r="O910" i="1"/>
  <c r="O910" i="4" s="1"/>
  <c r="N910" i="4"/>
  <c r="O909" i="1"/>
  <c r="O909" i="4"/>
  <c r="N909" i="4"/>
  <c r="O908" i="1"/>
  <c r="O908" i="4" s="1"/>
  <c r="N908" i="4"/>
  <c r="O907" i="1"/>
  <c r="O907" i="4" s="1"/>
  <c r="N907" i="4"/>
  <c r="O906" i="1"/>
  <c r="O906" i="4"/>
  <c r="N906" i="4"/>
  <c r="O905" i="1"/>
  <c r="O905" i="4" s="1"/>
  <c r="N905" i="4"/>
  <c r="O904" i="1"/>
  <c r="O904" i="4" s="1"/>
  <c r="N904" i="4"/>
  <c r="O903" i="1"/>
  <c r="O903" i="4"/>
  <c r="N903" i="4"/>
  <c r="O902" i="1"/>
  <c r="O902" i="4" s="1"/>
  <c r="N902" i="4"/>
  <c r="O901" i="1"/>
  <c r="O901" i="4" s="1"/>
  <c r="N901" i="4"/>
  <c r="O900" i="1"/>
  <c r="O900" i="4" s="1"/>
  <c r="N900" i="4"/>
  <c r="O899" i="1"/>
  <c r="O899" i="4" s="1"/>
  <c r="N899" i="4"/>
  <c r="O898" i="1"/>
  <c r="O898" i="4"/>
  <c r="N898" i="4"/>
  <c r="O897" i="1"/>
  <c r="O897" i="4" s="1"/>
  <c r="N897" i="4"/>
  <c r="O896" i="1"/>
  <c r="O896" i="4" s="1"/>
  <c r="N896" i="4"/>
  <c r="O895" i="1"/>
  <c r="O895" i="4"/>
  <c r="N895" i="4"/>
  <c r="O894" i="1"/>
  <c r="O894" i="4" s="1"/>
  <c r="N894" i="4"/>
  <c r="O893" i="1"/>
  <c r="O893" i="4"/>
  <c r="N893" i="4"/>
  <c r="O892" i="1"/>
  <c r="O892" i="4" s="1"/>
  <c r="N892" i="4"/>
  <c r="O891" i="1"/>
  <c r="O891" i="4" s="1"/>
  <c r="N891" i="4"/>
  <c r="O890" i="1"/>
  <c r="O890" i="4" s="1"/>
  <c r="N890" i="4"/>
  <c r="O889" i="1"/>
  <c r="O889" i="4"/>
  <c r="N889" i="4"/>
  <c r="O888" i="1"/>
  <c r="O888" i="4" s="1"/>
  <c r="N888" i="4"/>
  <c r="O887" i="1"/>
  <c r="O887" i="4" s="1"/>
  <c r="N887" i="4"/>
  <c r="O886" i="1"/>
  <c r="O886" i="4" s="1"/>
  <c r="N886" i="4"/>
  <c r="O885" i="1"/>
  <c r="O885" i="4" s="1"/>
  <c r="N885" i="4"/>
  <c r="O884" i="1"/>
  <c r="O884" i="4" s="1"/>
  <c r="N884" i="4"/>
  <c r="O883" i="1"/>
  <c r="O883" i="4" s="1"/>
  <c r="N883" i="4"/>
  <c r="O882" i="1"/>
  <c r="O882" i="4" s="1"/>
  <c r="N882" i="4"/>
  <c r="O881" i="1"/>
  <c r="O881" i="4"/>
  <c r="N881" i="4"/>
  <c r="O880" i="1"/>
  <c r="O880" i="4" s="1"/>
  <c r="N880" i="4"/>
  <c r="O879" i="1"/>
  <c r="O879" i="4" s="1"/>
  <c r="N879" i="4"/>
  <c r="O878" i="1"/>
  <c r="O878" i="4" s="1"/>
  <c r="N878" i="4"/>
  <c r="O877" i="1"/>
  <c r="O877" i="4" s="1"/>
  <c r="N877" i="4"/>
  <c r="O876" i="1"/>
  <c r="O876" i="4" s="1"/>
  <c r="N876" i="4"/>
  <c r="O875" i="1"/>
  <c r="O875" i="4" s="1"/>
  <c r="N875" i="4"/>
  <c r="O874" i="1"/>
  <c r="O874" i="4"/>
  <c r="N874" i="4"/>
  <c r="O873" i="1"/>
  <c r="O873" i="4" s="1"/>
  <c r="N873" i="4"/>
  <c r="O872" i="1"/>
  <c r="O872" i="4" s="1"/>
  <c r="N872" i="4"/>
  <c r="O871" i="1"/>
  <c r="O871" i="4"/>
  <c r="N871" i="4"/>
  <c r="O870" i="1"/>
  <c r="O870" i="4" s="1"/>
  <c r="N870" i="4"/>
  <c r="O869" i="1"/>
  <c r="O869" i="4"/>
  <c r="N869" i="4"/>
  <c r="O868" i="1"/>
  <c r="O868" i="4" s="1"/>
  <c r="N868" i="4"/>
  <c r="O867" i="1"/>
  <c r="O867" i="4" s="1"/>
  <c r="N867" i="4"/>
  <c r="O866" i="1"/>
  <c r="O866" i="4"/>
  <c r="N866" i="4"/>
  <c r="O865" i="1"/>
  <c r="O865" i="4" s="1"/>
  <c r="N865" i="4"/>
  <c r="O864" i="1"/>
  <c r="O864" i="4" s="1"/>
  <c r="N864" i="4"/>
  <c r="O863" i="1"/>
  <c r="O863" i="4"/>
  <c r="N863" i="4"/>
  <c r="O862" i="1"/>
  <c r="O862" i="4" s="1"/>
  <c r="N862" i="4"/>
  <c r="O861" i="1"/>
  <c r="O861" i="4" s="1"/>
  <c r="N861" i="4"/>
  <c r="O860" i="1"/>
  <c r="O860" i="4" s="1"/>
  <c r="N860" i="4"/>
  <c r="O859" i="1"/>
  <c r="O859" i="4" s="1"/>
  <c r="N859" i="4"/>
  <c r="O858" i="1"/>
  <c r="O858" i="4"/>
  <c r="N858" i="4"/>
  <c r="O857" i="1"/>
  <c r="O857" i="4" s="1"/>
  <c r="N857" i="4"/>
  <c r="O856" i="1"/>
  <c r="O856" i="4" s="1"/>
  <c r="N856" i="4"/>
  <c r="O855" i="1"/>
  <c r="O855" i="4"/>
  <c r="N855" i="4"/>
  <c r="O854" i="1"/>
  <c r="O854" i="4" s="1"/>
  <c r="N854" i="4"/>
  <c r="O853" i="1"/>
  <c r="O853" i="4"/>
  <c r="N853" i="4"/>
  <c r="O852" i="1"/>
  <c r="O852" i="4" s="1"/>
  <c r="N852" i="4"/>
  <c r="O851" i="1"/>
  <c r="O851" i="4" s="1"/>
  <c r="N851" i="4"/>
  <c r="O850" i="1"/>
  <c r="O850" i="4" s="1"/>
  <c r="N850" i="4"/>
  <c r="O849" i="1"/>
  <c r="O849" i="4" s="1"/>
  <c r="N849" i="4"/>
  <c r="O848" i="1"/>
  <c r="O848" i="4" s="1"/>
  <c r="N848" i="4"/>
  <c r="O847" i="1"/>
  <c r="O847" i="4" s="1"/>
  <c r="N847" i="4"/>
  <c r="O846" i="1"/>
  <c r="O846" i="4" s="1"/>
  <c r="N846" i="4"/>
  <c r="O845" i="1"/>
  <c r="O845" i="4" s="1"/>
  <c r="N845" i="4"/>
  <c r="O844" i="1"/>
  <c r="O844" i="4" s="1"/>
  <c r="N844" i="4"/>
  <c r="O843" i="1"/>
  <c r="O843" i="4" s="1"/>
  <c r="N843" i="4"/>
  <c r="O842" i="1"/>
  <c r="O842" i="4"/>
  <c r="N842" i="4"/>
  <c r="O841" i="1"/>
  <c r="O841" i="4" s="1"/>
  <c r="N841" i="4"/>
  <c r="O840" i="1"/>
  <c r="O840" i="4" s="1"/>
  <c r="N840" i="4"/>
  <c r="O839" i="1"/>
  <c r="O839" i="4"/>
  <c r="N839" i="4"/>
  <c r="O838" i="1"/>
  <c r="O838" i="4" s="1"/>
  <c r="N838" i="4"/>
  <c r="O837" i="1"/>
  <c r="O837" i="4" s="1"/>
  <c r="N837" i="4"/>
  <c r="O836" i="1"/>
  <c r="O836" i="4" s="1"/>
  <c r="N836" i="4"/>
  <c r="O835" i="1"/>
  <c r="O835" i="4" s="1"/>
  <c r="N835" i="4"/>
  <c r="O834" i="1"/>
  <c r="O834" i="4" s="1"/>
  <c r="N834" i="4"/>
  <c r="O833" i="1"/>
  <c r="O833" i="4"/>
  <c r="N833" i="4"/>
  <c r="O832" i="1"/>
  <c r="O832" i="4" s="1"/>
  <c r="N832" i="4"/>
  <c r="O831" i="1"/>
  <c r="O831" i="4" s="1"/>
  <c r="N831" i="4"/>
  <c r="O830" i="1"/>
  <c r="O830" i="4" s="1"/>
  <c r="N830" i="4"/>
  <c r="O829" i="1"/>
  <c r="O829" i="4" s="1"/>
  <c r="N829" i="4"/>
  <c r="O828" i="1"/>
  <c r="O828" i="4" s="1"/>
  <c r="N828" i="4"/>
  <c r="O827" i="1"/>
  <c r="O827" i="4" s="1"/>
  <c r="N827" i="4"/>
  <c r="O826" i="1"/>
  <c r="O826" i="4"/>
  <c r="N826" i="4"/>
  <c r="O825" i="1"/>
  <c r="O825" i="4" s="1"/>
  <c r="N825" i="4"/>
  <c r="O824" i="1"/>
  <c r="O824" i="4" s="1"/>
  <c r="N824" i="4"/>
  <c r="O823" i="1"/>
  <c r="O823" i="4"/>
  <c r="N823" i="4"/>
  <c r="O822" i="1"/>
  <c r="O822" i="4" s="1"/>
  <c r="N822" i="4"/>
  <c r="O821" i="1"/>
  <c r="O821" i="4" s="1"/>
  <c r="N821" i="4"/>
  <c r="O820" i="1"/>
  <c r="O820" i="4" s="1"/>
  <c r="N820" i="4"/>
  <c r="O819" i="1"/>
  <c r="O819" i="4" s="1"/>
  <c r="N819" i="4"/>
  <c r="O818" i="1"/>
  <c r="O818" i="4" s="1"/>
  <c r="N818" i="4"/>
  <c r="O817" i="1"/>
  <c r="O817" i="4"/>
  <c r="N817" i="4"/>
  <c r="O816" i="1"/>
  <c r="O816" i="4" s="1"/>
  <c r="N816" i="4"/>
  <c r="O815" i="1"/>
  <c r="O815" i="4" s="1"/>
  <c r="N815" i="4"/>
  <c r="O814" i="1"/>
  <c r="O814" i="4" s="1"/>
  <c r="N814" i="4"/>
  <c r="O813" i="1"/>
  <c r="O813" i="4"/>
  <c r="N813" i="4"/>
  <c r="O812" i="1"/>
  <c r="O812" i="4" s="1"/>
  <c r="N812" i="4"/>
  <c r="O811" i="1"/>
  <c r="O811" i="4" s="1"/>
  <c r="N811" i="4"/>
  <c r="O810" i="1"/>
  <c r="O810" i="4"/>
  <c r="N810" i="4"/>
  <c r="O809" i="1"/>
  <c r="O809" i="4" s="1"/>
  <c r="N809" i="4"/>
  <c r="O808" i="1"/>
  <c r="O808" i="4" s="1"/>
  <c r="N808" i="4"/>
  <c r="O807" i="1"/>
  <c r="O807" i="4"/>
  <c r="N807" i="4"/>
  <c r="O806" i="1"/>
  <c r="O806" i="4" s="1"/>
  <c r="N806" i="4"/>
  <c r="O805" i="1"/>
  <c r="O805" i="4" s="1"/>
  <c r="N805" i="4"/>
  <c r="O804" i="1"/>
  <c r="O804" i="4" s="1"/>
  <c r="N804" i="4"/>
  <c r="O803" i="1"/>
  <c r="O803" i="4" s="1"/>
  <c r="N803" i="4"/>
  <c r="O802" i="1"/>
  <c r="O802" i="4"/>
  <c r="N802" i="4"/>
  <c r="O801" i="1"/>
  <c r="O801" i="4" s="1"/>
  <c r="N801" i="4"/>
  <c r="O800" i="1"/>
  <c r="O800" i="4" s="1"/>
  <c r="N800" i="4"/>
  <c r="O799" i="1"/>
  <c r="O799" i="4"/>
  <c r="N799" i="4"/>
  <c r="O798" i="1"/>
  <c r="O798" i="4" s="1"/>
  <c r="N798" i="4"/>
  <c r="O797" i="1"/>
  <c r="O797" i="4"/>
  <c r="N797" i="4"/>
  <c r="O796" i="1"/>
  <c r="O796" i="4" s="1"/>
  <c r="N796" i="4"/>
  <c r="O795" i="1"/>
  <c r="O795" i="4" s="1"/>
  <c r="N795" i="4"/>
  <c r="O794" i="1"/>
  <c r="O794" i="4"/>
  <c r="N794" i="4"/>
  <c r="O793" i="1"/>
  <c r="O793" i="4" s="1"/>
  <c r="N793" i="4"/>
  <c r="O792" i="1"/>
  <c r="O792" i="4" s="1"/>
  <c r="N792" i="4"/>
  <c r="O791" i="1"/>
  <c r="O791" i="4"/>
  <c r="N791" i="4"/>
  <c r="O790" i="1"/>
  <c r="O790" i="4" s="1"/>
  <c r="N790" i="4"/>
  <c r="O789" i="1"/>
  <c r="O789" i="4" s="1"/>
  <c r="N789" i="4"/>
  <c r="O788" i="1"/>
  <c r="O788" i="4" s="1"/>
  <c r="N788" i="4"/>
  <c r="O787" i="1"/>
  <c r="O787" i="4" s="1"/>
  <c r="N787" i="4"/>
  <c r="O786" i="1"/>
  <c r="O786" i="4" s="1"/>
  <c r="N786" i="4"/>
  <c r="O785" i="1"/>
  <c r="O785" i="4"/>
  <c r="N785" i="4"/>
  <c r="O784" i="1"/>
  <c r="O784" i="4" s="1"/>
  <c r="N784" i="4"/>
  <c r="O783" i="1"/>
  <c r="O783" i="4" s="1"/>
  <c r="N783" i="4"/>
  <c r="O782" i="1"/>
  <c r="O782" i="4" s="1"/>
  <c r="N782" i="4"/>
  <c r="O781" i="1"/>
  <c r="O781" i="4" s="1"/>
  <c r="N781" i="4"/>
  <c r="O780" i="1"/>
  <c r="O780" i="4" s="1"/>
  <c r="N780" i="4"/>
  <c r="O779" i="1"/>
  <c r="O779" i="4" s="1"/>
  <c r="N779" i="4"/>
  <c r="O778" i="1"/>
  <c r="O778" i="4" s="1"/>
  <c r="N778" i="4"/>
  <c r="O777" i="1"/>
  <c r="O777" i="4"/>
  <c r="N777" i="4"/>
  <c r="O776" i="1"/>
  <c r="O776" i="4" s="1"/>
  <c r="N776" i="4"/>
  <c r="O775" i="1"/>
  <c r="O775" i="4" s="1"/>
  <c r="N775" i="4"/>
  <c r="O774" i="1"/>
  <c r="O774" i="4" s="1"/>
  <c r="N774" i="4"/>
  <c r="O773" i="1"/>
  <c r="O773" i="4" s="1"/>
  <c r="N773" i="4"/>
  <c r="O772" i="1"/>
  <c r="O772" i="4" s="1"/>
  <c r="N772" i="4"/>
  <c r="O771" i="1"/>
  <c r="O771" i="4" s="1"/>
  <c r="N771" i="4"/>
  <c r="O770" i="1"/>
  <c r="O770" i="4"/>
  <c r="N770" i="4"/>
  <c r="O769" i="1"/>
  <c r="O769" i="4" s="1"/>
  <c r="N769" i="4"/>
  <c r="O768" i="1"/>
  <c r="O768" i="4" s="1"/>
  <c r="N768" i="4"/>
  <c r="O767" i="1"/>
  <c r="O767" i="4"/>
  <c r="N767" i="4"/>
  <c r="O766" i="1"/>
  <c r="O766" i="4" s="1"/>
  <c r="N766" i="4"/>
  <c r="O765" i="1"/>
  <c r="O765" i="4" s="1"/>
  <c r="N765" i="4"/>
  <c r="O764" i="1"/>
  <c r="O764" i="4" s="1"/>
  <c r="N764" i="4"/>
  <c r="O763" i="1"/>
  <c r="O763" i="4" s="1"/>
  <c r="N763" i="4"/>
  <c r="O762" i="1"/>
  <c r="O762" i="4" s="1"/>
  <c r="N762" i="4"/>
  <c r="O761" i="1"/>
  <c r="O761" i="4"/>
  <c r="N761" i="4"/>
  <c r="O760" i="1"/>
  <c r="O760" i="4" s="1"/>
  <c r="N760" i="4"/>
  <c r="O759" i="1"/>
  <c r="O759" i="4" s="1"/>
  <c r="N759" i="4"/>
  <c r="O758" i="1"/>
  <c r="O758" i="4" s="1"/>
  <c r="N758" i="4"/>
  <c r="O757" i="1"/>
  <c r="O757" i="4" s="1"/>
  <c r="N757" i="4"/>
  <c r="O756" i="1"/>
  <c r="O756" i="4" s="1"/>
  <c r="N756" i="4"/>
  <c r="O755" i="1"/>
  <c r="O755" i="4" s="1"/>
  <c r="N755" i="4"/>
  <c r="O754" i="1"/>
  <c r="O754" i="4" s="1"/>
  <c r="N754" i="4"/>
  <c r="O753" i="1"/>
  <c r="O753" i="4"/>
  <c r="N753" i="4"/>
  <c r="O752" i="1"/>
  <c r="O752" i="4" s="1"/>
  <c r="N752" i="4"/>
  <c r="O751" i="1"/>
  <c r="O751" i="4" s="1"/>
  <c r="N751" i="4"/>
  <c r="O750" i="1"/>
  <c r="O750" i="4" s="1"/>
  <c r="N750" i="4"/>
  <c r="O749" i="1"/>
  <c r="O749" i="4" s="1"/>
  <c r="N749" i="4"/>
  <c r="O748" i="1"/>
  <c r="O748" i="4" s="1"/>
  <c r="N748" i="4"/>
  <c r="O747" i="1"/>
  <c r="O747" i="4" s="1"/>
  <c r="N747" i="4"/>
  <c r="O746" i="1"/>
  <c r="O746" i="4"/>
  <c r="N746" i="4"/>
  <c r="O745" i="1"/>
  <c r="O745" i="4" s="1"/>
  <c r="N745" i="4"/>
  <c r="O744" i="1"/>
  <c r="O744" i="4" s="1"/>
  <c r="N744" i="4"/>
  <c r="O743" i="1"/>
  <c r="O743" i="4"/>
  <c r="N743" i="4"/>
  <c r="O742" i="1"/>
  <c r="O742" i="4" s="1"/>
  <c r="N742" i="4"/>
  <c r="O741" i="1"/>
  <c r="O741" i="4"/>
  <c r="N741" i="4"/>
  <c r="O740" i="1"/>
  <c r="O740" i="4" s="1"/>
  <c r="N740" i="4"/>
  <c r="O739" i="1"/>
  <c r="O739" i="4" s="1"/>
  <c r="N739" i="4"/>
  <c r="O738" i="1"/>
  <c r="O738" i="4"/>
  <c r="N738" i="4"/>
  <c r="O737" i="1"/>
  <c r="O737" i="4" s="1"/>
  <c r="N737" i="4"/>
  <c r="O736" i="1"/>
  <c r="O736" i="4" s="1"/>
  <c r="N736" i="4"/>
  <c r="O735" i="1"/>
  <c r="O735" i="4"/>
  <c r="N735" i="4"/>
  <c r="O734" i="1"/>
  <c r="O734" i="4" s="1"/>
  <c r="N734" i="4"/>
  <c r="O733" i="1"/>
  <c r="O733" i="4" s="1"/>
  <c r="N733" i="4"/>
  <c r="O732" i="1"/>
  <c r="O732" i="4" s="1"/>
  <c r="N732" i="4"/>
  <c r="O731" i="1"/>
  <c r="O731" i="4" s="1"/>
  <c r="N731" i="4"/>
  <c r="O730" i="1"/>
  <c r="O730" i="4"/>
  <c r="N730" i="4"/>
  <c r="O729" i="1"/>
  <c r="O729" i="4" s="1"/>
  <c r="N729" i="4"/>
  <c r="O728" i="1"/>
  <c r="O728" i="4" s="1"/>
  <c r="N728" i="4"/>
  <c r="O727" i="1"/>
  <c r="O727" i="4"/>
  <c r="N727" i="4"/>
  <c r="O726" i="1"/>
  <c r="O726" i="4" s="1"/>
  <c r="N726" i="4"/>
  <c r="O725" i="1"/>
  <c r="O725" i="4"/>
  <c r="N725" i="4"/>
  <c r="O724" i="1"/>
  <c r="O724" i="4" s="1"/>
  <c r="N724" i="4"/>
  <c r="O723" i="1"/>
  <c r="O723" i="4" s="1"/>
  <c r="N723" i="4"/>
  <c r="O722" i="1"/>
  <c r="O722" i="4" s="1"/>
  <c r="N722" i="4"/>
  <c r="O721" i="1"/>
  <c r="O721" i="4" s="1"/>
  <c r="N721" i="4"/>
  <c r="O720" i="1"/>
  <c r="O720" i="4" s="1"/>
  <c r="N720" i="4"/>
  <c r="O719" i="1"/>
  <c r="O719" i="4" s="1"/>
  <c r="N719" i="4"/>
  <c r="O718" i="1"/>
  <c r="O718" i="4" s="1"/>
  <c r="N718" i="4"/>
  <c r="O717" i="1"/>
  <c r="O717" i="4" s="1"/>
  <c r="N717" i="4"/>
  <c r="O716" i="1"/>
  <c r="O716" i="4" s="1"/>
  <c r="N716" i="4"/>
  <c r="O715" i="1"/>
  <c r="O715" i="4" s="1"/>
  <c r="N715" i="4"/>
  <c r="O714" i="1"/>
  <c r="O714" i="4"/>
  <c r="N714" i="4"/>
  <c r="O713" i="1"/>
  <c r="O713" i="4" s="1"/>
  <c r="N713" i="4"/>
  <c r="O712" i="1"/>
  <c r="O712" i="4" s="1"/>
  <c r="N712" i="4"/>
  <c r="O711" i="1"/>
  <c r="O711" i="4"/>
  <c r="N711" i="4"/>
  <c r="O710" i="1"/>
  <c r="O710" i="4" s="1"/>
  <c r="N710" i="4"/>
  <c r="O709" i="1"/>
  <c r="O709" i="4" s="1"/>
  <c r="N709" i="4"/>
  <c r="O708" i="1"/>
  <c r="O708" i="4" s="1"/>
  <c r="N708" i="4"/>
  <c r="O707" i="1"/>
  <c r="O707" i="4" s="1"/>
  <c r="N707" i="4"/>
  <c r="O706" i="1"/>
  <c r="O706" i="4" s="1"/>
  <c r="N706" i="4"/>
  <c r="O705" i="1"/>
  <c r="O705" i="4"/>
  <c r="N705" i="4"/>
  <c r="O704" i="1"/>
  <c r="O704" i="4" s="1"/>
  <c r="N704" i="4"/>
  <c r="O703" i="1"/>
  <c r="O703" i="4" s="1"/>
  <c r="N703" i="4"/>
  <c r="O702" i="1"/>
  <c r="O702" i="4" s="1"/>
  <c r="N702" i="4"/>
  <c r="O701" i="1"/>
  <c r="O701" i="4" s="1"/>
  <c r="N701" i="4"/>
  <c r="O700" i="1"/>
  <c r="O700" i="4" s="1"/>
  <c r="N700" i="4"/>
  <c r="O699" i="1"/>
  <c r="O699" i="4" s="1"/>
  <c r="N699" i="4"/>
  <c r="O698" i="1"/>
  <c r="O698" i="4"/>
  <c r="N698" i="4"/>
  <c r="O697" i="1"/>
  <c r="O697" i="4" s="1"/>
  <c r="N697" i="4"/>
  <c r="O696" i="1"/>
  <c r="O696" i="4" s="1"/>
  <c r="N696" i="4"/>
  <c r="O695" i="1"/>
  <c r="O695" i="4"/>
  <c r="N695" i="4"/>
  <c r="O694" i="1"/>
  <c r="O694" i="4" s="1"/>
  <c r="N694" i="4"/>
  <c r="O693" i="1"/>
  <c r="O693" i="4" s="1"/>
  <c r="N693" i="4"/>
  <c r="O692" i="1"/>
  <c r="O692" i="4" s="1"/>
  <c r="N692" i="4"/>
  <c r="O691" i="1"/>
  <c r="O691" i="4" s="1"/>
  <c r="N691" i="4"/>
  <c r="O690" i="1"/>
  <c r="O690" i="4" s="1"/>
  <c r="N690" i="4"/>
  <c r="O689" i="1"/>
  <c r="O689" i="4"/>
  <c r="N689" i="4"/>
  <c r="O688" i="1"/>
  <c r="O688" i="4" s="1"/>
  <c r="N688" i="4"/>
  <c r="O687" i="1"/>
  <c r="O687" i="4" s="1"/>
  <c r="N687" i="4"/>
  <c r="O686" i="1"/>
  <c r="O686" i="4" s="1"/>
  <c r="N686" i="4"/>
  <c r="O685" i="1"/>
  <c r="O685" i="4"/>
  <c r="N685" i="4"/>
  <c r="O684" i="1"/>
  <c r="O684" i="4" s="1"/>
  <c r="N684" i="4"/>
  <c r="O683" i="1"/>
  <c r="O683" i="4" s="1"/>
  <c r="N683" i="4"/>
  <c r="O682" i="1"/>
  <c r="O682" i="4"/>
  <c r="N682" i="4"/>
  <c r="O681" i="1"/>
  <c r="O681" i="4" s="1"/>
  <c r="N681" i="4"/>
  <c r="O680" i="1"/>
  <c r="O680" i="4" s="1"/>
  <c r="N680" i="4"/>
  <c r="O679" i="1"/>
  <c r="O679" i="4"/>
  <c r="N679" i="4"/>
  <c r="O678" i="1"/>
  <c r="O678" i="4" s="1"/>
  <c r="N678" i="4"/>
  <c r="O677" i="1"/>
  <c r="O677" i="4" s="1"/>
  <c r="N677" i="4"/>
  <c r="O676" i="1"/>
  <c r="O676" i="4" s="1"/>
  <c r="N676" i="4"/>
  <c r="O675" i="1"/>
  <c r="O675" i="4" s="1"/>
  <c r="N675" i="4"/>
  <c r="O674" i="1"/>
  <c r="O674" i="4"/>
  <c r="N674" i="4"/>
  <c r="O673" i="1"/>
  <c r="O673" i="4" s="1"/>
  <c r="N673" i="4"/>
  <c r="O672" i="1"/>
  <c r="O672" i="4" s="1"/>
  <c r="N672" i="4"/>
  <c r="O671" i="1"/>
  <c r="O671" i="4"/>
  <c r="N671" i="4"/>
  <c r="O670" i="1"/>
  <c r="O670" i="4" s="1"/>
  <c r="N670" i="4"/>
  <c r="O669" i="1"/>
  <c r="O669" i="4"/>
  <c r="N669" i="4"/>
  <c r="O668" i="1"/>
  <c r="O668" i="4" s="1"/>
  <c r="N668" i="4"/>
  <c r="O667" i="1"/>
  <c r="O667" i="4" s="1"/>
  <c r="N667" i="4"/>
  <c r="O666" i="1"/>
  <c r="O666" i="4"/>
  <c r="N666" i="4"/>
  <c r="O665" i="1"/>
  <c r="O665" i="4" s="1"/>
  <c r="N665" i="4"/>
  <c r="O664" i="1"/>
  <c r="O664" i="4" s="1"/>
  <c r="N664" i="4"/>
  <c r="O663" i="1"/>
  <c r="O663" i="4" s="1"/>
  <c r="N663" i="4"/>
  <c r="O662" i="1"/>
  <c r="O662" i="4"/>
  <c r="N662" i="4"/>
  <c r="O661" i="1"/>
  <c r="O661" i="4" s="1"/>
  <c r="N661" i="4"/>
  <c r="O660" i="1"/>
  <c r="O660" i="4" s="1"/>
  <c r="N660" i="4"/>
  <c r="O659" i="1"/>
  <c r="O659" i="4" s="1"/>
  <c r="N659" i="4"/>
  <c r="O658" i="1"/>
  <c r="O658" i="4" s="1"/>
  <c r="N658" i="4"/>
  <c r="O657" i="1"/>
  <c r="O657" i="4" s="1"/>
  <c r="N657" i="4"/>
  <c r="O656" i="1"/>
  <c r="O656" i="4" s="1"/>
  <c r="N656" i="4"/>
  <c r="O655" i="1"/>
  <c r="O655" i="4"/>
  <c r="N655" i="4"/>
  <c r="O654" i="1"/>
  <c r="O654" i="4"/>
  <c r="N654" i="4"/>
  <c r="O653" i="1"/>
  <c r="O653" i="4" s="1"/>
  <c r="N653" i="4"/>
  <c r="O652" i="1"/>
  <c r="O652" i="4"/>
  <c r="N652" i="4"/>
  <c r="O651" i="1"/>
  <c r="O651" i="4" s="1"/>
  <c r="N651" i="4"/>
  <c r="O650" i="1"/>
  <c r="O650" i="4" s="1"/>
  <c r="N650" i="4"/>
  <c r="O649" i="1"/>
  <c r="O649" i="4" s="1"/>
  <c r="N649" i="4"/>
  <c r="O648" i="1"/>
  <c r="O648" i="4" s="1"/>
  <c r="N648" i="4"/>
  <c r="O647" i="1"/>
  <c r="O647" i="4" s="1"/>
  <c r="N647" i="4"/>
  <c r="O646" i="1"/>
  <c r="O646" i="4" s="1"/>
  <c r="N646" i="4"/>
  <c r="O645" i="1"/>
  <c r="O645" i="4" s="1"/>
  <c r="N645" i="4"/>
  <c r="O644" i="1"/>
  <c r="O644" i="4" s="1"/>
  <c r="N644" i="4"/>
  <c r="O643" i="1"/>
  <c r="O643" i="4" s="1"/>
  <c r="N643" i="4"/>
  <c r="O642" i="1"/>
  <c r="O642" i="4"/>
  <c r="N642" i="4"/>
  <c r="O641" i="1"/>
  <c r="O641" i="4" s="1"/>
  <c r="N641" i="4"/>
  <c r="O640" i="1"/>
  <c r="O640" i="4" s="1"/>
  <c r="N640" i="4"/>
  <c r="O639" i="1"/>
  <c r="O639" i="4" s="1"/>
  <c r="N639" i="4"/>
  <c r="O638" i="1"/>
  <c r="O638" i="4" s="1"/>
  <c r="N638" i="4"/>
  <c r="O637" i="1"/>
  <c r="O637" i="4" s="1"/>
  <c r="N637" i="4"/>
  <c r="O636" i="1"/>
  <c r="O636" i="4" s="1"/>
  <c r="N636" i="4"/>
  <c r="O635" i="1"/>
  <c r="O635" i="4"/>
  <c r="N635" i="4"/>
  <c r="O634" i="1"/>
  <c r="O634" i="4" s="1"/>
  <c r="N634" i="4"/>
  <c r="O633" i="1"/>
  <c r="O633" i="4" s="1"/>
  <c r="N633" i="4"/>
  <c r="O632" i="1"/>
  <c r="O632" i="4"/>
  <c r="N632" i="4"/>
  <c r="O631" i="1"/>
  <c r="O631" i="4" s="1"/>
  <c r="N631" i="4"/>
  <c r="O630" i="1"/>
  <c r="O630" i="4" s="1"/>
  <c r="N630" i="4"/>
  <c r="O629" i="1"/>
  <c r="O629" i="4" s="1"/>
  <c r="N629" i="4"/>
  <c r="O628" i="1"/>
  <c r="O628" i="4" s="1"/>
  <c r="N628" i="4"/>
  <c r="O627" i="1"/>
  <c r="O627" i="4" s="1"/>
  <c r="N627" i="4"/>
  <c r="O626" i="1"/>
  <c r="O626" i="4"/>
  <c r="N626" i="4"/>
  <c r="O625" i="1"/>
  <c r="O625" i="4" s="1"/>
  <c r="N625" i="4"/>
  <c r="O624" i="1"/>
  <c r="O624" i="4" s="1"/>
  <c r="N624" i="4"/>
  <c r="O623" i="1"/>
  <c r="O623" i="4" s="1"/>
  <c r="N623" i="4"/>
  <c r="O622" i="1"/>
  <c r="O622" i="4"/>
  <c r="N622" i="4"/>
  <c r="O621" i="1"/>
  <c r="O621" i="4" s="1"/>
  <c r="N621" i="4"/>
  <c r="O620" i="1"/>
  <c r="O620" i="4" s="1"/>
  <c r="N620" i="4"/>
  <c r="O619" i="1"/>
  <c r="O619" i="4" s="1"/>
  <c r="N619" i="4"/>
  <c r="O618" i="1"/>
  <c r="O618" i="4"/>
  <c r="N618" i="4"/>
  <c r="O617" i="1"/>
  <c r="O617" i="4" s="1"/>
  <c r="N617" i="4"/>
  <c r="O616" i="1"/>
  <c r="O616" i="4" s="1"/>
  <c r="N616" i="4"/>
  <c r="O615" i="1"/>
  <c r="O615" i="4" s="1"/>
  <c r="N615" i="4"/>
  <c r="O614" i="1"/>
  <c r="O614" i="4" s="1"/>
  <c r="N614" i="4"/>
  <c r="O613" i="1"/>
  <c r="O613" i="4" s="1"/>
  <c r="N613" i="4"/>
  <c r="O612" i="1"/>
  <c r="O612" i="4" s="1"/>
  <c r="N612" i="4"/>
  <c r="O611" i="1"/>
  <c r="O611" i="4" s="1"/>
  <c r="N611" i="4"/>
  <c r="O610" i="1"/>
  <c r="O610" i="4"/>
  <c r="N610" i="4"/>
  <c r="O609" i="1"/>
  <c r="O609" i="4" s="1"/>
  <c r="N609" i="4"/>
  <c r="O608" i="1"/>
  <c r="O608" i="4" s="1"/>
  <c r="N608" i="4"/>
  <c r="O607" i="1"/>
  <c r="O607" i="4" s="1"/>
  <c r="N607" i="4"/>
  <c r="O606" i="1"/>
  <c r="O606" i="4" s="1"/>
  <c r="N606" i="4"/>
  <c r="O605" i="1"/>
  <c r="O605" i="4" s="1"/>
  <c r="N605" i="4"/>
  <c r="O604" i="1"/>
  <c r="O604" i="4" s="1"/>
  <c r="N604" i="4"/>
  <c r="O603" i="1"/>
  <c r="O603" i="4"/>
  <c r="N603" i="4"/>
  <c r="O602" i="1"/>
  <c r="O602" i="4" s="1"/>
  <c r="N602" i="4"/>
  <c r="O601" i="1"/>
  <c r="O601" i="4" s="1"/>
  <c r="N601" i="4"/>
  <c r="O600" i="1"/>
  <c r="O600" i="4"/>
  <c r="N600" i="4"/>
  <c r="O599" i="1"/>
  <c r="O599" i="4" s="1"/>
  <c r="N599" i="4"/>
  <c r="O598" i="1"/>
  <c r="O598" i="4" s="1"/>
  <c r="N598" i="4"/>
  <c r="O597" i="1"/>
  <c r="O597" i="4" s="1"/>
  <c r="N597" i="4"/>
  <c r="O596" i="1"/>
  <c r="O596" i="4" s="1"/>
  <c r="N596" i="4"/>
  <c r="O595" i="1"/>
  <c r="O595" i="4" s="1"/>
  <c r="N595" i="4"/>
  <c r="O594" i="1"/>
  <c r="O594" i="4"/>
  <c r="N594" i="4"/>
  <c r="O593" i="1"/>
  <c r="O593" i="4" s="1"/>
  <c r="N593" i="4"/>
  <c r="O592" i="1"/>
  <c r="O592" i="4" s="1"/>
  <c r="N592" i="4"/>
  <c r="O591" i="1"/>
  <c r="O591" i="4" s="1"/>
  <c r="N591" i="4"/>
  <c r="O590" i="1"/>
  <c r="O590" i="4"/>
  <c r="N590" i="4"/>
  <c r="O589" i="1"/>
  <c r="O589" i="4" s="1"/>
  <c r="N589" i="4"/>
  <c r="O588" i="1"/>
  <c r="O588" i="4" s="1"/>
  <c r="N588" i="4"/>
  <c r="O587" i="1"/>
  <c r="O587" i="4" s="1"/>
  <c r="N587" i="4"/>
  <c r="O586" i="1"/>
  <c r="O586" i="4"/>
  <c r="N586" i="4"/>
  <c r="O585" i="1"/>
  <c r="O585" i="4" s="1"/>
  <c r="N585" i="4"/>
  <c r="O584" i="1"/>
  <c r="O584" i="4" s="1"/>
  <c r="N584" i="4"/>
  <c r="O583" i="1"/>
  <c r="O583" i="4" s="1"/>
  <c r="N583" i="4"/>
  <c r="O582" i="1"/>
  <c r="O582" i="4" s="1"/>
  <c r="N582" i="4"/>
  <c r="O581" i="1"/>
  <c r="O581" i="4" s="1"/>
  <c r="N581" i="4"/>
  <c r="O580" i="1"/>
  <c r="O580" i="4" s="1"/>
  <c r="N580" i="4"/>
  <c r="O579" i="1"/>
  <c r="O579" i="4" s="1"/>
  <c r="N579" i="4"/>
  <c r="O578" i="1"/>
  <c r="O578" i="4"/>
  <c r="N578" i="4"/>
  <c r="O577" i="1"/>
  <c r="O577" i="4" s="1"/>
  <c r="N577" i="4"/>
  <c r="O576" i="1"/>
  <c r="O576" i="4" s="1"/>
  <c r="N576" i="4"/>
  <c r="O575" i="1"/>
  <c r="O575" i="4" s="1"/>
  <c r="N575" i="4"/>
  <c r="O574" i="1"/>
  <c r="O574" i="4" s="1"/>
  <c r="N574" i="4"/>
  <c r="O573" i="1"/>
  <c r="O573" i="4" s="1"/>
  <c r="N573" i="4"/>
  <c r="O572" i="1"/>
  <c r="O572" i="4" s="1"/>
  <c r="N572" i="4"/>
  <c r="O571" i="1"/>
  <c r="O571" i="4"/>
  <c r="N571" i="4"/>
  <c r="O570" i="1"/>
  <c r="O570" i="4" s="1"/>
  <c r="N570" i="4"/>
  <c r="O569" i="1"/>
  <c r="O569" i="4" s="1"/>
  <c r="N569" i="4"/>
  <c r="O568" i="1"/>
  <c r="O568" i="4"/>
  <c r="N568" i="4"/>
  <c r="O567" i="1"/>
  <c r="O567" i="4" s="1"/>
  <c r="N567" i="4"/>
  <c r="O566" i="1"/>
  <c r="O566" i="4" s="1"/>
  <c r="N566" i="4"/>
  <c r="O565" i="1"/>
  <c r="O565" i="4" s="1"/>
  <c r="N565" i="4"/>
  <c r="O564" i="1"/>
  <c r="O564" i="4" s="1"/>
  <c r="N564" i="4"/>
  <c r="O563" i="1"/>
  <c r="O563" i="4" s="1"/>
  <c r="N563" i="4"/>
  <c r="O562" i="1"/>
  <c r="O562" i="4"/>
  <c r="N562" i="4"/>
  <c r="O561" i="1"/>
  <c r="O561" i="4" s="1"/>
  <c r="N561" i="4"/>
  <c r="O560" i="1"/>
  <c r="O560" i="4" s="1"/>
  <c r="N560" i="4"/>
  <c r="O559" i="1"/>
  <c r="O559" i="4" s="1"/>
  <c r="N559" i="4"/>
  <c r="O558" i="1"/>
  <c r="O558" i="4"/>
  <c r="N558" i="4"/>
  <c r="O557" i="1"/>
  <c r="O557" i="4" s="1"/>
  <c r="N557" i="4"/>
  <c r="O556" i="1"/>
  <c r="O556" i="4" s="1"/>
  <c r="N556" i="4"/>
  <c r="O555" i="1"/>
  <c r="O555" i="4" s="1"/>
  <c r="N555" i="4"/>
  <c r="O554" i="1"/>
  <c r="O554" i="4"/>
  <c r="N554" i="4"/>
  <c r="O553" i="1"/>
  <c r="O553" i="4" s="1"/>
  <c r="N553" i="4"/>
  <c r="O552" i="1"/>
  <c r="O552" i="4" s="1"/>
  <c r="N552" i="4"/>
  <c r="O551" i="1"/>
  <c r="O551" i="4" s="1"/>
  <c r="N551" i="4"/>
  <c r="O550" i="1"/>
  <c r="O550" i="4" s="1"/>
  <c r="N550" i="4"/>
  <c r="O549" i="1"/>
  <c r="O549" i="4" s="1"/>
  <c r="N549" i="4"/>
  <c r="O548" i="1"/>
  <c r="O548" i="4" s="1"/>
  <c r="N548" i="4"/>
  <c r="O547" i="1"/>
  <c r="O547" i="4" s="1"/>
  <c r="N547" i="4"/>
  <c r="O546" i="1"/>
  <c r="O546" i="4"/>
  <c r="N546" i="4"/>
  <c r="O545" i="1"/>
  <c r="O545" i="4" s="1"/>
  <c r="N545" i="4"/>
  <c r="O544" i="1"/>
  <c r="O544" i="4" s="1"/>
  <c r="N544" i="4"/>
  <c r="O543" i="1"/>
  <c r="O543" i="4" s="1"/>
  <c r="N543" i="4"/>
  <c r="O542" i="1"/>
  <c r="O542" i="4" s="1"/>
  <c r="N542" i="4"/>
  <c r="O541" i="1"/>
  <c r="O541" i="4" s="1"/>
  <c r="N541" i="4"/>
  <c r="O540" i="1"/>
  <c r="O540" i="4" s="1"/>
  <c r="N540" i="4"/>
  <c r="O539" i="1"/>
  <c r="O539" i="4"/>
  <c r="N539" i="4"/>
  <c r="O538" i="1"/>
  <c r="O538" i="4" s="1"/>
  <c r="N538" i="4"/>
  <c r="O537" i="1"/>
  <c r="O537" i="4" s="1"/>
  <c r="N537" i="4"/>
  <c r="O536" i="1"/>
  <c r="O536" i="4"/>
  <c r="N536" i="4"/>
  <c r="O535" i="1"/>
  <c r="O535" i="4" s="1"/>
  <c r="N535" i="4"/>
  <c r="O534" i="1"/>
  <c r="O534" i="4" s="1"/>
  <c r="N534" i="4"/>
  <c r="O533" i="1"/>
  <c r="O533" i="4" s="1"/>
  <c r="N533" i="4"/>
  <c r="O532" i="1"/>
  <c r="O532" i="4" s="1"/>
  <c r="N532" i="4"/>
  <c r="O531" i="1"/>
  <c r="O531" i="4" s="1"/>
  <c r="N531" i="4"/>
  <c r="O530" i="1"/>
  <c r="O530" i="4"/>
  <c r="N530" i="4"/>
  <c r="O529" i="1"/>
  <c r="O529" i="4" s="1"/>
  <c r="N529" i="4"/>
  <c r="O528" i="1"/>
  <c r="O528" i="4" s="1"/>
  <c r="N528" i="4"/>
  <c r="O527" i="1"/>
  <c r="O527" i="4" s="1"/>
  <c r="N527" i="4"/>
  <c r="O526" i="1"/>
  <c r="O526" i="4"/>
  <c r="N526" i="4"/>
  <c r="O525" i="1"/>
  <c r="O525" i="4" s="1"/>
  <c r="N525" i="4"/>
  <c r="O524" i="1"/>
  <c r="O524" i="4" s="1"/>
  <c r="N524" i="4"/>
  <c r="O523" i="1"/>
  <c r="O523" i="4" s="1"/>
  <c r="N523" i="4"/>
  <c r="O522" i="1"/>
  <c r="O522" i="4"/>
  <c r="N522" i="4"/>
  <c r="O521" i="1"/>
  <c r="O521" i="4" s="1"/>
  <c r="N521" i="4"/>
  <c r="O520" i="1"/>
  <c r="O520" i="4" s="1"/>
  <c r="N520" i="4"/>
  <c r="O519" i="1"/>
  <c r="O519" i="4" s="1"/>
  <c r="N519" i="4"/>
  <c r="O518" i="1"/>
  <c r="O518" i="4" s="1"/>
  <c r="N518" i="4"/>
  <c r="O517" i="1"/>
  <c r="O517" i="4" s="1"/>
  <c r="N517" i="4"/>
  <c r="O516" i="1"/>
  <c r="O516" i="4" s="1"/>
  <c r="N516" i="4"/>
  <c r="O515" i="1"/>
  <c r="O515" i="4" s="1"/>
  <c r="N515" i="4"/>
  <c r="O514" i="1"/>
  <c r="O514" i="4"/>
  <c r="N514" i="4"/>
  <c r="O513" i="1"/>
  <c r="O513" i="4" s="1"/>
  <c r="N513" i="4"/>
  <c r="O512" i="1"/>
  <c r="O512" i="4" s="1"/>
  <c r="N512" i="4"/>
  <c r="O511" i="1"/>
  <c r="O511" i="4" s="1"/>
  <c r="N511" i="4"/>
  <c r="O510" i="1"/>
  <c r="O510" i="4" s="1"/>
  <c r="N510" i="4"/>
  <c r="O509" i="1"/>
  <c r="O509" i="4" s="1"/>
  <c r="N509" i="4"/>
  <c r="O508" i="1"/>
  <c r="O508" i="4" s="1"/>
  <c r="N508" i="4"/>
  <c r="O507" i="1"/>
  <c r="O507" i="4"/>
  <c r="N507" i="4"/>
  <c r="O506" i="1"/>
  <c r="O506" i="4" s="1"/>
  <c r="N506" i="4"/>
  <c r="O505" i="1"/>
  <c r="O505" i="4" s="1"/>
  <c r="N505" i="4"/>
  <c r="O504" i="1"/>
  <c r="O504" i="4"/>
  <c r="N504" i="4"/>
  <c r="O503" i="1"/>
  <c r="O503" i="4" s="1"/>
  <c r="N503" i="4"/>
  <c r="O502" i="1"/>
  <c r="O502" i="4" s="1"/>
  <c r="N502" i="4"/>
  <c r="O501" i="1"/>
  <c r="O501" i="4" s="1"/>
  <c r="N501" i="4"/>
  <c r="O500" i="1"/>
  <c r="O500" i="4" s="1"/>
  <c r="N500" i="4"/>
  <c r="O499" i="1"/>
  <c r="O499" i="4" s="1"/>
  <c r="N499" i="4"/>
  <c r="O498" i="1"/>
  <c r="O498" i="4"/>
  <c r="N498" i="4"/>
  <c r="O497" i="1"/>
  <c r="O497" i="4" s="1"/>
  <c r="N497" i="4"/>
  <c r="O496" i="1"/>
  <c r="O496" i="4" s="1"/>
  <c r="N496" i="4"/>
  <c r="O495" i="1"/>
  <c r="O495" i="4" s="1"/>
  <c r="N495" i="4"/>
  <c r="O494" i="1"/>
  <c r="O494" i="4"/>
  <c r="N494" i="4"/>
  <c r="O493" i="1"/>
  <c r="O493" i="4" s="1"/>
  <c r="N493" i="4"/>
  <c r="O492" i="1"/>
  <c r="O492" i="4" s="1"/>
  <c r="N492" i="4"/>
  <c r="O491" i="1"/>
  <c r="O491" i="4" s="1"/>
  <c r="N491" i="4"/>
  <c r="O490" i="1"/>
  <c r="O490" i="4"/>
  <c r="N490" i="4"/>
  <c r="O489" i="1"/>
  <c r="O489" i="4" s="1"/>
  <c r="N489" i="4"/>
  <c r="O488" i="1"/>
  <c r="O488" i="4" s="1"/>
  <c r="N488" i="4"/>
  <c r="O487" i="1"/>
  <c r="O487" i="4" s="1"/>
  <c r="N487" i="4"/>
  <c r="O486" i="1"/>
  <c r="O486" i="4" s="1"/>
  <c r="N486" i="4"/>
  <c r="O485" i="1"/>
  <c r="O485" i="4" s="1"/>
  <c r="N485" i="4"/>
  <c r="O484" i="1"/>
  <c r="O484" i="4" s="1"/>
  <c r="N484" i="4"/>
  <c r="O483" i="1"/>
  <c r="O483" i="4" s="1"/>
  <c r="N483" i="4"/>
  <c r="O482" i="1"/>
  <c r="O482" i="4"/>
  <c r="N482" i="4"/>
  <c r="O481" i="1"/>
  <c r="O481" i="4" s="1"/>
  <c r="N481" i="4"/>
  <c r="O480" i="1"/>
  <c r="O480" i="4" s="1"/>
  <c r="N480" i="4"/>
  <c r="O479" i="1"/>
  <c r="O479" i="4" s="1"/>
  <c r="N479" i="4"/>
  <c r="O478" i="1"/>
  <c r="O478" i="4" s="1"/>
  <c r="N478" i="4"/>
  <c r="O477" i="1"/>
  <c r="O477" i="4" s="1"/>
  <c r="N477" i="4"/>
  <c r="O476" i="1"/>
  <c r="O476" i="4" s="1"/>
  <c r="N476" i="4"/>
  <c r="O475" i="1"/>
  <c r="O475" i="4"/>
  <c r="N475" i="4"/>
  <c r="O474" i="1"/>
  <c r="O474" i="4" s="1"/>
  <c r="N474" i="4"/>
  <c r="O473" i="1"/>
  <c r="O473" i="4" s="1"/>
  <c r="N473" i="4"/>
  <c r="O472" i="1"/>
  <c r="O472" i="4"/>
  <c r="N472" i="4"/>
  <c r="O471" i="1"/>
  <c r="O471" i="4" s="1"/>
  <c r="N471" i="4"/>
  <c r="O470" i="1"/>
  <c r="O470" i="4" s="1"/>
  <c r="N470" i="4"/>
  <c r="O469" i="1"/>
  <c r="O469" i="4" s="1"/>
  <c r="N469" i="4"/>
  <c r="O468" i="1"/>
  <c r="O468" i="4" s="1"/>
  <c r="N468" i="4"/>
  <c r="O467" i="1"/>
  <c r="O467" i="4" s="1"/>
  <c r="N467" i="4"/>
  <c r="O466" i="1"/>
  <c r="O466" i="4"/>
  <c r="N466" i="4"/>
  <c r="O465" i="1"/>
  <c r="O465" i="4" s="1"/>
  <c r="N465" i="4"/>
  <c r="O464" i="1"/>
  <c r="O464" i="4" s="1"/>
  <c r="N464" i="4"/>
  <c r="O463" i="1"/>
  <c r="O463" i="4"/>
  <c r="N463" i="4"/>
  <c r="O462" i="1"/>
  <c r="O462" i="4"/>
  <c r="N462" i="4"/>
  <c r="O461" i="1"/>
  <c r="O461" i="4" s="1"/>
  <c r="N461" i="4"/>
  <c r="O460" i="1"/>
  <c r="O460" i="4"/>
  <c r="N460" i="4"/>
  <c r="O459" i="1"/>
  <c r="O459" i="4"/>
  <c r="N459" i="4"/>
  <c r="O458" i="1"/>
  <c r="O458" i="4" s="1"/>
  <c r="N458" i="4"/>
  <c r="O457" i="1"/>
  <c r="O457" i="4" s="1"/>
  <c r="N457" i="4"/>
  <c r="O456" i="1"/>
  <c r="O456" i="4"/>
  <c r="N456" i="4"/>
  <c r="O455" i="1"/>
  <c r="O455" i="4" s="1"/>
  <c r="N455" i="4"/>
  <c r="O454" i="1"/>
  <c r="O454" i="4" s="1"/>
  <c r="N454" i="4"/>
  <c r="O453" i="1"/>
  <c r="O453" i="4" s="1"/>
  <c r="N453" i="4"/>
  <c r="O452" i="1"/>
  <c r="O452" i="4" s="1"/>
  <c r="N452" i="4"/>
  <c r="O451" i="1"/>
  <c r="O451" i="4" s="1"/>
  <c r="N451" i="4"/>
  <c r="O450" i="1"/>
  <c r="O450" i="4"/>
  <c r="N450" i="4"/>
  <c r="O449" i="1"/>
  <c r="O449" i="4" s="1"/>
  <c r="N449" i="4"/>
  <c r="O448" i="1"/>
  <c r="O448" i="4" s="1"/>
  <c r="N448" i="4"/>
  <c r="O447" i="1"/>
  <c r="O447" i="4" s="1"/>
  <c r="N447" i="4"/>
  <c r="O446" i="1"/>
  <c r="O446" i="4"/>
  <c r="N446" i="4"/>
  <c r="O445" i="1"/>
  <c r="O445" i="4" s="1"/>
  <c r="N445" i="4"/>
  <c r="O444" i="1"/>
  <c r="O444" i="4" s="1"/>
  <c r="N444" i="4"/>
  <c r="O443" i="1"/>
  <c r="O443" i="4"/>
  <c r="N443" i="4"/>
  <c r="O442" i="1"/>
  <c r="O442" i="4" s="1"/>
  <c r="N442" i="4"/>
  <c r="O441" i="1"/>
  <c r="O441" i="4" s="1"/>
  <c r="N441" i="4"/>
  <c r="O440" i="1"/>
  <c r="O440" i="4"/>
  <c r="N440" i="4"/>
  <c r="O439" i="1"/>
  <c r="O439" i="4" s="1"/>
  <c r="N439" i="4"/>
  <c r="O438" i="1"/>
  <c r="O438" i="4"/>
  <c r="N438" i="4"/>
  <c r="O437" i="1"/>
  <c r="O437" i="4" s="1"/>
  <c r="N437" i="4"/>
  <c r="O436" i="1"/>
  <c r="O436" i="4" s="1"/>
  <c r="N436" i="4"/>
  <c r="O435" i="1"/>
  <c r="O435" i="4"/>
  <c r="N435" i="4"/>
  <c r="O434" i="1"/>
  <c r="O434" i="4" s="1"/>
  <c r="N434" i="4"/>
  <c r="O433" i="1"/>
  <c r="O433" i="4" s="1"/>
  <c r="N433" i="4"/>
  <c r="O432" i="1"/>
  <c r="O432" i="4"/>
  <c r="N432" i="4"/>
  <c r="O431" i="1"/>
  <c r="O431" i="4" s="1"/>
  <c r="N431" i="4"/>
  <c r="O430" i="1"/>
  <c r="O430" i="4" s="1"/>
  <c r="N430" i="4"/>
  <c r="O429" i="1"/>
  <c r="O429" i="4" s="1"/>
  <c r="N429" i="4"/>
  <c r="O428" i="1"/>
  <c r="O428" i="4" s="1"/>
  <c r="N428" i="4"/>
  <c r="O427" i="1"/>
  <c r="O427" i="4"/>
  <c r="N427" i="4"/>
  <c r="O426" i="1"/>
  <c r="O426" i="4" s="1"/>
  <c r="N426" i="4"/>
  <c r="O425" i="1"/>
  <c r="O425" i="4" s="1"/>
  <c r="N425" i="4"/>
  <c r="O424" i="1"/>
  <c r="O424" i="4"/>
  <c r="N424" i="4"/>
  <c r="O423" i="1"/>
  <c r="O423" i="4" s="1"/>
  <c r="N423" i="4"/>
  <c r="O422" i="1"/>
  <c r="O422" i="4" s="1"/>
  <c r="N422" i="4"/>
  <c r="O421" i="1"/>
  <c r="O421" i="4" s="1"/>
  <c r="N421" i="4"/>
  <c r="O420" i="1"/>
  <c r="O420" i="4" s="1"/>
  <c r="N420" i="4"/>
  <c r="O419" i="1"/>
  <c r="O419" i="4" s="1"/>
  <c r="N419" i="4"/>
  <c r="O418" i="1"/>
  <c r="O418" i="4"/>
  <c r="N418" i="4"/>
  <c r="O417" i="1"/>
  <c r="O417" i="4" s="1"/>
  <c r="N417" i="4"/>
  <c r="O416" i="1"/>
  <c r="O416" i="4" s="1"/>
  <c r="N416" i="4"/>
  <c r="O415" i="1"/>
  <c r="O415" i="4" s="1"/>
  <c r="N415" i="4"/>
  <c r="O414" i="1"/>
  <c r="O414" i="4"/>
  <c r="N414" i="4"/>
  <c r="O413" i="1"/>
  <c r="O413" i="4" s="1"/>
  <c r="N413" i="4"/>
  <c r="O412" i="1"/>
  <c r="O412" i="4" s="1"/>
  <c r="N412" i="4"/>
  <c r="O411" i="1"/>
  <c r="O411" i="4" s="1"/>
  <c r="N411" i="4"/>
  <c r="O410" i="1"/>
  <c r="O410" i="4"/>
  <c r="N410" i="4"/>
  <c r="O409" i="1"/>
  <c r="O409" i="4" s="1"/>
  <c r="N409" i="4"/>
  <c r="O408" i="1"/>
  <c r="O408" i="4" s="1"/>
  <c r="N408" i="4"/>
  <c r="O407" i="1"/>
  <c r="O407" i="4" s="1"/>
  <c r="N407" i="4"/>
  <c r="O406" i="1"/>
  <c r="O406" i="4" s="1"/>
  <c r="N406" i="4"/>
  <c r="O405" i="1"/>
  <c r="O405" i="4" s="1"/>
  <c r="N405" i="4"/>
  <c r="O404" i="1"/>
  <c r="O404" i="4" s="1"/>
  <c r="N404" i="4"/>
  <c r="O403" i="1"/>
  <c r="O403" i="4"/>
  <c r="N403" i="4"/>
  <c r="O402" i="1"/>
  <c r="O402" i="4" s="1"/>
  <c r="N402" i="4"/>
  <c r="O401" i="1"/>
  <c r="O401" i="4" s="1"/>
  <c r="N401" i="4"/>
  <c r="O400" i="1"/>
  <c r="O400" i="4"/>
  <c r="N400" i="4"/>
  <c r="O399" i="1"/>
  <c r="O399" i="4" s="1"/>
  <c r="N399" i="4"/>
  <c r="O398" i="1"/>
  <c r="O398" i="4"/>
  <c r="N398" i="4"/>
  <c r="O397" i="1"/>
  <c r="O397" i="4" s="1"/>
  <c r="N397" i="4"/>
  <c r="O396" i="1"/>
  <c r="O396" i="4" s="1"/>
  <c r="N396" i="4"/>
  <c r="O395" i="1"/>
  <c r="O395" i="4"/>
  <c r="N395" i="4"/>
  <c r="O394" i="1"/>
  <c r="O394" i="4" s="1"/>
  <c r="N394" i="4"/>
  <c r="O393" i="1"/>
  <c r="O393" i="4" s="1"/>
  <c r="N393" i="4"/>
  <c r="O392" i="1"/>
  <c r="O392" i="4"/>
  <c r="N392" i="4"/>
  <c r="O391" i="1"/>
  <c r="O391" i="4" s="1"/>
  <c r="N391" i="4"/>
  <c r="O390" i="1"/>
  <c r="O390" i="4"/>
  <c r="N390" i="4"/>
  <c r="O389" i="1"/>
  <c r="O389" i="4" s="1"/>
  <c r="N389" i="4"/>
  <c r="O388" i="1"/>
  <c r="O388" i="4" s="1"/>
  <c r="N388" i="4"/>
  <c r="O387" i="1"/>
  <c r="O387" i="4" s="1"/>
  <c r="N387" i="4"/>
  <c r="O386" i="1"/>
  <c r="O386" i="4" s="1"/>
  <c r="N386" i="4"/>
  <c r="O385" i="1"/>
  <c r="O385" i="4" s="1"/>
  <c r="N385" i="4"/>
  <c r="O384" i="1"/>
  <c r="O384" i="4" s="1"/>
  <c r="N384" i="4"/>
  <c r="O383" i="1"/>
  <c r="O383" i="4"/>
  <c r="N383" i="4"/>
  <c r="O382" i="1"/>
  <c r="O382" i="4"/>
  <c r="N382" i="4"/>
  <c r="O381" i="1"/>
  <c r="O381" i="4" s="1"/>
  <c r="N381" i="4"/>
  <c r="O380" i="1"/>
  <c r="O380" i="4"/>
  <c r="N380" i="4"/>
  <c r="O379" i="1"/>
  <c r="O379" i="4"/>
  <c r="N379" i="4"/>
  <c r="O378" i="1"/>
  <c r="O378" i="4" s="1"/>
  <c r="N378" i="4"/>
  <c r="O377" i="1"/>
  <c r="O377" i="4" s="1"/>
  <c r="N377" i="4"/>
  <c r="O376" i="1"/>
  <c r="O376" i="4"/>
  <c r="N376" i="4"/>
  <c r="O375" i="1"/>
  <c r="O375" i="4" s="1"/>
  <c r="N375" i="4"/>
  <c r="O374" i="1"/>
  <c r="O374" i="4" s="1"/>
  <c r="N374" i="4"/>
  <c r="O373" i="1"/>
  <c r="O373" i="4" s="1"/>
  <c r="N373" i="4"/>
  <c r="O372" i="1"/>
  <c r="O372" i="4" s="1"/>
  <c r="N372" i="4"/>
  <c r="O371" i="1"/>
  <c r="O371" i="4"/>
  <c r="N371" i="4"/>
  <c r="O370" i="1"/>
  <c r="O370" i="4" s="1"/>
  <c r="N370" i="4"/>
  <c r="O369" i="1"/>
  <c r="O369" i="4" s="1"/>
  <c r="N369" i="4"/>
  <c r="O368" i="1"/>
  <c r="O368" i="4" s="1"/>
  <c r="N368" i="4"/>
  <c r="O367" i="1"/>
  <c r="O367" i="4"/>
  <c r="N367" i="4"/>
  <c r="O366" i="1"/>
  <c r="O366" i="4" s="1"/>
  <c r="N366" i="4"/>
  <c r="O365" i="1"/>
  <c r="O365" i="4" s="1"/>
  <c r="N365" i="4"/>
  <c r="O364" i="1"/>
  <c r="O364" i="4"/>
  <c r="N364" i="4"/>
  <c r="O363" i="1"/>
  <c r="O363" i="4" s="1"/>
  <c r="N363" i="4"/>
  <c r="O362" i="1"/>
  <c r="O362" i="4"/>
  <c r="N362" i="4"/>
  <c r="O361" i="1"/>
  <c r="O361" i="4" s="1"/>
  <c r="N361" i="4"/>
  <c r="O360" i="1"/>
  <c r="O360" i="4" s="1"/>
  <c r="N360" i="4"/>
  <c r="O359" i="1"/>
  <c r="O359" i="4" s="1"/>
  <c r="N359" i="4"/>
  <c r="O358" i="1"/>
  <c r="O358" i="4"/>
  <c r="N358" i="4"/>
  <c r="O357" i="1"/>
  <c r="O357" i="4" s="1"/>
  <c r="N357" i="4"/>
  <c r="O356" i="1"/>
  <c r="O356" i="4" s="1"/>
  <c r="N356" i="4"/>
  <c r="O355" i="1"/>
  <c r="O355" i="4" s="1"/>
  <c r="N355" i="4"/>
  <c r="O354" i="1"/>
  <c r="O354" i="4" s="1"/>
  <c r="N354" i="4"/>
  <c r="O353" i="1"/>
  <c r="O353" i="4" s="1"/>
  <c r="N353" i="4"/>
  <c r="O352" i="1"/>
  <c r="O352" i="4" s="1"/>
  <c r="N352" i="4"/>
  <c r="O351" i="1"/>
  <c r="O351" i="4"/>
  <c r="N351" i="4"/>
  <c r="O350" i="1"/>
  <c r="O350" i="4" s="1"/>
  <c r="N350" i="4"/>
  <c r="O349" i="1"/>
  <c r="O349" i="4" s="1"/>
  <c r="N349" i="4"/>
  <c r="O348" i="1"/>
  <c r="O348" i="4"/>
  <c r="N348" i="4"/>
  <c r="O347" i="1"/>
  <c r="O347" i="4" s="1"/>
  <c r="N347" i="4"/>
  <c r="O346" i="1"/>
  <c r="O346" i="4"/>
  <c r="N346" i="4"/>
  <c r="O345" i="1"/>
  <c r="O345" i="4" s="1"/>
  <c r="N345" i="4"/>
  <c r="O344" i="1"/>
  <c r="O344" i="4" s="1"/>
  <c r="N344" i="4"/>
  <c r="O343" i="1"/>
  <c r="O343" i="4" s="1"/>
  <c r="N343" i="4"/>
  <c r="O342" i="1"/>
  <c r="O342" i="4"/>
  <c r="N342" i="4"/>
  <c r="O341" i="1"/>
  <c r="O341" i="4" s="1"/>
  <c r="N341" i="4"/>
  <c r="O340" i="1"/>
  <c r="O340" i="4" s="1"/>
  <c r="N340" i="4"/>
  <c r="O339" i="1"/>
  <c r="O339" i="4" s="1"/>
  <c r="N339" i="4"/>
  <c r="O338" i="1"/>
  <c r="O338" i="4"/>
  <c r="N338" i="4"/>
  <c r="O337" i="1"/>
  <c r="O337" i="4" s="1"/>
  <c r="N337" i="4"/>
  <c r="O336" i="1"/>
  <c r="O336" i="4" s="1"/>
  <c r="N336" i="4"/>
  <c r="O335" i="1"/>
  <c r="O335" i="4"/>
  <c r="N335" i="4"/>
  <c r="O334" i="1"/>
  <c r="O334" i="4" s="1"/>
  <c r="N334" i="4"/>
  <c r="O333" i="1"/>
  <c r="O333" i="4" s="1"/>
  <c r="N333" i="4"/>
  <c r="O332" i="1"/>
  <c r="O332" i="4"/>
  <c r="N332" i="4"/>
  <c r="O331" i="1"/>
  <c r="O331" i="4" s="1"/>
  <c r="N331" i="4"/>
  <c r="O330" i="1"/>
  <c r="O330" i="4"/>
  <c r="N330" i="4"/>
  <c r="O329" i="1"/>
  <c r="O329" i="4" s="1"/>
  <c r="N329" i="4"/>
  <c r="O328" i="1"/>
  <c r="O328" i="4" s="1"/>
  <c r="N328" i="4"/>
  <c r="O327" i="1"/>
  <c r="O327" i="4" s="1"/>
  <c r="N327" i="4"/>
  <c r="O326" i="1"/>
  <c r="O326" i="4"/>
  <c r="N326" i="4"/>
  <c r="O325" i="1"/>
  <c r="O325" i="4" s="1"/>
  <c r="N325" i="4"/>
  <c r="O324" i="1"/>
  <c r="O324" i="4" s="1"/>
  <c r="N324" i="4"/>
  <c r="O323" i="1"/>
  <c r="O323" i="4" s="1"/>
  <c r="N323" i="4"/>
  <c r="O322" i="1"/>
  <c r="O322" i="4" s="1"/>
  <c r="N322" i="4"/>
  <c r="O321" i="1"/>
  <c r="O321" i="4" s="1"/>
  <c r="N321" i="4"/>
  <c r="O320" i="1"/>
  <c r="O320" i="4" s="1"/>
  <c r="N320" i="4"/>
  <c r="O319" i="1"/>
  <c r="O319" i="4"/>
  <c r="N319" i="4"/>
  <c r="O318" i="1"/>
  <c r="O318" i="4" s="1"/>
  <c r="N318" i="4"/>
  <c r="O317" i="1"/>
  <c r="O317" i="4" s="1"/>
  <c r="N317" i="4"/>
  <c r="O316" i="1"/>
  <c r="O316" i="4"/>
  <c r="N316" i="4"/>
  <c r="O315" i="1"/>
  <c r="O315" i="4" s="1"/>
  <c r="N315" i="4"/>
  <c r="O314" i="1"/>
  <c r="O314" i="4"/>
  <c r="N314" i="4"/>
  <c r="O313" i="1"/>
  <c r="O313" i="4" s="1"/>
  <c r="N313" i="4"/>
  <c r="O312" i="1"/>
  <c r="O312" i="4" s="1"/>
  <c r="N312" i="4"/>
  <c r="O311" i="1"/>
  <c r="O311" i="4" s="1"/>
  <c r="N311" i="4"/>
  <c r="O310" i="1"/>
  <c r="O310" i="4"/>
  <c r="N310" i="4"/>
  <c r="O309" i="1"/>
  <c r="O309" i="4" s="1"/>
  <c r="N309" i="4"/>
  <c r="O308" i="1"/>
  <c r="O308" i="4" s="1"/>
  <c r="N308" i="4"/>
  <c r="O307" i="1"/>
  <c r="O307" i="4" s="1"/>
  <c r="N307" i="4"/>
  <c r="O306" i="1"/>
  <c r="O306" i="4"/>
  <c r="N306" i="4"/>
  <c r="O305" i="1"/>
  <c r="O305" i="4" s="1"/>
  <c r="N305" i="4"/>
  <c r="O304" i="1"/>
  <c r="O304" i="4" s="1"/>
  <c r="N304" i="4"/>
  <c r="O303" i="1"/>
  <c r="O303" i="4"/>
  <c r="N303" i="4"/>
  <c r="O302" i="1"/>
  <c r="O302" i="4" s="1"/>
  <c r="N302" i="4"/>
  <c r="O301" i="1"/>
  <c r="O301" i="4" s="1"/>
  <c r="N301" i="4"/>
  <c r="O300" i="1"/>
  <c r="O300" i="4"/>
  <c r="N300" i="4"/>
  <c r="O299" i="1"/>
  <c r="O299" i="4" s="1"/>
  <c r="N299" i="4"/>
  <c r="O298" i="1"/>
  <c r="O298" i="4"/>
  <c r="N298" i="4"/>
  <c r="O297" i="1"/>
  <c r="O297" i="4" s="1"/>
  <c r="N297" i="4"/>
  <c r="O296" i="1"/>
  <c r="O296" i="4" s="1"/>
  <c r="N296" i="4"/>
  <c r="O295" i="1"/>
  <c r="O295" i="4" s="1"/>
  <c r="N295" i="4"/>
  <c r="O294" i="1"/>
  <c r="O294" i="4"/>
  <c r="N294" i="4"/>
  <c r="O293" i="1"/>
  <c r="O293" i="4" s="1"/>
  <c r="N293" i="4"/>
  <c r="O292" i="1"/>
  <c r="O292" i="4" s="1"/>
  <c r="N292" i="4"/>
  <c r="O291" i="1"/>
  <c r="O291" i="4" s="1"/>
  <c r="N291" i="4"/>
  <c r="O290" i="1"/>
  <c r="O290" i="4" s="1"/>
  <c r="N290" i="4"/>
  <c r="O289" i="1"/>
  <c r="O289" i="4" s="1"/>
  <c r="N289" i="4"/>
  <c r="O288" i="1"/>
  <c r="O288" i="4" s="1"/>
  <c r="N288" i="4"/>
  <c r="O287" i="1"/>
  <c r="O287" i="4"/>
  <c r="N287" i="4"/>
  <c r="O286" i="1"/>
  <c r="O286" i="4" s="1"/>
  <c r="N286" i="4"/>
  <c r="O285" i="1"/>
  <c r="O285" i="4" s="1"/>
  <c r="N285" i="4"/>
  <c r="O284" i="1"/>
  <c r="O284" i="4"/>
  <c r="N284" i="4"/>
  <c r="O283" i="1"/>
  <c r="O283" i="4" s="1"/>
  <c r="N283" i="4"/>
  <c r="O282" i="1"/>
  <c r="O282" i="4"/>
  <c r="N282" i="4"/>
  <c r="O281" i="1"/>
  <c r="O281" i="4" s="1"/>
  <c r="N281" i="4"/>
  <c r="O280" i="1"/>
  <c r="O280" i="4" s="1"/>
  <c r="N280" i="4"/>
  <c r="O279" i="1"/>
  <c r="O279" i="4" s="1"/>
  <c r="N279" i="4"/>
  <c r="O278" i="1"/>
  <c r="O278" i="4"/>
  <c r="N278" i="4"/>
  <c r="O277" i="1"/>
  <c r="O277" i="4" s="1"/>
  <c r="N277" i="4"/>
  <c r="O276" i="1"/>
  <c r="O276" i="4" s="1"/>
  <c r="N276" i="4"/>
  <c r="O275" i="1"/>
  <c r="O275" i="4" s="1"/>
  <c r="N275" i="4"/>
  <c r="O274" i="1"/>
  <c r="O274" i="4"/>
  <c r="N274" i="4"/>
  <c r="O273" i="1"/>
  <c r="O273" i="4" s="1"/>
  <c r="N273" i="4"/>
  <c r="O272" i="1"/>
  <c r="O272" i="4" s="1"/>
  <c r="N272" i="4"/>
  <c r="O271" i="1"/>
  <c r="O271" i="4"/>
  <c r="N271" i="4"/>
  <c r="O270" i="1"/>
  <c r="O270" i="4" s="1"/>
  <c r="N270" i="4"/>
  <c r="O269" i="1"/>
  <c r="O269" i="4" s="1"/>
  <c r="N269" i="4"/>
  <c r="O268" i="1"/>
  <c r="O268" i="4"/>
  <c r="N268" i="4"/>
  <c r="O267" i="1"/>
  <c r="O267" i="4" s="1"/>
  <c r="N267" i="4"/>
  <c r="O266" i="1"/>
  <c r="O266" i="4"/>
  <c r="N266" i="4"/>
  <c r="O265" i="1"/>
  <c r="O265" i="4" s="1"/>
  <c r="N265" i="4"/>
  <c r="O264" i="1"/>
  <c r="O264" i="4" s="1"/>
  <c r="N264" i="4"/>
  <c r="O263" i="1"/>
  <c r="O263" i="4" s="1"/>
  <c r="N263" i="4"/>
  <c r="O262" i="1"/>
  <c r="O262" i="4"/>
  <c r="N262" i="4"/>
  <c r="O261" i="1"/>
  <c r="O261" i="4" s="1"/>
  <c r="N261" i="4"/>
  <c r="O260" i="1"/>
  <c r="O260" i="4" s="1"/>
  <c r="N260" i="4"/>
  <c r="O259" i="1"/>
  <c r="O259" i="4" s="1"/>
  <c r="N259" i="4"/>
  <c r="O258" i="1"/>
  <c r="O258" i="4" s="1"/>
  <c r="N258" i="4"/>
  <c r="O257" i="1"/>
  <c r="O257" i="4" s="1"/>
  <c r="N257" i="4"/>
  <c r="O256" i="1"/>
  <c r="O256" i="4" s="1"/>
  <c r="N256" i="4"/>
  <c r="O255" i="1"/>
  <c r="O255" i="4"/>
  <c r="N255" i="4"/>
  <c r="O254" i="1"/>
  <c r="O254" i="4" s="1"/>
  <c r="N254" i="4"/>
  <c r="O253" i="1"/>
  <c r="O253" i="4" s="1"/>
  <c r="N253" i="4"/>
  <c r="O252" i="1"/>
  <c r="O252" i="4"/>
  <c r="N252" i="4"/>
  <c r="O251" i="1"/>
  <c r="O251" i="4" s="1"/>
  <c r="N251" i="4"/>
  <c r="O250" i="1"/>
  <c r="O250" i="4"/>
  <c r="N250" i="4"/>
  <c r="O249" i="1"/>
  <c r="O249" i="4" s="1"/>
  <c r="N249" i="4"/>
  <c r="O248" i="1"/>
  <c r="O248" i="4" s="1"/>
  <c r="N248" i="4"/>
  <c r="O247" i="1"/>
  <c r="O247" i="4" s="1"/>
  <c r="N247" i="4"/>
  <c r="O246" i="1"/>
  <c r="O246" i="4"/>
  <c r="N246" i="4"/>
  <c r="O245" i="1"/>
  <c r="O245" i="4" s="1"/>
  <c r="N245" i="4"/>
  <c r="O244" i="1"/>
  <c r="O244" i="4" s="1"/>
  <c r="N244" i="4"/>
  <c r="O243" i="1"/>
  <c r="O243" i="4" s="1"/>
  <c r="N243" i="4"/>
  <c r="O242" i="1"/>
  <c r="O242" i="4"/>
  <c r="N242" i="4"/>
  <c r="O241" i="1"/>
  <c r="O241" i="4" s="1"/>
  <c r="N241" i="4"/>
  <c r="O240" i="1"/>
  <c r="O240" i="4" s="1"/>
  <c r="N240" i="4"/>
  <c r="O239" i="1"/>
  <c r="O239" i="4"/>
  <c r="N239" i="4"/>
  <c r="O238" i="1"/>
  <c r="O238" i="4" s="1"/>
  <c r="N238" i="4"/>
  <c r="O237" i="1"/>
  <c r="O237" i="4" s="1"/>
  <c r="N237" i="4"/>
  <c r="O236" i="1"/>
  <c r="O236" i="4"/>
  <c r="N236" i="4"/>
  <c r="O235" i="1"/>
  <c r="O235" i="4" s="1"/>
  <c r="N235" i="4"/>
  <c r="O234" i="1"/>
  <c r="O234" i="4"/>
  <c r="N234" i="4"/>
  <c r="O233" i="1"/>
  <c r="O233" i="4" s="1"/>
  <c r="N233" i="4"/>
  <c r="O232" i="1"/>
  <c r="O232" i="4" s="1"/>
  <c r="N232" i="4"/>
  <c r="O231" i="1"/>
  <c r="O231" i="4" s="1"/>
  <c r="N231" i="4"/>
  <c r="O230" i="1"/>
  <c r="O230" i="4"/>
  <c r="N230" i="4"/>
  <c r="O229" i="1"/>
  <c r="O229" i="4" s="1"/>
  <c r="N229" i="4"/>
  <c r="O228" i="1"/>
  <c r="O228" i="4" s="1"/>
  <c r="N228" i="4"/>
  <c r="O227" i="1"/>
  <c r="O227" i="4" s="1"/>
  <c r="N227" i="4"/>
  <c r="O226" i="1"/>
  <c r="O226" i="4" s="1"/>
  <c r="N226" i="4"/>
  <c r="O225" i="1"/>
  <c r="O225" i="4" s="1"/>
  <c r="N225" i="4"/>
  <c r="O224" i="1"/>
  <c r="O224" i="4" s="1"/>
  <c r="N224" i="4"/>
  <c r="O223" i="1"/>
  <c r="O223" i="4"/>
  <c r="N223" i="4"/>
  <c r="O222" i="1"/>
  <c r="O222" i="4" s="1"/>
  <c r="N222" i="4"/>
  <c r="O221" i="1"/>
  <c r="O221" i="4" s="1"/>
  <c r="N221" i="4"/>
  <c r="O220" i="1"/>
  <c r="O220" i="4"/>
  <c r="N220" i="4"/>
  <c r="O219" i="1"/>
  <c r="O219" i="4" s="1"/>
  <c r="N219" i="4"/>
  <c r="O218" i="1"/>
  <c r="O218" i="4"/>
  <c r="N218" i="4"/>
  <c r="O217" i="1"/>
  <c r="O217" i="4" s="1"/>
  <c r="N217" i="4"/>
  <c r="O216" i="1"/>
  <c r="O216" i="4" s="1"/>
  <c r="N216" i="4"/>
  <c r="O215" i="1"/>
  <c r="O215" i="4" s="1"/>
  <c r="N215" i="4"/>
  <c r="O214" i="1"/>
  <c r="O214" i="4"/>
  <c r="N214" i="4"/>
  <c r="O213" i="1"/>
  <c r="O213" i="4" s="1"/>
  <c r="N213" i="4"/>
  <c r="O212" i="1"/>
  <c r="O212" i="4" s="1"/>
  <c r="N212" i="4"/>
  <c r="O211" i="1"/>
  <c r="O211" i="4" s="1"/>
  <c r="N211" i="4"/>
  <c r="O210" i="1"/>
  <c r="O210" i="4"/>
  <c r="N210" i="4"/>
  <c r="O209" i="1"/>
  <c r="O209" i="4" s="1"/>
  <c r="N209" i="4"/>
  <c r="O208" i="1"/>
  <c r="O208" i="4" s="1"/>
  <c r="N208" i="4"/>
  <c r="O207" i="1"/>
  <c r="O207" i="4"/>
  <c r="N207" i="4"/>
  <c r="O206" i="1"/>
  <c r="O206" i="4" s="1"/>
  <c r="N206" i="4"/>
  <c r="O205" i="1"/>
  <c r="O205" i="4" s="1"/>
  <c r="N205" i="4"/>
  <c r="O204" i="1"/>
  <c r="O204" i="4"/>
  <c r="N204" i="4"/>
  <c r="O203" i="1"/>
  <c r="O203" i="4" s="1"/>
  <c r="N203" i="4"/>
  <c r="O202" i="1"/>
  <c r="O202" i="4"/>
  <c r="N202" i="4"/>
  <c r="O201" i="1"/>
  <c r="O201" i="4" s="1"/>
  <c r="N201" i="4"/>
  <c r="O200" i="1"/>
  <c r="O200" i="4" s="1"/>
  <c r="N200" i="4"/>
  <c r="O199" i="1"/>
  <c r="O199" i="4" s="1"/>
  <c r="N199" i="4"/>
  <c r="O198" i="1"/>
  <c r="O198" i="4" s="1"/>
  <c r="N198" i="4"/>
  <c r="O197" i="1"/>
  <c r="O197" i="4" s="1"/>
  <c r="N197" i="4"/>
  <c r="O196" i="1"/>
  <c r="O196" i="4" s="1"/>
  <c r="N196" i="4"/>
  <c r="O195" i="1"/>
  <c r="O195" i="4"/>
  <c r="N195" i="4"/>
  <c r="O194" i="1"/>
  <c r="O194" i="4" s="1"/>
  <c r="N194" i="4"/>
  <c r="O193" i="1"/>
  <c r="O193" i="4" s="1"/>
  <c r="N193" i="4"/>
  <c r="O192" i="1"/>
  <c r="O192" i="4"/>
  <c r="N192" i="4"/>
  <c r="O191" i="1"/>
  <c r="O191" i="4" s="1"/>
  <c r="N191" i="4"/>
  <c r="O190" i="1"/>
  <c r="O190" i="4"/>
  <c r="N190" i="4"/>
  <c r="O189" i="1"/>
  <c r="O189" i="4" s="1"/>
  <c r="N189" i="4"/>
  <c r="O188" i="1"/>
  <c r="O188" i="4" s="1"/>
  <c r="N188" i="4"/>
  <c r="O187" i="1"/>
  <c r="O187" i="4" s="1"/>
  <c r="N187" i="4"/>
  <c r="O186" i="1"/>
  <c r="O186" i="4"/>
  <c r="N186" i="4"/>
  <c r="O185" i="1"/>
  <c r="O185" i="4" s="1"/>
  <c r="N185" i="4"/>
  <c r="O184" i="1"/>
  <c r="O184" i="4" s="1"/>
  <c r="N184" i="4"/>
  <c r="O183" i="1"/>
  <c r="O183" i="4" s="1"/>
  <c r="N183" i="4"/>
  <c r="O182" i="1"/>
  <c r="O182" i="4" s="1"/>
  <c r="N182" i="4"/>
  <c r="O181" i="1"/>
  <c r="O181" i="4" s="1"/>
  <c r="N181" i="4"/>
  <c r="O180" i="1"/>
  <c r="O180" i="4" s="1"/>
  <c r="N180" i="4"/>
  <c r="O179" i="1"/>
  <c r="O179" i="4"/>
  <c r="N179" i="4"/>
  <c r="O178" i="1"/>
  <c r="O178" i="4" s="1"/>
  <c r="N178" i="4"/>
  <c r="O177" i="1"/>
  <c r="O177" i="4" s="1"/>
  <c r="N177" i="4"/>
  <c r="O176" i="1"/>
  <c r="O176" i="4"/>
  <c r="N176" i="4"/>
  <c r="O175" i="1"/>
  <c r="O175" i="4" s="1"/>
  <c r="N175" i="4"/>
  <c r="O174" i="1"/>
  <c r="O174" i="4"/>
  <c r="N174" i="4"/>
  <c r="O173" i="1"/>
  <c r="O173" i="4" s="1"/>
  <c r="N173" i="4"/>
  <c r="O172" i="1"/>
  <c r="O172" i="4" s="1"/>
  <c r="N172" i="4"/>
  <c r="O171" i="1"/>
  <c r="O171" i="4" s="1"/>
  <c r="N171" i="4"/>
  <c r="O170" i="1"/>
  <c r="O170" i="4"/>
  <c r="N170" i="4"/>
  <c r="O169" i="1"/>
  <c r="O169" i="4" s="1"/>
  <c r="N169" i="4"/>
  <c r="O168" i="1"/>
  <c r="O168" i="4" s="1"/>
  <c r="N168" i="4"/>
  <c r="O167" i="1"/>
  <c r="O167" i="4" s="1"/>
  <c r="N167" i="4"/>
  <c r="O166" i="1"/>
  <c r="O166" i="4" s="1"/>
  <c r="N166" i="4"/>
  <c r="O165" i="1"/>
  <c r="O165" i="4" s="1"/>
  <c r="N165" i="4"/>
  <c r="O164" i="1"/>
  <c r="O164" i="4" s="1"/>
  <c r="N164" i="4"/>
  <c r="O163" i="1"/>
  <c r="O163" i="4"/>
  <c r="N163" i="4"/>
  <c r="O162" i="1"/>
  <c r="O162" i="4" s="1"/>
  <c r="N162" i="4"/>
  <c r="O161" i="1"/>
  <c r="O161" i="4" s="1"/>
  <c r="N161" i="4"/>
  <c r="O160" i="1"/>
  <c r="O160" i="4"/>
  <c r="N160" i="4"/>
  <c r="O159" i="1"/>
  <c r="O159" i="4" s="1"/>
  <c r="N159" i="4"/>
  <c r="O158" i="1"/>
  <c r="O158" i="4"/>
  <c r="N158" i="4"/>
  <c r="O157" i="1"/>
  <c r="O157" i="4" s="1"/>
  <c r="N157" i="4"/>
  <c r="O156" i="1"/>
  <c r="O156" i="4" s="1"/>
  <c r="N156" i="4"/>
  <c r="O155" i="1"/>
  <c r="O155" i="4" s="1"/>
  <c r="N155" i="4"/>
  <c r="O154" i="1"/>
  <c r="O154" i="4" s="1"/>
  <c r="N154" i="4"/>
  <c r="O153" i="1"/>
  <c r="O153" i="4" s="1"/>
  <c r="N153" i="4"/>
  <c r="O152" i="1"/>
  <c r="O152" i="4"/>
  <c r="N152" i="4"/>
  <c r="O151" i="1"/>
  <c r="O151" i="4" s="1"/>
  <c r="N151" i="4"/>
  <c r="O150" i="1"/>
  <c r="O150" i="4" s="1"/>
  <c r="N150" i="4"/>
  <c r="O149" i="1"/>
  <c r="O149" i="4" s="1"/>
  <c r="N149" i="4"/>
  <c r="O148" i="1"/>
  <c r="O148" i="4"/>
  <c r="N148" i="4"/>
  <c r="O147" i="1"/>
  <c r="O147" i="4" s="1"/>
  <c r="N147" i="4"/>
  <c r="O146" i="1"/>
  <c r="O146" i="4" s="1"/>
  <c r="N146" i="4"/>
  <c r="O145" i="1"/>
  <c r="O145" i="4" s="1"/>
  <c r="N145" i="4"/>
  <c r="O144" i="1"/>
  <c r="O144" i="4" s="1"/>
  <c r="N144" i="4"/>
  <c r="O143" i="1"/>
  <c r="O143" i="4" s="1"/>
  <c r="N143" i="4"/>
  <c r="O142" i="1"/>
  <c r="O142" i="4" s="1"/>
  <c r="N142" i="4"/>
  <c r="O141" i="1"/>
  <c r="O141" i="4"/>
  <c r="N141" i="4"/>
  <c r="O140" i="1"/>
  <c r="O140" i="4" s="1"/>
  <c r="N140" i="4"/>
  <c r="O139" i="1"/>
  <c r="O139" i="4"/>
  <c r="N139" i="4"/>
  <c r="O138" i="1"/>
  <c r="O138" i="4" s="1"/>
  <c r="N138" i="4"/>
  <c r="O137" i="1"/>
  <c r="O137" i="4" s="1"/>
  <c r="N137" i="4"/>
  <c r="O136" i="1"/>
  <c r="O136" i="4" s="1"/>
  <c r="N136" i="4"/>
  <c r="O135" i="1"/>
  <c r="O135" i="4" s="1"/>
  <c r="N135" i="4"/>
  <c r="O134" i="1"/>
  <c r="O134" i="4"/>
  <c r="N134" i="4"/>
  <c r="O133" i="1"/>
  <c r="O133" i="4" s="1"/>
  <c r="N133" i="4"/>
  <c r="O132" i="1"/>
  <c r="O132" i="4" s="1"/>
  <c r="N132" i="4"/>
  <c r="O131" i="1"/>
  <c r="O131" i="4" s="1"/>
  <c r="N131" i="4"/>
  <c r="O130" i="1"/>
  <c r="O130" i="4"/>
  <c r="N130" i="4"/>
  <c r="O129" i="1"/>
  <c r="O129" i="4" s="1"/>
  <c r="N129" i="4"/>
  <c r="O128" i="1"/>
  <c r="O128" i="4" s="1"/>
  <c r="N128" i="4"/>
  <c r="O127" i="1"/>
  <c r="O127" i="4" s="1"/>
  <c r="N127" i="4"/>
  <c r="O126" i="1"/>
  <c r="O126" i="4"/>
  <c r="N126" i="4"/>
  <c r="O125" i="1"/>
  <c r="O125" i="4" s="1"/>
  <c r="N125" i="4"/>
  <c r="O124" i="1"/>
  <c r="O124" i="4" s="1"/>
  <c r="N124" i="4"/>
  <c r="O123" i="1"/>
  <c r="O123" i="4" s="1"/>
  <c r="N123" i="4"/>
  <c r="O122" i="1"/>
  <c r="O122" i="4"/>
  <c r="N122" i="4"/>
  <c r="O121" i="1"/>
  <c r="O121" i="4" s="1"/>
  <c r="N121" i="4"/>
  <c r="O120" i="1"/>
  <c r="O120" i="4" s="1"/>
  <c r="N120" i="4"/>
  <c r="O119" i="1"/>
  <c r="O119" i="4" s="1"/>
  <c r="N119" i="4"/>
  <c r="O118" i="1"/>
  <c r="O118" i="4"/>
  <c r="N118" i="4"/>
  <c r="O117" i="1"/>
  <c r="O117" i="4" s="1"/>
  <c r="N117" i="4"/>
  <c r="O116" i="1"/>
  <c r="O116" i="4" s="1"/>
  <c r="N116" i="4"/>
  <c r="O115" i="1"/>
  <c r="O115" i="4" s="1"/>
  <c r="N115" i="4"/>
  <c r="O114" i="1"/>
  <c r="O114" i="4"/>
  <c r="N114" i="4"/>
  <c r="O113" i="1"/>
  <c r="O113" i="4" s="1"/>
  <c r="N113" i="4"/>
  <c r="O112" i="1"/>
  <c r="O112" i="4" s="1"/>
  <c r="N112" i="4"/>
  <c r="O111" i="1"/>
  <c r="O111" i="4" s="1"/>
  <c r="N111" i="4"/>
  <c r="O110" i="1"/>
  <c r="O110" i="4"/>
  <c r="N110" i="4"/>
  <c r="O109" i="1"/>
  <c r="O109" i="4" s="1"/>
  <c r="N109" i="4"/>
  <c r="O108" i="1"/>
  <c r="O108" i="4" s="1"/>
  <c r="N108" i="4"/>
  <c r="O107" i="1"/>
  <c r="O107" i="4" s="1"/>
  <c r="N107" i="4"/>
  <c r="O106" i="1"/>
  <c r="O106" i="4"/>
  <c r="N106" i="4"/>
  <c r="O105" i="1"/>
  <c r="O105" i="4" s="1"/>
  <c r="N105" i="4"/>
  <c r="O104" i="1"/>
  <c r="O104" i="4" s="1"/>
  <c r="N104" i="4"/>
  <c r="O103" i="1"/>
  <c r="O103" i="4" s="1"/>
  <c r="N103" i="4"/>
  <c r="O102" i="1"/>
  <c r="O102" i="4"/>
  <c r="N102" i="4"/>
  <c r="O101" i="1"/>
  <c r="O101" i="4" s="1"/>
  <c r="N101" i="4"/>
  <c r="O100" i="1"/>
  <c r="O100" i="4" s="1"/>
  <c r="N100" i="4"/>
  <c r="O99" i="1"/>
  <c r="O99" i="4" s="1"/>
  <c r="N99" i="4"/>
  <c r="O98" i="1"/>
  <c r="O98" i="4"/>
  <c r="N98" i="4"/>
  <c r="O97" i="1"/>
  <c r="O97" i="4" s="1"/>
  <c r="N97" i="4"/>
  <c r="O96" i="1"/>
  <c r="O96" i="4" s="1"/>
  <c r="N96" i="4"/>
  <c r="O95" i="1"/>
  <c r="O95" i="4" s="1"/>
  <c r="N95" i="4"/>
  <c r="O94" i="1"/>
  <c r="O94" i="4"/>
  <c r="N94" i="4"/>
  <c r="O93" i="1"/>
  <c r="O93" i="4" s="1"/>
  <c r="N93" i="4"/>
  <c r="O92" i="1"/>
  <c r="O92" i="4" s="1"/>
  <c r="N92" i="4"/>
  <c r="O91" i="1"/>
  <c r="O91" i="4" s="1"/>
  <c r="N91" i="4"/>
  <c r="O90" i="1"/>
  <c r="O90" i="4"/>
  <c r="N90" i="4"/>
  <c r="O89" i="1"/>
  <c r="O89" i="4" s="1"/>
  <c r="N89" i="4"/>
  <c r="O88" i="1"/>
  <c r="O88" i="4" s="1"/>
  <c r="N88" i="4"/>
  <c r="O87" i="1"/>
  <c r="O87" i="4" s="1"/>
  <c r="N87" i="4"/>
  <c r="O86" i="1"/>
  <c r="O86" i="4"/>
  <c r="N86" i="4"/>
  <c r="O85" i="1"/>
  <c r="O85" i="4" s="1"/>
  <c r="N85" i="4"/>
  <c r="O84" i="1"/>
  <c r="O84" i="4" s="1"/>
  <c r="N84" i="4"/>
  <c r="O83" i="1"/>
  <c r="O83" i="4" s="1"/>
  <c r="N83" i="4"/>
  <c r="O82" i="1"/>
  <c r="O82" i="4"/>
  <c r="N82" i="4"/>
  <c r="O81" i="1"/>
  <c r="O81" i="4" s="1"/>
  <c r="N81" i="4"/>
  <c r="O80" i="1"/>
  <c r="O80" i="4" s="1"/>
  <c r="N80" i="4"/>
  <c r="O79" i="1"/>
  <c r="O79" i="4" s="1"/>
  <c r="N79" i="4"/>
  <c r="O78" i="1"/>
  <c r="O78" i="4"/>
  <c r="N78" i="4"/>
  <c r="O77" i="1"/>
  <c r="O77" i="4" s="1"/>
  <c r="N77" i="4"/>
  <c r="O76" i="1"/>
  <c r="O76" i="4" s="1"/>
  <c r="N76" i="4"/>
  <c r="O75" i="1"/>
  <c r="O75" i="4" s="1"/>
  <c r="N75" i="4"/>
  <c r="O74" i="1"/>
  <c r="O74" i="4"/>
  <c r="N74" i="4"/>
  <c r="O73" i="1"/>
  <c r="O73" i="4" s="1"/>
  <c r="N73" i="4"/>
  <c r="O72" i="1"/>
  <c r="O72" i="4" s="1"/>
  <c r="N72" i="4"/>
  <c r="O71" i="1"/>
  <c r="O71" i="4" s="1"/>
  <c r="N71" i="4"/>
  <c r="O70" i="1"/>
  <c r="O70" i="4"/>
  <c r="N70" i="4"/>
  <c r="O69" i="1"/>
  <c r="O69" i="4" s="1"/>
  <c r="N69" i="4"/>
  <c r="O68" i="1"/>
  <c r="O68" i="4" s="1"/>
  <c r="N68" i="4"/>
  <c r="O67" i="1"/>
  <c r="O67" i="4" s="1"/>
  <c r="N67" i="4"/>
  <c r="O66" i="1"/>
  <c r="O66" i="4"/>
  <c r="N66" i="4"/>
  <c r="O65" i="1"/>
  <c r="O65" i="4" s="1"/>
  <c r="N65" i="4"/>
  <c r="O64" i="1"/>
  <c r="O64" i="4" s="1"/>
  <c r="N64" i="4"/>
  <c r="O63" i="1"/>
  <c r="O63" i="4" s="1"/>
  <c r="N63" i="4"/>
  <c r="O62" i="1"/>
  <c r="O62" i="4"/>
  <c r="N62" i="4"/>
  <c r="O61" i="1"/>
  <c r="O61" i="4" s="1"/>
  <c r="N61" i="4"/>
  <c r="O60" i="1"/>
  <c r="O60" i="4" s="1"/>
  <c r="N60" i="4"/>
  <c r="O59" i="1"/>
  <c r="O59" i="4" s="1"/>
  <c r="N59" i="4"/>
  <c r="O58" i="1"/>
  <c r="O58" i="4"/>
  <c r="N58" i="4"/>
  <c r="O57" i="1"/>
  <c r="O57" i="4" s="1"/>
  <c r="N57" i="4"/>
  <c r="O56" i="1"/>
  <c r="O56" i="4" s="1"/>
  <c r="N56" i="4"/>
  <c r="O55" i="1"/>
  <c r="O55" i="4" s="1"/>
  <c r="N55" i="4"/>
  <c r="O54" i="1"/>
  <c r="O54" i="4"/>
  <c r="N54" i="4"/>
  <c r="O53" i="1"/>
  <c r="O53" i="4" s="1"/>
  <c r="N53" i="4"/>
  <c r="O52" i="1"/>
  <c r="O52" i="4" s="1"/>
  <c r="N52" i="4"/>
  <c r="O51" i="1"/>
  <c r="O51" i="4" s="1"/>
  <c r="N51" i="4"/>
  <c r="O50" i="1"/>
  <c r="O50" i="4"/>
  <c r="N50" i="4"/>
  <c r="O49" i="1"/>
  <c r="O49" i="4" s="1"/>
  <c r="N49" i="4"/>
  <c r="O48" i="1"/>
  <c r="O48" i="4" s="1"/>
  <c r="N48" i="4"/>
  <c r="O47" i="1"/>
  <c r="O47" i="4" s="1"/>
  <c r="N47" i="4"/>
  <c r="O46" i="1"/>
  <c r="O46" i="4"/>
  <c r="N46" i="4"/>
  <c r="O45" i="1"/>
  <c r="O45" i="4" s="1"/>
  <c r="N45" i="4"/>
  <c r="O44" i="1"/>
  <c r="O44" i="4" s="1"/>
  <c r="N44" i="4"/>
  <c r="O43" i="1"/>
  <c r="O43" i="4" s="1"/>
  <c r="N43" i="4"/>
  <c r="O42" i="1"/>
  <c r="O42" i="4"/>
  <c r="N42" i="4"/>
  <c r="O41" i="1"/>
  <c r="O41" i="4" s="1"/>
  <c r="N41" i="4"/>
  <c r="O40" i="1"/>
  <c r="O40" i="4" s="1"/>
  <c r="N40" i="4"/>
  <c r="O39" i="1"/>
  <c r="O39" i="4" s="1"/>
  <c r="N39" i="4"/>
  <c r="O38" i="1"/>
  <c r="O38" i="4"/>
  <c r="N38" i="4"/>
  <c r="O37" i="1"/>
  <c r="O37" i="4" s="1"/>
  <c r="N37" i="4"/>
  <c r="O36" i="1"/>
  <c r="O36" i="4" s="1"/>
  <c r="N36" i="4"/>
  <c r="O35" i="1"/>
  <c r="O35" i="4" s="1"/>
  <c r="N35" i="4"/>
  <c r="O34" i="1"/>
  <c r="O34" i="4"/>
  <c r="N34" i="4"/>
  <c r="O33" i="1"/>
  <c r="O33" i="4" s="1"/>
  <c r="N33" i="4"/>
  <c r="O32" i="1"/>
  <c r="O32" i="4" s="1"/>
  <c r="N32" i="4"/>
  <c r="O31" i="1"/>
  <c r="O31" i="4" s="1"/>
  <c r="N31" i="4"/>
  <c r="O30" i="1"/>
  <c r="O30" i="4" s="1"/>
  <c r="N30" i="4"/>
  <c r="O29" i="1"/>
  <c r="O29" i="4"/>
  <c r="N29" i="4"/>
  <c r="O28" i="1"/>
  <c r="O28" i="4" s="1"/>
  <c r="N28" i="4"/>
  <c r="O27" i="1"/>
  <c r="O27" i="4" s="1"/>
  <c r="N27" i="4"/>
  <c r="O26" i="1"/>
  <c r="O26" i="4"/>
  <c r="N26" i="4"/>
  <c r="O25" i="1"/>
  <c r="O25" i="4" s="1"/>
  <c r="N25" i="4"/>
  <c r="O24" i="1"/>
  <c r="O24" i="4" s="1"/>
  <c r="N24" i="4"/>
  <c r="O23" i="1"/>
  <c r="O23" i="4" s="1"/>
  <c r="N23" i="4"/>
  <c r="O22" i="1"/>
  <c r="O22" i="4"/>
  <c r="N22" i="4"/>
  <c r="O21" i="1"/>
  <c r="O21" i="4" s="1"/>
  <c r="N21" i="4"/>
  <c r="O20" i="1"/>
  <c r="O20" i="4" s="1"/>
  <c r="N20" i="4"/>
  <c r="O19" i="1"/>
  <c r="O19" i="4" s="1"/>
  <c r="N19" i="4"/>
  <c r="O18" i="1"/>
  <c r="O18" i="4"/>
  <c r="N18" i="4"/>
  <c r="O17" i="1"/>
  <c r="O17" i="4" s="1"/>
  <c r="N17" i="4"/>
  <c r="O16" i="1"/>
  <c r="O16" i="4" s="1"/>
  <c r="N16" i="4"/>
  <c r="O15" i="1"/>
  <c r="O15" i="4" s="1"/>
  <c r="N15" i="4"/>
  <c r="O14" i="1"/>
  <c r="O14" i="4" s="1"/>
  <c r="N14" i="4"/>
  <c r="O13" i="1"/>
  <c r="O13" i="4"/>
  <c r="N13" i="4"/>
  <c r="O12" i="1"/>
  <c r="O12" i="4" s="1"/>
  <c r="N12" i="4"/>
  <c r="O11" i="1"/>
  <c r="O11" i="4" s="1"/>
  <c r="N11" i="4"/>
  <c r="O10" i="1"/>
  <c r="O10" i="4"/>
  <c r="N10" i="4"/>
  <c r="O9" i="1"/>
  <c r="O9" i="4" s="1"/>
  <c r="N9" i="4"/>
  <c r="O8" i="1"/>
  <c r="O8" i="4" s="1"/>
  <c r="N8" i="4"/>
  <c r="O7" i="1"/>
  <c r="O7" i="4" s="1"/>
  <c r="N7" i="4"/>
  <c r="O6" i="1"/>
  <c r="O6" i="4"/>
  <c r="N6" i="4"/>
  <c r="N5" i="4"/>
  <c r="L5" i="4"/>
  <c r="L6" i="4"/>
  <c r="Q1004" i="4"/>
  <c r="P1004" i="4"/>
  <c r="M1004" i="4"/>
  <c r="L1004" i="4"/>
  <c r="K1004" i="4"/>
  <c r="J1004" i="4"/>
  <c r="I1004" i="4"/>
  <c r="H1004" i="4"/>
  <c r="G1004" i="4"/>
  <c r="F1004" i="4"/>
  <c r="E1004" i="4"/>
  <c r="D1004" i="4"/>
  <c r="C1004" i="4"/>
  <c r="B1004" i="4"/>
  <c r="A1004" i="4"/>
  <c r="Q1003" i="4"/>
  <c r="P1003" i="4"/>
  <c r="M1003" i="4"/>
  <c r="L1003" i="4"/>
  <c r="K1003" i="4"/>
  <c r="J1003" i="4"/>
  <c r="I1003" i="4"/>
  <c r="H1003" i="4"/>
  <c r="G1003" i="4"/>
  <c r="F1003" i="4"/>
  <c r="E1003" i="4"/>
  <c r="D1003" i="4"/>
  <c r="C1003" i="4"/>
  <c r="B1003" i="4"/>
  <c r="A1003" i="4"/>
  <c r="Q1002" i="4"/>
  <c r="P1002" i="4"/>
  <c r="M1002" i="4"/>
  <c r="L1002" i="4"/>
  <c r="K1002" i="4"/>
  <c r="J1002" i="4"/>
  <c r="I1002" i="4"/>
  <c r="H1002" i="4"/>
  <c r="G1002" i="4"/>
  <c r="F1002" i="4"/>
  <c r="E1002" i="4"/>
  <c r="D1002" i="4"/>
  <c r="C1002" i="4"/>
  <c r="B1002" i="4"/>
  <c r="A1002" i="4"/>
  <c r="Q1001" i="4"/>
  <c r="P1001" i="4"/>
  <c r="M1001" i="4"/>
  <c r="L1001" i="4"/>
  <c r="K1001" i="4"/>
  <c r="J1001" i="4"/>
  <c r="I1001" i="4"/>
  <c r="H1001" i="4"/>
  <c r="G1001" i="4"/>
  <c r="F1001" i="4"/>
  <c r="E1001" i="4"/>
  <c r="D1001" i="4"/>
  <c r="C1001" i="4"/>
  <c r="B1001" i="4"/>
  <c r="A1001" i="4"/>
  <c r="Q1000" i="4"/>
  <c r="P1000" i="4"/>
  <c r="M1000" i="4"/>
  <c r="L1000" i="4"/>
  <c r="K1000" i="4"/>
  <c r="J1000" i="4"/>
  <c r="I1000" i="4"/>
  <c r="H1000" i="4"/>
  <c r="G1000" i="4"/>
  <c r="F1000" i="4"/>
  <c r="E1000" i="4"/>
  <c r="D1000" i="4"/>
  <c r="C1000" i="4"/>
  <c r="B1000" i="4"/>
  <c r="A1000" i="4"/>
  <c r="Q999" i="4"/>
  <c r="P999" i="4"/>
  <c r="M999" i="4"/>
  <c r="L999" i="4"/>
  <c r="K999" i="4"/>
  <c r="J999" i="4"/>
  <c r="I999" i="4"/>
  <c r="H999" i="4"/>
  <c r="G999" i="4"/>
  <c r="F999" i="4"/>
  <c r="E999" i="4"/>
  <c r="D999" i="4"/>
  <c r="C999" i="4"/>
  <c r="B999" i="4"/>
  <c r="A999" i="4"/>
  <c r="Q998" i="4"/>
  <c r="P998" i="4"/>
  <c r="M998" i="4"/>
  <c r="L998" i="4"/>
  <c r="K998" i="4"/>
  <c r="J998" i="4"/>
  <c r="I998" i="4"/>
  <c r="H998" i="4"/>
  <c r="G998" i="4"/>
  <c r="F998" i="4"/>
  <c r="E998" i="4"/>
  <c r="D998" i="4"/>
  <c r="C998" i="4"/>
  <c r="B998" i="4"/>
  <c r="A998" i="4"/>
  <c r="Q997" i="4"/>
  <c r="P997" i="4"/>
  <c r="M997" i="4"/>
  <c r="L997" i="4"/>
  <c r="K997" i="4"/>
  <c r="J997" i="4"/>
  <c r="I997" i="4"/>
  <c r="H997" i="4"/>
  <c r="G997" i="4"/>
  <c r="F997" i="4"/>
  <c r="E997" i="4"/>
  <c r="D997" i="4"/>
  <c r="C997" i="4"/>
  <c r="B997" i="4"/>
  <c r="A997" i="4"/>
  <c r="Q996" i="4"/>
  <c r="P996" i="4"/>
  <c r="M996" i="4"/>
  <c r="L996" i="4"/>
  <c r="K996" i="4"/>
  <c r="J996" i="4"/>
  <c r="I996" i="4"/>
  <c r="H996" i="4"/>
  <c r="G996" i="4"/>
  <c r="F996" i="4"/>
  <c r="E996" i="4"/>
  <c r="D996" i="4"/>
  <c r="C996" i="4"/>
  <c r="B996" i="4"/>
  <c r="A996" i="4"/>
  <c r="Q995" i="4"/>
  <c r="P995" i="4"/>
  <c r="M995" i="4"/>
  <c r="L995" i="4"/>
  <c r="K995" i="4"/>
  <c r="J995" i="4"/>
  <c r="I995" i="4"/>
  <c r="H995" i="4"/>
  <c r="G995" i="4"/>
  <c r="F995" i="4"/>
  <c r="E995" i="4"/>
  <c r="D995" i="4"/>
  <c r="C995" i="4"/>
  <c r="B995" i="4"/>
  <c r="A995" i="4"/>
  <c r="Q994" i="4"/>
  <c r="P994" i="4"/>
  <c r="M994" i="4"/>
  <c r="L994" i="4"/>
  <c r="K994" i="4"/>
  <c r="J994" i="4"/>
  <c r="I994" i="4"/>
  <c r="H994" i="4"/>
  <c r="G994" i="4"/>
  <c r="F994" i="4"/>
  <c r="E994" i="4"/>
  <c r="D994" i="4"/>
  <c r="C994" i="4"/>
  <c r="B994" i="4"/>
  <c r="A994" i="4"/>
  <c r="Q993" i="4"/>
  <c r="P993" i="4"/>
  <c r="M993" i="4"/>
  <c r="L993" i="4"/>
  <c r="K993" i="4"/>
  <c r="J993" i="4"/>
  <c r="I993" i="4"/>
  <c r="H993" i="4"/>
  <c r="G993" i="4"/>
  <c r="F993" i="4"/>
  <c r="E993" i="4"/>
  <c r="D993" i="4"/>
  <c r="C993" i="4"/>
  <c r="B993" i="4"/>
  <c r="A993" i="4"/>
  <c r="Q992" i="4"/>
  <c r="P992" i="4"/>
  <c r="M992" i="4"/>
  <c r="L992" i="4"/>
  <c r="K992" i="4"/>
  <c r="J992" i="4"/>
  <c r="I992" i="4"/>
  <c r="H992" i="4"/>
  <c r="G992" i="4"/>
  <c r="F992" i="4"/>
  <c r="E992" i="4"/>
  <c r="D992" i="4"/>
  <c r="C992" i="4"/>
  <c r="B992" i="4"/>
  <c r="A992" i="4"/>
  <c r="Q991" i="4"/>
  <c r="P991" i="4"/>
  <c r="M991" i="4"/>
  <c r="L991" i="4"/>
  <c r="K991" i="4"/>
  <c r="J991" i="4"/>
  <c r="I991" i="4"/>
  <c r="H991" i="4"/>
  <c r="G991" i="4"/>
  <c r="F991" i="4"/>
  <c r="E991" i="4"/>
  <c r="D991" i="4"/>
  <c r="C991" i="4"/>
  <c r="B991" i="4"/>
  <c r="A991" i="4"/>
  <c r="Q990" i="4"/>
  <c r="P990" i="4"/>
  <c r="M990" i="4"/>
  <c r="L990" i="4"/>
  <c r="K990" i="4"/>
  <c r="J990" i="4"/>
  <c r="I990" i="4"/>
  <c r="H990" i="4"/>
  <c r="G990" i="4"/>
  <c r="F990" i="4"/>
  <c r="E990" i="4"/>
  <c r="D990" i="4"/>
  <c r="C990" i="4"/>
  <c r="B990" i="4"/>
  <c r="A990" i="4"/>
  <c r="Q989" i="4"/>
  <c r="P989" i="4"/>
  <c r="M989" i="4"/>
  <c r="L989" i="4"/>
  <c r="K989" i="4"/>
  <c r="J989" i="4"/>
  <c r="I989" i="4"/>
  <c r="H989" i="4"/>
  <c r="G989" i="4"/>
  <c r="F989" i="4"/>
  <c r="E989" i="4"/>
  <c r="D989" i="4"/>
  <c r="C989" i="4"/>
  <c r="B989" i="4"/>
  <c r="A989" i="4"/>
  <c r="Q988" i="4"/>
  <c r="P988" i="4"/>
  <c r="M988" i="4"/>
  <c r="L988" i="4"/>
  <c r="K988" i="4"/>
  <c r="J988" i="4"/>
  <c r="I988" i="4"/>
  <c r="H988" i="4"/>
  <c r="G988" i="4"/>
  <c r="F988" i="4"/>
  <c r="E988" i="4"/>
  <c r="D988" i="4"/>
  <c r="C988" i="4"/>
  <c r="B988" i="4"/>
  <c r="A988" i="4"/>
  <c r="Q987" i="4"/>
  <c r="P987" i="4"/>
  <c r="M987" i="4"/>
  <c r="L987" i="4"/>
  <c r="K987" i="4"/>
  <c r="J987" i="4"/>
  <c r="I987" i="4"/>
  <c r="H987" i="4"/>
  <c r="G987" i="4"/>
  <c r="F987" i="4"/>
  <c r="E987" i="4"/>
  <c r="D987" i="4"/>
  <c r="C987" i="4"/>
  <c r="B987" i="4"/>
  <c r="A987" i="4"/>
  <c r="Q986" i="4"/>
  <c r="P986" i="4"/>
  <c r="M986" i="4"/>
  <c r="L986" i="4"/>
  <c r="K986" i="4"/>
  <c r="J986" i="4"/>
  <c r="I986" i="4"/>
  <c r="H986" i="4"/>
  <c r="G986" i="4"/>
  <c r="F986" i="4"/>
  <c r="E986" i="4"/>
  <c r="D986" i="4"/>
  <c r="C986" i="4"/>
  <c r="B986" i="4"/>
  <c r="A986" i="4"/>
  <c r="Q985" i="4"/>
  <c r="P985" i="4"/>
  <c r="M985" i="4"/>
  <c r="L985" i="4"/>
  <c r="K985" i="4"/>
  <c r="J985" i="4"/>
  <c r="I985" i="4"/>
  <c r="H985" i="4"/>
  <c r="G985" i="4"/>
  <c r="F985" i="4"/>
  <c r="E985" i="4"/>
  <c r="D985" i="4"/>
  <c r="C985" i="4"/>
  <c r="B985" i="4"/>
  <c r="A985" i="4"/>
  <c r="Q984" i="4"/>
  <c r="P984" i="4"/>
  <c r="M984" i="4"/>
  <c r="L984" i="4"/>
  <c r="K984" i="4"/>
  <c r="J984" i="4"/>
  <c r="I984" i="4"/>
  <c r="H984" i="4"/>
  <c r="G984" i="4"/>
  <c r="F984" i="4"/>
  <c r="E984" i="4"/>
  <c r="D984" i="4"/>
  <c r="C984" i="4"/>
  <c r="B984" i="4"/>
  <c r="A984" i="4"/>
  <c r="Q983" i="4"/>
  <c r="P983" i="4"/>
  <c r="M983" i="4"/>
  <c r="L983" i="4"/>
  <c r="K983" i="4"/>
  <c r="J983" i="4"/>
  <c r="I983" i="4"/>
  <c r="H983" i="4"/>
  <c r="G983" i="4"/>
  <c r="F983" i="4"/>
  <c r="E983" i="4"/>
  <c r="D983" i="4"/>
  <c r="C983" i="4"/>
  <c r="B983" i="4"/>
  <c r="A983" i="4"/>
  <c r="Q982" i="4"/>
  <c r="P982" i="4"/>
  <c r="M982" i="4"/>
  <c r="L982" i="4"/>
  <c r="K982" i="4"/>
  <c r="J982" i="4"/>
  <c r="I982" i="4"/>
  <c r="H982" i="4"/>
  <c r="G982" i="4"/>
  <c r="F982" i="4"/>
  <c r="E982" i="4"/>
  <c r="D982" i="4"/>
  <c r="C982" i="4"/>
  <c r="B982" i="4"/>
  <c r="A982" i="4"/>
  <c r="Q981" i="4"/>
  <c r="P981" i="4"/>
  <c r="M981" i="4"/>
  <c r="L981" i="4"/>
  <c r="K981" i="4"/>
  <c r="J981" i="4"/>
  <c r="I981" i="4"/>
  <c r="H981" i="4"/>
  <c r="G981" i="4"/>
  <c r="F981" i="4"/>
  <c r="E981" i="4"/>
  <c r="D981" i="4"/>
  <c r="C981" i="4"/>
  <c r="B981" i="4"/>
  <c r="A981" i="4"/>
  <c r="Q980" i="4"/>
  <c r="P980" i="4"/>
  <c r="M980" i="4"/>
  <c r="L980" i="4"/>
  <c r="K980" i="4"/>
  <c r="J980" i="4"/>
  <c r="I980" i="4"/>
  <c r="H980" i="4"/>
  <c r="G980" i="4"/>
  <c r="F980" i="4"/>
  <c r="E980" i="4"/>
  <c r="D980" i="4"/>
  <c r="C980" i="4"/>
  <c r="B980" i="4"/>
  <c r="A980" i="4"/>
  <c r="Q979" i="4"/>
  <c r="P979" i="4"/>
  <c r="M979" i="4"/>
  <c r="L979" i="4"/>
  <c r="K979" i="4"/>
  <c r="J979" i="4"/>
  <c r="I979" i="4"/>
  <c r="H979" i="4"/>
  <c r="G979" i="4"/>
  <c r="F979" i="4"/>
  <c r="E979" i="4"/>
  <c r="D979" i="4"/>
  <c r="C979" i="4"/>
  <c r="B979" i="4"/>
  <c r="A979" i="4"/>
  <c r="Q978" i="4"/>
  <c r="P978" i="4"/>
  <c r="M978" i="4"/>
  <c r="L978" i="4"/>
  <c r="K978" i="4"/>
  <c r="J978" i="4"/>
  <c r="I978" i="4"/>
  <c r="H978" i="4"/>
  <c r="G978" i="4"/>
  <c r="F978" i="4"/>
  <c r="E978" i="4"/>
  <c r="D978" i="4"/>
  <c r="C978" i="4"/>
  <c r="B978" i="4"/>
  <c r="A978" i="4"/>
  <c r="Q977" i="4"/>
  <c r="P977" i="4"/>
  <c r="M977" i="4"/>
  <c r="L977" i="4"/>
  <c r="K977" i="4"/>
  <c r="J977" i="4"/>
  <c r="I977" i="4"/>
  <c r="H977" i="4"/>
  <c r="G977" i="4"/>
  <c r="F977" i="4"/>
  <c r="E977" i="4"/>
  <c r="D977" i="4"/>
  <c r="C977" i="4"/>
  <c r="B977" i="4"/>
  <c r="A977" i="4"/>
  <c r="Q976" i="4"/>
  <c r="P976" i="4"/>
  <c r="M976" i="4"/>
  <c r="L976" i="4"/>
  <c r="K976" i="4"/>
  <c r="J976" i="4"/>
  <c r="I976" i="4"/>
  <c r="H976" i="4"/>
  <c r="G976" i="4"/>
  <c r="F976" i="4"/>
  <c r="E976" i="4"/>
  <c r="D976" i="4"/>
  <c r="C976" i="4"/>
  <c r="B976" i="4"/>
  <c r="A976" i="4"/>
  <c r="Q975" i="4"/>
  <c r="P975" i="4"/>
  <c r="M975" i="4"/>
  <c r="L975" i="4"/>
  <c r="K975" i="4"/>
  <c r="J975" i="4"/>
  <c r="I975" i="4"/>
  <c r="H975" i="4"/>
  <c r="G975" i="4"/>
  <c r="F975" i="4"/>
  <c r="E975" i="4"/>
  <c r="D975" i="4"/>
  <c r="C975" i="4"/>
  <c r="B975" i="4"/>
  <c r="A975" i="4"/>
  <c r="Q974" i="4"/>
  <c r="P974" i="4"/>
  <c r="M974" i="4"/>
  <c r="L974" i="4"/>
  <c r="K974" i="4"/>
  <c r="J974" i="4"/>
  <c r="I974" i="4"/>
  <c r="H974" i="4"/>
  <c r="G974" i="4"/>
  <c r="F974" i="4"/>
  <c r="E974" i="4"/>
  <c r="D974" i="4"/>
  <c r="C974" i="4"/>
  <c r="B974" i="4"/>
  <c r="A974" i="4"/>
  <c r="Q973" i="4"/>
  <c r="P973" i="4"/>
  <c r="M973" i="4"/>
  <c r="L973" i="4"/>
  <c r="K973" i="4"/>
  <c r="J973" i="4"/>
  <c r="I973" i="4"/>
  <c r="H973" i="4"/>
  <c r="G973" i="4"/>
  <c r="F973" i="4"/>
  <c r="E973" i="4"/>
  <c r="D973" i="4"/>
  <c r="C973" i="4"/>
  <c r="B973" i="4"/>
  <c r="A973" i="4"/>
  <c r="Q972" i="4"/>
  <c r="P972" i="4"/>
  <c r="M972" i="4"/>
  <c r="L972" i="4"/>
  <c r="K972" i="4"/>
  <c r="J972" i="4"/>
  <c r="I972" i="4"/>
  <c r="H972" i="4"/>
  <c r="G972" i="4"/>
  <c r="F972" i="4"/>
  <c r="E972" i="4"/>
  <c r="D972" i="4"/>
  <c r="C972" i="4"/>
  <c r="B972" i="4"/>
  <c r="A972" i="4"/>
  <c r="Q971" i="4"/>
  <c r="P971" i="4"/>
  <c r="M971" i="4"/>
  <c r="L971" i="4"/>
  <c r="K971" i="4"/>
  <c r="J971" i="4"/>
  <c r="I971" i="4"/>
  <c r="H971" i="4"/>
  <c r="G971" i="4"/>
  <c r="F971" i="4"/>
  <c r="E971" i="4"/>
  <c r="D971" i="4"/>
  <c r="C971" i="4"/>
  <c r="B971" i="4"/>
  <c r="A971" i="4"/>
  <c r="Q970" i="4"/>
  <c r="P970" i="4"/>
  <c r="M970" i="4"/>
  <c r="L970" i="4"/>
  <c r="K970" i="4"/>
  <c r="J970" i="4"/>
  <c r="I970" i="4"/>
  <c r="H970" i="4"/>
  <c r="G970" i="4"/>
  <c r="F970" i="4"/>
  <c r="E970" i="4"/>
  <c r="D970" i="4"/>
  <c r="C970" i="4"/>
  <c r="B970" i="4"/>
  <c r="A970" i="4"/>
  <c r="Q969" i="4"/>
  <c r="P969" i="4"/>
  <c r="M969" i="4"/>
  <c r="L969" i="4"/>
  <c r="K969" i="4"/>
  <c r="J969" i="4"/>
  <c r="I969" i="4"/>
  <c r="H969" i="4"/>
  <c r="G969" i="4"/>
  <c r="F969" i="4"/>
  <c r="E969" i="4"/>
  <c r="D969" i="4"/>
  <c r="C969" i="4"/>
  <c r="B969" i="4"/>
  <c r="A969" i="4"/>
  <c r="Q968" i="4"/>
  <c r="P968" i="4"/>
  <c r="M968" i="4"/>
  <c r="L968" i="4"/>
  <c r="K968" i="4"/>
  <c r="J968" i="4"/>
  <c r="I968" i="4"/>
  <c r="H968" i="4"/>
  <c r="G968" i="4"/>
  <c r="F968" i="4"/>
  <c r="E968" i="4"/>
  <c r="D968" i="4"/>
  <c r="C968" i="4"/>
  <c r="B968" i="4"/>
  <c r="A968" i="4"/>
  <c r="Q967" i="4"/>
  <c r="P967" i="4"/>
  <c r="M967" i="4"/>
  <c r="L967" i="4"/>
  <c r="K967" i="4"/>
  <c r="J967" i="4"/>
  <c r="I967" i="4"/>
  <c r="H967" i="4"/>
  <c r="G967" i="4"/>
  <c r="F967" i="4"/>
  <c r="E967" i="4"/>
  <c r="D967" i="4"/>
  <c r="C967" i="4"/>
  <c r="B967" i="4"/>
  <c r="A967" i="4"/>
  <c r="Q966" i="4"/>
  <c r="P966" i="4"/>
  <c r="M966" i="4"/>
  <c r="L966" i="4"/>
  <c r="K966" i="4"/>
  <c r="J966" i="4"/>
  <c r="I966" i="4"/>
  <c r="H966" i="4"/>
  <c r="G966" i="4"/>
  <c r="F966" i="4"/>
  <c r="E966" i="4"/>
  <c r="D966" i="4"/>
  <c r="C966" i="4"/>
  <c r="B966" i="4"/>
  <c r="A966" i="4"/>
  <c r="Q965" i="4"/>
  <c r="P965" i="4"/>
  <c r="M965" i="4"/>
  <c r="L965" i="4"/>
  <c r="K965" i="4"/>
  <c r="J965" i="4"/>
  <c r="I965" i="4"/>
  <c r="H965" i="4"/>
  <c r="G965" i="4"/>
  <c r="F965" i="4"/>
  <c r="E965" i="4"/>
  <c r="D965" i="4"/>
  <c r="C965" i="4"/>
  <c r="B965" i="4"/>
  <c r="A965" i="4"/>
  <c r="Q964" i="4"/>
  <c r="P964" i="4"/>
  <c r="M964" i="4"/>
  <c r="L964" i="4"/>
  <c r="K964" i="4"/>
  <c r="J964" i="4"/>
  <c r="I964" i="4"/>
  <c r="H964" i="4"/>
  <c r="G964" i="4"/>
  <c r="F964" i="4"/>
  <c r="E964" i="4"/>
  <c r="D964" i="4"/>
  <c r="C964" i="4"/>
  <c r="B964" i="4"/>
  <c r="A964" i="4"/>
  <c r="Q963" i="4"/>
  <c r="P963" i="4"/>
  <c r="M963" i="4"/>
  <c r="L963" i="4"/>
  <c r="K963" i="4"/>
  <c r="J963" i="4"/>
  <c r="I963" i="4"/>
  <c r="H963" i="4"/>
  <c r="G963" i="4"/>
  <c r="F963" i="4"/>
  <c r="E963" i="4"/>
  <c r="D963" i="4"/>
  <c r="C963" i="4"/>
  <c r="B963" i="4"/>
  <c r="A963" i="4"/>
  <c r="Q962" i="4"/>
  <c r="P962" i="4"/>
  <c r="M962" i="4"/>
  <c r="L962" i="4"/>
  <c r="K962" i="4"/>
  <c r="J962" i="4"/>
  <c r="I962" i="4"/>
  <c r="H962" i="4"/>
  <c r="G962" i="4"/>
  <c r="F962" i="4"/>
  <c r="E962" i="4"/>
  <c r="D962" i="4"/>
  <c r="C962" i="4"/>
  <c r="B962" i="4"/>
  <c r="A962" i="4"/>
  <c r="Q961" i="4"/>
  <c r="P961" i="4"/>
  <c r="M961" i="4"/>
  <c r="L961" i="4"/>
  <c r="K961" i="4"/>
  <c r="J961" i="4"/>
  <c r="I961" i="4"/>
  <c r="H961" i="4"/>
  <c r="G961" i="4"/>
  <c r="F961" i="4"/>
  <c r="E961" i="4"/>
  <c r="D961" i="4"/>
  <c r="C961" i="4"/>
  <c r="B961" i="4"/>
  <c r="A961" i="4"/>
  <c r="Q960" i="4"/>
  <c r="P960" i="4"/>
  <c r="M960" i="4"/>
  <c r="L960" i="4"/>
  <c r="K960" i="4"/>
  <c r="J960" i="4"/>
  <c r="I960" i="4"/>
  <c r="H960" i="4"/>
  <c r="G960" i="4"/>
  <c r="F960" i="4"/>
  <c r="E960" i="4"/>
  <c r="D960" i="4"/>
  <c r="C960" i="4"/>
  <c r="B960" i="4"/>
  <c r="A960" i="4"/>
  <c r="Q959" i="4"/>
  <c r="P959" i="4"/>
  <c r="M959" i="4"/>
  <c r="L959" i="4"/>
  <c r="K959" i="4"/>
  <c r="J959" i="4"/>
  <c r="I959" i="4"/>
  <c r="H959" i="4"/>
  <c r="G959" i="4"/>
  <c r="F959" i="4"/>
  <c r="E959" i="4"/>
  <c r="D959" i="4"/>
  <c r="C959" i="4"/>
  <c r="B959" i="4"/>
  <c r="A959" i="4"/>
  <c r="Q958" i="4"/>
  <c r="P958" i="4"/>
  <c r="M958" i="4"/>
  <c r="L958" i="4"/>
  <c r="K958" i="4"/>
  <c r="J958" i="4"/>
  <c r="I958" i="4"/>
  <c r="H958" i="4"/>
  <c r="G958" i="4"/>
  <c r="F958" i="4"/>
  <c r="E958" i="4"/>
  <c r="D958" i="4"/>
  <c r="C958" i="4"/>
  <c r="B958" i="4"/>
  <c r="A958" i="4"/>
  <c r="Q957" i="4"/>
  <c r="P957" i="4"/>
  <c r="M957" i="4"/>
  <c r="L957" i="4"/>
  <c r="K957" i="4"/>
  <c r="J957" i="4"/>
  <c r="I957" i="4"/>
  <c r="H957" i="4"/>
  <c r="G957" i="4"/>
  <c r="F957" i="4"/>
  <c r="E957" i="4"/>
  <c r="D957" i="4"/>
  <c r="C957" i="4"/>
  <c r="B957" i="4"/>
  <c r="A957" i="4"/>
  <c r="Q956" i="4"/>
  <c r="P956" i="4"/>
  <c r="M956" i="4"/>
  <c r="L956" i="4"/>
  <c r="K956" i="4"/>
  <c r="J956" i="4"/>
  <c r="I956" i="4"/>
  <c r="H956" i="4"/>
  <c r="G956" i="4"/>
  <c r="F956" i="4"/>
  <c r="E956" i="4"/>
  <c r="D956" i="4"/>
  <c r="C956" i="4"/>
  <c r="B956" i="4"/>
  <c r="A956" i="4"/>
  <c r="Q955" i="4"/>
  <c r="P955" i="4"/>
  <c r="M955" i="4"/>
  <c r="L955" i="4"/>
  <c r="K955" i="4"/>
  <c r="J955" i="4"/>
  <c r="I955" i="4"/>
  <c r="H955" i="4"/>
  <c r="G955" i="4"/>
  <c r="F955" i="4"/>
  <c r="E955" i="4"/>
  <c r="D955" i="4"/>
  <c r="C955" i="4"/>
  <c r="B955" i="4"/>
  <c r="A955" i="4"/>
  <c r="Q954" i="4"/>
  <c r="P954" i="4"/>
  <c r="M954" i="4"/>
  <c r="L954" i="4"/>
  <c r="K954" i="4"/>
  <c r="J954" i="4"/>
  <c r="I954" i="4"/>
  <c r="H954" i="4"/>
  <c r="G954" i="4"/>
  <c r="F954" i="4"/>
  <c r="E954" i="4"/>
  <c r="D954" i="4"/>
  <c r="C954" i="4"/>
  <c r="B954" i="4"/>
  <c r="A954" i="4"/>
  <c r="Q953" i="4"/>
  <c r="P953" i="4"/>
  <c r="M953" i="4"/>
  <c r="L953" i="4"/>
  <c r="K953" i="4"/>
  <c r="J953" i="4"/>
  <c r="I953" i="4"/>
  <c r="H953" i="4"/>
  <c r="G953" i="4"/>
  <c r="F953" i="4"/>
  <c r="E953" i="4"/>
  <c r="D953" i="4"/>
  <c r="C953" i="4"/>
  <c r="B953" i="4"/>
  <c r="A953" i="4"/>
  <c r="Q952" i="4"/>
  <c r="P952" i="4"/>
  <c r="M952" i="4"/>
  <c r="L952" i="4"/>
  <c r="K952" i="4"/>
  <c r="J952" i="4"/>
  <c r="I952" i="4"/>
  <c r="H952" i="4"/>
  <c r="G952" i="4"/>
  <c r="F952" i="4"/>
  <c r="E952" i="4"/>
  <c r="D952" i="4"/>
  <c r="C952" i="4"/>
  <c r="B952" i="4"/>
  <c r="A952" i="4"/>
  <c r="Q951" i="4"/>
  <c r="P951" i="4"/>
  <c r="M951" i="4"/>
  <c r="L951" i="4"/>
  <c r="K951" i="4"/>
  <c r="J951" i="4"/>
  <c r="I951" i="4"/>
  <c r="H951" i="4"/>
  <c r="G951" i="4"/>
  <c r="F951" i="4"/>
  <c r="E951" i="4"/>
  <c r="D951" i="4"/>
  <c r="C951" i="4"/>
  <c r="B951" i="4"/>
  <c r="A951" i="4"/>
  <c r="Q950" i="4"/>
  <c r="P950" i="4"/>
  <c r="M950" i="4"/>
  <c r="L950" i="4"/>
  <c r="K950" i="4"/>
  <c r="J950" i="4"/>
  <c r="I950" i="4"/>
  <c r="H950" i="4"/>
  <c r="G950" i="4"/>
  <c r="F950" i="4"/>
  <c r="E950" i="4"/>
  <c r="D950" i="4"/>
  <c r="C950" i="4"/>
  <c r="B950" i="4"/>
  <c r="A950" i="4"/>
  <c r="Q949" i="4"/>
  <c r="P949" i="4"/>
  <c r="M949" i="4"/>
  <c r="L949" i="4"/>
  <c r="K949" i="4"/>
  <c r="J949" i="4"/>
  <c r="I949" i="4"/>
  <c r="H949" i="4"/>
  <c r="G949" i="4"/>
  <c r="F949" i="4"/>
  <c r="E949" i="4"/>
  <c r="D949" i="4"/>
  <c r="C949" i="4"/>
  <c r="B949" i="4"/>
  <c r="A949" i="4"/>
  <c r="Q948" i="4"/>
  <c r="P948" i="4"/>
  <c r="M948" i="4"/>
  <c r="L948" i="4"/>
  <c r="K948" i="4"/>
  <c r="J948" i="4"/>
  <c r="I948" i="4"/>
  <c r="H948" i="4"/>
  <c r="G948" i="4"/>
  <c r="F948" i="4"/>
  <c r="E948" i="4"/>
  <c r="D948" i="4"/>
  <c r="C948" i="4"/>
  <c r="B948" i="4"/>
  <c r="A948" i="4"/>
  <c r="Q947" i="4"/>
  <c r="P947" i="4"/>
  <c r="M947" i="4"/>
  <c r="L947" i="4"/>
  <c r="K947" i="4"/>
  <c r="J947" i="4"/>
  <c r="I947" i="4"/>
  <c r="H947" i="4"/>
  <c r="G947" i="4"/>
  <c r="F947" i="4"/>
  <c r="E947" i="4"/>
  <c r="D947" i="4"/>
  <c r="C947" i="4"/>
  <c r="B947" i="4"/>
  <c r="A947" i="4"/>
  <c r="Q946" i="4"/>
  <c r="P946" i="4"/>
  <c r="M946" i="4"/>
  <c r="L946" i="4"/>
  <c r="K946" i="4"/>
  <c r="J946" i="4"/>
  <c r="I946" i="4"/>
  <c r="H946" i="4"/>
  <c r="G946" i="4"/>
  <c r="F946" i="4"/>
  <c r="E946" i="4"/>
  <c r="D946" i="4"/>
  <c r="C946" i="4"/>
  <c r="B946" i="4"/>
  <c r="A946" i="4"/>
  <c r="Q945" i="4"/>
  <c r="P945" i="4"/>
  <c r="M945" i="4"/>
  <c r="L945" i="4"/>
  <c r="K945" i="4"/>
  <c r="J945" i="4"/>
  <c r="I945" i="4"/>
  <c r="H945" i="4"/>
  <c r="G945" i="4"/>
  <c r="F945" i="4"/>
  <c r="E945" i="4"/>
  <c r="D945" i="4"/>
  <c r="C945" i="4"/>
  <c r="B945" i="4"/>
  <c r="A945" i="4"/>
  <c r="Q944" i="4"/>
  <c r="P944" i="4"/>
  <c r="M944" i="4"/>
  <c r="L944" i="4"/>
  <c r="K944" i="4"/>
  <c r="J944" i="4"/>
  <c r="I944" i="4"/>
  <c r="H944" i="4"/>
  <c r="G944" i="4"/>
  <c r="F944" i="4"/>
  <c r="E944" i="4"/>
  <c r="D944" i="4"/>
  <c r="C944" i="4"/>
  <c r="B944" i="4"/>
  <c r="A944" i="4"/>
  <c r="Q943" i="4"/>
  <c r="P943" i="4"/>
  <c r="M943" i="4"/>
  <c r="L943" i="4"/>
  <c r="K943" i="4"/>
  <c r="J943" i="4"/>
  <c r="I943" i="4"/>
  <c r="H943" i="4"/>
  <c r="G943" i="4"/>
  <c r="F943" i="4"/>
  <c r="E943" i="4"/>
  <c r="D943" i="4"/>
  <c r="C943" i="4"/>
  <c r="B943" i="4"/>
  <c r="A943" i="4"/>
  <c r="Q942" i="4"/>
  <c r="P942" i="4"/>
  <c r="M942" i="4"/>
  <c r="L942" i="4"/>
  <c r="K942" i="4"/>
  <c r="J942" i="4"/>
  <c r="I942" i="4"/>
  <c r="H942" i="4"/>
  <c r="G942" i="4"/>
  <c r="F942" i="4"/>
  <c r="E942" i="4"/>
  <c r="D942" i="4"/>
  <c r="C942" i="4"/>
  <c r="B942" i="4"/>
  <c r="A942" i="4"/>
  <c r="Q941" i="4"/>
  <c r="P941" i="4"/>
  <c r="M941" i="4"/>
  <c r="L941" i="4"/>
  <c r="K941" i="4"/>
  <c r="J941" i="4"/>
  <c r="I941" i="4"/>
  <c r="H941" i="4"/>
  <c r="G941" i="4"/>
  <c r="F941" i="4"/>
  <c r="E941" i="4"/>
  <c r="D941" i="4"/>
  <c r="C941" i="4"/>
  <c r="B941" i="4"/>
  <c r="A941" i="4"/>
  <c r="Q940" i="4"/>
  <c r="P940" i="4"/>
  <c r="M940" i="4"/>
  <c r="L940" i="4"/>
  <c r="K940" i="4"/>
  <c r="J940" i="4"/>
  <c r="I940" i="4"/>
  <c r="H940" i="4"/>
  <c r="G940" i="4"/>
  <c r="F940" i="4"/>
  <c r="E940" i="4"/>
  <c r="D940" i="4"/>
  <c r="C940" i="4"/>
  <c r="B940" i="4"/>
  <c r="A940" i="4"/>
  <c r="Q939" i="4"/>
  <c r="P939" i="4"/>
  <c r="M939" i="4"/>
  <c r="L939" i="4"/>
  <c r="K939" i="4"/>
  <c r="J939" i="4"/>
  <c r="I939" i="4"/>
  <c r="H939" i="4"/>
  <c r="G939" i="4"/>
  <c r="F939" i="4"/>
  <c r="E939" i="4"/>
  <c r="D939" i="4"/>
  <c r="C939" i="4"/>
  <c r="B939" i="4"/>
  <c r="A939" i="4"/>
  <c r="Q938" i="4"/>
  <c r="P938" i="4"/>
  <c r="M938" i="4"/>
  <c r="L938" i="4"/>
  <c r="K938" i="4"/>
  <c r="J938" i="4"/>
  <c r="I938" i="4"/>
  <c r="H938" i="4"/>
  <c r="G938" i="4"/>
  <c r="F938" i="4"/>
  <c r="E938" i="4"/>
  <c r="D938" i="4"/>
  <c r="C938" i="4"/>
  <c r="B938" i="4"/>
  <c r="A938" i="4"/>
  <c r="Q937" i="4"/>
  <c r="P937" i="4"/>
  <c r="M937" i="4"/>
  <c r="L937" i="4"/>
  <c r="K937" i="4"/>
  <c r="J937" i="4"/>
  <c r="I937" i="4"/>
  <c r="H937" i="4"/>
  <c r="G937" i="4"/>
  <c r="F937" i="4"/>
  <c r="E937" i="4"/>
  <c r="D937" i="4"/>
  <c r="C937" i="4"/>
  <c r="B937" i="4"/>
  <c r="A937" i="4"/>
  <c r="Q936" i="4"/>
  <c r="P936" i="4"/>
  <c r="M936" i="4"/>
  <c r="L936" i="4"/>
  <c r="K936" i="4"/>
  <c r="J936" i="4"/>
  <c r="I936" i="4"/>
  <c r="H936" i="4"/>
  <c r="G936" i="4"/>
  <c r="F936" i="4"/>
  <c r="E936" i="4"/>
  <c r="D936" i="4"/>
  <c r="C936" i="4"/>
  <c r="B936" i="4"/>
  <c r="A936" i="4"/>
  <c r="Q935" i="4"/>
  <c r="P935" i="4"/>
  <c r="M935" i="4"/>
  <c r="L935" i="4"/>
  <c r="K935" i="4"/>
  <c r="J935" i="4"/>
  <c r="I935" i="4"/>
  <c r="H935" i="4"/>
  <c r="G935" i="4"/>
  <c r="F935" i="4"/>
  <c r="E935" i="4"/>
  <c r="D935" i="4"/>
  <c r="C935" i="4"/>
  <c r="B935" i="4"/>
  <c r="A935" i="4"/>
  <c r="Q934" i="4"/>
  <c r="P934" i="4"/>
  <c r="M934" i="4"/>
  <c r="L934" i="4"/>
  <c r="K934" i="4"/>
  <c r="J934" i="4"/>
  <c r="I934" i="4"/>
  <c r="H934" i="4"/>
  <c r="G934" i="4"/>
  <c r="F934" i="4"/>
  <c r="E934" i="4"/>
  <c r="D934" i="4"/>
  <c r="C934" i="4"/>
  <c r="B934" i="4"/>
  <c r="A934" i="4"/>
  <c r="Q933" i="4"/>
  <c r="P933" i="4"/>
  <c r="M933" i="4"/>
  <c r="L933" i="4"/>
  <c r="K933" i="4"/>
  <c r="J933" i="4"/>
  <c r="I933" i="4"/>
  <c r="H933" i="4"/>
  <c r="G933" i="4"/>
  <c r="F933" i="4"/>
  <c r="E933" i="4"/>
  <c r="D933" i="4"/>
  <c r="C933" i="4"/>
  <c r="B933" i="4"/>
  <c r="A933" i="4"/>
  <c r="Q932" i="4"/>
  <c r="P932" i="4"/>
  <c r="M932" i="4"/>
  <c r="L932" i="4"/>
  <c r="K932" i="4"/>
  <c r="J932" i="4"/>
  <c r="I932" i="4"/>
  <c r="H932" i="4"/>
  <c r="G932" i="4"/>
  <c r="F932" i="4"/>
  <c r="E932" i="4"/>
  <c r="D932" i="4"/>
  <c r="C932" i="4"/>
  <c r="B932" i="4"/>
  <c r="A932" i="4"/>
  <c r="Q931" i="4"/>
  <c r="P931" i="4"/>
  <c r="M931" i="4"/>
  <c r="L931" i="4"/>
  <c r="K931" i="4"/>
  <c r="J931" i="4"/>
  <c r="I931" i="4"/>
  <c r="H931" i="4"/>
  <c r="G931" i="4"/>
  <c r="F931" i="4"/>
  <c r="E931" i="4"/>
  <c r="D931" i="4"/>
  <c r="C931" i="4"/>
  <c r="B931" i="4"/>
  <c r="A931" i="4"/>
  <c r="Q930" i="4"/>
  <c r="P930" i="4"/>
  <c r="M930" i="4"/>
  <c r="L930" i="4"/>
  <c r="K930" i="4"/>
  <c r="J930" i="4"/>
  <c r="I930" i="4"/>
  <c r="H930" i="4"/>
  <c r="G930" i="4"/>
  <c r="F930" i="4"/>
  <c r="E930" i="4"/>
  <c r="D930" i="4"/>
  <c r="C930" i="4"/>
  <c r="B930" i="4"/>
  <c r="A930" i="4"/>
  <c r="Q929" i="4"/>
  <c r="P929" i="4"/>
  <c r="M929" i="4"/>
  <c r="L929" i="4"/>
  <c r="K929" i="4"/>
  <c r="J929" i="4"/>
  <c r="I929" i="4"/>
  <c r="H929" i="4"/>
  <c r="G929" i="4"/>
  <c r="F929" i="4"/>
  <c r="E929" i="4"/>
  <c r="D929" i="4"/>
  <c r="C929" i="4"/>
  <c r="B929" i="4"/>
  <c r="A929" i="4"/>
  <c r="Q928" i="4"/>
  <c r="P928" i="4"/>
  <c r="M928" i="4"/>
  <c r="L928" i="4"/>
  <c r="K928" i="4"/>
  <c r="J928" i="4"/>
  <c r="I928" i="4"/>
  <c r="H928" i="4"/>
  <c r="G928" i="4"/>
  <c r="F928" i="4"/>
  <c r="E928" i="4"/>
  <c r="D928" i="4"/>
  <c r="C928" i="4"/>
  <c r="B928" i="4"/>
  <c r="A928" i="4"/>
  <c r="Q927" i="4"/>
  <c r="P927" i="4"/>
  <c r="M927" i="4"/>
  <c r="L927" i="4"/>
  <c r="K927" i="4"/>
  <c r="J927" i="4"/>
  <c r="I927" i="4"/>
  <c r="H927" i="4"/>
  <c r="G927" i="4"/>
  <c r="F927" i="4"/>
  <c r="E927" i="4"/>
  <c r="D927" i="4"/>
  <c r="C927" i="4"/>
  <c r="B927" i="4"/>
  <c r="A927" i="4"/>
  <c r="Q926" i="4"/>
  <c r="P926" i="4"/>
  <c r="M926" i="4"/>
  <c r="L926" i="4"/>
  <c r="K926" i="4"/>
  <c r="J926" i="4"/>
  <c r="I926" i="4"/>
  <c r="H926" i="4"/>
  <c r="G926" i="4"/>
  <c r="F926" i="4"/>
  <c r="E926" i="4"/>
  <c r="D926" i="4"/>
  <c r="C926" i="4"/>
  <c r="B926" i="4"/>
  <c r="A926" i="4"/>
  <c r="Q925" i="4"/>
  <c r="P925" i="4"/>
  <c r="M925" i="4"/>
  <c r="L925" i="4"/>
  <c r="K925" i="4"/>
  <c r="J925" i="4"/>
  <c r="I925" i="4"/>
  <c r="H925" i="4"/>
  <c r="G925" i="4"/>
  <c r="F925" i="4"/>
  <c r="E925" i="4"/>
  <c r="D925" i="4"/>
  <c r="C925" i="4"/>
  <c r="B925" i="4"/>
  <c r="A925" i="4"/>
  <c r="Q924" i="4"/>
  <c r="P924" i="4"/>
  <c r="M924" i="4"/>
  <c r="L924" i="4"/>
  <c r="K924" i="4"/>
  <c r="J924" i="4"/>
  <c r="I924" i="4"/>
  <c r="H924" i="4"/>
  <c r="G924" i="4"/>
  <c r="F924" i="4"/>
  <c r="E924" i="4"/>
  <c r="D924" i="4"/>
  <c r="C924" i="4"/>
  <c r="B924" i="4"/>
  <c r="A924" i="4"/>
  <c r="Q923" i="4"/>
  <c r="P923" i="4"/>
  <c r="M923" i="4"/>
  <c r="L923" i="4"/>
  <c r="K923" i="4"/>
  <c r="J923" i="4"/>
  <c r="I923" i="4"/>
  <c r="H923" i="4"/>
  <c r="G923" i="4"/>
  <c r="F923" i="4"/>
  <c r="E923" i="4"/>
  <c r="D923" i="4"/>
  <c r="C923" i="4"/>
  <c r="B923" i="4"/>
  <c r="A923" i="4"/>
  <c r="Q922" i="4"/>
  <c r="P922" i="4"/>
  <c r="M922" i="4"/>
  <c r="L922" i="4"/>
  <c r="K922" i="4"/>
  <c r="J922" i="4"/>
  <c r="I922" i="4"/>
  <c r="H922" i="4"/>
  <c r="G922" i="4"/>
  <c r="F922" i="4"/>
  <c r="E922" i="4"/>
  <c r="D922" i="4"/>
  <c r="C922" i="4"/>
  <c r="B922" i="4"/>
  <c r="A922" i="4"/>
  <c r="Q921" i="4"/>
  <c r="P921" i="4"/>
  <c r="M921" i="4"/>
  <c r="L921" i="4"/>
  <c r="K921" i="4"/>
  <c r="J921" i="4"/>
  <c r="I921" i="4"/>
  <c r="H921" i="4"/>
  <c r="G921" i="4"/>
  <c r="F921" i="4"/>
  <c r="E921" i="4"/>
  <c r="D921" i="4"/>
  <c r="C921" i="4"/>
  <c r="B921" i="4"/>
  <c r="A921" i="4"/>
  <c r="Q920" i="4"/>
  <c r="P920" i="4"/>
  <c r="M920" i="4"/>
  <c r="L920" i="4"/>
  <c r="K920" i="4"/>
  <c r="J920" i="4"/>
  <c r="I920" i="4"/>
  <c r="H920" i="4"/>
  <c r="G920" i="4"/>
  <c r="F920" i="4"/>
  <c r="E920" i="4"/>
  <c r="D920" i="4"/>
  <c r="C920" i="4"/>
  <c r="B920" i="4"/>
  <c r="A920" i="4"/>
  <c r="Q919" i="4"/>
  <c r="P919" i="4"/>
  <c r="M919" i="4"/>
  <c r="L919" i="4"/>
  <c r="K919" i="4"/>
  <c r="J919" i="4"/>
  <c r="I919" i="4"/>
  <c r="H919" i="4"/>
  <c r="G919" i="4"/>
  <c r="F919" i="4"/>
  <c r="E919" i="4"/>
  <c r="D919" i="4"/>
  <c r="C919" i="4"/>
  <c r="B919" i="4"/>
  <c r="A919" i="4"/>
  <c r="Q918" i="4"/>
  <c r="P918" i="4"/>
  <c r="M918" i="4"/>
  <c r="L918" i="4"/>
  <c r="K918" i="4"/>
  <c r="J918" i="4"/>
  <c r="I918" i="4"/>
  <c r="H918" i="4"/>
  <c r="G918" i="4"/>
  <c r="F918" i="4"/>
  <c r="E918" i="4"/>
  <c r="D918" i="4"/>
  <c r="C918" i="4"/>
  <c r="B918" i="4"/>
  <c r="A918" i="4"/>
  <c r="Q917" i="4"/>
  <c r="P917" i="4"/>
  <c r="M917" i="4"/>
  <c r="L917" i="4"/>
  <c r="K917" i="4"/>
  <c r="J917" i="4"/>
  <c r="I917" i="4"/>
  <c r="H917" i="4"/>
  <c r="G917" i="4"/>
  <c r="F917" i="4"/>
  <c r="E917" i="4"/>
  <c r="D917" i="4"/>
  <c r="C917" i="4"/>
  <c r="B917" i="4"/>
  <c r="A917" i="4"/>
  <c r="Q916" i="4"/>
  <c r="P916" i="4"/>
  <c r="M916" i="4"/>
  <c r="L916" i="4"/>
  <c r="K916" i="4"/>
  <c r="J916" i="4"/>
  <c r="I916" i="4"/>
  <c r="H916" i="4"/>
  <c r="G916" i="4"/>
  <c r="F916" i="4"/>
  <c r="E916" i="4"/>
  <c r="D916" i="4"/>
  <c r="C916" i="4"/>
  <c r="B916" i="4"/>
  <c r="A916" i="4"/>
  <c r="Q915" i="4"/>
  <c r="P915" i="4"/>
  <c r="M915" i="4"/>
  <c r="L915" i="4"/>
  <c r="K915" i="4"/>
  <c r="J915" i="4"/>
  <c r="I915" i="4"/>
  <c r="H915" i="4"/>
  <c r="G915" i="4"/>
  <c r="F915" i="4"/>
  <c r="E915" i="4"/>
  <c r="D915" i="4"/>
  <c r="C915" i="4"/>
  <c r="B915" i="4"/>
  <c r="A915" i="4"/>
  <c r="Q914" i="4"/>
  <c r="P914" i="4"/>
  <c r="M914" i="4"/>
  <c r="L914" i="4"/>
  <c r="K914" i="4"/>
  <c r="J914" i="4"/>
  <c r="I914" i="4"/>
  <c r="H914" i="4"/>
  <c r="G914" i="4"/>
  <c r="F914" i="4"/>
  <c r="E914" i="4"/>
  <c r="D914" i="4"/>
  <c r="C914" i="4"/>
  <c r="B914" i="4"/>
  <c r="A914" i="4"/>
  <c r="Q913" i="4"/>
  <c r="P913" i="4"/>
  <c r="M913" i="4"/>
  <c r="L913" i="4"/>
  <c r="K913" i="4"/>
  <c r="J913" i="4"/>
  <c r="I913" i="4"/>
  <c r="H913" i="4"/>
  <c r="G913" i="4"/>
  <c r="F913" i="4"/>
  <c r="E913" i="4"/>
  <c r="D913" i="4"/>
  <c r="C913" i="4"/>
  <c r="B913" i="4"/>
  <c r="A913" i="4"/>
  <c r="Q912" i="4"/>
  <c r="P912" i="4"/>
  <c r="M912" i="4"/>
  <c r="L912" i="4"/>
  <c r="K912" i="4"/>
  <c r="J912" i="4"/>
  <c r="I912" i="4"/>
  <c r="H912" i="4"/>
  <c r="G912" i="4"/>
  <c r="F912" i="4"/>
  <c r="E912" i="4"/>
  <c r="D912" i="4"/>
  <c r="C912" i="4"/>
  <c r="B912" i="4"/>
  <c r="A912" i="4"/>
  <c r="Q911" i="4"/>
  <c r="P911" i="4"/>
  <c r="M911" i="4"/>
  <c r="L911" i="4"/>
  <c r="K911" i="4"/>
  <c r="J911" i="4"/>
  <c r="I911" i="4"/>
  <c r="H911" i="4"/>
  <c r="G911" i="4"/>
  <c r="F911" i="4"/>
  <c r="E911" i="4"/>
  <c r="D911" i="4"/>
  <c r="C911" i="4"/>
  <c r="B911" i="4"/>
  <c r="A911" i="4"/>
  <c r="Q910" i="4"/>
  <c r="P910" i="4"/>
  <c r="M910" i="4"/>
  <c r="L910" i="4"/>
  <c r="K910" i="4"/>
  <c r="J910" i="4"/>
  <c r="I910" i="4"/>
  <c r="H910" i="4"/>
  <c r="G910" i="4"/>
  <c r="F910" i="4"/>
  <c r="E910" i="4"/>
  <c r="D910" i="4"/>
  <c r="C910" i="4"/>
  <c r="B910" i="4"/>
  <c r="A910" i="4"/>
  <c r="Q909" i="4"/>
  <c r="P909" i="4"/>
  <c r="M909" i="4"/>
  <c r="L909" i="4"/>
  <c r="K909" i="4"/>
  <c r="J909" i="4"/>
  <c r="I909" i="4"/>
  <c r="H909" i="4"/>
  <c r="G909" i="4"/>
  <c r="F909" i="4"/>
  <c r="E909" i="4"/>
  <c r="D909" i="4"/>
  <c r="C909" i="4"/>
  <c r="B909" i="4"/>
  <c r="A909" i="4"/>
  <c r="Q908" i="4"/>
  <c r="P908" i="4"/>
  <c r="M908" i="4"/>
  <c r="L908" i="4"/>
  <c r="K908" i="4"/>
  <c r="J908" i="4"/>
  <c r="I908" i="4"/>
  <c r="H908" i="4"/>
  <c r="G908" i="4"/>
  <c r="F908" i="4"/>
  <c r="E908" i="4"/>
  <c r="D908" i="4"/>
  <c r="C908" i="4"/>
  <c r="B908" i="4"/>
  <c r="A908" i="4"/>
  <c r="Q907" i="4"/>
  <c r="P907" i="4"/>
  <c r="M907" i="4"/>
  <c r="L907" i="4"/>
  <c r="K907" i="4"/>
  <c r="J907" i="4"/>
  <c r="I907" i="4"/>
  <c r="H907" i="4"/>
  <c r="G907" i="4"/>
  <c r="F907" i="4"/>
  <c r="E907" i="4"/>
  <c r="D907" i="4"/>
  <c r="C907" i="4"/>
  <c r="B907" i="4"/>
  <c r="A907" i="4"/>
  <c r="Q906" i="4"/>
  <c r="P906" i="4"/>
  <c r="M906" i="4"/>
  <c r="L906" i="4"/>
  <c r="K906" i="4"/>
  <c r="J906" i="4"/>
  <c r="I906" i="4"/>
  <c r="H906" i="4"/>
  <c r="G906" i="4"/>
  <c r="F906" i="4"/>
  <c r="E906" i="4"/>
  <c r="D906" i="4"/>
  <c r="C906" i="4"/>
  <c r="B906" i="4"/>
  <c r="A906" i="4"/>
  <c r="Q905" i="4"/>
  <c r="P905" i="4"/>
  <c r="M905" i="4"/>
  <c r="L905" i="4"/>
  <c r="K905" i="4"/>
  <c r="J905" i="4"/>
  <c r="I905" i="4"/>
  <c r="H905" i="4"/>
  <c r="G905" i="4"/>
  <c r="F905" i="4"/>
  <c r="E905" i="4"/>
  <c r="D905" i="4"/>
  <c r="C905" i="4"/>
  <c r="B905" i="4"/>
  <c r="A905" i="4"/>
  <c r="Q904" i="4"/>
  <c r="P904" i="4"/>
  <c r="M904" i="4"/>
  <c r="L904" i="4"/>
  <c r="K904" i="4"/>
  <c r="J904" i="4"/>
  <c r="I904" i="4"/>
  <c r="H904" i="4"/>
  <c r="G904" i="4"/>
  <c r="F904" i="4"/>
  <c r="E904" i="4"/>
  <c r="D904" i="4"/>
  <c r="C904" i="4"/>
  <c r="B904" i="4"/>
  <c r="A904" i="4"/>
  <c r="Q903" i="4"/>
  <c r="P903" i="4"/>
  <c r="M903" i="4"/>
  <c r="L903" i="4"/>
  <c r="K903" i="4"/>
  <c r="J903" i="4"/>
  <c r="I903" i="4"/>
  <c r="H903" i="4"/>
  <c r="G903" i="4"/>
  <c r="F903" i="4"/>
  <c r="E903" i="4"/>
  <c r="D903" i="4"/>
  <c r="C903" i="4"/>
  <c r="B903" i="4"/>
  <c r="A903" i="4"/>
  <c r="Q902" i="4"/>
  <c r="P902" i="4"/>
  <c r="M902" i="4"/>
  <c r="L902" i="4"/>
  <c r="K902" i="4"/>
  <c r="J902" i="4"/>
  <c r="I902" i="4"/>
  <c r="H902" i="4"/>
  <c r="G902" i="4"/>
  <c r="F902" i="4"/>
  <c r="E902" i="4"/>
  <c r="D902" i="4"/>
  <c r="C902" i="4"/>
  <c r="B902" i="4"/>
  <c r="A902" i="4"/>
  <c r="Q901" i="4"/>
  <c r="P901" i="4"/>
  <c r="M901" i="4"/>
  <c r="L901" i="4"/>
  <c r="K901" i="4"/>
  <c r="J901" i="4"/>
  <c r="I901" i="4"/>
  <c r="H901" i="4"/>
  <c r="G901" i="4"/>
  <c r="F901" i="4"/>
  <c r="E901" i="4"/>
  <c r="D901" i="4"/>
  <c r="C901" i="4"/>
  <c r="B901" i="4"/>
  <c r="A901" i="4"/>
  <c r="Q900" i="4"/>
  <c r="P900" i="4"/>
  <c r="M900" i="4"/>
  <c r="L900" i="4"/>
  <c r="K900" i="4"/>
  <c r="J900" i="4"/>
  <c r="I900" i="4"/>
  <c r="H900" i="4"/>
  <c r="G900" i="4"/>
  <c r="F900" i="4"/>
  <c r="E900" i="4"/>
  <c r="D900" i="4"/>
  <c r="C900" i="4"/>
  <c r="B900" i="4"/>
  <c r="A900" i="4"/>
  <c r="Q899" i="4"/>
  <c r="P899" i="4"/>
  <c r="M899" i="4"/>
  <c r="L899" i="4"/>
  <c r="K899" i="4"/>
  <c r="J899" i="4"/>
  <c r="I899" i="4"/>
  <c r="H899" i="4"/>
  <c r="G899" i="4"/>
  <c r="F899" i="4"/>
  <c r="E899" i="4"/>
  <c r="D899" i="4"/>
  <c r="C899" i="4"/>
  <c r="B899" i="4"/>
  <c r="A899" i="4"/>
  <c r="Q898" i="4"/>
  <c r="P898" i="4"/>
  <c r="M898" i="4"/>
  <c r="L898" i="4"/>
  <c r="K898" i="4"/>
  <c r="J898" i="4"/>
  <c r="I898" i="4"/>
  <c r="H898" i="4"/>
  <c r="G898" i="4"/>
  <c r="F898" i="4"/>
  <c r="E898" i="4"/>
  <c r="D898" i="4"/>
  <c r="C898" i="4"/>
  <c r="B898" i="4"/>
  <c r="A898" i="4"/>
  <c r="Q897" i="4"/>
  <c r="P897" i="4"/>
  <c r="M897" i="4"/>
  <c r="L897" i="4"/>
  <c r="K897" i="4"/>
  <c r="J897" i="4"/>
  <c r="I897" i="4"/>
  <c r="H897" i="4"/>
  <c r="G897" i="4"/>
  <c r="F897" i="4"/>
  <c r="E897" i="4"/>
  <c r="D897" i="4"/>
  <c r="C897" i="4"/>
  <c r="B897" i="4"/>
  <c r="A897" i="4"/>
  <c r="Q896" i="4"/>
  <c r="P896" i="4"/>
  <c r="M896" i="4"/>
  <c r="L896" i="4"/>
  <c r="K896" i="4"/>
  <c r="J896" i="4"/>
  <c r="I896" i="4"/>
  <c r="H896" i="4"/>
  <c r="G896" i="4"/>
  <c r="F896" i="4"/>
  <c r="E896" i="4"/>
  <c r="D896" i="4"/>
  <c r="C896" i="4"/>
  <c r="B896" i="4"/>
  <c r="A896" i="4"/>
  <c r="Q895" i="4"/>
  <c r="P895" i="4"/>
  <c r="M895" i="4"/>
  <c r="L895" i="4"/>
  <c r="K895" i="4"/>
  <c r="J895" i="4"/>
  <c r="I895" i="4"/>
  <c r="H895" i="4"/>
  <c r="G895" i="4"/>
  <c r="F895" i="4"/>
  <c r="E895" i="4"/>
  <c r="D895" i="4"/>
  <c r="C895" i="4"/>
  <c r="B895" i="4"/>
  <c r="A895" i="4"/>
  <c r="Q894" i="4"/>
  <c r="P894" i="4"/>
  <c r="M894" i="4"/>
  <c r="L894" i="4"/>
  <c r="K894" i="4"/>
  <c r="J894" i="4"/>
  <c r="I894" i="4"/>
  <c r="H894" i="4"/>
  <c r="G894" i="4"/>
  <c r="F894" i="4"/>
  <c r="E894" i="4"/>
  <c r="D894" i="4"/>
  <c r="C894" i="4"/>
  <c r="B894" i="4"/>
  <c r="A894" i="4"/>
  <c r="Q893" i="4"/>
  <c r="P893" i="4"/>
  <c r="M893" i="4"/>
  <c r="L893" i="4"/>
  <c r="K893" i="4"/>
  <c r="J893" i="4"/>
  <c r="I893" i="4"/>
  <c r="H893" i="4"/>
  <c r="G893" i="4"/>
  <c r="F893" i="4"/>
  <c r="E893" i="4"/>
  <c r="D893" i="4"/>
  <c r="C893" i="4"/>
  <c r="B893" i="4"/>
  <c r="A893" i="4"/>
  <c r="Q892" i="4"/>
  <c r="P892" i="4"/>
  <c r="M892" i="4"/>
  <c r="L892" i="4"/>
  <c r="K892" i="4"/>
  <c r="J892" i="4"/>
  <c r="I892" i="4"/>
  <c r="H892" i="4"/>
  <c r="G892" i="4"/>
  <c r="F892" i="4"/>
  <c r="E892" i="4"/>
  <c r="D892" i="4"/>
  <c r="C892" i="4"/>
  <c r="B892" i="4"/>
  <c r="A892" i="4"/>
  <c r="Q891" i="4"/>
  <c r="P891" i="4"/>
  <c r="M891" i="4"/>
  <c r="L891" i="4"/>
  <c r="K891" i="4"/>
  <c r="J891" i="4"/>
  <c r="I891" i="4"/>
  <c r="H891" i="4"/>
  <c r="G891" i="4"/>
  <c r="F891" i="4"/>
  <c r="E891" i="4"/>
  <c r="D891" i="4"/>
  <c r="C891" i="4"/>
  <c r="B891" i="4"/>
  <c r="A891" i="4"/>
  <c r="Q890" i="4"/>
  <c r="P890" i="4"/>
  <c r="M890" i="4"/>
  <c r="L890" i="4"/>
  <c r="K890" i="4"/>
  <c r="J890" i="4"/>
  <c r="I890" i="4"/>
  <c r="H890" i="4"/>
  <c r="G890" i="4"/>
  <c r="F890" i="4"/>
  <c r="E890" i="4"/>
  <c r="D890" i="4"/>
  <c r="C890" i="4"/>
  <c r="B890" i="4"/>
  <c r="A890" i="4"/>
  <c r="Q889" i="4"/>
  <c r="P889" i="4"/>
  <c r="M889" i="4"/>
  <c r="L889" i="4"/>
  <c r="K889" i="4"/>
  <c r="J889" i="4"/>
  <c r="I889" i="4"/>
  <c r="H889" i="4"/>
  <c r="G889" i="4"/>
  <c r="F889" i="4"/>
  <c r="E889" i="4"/>
  <c r="D889" i="4"/>
  <c r="C889" i="4"/>
  <c r="B889" i="4"/>
  <c r="A889" i="4"/>
  <c r="Q888" i="4"/>
  <c r="P888" i="4"/>
  <c r="M888" i="4"/>
  <c r="L888" i="4"/>
  <c r="K888" i="4"/>
  <c r="J888" i="4"/>
  <c r="I888" i="4"/>
  <c r="H888" i="4"/>
  <c r="G888" i="4"/>
  <c r="F888" i="4"/>
  <c r="E888" i="4"/>
  <c r="D888" i="4"/>
  <c r="C888" i="4"/>
  <c r="B888" i="4"/>
  <c r="A888" i="4"/>
  <c r="Q887" i="4"/>
  <c r="P887" i="4"/>
  <c r="M887" i="4"/>
  <c r="L887" i="4"/>
  <c r="K887" i="4"/>
  <c r="J887" i="4"/>
  <c r="I887" i="4"/>
  <c r="H887" i="4"/>
  <c r="G887" i="4"/>
  <c r="F887" i="4"/>
  <c r="E887" i="4"/>
  <c r="D887" i="4"/>
  <c r="C887" i="4"/>
  <c r="B887" i="4"/>
  <c r="A887" i="4"/>
  <c r="Q886" i="4"/>
  <c r="P886" i="4"/>
  <c r="M886" i="4"/>
  <c r="L886" i="4"/>
  <c r="K886" i="4"/>
  <c r="J886" i="4"/>
  <c r="I886" i="4"/>
  <c r="H886" i="4"/>
  <c r="G886" i="4"/>
  <c r="F886" i="4"/>
  <c r="E886" i="4"/>
  <c r="D886" i="4"/>
  <c r="C886" i="4"/>
  <c r="B886" i="4"/>
  <c r="A886" i="4"/>
  <c r="Q885" i="4"/>
  <c r="P885" i="4"/>
  <c r="M885" i="4"/>
  <c r="L885" i="4"/>
  <c r="K885" i="4"/>
  <c r="J885" i="4"/>
  <c r="I885" i="4"/>
  <c r="H885" i="4"/>
  <c r="G885" i="4"/>
  <c r="F885" i="4"/>
  <c r="E885" i="4"/>
  <c r="D885" i="4"/>
  <c r="C885" i="4"/>
  <c r="B885" i="4"/>
  <c r="A885" i="4"/>
  <c r="Q884" i="4"/>
  <c r="P884" i="4"/>
  <c r="M884" i="4"/>
  <c r="L884" i="4"/>
  <c r="K884" i="4"/>
  <c r="J884" i="4"/>
  <c r="I884" i="4"/>
  <c r="H884" i="4"/>
  <c r="G884" i="4"/>
  <c r="F884" i="4"/>
  <c r="E884" i="4"/>
  <c r="D884" i="4"/>
  <c r="C884" i="4"/>
  <c r="B884" i="4"/>
  <c r="A884" i="4"/>
  <c r="Q883" i="4"/>
  <c r="P883" i="4"/>
  <c r="M883" i="4"/>
  <c r="L883" i="4"/>
  <c r="K883" i="4"/>
  <c r="J883" i="4"/>
  <c r="I883" i="4"/>
  <c r="H883" i="4"/>
  <c r="G883" i="4"/>
  <c r="F883" i="4"/>
  <c r="E883" i="4"/>
  <c r="D883" i="4"/>
  <c r="C883" i="4"/>
  <c r="B883" i="4"/>
  <c r="A883" i="4"/>
  <c r="Q882" i="4"/>
  <c r="P882" i="4"/>
  <c r="M882" i="4"/>
  <c r="L882" i="4"/>
  <c r="K882" i="4"/>
  <c r="J882" i="4"/>
  <c r="I882" i="4"/>
  <c r="H882" i="4"/>
  <c r="G882" i="4"/>
  <c r="F882" i="4"/>
  <c r="E882" i="4"/>
  <c r="D882" i="4"/>
  <c r="C882" i="4"/>
  <c r="B882" i="4"/>
  <c r="A882" i="4"/>
  <c r="Q881" i="4"/>
  <c r="P881" i="4"/>
  <c r="M881" i="4"/>
  <c r="L881" i="4"/>
  <c r="K881" i="4"/>
  <c r="J881" i="4"/>
  <c r="I881" i="4"/>
  <c r="H881" i="4"/>
  <c r="G881" i="4"/>
  <c r="F881" i="4"/>
  <c r="E881" i="4"/>
  <c r="D881" i="4"/>
  <c r="C881" i="4"/>
  <c r="B881" i="4"/>
  <c r="A881" i="4"/>
  <c r="Q880" i="4"/>
  <c r="P880" i="4"/>
  <c r="M880" i="4"/>
  <c r="L880" i="4"/>
  <c r="K880" i="4"/>
  <c r="J880" i="4"/>
  <c r="I880" i="4"/>
  <c r="H880" i="4"/>
  <c r="G880" i="4"/>
  <c r="F880" i="4"/>
  <c r="E880" i="4"/>
  <c r="D880" i="4"/>
  <c r="C880" i="4"/>
  <c r="B880" i="4"/>
  <c r="A880" i="4"/>
  <c r="Q879" i="4"/>
  <c r="P879" i="4"/>
  <c r="M879" i="4"/>
  <c r="L879" i="4"/>
  <c r="K879" i="4"/>
  <c r="J879" i="4"/>
  <c r="I879" i="4"/>
  <c r="H879" i="4"/>
  <c r="G879" i="4"/>
  <c r="F879" i="4"/>
  <c r="E879" i="4"/>
  <c r="D879" i="4"/>
  <c r="C879" i="4"/>
  <c r="B879" i="4"/>
  <c r="A879" i="4"/>
  <c r="Q878" i="4"/>
  <c r="P878" i="4"/>
  <c r="M878" i="4"/>
  <c r="L878" i="4"/>
  <c r="K878" i="4"/>
  <c r="J878" i="4"/>
  <c r="I878" i="4"/>
  <c r="H878" i="4"/>
  <c r="G878" i="4"/>
  <c r="F878" i="4"/>
  <c r="E878" i="4"/>
  <c r="D878" i="4"/>
  <c r="C878" i="4"/>
  <c r="B878" i="4"/>
  <c r="A878" i="4"/>
  <c r="Q877" i="4"/>
  <c r="P877" i="4"/>
  <c r="M877" i="4"/>
  <c r="L877" i="4"/>
  <c r="K877" i="4"/>
  <c r="J877" i="4"/>
  <c r="I877" i="4"/>
  <c r="H877" i="4"/>
  <c r="G877" i="4"/>
  <c r="F877" i="4"/>
  <c r="E877" i="4"/>
  <c r="D877" i="4"/>
  <c r="C877" i="4"/>
  <c r="B877" i="4"/>
  <c r="A877" i="4"/>
  <c r="Q876" i="4"/>
  <c r="P876" i="4"/>
  <c r="M876" i="4"/>
  <c r="L876" i="4"/>
  <c r="K876" i="4"/>
  <c r="J876" i="4"/>
  <c r="I876" i="4"/>
  <c r="H876" i="4"/>
  <c r="G876" i="4"/>
  <c r="F876" i="4"/>
  <c r="E876" i="4"/>
  <c r="D876" i="4"/>
  <c r="C876" i="4"/>
  <c r="B876" i="4"/>
  <c r="A876" i="4"/>
  <c r="Q875" i="4"/>
  <c r="P875" i="4"/>
  <c r="M875" i="4"/>
  <c r="L875" i="4"/>
  <c r="K875" i="4"/>
  <c r="J875" i="4"/>
  <c r="I875" i="4"/>
  <c r="H875" i="4"/>
  <c r="G875" i="4"/>
  <c r="F875" i="4"/>
  <c r="E875" i="4"/>
  <c r="D875" i="4"/>
  <c r="C875" i="4"/>
  <c r="B875" i="4"/>
  <c r="A875" i="4"/>
  <c r="Q874" i="4"/>
  <c r="P874" i="4"/>
  <c r="M874" i="4"/>
  <c r="L874" i="4"/>
  <c r="K874" i="4"/>
  <c r="J874" i="4"/>
  <c r="I874" i="4"/>
  <c r="H874" i="4"/>
  <c r="G874" i="4"/>
  <c r="F874" i="4"/>
  <c r="E874" i="4"/>
  <c r="D874" i="4"/>
  <c r="C874" i="4"/>
  <c r="B874" i="4"/>
  <c r="A874" i="4"/>
  <c r="Q873" i="4"/>
  <c r="P873" i="4"/>
  <c r="M873" i="4"/>
  <c r="L873" i="4"/>
  <c r="K873" i="4"/>
  <c r="J873" i="4"/>
  <c r="I873" i="4"/>
  <c r="H873" i="4"/>
  <c r="G873" i="4"/>
  <c r="F873" i="4"/>
  <c r="E873" i="4"/>
  <c r="D873" i="4"/>
  <c r="C873" i="4"/>
  <c r="B873" i="4"/>
  <c r="A873" i="4"/>
  <c r="Q872" i="4"/>
  <c r="P872" i="4"/>
  <c r="M872" i="4"/>
  <c r="L872" i="4"/>
  <c r="K872" i="4"/>
  <c r="J872" i="4"/>
  <c r="I872" i="4"/>
  <c r="H872" i="4"/>
  <c r="G872" i="4"/>
  <c r="F872" i="4"/>
  <c r="E872" i="4"/>
  <c r="D872" i="4"/>
  <c r="C872" i="4"/>
  <c r="B872" i="4"/>
  <c r="A872" i="4"/>
  <c r="Q871" i="4"/>
  <c r="P871" i="4"/>
  <c r="M871" i="4"/>
  <c r="L871" i="4"/>
  <c r="K871" i="4"/>
  <c r="J871" i="4"/>
  <c r="I871" i="4"/>
  <c r="H871" i="4"/>
  <c r="G871" i="4"/>
  <c r="F871" i="4"/>
  <c r="E871" i="4"/>
  <c r="D871" i="4"/>
  <c r="C871" i="4"/>
  <c r="B871" i="4"/>
  <c r="A871" i="4"/>
  <c r="Q870" i="4"/>
  <c r="P870" i="4"/>
  <c r="M870" i="4"/>
  <c r="L870" i="4"/>
  <c r="K870" i="4"/>
  <c r="J870" i="4"/>
  <c r="I870" i="4"/>
  <c r="H870" i="4"/>
  <c r="G870" i="4"/>
  <c r="F870" i="4"/>
  <c r="E870" i="4"/>
  <c r="D870" i="4"/>
  <c r="C870" i="4"/>
  <c r="B870" i="4"/>
  <c r="A870" i="4"/>
  <c r="Q869" i="4"/>
  <c r="P869" i="4"/>
  <c r="M869" i="4"/>
  <c r="L869" i="4"/>
  <c r="K869" i="4"/>
  <c r="J869" i="4"/>
  <c r="I869" i="4"/>
  <c r="H869" i="4"/>
  <c r="G869" i="4"/>
  <c r="F869" i="4"/>
  <c r="E869" i="4"/>
  <c r="D869" i="4"/>
  <c r="C869" i="4"/>
  <c r="B869" i="4"/>
  <c r="A869" i="4"/>
  <c r="Q868" i="4"/>
  <c r="P868" i="4"/>
  <c r="M868" i="4"/>
  <c r="L868" i="4"/>
  <c r="K868" i="4"/>
  <c r="J868" i="4"/>
  <c r="I868" i="4"/>
  <c r="H868" i="4"/>
  <c r="G868" i="4"/>
  <c r="F868" i="4"/>
  <c r="E868" i="4"/>
  <c r="D868" i="4"/>
  <c r="C868" i="4"/>
  <c r="B868" i="4"/>
  <c r="A868" i="4"/>
  <c r="Q867" i="4"/>
  <c r="P867" i="4"/>
  <c r="M867" i="4"/>
  <c r="L867" i="4"/>
  <c r="K867" i="4"/>
  <c r="J867" i="4"/>
  <c r="I867" i="4"/>
  <c r="H867" i="4"/>
  <c r="G867" i="4"/>
  <c r="F867" i="4"/>
  <c r="E867" i="4"/>
  <c r="D867" i="4"/>
  <c r="C867" i="4"/>
  <c r="B867" i="4"/>
  <c r="A867" i="4"/>
  <c r="Q866" i="4"/>
  <c r="P866" i="4"/>
  <c r="M866" i="4"/>
  <c r="L866" i="4"/>
  <c r="K866" i="4"/>
  <c r="J866" i="4"/>
  <c r="I866" i="4"/>
  <c r="H866" i="4"/>
  <c r="G866" i="4"/>
  <c r="F866" i="4"/>
  <c r="E866" i="4"/>
  <c r="D866" i="4"/>
  <c r="C866" i="4"/>
  <c r="B866" i="4"/>
  <c r="A866" i="4"/>
  <c r="Q865" i="4"/>
  <c r="P865" i="4"/>
  <c r="M865" i="4"/>
  <c r="L865" i="4"/>
  <c r="K865" i="4"/>
  <c r="J865" i="4"/>
  <c r="I865" i="4"/>
  <c r="H865" i="4"/>
  <c r="G865" i="4"/>
  <c r="F865" i="4"/>
  <c r="E865" i="4"/>
  <c r="D865" i="4"/>
  <c r="C865" i="4"/>
  <c r="B865" i="4"/>
  <c r="A865" i="4"/>
  <c r="Q864" i="4"/>
  <c r="P864" i="4"/>
  <c r="M864" i="4"/>
  <c r="L864" i="4"/>
  <c r="K864" i="4"/>
  <c r="J864" i="4"/>
  <c r="I864" i="4"/>
  <c r="H864" i="4"/>
  <c r="G864" i="4"/>
  <c r="F864" i="4"/>
  <c r="E864" i="4"/>
  <c r="D864" i="4"/>
  <c r="C864" i="4"/>
  <c r="B864" i="4"/>
  <c r="A864" i="4"/>
  <c r="Q863" i="4"/>
  <c r="P863" i="4"/>
  <c r="M863" i="4"/>
  <c r="L863" i="4"/>
  <c r="K863" i="4"/>
  <c r="J863" i="4"/>
  <c r="I863" i="4"/>
  <c r="H863" i="4"/>
  <c r="G863" i="4"/>
  <c r="F863" i="4"/>
  <c r="E863" i="4"/>
  <c r="D863" i="4"/>
  <c r="C863" i="4"/>
  <c r="B863" i="4"/>
  <c r="A863" i="4"/>
  <c r="Q862" i="4"/>
  <c r="P862" i="4"/>
  <c r="M862" i="4"/>
  <c r="L862" i="4"/>
  <c r="K862" i="4"/>
  <c r="J862" i="4"/>
  <c r="I862" i="4"/>
  <c r="H862" i="4"/>
  <c r="G862" i="4"/>
  <c r="F862" i="4"/>
  <c r="E862" i="4"/>
  <c r="D862" i="4"/>
  <c r="C862" i="4"/>
  <c r="B862" i="4"/>
  <c r="A862" i="4"/>
  <c r="Q861" i="4"/>
  <c r="P861" i="4"/>
  <c r="M861" i="4"/>
  <c r="L861" i="4"/>
  <c r="K861" i="4"/>
  <c r="J861" i="4"/>
  <c r="I861" i="4"/>
  <c r="H861" i="4"/>
  <c r="G861" i="4"/>
  <c r="F861" i="4"/>
  <c r="E861" i="4"/>
  <c r="D861" i="4"/>
  <c r="C861" i="4"/>
  <c r="B861" i="4"/>
  <c r="A861" i="4"/>
  <c r="Q860" i="4"/>
  <c r="P860" i="4"/>
  <c r="M860" i="4"/>
  <c r="L860" i="4"/>
  <c r="K860" i="4"/>
  <c r="J860" i="4"/>
  <c r="I860" i="4"/>
  <c r="H860" i="4"/>
  <c r="G860" i="4"/>
  <c r="F860" i="4"/>
  <c r="E860" i="4"/>
  <c r="D860" i="4"/>
  <c r="C860" i="4"/>
  <c r="B860" i="4"/>
  <c r="A860" i="4"/>
  <c r="Q859" i="4"/>
  <c r="P859" i="4"/>
  <c r="M859" i="4"/>
  <c r="L859" i="4"/>
  <c r="K859" i="4"/>
  <c r="J859" i="4"/>
  <c r="I859" i="4"/>
  <c r="H859" i="4"/>
  <c r="G859" i="4"/>
  <c r="F859" i="4"/>
  <c r="E859" i="4"/>
  <c r="D859" i="4"/>
  <c r="C859" i="4"/>
  <c r="B859" i="4"/>
  <c r="A859" i="4"/>
  <c r="Q858" i="4"/>
  <c r="P858" i="4"/>
  <c r="M858" i="4"/>
  <c r="L858" i="4"/>
  <c r="K858" i="4"/>
  <c r="J858" i="4"/>
  <c r="I858" i="4"/>
  <c r="H858" i="4"/>
  <c r="G858" i="4"/>
  <c r="F858" i="4"/>
  <c r="E858" i="4"/>
  <c r="D858" i="4"/>
  <c r="C858" i="4"/>
  <c r="B858" i="4"/>
  <c r="A858" i="4"/>
  <c r="Q857" i="4"/>
  <c r="P857" i="4"/>
  <c r="M857" i="4"/>
  <c r="L857" i="4"/>
  <c r="K857" i="4"/>
  <c r="J857" i="4"/>
  <c r="I857" i="4"/>
  <c r="H857" i="4"/>
  <c r="G857" i="4"/>
  <c r="F857" i="4"/>
  <c r="E857" i="4"/>
  <c r="D857" i="4"/>
  <c r="C857" i="4"/>
  <c r="B857" i="4"/>
  <c r="A857" i="4"/>
  <c r="Q856" i="4"/>
  <c r="P856" i="4"/>
  <c r="M856" i="4"/>
  <c r="L856" i="4"/>
  <c r="K856" i="4"/>
  <c r="J856" i="4"/>
  <c r="I856" i="4"/>
  <c r="H856" i="4"/>
  <c r="G856" i="4"/>
  <c r="F856" i="4"/>
  <c r="E856" i="4"/>
  <c r="D856" i="4"/>
  <c r="C856" i="4"/>
  <c r="B856" i="4"/>
  <c r="A856" i="4"/>
  <c r="Q855" i="4"/>
  <c r="P855" i="4"/>
  <c r="M855" i="4"/>
  <c r="L855" i="4"/>
  <c r="K855" i="4"/>
  <c r="J855" i="4"/>
  <c r="I855" i="4"/>
  <c r="H855" i="4"/>
  <c r="G855" i="4"/>
  <c r="F855" i="4"/>
  <c r="E855" i="4"/>
  <c r="D855" i="4"/>
  <c r="C855" i="4"/>
  <c r="B855" i="4"/>
  <c r="A855" i="4"/>
  <c r="Q854" i="4"/>
  <c r="P854" i="4"/>
  <c r="M854" i="4"/>
  <c r="L854" i="4"/>
  <c r="K854" i="4"/>
  <c r="J854" i="4"/>
  <c r="I854" i="4"/>
  <c r="H854" i="4"/>
  <c r="G854" i="4"/>
  <c r="F854" i="4"/>
  <c r="E854" i="4"/>
  <c r="D854" i="4"/>
  <c r="C854" i="4"/>
  <c r="B854" i="4"/>
  <c r="A854" i="4"/>
  <c r="Q853" i="4"/>
  <c r="P853" i="4"/>
  <c r="M853" i="4"/>
  <c r="L853" i="4"/>
  <c r="K853" i="4"/>
  <c r="J853" i="4"/>
  <c r="I853" i="4"/>
  <c r="H853" i="4"/>
  <c r="G853" i="4"/>
  <c r="F853" i="4"/>
  <c r="E853" i="4"/>
  <c r="D853" i="4"/>
  <c r="C853" i="4"/>
  <c r="B853" i="4"/>
  <c r="A853" i="4"/>
  <c r="Q852" i="4"/>
  <c r="P852" i="4"/>
  <c r="M852" i="4"/>
  <c r="L852" i="4"/>
  <c r="K852" i="4"/>
  <c r="J852" i="4"/>
  <c r="I852" i="4"/>
  <c r="H852" i="4"/>
  <c r="G852" i="4"/>
  <c r="F852" i="4"/>
  <c r="E852" i="4"/>
  <c r="D852" i="4"/>
  <c r="C852" i="4"/>
  <c r="B852" i="4"/>
  <c r="A852" i="4"/>
  <c r="Q851" i="4"/>
  <c r="P851" i="4"/>
  <c r="M851" i="4"/>
  <c r="L851" i="4"/>
  <c r="K851" i="4"/>
  <c r="J851" i="4"/>
  <c r="I851" i="4"/>
  <c r="H851" i="4"/>
  <c r="G851" i="4"/>
  <c r="F851" i="4"/>
  <c r="E851" i="4"/>
  <c r="D851" i="4"/>
  <c r="C851" i="4"/>
  <c r="B851" i="4"/>
  <c r="A851" i="4"/>
  <c r="Q850" i="4"/>
  <c r="P850" i="4"/>
  <c r="M850" i="4"/>
  <c r="L850" i="4"/>
  <c r="K850" i="4"/>
  <c r="J850" i="4"/>
  <c r="I850" i="4"/>
  <c r="H850" i="4"/>
  <c r="G850" i="4"/>
  <c r="F850" i="4"/>
  <c r="E850" i="4"/>
  <c r="D850" i="4"/>
  <c r="C850" i="4"/>
  <c r="B850" i="4"/>
  <c r="A850" i="4"/>
  <c r="Q849" i="4"/>
  <c r="P849" i="4"/>
  <c r="M849" i="4"/>
  <c r="L849" i="4"/>
  <c r="K849" i="4"/>
  <c r="J849" i="4"/>
  <c r="I849" i="4"/>
  <c r="H849" i="4"/>
  <c r="G849" i="4"/>
  <c r="F849" i="4"/>
  <c r="E849" i="4"/>
  <c r="D849" i="4"/>
  <c r="C849" i="4"/>
  <c r="B849" i="4"/>
  <c r="A849" i="4"/>
  <c r="Q848" i="4"/>
  <c r="P848" i="4"/>
  <c r="M848" i="4"/>
  <c r="L848" i="4"/>
  <c r="K848" i="4"/>
  <c r="J848" i="4"/>
  <c r="I848" i="4"/>
  <c r="H848" i="4"/>
  <c r="G848" i="4"/>
  <c r="F848" i="4"/>
  <c r="E848" i="4"/>
  <c r="D848" i="4"/>
  <c r="C848" i="4"/>
  <c r="B848" i="4"/>
  <c r="A848" i="4"/>
  <c r="Q847" i="4"/>
  <c r="P847" i="4"/>
  <c r="M847" i="4"/>
  <c r="L847" i="4"/>
  <c r="K847" i="4"/>
  <c r="J847" i="4"/>
  <c r="I847" i="4"/>
  <c r="H847" i="4"/>
  <c r="G847" i="4"/>
  <c r="F847" i="4"/>
  <c r="E847" i="4"/>
  <c r="D847" i="4"/>
  <c r="C847" i="4"/>
  <c r="B847" i="4"/>
  <c r="A847" i="4"/>
  <c r="Q846" i="4"/>
  <c r="P846" i="4"/>
  <c r="M846" i="4"/>
  <c r="L846" i="4"/>
  <c r="K846" i="4"/>
  <c r="J846" i="4"/>
  <c r="I846" i="4"/>
  <c r="H846" i="4"/>
  <c r="G846" i="4"/>
  <c r="F846" i="4"/>
  <c r="E846" i="4"/>
  <c r="D846" i="4"/>
  <c r="C846" i="4"/>
  <c r="B846" i="4"/>
  <c r="A846" i="4"/>
  <c r="Q845" i="4"/>
  <c r="P845" i="4"/>
  <c r="M845" i="4"/>
  <c r="L845" i="4"/>
  <c r="K845" i="4"/>
  <c r="J845" i="4"/>
  <c r="I845" i="4"/>
  <c r="H845" i="4"/>
  <c r="G845" i="4"/>
  <c r="F845" i="4"/>
  <c r="E845" i="4"/>
  <c r="D845" i="4"/>
  <c r="C845" i="4"/>
  <c r="B845" i="4"/>
  <c r="A845" i="4"/>
  <c r="Q844" i="4"/>
  <c r="P844" i="4"/>
  <c r="M844" i="4"/>
  <c r="L844" i="4"/>
  <c r="K844" i="4"/>
  <c r="J844" i="4"/>
  <c r="I844" i="4"/>
  <c r="H844" i="4"/>
  <c r="G844" i="4"/>
  <c r="F844" i="4"/>
  <c r="E844" i="4"/>
  <c r="D844" i="4"/>
  <c r="C844" i="4"/>
  <c r="B844" i="4"/>
  <c r="A844" i="4"/>
  <c r="Q843" i="4"/>
  <c r="P843" i="4"/>
  <c r="M843" i="4"/>
  <c r="L843" i="4"/>
  <c r="K843" i="4"/>
  <c r="J843" i="4"/>
  <c r="I843" i="4"/>
  <c r="H843" i="4"/>
  <c r="G843" i="4"/>
  <c r="F843" i="4"/>
  <c r="E843" i="4"/>
  <c r="D843" i="4"/>
  <c r="C843" i="4"/>
  <c r="B843" i="4"/>
  <c r="A843" i="4"/>
  <c r="Q842" i="4"/>
  <c r="P842" i="4"/>
  <c r="M842" i="4"/>
  <c r="L842" i="4"/>
  <c r="K842" i="4"/>
  <c r="J842" i="4"/>
  <c r="I842" i="4"/>
  <c r="H842" i="4"/>
  <c r="G842" i="4"/>
  <c r="F842" i="4"/>
  <c r="E842" i="4"/>
  <c r="D842" i="4"/>
  <c r="C842" i="4"/>
  <c r="B842" i="4"/>
  <c r="A842" i="4"/>
  <c r="Q841" i="4"/>
  <c r="P841" i="4"/>
  <c r="M841" i="4"/>
  <c r="L841" i="4"/>
  <c r="K841" i="4"/>
  <c r="J841" i="4"/>
  <c r="I841" i="4"/>
  <c r="H841" i="4"/>
  <c r="G841" i="4"/>
  <c r="F841" i="4"/>
  <c r="E841" i="4"/>
  <c r="D841" i="4"/>
  <c r="C841" i="4"/>
  <c r="B841" i="4"/>
  <c r="A841" i="4"/>
  <c r="Q840" i="4"/>
  <c r="P840" i="4"/>
  <c r="M840" i="4"/>
  <c r="L840" i="4"/>
  <c r="K840" i="4"/>
  <c r="J840" i="4"/>
  <c r="I840" i="4"/>
  <c r="H840" i="4"/>
  <c r="G840" i="4"/>
  <c r="F840" i="4"/>
  <c r="E840" i="4"/>
  <c r="D840" i="4"/>
  <c r="C840" i="4"/>
  <c r="B840" i="4"/>
  <c r="A840" i="4"/>
  <c r="Q839" i="4"/>
  <c r="P839" i="4"/>
  <c r="M839" i="4"/>
  <c r="L839" i="4"/>
  <c r="K839" i="4"/>
  <c r="J839" i="4"/>
  <c r="I839" i="4"/>
  <c r="H839" i="4"/>
  <c r="G839" i="4"/>
  <c r="F839" i="4"/>
  <c r="E839" i="4"/>
  <c r="D839" i="4"/>
  <c r="C839" i="4"/>
  <c r="B839" i="4"/>
  <c r="A839" i="4"/>
  <c r="Q838" i="4"/>
  <c r="P838" i="4"/>
  <c r="M838" i="4"/>
  <c r="L838" i="4"/>
  <c r="K838" i="4"/>
  <c r="J838" i="4"/>
  <c r="I838" i="4"/>
  <c r="H838" i="4"/>
  <c r="G838" i="4"/>
  <c r="F838" i="4"/>
  <c r="E838" i="4"/>
  <c r="D838" i="4"/>
  <c r="C838" i="4"/>
  <c r="B838" i="4"/>
  <c r="A838" i="4"/>
  <c r="Q837" i="4"/>
  <c r="P837" i="4"/>
  <c r="M837" i="4"/>
  <c r="L837" i="4"/>
  <c r="K837" i="4"/>
  <c r="J837" i="4"/>
  <c r="I837" i="4"/>
  <c r="H837" i="4"/>
  <c r="G837" i="4"/>
  <c r="F837" i="4"/>
  <c r="E837" i="4"/>
  <c r="D837" i="4"/>
  <c r="C837" i="4"/>
  <c r="B837" i="4"/>
  <c r="A837" i="4"/>
  <c r="Q836" i="4"/>
  <c r="P836" i="4"/>
  <c r="M836" i="4"/>
  <c r="L836" i="4"/>
  <c r="K836" i="4"/>
  <c r="J836" i="4"/>
  <c r="I836" i="4"/>
  <c r="H836" i="4"/>
  <c r="G836" i="4"/>
  <c r="F836" i="4"/>
  <c r="E836" i="4"/>
  <c r="D836" i="4"/>
  <c r="C836" i="4"/>
  <c r="B836" i="4"/>
  <c r="A836" i="4"/>
  <c r="Q835" i="4"/>
  <c r="P835" i="4"/>
  <c r="M835" i="4"/>
  <c r="L835" i="4"/>
  <c r="K835" i="4"/>
  <c r="J835" i="4"/>
  <c r="I835" i="4"/>
  <c r="H835" i="4"/>
  <c r="G835" i="4"/>
  <c r="F835" i="4"/>
  <c r="E835" i="4"/>
  <c r="D835" i="4"/>
  <c r="C835" i="4"/>
  <c r="B835" i="4"/>
  <c r="A835" i="4"/>
  <c r="Q834" i="4"/>
  <c r="P834" i="4"/>
  <c r="M834" i="4"/>
  <c r="L834" i="4"/>
  <c r="K834" i="4"/>
  <c r="J834" i="4"/>
  <c r="I834" i="4"/>
  <c r="H834" i="4"/>
  <c r="G834" i="4"/>
  <c r="F834" i="4"/>
  <c r="E834" i="4"/>
  <c r="D834" i="4"/>
  <c r="C834" i="4"/>
  <c r="B834" i="4"/>
  <c r="A834" i="4"/>
  <c r="Q833" i="4"/>
  <c r="P833" i="4"/>
  <c r="M833" i="4"/>
  <c r="L833" i="4"/>
  <c r="K833" i="4"/>
  <c r="J833" i="4"/>
  <c r="I833" i="4"/>
  <c r="H833" i="4"/>
  <c r="G833" i="4"/>
  <c r="F833" i="4"/>
  <c r="E833" i="4"/>
  <c r="D833" i="4"/>
  <c r="C833" i="4"/>
  <c r="B833" i="4"/>
  <c r="A833" i="4"/>
  <c r="Q832" i="4"/>
  <c r="P832" i="4"/>
  <c r="M832" i="4"/>
  <c r="L832" i="4"/>
  <c r="K832" i="4"/>
  <c r="J832" i="4"/>
  <c r="I832" i="4"/>
  <c r="H832" i="4"/>
  <c r="G832" i="4"/>
  <c r="F832" i="4"/>
  <c r="E832" i="4"/>
  <c r="D832" i="4"/>
  <c r="C832" i="4"/>
  <c r="B832" i="4"/>
  <c r="A832" i="4"/>
  <c r="Q831" i="4"/>
  <c r="P831" i="4"/>
  <c r="M831" i="4"/>
  <c r="L831" i="4"/>
  <c r="K831" i="4"/>
  <c r="J831" i="4"/>
  <c r="I831" i="4"/>
  <c r="H831" i="4"/>
  <c r="G831" i="4"/>
  <c r="F831" i="4"/>
  <c r="E831" i="4"/>
  <c r="D831" i="4"/>
  <c r="C831" i="4"/>
  <c r="B831" i="4"/>
  <c r="A831" i="4"/>
  <c r="Q830" i="4"/>
  <c r="P830" i="4"/>
  <c r="M830" i="4"/>
  <c r="L830" i="4"/>
  <c r="K830" i="4"/>
  <c r="J830" i="4"/>
  <c r="I830" i="4"/>
  <c r="H830" i="4"/>
  <c r="G830" i="4"/>
  <c r="F830" i="4"/>
  <c r="E830" i="4"/>
  <c r="D830" i="4"/>
  <c r="C830" i="4"/>
  <c r="B830" i="4"/>
  <c r="A830" i="4"/>
  <c r="Q829" i="4"/>
  <c r="P829" i="4"/>
  <c r="M829" i="4"/>
  <c r="L829" i="4"/>
  <c r="K829" i="4"/>
  <c r="J829" i="4"/>
  <c r="I829" i="4"/>
  <c r="H829" i="4"/>
  <c r="G829" i="4"/>
  <c r="F829" i="4"/>
  <c r="E829" i="4"/>
  <c r="D829" i="4"/>
  <c r="C829" i="4"/>
  <c r="B829" i="4"/>
  <c r="A829" i="4"/>
  <c r="Q828" i="4"/>
  <c r="P828" i="4"/>
  <c r="M828" i="4"/>
  <c r="L828" i="4"/>
  <c r="K828" i="4"/>
  <c r="J828" i="4"/>
  <c r="I828" i="4"/>
  <c r="H828" i="4"/>
  <c r="G828" i="4"/>
  <c r="F828" i="4"/>
  <c r="E828" i="4"/>
  <c r="D828" i="4"/>
  <c r="C828" i="4"/>
  <c r="B828" i="4"/>
  <c r="A828" i="4"/>
  <c r="Q827" i="4"/>
  <c r="P827" i="4"/>
  <c r="M827" i="4"/>
  <c r="L827" i="4"/>
  <c r="K827" i="4"/>
  <c r="J827" i="4"/>
  <c r="I827" i="4"/>
  <c r="H827" i="4"/>
  <c r="G827" i="4"/>
  <c r="F827" i="4"/>
  <c r="E827" i="4"/>
  <c r="D827" i="4"/>
  <c r="C827" i="4"/>
  <c r="B827" i="4"/>
  <c r="A827" i="4"/>
  <c r="Q826" i="4"/>
  <c r="P826" i="4"/>
  <c r="M826" i="4"/>
  <c r="L826" i="4"/>
  <c r="K826" i="4"/>
  <c r="J826" i="4"/>
  <c r="I826" i="4"/>
  <c r="H826" i="4"/>
  <c r="G826" i="4"/>
  <c r="F826" i="4"/>
  <c r="E826" i="4"/>
  <c r="D826" i="4"/>
  <c r="C826" i="4"/>
  <c r="B826" i="4"/>
  <c r="A826" i="4"/>
  <c r="Q825" i="4"/>
  <c r="P825" i="4"/>
  <c r="M825" i="4"/>
  <c r="L825" i="4"/>
  <c r="K825" i="4"/>
  <c r="J825" i="4"/>
  <c r="I825" i="4"/>
  <c r="H825" i="4"/>
  <c r="G825" i="4"/>
  <c r="F825" i="4"/>
  <c r="E825" i="4"/>
  <c r="D825" i="4"/>
  <c r="C825" i="4"/>
  <c r="B825" i="4"/>
  <c r="A825" i="4"/>
  <c r="Q824" i="4"/>
  <c r="P824" i="4"/>
  <c r="M824" i="4"/>
  <c r="L824" i="4"/>
  <c r="K824" i="4"/>
  <c r="J824" i="4"/>
  <c r="I824" i="4"/>
  <c r="H824" i="4"/>
  <c r="G824" i="4"/>
  <c r="F824" i="4"/>
  <c r="E824" i="4"/>
  <c r="D824" i="4"/>
  <c r="C824" i="4"/>
  <c r="B824" i="4"/>
  <c r="A824" i="4"/>
  <c r="Q823" i="4"/>
  <c r="P823" i="4"/>
  <c r="M823" i="4"/>
  <c r="L823" i="4"/>
  <c r="K823" i="4"/>
  <c r="J823" i="4"/>
  <c r="I823" i="4"/>
  <c r="H823" i="4"/>
  <c r="G823" i="4"/>
  <c r="F823" i="4"/>
  <c r="E823" i="4"/>
  <c r="D823" i="4"/>
  <c r="C823" i="4"/>
  <c r="B823" i="4"/>
  <c r="A823" i="4"/>
  <c r="Q822" i="4"/>
  <c r="P822" i="4"/>
  <c r="M822" i="4"/>
  <c r="L822" i="4"/>
  <c r="K822" i="4"/>
  <c r="J822" i="4"/>
  <c r="I822" i="4"/>
  <c r="H822" i="4"/>
  <c r="G822" i="4"/>
  <c r="F822" i="4"/>
  <c r="E822" i="4"/>
  <c r="D822" i="4"/>
  <c r="C822" i="4"/>
  <c r="B822" i="4"/>
  <c r="A822" i="4"/>
  <c r="Q821" i="4"/>
  <c r="P821" i="4"/>
  <c r="M821" i="4"/>
  <c r="L821" i="4"/>
  <c r="K821" i="4"/>
  <c r="J821" i="4"/>
  <c r="I821" i="4"/>
  <c r="H821" i="4"/>
  <c r="G821" i="4"/>
  <c r="F821" i="4"/>
  <c r="E821" i="4"/>
  <c r="D821" i="4"/>
  <c r="C821" i="4"/>
  <c r="B821" i="4"/>
  <c r="A821" i="4"/>
  <c r="Q820" i="4"/>
  <c r="P820" i="4"/>
  <c r="M820" i="4"/>
  <c r="L820" i="4"/>
  <c r="K820" i="4"/>
  <c r="J820" i="4"/>
  <c r="I820" i="4"/>
  <c r="H820" i="4"/>
  <c r="G820" i="4"/>
  <c r="F820" i="4"/>
  <c r="E820" i="4"/>
  <c r="D820" i="4"/>
  <c r="C820" i="4"/>
  <c r="B820" i="4"/>
  <c r="A820" i="4"/>
  <c r="Q819" i="4"/>
  <c r="P819" i="4"/>
  <c r="M819" i="4"/>
  <c r="L819" i="4"/>
  <c r="K819" i="4"/>
  <c r="J819" i="4"/>
  <c r="I819" i="4"/>
  <c r="H819" i="4"/>
  <c r="G819" i="4"/>
  <c r="F819" i="4"/>
  <c r="E819" i="4"/>
  <c r="D819" i="4"/>
  <c r="C819" i="4"/>
  <c r="B819" i="4"/>
  <c r="A819" i="4"/>
  <c r="Q818" i="4"/>
  <c r="P818" i="4"/>
  <c r="M818" i="4"/>
  <c r="L818" i="4"/>
  <c r="K818" i="4"/>
  <c r="J818" i="4"/>
  <c r="I818" i="4"/>
  <c r="H818" i="4"/>
  <c r="G818" i="4"/>
  <c r="F818" i="4"/>
  <c r="E818" i="4"/>
  <c r="D818" i="4"/>
  <c r="C818" i="4"/>
  <c r="B818" i="4"/>
  <c r="A818" i="4"/>
  <c r="Q817" i="4"/>
  <c r="P817" i="4"/>
  <c r="M817" i="4"/>
  <c r="L817" i="4"/>
  <c r="K817" i="4"/>
  <c r="J817" i="4"/>
  <c r="I817" i="4"/>
  <c r="H817" i="4"/>
  <c r="G817" i="4"/>
  <c r="F817" i="4"/>
  <c r="E817" i="4"/>
  <c r="D817" i="4"/>
  <c r="C817" i="4"/>
  <c r="B817" i="4"/>
  <c r="A817" i="4"/>
  <c r="Q816" i="4"/>
  <c r="P816" i="4"/>
  <c r="M816" i="4"/>
  <c r="L816" i="4"/>
  <c r="K816" i="4"/>
  <c r="J816" i="4"/>
  <c r="I816" i="4"/>
  <c r="H816" i="4"/>
  <c r="G816" i="4"/>
  <c r="F816" i="4"/>
  <c r="E816" i="4"/>
  <c r="D816" i="4"/>
  <c r="C816" i="4"/>
  <c r="B816" i="4"/>
  <c r="A816" i="4"/>
  <c r="Q815" i="4"/>
  <c r="P815" i="4"/>
  <c r="M815" i="4"/>
  <c r="L815" i="4"/>
  <c r="K815" i="4"/>
  <c r="J815" i="4"/>
  <c r="I815" i="4"/>
  <c r="H815" i="4"/>
  <c r="G815" i="4"/>
  <c r="F815" i="4"/>
  <c r="E815" i="4"/>
  <c r="D815" i="4"/>
  <c r="C815" i="4"/>
  <c r="B815" i="4"/>
  <c r="A815" i="4"/>
  <c r="Q814" i="4"/>
  <c r="P814" i="4"/>
  <c r="M814" i="4"/>
  <c r="L814" i="4"/>
  <c r="K814" i="4"/>
  <c r="J814" i="4"/>
  <c r="I814" i="4"/>
  <c r="H814" i="4"/>
  <c r="G814" i="4"/>
  <c r="F814" i="4"/>
  <c r="E814" i="4"/>
  <c r="D814" i="4"/>
  <c r="C814" i="4"/>
  <c r="B814" i="4"/>
  <c r="A814" i="4"/>
  <c r="Q813" i="4"/>
  <c r="P813" i="4"/>
  <c r="M813" i="4"/>
  <c r="L813" i="4"/>
  <c r="K813" i="4"/>
  <c r="J813" i="4"/>
  <c r="I813" i="4"/>
  <c r="H813" i="4"/>
  <c r="G813" i="4"/>
  <c r="F813" i="4"/>
  <c r="E813" i="4"/>
  <c r="D813" i="4"/>
  <c r="C813" i="4"/>
  <c r="B813" i="4"/>
  <c r="A813" i="4"/>
  <c r="Q812" i="4"/>
  <c r="P812" i="4"/>
  <c r="M812" i="4"/>
  <c r="L812" i="4"/>
  <c r="K812" i="4"/>
  <c r="J812" i="4"/>
  <c r="I812" i="4"/>
  <c r="H812" i="4"/>
  <c r="G812" i="4"/>
  <c r="F812" i="4"/>
  <c r="E812" i="4"/>
  <c r="D812" i="4"/>
  <c r="C812" i="4"/>
  <c r="B812" i="4"/>
  <c r="A812" i="4"/>
  <c r="Q811" i="4"/>
  <c r="P811" i="4"/>
  <c r="M811" i="4"/>
  <c r="L811" i="4"/>
  <c r="K811" i="4"/>
  <c r="J811" i="4"/>
  <c r="I811" i="4"/>
  <c r="H811" i="4"/>
  <c r="G811" i="4"/>
  <c r="F811" i="4"/>
  <c r="E811" i="4"/>
  <c r="D811" i="4"/>
  <c r="C811" i="4"/>
  <c r="B811" i="4"/>
  <c r="A811" i="4"/>
  <c r="Q810" i="4"/>
  <c r="P810" i="4"/>
  <c r="M810" i="4"/>
  <c r="L810" i="4"/>
  <c r="K810" i="4"/>
  <c r="J810" i="4"/>
  <c r="I810" i="4"/>
  <c r="H810" i="4"/>
  <c r="G810" i="4"/>
  <c r="F810" i="4"/>
  <c r="E810" i="4"/>
  <c r="D810" i="4"/>
  <c r="C810" i="4"/>
  <c r="B810" i="4"/>
  <c r="A810" i="4"/>
  <c r="Q809" i="4"/>
  <c r="P809" i="4"/>
  <c r="M809" i="4"/>
  <c r="L809" i="4"/>
  <c r="K809" i="4"/>
  <c r="J809" i="4"/>
  <c r="I809" i="4"/>
  <c r="H809" i="4"/>
  <c r="G809" i="4"/>
  <c r="F809" i="4"/>
  <c r="E809" i="4"/>
  <c r="D809" i="4"/>
  <c r="C809" i="4"/>
  <c r="B809" i="4"/>
  <c r="A809" i="4"/>
  <c r="Q808" i="4"/>
  <c r="P808" i="4"/>
  <c r="M808" i="4"/>
  <c r="L808" i="4"/>
  <c r="K808" i="4"/>
  <c r="J808" i="4"/>
  <c r="I808" i="4"/>
  <c r="H808" i="4"/>
  <c r="G808" i="4"/>
  <c r="F808" i="4"/>
  <c r="E808" i="4"/>
  <c r="D808" i="4"/>
  <c r="C808" i="4"/>
  <c r="B808" i="4"/>
  <c r="A808" i="4"/>
  <c r="Q807" i="4"/>
  <c r="P807" i="4"/>
  <c r="M807" i="4"/>
  <c r="L807" i="4"/>
  <c r="K807" i="4"/>
  <c r="J807" i="4"/>
  <c r="I807" i="4"/>
  <c r="H807" i="4"/>
  <c r="G807" i="4"/>
  <c r="F807" i="4"/>
  <c r="E807" i="4"/>
  <c r="D807" i="4"/>
  <c r="C807" i="4"/>
  <c r="B807" i="4"/>
  <c r="A807" i="4"/>
  <c r="Q806" i="4"/>
  <c r="P806" i="4"/>
  <c r="M806" i="4"/>
  <c r="L806" i="4"/>
  <c r="K806" i="4"/>
  <c r="J806" i="4"/>
  <c r="I806" i="4"/>
  <c r="H806" i="4"/>
  <c r="G806" i="4"/>
  <c r="F806" i="4"/>
  <c r="E806" i="4"/>
  <c r="D806" i="4"/>
  <c r="C806" i="4"/>
  <c r="B806" i="4"/>
  <c r="A806" i="4"/>
  <c r="Q805" i="4"/>
  <c r="P805" i="4"/>
  <c r="M805" i="4"/>
  <c r="L805" i="4"/>
  <c r="K805" i="4"/>
  <c r="J805" i="4"/>
  <c r="I805" i="4"/>
  <c r="H805" i="4"/>
  <c r="G805" i="4"/>
  <c r="F805" i="4"/>
  <c r="E805" i="4"/>
  <c r="D805" i="4"/>
  <c r="C805" i="4"/>
  <c r="B805" i="4"/>
  <c r="A805" i="4"/>
  <c r="Q804" i="4"/>
  <c r="P804" i="4"/>
  <c r="M804" i="4"/>
  <c r="L804" i="4"/>
  <c r="K804" i="4"/>
  <c r="J804" i="4"/>
  <c r="I804" i="4"/>
  <c r="H804" i="4"/>
  <c r="G804" i="4"/>
  <c r="F804" i="4"/>
  <c r="E804" i="4"/>
  <c r="D804" i="4"/>
  <c r="C804" i="4"/>
  <c r="B804" i="4"/>
  <c r="A804" i="4"/>
  <c r="Q803" i="4"/>
  <c r="P803" i="4"/>
  <c r="M803" i="4"/>
  <c r="L803" i="4"/>
  <c r="K803" i="4"/>
  <c r="J803" i="4"/>
  <c r="I803" i="4"/>
  <c r="H803" i="4"/>
  <c r="G803" i="4"/>
  <c r="F803" i="4"/>
  <c r="E803" i="4"/>
  <c r="D803" i="4"/>
  <c r="C803" i="4"/>
  <c r="B803" i="4"/>
  <c r="A803" i="4"/>
  <c r="Q802" i="4"/>
  <c r="P802" i="4"/>
  <c r="M802" i="4"/>
  <c r="L802" i="4"/>
  <c r="K802" i="4"/>
  <c r="J802" i="4"/>
  <c r="I802" i="4"/>
  <c r="H802" i="4"/>
  <c r="G802" i="4"/>
  <c r="F802" i="4"/>
  <c r="E802" i="4"/>
  <c r="D802" i="4"/>
  <c r="C802" i="4"/>
  <c r="B802" i="4"/>
  <c r="A802" i="4"/>
  <c r="Q801" i="4"/>
  <c r="P801" i="4"/>
  <c r="M801" i="4"/>
  <c r="L801" i="4"/>
  <c r="K801" i="4"/>
  <c r="J801" i="4"/>
  <c r="I801" i="4"/>
  <c r="H801" i="4"/>
  <c r="G801" i="4"/>
  <c r="F801" i="4"/>
  <c r="E801" i="4"/>
  <c r="D801" i="4"/>
  <c r="C801" i="4"/>
  <c r="B801" i="4"/>
  <c r="A801" i="4"/>
  <c r="Q800" i="4"/>
  <c r="P800" i="4"/>
  <c r="M800" i="4"/>
  <c r="L800" i="4"/>
  <c r="K800" i="4"/>
  <c r="J800" i="4"/>
  <c r="I800" i="4"/>
  <c r="H800" i="4"/>
  <c r="G800" i="4"/>
  <c r="F800" i="4"/>
  <c r="E800" i="4"/>
  <c r="D800" i="4"/>
  <c r="C800" i="4"/>
  <c r="B800" i="4"/>
  <c r="A800" i="4"/>
  <c r="Q799" i="4"/>
  <c r="P799" i="4"/>
  <c r="M799" i="4"/>
  <c r="L799" i="4"/>
  <c r="K799" i="4"/>
  <c r="J799" i="4"/>
  <c r="I799" i="4"/>
  <c r="H799" i="4"/>
  <c r="G799" i="4"/>
  <c r="F799" i="4"/>
  <c r="E799" i="4"/>
  <c r="D799" i="4"/>
  <c r="C799" i="4"/>
  <c r="B799" i="4"/>
  <c r="A799" i="4"/>
  <c r="Q798" i="4"/>
  <c r="P798" i="4"/>
  <c r="M798" i="4"/>
  <c r="L798" i="4"/>
  <c r="K798" i="4"/>
  <c r="J798" i="4"/>
  <c r="I798" i="4"/>
  <c r="H798" i="4"/>
  <c r="G798" i="4"/>
  <c r="F798" i="4"/>
  <c r="E798" i="4"/>
  <c r="D798" i="4"/>
  <c r="C798" i="4"/>
  <c r="B798" i="4"/>
  <c r="A798" i="4"/>
  <c r="Q797" i="4"/>
  <c r="P797" i="4"/>
  <c r="M797" i="4"/>
  <c r="L797" i="4"/>
  <c r="K797" i="4"/>
  <c r="J797" i="4"/>
  <c r="I797" i="4"/>
  <c r="H797" i="4"/>
  <c r="G797" i="4"/>
  <c r="F797" i="4"/>
  <c r="E797" i="4"/>
  <c r="D797" i="4"/>
  <c r="C797" i="4"/>
  <c r="B797" i="4"/>
  <c r="A797" i="4"/>
  <c r="Q796" i="4"/>
  <c r="P796" i="4"/>
  <c r="M796" i="4"/>
  <c r="L796" i="4"/>
  <c r="K796" i="4"/>
  <c r="J796" i="4"/>
  <c r="I796" i="4"/>
  <c r="H796" i="4"/>
  <c r="G796" i="4"/>
  <c r="F796" i="4"/>
  <c r="E796" i="4"/>
  <c r="D796" i="4"/>
  <c r="C796" i="4"/>
  <c r="B796" i="4"/>
  <c r="A796" i="4"/>
  <c r="Q795" i="4"/>
  <c r="P795" i="4"/>
  <c r="M795" i="4"/>
  <c r="L795" i="4"/>
  <c r="K795" i="4"/>
  <c r="J795" i="4"/>
  <c r="I795" i="4"/>
  <c r="H795" i="4"/>
  <c r="G795" i="4"/>
  <c r="F795" i="4"/>
  <c r="E795" i="4"/>
  <c r="D795" i="4"/>
  <c r="C795" i="4"/>
  <c r="B795" i="4"/>
  <c r="A795" i="4"/>
  <c r="Q794" i="4"/>
  <c r="P794" i="4"/>
  <c r="M794" i="4"/>
  <c r="L794" i="4"/>
  <c r="K794" i="4"/>
  <c r="J794" i="4"/>
  <c r="I794" i="4"/>
  <c r="H794" i="4"/>
  <c r="G794" i="4"/>
  <c r="F794" i="4"/>
  <c r="E794" i="4"/>
  <c r="D794" i="4"/>
  <c r="C794" i="4"/>
  <c r="B794" i="4"/>
  <c r="A794" i="4"/>
  <c r="Q793" i="4"/>
  <c r="P793" i="4"/>
  <c r="M793" i="4"/>
  <c r="L793" i="4"/>
  <c r="K793" i="4"/>
  <c r="J793" i="4"/>
  <c r="I793" i="4"/>
  <c r="H793" i="4"/>
  <c r="G793" i="4"/>
  <c r="F793" i="4"/>
  <c r="E793" i="4"/>
  <c r="D793" i="4"/>
  <c r="C793" i="4"/>
  <c r="B793" i="4"/>
  <c r="A793" i="4"/>
  <c r="Q792" i="4"/>
  <c r="P792" i="4"/>
  <c r="M792" i="4"/>
  <c r="L792" i="4"/>
  <c r="K792" i="4"/>
  <c r="J792" i="4"/>
  <c r="I792" i="4"/>
  <c r="H792" i="4"/>
  <c r="G792" i="4"/>
  <c r="F792" i="4"/>
  <c r="E792" i="4"/>
  <c r="D792" i="4"/>
  <c r="C792" i="4"/>
  <c r="B792" i="4"/>
  <c r="A792" i="4"/>
  <c r="Q791" i="4"/>
  <c r="P791" i="4"/>
  <c r="M791" i="4"/>
  <c r="L791" i="4"/>
  <c r="K791" i="4"/>
  <c r="J791" i="4"/>
  <c r="I791" i="4"/>
  <c r="H791" i="4"/>
  <c r="G791" i="4"/>
  <c r="F791" i="4"/>
  <c r="E791" i="4"/>
  <c r="D791" i="4"/>
  <c r="C791" i="4"/>
  <c r="B791" i="4"/>
  <c r="A791" i="4"/>
  <c r="Q790" i="4"/>
  <c r="P790" i="4"/>
  <c r="M790" i="4"/>
  <c r="L790" i="4"/>
  <c r="K790" i="4"/>
  <c r="J790" i="4"/>
  <c r="I790" i="4"/>
  <c r="H790" i="4"/>
  <c r="G790" i="4"/>
  <c r="F790" i="4"/>
  <c r="E790" i="4"/>
  <c r="D790" i="4"/>
  <c r="C790" i="4"/>
  <c r="B790" i="4"/>
  <c r="A790" i="4"/>
  <c r="Q789" i="4"/>
  <c r="P789" i="4"/>
  <c r="M789" i="4"/>
  <c r="L789" i="4"/>
  <c r="K789" i="4"/>
  <c r="J789" i="4"/>
  <c r="I789" i="4"/>
  <c r="H789" i="4"/>
  <c r="G789" i="4"/>
  <c r="F789" i="4"/>
  <c r="E789" i="4"/>
  <c r="D789" i="4"/>
  <c r="C789" i="4"/>
  <c r="B789" i="4"/>
  <c r="A789" i="4"/>
  <c r="Q788" i="4"/>
  <c r="P788" i="4"/>
  <c r="M788" i="4"/>
  <c r="L788" i="4"/>
  <c r="K788" i="4"/>
  <c r="J788" i="4"/>
  <c r="I788" i="4"/>
  <c r="H788" i="4"/>
  <c r="G788" i="4"/>
  <c r="F788" i="4"/>
  <c r="E788" i="4"/>
  <c r="D788" i="4"/>
  <c r="C788" i="4"/>
  <c r="B788" i="4"/>
  <c r="A788" i="4"/>
  <c r="Q787" i="4"/>
  <c r="P787" i="4"/>
  <c r="M787" i="4"/>
  <c r="L787" i="4"/>
  <c r="K787" i="4"/>
  <c r="J787" i="4"/>
  <c r="I787" i="4"/>
  <c r="H787" i="4"/>
  <c r="G787" i="4"/>
  <c r="F787" i="4"/>
  <c r="E787" i="4"/>
  <c r="D787" i="4"/>
  <c r="C787" i="4"/>
  <c r="B787" i="4"/>
  <c r="A787" i="4"/>
  <c r="Q786" i="4"/>
  <c r="P786" i="4"/>
  <c r="M786" i="4"/>
  <c r="L786" i="4"/>
  <c r="K786" i="4"/>
  <c r="J786" i="4"/>
  <c r="I786" i="4"/>
  <c r="H786" i="4"/>
  <c r="G786" i="4"/>
  <c r="F786" i="4"/>
  <c r="E786" i="4"/>
  <c r="D786" i="4"/>
  <c r="C786" i="4"/>
  <c r="B786" i="4"/>
  <c r="A786" i="4"/>
  <c r="Q785" i="4"/>
  <c r="P785" i="4"/>
  <c r="M785" i="4"/>
  <c r="L785" i="4"/>
  <c r="K785" i="4"/>
  <c r="J785" i="4"/>
  <c r="I785" i="4"/>
  <c r="H785" i="4"/>
  <c r="G785" i="4"/>
  <c r="F785" i="4"/>
  <c r="E785" i="4"/>
  <c r="D785" i="4"/>
  <c r="C785" i="4"/>
  <c r="B785" i="4"/>
  <c r="A785" i="4"/>
  <c r="Q784" i="4"/>
  <c r="P784" i="4"/>
  <c r="M784" i="4"/>
  <c r="L784" i="4"/>
  <c r="K784" i="4"/>
  <c r="J784" i="4"/>
  <c r="I784" i="4"/>
  <c r="H784" i="4"/>
  <c r="G784" i="4"/>
  <c r="F784" i="4"/>
  <c r="E784" i="4"/>
  <c r="D784" i="4"/>
  <c r="C784" i="4"/>
  <c r="B784" i="4"/>
  <c r="A784" i="4"/>
  <c r="Q783" i="4"/>
  <c r="P783" i="4"/>
  <c r="M783" i="4"/>
  <c r="L783" i="4"/>
  <c r="K783" i="4"/>
  <c r="J783" i="4"/>
  <c r="I783" i="4"/>
  <c r="H783" i="4"/>
  <c r="G783" i="4"/>
  <c r="F783" i="4"/>
  <c r="E783" i="4"/>
  <c r="D783" i="4"/>
  <c r="C783" i="4"/>
  <c r="B783" i="4"/>
  <c r="A783" i="4"/>
  <c r="Q782" i="4"/>
  <c r="P782" i="4"/>
  <c r="M782" i="4"/>
  <c r="L782" i="4"/>
  <c r="K782" i="4"/>
  <c r="J782" i="4"/>
  <c r="I782" i="4"/>
  <c r="H782" i="4"/>
  <c r="G782" i="4"/>
  <c r="F782" i="4"/>
  <c r="E782" i="4"/>
  <c r="D782" i="4"/>
  <c r="C782" i="4"/>
  <c r="B782" i="4"/>
  <c r="A782" i="4"/>
  <c r="Q781" i="4"/>
  <c r="P781" i="4"/>
  <c r="M781" i="4"/>
  <c r="L781" i="4"/>
  <c r="K781" i="4"/>
  <c r="J781" i="4"/>
  <c r="I781" i="4"/>
  <c r="H781" i="4"/>
  <c r="G781" i="4"/>
  <c r="F781" i="4"/>
  <c r="E781" i="4"/>
  <c r="D781" i="4"/>
  <c r="C781" i="4"/>
  <c r="B781" i="4"/>
  <c r="A781" i="4"/>
  <c r="Q780" i="4"/>
  <c r="P780" i="4"/>
  <c r="M780" i="4"/>
  <c r="L780" i="4"/>
  <c r="K780" i="4"/>
  <c r="J780" i="4"/>
  <c r="I780" i="4"/>
  <c r="H780" i="4"/>
  <c r="G780" i="4"/>
  <c r="F780" i="4"/>
  <c r="E780" i="4"/>
  <c r="D780" i="4"/>
  <c r="C780" i="4"/>
  <c r="B780" i="4"/>
  <c r="A780" i="4"/>
  <c r="Q779" i="4"/>
  <c r="P779" i="4"/>
  <c r="M779" i="4"/>
  <c r="L779" i="4"/>
  <c r="K779" i="4"/>
  <c r="J779" i="4"/>
  <c r="I779" i="4"/>
  <c r="H779" i="4"/>
  <c r="G779" i="4"/>
  <c r="F779" i="4"/>
  <c r="E779" i="4"/>
  <c r="D779" i="4"/>
  <c r="C779" i="4"/>
  <c r="B779" i="4"/>
  <c r="A779" i="4"/>
  <c r="Q778" i="4"/>
  <c r="P778" i="4"/>
  <c r="M778" i="4"/>
  <c r="L778" i="4"/>
  <c r="K778" i="4"/>
  <c r="J778" i="4"/>
  <c r="I778" i="4"/>
  <c r="H778" i="4"/>
  <c r="G778" i="4"/>
  <c r="F778" i="4"/>
  <c r="E778" i="4"/>
  <c r="D778" i="4"/>
  <c r="C778" i="4"/>
  <c r="B778" i="4"/>
  <c r="A778" i="4"/>
  <c r="Q777" i="4"/>
  <c r="P777" i="4"/>
  <c r="M777" i="4"/>
  <c r="L777" i="4"/>
  <c r="K777" i="4"/>
  <c r="J777" i="4"/>
  <c r="I777" i="4"/>
  <c r="H777" i="4"/>
  <c r="G777" i="4"/>
  <c r="F777" i="4"/>
  <c r="E777" i="4"/>
  <c r="D777" i="4"/>
  <c r="C777" i="4"/>
  <c r="B777" i="4"/>
  <c r="A777" i="4"/>
  <c r="Q776" i="4"/>
  <c r="P776" i="4"/>
  <c r="M776" i="4"/>
  <c r="L776" i="4"/>
  <c r="K776" i="4"/>
  <c r="J776" i="4"/>
  <c r="I776" i="4"/>
  <c r="H776" i="4"/>
  <c r="G776" i="4"/>
  <c r="F776" i="4"/>
  <c r="E776" i="4"/>
  <c r="D776" i="4"/>
  <c r="C776" i="4"/>
  <c r="B776" i="4"/>
  <c r="A776" i="4"/>
  <c r="Q775" i="4"/>
  <c r="P775" i="4"/>
  <c r="M775" i="4"/>
  <c r="L775" i="4"/>
  <c r="K775" i="4"/>
  <c r="J775" i="4"/>
  <c r="I775" i="4"/>
  <c r="H775" i="4"/>
  <c r="G775" i="4"/>
  <c r="F775" i="4"/>
  <c r="E775" i="4"/>
  <c r="D775" i="4"/>
  <c r="C775" i="4"/>
  <c r="B775" i="4"/>
  <c r="A775" i="4"/>
  <c r="Q774" i="4"/>
  <c r="P774" i="4"/>
  <c r="M774" i="4"/>
  <c r="L774" i="4"/>
  <c r="K774" i="4"/>
  <c r="J774" i="4"/>
  <c r="I774" i="4"/>
  <c r="H774" i="4"/>
  <c r="G774" i="4"/>
  <c r="F774" i="4"/>
  <c r="E774" i="4"/>
  <c r="D774" i="4"/>
  <c r="C774" i="4"/>
  <c r="B774" i="4"/>
  <c r="A774" i="4"/>
  <c r="Q773" i="4"/>
  <c r="P773" i="4"/>
  <c r="M773" i="4"/>
  <c r="L773" i="4"/>
  <c r="K773" i="4"/>
  <c r="J773" i="4"/>
  <c r="I773" i="4"/>
  <c r="H773" i="4"/>
  <c r="G773" i="4"/>
  <c r="F773" i="4"/>
  <c r="E773" i="4"/>
  <c r="D773" i="4"/>
  <c r="C773" i="4"/>
  <c r="B773" i="4"/>
  <c r="A773" i="4"/>
  <c r="Q772" i="4"/>
  <c r="P772" i="4"/>
  <c r="M772" i="4"/>
  <c r="L772" i="4"/>
  <c r="K772" i="4"/>
  <c r="J772" i="4"/>
  <c r="I772" i="4"/>
  <c r="H772" i="4"/>
  <c r="G772" i="4"/>
  <c r="F772" i="4"/>
  <c r="E772" i="4"/>
  <c r="D772" i="4"/>
  <c r="C772" i="4"/>
  <c r="B772" i="4"/>
  <c r="A772" i="4"/>
  <c r="Q771" i="4"/>
  <c r="P771" i="4"/>
  <c r="M771" i="4"/>
  <c r="L771" i="4"/>
  <c r="K771" i="4"/>
  <c r="J771" i="4"/>
  <c r="I771" i="4"/>
  <c r="H771" i="4"/>
  <c r="G771" i="4"/>
  <c r="F771" i="4"/>
  <c r="E771" i="4"/>
  <c r="D771" i="4"/>
  <c r="C771" i="4"/>
  <c r="B771" i="4"/>
  <c r="A771" i="4"/>
  <c r="Q770" i="4"/>
  <c r="P770" i="4"/>
  <c r="M770" i="4"/>
  <c r="L770" i="4"/>
  <c r="K770" i="4"/>
  <c r="J770" i="4"/>
  <c r="I770" i="4"/>
  <c r="H770" i="4"/>
  <c r="G770" i="4"/>
  <c r="F770" i="4"/>
  <c r="E770" i="4"/>
  <c r="D770" i="4"/>
  <c r="C770" i="4"/>
  <c r="B770" i="4"/>
  <c r="A770" i="4"/>
  <c r="Q769" i="4"/>
  <c r="P769" i="4"/>
  <c r="M769" i="4"/>
  <c r="L769" i="4"/>
  <c r="K769" i="4"/>
  <c r="J769" i="4"/>
  <c r="I769" i="4"/>
  <c r="H769" i="4"/>
  <c r="G769" i="4"/>
  <c r="F769" i="4"/>
  <c r="E769" i="4"/>
  <c r="D769" i="4"/>
  <c r="C769" i="4"/>
  <c r="B769" i="4"/>
  <c r="A769" i="4"/>
  <c r="Q768" i="4"/>
  <c r="P768" i="4"/>
  <c r="M768" i="4"/>
  <c r="L768" i="4"/>
  <c r="K768" i="4"/>
  <c r="J768" i="4"/>
  <c r="I768" i="4"/>
  <c r="H768" i="4"/>
  <c r="G768" i="4"/>
  <c r="F768" i="4"/>
  <c r="E768" i="4"/>
  <c r="D768" i="4"/>
  <c r="C768" i="4"/>
  <c r="B768" i="4"/>
  <c r="A768" i="4"/>
  <c r="Q767" i="4"/>
  <c r="P767" i="4"/>
  <c r="M767" i="4"/>
  <c r="L767" i="4"/>
  <c r="K767" i="4"/>
  <c r="J767" i="4"/>
  <c r="I767" i="4"/>
  <c r="H767" i="4"/>
  <c r="G767" i="4"/>
  <c r="F767" i="4"/>
  <c r="E767" i="4"/>
  <c r="D767" i="4"/>
  <c r="C767" i="4"/>
  <c r="B767" i="4"/>
  <c r="A767" i="4"/>
  <c r="Q766" i="4"/>
  <c r="P766" i="4"/>
  <c r="M766" i="4"/>
  <c r="L766" i="4"/>
  <c r="K766" i="4"/>
  <c r="J766" i="4"/>
  <c r="I766" i="4"/>
  <c r="H766" i="4"/>
  <c r="G766" i="4"/>
  <c r="F766" i="4"/>
  <c r="E766" i="4"/>
  <c r="D766" i="4"/>
  <c r="C766" i="4"/>
  <c r="B766" i="4"/>
  <c r="A766" i="4"/>
  <c r="Q765" i="4"/>
  <c r="P765" i="4"/>
  <c r="M765" i="4"/>
  <c r="L765" i="4"/>
  <c r="K765" i="4"/>
  <c r="J765" i="4"/>
  <c r="I765" i="4"/>
  <c r="H765" i="4"/>
  <c r="G765" i="4"/>
  <c r="F765" i="4"/>
  <c r="E765" i="4"/>
  <c r="D765" i="4"/>
  <c r="C765" i="4"/>
  <c r="B765" i="4"/>
  <c r="A765" i="4"/>
  <c r="Q764" i="4"/>
  <c r="P764" i="4"/>
  <c r="M764" i="4"/>
  <c r="L764" i="4"/>
  <c r="K764" i="4"/>
  <c r="J764" i="4"/>
  <c r="I764" i="4"/>
  <c r="H764" i="4"/>
  <c r="G764" i="4"/>
  <c r="F764" i="4"/>
  <c r="E764" i="4"/>
  <c r="D764" i="4"/>
  <c r="C764" i="4"/>
  <c r="B764" i="4"/>
  <c r="A764" i="4"/>
  <c r="Q763" i="4"/>
  <c r="P763" i="4"/>
  <c r="M763" i="4"/>
  <c r="L763" i="4"/>
  <c r="K763" i="4"/>
  <c r="J763" i="4"/>
  <c r="I763" i="4"/>
  <c r="H763" i="4"/>
  <c r="G763" i="4"/>
  <c r="F763" i="4"/>
  <c r="E763" i="4"/>
  <c r="D763" i="4"/>
  <c r="C763" i="4"/>
  <c r="B763" i="4"/>
  <c r="A763" i="4"/>
  <c r="Q762" i="4"/>
  <c r="P762" i="4"/>
  <c r="M762" i="4"/>
  <c r="L762" i="4"/>
  <c r="K762" i="4"/>
  <c r="J762" i="4"/>
  <c r="I762" i="4"/>
  <c r="H762" i="4"/>
  <c r="G762" i="4"/>
  <c r="F762" i="4"/>
  <c r="E762" i="4"/>
  <c r="D762" i="4"/>
  <c r="C762" i="4"/>
  <c r="B762" i="4"/>
  <c r="A762" i="4"/>
  <c r="Q761" i="4"/>
  <c r="P761" i="4"/>
  <c r="M761" i="4"/>
  <c r="L761" i="4"/>
  <c r="K761" i="4"/>
  <c r="J761" i="4"/>
  <c r="I761" i="4"/>
  <c r="H761" i="4"/>
  <c r="G761" i="4"/>
  <c r="F761" i="4"/>
  <c r="E761" i="4"/>
  <c r="D761" i="4"/>
  <c r="C761" i="4"/>
  <c r="B761" i="4"/>
  <c r="A761" i="4"/>
  <c r="Q760" i="4"/>
  <c r="P760" i="4"/>
  <c r="M760" i="4"/>
  <c r="L760" i="4"/>
  <c r="K760" i="4"/>
  <c r="J760" i="4"/>
  <c r="I760" i="4"/>
  <c r="H760" i="4"/>
  <c r="G760" i="4"/>
  <c r="F760" i="4"/>
  <c r="E760" i="4"/>
  <c r="D760" i="4"/>
  <c r="C760" i="4"/>
  <c r="B760" i="4"/>
  <c r="A760" i="4"/>
  <c r="Q759" i="4"/>
  <c r="P759" i="4"/>
  <c r="M759" i="4"/>
  <c r="L759" i="4"/>
  <c r="K759" i="4"/>
  <c r="J759" i="4"/>
  <c r="I759" i="4"/>
  <c r="H759" i="4"/>
  <c r="G759" i="4"/>
  <c r="F759" i="4"/>
  <c r="E759" i="4"/>
  <c r="D759" i="4"/>
  <c r="C759" i="4"/>
  <c r="B759" i="4"/>
  <c r="A759" i="4"/>
  <c r="Q758" i="4"/>
  <c r="P758" i="4"/>
  <c r="M758" i="4"/>
  <c r="L758" i="4"/>
  <c r="K758" i="4"/>
  <c r="J758" i="4"/>
  <c r="I758" i="4"/>
  <c r="H758" i="4"/>
  <c r="G758" i="4"/>
  <c r="F758" i="4"/>
  <c r="E758" i="4"/>
  <c r="D758" i="4"/>
  <c r="C758" i="4"/>
  <c r="B758" i="4"/>
  <c r="A758" i="4"/>
  <c r="Q757" i="4"/>
  <c r="P757" i="4"/>
  <c r="M757" i="4"/>
  <c r="L757" i="4"/>
  <c r="K757" i="4"/>
  <c r="J757" i="4"/>
  <c r="I757" i="4"/>
  <c r="H757" i="4"/>
  <c r="G757" i="4"/>
  <c r="F757" i="4"/>
  <c r="E757" i="4"/>
  <c r="D757" i="4"/>
  <c r="C757" i="4"/>
  <c r="B757" i="4"/>
  <c r="A757" i="4"/>
  <c r="Q756" i="4"/>
  <c r="P756" i="4"/>
  <c r="M756" i="4"/>
  <c r="L756" i="4"/>
  <c r="K756" i="4"/>
  <c r="J756" i="4"/>
  <c r="I756" i="4"/>
  <c r="H756" i="4"/>
  <c r="G756" i="4"/>
  <c r="F756" i="4"/>
  <c r="E756" i="4"/>
  <c r="D756" i="4"/>
  <c r="C756" i="4"/>
  <c r="B756" i="4"/>
  <c r="A756" i="4"/>
  <c r="Q755" i="4"/>
  <c r="P755" i="4"/>
  <c r="M755" i="4"/>
  <c r="L755" i="4"/>
  <c r="K755" i="4"/>
  <c r="J755" i="4"/>
  <c r="I755" i="4"/>
  <c r="H755" i="4"/>
  <c r="G755" i="4"/>
  <c r="F755" i="4"/>
  <c r="E755" i="4"/>
  <c r="D755" i="4"/>
  <c r="C755" i="4"/>
  <c r="B755" i="4"/>
  <c r="A755" i="4"/>
  <c r="Q754" i="4"/>
  <c r="P754" i="4"/>
  <c r="M754" i="4"/>
  <c r="L754" i="4"/>
  <c r="K754" i="4"/>
  <c r="J754" i="4"/>
  <c r="I754" i="4"/>
  <c r="H754" i="4"/>
  <c r="G754" i="4"/>
  <c r="F754" i="4"/>
  <c r="E754" i="4"/>
  <c r="D754" i="4"/>
  <c r="C754" i="4"/>
  <c r="B754" i="4"/>
  <c r="A754" i="4"/>
  <c r="Q753" i="4"/>
  <c r="P753" i="4"/>
  <c r="M753" i="4"/>
  <c r="L753" i="4"/>
  <c r="K753" i="4"/>
  <c r="J753" i="4"/>
  <c r="I753" i="4"/>
  <c r="H753" i="4"/>
  <c r="G753" i="4"/>
  <c r="F753" i="4"/>
  <c r="E753" i="4"/>
  <c r="D753" i="4"/>
  <c r="C753" i="4"/>
  <c r="B753" i="4"/>
  <c r="A753" i="4"/>
  <c r="Q752" i="4"/>
  <c r="P752" i="4"/>
  <c r="M752" i="4"/>
  <c r="L752" i="4"/>
  <c r="K752" i="4"/>
  <c r="J752" i="4"/>
  <c r="I752" i="4"/>
  <c r="H752" i="4"/>
  <c r="G752" i="4"/>
  <c r="F752" i="4"/>
  <c r="E752" i="4"/>
  <c r="D752" i="4"/>
  <c r="C752" i="4"/>
  <c r="B752" i="4"/>
  <c r="A752" i="4"/>
  <c r="Q751" i="4"/>
  <c r="P751" i="4"/>
  <c r="M751" i="4"/>
  <c r="L751" i="4"/>
  <c r="K751" i="4"/>
  <c r="J751" i="4"/>
  <c r="I751" i="4"/>
  <c r="H751" i="4"/>
  <c r="G751" i="4"/>
  <c r="F751" i="4"/>
  <c r="E751" i="4"/>
  <c r="D751" i="4"/>
  <c r="C751" i="4"/>
  <c r="B751" i="4"/>
  <c r="A751" i="4"/>
  <c r="Q750" i="4"/>
  <c r="P750" i="4"/>
  <c r="M750" i="4"/>
  <c r="L750" i="4"/>
  <c r="K750" i="4"/>
  <c r="J750" i="4"/>
  <c r="I750" i="4"/>
  <c r="H750" i="4"/>
  <c r="G750" i="4"/>
  <c r="F750" i="4"/>
  <c r="E750" i="4"/>
  <c r="D750" i="4"/>
  <c r="C750" i="4"/>
  <c r="B750" i="4"/>
  <c r="A750" i="4"/>
  <c r="Q749" i="4"/>
  <c r="P749" i="4"/>
  <c r="M749" i="4"/>
  <c r="L749" i="4"/>
  <c r="K749" i="4"/>
  <c r="J749" i="4"/>
  <c r="I749" i="4"/>
  <c r="H749" i="4"/>
  <c r="G749" i="4"/>
  <c r="F749" i="4"/>
  <c r="E749" i="4"/>
  <c r="D749" i="4"/>
  <c r="C749" i="4"/>
  <c r="B749" i="4"/>
  <c r="A749" i="4"/>
  <c r="Q748" i="4"/>
  <c r="P748" i="4"/>
  <c r="M748" i="4"/>
  <c r="L748" i="4"/>
  <c r="K748" i="4"/>
  <c r="J748" i="4"/>
  <c r="I748" i="4"/>
  <c r="H748" i="4"/>
  <c r="G748" i="4"/>
  <c r="F748" i="4"/>
  <c r="E748" i="4"/>
  <c r="D748" i="4"/>
  <c r="C748" i="4"/>
  <c r="B748" i="4"/>
  <c r="A748" i="4"/>
  <c r="Q747" i="4"/>
  <c r="P747" i="4"/>
  <c r="M747" i="4"/>
  <c r="L747" i="4"/>
  <c r="K747" i="4"/>
  <c r="J747" i="4"/>
  <c r="I747" i="4"/>
  <c r="H747" i="4"/>
  <c r="G747" i="4"/>
  <c r="F747" i="4"/>
  <c r="E747" i="4"/>
  <c r="D747" i="4"/>
  <c r="C747" i="4"/>
  <c r="B747" i="4"/>
  <c r="A747" i="4"/>
  <c r="Q746" i="4"/>
  <c r="P746" i="4"/>
  <c r="M746" i="4"/>
  <c r="L746" i="4"/>
  <c r="K746" i="4"/>
  <c r="J746" i="4"/>
  <c r="I746" i="4"/>
  <c r="H746" i="4"/>
  <c r="G746" i="4"/>
  <c r="F746" i="4"/>
  <c r="E746" i="4"/>
  <c r="D746" i="4"/>
  <c r="C746" i="4"/>
  <c r="B746" i="4"/>
  <c r="A746" i="4"/>
  <c r="Q745" i="4"/>
  <c r="P745" i="4"/>
  <c r="M745" i="4"/>
  <c r="L745" i="4"/>
  <c r="K745" i="4"/>
  <c r="J745" i="4"/>
  <c r="I745" i="4"/>
  <c r="H745" i="4"/>
  <c r="G745" i="4"/>
  <c r="F745" i="4"/>
  <c r="E745" i="4"/>
  <c r="D745" i="4"/>
  <c r="C745" i="4"/>
  <c r="B745" i="4"/>
  <c r="A745" i="4"/>
  <c r="Q744" i="4"/>
  <c r="P744" i="4"/>
  <c r="M744" i="4"/>
  <c r="L744" i="4"/>
  <c r="K744" i="4"/>
  <c r="J744" i="4"/>
  <c r="I744" i="4"/>
  <c r="H744" i="4"/>
  <c r="G744" i="4"/>
  <c r="F744" i="4"/>
  <c r="E744" i="4"/>
  <c r="D744" i="4"/>
  <c r="C744" i="4"/>
  <c r="B744" i="4"/>
  <c r="A744" i="4"/>
  <c r="Q743" i="4"/>
  <c r="P743" i="4"/>
  <c r="M743" i="4"/>
  <c r="L743" i="4"/>
  <c r="K743" i="4"/>
  <c r="J743" i="4"/>
  <c r="I743" i="4"/>
  <c r="H743" i="4"/>
  <c r="G743" i="4"/>
  <c r="F743" i="4"/>
  <c r="E743" i="4"/>
  <c r="D743" i="4"/>
  <c r="C743" i="4"/>
  <c r="B743" i="4"/>
  <c r="A743" i="4"/>
  <c r="Q742" i="4"/>
  <c r="P742" i="4"/>
  <c r="M742" i="4"/>
  <c r="L742" i="4"/>
  <c r="K742" i="4"/>
  <c r="J742" i="4"/>
  <c r="I742" i="4"/>
  <c r="H742" i="4"/>
  <c r="G742" i="4"/>
  <c r="F742" i="4"/>
  <c r="E742" i="4"/>
  <c r="D742" i="4"/>
  <c r="C742" i="4"/>
  <c r="B742" i="4"/>
  <c r="A742" i="4"/>
  <c r="Q741" i="4"/>
  <c r="P741" i="4"/>
  <c r="M741" i="4"/>
  <c r="L741" i="4"/>
  <c r="K741" i="4"/>
  <c r="J741" i="4"/>
  <c r="I741" i="4"/>
  <c r="H741" i="4"/>
  <c r="G741" i="4"/>
  <c r="F741" i="4"/>
  <c r="E741" i="4"/>
  <c r="D741" i="4"/>
  <c r="C741" i="4"/>
  <c r="B741" i="4"/>
  <c r="A741" i="4"/>
  <c r="Q740" i="4"/>
  <c r="P740" i="4"/>
  <c r="M740" i="4"/>
  <c r="L740" i="4"/>
  <c r="K740" i="4"/>
  <c r="J740" i="4"/>
  <c r="I740" i="4"/>
  <c r="H740" i="4"/>
  <c r="G740" i="4"/>
  <c r="F740" i="4"/>
  <c r="E740" i="4"/>
  <c r="D740" i="4"/>
  <c r="C740" i="4"/>
  <c r="B740" i="4"/>
  <c r="A740" i="4"/>
  <c r="Q739" i="4"/>
  <c r="P739" i="4"/>
  <c r="M739" i="4"/>
  <c r="L739" i="4"/>
  <c r="K739" i="4"/>
  <c r="J739" i="4"/>
  <c r="I739" i="4"/>
  <c r="H739" i="4"/>
  <c r="G739" i="4"/>
  <c r="F739" i="4"/>
  <c r="E739" i="4"/>
  <c r="D739" i="4"/>
  <c r="C739" i="4"/>
  <c r="B739" i="4"/>
  <c r="A739" i="4"/>
  <c r="Q738" i="4"/>
  <c r="P738" i="4"/>
  <c r="M738" i="4"/>
  <c r="L738" i="4"/>
  <c r="K738" i="4"/>
  <c r="J738" i="4"/>
  <c r="I738" i="4"/>
  <c r="H738" i="4"/>
  <c r="G738" i="4"/>
  <c r="F738" i="4"/>
  <c r="E738" i="4"/>
  <c r="D738" i="4"/>
  <c r="C738" i="4"/>
  <c r="B738" i="4"/>
  <c r="A738" i="4"/>
  <c r="Q737" i="4"/>
  <c r="P737" i="4"/>
  <c r="M737" i="4"/>
  <c r="L737" i="4"/>
  <c r="K737" i="4"/>
  <c r="J737" i="4"/>
  <c r="I737" i="4"/>
  <c r="H737" i="4"/>
  <c r="G737" i="4"/>
  <c r="F737" i="4"/>
  <c r="E737" i="4"/>
  <c r="D737" i="4"/>
  <c r="C737" i="4"/>
  <c r="B737" i="4"/>
  <c r="A737" i="4"/>
  <c r="Q736" i="4"/>
  <c r="P736" i="4"/>
  <c r="M736" i="4"/>
  <c r="L736" i="4"/>
  <c r="K736" i="4"/>
  <c r="J736" i="4"/>
  <c r="I736" i="4"/>
  <c r="H736" i="4"/>
  <c r="G736" i="4"/>
  <c r="F736" i="4"/>
  <c r="E736" i="4"/>
  <c r="D736" i="4"/>
  <c r="C736" i="4"/>
  <c r="B736" i="4"/>
  <c r="A736" i="4"/>
  <c r="Q735" i="4"/>
  <c r="P735" i="4"/>
  <c r="M735" i="4"/>
  <c r="L735" i="4"/>
  <c r="K735" i="4"/>
  <c r="J735" i="4"/>
  <c r="I735" i="4"/>
  <c r="H735" i="4"/>
  <c r="G735" i="4"/>
  <c r="F735" i="4"/>
  <c r="E735" i="4"/>
  <c r="D735" i="4"/>
  <c r="C735" i="4"/>
  <c r="B735" i="4"/>
  <c r="A735" i="4"/>
  <c r="Q734" i="4"/>
  <c r="P734" i="4"/>
  <c r="M734" i="4"/>
  <c r="L734" i="4"/>
  <c r="K734" i="4"/>
  <c r="J734" i="4"/>
  <c r="I734" i="4"/>
  <c r="H734" i="4"/>
  <c r="G734" i="4"/>
  <c r="F734" i="4"/>
  <c r="E734" i="4"/>
  <c r="D734" i="4"/>
  <c r="C734" i="4"/>
  <c r="B734" i="4"/>
  <c r="A734" i="4"/>
  <c r="Q733" i="4"/>
  <c r="P733" i="4"/>
  <c r="M733" i="4"/>
  <c r="L733" i="4"/>
  <c r="K733" i="4"/>
  <c r="J733" i="4"/>
  <c r="I733" i="4"/>
  <c r="H733" i="4"/>
  <c r="G733" i="4"/>
  <c r="F733" i="4"/>
  <c r="E733" i="4"/>
  <c r="D733" i="4"/>
  <c r="C733" i="4"/>
  <c r="B733" i="4"/>
  <c r="A733" i="4"/>
  <c r="Q732" i="4"/>
  <c r="P732" i="4"/>
  <c r="M732" i="4"/>
  <c r="L732" i="4"/>
  <c r="K732" i="4"/>
  <c r="J732" i="4"/>
  <c r="I732" i="4"/>
  <c r="H732" i="4"/>
  <c r="G732" i="4"/>
  <c r="F732" i="4"/>
  <c r="E732" i="4"/>
  <c r="D732" i="4"/>
  <c r="C732" i="4"/>
  <c r="B732" i="4"/>
  <c r="A732" i="4"/>
  <c r="Q731" i="4"/>
  <c r="P731" i="4"/>
  <c r="M731" i="4"/>
  <c r="L731" i="4"/>
  <c r="K731" i="4"/>
  <c r="J731" i="4"/>
  <c r="I731" i="4"/>
  <c r="H731" i="4"/>
  <c r="G731" i="4"/>
  <c r="F731" i="4"/>
  <c r="E731" i="4"/>
  <c r="D731" i="4"/>
  <c r="C731" i="4"/>
  <c r="B731" i="4"/>
  <c r="A731" i="4"/>
  <c r="Q730" i="4"/>
  <c r="P730" i="4"/>
  <c r="M730" i="4"/>
  <c r="L730" i="4"/>
  <c r="K730" i="4"/>
  <c r="J730" i="4"/>
  <c r="I730" i="4"/>
  <c r="H730" i="4"/>
  <c r="G730" i="4"/>
  <c r="F730" i="4"/>
  <c r="E730" i="4"/>
  <c r="D730" i="4"/>
  <c r="C730" i="4"/>
  <c r="B730" i="4"/>
  <c r="A730" i="4"/>
  <c r="Q729" i="4"/>
  <c r="P729" i="4"/>
  <c r="M729" i="4"/>
  <c r="L729" i="4"/>
  <c r="K729" i="4"/>
  <c r="J729" i="4"/>
  <c r="I729" i="4"/>
  <c r="H729" i="4"/>
  <c r="G729" i="4"/>
  <c r="F729" i="4"/>
  <c r="E729" i="4"/>
  <c r="D729" i="4"/>
  <c r="C729" i="4"/>
  <c r="B729" i="4"/>
  <c r="A729" i="4"/>
  <c r="Q728" i="4"/>
  <c r="P728" i="4"/>
  <c r="M728" i="4"/>
  <c r="L728" i="4"/>
  <c r="K728" i="4"/>
  <c r="J728" i="4"/>
  <c r="I728" i="4"/>
  <c r="H728" i="4"/>
  <c r="G728" i="4"/>
  <c r="F728" i="4"/>
  <c r="E728" i="4"/>
  <c r="D728" i="4"/>
  <c r="C728" i="4"/>
  <c r="B728" i="4"/>
  <c r="A728" i="4"/>
  <c r="Q727" i="4"/>
  <c r="P727" i="4"/>
  <c r="M727" i="4"/>
  <c r="L727" i="4"/>
  <c r="K727" i="4"/>
  <c r="J727" i="4"/>
  <c r="I727" i="4"/>
  <c r="H727" i="4"/>
  <c r="G727" i="4"/>
  <c r="F727" i="4"/>
  <c r="E727" i="4"/>
  <c r="D727" i="4"/>
  <c r="C727" i="4"/>
  <c r="B727" i="4"/>
  <c r="A727" i="4"/>
  <c r="Q726" i="4"/>
  <c r="P726" i="4"/>
  <c r="M726" i="4"/>
  <c r="L726" i="4"/>
  <c r="K726" i="4"/>
  <c r="J726" i="4"/>
  <c r="I726" i="4"/>
  <c r="H726" i="4"/>
  <c r="G726" i="4"/>
  <c r="F726" i="4"/>
  <c r="E726" i="4"/>
  <c r="D726" i="4"/>
  <c r="C726" i="4"/>
  <c r="B726" i="4"/>
  <c r="A726" i="4"/>
  <c r="Q725" i="4"/>
  <c r="P725" i="4"/>
  <c r="M725" i="4"/>
  <c r="L725" i="4"/>
  <c r="K725" i="4"/>
  <c r="J725" i="4"/>
  <c r="I725" i="4"/>
  <c r="H725" i="4"/>
  <c r="G725" i="4"/>
  <c r="F725" i="4"/>
  <c r="E725" i="4"/>
  <c r="D725" i="4"/>
  <c r="C725" i="4"/>
  <c r="B725" i="4"/>
  <c r="A725" i="4"/>
  <c r="Q724" i="4"/>
  <c r="P724" i="4"/>
  <c r="M724" i="4"/>
  <c r="L724" i="4"/>
  <c r="K724" i="4"/>
  <c r="J724" i="4"/>
  <c r="I724" i="4"/>
  <c r="H724" i="4"/>
  <c r="G724" i="4"/>
  <c r="F724" i="4"/>
  <c r="E724" i="4"/>
  <c r="D724" i="4"/>
  <c r="C724" i="4"/>
  <c r="B724" i="4"/>
  <c r="A724" i="4"/>
  <c r="Q723" i="4"/>
  <c r="P723" i="4"/>
  <c r="M723" i="4"/>
  <c r="L723" i="4"/>
  <c r="K723" i="4"/>
  <c r="J723" i="4"/>
  <c r="I723" i="4"/>
  <c r="H723" i="4"/>
  <c r="G723" i="4"/>
  <c r="F723" i="4"/>
  <c r="E723" i="4"/>
  <c r="D723" i="4"/>
  <c r="C723" i="4"/>
  <c r="B723" i="4"/>
  <c r="A723" i="4"/>
  <c r="Q722" i="4"/>
  <c r="P722" i="4"/>
  <c r="M722" i="4"/>
  <c r="L722" i="4"/>
  <c r="K722" i="4"/>
  <c r="J722" i="4"/>
  <c r="I722" i="4"/>
  <c r="H722" i="4"/>
  <c r="G722" i="4"/>
  <c r="F722" i="4"/>
  <c r="E722" i="4"/>
  <c r="D722" i="4"/>
  <c r="C722" i="4"/>
  <c r="B722" i="4"/>
  <c r="A722" i="4"/>
  <c r="Q721" i="4"/>
  <c r="P721" i="4"/>
  <c r="M721" i="4"/>
  <c r="L721" i="4"/>
  <c r="K721" i="4"/>
  <c r="J721" i="4"/>
  <c r="I721" i="4"/>
  <c r="H721" i="4"/>
  <c r="G721" i="4"/>
  <c r="F721" i="4"/>
  <c r="E721" i="4"/>
  <c r="D721" i="4"/>
  <c r="C721" i="4"/>
  <c r="B721" i="4"/>
  <c r="A721" i="4"/>
  <c r="Q720" i="4"/>
  <c r="P720" i="4"/>
  <c r="M720" i="4"/>
  <c r="L720" i="4"/>
  <c r="K720" i="4"/>
  <c r="J720" i="4"/>
  <c r="I720" i="4"/>
  <c r="H720" i="4"/>
  <c r="G720" i="4"/>
  <c r="F720" i="4"/>
  <c r="E720" i="4"/>
  <c r="D720" i="4"/>
  <c r="C720" i="4"/>
  <c r="B720" i="4"/>
  <c r="A720" i="4"/>
  <c r="Q719" i="4"/>
  <c r="P719" i="4"/>
  <c r="M719" i="4"/>
  <c r="L719" i="4"/>
  <c r="K719" i="4"/>
  <c r="J719" i="4"/>
  <c r="I719" i="4"/>
  <c r="H719" i="4"/>
  <c r="G719" i="4"/>
  <c r="F719" i="4"/>
  <c r="E719" i="4"/>
  <c r="D719" i="4"/>
  <c r="C719" i="4"/>
  <c r="B719" i="4"/>
  <c r="A719" i="4"/>
  <c r="Q718" i="4"/>
  <c r="P718" i="4"/>
  <c r="M718" i="4"/>
  <c r="L718" i="4"/>
  <c r="K718" i="4"/>
  <c r="J718" i="4"/>
  <c r="I718" i="4"/>
  <c r="H718" i="4"/>
  <c r="G718" i="4"/>
  <c r="F718" i="4"/>
  <c r="E718" i="4"/>
  <c r="D718" i="4"/>
  <c r="C718" i="4"/>
  <c r="B718" i="4"/>
  <c r="A718" i="4"/>
  <c r="Q717" i="4"/>
  <c r="P717" i="4"/>
  <c r="M717" i="4"/>
  <c r="L717" i="4"/>
  <c r="K717" i="4"/>
  <c r="J717" i="4"/>
  <c r="I717" i="4"/>
  <c r="H717" i="4"/>
  <c r="G717" i="4"/>
  <c r="F717" i="4"/>
  <c r="E717" i="4"/>
  <c r="D717" i="4"/>
  <c r="C717" i="4"/>
  <c r="B717" i="4"/>
  <c r="A717" i="4"/>
  <c r="Q716" i="4"/>
  <c r="P716" i="4"/>
  <c r="M716" i="4"/>
  <c r="L716" i="4"/>
  <c r="K716" i="4"/>
  <c r="J716" i="4"/>
  <c r="I716" i="4"/>
  <c r="H716" i="4"/>
  <c r="G716" i="4"/>
  <c r="F716" i="4"/>
  <c r="E716" i="4"/>
  <c r="D716" i="4"/>
  <c r="C716" i="4"/>
  <c r="B716" i="4"/>
  <c r="A716" i="4"/>
  <c r="Q715" i="4"/>
  <c r="P715" i="4"/>
  <c r="M715" i="4"/>
  <c r="L715" i="4"/>
  <c r="K715" i="4"/>
  <c r="J715" i="4"/>
  <c r="I715" i="4"/>
  <c r="H715" i="4"/>
  <c r="G715" i="4"/>
  <c r="F715" i="4"/>
  <c r="E715" i="4"/>
  <c r="D715" i="4"/>
  <c r="C715" i="4"/>
  <c r="B715" i="4"/>
  <c r="A715" i="4"/>
  <c r="Q714" i="4"/>
  <c r="P714" i="4"/>
  <c r="M714" i="4"/>
  <c r="L714" i="4"/>
  <c r="K714" i="4"/>
  <c r="J714" i="4"/>
  <c r="I714" i="4"/>
  <c r="H714" i="4"/>
  <c r="G714" i="4"/>
  <c r="F714" i="4"/>
  <c r="E714" i="4"/>
  <c r="D714" i="4"/>
  <c r="C714" i="4"/>
  <c r="B714" i="4"/>
  <c r="A714" i="4"/>
  <c r="Q713" i="4"/>
  <c r="P713" i="4"/>
  <c r="M713" i="4"/>
  <c r="L713" i="4"/>
  <c r="K713" i="4"/>
  <c r="J713" i="4"/>
  <c r="I713" i="4"/>
  <c r="H713" i="4"/>
  <c r="G713" i="4"/>
  <c r="F713" i="4"/>
  <c r="E713" i="4"/>
  <c r="D713" i="4"/>
  <c r="C713" i="4"/>
  <c r="B713" i="4"/>
  <c r="A713" i="4"/>
  <c r="Q712" i="4"/>
  <c r="P712" i="4"/>
  <c r="M712" i="4"/>
  <c r="L712" i="4"/>
  <c r="K712" i="4"/>
  <c r="J712" i="4"/>
  <c r="I712" i="4"/>
  <c r="H712" i="4"/>
  <c r="G712" i="4"/>
  <c r="F712" i="4"/>
  <c r="E712" i="4"/>
  <c r="D712" i="4"/>
  <c r="C712" i="4"/>
  <c r="B712" i="4"/>
  <c r="A712" i="4"/>
  <c r="Q711" i="4"/>
  <c r="P711" i="4"/>
  <c r="M711" i="4"/>
  <c r="L711" i="4"/>
  <c r="K711" i="4"/>
  <c r="J711" i="4"/>
  <c r="I711" i="4"/>
  <c r="H711" i="4"/>
  <c r="G711" i="4"/>
  <c r="F711" i="4"/>
  <c r="E711" i="4"/>
  <c r="D711" i="4"/>
  <c r="C711" i="4"/>
  <c r="B711" i="4"/>
  <c r="A711" i="4"/>
  <c r="Q710" i="4"/>
  <c r="P710" i="4"/>
  <c r="M710" i="4"/>
  <c r="L710" i="4"/>
  <c r="K710" i="4"/>
  <c r="J710" i="4"/>
  <c r="I710" i="4"/>
  <c r="H710" i="4"/>
  <c r="G710" i="4"/>
  <c r="F710" i="4"/>
  <c r="E710" i="4"/>
  <c r="D710" i="4"/>
  <c r="C710" i="4"/>
  <c r="B710" i="4"/>
  <c r="A710" i="4"/>
  <c r="Q709" i="4"/>
  <c r="P709" i="4"/>
  <c r="M709" i="4"/>
  <c r="L709" i="4"/>
  <c r="K709" i="4"/>
  <c r="J709" i="4"/>
  <c r="I709" i="4"/>
  <c r="H709" i="4"/>
  <c r="G709" i="4"/>
  <c r="F709" i="4"/>
  <c r="E709" i="4"/>
  <c r="D709" i="4"/>
  <c r="C709" i="4"/>
  <c r="B709" i="4"/>
  <c r="A709" i="4"/>
  <c r="Q708" i="4"/>
  <c r="P708" i="4"/>
  <c r="M708" i="4"/>
  <c r="L708" i="4"/>
  <c r="K708" i="4"/>
  <c r="J708" i="4"/>
  <c r="I708" i="4"/>
  <c r="H708" i="4"/>
  <c r="G708" i="4"/>
  <c r="F708" i="4"/>
  <c r="E708" i="4"/>
  <c r="D708" i="4"/>
  <c r="C708" i="4"/>
  <c r="B708" i="4"/>
  <c r="A708" i="4"/>
  <c r="Q707" i="4"/>
  <c r="P707" i="4"/>
  <c r="M707" i="4"/>
  <c r="L707" i="4"/>
  <c r="K707" i="4"/>
  <c r="J707" i="4"/>
  <c r="I707" i="4"/>
  <c r="H707" i="4"/>
  <c r="G707" i="4"/>
  <c r="F707" i="4"/>
  <c r="E707" i="4"/>
  <c r="D707" i="4"/>
  <c r="C707" i="4"/>
  <c r="B707" i="4"/>
  <c r="A707" i="4"/>
  <c r="Q706" i="4"/>
  <c r="P706" i="4"/>
  <c r="M706" i="4"/>
  <c r="L706" i="4"/>
  <c r="K706" i="4"/>
  <c r="J706" i="4"/>
  <c r="I706" i="4"/>
  <c r="H706" i="4"/>
  <c r="G706" i="4"/>
  <c r="F706" i="4"/>
  <c r="E706" i="4"/>
  <c r="D706" i="4"/>
  <c r="C706" i="4"/>
  <c r="B706" i="4"/>
  <c r="A706" i="4"/>
  <c r="Q705" i="4"/>
  <c r="P705" i="4"/>
  <c r="M705" i="4"/>
  <c r="L705" i="4"/>
  <c r="K705" i="4"/>
  <c r="J705" i="4"/>
  <c r="I705" i="4"/>
  <c r="H705" i="4"/>
  <c r="G705" i="4"/>
  <c r="F705" i="4"/>
  <c r="E705" i="4"/>
  <c r="D705" i="4"/>
  <c r="C705" i="4"/>
  <c r="B705" i="4"/>
  <c r="A705" i="4"/>
  <c r="Q704" i="4"/>
  <c r="P704" i="4"/>
  <c r="M704" i="4"/>
  <c r="L704" i="4"/>
  <c r="K704" i="4"/>
  <c r="J704" i="4"/>
  <c r="I704" i="4"/>
  <c r="H704" i="4"/>
  <c r="G704" i="4"/>
  <c r="F704" i="4"/>
  <c r="E704" i="4"/>
  <c r="D704" i="4"/>
  <c r="C704" i="4"/>
  <c r="B704" i="4"/>
  <c r="A704" i="4"/>
  <c r="Q703" i="4"/>
  <c r="P703" i="4"/>
  <c r="M703" i="4"/>
  <c r="L703" i="4"/>
  <c r="K703" i="4"/>
  <c r="J703" i="4"/>
  <c r="I703" i="4"/>
  <c r="H703" i="4"/>
  <c r="G703" i="4"/>
  <c r="F703" i="4"/>
  <c r="E703" i="4"/>
  <c r="D703" i="4"/>
  <c r="C703" i="4"/>
  <c r="B703" i="4"/>
  <c r="A703" i="4"/>
  <c r="Q702" i="4"/>
  <c r="P702" i="4"/>
  <c r="M702" i="4"/>
  <c r="L702" i="4"/>
  <c r="K702" i="4"/>
  <c r="J702" i="4"/>
  <c r="I702" i="4"/>
  <c r="H702" i="4"/>
  <c r="G702" i="4"/>
  <c r="F702" i="4"/>
  <c r="E702" i="4"/>
  <c r="D702" i="4"/>
  <c r="C702" i="4"/>
  <c r="B702" i="4"/>
  <c r="A702" i="4"/>
  <c r="Q701" i="4"/>
  <c r="P701" i="4"/>
  <c r="M701" i="4"/>
  <c r="L701" i="4"/>
  <c r="K701" i="4"/>
  <c r="J701" i="4"/>
  <c r="I701" i="4"/>
  <c r="H701" i="4"/>
  <c r="G701" i="4"/>
  <c r="F701" i="4"/>
  <c r="E701" i="4"/>
  <c r="D701" i="4"/>
  <c r="C701" i="4"/>
  <c r="B701" i="4"/>
  <c r="A701" i="4"/>
  <c r="Q700" i="4"/>
  <c r="P700" i="4"/>
  <c r="M700" i="4"/>
  <c r="L700" i="4"/>
  <c r="K700" i="4"/>
  <c r="J700" i="4"/>
  <c r="I700" i="4"/>
  <c r="H700" i="4"/>
  <c r="G700" i="4"/>
  <c r="F700" i="4"/>
  <c r="E700" i="4"/>
  <c r="D700" i="4"/>
  <c r="C700" i="4"/>
  <c r="B700" i="4"/>
  <c r="A700" i="4"/>
  <c r="Q699" i="4"/>
  <c r="P699" i="4"/>
  <c r="M699" i="4"/>
  <c r="L699" i="4"/>
  <c r="K699" i="4"/>
  <c r="J699" i="4"/>
  <c r="I699" i="4"/>
  <c r="H699" i="4"/>
  <c r="G699" i="4"/>
  <c r="F699" i="4"/>
  <c r="E699" i="4"/>
  <c r="D699" i="4"/>
  <c r="C699" i="4"/>
  <c r="B699" i="4"/>
  <c r="A699" i="4"/>
  <c r="Q698" i="4"/>
  <c r="P698" i="4"/>
  <c r="M698" i="4"/>
  <c r="L698" i="4"/>
  <c r="K698" i="4"/>
  <c r="J698" i="4"/>
  <c r="I698" i="4"/>
  <c r="H698" i="4"/>
  <c r="G698" i="4"/>
  <c r="F698" i="4"/>
  <c r="E698" i="4"/>
  <c r="D698" i="4"/>
  <c r="C698" i="4"/>
  <c r="B698" i="4"/>
  <c r="A698" i="4"/>
  <c r="Q697" i="4"/>
  <c r="P697" i="4"/>
  <c r="M697" i="4"/>
  <c r="L697" i="4"/>
  <c r="K697" i="4"/>
  <c r="J697" i="4"/>
  <c r="I697" i="4"/>
  <c r="H697" i="4"/>
  <c r="G697" i="4"/>
  <c r="F697" i="4"/>
  <c r="E697" i="4"/>
  <c r="D697" i="4"/>
  <c r="C697" i="4"/>
  <c r="B697" i="4"/>
  <c r="A697" i="4"/>
  <c r="Q696" i="4"/>
  <c r="P696" i="4"/>
  <c r="M696" i="4"/>
  <c r="L696" i="4"/>
  <c r="K696" i="4"/>
  <c r="J696" i="4"/>
  <c r="I696" i="4"/>
  <c r="H696" i="4"/>
  <c r="G696" i="4"/>
  <c r="F696" i="4"/>
  <c r="E696" i="4"/>
  <c r="D696" i="4"/>
  <c r="C696" i="4"/>
  <c r="B696" i="4"/>
  <c r="A696" i="4"/>
  <c r="Q695" i="4"/>
  <c r="P695" i="4"/>
  <c r="M695" i="4"/>
  <c r="L695" i="4"/>
  <c r="K695" i="4"/>
  <c r="J695" i="4"/>
  <c r="I695" i="4"/>
  <c r="H695" i="4"/>
  <c r="G695" i="4"/>
  <c r="F695" i="4"/>
  <c r="E695" i="4"/>
  <c r="D695" i="4"/>
  <c r="C695" i="4"/>
  <c r="B695" i="4"/>
  <c r="A695" i="4"/>
  <c r="Q694" i="4"/>
  <c r="P694" i="4"/>
  <c r="M694" i="4"/>
  <c r="L694" i="4"/>
  <c r="K694" i="4"/>
  <c r="J694" i="4"/>
  <c r="I694" i="4"/>
  <c r="H694" i="4"/>
  <c r="G694" i="4"/>
  <c r="F694" i="4"/>
  <c r="E694" i="4"/>
  <c r="D694" i="4"/>
  <c r="C694" i="4"/>
  <c r="B694" i="4"/>
  <c r="A694" i="4"/>
  <c r="Q693" i="4"/>
  <c r="P693" i="4"/>
  <c r="M693" i="4"/>
  <c r="L693" i="4"/>
  <c r="K693" i="4"/>
  <c r="J693" i="4"/>
  <c r="I693" i="4"/>
  <c r="H693" i="4"/>
  <c r="G693" i="4"/>
  <c r="F693" i="4"/>
  <c r="E693" i="4"/>
  <c r="D693" i="4"/>
  <c r="C693" i="4"/>
  <c r="B693" i="4"/>
  <c r="A693" i="4"/>
  <c r="Q692" i="4"/>
  <c r="P692" i="4"/>
  <c r="M692" i="4"/>
  <c r="L692" i="4"/>
  <c r="K692" i="4"/>
  <c r="J692" i="4"/>
  <c r="I692" i="4"/>
  <c r="H692" i="4"/>
  <c r="G692" i="4"/>
  <c r="F692" i="4"/>
  <c r="E692" i="4"/>
  <c r="D692" i="4"/>
  <c r="C692" i="4"/>
  <c r="B692" i="4"/>
  <c r="A692" i="4"/>
  <c r="Q691" i="4"/>
  <c r="P691" i="4"/>
  <c r="M691" i="4"/>
  <c r="L691" i="4"/>
  <c r="K691" i="4"/>
  <c r="J691" i="4"/>
  <c r="I691" i="4"/>
  <c r="H691" i="4"/>
  <c r="G691" i="4"/>
  <c r="F691" i="4"/>
  <c r="E691" i="4"/>
  <c r="D691" i="4"/>
  <c r="C691" i="4"/>
  <c r="B691" i="4"/>
  <c r="A691" i="4"/>
  <c r="Q690" i="4"/>
  <c r="P690" i="4"/>
  <c r="M690" i="4"/>
  <c r="L690" i="4"/>
  <c r="K690" i="4"/>
  <c r="J690" i="4"/>
  <c r="I690" i="4"/>
  <c r="H690" i="4"/>
  <c r="G690" i="4"/>
  <c r="F690" i="4"/>
  <c r="E690" i="4"/>
  <c r="D690" i="4"/>
  <c r="C690" i="4"/>
  <c r="B690" i="4"/>
  <c r="A690" i="4"/>
  <c r="Q689" i="4"/>
  <c r="P689" i="4"/>
  <c r="M689" i="4"/>
  <c r="L689" i="4"/>
  <c r="K689" i="4"/>
  <c r="J689" i="4"/>
  <c r="I689" i="4"/>
  <c r="H689" i="4"/>
  <c r="G689" i="4"/>
  <c r="F689" i="4"/>
  <c r="E689" i="4"/>
  <c r="D689" i="4"/>
  <c r="C689" i="4"/>
  <c r="B689" i="4"/>
  <c r="A689" i="4"/>
  <c r="Q688" i="4"/>
  <c r="P688" i="4"/>
  <c r="M688" i="4"/>
  <c r="L688" i="4"/>
  <c r="K688" i="4"/>
  <c r="J688" i="4"/>
  <c r="I688" i="4"/>
  <c r="H688" i="4"/>
  <c r="G688" i="4"/>
  <c r="F688" i="4"/>
  <c r="E688" i="4"/>
  <c r="D688" i="4"/>
  <c r="C688" i="4"/>
  <c r="B688" i="4"/>
  <c r="A688" i="4"/>
  <c r="Q687" i="4"/>
  <c r="P687" i="4"/>
  <c r="M687" i="4"/>
  <c r="L687" i="4"/>
  <c r="K687" i="4"/>
  <c r="J687" i="4"/>
  <c r="I687" i="4"/>
  <c r="H687" i="4"/>
  <c r="G687" i="4"/>
  <c r="F687" i="4"/>
  <c r="E687" i="4"/>
  <c r="D687" i="4"/>
  <c r="C687" i="4"/>
  <c r="B687" i="4"/>
  <c r="A687" i="4"/>
  <c r="Q686" i="4"/>
  <c r="P686" i="4"/>
  <c r="M686" i="4"/>
  <c r="L686" i="4"/>
  <c r="K686" i="4"/>
  <c r="J686" i="4"/>
  <c r="I686" i="4"/>
  <c r="H686" i="4"/>
  <c r="G686" i="4"/>
  <c r="F686" i="4"/>
  <c r="E686" i="4"/>
  <c r="D686" i="4"/>
  <c r="C686" i="4"/>
  <c r="B686" i="4"/>
  <c r="A686" i="4"/>
  <c r="Q685" i="4"/>
  <c r="P685" i="4"/>
  <c r="M685" i="4"/>
  <c r="L685" i="4"/>
  <c r="K685" i="4"/>
  <c r="J685" i="4"/>
  <c r="I685" i="4"/>
  <c r="H685" i="4"/>
  <c r="G685" i="4"/>
  <c r="F685" i="4"/>
  <c r="E685" i="4"/>
  <c r="D685" i="4"/>
  <c r="C685" i="4"/>
  <c r="B685" i="4"/>
  <c r="A685" i="4"/>
  <c r="Q684" i="4"/>
  <c r="P684" i="4"/>
  <c r="M684" i="4"/>
  <c r="L684" i="4"/>
  <c r="K684" i="4"/>
  <c r="J684" i="4"/>
  <c r="I684" i="4"/>
  <c r="H684" i="4"/>
  <c r="G684" i="4"/>
  <c r="F684" i="4"/>
  <c r="E684" i="4"/>
  <c r="D684" i="4"/>
  <c r="C684" i="4"/>
  <c r="B684" i="4"/>
  <c r="A684" i="4"/>
  <c r="Q683" i="4"/>
  <c r="P683" i="4"/>
  <c r="M683" i="4"/>
  <c r="L683" i="4"/>
  <c r="K683" i="4"/>
  <c r="J683" i="4"/>
  <c r="I683" i="4"/>
  <c r="H683" i="4"/>
  <c r="G683" i="4"/>
  <c r="F683" i="4"/>
  <c r="E683" i="4"/>
  <c r="D683" i="4"/>
  <c r="C683" i="4"/>
  <c r="B683" i="4"/>
  <c r="A683" i="4"/>
  <c r="Q682" i="4"/>
  <c r="P682" i="4"/>
  <c r="M682" i="4"/>
  <c r="L682" i="4"/>
  <c r="K682" i="4"/>
  <c r="J682" i="4"/>
  <c r="I682" i="4"/>
  <c r="H682" i="4"/>
  <c r="G682" i="4"/>
  <c r="F682" i="4"/>
  <c r="E682" i="4"/>
  <c r="D682" i="4"/>
  <c r="C682" i="4"/>
  <c r="B682" i="4"/>
  <c r="A682" i="4"/>
  <c r="Q681" i="4"/>
  <c r="P681" i="4"/>
  <c r="M681" i="4"/>
  <c r="L681" i="4"/>
  <c r="K681" i="4"/>
  <c r="J681" i="4"/>
  <c r="I681" i="4"/>
  <c r="H681" i="4"/>
  <c r="G681" i="4"/>
  <c r="F681" i="4"/>
  <c r="E681" i="4"/>
  <c r="D681" i="4"/>
  <c r="C681" i="4"/>
  <c r="B681" i="4"/>
  <c r="A681" i="4"/>
  <c r="Q680" i="4"/>
  <c r="P680" i="4"/>
  <c r="M680" i="4"/>
  <c r="L680" i="4"/>
  <c r="K680" i="4"/>
  <c r="J680" i="4"/>
  <c r="I680" i="4"/>
  <c r="H680" i="4"/>
  <c r="G680" i="4"/>
  <c r="F680" i="4"/>
  <c r="E680" i="4"/>
  <c r="D680" i="4"/>
  <c r="C680" i="4"/>
  <c r="B680" i="4"/>
  <c r="A680" i="4"/>
  <c r="Q679" i="4"/>
  <c r="P679" i="4"/>
  <c r="M679" i="4"/>
  <c r="L679" i="4"/>
  <c r="K679" i="4"/>
  <c r="J679" i="4"/>
  <c r="I679" i="4"/>
  <c r="H679" i="4"/>
  <c r="G679" i="4"/>
  <c r="F679" i="4"/>
  <c r="E679" i="4"/>
  <c r="D679" i="4"/>
  <c r="C679" i="4"/>
  <c r="B679" i="4"/>
  <c r="A679" i="4"/>
  <c r="Q678" i="4"/>
  <c r="P678" i="4"/>
  <c r="M678" i="4"/>
  <c r="L678" i="4"/>
  <c r="K678" i="4"/>
  <c r="J678" i="4"/>
  <c r="I678" i="4"/>
  <c r="H678" i="4"/>
  <c r="G678" i="4"/>
  <c r="F678" i="4"/>
  <c r="E678" i="4"/>
  <c r="D678" i="4"/>
  <c r="C678" i="4"/>
  <c r="B678" i="4"/>
  <c r="A678" i="4"/>
  <c r="Q677" i="4"/>
  <c r="P677" i="4"/>
  <c r="M677" i="4"/>
  <c r="L677" i="4"/>
  <c r="K677" i="4"/>
  <c r="J677" i="4"/>
  <c r="I677" i="4"/>
  <c r="H677" i="4"/>
  <c r="G677" i="4"/>
  <c r="F677" i="4"/>
  <c r="E677" i="4"/>
  <c r="D677" i="4"/>
  <c r="C677" i="4"/>
  <c r="B677" i="4"/>
  <c r="A677" i="4"/>
  <c r="Q676" i="4"/>
  <c r="P676" i="4"/>
  <c r="M676" i="4"/>
  <c r="L676" i="4"/>
  <c r="K676" i="4"/>
  <c r="J676" i="4"/>
  <c r="I676" i="4"/>
  <c r="H676" i="4"/>
  <c r="G676" i="4"/>
  <c r="F676" i="4"/>
  <c r="E676" i="4"/>
  <c r="D676" i="4"/>
  <c r="C676" i="4"/>
  <c r="B676" i="4"/>
  <c r="A676" i="4"/>
  <c r="Q675" i="4"/>
  <c r="P675" i="4"/>
  <c r="M675" i="4"/>
  <c r="L675" i="4"/>
  <c r="K675" i="4"/>
  <c r="J675" i="4"/>
  <c r="I675" i="4"/>
  <c r="H675" i="4"/>
  <c r="G675" i="4"/>
  <c r="F675" i="4"/>
  <c r="E675" i="4"/>
  <c r="D675" i="4"/>
  <c r="C675" i="4"/>
  <c r="B675" i="4"/>
  <c r="A675" i="4"/>
  <c r="Q674" i="4"/>
  <c r="P674" i="4"/>
  <c r="M674" i="4"/>
  <c r="L674" i="4"/>
  <c r="K674" i="4"/>
  <c r="J674" i="4"/>
  <c r="I674" i="4"/>
  <c r="H674" i="4"/>
  <c r="G674" i="4"/>
  <c r="F674" i="4"/>
  <c r="E674" i="4"/>
  <c r="D674" i="4"/>
  <c r="C674" i="4"/>
  <c r="B674" i="4"/>
  <c r="A674" i="4"/>
  <c r="Q673" i="4"/>
  <c r="P673" i="4"/>
  <c r="M673" i="4"/>
  <c r="L673" i="4"/>
  <c r="K673" i="4"/>
  <c r="J673" i="4"/>
  <c r="I673" i="4"/>
  <c r="H673" i="4"/>
  <c r="G673" i="4"/>
  <c r="F673" i="4"/>
  <c r="E673" i="4"/>
  <c r="D673" i="4"/>
  <c r="C673" i="4"/>
  <c r="B673" i="4"/>
  <c r="A673" i="4"/>
  <c r="Q672" i="4"/>
  <c r="P672" i="4"/>
  <c r="M672" i="4"/>
  <c r="L672" i="4"/>
  <c r="K672" i="4"/>
  <c r="J672" i="4"/>
  <c r="I672" i="4"/>
  <c r="H672" i="4"/>
  <c r="G672" i="4"/>
  <c r="F672" i="4"/>
  <c r="E672" i="4"/>
  <c r="D672" i="4"/>
  <c r="C672" i="4"/>
  <c r="B672" i="4"/>
  <c r="A672" i="4"/>
  <c r="Q671" i="4"/>
  <c r="P671" i="4"/>
  <c r="M671" i="4"/>
  <c r="L671" i="4"/>
  <c r="K671" i="4"/>
  <c r="J671" i="4"/>
  <c r="I671" i="4"/>
  <c r="H671" i="4"/>
  <c r="G671" i="4"/>
  <c r="F671" i="4"/>
  <c r="E671" i="4"/>
  <c r="D671" i="4"/>
  <c r="C671" i="4"/>
  <c r="B671" i="4"/>
  <c r="A671" i="4"/>
  <c r="Q670" i="4"/>
  <c r="P670" i="4"/>
  <c r="M670" i="4"/>
  <c r="L670" i="4"/>
  <c r="K670" i="4"/>
  <c r="J670" i="4"/>
  <c r="I670" i="4"/>
  <c r="H670" i="4"/>
  <c r="G670" i="4"/>
  <c r="F670" i="4"/>
  <c r="E670" i="4"/>
  <c r="D670" i="4"/>
  <c r="C670" i="4"/>
  <c r="B670" i="4"/>
  <c r="A670" i="4"/>
  <c r="Q669" i="4"/>
  <c r="P669" i="4"/>
  <c r="M669" i="4"/>
  <c r="L669" i="4"/>
  <c r="K669" i="4"/>
  <c r="J669" i="4"/>
  <c r="I669" i="4"/>
  <c r="H669" i="4"/>
  <c r="G669" i="4"/>
  <c r="F669" i="4"/>
  <c r="E669" i="4"/>
  <c r="D669" i="4"/>
  <c r="C669" i="4"/>
  <c r="B669" i="4"/>
  <c r="A669" i="4"/>
  <c r="Q668" i="4"/>
  <c r="P668" i="4"/>
  <c r="M668" i="4"/>
  <c r="L668" i="4"/>
  <c r="K668" i="4"/>
  <c r="J668" i="4"/>
  <c r="I668" i="4"/>
  <c r="H668" i="4"/>
  <c r="G668" i="4"/>
  <c r="F668" i="4"/>
  <c r="E668" i="4"/>
  <c r="D668" i="4"/>
  <c r="C668" i="4"/>
  <c r="B668" i="4"/>
  <c r="A668" i="4"/>
  <c r="Q667" i="4"/>
  <c r="P667" i="4"/>
  <c r="M667" i="4"/>
  <c r="L667" i="4"/>
  <c r="K667" i="4"/>
  <c r="J667" i="4"/>
  <c r="I667" i="4"/>
  <c r="H667" i="4"/>
  <c r="G667" i="4"/>
  <c r="F667" i="4"/>
  <c r="E667" i="4"/>
  <c r="D667" i="4"/>
  <c r="C667" i="4"/>
  <c r="B667" i="4"/>
  <c r="A667" i="4"/>
  <c r="Q666" i="4"/>
  <c r="P666" i="4"/>
  <c r="M666" i="4"/>
  <c r="L666" i="4"/>
  <c r="K666" i="4"/>
  <c r="J666" i="4"/>
  <c r="I666" i="4"/>
  <c r="H666" i="4"/>
  <c r="G666" i="4"/>
  <c r="F666" i="4"/>
  <c r="E666" i="4"/>
  <c r="D666" i="4"/>
  <c r="C666" i="4"/>
  <c r="B666" i="4"/>
  <c r="A666" i="4"/>
  <c r="Q665" i="4"/>
  <c r="P665" i="4"/>
  <c r="M665" i="4"/>
  <c r="L665" i="4"/>
  <c r="K665" i="4"/>
  <c r="J665" i="4"/>
  <c r="I665" i="4"/>
  <c r="H665" i="4"/>
  <c r="G665" i="4"/>
  <c r="F665" i="4"/>
  <c r="E665" i="4"/>
  <c r="D665" i="4"/>
  <c r="C665" i="4"/>
  <c r="B665" i="4"/>
  <c r="A665" i="4"/>
  <c r="Q664" i="4"/>
  <c r="P664" i="4"/>
  <c r="M664" i="4"/>
  <c r="L664" i="4"/>
  <c r="K664" i="4"/>
  <c r="J664" i="4"/>
  <c r="I664" i="4"/>
  <c r="H664" i="4"/>
  <c r="G664" i="4"/>
  <c r="F664" i="4"/>
  <c r="E664" i="4"/>
  <c r="D664" i="4"/>
  <c r="C664" i="4"/>
  <c r="B664" i="4"/>
  <c r="A664" i="4"/>
  <c r="Q663" i="4"/>
  <c r="P663" i="4"/>
  <c r="M663" i="4"/>
  <c r="L663" i="4"/>
  <c r="K663" i="4"/>
  <c r="J663" i="4"/>
  <c r="I663" i="4"/>
  <c r="H663" i="4"/>
  <c r="G663" i="4"/>
  <c r="F663" i="4"/>
  <c r="E663" i="4"/>
  <c r="D663" i="4"/>
  <c r="C663" i="4"/>
  <c r="B663" i="4"/>
  <c r="A663" i="4"/>
  <c r="Q662" i="4"/>
  <c r="P662" i="4"/>
  <c r="M662" i="4"/>
  <c r="L662" i="4"/>
  <c r="K662" i="4"/>
  <c r="J662" i="4"/>
  <c r="I662" i="4"/>
  <c r="H662" i="4"/>
  <c r="G662" i="4"/>
  <c r="F662" i="4"/>
  <c r="E662" i="4"/>
  <c r="D662" i="4"/>
  <c r="C662" i="4"/>
  <c r="B662" i="4"/>
  <c r="A662" i="4"/>
  <c r="Q661" i="4"/>
  <c r="P661" i="4"/>
  <c r="M661" i="4"/>
  <c r="L661" i="4"/>
  <c r="K661" i="4"/>
  <c r="J661" i="4"/>
  <c r="I661" i="4"/>
  <c r="H661" i="4"/>
  <c r="G661" i="4"/>
  <c r="F661" i="4"/>
  <c r="E661" i="4"/>
  <c r="D661" i="4"/>
  <c r="C661" i="4"/>
  <c r="B661" i="4"/>
  <c r="A661" i="4"/>
  <c r="Q660" i="4"/>
  <c r="P660" i="4"/>
  <c r="M660" i="4"/>
  <c r="L660" i="4"/>
  <c r="K660" i="4"/>
  <c r="J660" i="4"/>
  <c r="I660" i="4"/>
  <c r="H660" i="4"/>
  <c r="G660" i="4"/>
  <c r="F660" i="4"/>
  <c r="E660" i="4"/>
  <c r="D660" i="4"/>
  <c r="C660" i="4"/>
  <c r="B660" i="4"/>
  <c r="A660" i="4"/>
  <c r="Q659" i="4"/>
  <c r="P659" i="4"/>
  <c r="M659" i="4"/>
  <c r="L659" i="4"/>
  <c r="K659" i="4"/>
  <c r="J659" i="4"/>
  <c r="I659" i="4"/>
  <c r="H659" i="4"/>
  <c r="G659" i="4"/>
  <c r="F659" i="4"/>
  <c r="E659" i="4"/>
  <c r="D659" i="4"/>
  <c r="C659" i="4"/>
  <c r="B659" i="4"/>
  <c r="A659" i="4"/>
  <c r="Q658" i="4"/>
  <c r="P658" i="4"/>
  <c r="M658" i="4"/>
  <c r="L658" i="4"/>
  <c r="K658" i="4"/>
  <c r="J658" i="4"/>
  <c r="I658" i="4"/>
  <c r="H658" i="4"/>
  <c r="G658" i="4"/>
  <c r="F658" i="4"/>
  <c r="E658" i="4"/>
  <c r="D658" i="4"/>
  <c r="C658" i="4"/>
  <c r="B658" i="4"/>
  <c r="A658" i="4"/>
  <c r="Q657" i="4"/>
  <c r="P657" i="4"/>
  <c r="M657" i="4"/>
  <c r="L657" i="4"/>
  <c r="K657" i="4"/>
  <c r="J657" i="4"/>
  <c r="I657" i="4"/>
  <c r="H657" i="4"/>
  <c r="G657" i="4"/>
  <c r="F657" i="4"/>
  <c r="E657" i="4"/>
  <c r="D657" i="4"/>
  <c r="C657" i="4"/>
  <c r="B657" i="4"/>
  <c r="A657" i="4"/>
  <c r="Q656" i="4"/>
  <c r="P656" i="4"/>
  <c r="M656" i="4"/>
  <c r="L656" i="4"/>
  <c r="K656" i="4"/>
  <c r="J656" i="4"/>
  <c r="I656" i="4"/>
  <c r="H656" i="4"/>
  <c r="G656" i="4"/>
  <c r="F656" i="4"/>
  <c r="E656" i="4"/>
  <c r="D656" i="4"/>
  <c r="C656" i="4"/>
  <c r="B656" i="4"/>
  <c r="A656" i="4"/>
  <c r="Q655" i="4"/>
  <c r="P655" i="4"/>
  <c r="M655" i="4"/>
  <c r="L655" i="4"/>
  <c r="K655" i="4"/>
  <c r="J655" i="4"/>
  <c r="I655" i="4"/>
  <c r="H655" i="4"/>
  <c r="G655" i="4"/>
  <c r="F655" i="4"/>
  <c r="E655" i="4"/>
  <c r="D655" i="4"/>
  <c r="C655" i="4"/>
  <c r="B655" i="4"/>
  <c r="A655" i="4"/>
  <c r="Q654" i="4"/>
  <c r="P654" i="4"/>
  <c r="M654" i="4"/>
  <c r="L654" i="4"/>
  <c r="K654" i="4"/>
  <c r="J654" i="4"/>
  <c r="I654" i="4"/>
  <c r="H654" i="4"/>
  <c r="G654" i="4"/>
  <c r="F654" i="4"/>
  <c r="E654" i="4"/>
  <c r="D654" i="4"/>
  <c r="C654" i="4"/>
  <c r="B654" i="4"/>
  <c r="A654" i="4"/>
  <c r="Q653" i="4"/>
  <c r="P653" i="4"/>
  <c r="M653" i="4"/>
  <c r="L653" i="4"/>
  <c r="K653" i="4"/>
  <c r="J653" i="4"/>
  <c r="I653" i="4"/>
  <c r="H653" i="4"/>
  <c r="G653" i="4"/>
  <c r="F653" i="4"/>
  <c r="E653" i="4"/>
  <c r="D653" i="4"/>
  <c r="C653" i="4"/>
  <c r="B653" i="4"/>
  <c r="A653" i="4"/>
  <c r="Q652" i="4"/>
  <c r="P652" i="4"/>
  <c r="M652" i="4"/>
  <c r="L652" i="4"/>
  <c r="K652" i="4"/>
  <c r="J652" i="4"/>
  <c r="I652" i="4"/>
  <c r="H652" i="4"/>
  <c r="G652" i="4"/>
  <c r="F652" i="4"/>
  <c r="E652" i="4"/>
  <c r="D652" i="4"/>
  <c r="C652" i="4"/>
  <c r="B652" i="4"/>
  <c r="A652" i="4"/>
  <c r="Q651" i="4"/>
  <c r="P651" i="4"/>
  <c r="M651" i="4"/>
  <c r="L651" i="4"/>
  <c r="K651" i="4"/>
  <c r="J651" i="4"/>
  <c r="I651" i="4"/>
  <c r="H651" i="4"/>
  <c r="G651" i="4"/>
  <c r="F651" i="4"/>
  <c r="E651" i="4"/>
  <c r="D651" i="4"/>
  <c r="C651" i="4"/>
  <c r="B651" i="4"/>
  <c r="A651" i="4"/>
  <c r="Q650" i="4"/>
  <c r="P650" i="4"/>
  <c r="M650" i="4"/>
  <c r="L650" i="4"/>
  <c r="K650" i="4"/>
  <c r="J650" i="4"/>
  <c r="I650" i="4"/>
  <c r="H650" i="4"/>
  <c r="G650" i="4"/>
  <c r="F650" i="4"/>
  <c r="E650" i="4"/>
  <c r="D650" i="4"/>
  <c r="C650" i="4"/>
  <c r="B650" i="4"/>
  <c r="A650" i="4"/>
  <c r="Q649" i="4"/>
  <c r="P649" i="4"/>
  <c r="M649" i="4"/>
  <c r="L649" i="4"/>
  <c r="K649" i="4"/>
  <c r="J649" i="4"/>
  <c r="I649" i="4"/>
  <c r="H649" i="4"/>
  <c r="G649" i="4"/>
  <c r="F649" i="4"/>
  <c r="E649" i="4"/>
  <c r="D649" i="4"/>
  <c r="C649" i="4"/>
  <c r="B649" i="4"/>
  <c r="A649" i="4"/>
  <c r="Q648" i="4"/>
  <c r="P648" i="4"/>
  <c r="M648" i="4"/>
  <c r="L648" i="4"/>
  <c r="K648" i="4"/>
  <c r="J648" i="4"/>
  <c r="I648" i="4"/>
  <c r="H648" i="4"/>
  <c r="G648" i="4"/>
  <c r="F648" i="4"/>
  <c r="E648" i="4"/>
  <c r="D648" i="4"/>
  <c r="C648" i="4"/>
  <c r="B648" i="4"/>
  <c r="A648" i="4"/>
  <c r="Q647" i="4"/>
  <c r="P647" i="4"/>
  <c r="M647" i="4"/>
  <c r="L647" i="4"/>
  <c r="K647" i="4"/>
  <c r="J647" i="4"/>
  <c r="I647" i="4"/>
  <c r="H647" i="4"/>
  <c r="G647" i="4"/>
  <c r="F647" i="4"/>
  <c r="E647" i="4"/>
  <c r="D647" i="4"/>
  <c r="C647" i="4"/>
  <c r="B647" i="4"/>
  <c r="A647" i="4"/>
  <c r="Q646" i="4"/>
  <c r="P646" i="4"/>
  <c r="M646" i="4"/>
  <c r="L646" i="4"/>
  <c r="K646" i="4"/>
  <c r="J646" i="4"/>
  <c r="I646" i="4"/>
  <c r="H646" i="4"/>
  <c r="G646" i="4"/>
  <c r="F646" i="4"/>
  <c r="E646" i="4"/>
  <c r="D646" i="4"/>
  <c r="C646" i="4"/>
  <c r="B646" i="4"/>
  <c r="A646" i="4"/>
  <c r="Q645" i="4"/>
  <c r="P645" i="4"/>
  <c r="M645" i="4"/>
  <c r="L645" i="4"/>
  <c r="K645" i="4"/>
  <c r="J645" i="4"/>
  <c r="I645" i="4"/>
  <c r="H645" i="4"/>
  <c r="G645" i="4"/>
  <c r="F645" i="4"/>
  <c r="E645" i="4"/>
  <c r="D645" i="4"/>
  <c r="C645" i="4"/>
  <c r="B645" i="4"/>
  <c r="A645" i="4"/>
  <c r="Q644" i="4"/>
  <c r="P644" i="4"/>
  <c r="M644" i="4"/>
  <c r="L644" i="4"/>
  <c r="K644" i="4"/>
  <c r="J644" i="4"/>
  <c r="I644" i="4"/>
  <c r="H644" i="4"/>
  <c r="G644" i="4"/>
  <c r="F644" i="4"/>
  <c r="E644" i="4"/>
  <c r="D644" i="4"/>
  <c r="C644" i="4"/>
  <c r="B644" i="4"/>
  <c r="A644" i="4"/>
  <c r="Q643" i="4"/>
  <c r="P643" i="4"/>
  <c r="M643" i="4"/>
  <c r="L643" i="4"/>
  <c r="K643" i="4"/>
  <c r="J643" i="4"/>
  <c r="I643" i="4"/>
  <c r="H643" i="4"/>
  <c r="G643" i="4"/>
  <c r="F643" i="4"/>
  <c r="E643" i="4"/>
  <c r="D643" i="4"/>
  <c r="C643" i="4"/>
  <c r="B643" i="4"/>
  <c r="A643" i="4"/>
  <c r="Q642" i="4"/>
  <c r="P642" i="4"/>
  <c r="M642" i="4"/>
  <c r="L642" i="4"/>
  <c r="K642" i="4"/>
  <c r="J642" i="4"/>
  <c r="I642" i="4"/>
  <c r="H642" i="4"/>
  <c r="G642" i="4"/>
  <c r="F642" i="4"/>
  <c r="E642" i="4"/>
  <c r="D642" i="4"/>
  <c r="C642" i="4"/>
  <c r="B642" i="4"/>
  <c r="A642" i="4"/>
  <c r="Q641" i="4"/>
  <c r="P641" i="4"/>
  <c r="M641" i="4"/>
  <c r="L641" i="4"/>
  <c r="K641" i="4"/>
  <c r="J641" i="4"/>
  <c r="I641" i="4"/>
  <c r="H641" i="4"/>
  <c r="G641" i="4"/>
  <c r="F641" i="4"/>
  <c r="E641" i="4"/>
  <c r="D641" i="4"/>
  <c r="C641" i="4"/>
  <c r="B641" i="4"/>
  <c r="A641" i="4"/>
  <c r="Q640" i="4"/>
  <c r="P640" i="4"/>
  <c r="M640" i="4"/>
  <c r="L640" i="4"/>
  <c r="K640" i="4"/>
  <c r="J640" i="4"/>
  <c r="I640" i="4"/>
  <c r="H640" i="4"/>
  <c r="G640" i="4"/>
  <c r="F640" i="4"/>
  <c r="E640" i="4"/>
  <c r="D640" i="4"/>
  <c r="C640" i="4"/>
  <c r="B640" i="4"/>
  <c r="A640" i="4"/>
  <c r="Q639" i="4"/>
  <c r="P639" i="4"/>
  <c r="M639" i="4"/>
  <c r="L639" i="4"/>
  <c r="K639" i="4"/>
  <c r="J639" i="4"/>
  <c r="I639" i="4"/>
  <c r="H639" i="4"/>
  <c r="G639" i="4"/>
  <c r="F639" i="4"/>
  <c r="E639" i="4"/>
  <c r="D639" i="4"/>
  <c r="C639" i="4"/>
  <c r="B639" i="4"/>
  <c r="A639" i="4"/>
  <c r="Q638" i="4"/>
  <c r="P638" i="4"/>
  <c r="M638" i="4"/>
  <c r="L638" i="4"/>
  <c r="K638" i="4"/>
  <c r="J638" i="4"/>
  <c r="I638" i="4"/>
  <c r="H638" i="4"/>
  <c r="G638" i="4"/>
  <c r="F638" i="4"/>
  <c r="E638" i="4"/>
  <c r="D638" i="4"/>
  <c r="C638" i="4"/>
  <c r="B638" i="4"/>
  <c r="A638" i="4"/>
  <c r="Q637" i="4"/>
  <c r="P637" i="4"/>
  <c r="M637" i="4"/>
  <c r="L637" i="4"/>
  <c r="K637" i="4"/>
  <c r="J637" i="4"/>
  <c r="I637" i="4"/>
  <c r="H637" i="4"/>
  <c r="G637" i="4"/>
  <c r="F637" i="4"/>
  <c r="E637" i="4"/>
  <c r="D637" i="4"/>
  <c r="C637" i="4"/>
  <c r="B637" i="4"/>
  <c r="A637" i="4"/>
  <c r="Q636" i="4"/>
  <c r="P636" i="4"/>
  <c r="M636" i="4"/>
  <c r="L636" i="4"/>
  <c r="K636" i="4"/>
  <c r="J636" i="4"/>
  <c r="I636" i="4"/>
  <c r="H636" i="4"/>
  <c r="G636" i="4"/>
  <c r="F636" i="4"/>
  <c r="E636" i="4"/>
  <c r="D636" i="4"/>
  <c r="C636" i="4"/>
  <c r="B636" i="4"/>
  <c r="A636" i="4"/>
  <c r="Q635" i="4"/>
  <c r="P635" i="4"/>
  <c r="M635" i="4"/>
  <c r="L635" i="4"/>
  <c r="K635" i="4"/>
  <c r="J635" i="4"/>
  <c r="I635" i="4"/>
  <c r="H635" i="4"/>
  <c r="G635" i="4"/>
  <c r="F635" i="4"/>
  <c r="E635" i="4"/>
  <c r="D635" i="4"/>
  <c r="C635" i="4"/>
  <c r="B635" i="4"/>
  <c r="A635" i="4"/>
  <c r="Q634" i="4"/>
  <c r="P634" i="4"/>
  <c r="M634" i="4"/>
  <c r="L634" i="4"/>
  <c r="K634" i="4"/>
  <c r="J634" i="4"/>
  <c r="I634" i="4"/>
  <c r="H634" i="4"/>
  <c r="G634" i="4"/>
  <c r="F634" i="4"/>
  <c r="E634" i="4"/>
  <c r="D634" i="4"/>
  <c r="C634" i="4"/>
  <c r="B634" i="4"/>
  <c r="A634" i="4"/>
  <c r="Q633" i="4"/>
  <c r="P633" i="4"/>
  <c r="M633" i="4"/>
  <c r="L633" i="4"/>
  <c r="K633" i="4"/>
  <c r="J633" i="4"/>
  <c r="I633" i="4"/>
  <c r="H633" i="4"/>
  <c r="G633" i="4"/>
  <c r="F633" i="4"/>
  <c r="E633" i="4"/>
  <c r="D633" i="4"/>
  <c r="C633" i="4"/>
  <c r="B633" i="4"/>
  <c r="A633" i="4"/>
  <c r="Q632" i="4"/>
  <c r="P632" i="4"/>
  <c r="M632" i="4"/>
  <c r="L632" i="4"/>
  <c r="K632" i="4"/>
  <c r="J632" i="4"/>
  <c r="I632" i="4"/>
  <c r="H632" i="4"/>
  <c r="G632" i="4"/>
  <c r="F632" i="4"/>
  <c r="E632" i="4"/>
  <c r="D632" i="4"/>
  <c r="C632" i="4"/>
  <c r="B632" i="4"/>
  <c r="A632" i="4"/>
  <c r="Q631" i="4"/>
  <c r="P631" i="4"/>
  <c r="M631" i="4"/>
  <c r="L631" i="4"/>
  <c r="K631" i="4"/>
  <c r="J631" i="4"/>
  <c r="I631" i="4"/>
  <c r="H631" i="4"/>
  <c r="G631" i="4"/>
  <c r="F631" i="4"/>
  <c r="E631" i="4"/>
  <c r="D631" i="4"/>
  <c r="C631" i="4"/>
  <c r="B631" i="4"/>
  <c r="A631" i="4"/>
  <c r="Q630" i="4"/>
  <c r="P630" i="4"/>
  <c r="M630" i="4"/>
  <c r="L630" i="4"/>
  <c r="K630" i="4"/>
  <c r="J630" i="4"/>
  <c r="I630" i="4"/>
  <c r="H630" i="4"/>
  <c r="G630" i="4"/>
  <c r="F630" i="4"/>
  <c r="E630" i="4"/>
  <c r="D630" i="4"/>
  <c r="C630" i="4"/>
  <c r="B630" i="4"/>
  <c r="A630" i="4"/>
  <c r="Q629" i="4"/>
  <c r="P629" i="4"/>
  <c r="M629" i="4"/>
  <c r="L629" i="4"/>
  <c r="K629" i="4"/>
  <c r="J629" i="4"/>
  <c r="I629" i="4"/>
  <c r="H629" i="4"/>
  <c r="G629" i="4"/>
  <c r="F629" i="4"/>
  <c r="E629" i="4"/>
  <c r="D629" i="4"/>
  <c r="C629" i="4"/>
  <c r="B629" i="4"/>
  <c r="A629" i="4"/>
  <c r="Q628" i="4"/>
  <c r="P628" i="4"/>
  <c r="M628" i="4"/>
  <c r="L628" i="4"/>
  <c r="K628" i="4"/>
  <c r="J628" i="4"/>
  <c r="I628" i="4"/>
  <c r="H628" i="4"/>
  <c r="G628" i="4"/>
  <c r="F628" i="4"/>
  <c r="E628" i="4"/>
  <c r="D628" i="4"/>
  <c r="C628" i="4"/>
  <c r="B628" i="4"/>
  <c r="A628" i="4"/>
  <c r="Q627" i="4"/>
  <c r="P627" i="4"/>
  <c r="M627" i="4"/>
  <c r="L627" i="4"/>
  <c r="K627" i="4"/>
  <c r="J627" i="4"/>
  <c r="I627" i="4"/>
  <c r="H627" i="4"/>
  <c r="G627" i="4"/>
  <c r="F627" i="4"/>
  <c r="E627" i="4"/>
  <c r="D627" i="4"/>
  <c r="C627" i="4"/>
  <c r="B627" i="4"/>
  <c r="A627" i="4"/>
  <c r="Q626" i="4"/>
  <c r="P626" i="4"/>
  <c r="M626" i="4"/>
  <c r="L626" i="4"/>
  <c r="K626" i="4"/>
  <c r="J626" i="4"/>
  <c r="I626" i="4"/>
  <c r="H626" i="4"/>
  <c r="G626" i="4"/>
  <c r="F626" i="4"/>
  <c r="E626" i="4"/>
  <c r="D626" i="4"/>
  <c r="C626" i="4"/>
  <c r="B626" i="4"/>
  <c r="A626" i="4"/>
  <c r="Q625" i="4"/>
  <c r="P625" i="4"/>
  <c r="M625" i="4"/>
  <c r="L625" i="4"/>
  <c r="K625" i="4"/>
  <c r="J625" i="4"/>
  <c r="I625" i="4"/>
  <c r="H625" i="4"/>
  <c r="G625" i="4"/>
  <c r="F625" i="4"/>
  <c r="E625" i="4"/>
  <c r="D625" i="4"/>
  <c r="C625" i="4"/>
  <c r="B625" i="4"/>
  <c r="A625" i="4"/>
  <c r="Q624" i="4"/>
  <c r="P624" i="4"/>
  <c r="M624" i="4"/>
  <c r="L624" i="4"/>
  <c r="K624" i="4"/>
  <c r="J624" i="4"/>
  <c r="I624" i="4"/>
  <c r="H624" i="4"/>
  <c r="G624" i="4"/>
  <c r="F624" i="4"/>
  <c r="E624" i="4"/>
  <c r="D624" i="4"/>
  <c r="C624" i="4"/>
  <c r="B624" i="4"/>
  <c r="A624" i="4"/>
  <c r="Q623" i="4"/>
  <c r="P623" i="4"/>
  <c r="M623" i="4"/>
  <c r="L623" i="4"/>
  <c r="K623" i="4"/>
  <c r="J623" i="4"/>
  <c r="I623" i="4"/>
  <c r="H623" i="4"/>
  <c r="G623" i="4"/>
  <c r="F623" i="4"/>
  <c r="E623" i="4"/>
  <c r="D623" i="4"/>
  <c r="C623" i="4"/>
  <c r="B623" i="4"/>
  <c r="A623" i="4"/>
  <c r="Q622" i="4"/>
  <c r="P622" i="4"/>
  <c r="M622" i="4"/>
  <c r="L622" i="4"/>
  <c r="K622" i="4"/>
  <c r="J622" i="4"/>
  <c r="I622" i="4"/>
  <c r="H622" i="4"/>
  <c r="G622" i="4"/>
  <c r="F622" i="4"/>
  <c r="E622" i="4"/>
  <c r="D622" i="4"/>
  <c r="C622" i="4"/>
  <c r="B622" i="4"/>
  <c r="A622" i="4"/>
  <c r="Q621" i="4"/>
  <c r="P621" i="4"/>
  <c r="M621" i="4"/>
  <c r="L621" i="4"/>
  <c r="K621" i="4"/>
  <c r="J621" i="4"/>
  <c r="I621" i="4"/>
  <c r="H621" i="4"/>
  <c r="G621" i="4"/>
  <c r="F621" i="4"/>
  <c r="E621" i="4"/>
  <c r="D621" i="4"/>
  <c r="C621" i="4"/>
  <c r="B621" i="4"/>
  <c r="A621" i="4"/>
  <c r="Q620" i="4"/>
  <c r="P620" i="4"/>
  <c r="M620" i="4"/>
  <c r="L620" i="4"/>
  <c r="K620" i="4"/>
  <c r="J620" i="4"/>
  <c r="I620" i="4"/>
  <c r="H620" i="4"/>
  <c r="G620" i="4"/>
  <c r="F620" i="4"/>
  <c r="E620" i="4"/>
  <c r="D620" i="4"/>
  <c r="C620" i="4"/>
  <c r="B620" i="4"/>
  <c r="A620" i="4"/>
  <c r="Q619" i="4"/>
  <c r="P619" i="4"/>
  <c r="M619" i="4"/>
  <c r="L619" i="4"/>
  <c r="K619" i="4"/>
  <c r="J619" i="4"/>
  <c r="I619" i="4"/>
  <c r="H619" i="4"/>
  <c r="G619" i="4"/>
  <c r="F619" i="4"/>
  <c r="E619" i="4"/>
  <c r="D619" i="4"/>
  <c r="C619" i="4"/>
  <c r="B619" i="4"/>
  <c r="A619" i="4"/>
  <c r="Q618" i="4"/>
  <c r="P618" i="4"/>
  <c r="M618" i="4"/>
  <c r="L618" i="4"/>
  <c r="K618" i="4"/>
  <c r="J618" i="4"/>
  <c r="I618" i="4"/>
  <c r="H618" i="4"/>
  <c r="G618" i="4"/>
  <c r="F618" i="4"/>
  <c r="E618" i="4"/>
  <c r="D618" i="4"/>
  <c r="C618" i="4"/>
  <c r="B618" i="4"/>
  <c r="A618" i="4"/>
  <c r="Q617" i="4"/>
  <c r="P617" i="4"/>
  <c r="M617" i="4"/>
  <c r="L617" i="4"/>
  <c r="K617" i="4"/>
  <c r="J617" i="4"/>
  <c r="I617" i="4"/>
  <c r="H617" i="4"/>
  <c r="G617" i="4"/>
  <c r="F617" i="4"/>
  <c r="E617" i="4"/>
  <c r="D617" i="4"/>
  <c r="C617" i="4"/>
  <c r="B617" i="4"/>
  <c r="A617" i="4"/>
  <c r="Q616" i="4"/>
  <c r="P616" i="4"/>
  <c r="M616" i="4"/>
  <c r="L616" i="4"/>
  <c r="K616" i="4"/>
  <c r="J616" i="4"/>
  <c r="I616" i="4"/>
  <c r="H616" i="4"/>
  <c r="G616" i="4"/>
  <c r="F616" i="4"/>
  <c r="E616" i="4"/>
  <c r="D616" i="4"/>
  <c r="C616" i="4"/>
  <c r="B616" i="4"/>
  <c r="A616" i="4"/>
  <c r="Q615" i="4"/>
  <c r="P615" i="4"/>
  <c r="M615" i="4"/>
  <c r="L615" i="4"/>
  <c r="K615" i="4"/>
  <c r="J615" i="4"/>
  <c r="I615" i="4"/>
  <c r="H615" i="4"/>
  <c r="G615" i="4"/>
  <c r="F615" i="4"/>
  <c r="E615" i="4"/>
  <c r="D615" i="4"/>
  <c r="C615" i="4"/>
  <c r="B615" i="4"/>
  <c r="A615" i="4"/>
  <c r="Q614" i="4"/>
  <c r="P614" i="4"/>
  <c r="M614" i="4"/>
  <c r="L614" i="4"/>
  <c r="K614" i="4"/>
  <c r="J614" i="4"/>
  <c r="I614" i="4"/>
  <c r="H614" i="4"/>
  <c r="G614" i="4"/>
  <c r="F614" i="4"/>
  <c r="E614" i="4"/>
  <c r="D614" i="4"/>
  <c r="C614" i="4"/>
  <c r="B614" i="4"/>
  <c r="A614" i="4"/>
  <c r="Q613" i="4"/>
  <c r="P613" i="4"/>
  <c r="M613" i="4"/>
  <c r="L613" i="4"/>
  <c r="K613" i="4"/>
  <c r="J613" i="4"/>
  <c r="I613" i="4"/>
  <c r="H613" i="4"/>
  <c r="G613" i="4"/>
  <c r="F613" i="4"/>
  <c r="E613" i="4"/>
  <c r="D613" i="4"/>
  <c r="C613" i="4"/>
  <c r="B613" i="4"/>
  <c r="A613" i="4"/>
  <c r="Q612" i="4"/>
  <c r="P612" i="4"/>
  <c r="M612" i="4"/>
  <c r="L612" i="4"/>
  <c r="K612" i="4"/>
  <c r="J612" i="4"/>
  <c r="I612" i="4"/>
  <c r="H612" i="4"/>
  <c r="G612" i="4"/>
  <c r="F612" i="4"/>
  <c r="E612" i="4"/>
  <c r="D612" i="4"/>
  <c r="C612" i="4"/>
  <c r="B612" i="4"/>
  <c r="A612" i="4"/>
  <c r="Q611" i="4"/>
  <c r="P611" i="4"/>
  <c r="M611" i="4"/>
  <c r="L611" i="4"/>
  <c r="K611" i="4"/>
  <c r="J611" i="4"/>
  <c r="I611" i="4"/>
  <c r="H611" i="4"/>
  <c r="G611" i="4"/>
  <c r="F611" i="4"/>
  <c r="E611" i="4"/>
  <c r="D611" i="4"/>
  <c r="C611" i="4"/>
  <c r="B611" i="4"/>
  <c r="A611" i="4"/>
  <c r="Q610" i="4"/>
  <c r="P610" i="4"/>
  <c r="M610" i="4"/>
  <c r="L610" i="4"/>
  <c r="K610" i="4"/>
  <c r="J610" i="4"/>
  <c r="I610" i="4"/>
  <c r="H610" i="4"/>
  <c r="G610" i="4"/>
  <c r="F610" i="4"/>
  <c r="E610" i="4"/>
  <c r="D610" i="4"/>
  <c r="C610" i="4"/>
  <c r="B610" i="4"/>
  <c r="A610" i="4"/>
  <c r="Q609" i="4"/>
  <c r="P609" i="4"/>
  <c r="M609" i="4"/>
  <c r="L609" i="4"/>
  <c r="K609" i="4"/>
  <c r="J609" i="4"/>
  <c r="I609" i="4"/>
  <c r="H609" i="4"/>
  <c r="G609" i="4"/>
  <c r="F609" i="4"/>
  <c r="E609" i="4"/>
  <c r="D609" i="4"/>
  <c r="C609" i="4"/>
  <c r="B609" i="4"/>
  <c r="A609" i="4"/>
  <c r="Q608" i="4"/>
  <c r="P608" i="4"/>
  <c r="M608" i="4"/>
  <c r="L608" i="4"/>
  <c r="K608" i="4"/>
  <c r="J608" i="4"/>
  <c r="I608" i="4"/>
  <c r="H608" i="4"/>
  <c r="G608" i="4"/>
  <c r="F608" i="4"/>
  <c r="E608" i="4"/>
  <c r="D608" i="4"/>
  <c r="C608" i="4"/>
  <c r="B608" i="4"/>
  <c r="A608" i="4"/>
  <c r="Q607" i="4"/>
  <c r="P607" i="4"/>
  <c r="M607" i="4"/>
  <c r="L607" i="4"/>
  <c r="K607" i="4"/>
  <c r="J607" i="4"/>
  <c r="I607" i="4"/>
  <c r="H607" i="4"/>
  <c r="G607" i="4"/>
  <c r="F607" i="4"/>
  <c r="E607" i="4"/>
  <c r="D607" i="4"/>
  <c r="C607" i="4"/>
  <c r="B607" i="4"/>
  <c r="A607" i="4"/>
  <c r="Q606" i="4"/>
  <c r="P606" i="4"/>
  <c r="M606" i="4"/>
  <c r="L606" i="4"/>
  <c r="K606" i="4"/>
  <c r="J606" i="4"/>
  <c r="I606" i="4"/>
  <c r="H606" i="4"/>
  <c r="G606" i="4"/>
  <c r="F606" i="4"/>
  <c r="E606" i="4"/>
  <c r="D606" i="4"/>
  <c r="C606" i="4"/>
  <c r="B606" i="4"/>
  <c r="A606" i="4"/>
  <c r="Q605" i="4"/>
  <c r="P605" i="4"/>
  <c r="M605" i="4"/>
  <c r="L605" i="4"/>
  <c r="K605" i="4"/>
  <c r="J605" i="4"/>
  <c r="I605" i="4"/>
  <c r="H605" i="4"/>
  <c r="G605" i="4"/>
  <c r="F605" i="4"/>
  <c r="E605" i="4"/>
  <c r="D605" i="4"/>
  <c r="C605" i="4"/>
  <c r="B605" i="4"/>
  <c r="A605" i="4"/>
  <c r="Q604" i="4"/>
  <c r="P604" i="4"/>
  <c r="M604" i="4"/>
  <c r="L604" i="4"/>
  <c r="K604" i="4"/>
  <c r="J604" i="4"/>
  <c r="I604" i="4"/>
  <c r="H604" i="4"/>
  <c r="G604" i="4"/>
  <c r="F604" i="4"/>
  <c r="E604" i="4"/>
  <c r="D604" i="4"/>
  <c r="C604" i="4"/>
  <c r="B604" i="4"/>
  <c r="A604" i="4"/>
  <c r="Q603" i="4"/>
  <c r="P603" i="4"/>
  <c r="M603" i="4"/>
  <c r="L603" i="4"/>
  <c r="K603" i="4"/>
  <c r="J603" i="4"/>
  <c r="I603" i="4"/>
  <c r="H603" i="4"/>
  <c r="G603" i="4"/>
  <c r="F603" i="4"/>
  <c r="E603" i="4"/>
  <c r="D603" i="4"/>
  <c r="C603" i="4"/>
  <c r="B603" i="4"/>
  <c r="A603" i="4"/>
  <c r="Q602" i="4"/>
  <c r="P602" i="4"/>
  <c r="M602" i="4"/>
  <c r="L602" i="4"/>
  <c r="K602" i="4"/>
  <c r="J602" i="4"/>
  <c r="I602" i="4"/>
  <c r="H602" i="4"/>
  <c r="G602" i="4"/>
  <c r="F602" i="4"/>
  <c r="E602" i="4"/>
  <c r="D602" i="4"/>
  <c r="C602" i="4"/>
  <c r="B602" i="4"/>
  <c r="A602" i="4"/>
  <c r="Q601" i="4"/>
  <c r="P601" i="4"/>
  <c r="M601" i="4"/>
  <c r="L601" i="4"/>
  <c r="K601" i="4"/>
  <c r="J601" i="4"/>
  <c r="I601" i="4"/>
  <c r="H601" i="4"/>
  <c r="G601" i="4"/>
  <c r="F601" i="4"/>
  <c r="E601" i="4"/>
  <c r="D601" i="4"/>
  <c r="C601" i="4"/>
  <c r="B601" i="4"/>
  <c r="A601" i="4"/>
  <c r="Q600" i="4"/>
  <c r="P600" i="4"/>
  <c r="M600" i="4"/>
  <c r="L600" i="4"/>
  <c r="K600" i="4"/>
  <c r="J600" i="4"/>
  <c r="I600" i="4"/>
  <c r="H600" i="4"/>
  <c r="G600" i="4"/>
  <c r="F600" i="4"/>
  <c r="E600" i="4"/>
  <c r="D600" i="4"/>
  <c r="C600" i="4"/>
  <c r="B600" i="4"/>
  <c r="A600" i="4"/>
  <c r="Q599" i="4"/>
  <c r="P599" i="4"/>
  <c r="M599" i="4"/>
  <c r="L599" i="4"/>
  <c r="K599" i="4"/>
  <c r="J599" i="4"/>
  <c r="I599" i="4"/>
  <c r="H599" i="4"/>
  <c r="G599" i="4"/>
  <c r="F599" i="4"/>
  <c r="E599" i="4"/>
  <c r="D599" i="4"/>
  <c r="C599" i="4"/>
  <c r="B599" i="4"/>
  <c r="A599" i="4"/>
  <c r="Q598" i="4"/>
  <c r="P598" i="4"/>
  <c r="M598" i="4"/>
  <c r="L598" i="4"/>
  <c r="K598" i="4"/>
  <c r="J598" i="4"/>
  <c r="I598" i="4"/>
  <c r="H598" i="4"/>
  <c r="G598" i="4"/>
  <c r="F598" i="4"/>
  <c r="E598" i="4"/>
  <c r="D598" i="4"/>
  <c r="C598" i="4"/>
  <c r="B598" i="4"/>
  <c r="A598" i="4"/>
  <c r="Q597" i="4"/>
  <c r="P597" i="4"/>
  <c r="M597" i="4"/>
  <c r="L597" i="4"/>
  <c r="K597" i="4"/>
  <c r="J597" i="4"/>
  <c r="I597" i="4"/>
  <c r="H597" i="4"/>
  <c r="G597" i="4"/>
  <c r="F597" i="4"/>
  <c r="E597" i="4"/>
  <c r="D597" i="4"/>
  <c r="C597" i="4"/>
  <c r="B597" i="4"/>
  <c r="A597" i="4"/>
  <c r="Q596" i="4"/>
  <c r="P596" i="4"/>
  <c r="M596" i="4"/>
  <c r="L596" i="4"/>
  <c r="K596" i="4"/>
  <c r="J596" i="4"/>
  <c r="I596" i="4"/>
  <c r="H596" i="4"/>
  <c r="G596" i="4"/>
  <c r="F596" i="4"/>
  <c r="E596" i="4"/>
  <c r="D596" i="4"/>
  <c r="C596" i="4"/>
  <c r="B596" i="4"/>
  <c r="A596" i="4"/>
  <c r="Q595" i="4"/>
  <c r="P595" i="4"/>
  <c r="M595" i="4"/>
  <c r="L595" i="4"/>
  <c r="K595" i="4"/>
  <c r="J595" i="4"/>
  <c r="I595" i="4"/>
  <c r="H595" i="4"/>
  <c r="G595" i="4"/>
  <c r="F595" i="4"/>
  <c r="E595" i="4"/>
  <c r="D595" i="4"/>
  <c r="C595" i="4"/>
  <c r="B595" i="4"/>
  <c r="A595" i="4"/>
  <c r="Q594" i="4"/>
  <c r="P594" i="4"/>
  <c r="M594" i="4"/>
  <c r="L594" i="4"/>
  <c r="K594" i="4"/>
  <c r="J594" i="4"/>
  <c r="I594" i="4"/>
  <c r="H594" i="4"/>
  <c r="G594" i="4"/>
  <c r="F594" i="4"/>
  <c r="E594" i="4"/>
  <c r="D594" i="4"/>
  <c r="C594" i="4"/>
  <c r="B594" i="4"/>
  <c r="A594" i="4"/>
  <c r="Q593" i="4"/>
  <c r="P593" i="4"/>
  <c r="M593" i="4"/>
  <c r="L593" i="4"/>
  <c r="K593" i="4"/>
  <c r="J593" i="4"/>
  <c r="I593" i="4"/>
  <c r="H593" i="4"/>
  <c r="G593" i="4"/>
  <c r="F593" i="4"/>
  <c r="E593" i="4"/>
  <c r="D593" i="4"/>
  <c r="C593" i="4"/>
  <c r="B593" i="4"/>
  <c r="A593" i="4"/>
  <c r="Q592" i="4"/>
  <c r="P592" i="4"/>
  <c r="M592" i="4"/>
  <c r="L592" i="4"/>
  <c r="K592" i="4"/>
  <c r="J592" i="4"/>
  <c r="I592" i="4"/>
  <c r="H592" i="4"/>
  <c r="G592" i="4"/>
  <c r="F592" i="4"/>
  <c r="E592" i="4"/>
  <c r="D592" i="4"/>
  <c r="C592" i="4"/>
  <c r="B592" i="4"/>
  <c r="A592" i="4"/>
  <c r="Q591" i="4"/>
  <c r="P591" i="4"/>
  <c r="M591" i="4"/>
  <c r="L591" i="4"/>
  <c r="K591" i="4"/>
  <c r="J591" i="4"/>
  <c r="I591" i="4"/>
  <c r="H591" i="4"/>
  <c r="G591" i="4"/>
  <c r="F591" i="4"/>
  <c r="E591" i="4"/>
  <c r="D591" i="4"/>
  <c r="C591" i="4"/>
  <c r="B591" i="4"/>
  <c r="A591" i="4"/>
  <c r="Q590" i="4"/>
  <c r="P590" i="4"/>
  <c r="M590" i="4"/>
  <c r="L590" i="4"/>
  <c r="K590" i="4"/>
  <c r="J590" i="4"/>
  <c r="I590" i="4"/>
  <c r="H590" i="4"/>
  <c r="G590" i="4"/>
  <c r="F590" i="4"/>
  <c r="E590" i="4"/>
  <c r="D590" i="4"/>
  <c r="C590" i="4"/>
  <c r="B590" i="4"/>
  <c r="A590" i="4"/>
  <c r="Q589" i="4"/>
  <c r="P589" i="4"/>
  <c r="M589" i="4"/>
  <c r="L589" i="4"/>
  <c r="K589" i="4"/>
  <c r="J589" i="4"/>
  <c r="I589" i="4"/>
  <c r="H589" i="4"/>
  <c r="G589" i="4"/>
  <c r="F589" i="4"/>
  <c r="E589" i="4"/>
  <c r="D589" i="4"/>
  <c r="C589" i="4"/>
  <c r="B589" i="4"/>
  <c r="A589" i="4"/>
  <c r="Q588" i="4"/>
  <c r="P588" i="4"/>
  <c r="M588" i="4"/>
  <c r="L588" i="4"/>
  <c r="K588" i="4"/>
  <c r="J588" i="4"/>
  <c r="I588" i="4"/>
  <c r="H588" i="4"/>
  <c r="G588" i="4"/>
  <c r="F588" i="4"/>
  <c r="E588" i="4"/>
  <c r="D588" i="4"/>
  <c r="C588" i="4"/>
  <c r="B588" i="4"/>
  <c r="A588" i="4"/>
  <c r="Q587" i="4"/>
  <c r="P587" i="4"/>
  <c r="M587" i="4"/>
  <c r="L587" i="4"/>
  <c r="K587" i="4"/>
  <c r="J587" i="4"/>
  <c r="I587" i="4"/>
  <c r="H587" i="4"/>
  <c r="G587" i="4"/>
  <c r="F587" i="4"/>
  <c r="E587" i="4"/>
  <c r="D587" i="4"/>
  <c r="C587" i="4"/>
  <c r="B587" i="4"/>
  <c r="A587" i="4"/>
  <c r="Q586" i="4"/>
  <c r="P586" i="4"/>
  <c r="M586" i="4"/>
  <c r="L586" i="4"/>
  <c r="K586" i="4"/>
  <c r="J586" i="4"/>
  <c r="I586" i="4"/>
  <c r="H586" i="4"/>
  <c r="G586" i="4"/>
  <c r="F586" i="4"/>
  <c r="E586" i="4"/>
  <c r="D586" i="4"/>
  <c r="C586" i="4"/>
  <c r="B586" i="4"/>
  <c r="A586" i="4"/>
  <c r="Q585" i="4"/>
  <c r="P585" i="4"/>
  <c r="M585" i="4"/>
  <c r="L585" i="4"/>
  <c r="K585" i="4"/>
  <c r="J585" i="4"/>
  <c r="I585" i="4"/>
  <c r="H585" i="4"/>
  <c r="G585" i="4"/>
  <c r="F585" i="4"/>
  <c r="E585" i="4"/>
  <c r="D585" i="4"/>
  <c r="C585" i="4"/>
  <c r="B585" i="4"/>
  <c r="A585" i="4"/>
  <c r="Q584" i="4"/>
  <c r="P584" i="4"/>
  <c r="M584" i="4"/>
  <c r="L584" i="4"/>
  <c r="K584" i="4"/>
  <c r="J584" i="4"/>
  <c r="I584" i="4"/>
  <c r="H584" i="4"/>
  <c r="G584" i="4"/>
  <c r="F584" i="4"/>
  <c r="E584" i="4"/>
  <c r="D584" i="4"/>
  <c r="C584" i="4"/>
  <c r="B584" i="4"/>
  <c r="A584" i="4"/>
  <c r="Q583" i="4"/>
  <c r="P583" i="4"/>
  <c r="M583" i="4"/>
  <c r="L583" i="4"/>
  <c r="K583" i="4"/>
  <c r="J583" i="4"/>
  <c r="I583" i="4"/>
  <c r="H583" i="4"/>
  <c r="G583" i="4"/>
  <c r="F583" i="4"/>
  <c r="E583" i="4"/>
  <c r="D583" i="4"/>
  <c r="C583" i="4"/>
  <c r="B583" i="4"/>
  <c r="A583" i="4"/>
  <c r="Q582" i="4"/>
  <c r="P582" i="4"/>
  <c r="M582" i="4"/>
  <c r="L582" i="4"/>
  <c r="K582" i="4"/>
  <c r="J582" i="4"/>
  <c r="I582" i="4"/>
  <c r="H582" i="4"/>
  <c r="G582" i="4"/>
  <c r="F582" i="4"/>
  <c r="E582" i="4"/>
  <c r="D582" i="4"/>
  <c r="C582" i="4"/>
  <c r="B582" i="4"/>
  <c r="A582" i="4"/>
  <c r="Q581" i="4"/>
  <c r="P581" i="4"/>
  <c r="M581" i="4"/>
  <c r="L581" i="4"/>
  <c r="K581" i="4"/>
  <c r="J581" i="4"/>
  <c r="I581" i="4"/>
  <c r="H581" i="4"/>
  <c r="G581" i="4"/>
  <c r="F581" i="4"/>
  <c r="E581" i="4"/>
  <c r="D581" i="4"/>
  <c r="C581" i="4"/>
  <c r="B581" i="4"/>
  <c r="A581" i="4"/>
  <c r="Q580" i="4"/>
  <c r="P580" i="4"/>
  <c r="M580" i="4"/>
  <c r="L580" i="4"/>
  <c r="K580" i="4"/>
  <c r="J580" i="4"/>
  <c r="I580" i="4"/>
  <c r="H580" i="4"/>
  <c r="G580" i="4"/>
  <c r="F580" i="4"/>
  <c r="E580" i="4"/>
  <c r="D580" i="4"/>
  <c r="C580" i="4"/>
  <c r="B580" i="4"/>
  <c r="A580" i="4"/>
  <c r="Q579" i="4"/>
  <c r="P579" i="4"/>
  <c r="M579" i="4"/>
  <c r="L579" i="4"/>
  <c r="K579" i="4"/>
  <c r="J579" i="4"/>
  <c r="I579" i="4"/>
  <c r="H579" i="4"/>
  <c r="G579" i="4"/>
  <c r="F579" i="4"/>
  <c r="E579" i="4"/>
  <c r="D579" i="4"/>
  <c r="C579" i="4"/>
  <c r="B579" i="4"/>
  <c r="A579" i="4"/>
  <c r="Q578" i="4"/>
  <c r="P578" i="4"/>
  <c r="M578" i="4"/>
  <c r="L578" i="4"/>
  <c r="K578" i="4"/>
  <c r="J578" i="4"/>
  <c r="I578" i="4"/>
  <c r="H578" i="4"/>
  <c r="G578" i="4"/>
  <c r="F578" i="4"/>
  <c r="E578" i="4"/>
  <c r="D578" i="4"/>
  <c r="C578" i="4"/>
  <c r="B578" i="4"/>
  <c r="A578" i="4"/>
  <c r="Q577" i="4"/>
  <c r="P577" i="4"/>
  <c r="M577" i="4"/>
  <c r="L577" i="4"/>
  <c r="K577" i="4"/>
  <c r="J577" i="4"/>
  <c r="I577" i="4"/>
  <c r="H577" i="4"/>
  <c r="G577" i="4"/>
  <c r="F577" i="4"/>
  <c r="E577" i="4"/>
  <c r="D577" i="4"/>
  <c r="C577" i="4"/>
  <c r="B577" i="4"/>
  <c r="A577" i="4"/>
  <c r="Q576" i="4"/>
  <c r="P576" i="4"/>
  <c r="M576" i="4"/>
  <c r="L576" i="4"/>
  <c r="K576" i="4"/>
  <c r="J576" i="4"/>
  <c r="I576" i="4"/>
  <c r="H576" i="4"/>
  <c r="G576" i="4"/>
  <c r="F576" i="4"/>
  <c r="E576" i="4"/>
  <c r="D576" i="4"/>
  <c r="C576" i="4"/>
  <c r="B576" i="4"/>
  <c r="A576" i="4"/>
  <c r="Q575" i="4"/>
  <c r="P575" i="4"/>
  <c r="M575" i="4"/>
  <c r="L575" i="4"/>
  <c r="K575" i="4"/>
  <c r="J575" i="4"/>
  <c r="I575" i="4"/>
  <c r="H575" i="4"/>
  <c r="G575" i="4"/>
  <c r="F575" i="4"/>
  <c r="E575" i="4"/>
  <c r="D575" i="4"/>
  <c r="C575" i="4"/>
  <c r="B575" i="4"/>
  <c r="A575" i="4"/>
  <c r="Q574" i="4"/>
  <c r="P574" i="4"/>
  <c r="M574" i="4"/>
  <c r="L574" i="4"/>
  <c r="K574" i="4"/>
  <c r="J574" i="4"/>
  <c r="I574" i="4"/>
  <c r="H574" i="4"/>
  <c r="G574" i="4"/>
  <c r="F574" i="4"/>
  <c r="E574" i="4"/>
  <c r="D574" i="4"/>
  <c r="C574" i="4"/>
  <c r="B574" i="4"/>
  <c r="A574" i="4"/>
  <c r="Q573" i="4"/>
  <c r="P573" i="4"/>
  <c r="M573" i="4"/>
  <c r="L573" i="4"/>
  <c r="K573" i="4"/>
  <c r="J573" i="4"/>
  <c r="I573" i="4"/>
  <c r="H573" i="4"/>
  <c r="G573" i="4"/>
  <c r="F573" i="4"/>
  <c r="E573" i="4"/>
  <c r="D573" i="4"/>
  <c r="C573" i="4"/>
  <c r="B573" i="4"/>
  <c r="A573" i="4"/>
  <c r="Q572" i="4"/>
  <c r="P572" i="4"/>
  <c r="M572" i="4"/>
  <c r="L572" i="4"/>
  <c r="K572" i="4"/>
  <c r="J572" i="4"/>
  <c r="I572" i="4"/>
  <c r="H572" i="4"/>
  <c r="G572" i="4"/>
  <c r="F572" i="4"/>
  <c r="E572" i="4"/>
  <c r="D572" i="4"/>
  <c r="C572" i="4"/>
  <c r="B572" i="4"/>
  <c r="A572" i="4"/>
  <c r="Q571" i="4"/>
  <c r="P571" i="4"/>
  <c r="M571" i="4"/>
  <c r="L571" i="4"/>
  <c r="K571" i="4"/>
  <c r="J571" i="4"/>
  <c r="I571" i="4"/>
  <c r="H571" i="4"/>
  <c r="G571" i="4"/>
  <c r="F571" i="4"/>
  <c r="E571" i="4"/>
  <c r="D571" i="4"/>
  <c r="C571" i="4"/>
  <c r="B571" i="4"/>
  <c r="A571" i="4"/>
  <c r="Q570" i="4"/>
  <c r="P570" i="4"/>
  <c r="M570" i="4"/>
  <c r="L570" i="4"/>
  <c r="K570" i="4"/>
  <c r="J570" i="4"/>
  <c r="I570" i="4"/>
  <c r="H570" i="4"/>
  <c r="G570" i="4"/>
  <c r="F570" i="4"/>
  <c r="E570" i="4"/>
  <c r="D570" i="4"/>
  <c r="C570" i="4"/>
  <c r="B570" i="4"/>
  <c r="A570" i="4"/>
  <c r="Q569" i="4"/>
  <c r="P569" i="4"/>
  <c r="M569" i="4"/>
  <c r="L569" i="4"/>
  <c r="K569" i="4"/>
  <c r="J569" i="4"/>
  <c r="I569" i="4"/>
  <c r="H569" i="4"/>
  <c r="G569" i="4"/>
  <c r="F569" i="4"/>
  <c r="E569" i="4"/>
  <c r="D569" i="4"/>
  <c r="C569" i="4"/>
  <c r="B569" i="4"/>
  <c r="A569" i="4"/>
  <c r="Q568" i="4"/>
  <c r="P568" i="4"/>
  <c r="M568" i="4"/>
  <c r="L568" i="4"/>
  <c r="K568" i="4"/>
  <c r="J568" i="4"/>
  <c r="I568" i="4"/>
  <c r="H568" i="4"/>
  <c r="G568" i="4"/>
  <c r="F568" i="4"/>
  <c r="E568" i="4"/>
  <c r="D568" i="4"/>
  <c r="C568" i="4"/>
  <c r="B568" i="4"/>
  <c r="A568" i="4"/>
  <c r="Q567" i="4"/>
  <c r="P567" i="4"/>
  <c r="M567" i="4"/>
  <c r="L567" i="4"/>
  <c r="K567" i="4"/>
  <c r="J567" i="4"/>
  <c r="I567" i="4"/>
  <c r="H567" i="4"/>
  <c r="G567" i="4"/>
  <c r="F567" i="4"/>
  <c r="E567" i="4"/>
  <c r="D567" i="4"/>
  <c r="C567" i="4"/>
  <c r="B567" i="4"/>
  <c r="A567" i="4"/>
  <c r="Q566" i="4"/>
  <c r="P566" i="4"/>
  <c r="M566" i="4"/>
  <c r="L566" i="4"/>
  <c r="K566" i="4"/>
  <c r="J566" i="4"/>
  <c r="I566" i="4"/>
  <c r="H566" i="4"/>
  <c r="G566" i="4"/>
  <c r="F566" i="4"/>
  <c r="E566" i="4"/>
  <c r="D566" i="4"/>
  <c r="C566" i="4"/>
  <c r="B566" i="4"/>
  <c r="A566" i="4"/>
  <c r="Q565" i="4"/>
  <c r="P565" i="4"/>
  <c r="M565" i="4"/>
  <c r="L565" i="4"/>
  <c r="K565" i="4"/>
  <c r="J565" i="4"/>
  <c r="I565" i="4"/>
  <c r="H565" i="4"/>
  <c r="G565" i="4"/>
  <c r="F565" i="4"/>
  <c r="E565" i="4"/>
  <c r="D565" i="4"/>
  <c r="C565" i="4"/>
  <c r="B565" i="4"/>
  <c r="A565" i="4"/>
  <c r="Q564" i="4"/>
  <c r="P564" i="4"/>
  <c r="M564" i="4"/>
  <c r="L564" i="4"/>
  <c r="K564" i="4"/>
  <c r="J564" i="4"/>
  <c r="I564" i="4"/>
  <c r="H564" i="4"/>
  <c r="G564" i="4"/>
  <c r="F564" i="4"/>
  <c r="E564" i="4"/>
  <c r="D564" i="4"/>
  <c r="C564" i="4"/>
  <c r="B564" i="4"/>
  <c r="A564" i="4"/>
  <c r="Q563" i="4"/>
  <c r="P563" i="4"/>
  <c r="M563" i="4"/>
  <c r="L563" i="4"/>
  <c r="K563" i="4"/>
  <c r="J563" i="4"/>
  <c r="I563" i="4"/>
  <c r="H563" i="4"/>
  <c r="G563" i="4"/>
  <c r="F563" i="4"/>
  <c r="E563" i="4"/>
  <c r="D563" i="4"/>
  <c r="C563" i="4"/>
  <c r="B563" i="4"/>
  <c r="A563" i="4"/>
  <c r="Q562" i="4"/>
  <c r="P562" i="4"/>
  <c r="M562" i="4"/>
  <c r="L562" i="4"/>
  <c r="K562" i="4"/>
  <c r="J562" i="4"/>
  <c r="I562" i="4"/>
  <c r="H562" i="4"/>
  <c r="G562" i="4"/>
  <c r="F562" i="4"/>
  <c r="E562" i="4"/>
  <c r="D562" i="4"/>
  <c r="C562" i="4"/>
  <c r="B562" i="4"/>
  <c r="A562" i="4"/>
  <c r="Q561" i="4"/>
  <c r="P561" i="4"/>
  <c r="M561" i="4"/>
  <c r="L561" i="4"/>
  <c r="K561" i="4"/>
  <c r="J561" i="4"/>
  <c r="I561" i="4"/>
  <c r="H561" i="4"/>
  <c r="G561" i="4"/>
  <c r="F561" i="4"/>
  <c r="E561" i="4"/>
  <c r="D561" i="4"/>
  <c r="C561" i="4"/>
  <c r="B561" i="4"/>
  <c r="A561" i="4"/>
  <c r="Q560" i="4"/>
  <c r="P560" i="4"/>
  <c r="M560" i="4"/>
  <c r="L560" i="4"/>
  <c r="K560" i="4"/>
  <c r="J560" i="4"/>
  <c r="I560" i="4"/>
  <c r="H560" i="4"/>
  <c r="G560" i="4"/>
  <c r="F560" i="4"/>
  <c r="E560" i="4"/>
  <c r="D560" i="4"/>
  <c r="C560" i="4"/>
  <c r="B560" i="4"/>
  <c r="A560" i="4"/>
  <c r="Q559" i="4"/>
  <c r="P559" i="4"/>
  <c r="M559" i="4"/>
  <c r="L559" i="4"/>
  <c r="K559" i="4"/>
  <c r="J559" i="4"/>
  <c r="I559" i="4"/>
  <c r="H559" i="4"/>
  <c r="G559" i="4"/>
  <c r="F559" i="4"/>
  <c r="E559" i="4"/>
  <c r="D559" i="4"/>
  <c r="C559" i="4"/>
  <c r="B559" i="4"/>
  <c r="A559" i="4"/>
  <c r="Q558" i="4"/>
  <c r="P558" i="4"/>
  <c r="M558" i="4"/>
  <c r="L558" i="4"/>
  <c r="K558" i="4"/>
  <c r="J558" i="4"/>
  <c r="I558" i="4"/>
  <c r="H558" i="4"/>
  <c r="G558" i="4"/>
  <c r="F558" i="4"/>
  <c r="E558" i="4"/>
  <c r="D558" i="4"/>
  <c r="C558" i="4"/>
  <c r="B558" i="4"/>
  <c r="A558" i="4"/>
  <c r="Q557" i="4"/>
  <c r="P557" i="4"/>
  <c r="M557" i="4"/>
  <c r="L557" i="4"/>
  <c r="K557" i="4"/>
  <c r="J557" i="4"/>
  <c r="I557" i="4"/>
  <c r="H557" i="4"/>
  <c r="G557" i="4"/>
  <c r="F557" i="4"/>
  <c r="E557" i="4"/>
  <c r="D557" i="4"/>
  <c r="C557" i="4"/>
  <c r="B557" i="4"/>
  <c r="A557" i="4"/>
  <c r="Q556" i="4"/>
  <c r="P556" i="4"/>
  <c r="M556" i="4"/>
  <c r="L556" i="4"/>
  <c r="K556" i="4"/>
  <c r="J556" i="4"/>
  <c r="I556" i="4"/>
  <c r="H556" i="4"/>
  <c r="G556" i="4"/>
  <c r="F556" i="4"/>
  <c r="E556" i="4"/>
  <c r="D556" i="4"/>
  <c r="C556" i="4"/>
  <c r="B556" i="4"/>
  <c r="A556" i="4"/>
  <c r="Q555" i="4"/>
  <c r="P555" i="4"/>
  <c r="M555" i="4"/>
  <c r="L555" i="4"/>
  <c r="K555" i="4"/>
  <c r="J555" i="4"/>
  <c r="I555" i="4"/>
  <c r="H555" i="4"/>
  <c r="G555" i="4"/>
  <c r="F555" i="4"/>
  <c r="E555" i="4"/>
  <c r="D555" i="4"/>
  <c r="C555" i="4"/>
  <c r="B555" i="4"/>
  <c r="A555" i="4"/>
  <c r="Q554" i="4"/>
  <c r="P554" i="4"/>
  <c r="M554" i="4"/>
  <c r="L554" i="4"/>
  <c r="K554" i="4"/>
  <c r="J554" i="4"/>
  <c r="I554" i="4"/>
  <c r="H554" i="4"/>
  <c r="G554" i="4"/>
  <c r="F554" i="4"/>
  <c r="E554" i="4"/>
  <c r="D554" i="4"/>
  <c r="C554" i="4"/>
  <c r="B554" i="4"/>
  <c r="A554" i="4"/>
  <c r="Q553" i="4"/>
  <c r="P553" i="4"/>
  <c r="M553" i="4"/>
  <c r="L553" i="4"/>
  <c r="K553" i="4"/>
  <c r="J553" i="4"/>
  <c r="I553" i="4"/>
  <c r="H553" i="4"/>
  <c r="G553" i="4"/>
  <c r="F553" i="4"/>
  <c r="E553" i="4"/>
  <c r="D553" i="4"/>
  <c r="C553" i="4"/>
  <c r="B553" i="4"/>
  <c r="A553" i="4"/>
  <c r="Q552" i="4"/>
  <c r="P552" i="4"/>
  <c r="M552" i="4"/>
  <c r="L552" i="4"/>
  <c r="K552" i="4"/>
  <c r="J552" i="4"/>
  <c r="I552" i="4"/>
  <c r="H552" i="4"/>
  <c r="G552" i="4"/>
  <c r="F552" i="4"/>
  <c r="E552" i="4"/>
  <c r="D552" i="4"/>
  <c r="C552" i="4"/>
  <c r="B552" i="4"/>
  <c r="A552" i="4"/>
  <c r="Q551" i="4"/>
  <c r="P551" i="4"/>
  <c r="M551" i="4"/>
  <c r="L551" i="4"/>
  <c r="K551" i="4"/>
  <c r="J551" i="4"/>
  <c r="I551" i="4"/>
  <c r="H551" i="4"/>
  <c r="G551" i="4"/>
  <c r="F551" i="4"/>
  <c r="E551" i="4"/>
  <c r="D551" i="4"/>
  <c r="C551" i="4"/>
  <c r="B551" i="4"/>
  <c r="A551" i="4"/>
  <c r="Q550" i="4"/>
  <c r="P550" i="4"/>
  <c r="M550" i="4"/>
  <c r="L550" i="4"/>
  <c r="K550" i="4"/>
  <c r="J550" i="4"/>
  <c r="I550" i="4"/>
  <c r="H550" i="4"/>
  <c r="G550" i="4"/>
  <c r="F550" i="4"/>
  <c r="E550" i="4"/>
  <c r="D550" i="4"/>
  <c r="C550" i="4"/>
  <c r="B550" i="4"/>
  <c r="A550" i="4"/>
  <c r="Q549" i="4"/>
  <c r="P549" i="4"/>
  <c r="M549" i="4"/>
  <c r="L549" i="4"/>
  <c r="K549" i="4"/>
  <c r="J549" i="4"/>
  <c r="I549" i="4"/>
  <c r="H549" i="4"/>
  <c r="G549" i="4"/>
  <c r="F549" i="4"/>
  <c r="E549" i="4"/>
  <c r="D549" i="4"/>
  <c r="C549" i="4"/>
  <c r="B549" i="4"/>
  <c r="A549" i="4"/>
  <c r="Q548" i="4"/>
  <c r="P548" i="4"/>
  <c r="M548" i="4"/>
  <c r="L548" i="4"/>
  <c r="K548" i="4"/>
  <c r="J548" i="4"/>
  <c r="I548" i="4"/>
  <c r="H548" i="4"/>
  <c r="G548" i="4"/>
  <c r="F548" i="4"/>
  <c r="E548" i="4"/>
  <c r="D548" i="4"/>
  <c r="C548" i="4"/>
  <c r="B548" i="4"/>
  <c r="A548" i="4"/>
  <c r="Q547" i="4"/>
  <c r="P547" i="4"/>
  <c r="M547" i="4"/>
  <c r="L547" i="4"/>
  <c r="K547" i="4"/>
  <c r="J547" i="4"/>
  <c r="I547" i="4"/>
  <c r="H547" i="4"/>
  <c r="G547" i="4"/>
  <c r="F547" i="4"/>
  <c r="E547" i="4"/>
  <c r="D547" i="4"/>
  <c r="C547" i="4"/>
  <c r="B547" i="4"/>
  <c r="A547" i="4"/>
  <c r="Q546" i="4"/>
  <c r="P546" i="4"/>
  <c r="M546" i="4"/>
  <c r="L546" i="4"/>
  <c r="K546" i="4"/>
  <c r="J546" i="4"/>
  <c r="I546" i="4"/>
  <c r="H546" i="4"/>
  <c r="G546" i="4"/>
  <c r="F546" i="4"/>
  <c r="E546" i="4"/>
  <c r="D546" i="4"/>
  <c r="C546" i="4"/>
  <c r="B546" i="4"/>
  <c r="A546" i="4"/>
  <c r="Q545" i="4"/>
  <c r="P545" i="4"/>
  <c r="M545" i="4"/>
  <c r="L545" i="4"/>
  <c r="K545" i="4"/>
  <c r="J545" i="4"/>
  <c r="I545" i="4"/>
  <c r="H545" i="4"/>
  <c r="G545" i="4"/>
  <c r="F545" i="4"/>
  <c r="E545" i="4"/>
  <c r="D545" i="4"/>
  <c r="C545" i="4"/>
  <c r="B545" i="4"/>
  <c r="A545" i="4"/>
  <c r="Q544" i="4"/>
  <c r="P544" i="4"/>
  <c r="M544" i="4"/>
  <c r="L544" i="4"/>
  <c r="K544" i="4"/>
  <c r="J544" i="4"/>
  <c r="I544" i="4"/>
  <c r="H544" i="4"/>
  <c r="G544" i="4"/>
  <c r="F544" i="4"/>
  <c r="E544" i="4"/>
  <c r="D544" i="4"/>
  <c r="C544" i="4"/>
  <c r="B544" i="4"/>
  <c r="A544" i="4"/>
  <c r="Q543" i="4"/>
  <c r="P543" i="4"/>
  <c r="M543" i="4"/>
  <c r="L543" i="4"/>
  <c r="K543" i="4"/>
  <c r="J543" i="4"/>
  <c r="I543" i="4"/>
  <c r="H543" i="4"/>
  <c r="G543" i="4"/>
  <c r="F543" i="4"/>
  <c r="E543" i="4"/>
  <c r="D543" i="4"/>
  <c r="C543" i="4"/>
  <c r="B543" i="4"/>
  <c r="A543" i="4"/>
  <c r="Q542" i="4"/>
  <c r="P542" i="4"/>
  <c r="M542" i="4"/>
  <c r="L542" i="4"/>
  <c r="K542" i="4"/>
  <c r="J542" i="4"/>
  <c r="I542" i="4"/>
  <c r="H542" i="4"/>
  <c r="G542" i="4"/>
  <c r="F542" i="4"/>
  <c r="E542" i="4"/>
  <c r="D542" i="4"/>
  <c r="C542" i="4"/>
  <c r="B542" i="4"/>
  <c r="A542" i="4"/>
  <c r="Q541" i="4"/>
  <c r="P541" i="4"/>
  <c r="M541" i="4"/>
  <c r="L541" i="4"/>
  <c r="K541" i="4"/>
  <c r="J541" i="4"/>
  <c r="I541" i="4"/>
  <c r="H541" i="4"/>
  <c r="G541" i="4"/>
  <c r="F541" i="4"/>
  <c r="E541" i="4"/>
  <c r="D541" i="4"/>
  <c r="C541" i="4"/>
  <c r="B541" i="4"/>
  <c r="A541" i="4"/>
  <c r="Q540" i="4"/>
  <c r="P540" i="4"/>
  <c r="M540" i="4"/>
  <c r="L540" i="4"/>
  <c r="K540" i="4"/>
  <c r="J540" i="4"/>
  <c r="I540" i="4"/>
  <c r="H540" i="4"/>
  <c r="G540" i="4"/>
  <c r="F540" i="4"/>
  <c r="E540" i="4"/>
  <c r="D540" i="4"/>
  <c r="C540" i="4"/>
  <c r="B540" i="4"/>
  <c r="A540" i="4"/>
  <c r="Q539" i="4"/>
  <c r="P539" i="4"/>
  <c r="M539" i="4"/>
  <c r="L539" i="4"/>
  <c r="K539" i="4"/>
  <c r="J539" i="4"/>
  <c r="I539" i="4"/>
  <c r="H539" i="4"/>
  <c r="G539" i="4"/>
  <c r="F539" i="4"/>
  <c r="E539" i="4"/>
  <c r="D539" i="4"/>
  <c r="C539" i="4"/>
  <c r="B539" i="4"/>
  <c r="A539" i="4"/>
  <c r="Q538" i="4"/>
  <c r="P538" i="4"/>
  <c r="M538" i="4"/>
  <c r="L538" i="4"/>
  <c r="K538" i="4"/>
  <c r="J538" i="4"/>
  <c r="I538" i="4"/>
  <c r="H538" i="4"/>
  <c r="G538" i="4"/>
  <c r="F538" i="4"/>
  <c r="E538" i="4"/>
  <c r="D538" i="4"/>
  <c r="C538" i="4"/>
  <c r="B538" i="4"/>
  <c r="A538" i="4"/>
  <c r="Q537" i="4"/>
  <c r="P537" i="4"/>
  <c r="M537" i="4"/>
  <c r="L537" i="4"/>
  <c r="K537" i="4"/>
  <c r="J537" i="4"/>
  <c r="I537" i="4"/>
  <c r="H537" i="4"/>
  <c r="G537" i="4"/>
  <c r="F537" i="4"/>
  <c r="E537" i="4"/>
  <c r="D537" i="4"/>
  <c r="C537" i="4"/>
  <c r="B537" i="4"/>
  <c r="A537" i="4"/>
  <c r="Q536" i="4"/>
  <c r="P536" i="4"/>
  <c r="M536" i="4"/>
  <c r="L536" i="4"/>
  <c r="K536" i="4"/>
  <c r="J536" i="4"/>
  <c r="I536" i="4"/>
  <c r="H536" i="4"/>
  <c r="G536" i="4"/>
  <c r="F536" i="4"/>
  <c r="E536" i="4"/>
  <c r="D536" i="4"/>
  <c r="C536" i="4"/>
  <c r="B536" i="4"/>
  <c r="A536" i="4"/>
  <c r="Q535" i="4"/>
  <c r="P535" i="4"/>
  <c r="M535" i="4"/>
  <c r="L535" i="4"/>
  <c r="K535" i="4"/>
  <c r="J535" i="4"/>
  <c r="I535" i="4"/>
  <c r="H535" i="4"/>
  <c r="G535" i="4"/>
  <c r="F535" i="4"/>
  <c r="E535" i="4"/>
  <c r="D535" i="4"/>
  <c r="C535" i="4"/>
  <c r="B535" i="4"/>
  <c r="A535" i="4"/>
  <c r="Q534" i="4"/>
  <c r="P534" i="4"/>
  <c r="M534" i="4"/>
  <c r="L534" i="4"/>
  <c r="K534" i="4"/>
  <c r="J534" i="4"/>
  <c r="I534" i="4"/>
  <c r="H534" i="4"/>
  <c r="G534" i="4"/>
  <c r="F534" i="4"/>
  <c r="E534" i="4"/>
  <c r="D534" i="4"/>
  <c r="C534" i="4"/>
  <c r="B534" i="4"/>
  <c r="A534" i="4"/>
  <c r="Q533" i="4"/>
  <c r="P533" i="4"/>
  <c r="M533" i="4"/>
  <c r="L533" i="4"/>
  <c r="K533" i="4"/>
  <c r="J533" i="4"/>
  <c r="I533" i="4"/>
  <c r="H533" i="4"/>
  <c r="G533" i="4"/>
  <c r="F533" i="4"/>
  <c r="E533" i="4"/>
  <c r="D533" i="4"/>
  <c r="C533" i="4"/>
  <c r="B533" i="4"/>
  <c r="A533" i="4"/>
  <c r="Q532" i="4"/>
  <c r="P532" i="4"/>
  <c r="M532" i="4"/>
  <c r="L532" i="4"/>
  <c r="K532" i="4"/>
  <c r="J532" i="4"/>
  <c r="I532" i="4"/>
  <c r="H532" i="4"/>
  <c r="G532" i="4"/>
  <c r="F532" i="4"/>
  <c r="E532" i="4"/>
  <c r="D532" i="4"/>
  <c r="C532" i="4"/>
  <c r="B532" i="4"/>
  <c r="A532" i="4"/>
  <c r="Q531" i="4"/>
  <c r="P531" i="4"/>
  <c r="M531" i="4"/>
  <c r="L531" i="4"/>
  <c r="K531" i="4"/>
  <c r="J531" i="4"/>
  <c r="I531" i="4"/>
  <c r="H531" i="4"/>
  <c r="G531" i="4"/>
  <c r="F531" i="4"/>
  <c r="E531" i="4"/>
  <c r="D531" i="4"/>
  <c r="C531" i="4"/>
  <c r="B531" i="4"/>
  <c r="A531" i="4"/>
  <c r="Q530" i="4"/>
  <c r="P530" i="4"/>
  <c r="M530" i="4"/>
  <c r="L530" i="4"/>
  <c r="K530" i="4"/>
  <c r="J530" i="4"/>
  <c r="I530" i="4"/>
  <c r="H530" i="4"/>
  <c r="G530" i="4"/>
  <c r="F530" i="4"/>
  <c r="E530" i="4"/>
  <c r="D530" i="4"/>
  <c r="C530" i="4"/>
  <c r="B530" i="4"/>
  <c r="A530" i="4"/>
  <c r="Q529" i="4"/>
  <c r="P529" i="4"/>
  <c r="M529" i="4"/>
  <c r="L529" i="4"/>
  <c r="K529" i="4"/>
  <c r="J529" i="4"/>
  <c r="I529" i="4"/>
  <c r="H529" i="4"/>
  <c r="G529" i="4"/>
  <c r="F529" i="4"/>
  <c r="E529" i="4"/>
  <c r="D529" i="4"/>
  <c r="C529" i="4"/>
  <c r="B529" i="4"/>
  <c r="A529" i="4"/>
  <c r="Q528" i="4"/>
  <c r="P528" i="4"/>
  <c r="M528" i="4"/>
  <c r="L528" i="4"/>
  <c r="K528" i="4"/>
  <c r="J528" i="4"/>
  <c r="I528" i="4"/>
  <c r="H528" i="4"/>
  <c r="G528" i="4"/>
  <c r="F528" i="4"/>
  <c r="E528" i="4"/>
  <c r="D528" i="4"/>
  <c r="C528" i="4"/>
  <c r="B528" i="4"/>
  <c r="A528" i="4"/>
  <c r="Q527" i="4"/>
  <c r="P527" i="4"/>
  <c r="M527" i="4"/>
  <c r="L527" i="4"/>
  <c r="K527" i="4"/>
  <c r="J527" i="4"/>
  <c r="I527" i="4"/>
  <c r="H527" i="4"/>
  <c r="G527" i="4"/>
  <c r="F527" i="4"/>
  <c r="E527" i="4"/>
  <c r="D527" i="4"/>
  <c r="C527" i="4"/>
  <c r="B527" i="4"/>
  <c r="A527" i="4"/>
  <c r="Q526" i="4"/>
  <c r="P526" i="4"/>
  <c r="M526" i="4"/>
  <c r="L526" i="4"/>
  <c r="K526" i="4"/>
  <c r="J526" i="4"/>
  <c r="I526" i="4"/>
  <c r="H526" i="4"/>
  <c r="G526" i="4"/>
  <c r="F526" i="4"/>
  <c r="E526" i="4"/>
  <c r="D526" i="4"/>
  <c r="C526" i="4"/>
  <c r="B526" i="4"/>
  <c r="A526" i="4"/>
  <c r="Q525" i="4"/>
  <c r="P525" i="4"/>
  <c r="M525" i="4"/>
  <c r="L525" i="4"/>
  <c r="K525" i="4"/>
  <c r="J525" i="4"/>
  <c r="I525" i="4"/>
  <c r="H525" i="4"/>
  <c r="G525" i="4"/>
  <c r="F525" i="4"/>
  <c r="E525" i="4"/>
  <c r="D525" i="4"/>
  <c r="C525" i="4"/>
  <c r="B525" i="4"/>
  <c r="A525" i="4"/>
  <c r="Q524" i="4"/>
  <c r="P524" i="4"/>
  <c r="M524" i="4"/>
  <c r="L524" i="4"/>
  <c r="K524" i="4"/>
  <c r="J524" i="4"/>
  <c r="I524" i="4"/>
  <c r="H524" i="4"/>
  <c r="G524" i="4"/>
  <c r="F524" i="4"/>
  <c r="E524" i="4"/>
  <c r="D524" i="4"/>
  <c r="C524" i="4"/>
  <c r="B524" i="4"/>
  <c r="A524" i="4"/>
  <c r="Q523" i="4"/>
  <c r="P523" i="4"/>
  <c r="M523" i="4"/>
  <c r="L523" i="4"/>
  <c r="K523" i="4"/>
  <c r="J523" i="4"/>
  <c r="I523" i="4"/>
  <c r="H523" i="4"/>
  <c r="G523" i="4"/>
  <c r="F523" i="4"/>
  <c r="E523" i="4"/>
  <c r="D523" i="4"/>
  <c r="C523" i="4"/>
  <c r="B523" i="4"/>
  <c r="A523" i="4"/>
  <c r="Q522" i="4"/>
  <c r="P522" i="4"/>
  <c r="M522" i="4"/>
  <c r="L522" i="4"/>
  <c r="K522" i="4"/>
  <c r="J522" i="4"/>
  <c r="I522" i="4"/>
  <c r="H522" i="4"/>
  <c r="G522" i="4"/>
  <c r="F522" i="4"/>
  <c r="E522" i="4"/>
  <c r="D522" i="4"/>
  <c r="C522" i="4"/>
  <c r="B522" i="4"/>
  <c r="A522" i="4"/>
  <c r="Q521" i="4"/>
  <c r="P521" i="4"/>
  <c r="M521" i="4"/>
  <c r="L521" i="4"/>
  <c r="K521" i="4"/>
  <c r="J521" i="4"/>
  <c r="I521" i="4"/>
  <c r="H521" i="4"/>
  <c r="G521" i="4"/>
  <c r="F521" i="4"/>
  <c r="E521" i="4"/>
  <c r="D521" i="4"/>
  <c r="C521" i="4"/>
  <c r="B521" i="4"/>
  <c r="A521" i="4"/>
  <c r="Q520" i="4"/>
  <c r="P520" i="4"/>
  <c r="M520" i="4"/>
  <c r="L520" i="4"/>
  <c r="K520" i="4"/>
  <c r="J520" i="4"/>
  <c r="I520" i="4"/>
  <c r="H520" i="4"/>
  <c r="G520" i="4"/>
  <c r="F520" i="4"/>
  <c r="E520" i="4"/>
  <c r="D520" i="4"/>
  <c r="C520" i="4"/>
  <c r="B520" i="4"/>
  <c r="A520" i="4"/>
  <c r="Q519" i="4"/>
  <c r="P519" i="4"/>
  <c r="M519" i="4"/>
  <c r="L519" i="4"/>
  <c r="K519" i="4"/>
  <c r="J519" i="4"/>
  <c r="I519" i="4"/>
  <c r="H519" i="4"/>
  <c r="G519" i="4"/>
  <c r="F519" i="4"/>
  <c r="E519" i="4"/>
  <c r="D519" i="4"/>
  <c r="C519" i="4"/>
  <c r="B519" i="4"/>
  <c r="A519" i="4"/>
  <c r="Q518" i="4"/>
  <c r="P518" i="4"/>
  <c r="M518" i="4"/>
  <c r="L518" i="4"/>
  <c r="K518" i="4"/>
  <c r="J518" i="4"/>
  <c r="I518" i="4"/>
  <c r="H518" i="4"/>
  <c r="G518" i="4"/>
  <c r="F518" i="4"/>
  <c r="E518" i="4"/>
  <c r="D518" i="4"/>
  <c r="C518" i="4"/>
  <c r="B518" i="4"/>
  <c r="A518" i="4"/>
  <c r="Q517" i="4"/>
  <c r="P517" i="4"/>
  <c r="M517" i="4"/>
  <c r="L517" i="4"/>
  <c r="K517" i="4"/>
  <c r="J517" i="4"/>
  <c r="I517" i="4"/>
  <c r="H517" i="4"/>
  <c r="G517" i="4"/>
  <c r="F517" i="4"/>
  <c r="E517" i="4"/>
  <c r="D517" i="4"/>
  <c r="C517" i="4"/>
  <c r="B517" i="4"/>
  <c r="A517" i="4"/>
  <c r="Q516" i="4"/>
  <c r="P516" i="4"/>
  <c r="M516" i="4"/>
  <c r="L516" i="4"/>
  <c r="K516" i="4"/>
  <c r="J516" i="4"/>
  <c r="I516" i="4"/>
  <c r="H516" i="4"/>
  <c r="G516" i="4"/>
  <c r="F516" i="4"/>
  <c r="E516" i="4"/>
  <c r="D516" i="4"/>
  <c r="C516" i="4"/>
  <c r="B516" i="4"/>
  <c r="A516" i="4"/>
  <c r="Q515" i="4"/>
  <c r="P515" i="4"/>
  <c r="M515" i="4"/>
  <c r="L515" i="4"/>
  <c r="K515" i="4"/>
  <c r="J515" i="4"/>
  <c r="I515" i="4"/>
  <c r="H515" i="4"/>
  <c r="G515" i="4"/>
  <c r="F515" i="4"/>
  <c r="E515" i="4"/>
  <c r="D515" i="4"/>
  <c r="C515" i="4"/>
  <c r="B515" i="4"/>
  <c r="A515" i="4"/>
  <c r="Q514" i="4"/>
  <c r="P514" i="4"/>
  <c r="M514" i="4"/>
  <c r="L514" i="4"/>
  <c r="K514" i="4"/>
  <c r="J514" i="4"/>
  <c r="I514" i="4"/>
  <c r="H514" i="4"/>
  <c r="G514" i="4"/>
  <c r="F514" i="4"/>
  <c r="E514" i="4"/>
  <c r="D514" i="4"/>
  <c r="C514" i="4"/>
  <c r="B514" i="4"/>
  <c r="A514" i="4"/>
  <c r="Q513" i="4"/>
  <c r="P513" i="4"/>
  <c r="M513" i="4"/>
  <c r="L513" i="4"/>
  <c r="K513" i="4"/>
  <c r="J513" i="4"/>
  <c r="I513" i="4"/>
  <c r="H513" i="4"/>
  <c r="G513" i="4"/>
  <c r="F513" i="4"/>
  <c r="E513" i="4"/>
  <c r="D513" i="4"/>
  <c r="C513" i="4"/>
  <c r="B513" i="4"/>
  <c r="A513" i="4"/>
  <c r="Q512" i="4"/>
  <c r="P512" i="4"/>
  <c r="M512" i="4"/>
  <c r="L512" i="4"/>
  <c r="K512" i="4"/>
  <c r="J512" i="4"/>
  <c r="I512" i="4"/>
  <c r="H512" i="4"/>
  <c r="G512" i="4"/>
  <c r="F512" i="4"/>
  <c r="E512" i="4"/>
  <c r="D512" i="4"/>
  <c r="C512" i="4"/>
  <c r="B512" i="4"/>
  <c r="A512" i="4"/>
  <c r="Q511" i="4"/>
  <c r="P511" i="4"/>
  <c r="M511" i="4"/>
  <c r="L511" i="4"/>
  <c r="K511" i="4"/>
  <c r="J511" i="4"/>
  <c r="I511" i="4"/>
  <c r="H511" i="4"/>
  <c r="G511" i="4"/>
  <c r="F511" i="4"/>
  <c r="E511" i="4"/>
  <c r="D511" i="4"/>
  <c r="C511" i="4"/>
  <c r="B511" i="4"/>
  <c r="A511" i="4"/>
  <c r="Q510" i="4"/>
  <c r="P510" i="4"/>
  <c r="M510" i="4"/>
  <c r="L510" i="4"/>
  <c r="K510" i="4"/>
  <c r="J510" i="4"/>
  <c r="I510" i="4"/>
  <c r="H510" i="4"/>
  <c r="G510" i="4"/>
  <c r="F510" i="4"/>
  <c r="E510" i="4"/>
  <c r="D510" i="4"/>
  <c r="C510" i="4"/>
  <c r="B510" i="4"/>
  <c r="A510" i="4"/>
  <c r="Q509" i="4"/>
  <c r="P509" i="4"/>
  <c r="M509" i="4"/>
  <c r="L509" i="4"/>
  <c r="K509" i="4"/>
  <c r="J509" i="4"/>
  <c r="I509" i="4"/>
  <c r="H509" i="4"/>
  <c r="G509" i="4"/>
  <c r="F509" i="4"/>
  <c r="E509" i="4"/>
  <c r="D509" i="4"/>
  <c r="C509" i="4"/>
  <c r="B509" i="4"/>
  <c r="A509" i="4"/>
  <c r="Q508" i="4"/>
  <c r="P508" i="4"/>
  <c r="M508" i="4"/>
  <c r="L508" i="4"/>
  <c r="K508" i="4"/>
  <c r="J508" i="4"/>
  <c r="I508" i="4"/>
  <c r="H508" i="4"/>
  <c r="G508" i="4"/>
  <c r="F508" i="4"/>
  <c r="E508" i="4"/>
  <c r="D508" i="4"/>
  <c r="C508" i="4"/>
  <c r="B508" i="4"/>
  <c r="A508" i="4"/>
  <c r="Q507" i="4"/>
  <c r="P507" i="4"/>
  <c r="M507" i="4"/>
  <c r="L507" i="4"/>
  <c r="K507" i="4"/>
  <c r="J507" i="4"/>
  <c r="I507" i="4"/>
  <c r="H507" i="4"/>
  <c r="G507" i="4"/>
  <c r="F507" i="4"/>
  <c r="E507" i="4"/>
  <c r="D507" i="4"/>
  <c r="C507" i="4"/>
  <c r="B507" i="4"/>
  <c r="A507" i="4"/>
  <c r="Q506" i="4"/>
  <c r="P506" i="4"/>
  <c r="M506" i="4"/>
  <c r="L506" i="4"/>
  <c r="K506" i="4"/>
  <c r="J506" i="4"/>
  <c r="I506" i="4"/>
  <c r="H506" i="4"/>
  <c r="G506" i="4"/>
  <c r="F506" i="4"/>
  <c r="E506" i="4"/>
  <c r="D506" i="4"/>
  <c r="C506" i="4"/>
  <c r="B506" i="4"/>
  <c r="A506" i="4"/>
  <c r="Q505" i="4"/>
  <c r="P505" i="4"/>
  <c r="M505" i="4"/>
  <c r="L505" i="4"/>
  <c r="K505" i="4"/>
  <c r="J505" i="4"/>
  <c r="I505" i="4"/>
  <c r="H505" i="4"/>
  <c r="G505" i="4"/>
  <c r="F505" i="4"/>
  <c r="E505" i="4"/>
  <c r="D505" i="4"/>
  <c r="C505" i="4"/>
  <c r="B505" i="4"/>
  <c r="A505" i="4"/>
  <c r="Q504" i="4"/>
  <c r="P504" i="4"/>
  <c r="M504" i="4"/>
  <c r="L504" i="4"/>
  <c r="K504" i="4"/>
  <c r="J504" i="4"/>
  <c r="I504" i="4"/>
  <c r="H504" i="4"/>
  <c r="G504" i="4"/>
  <c r="F504" i="4"/>
  <c r="E504" i="4"/>
  <c r="D504" i="4"/>
  <c r="C504" i="4"/>
  <c r="B504" i="4"/>
  <c r="A504" i="4"/>
  <c r="Q503" i="4"/>
  <c r="P503" i="4"/>
  <c r="M503" i="4"/>
  <c r="L503" i="4"/>
  <c r="K503" i="4"/>
  <c r="J503" i="4"/>
  <c r="I503" i="4"/>
  <c r="H503" i="4"/>
  <c r="G503" i="4"/>
  <c r="F503" i="4"/>
  <c r="E503" i="4"/>
  <c r="D503" i="4"/>
  <c r="C503" i="4"/>
  <c r="B503" i="4"/>
  <c r="A503" i="4"/>
  <c r="Q502" i="4"/>
  <c r="P502" i="4"/>
  <c r="M502" i="4"/>
  <c r="L502" i="4"/>
  <c r="K502" i="4"/>
  <c r="J502" i="4"/>
  <c r="I502" i="4"/>
  <c r="H502" i="4"/>
  <c r="G502" i="4"/>
  <c r="F502" i="4"/>
  <c r="E502" i="4"/>
  <c r="D502" i="4"/>
  <c r="C502" i="4"/>
  <c r="B502" i="4"/>
  <c r="A502" i="4"/>
  <c r="Q501" i="4"/>
  <c r="P501" i="4"/>
  <c r="M501" i="4"/>
  <c r="L501" i="4"/>
  <c r="K501" i="4"/>
  <c r="J501" i="4"/>
  <c r="I501" i="4"/>
  <c r="H501" i="4"/>
  <c r="G501" i="4"/>
  <c r="F501" i="4"/>
  <c r="E501" i="4"/>
  <c r="D501" i="4"/>
  <c r="C501" i="4"/>
  <c r="B501" i="4"/>
  <c r="A501" i="4"/>
  <c r="Q500" i="4"/>
  <c r="P500" i="4"/>
  <c r="M500" i="4"/>
  <c r="L500" i="4"/>
  <c r="K500" i="4"/>
  <c r="J500" i="4"/>
  <c r="I500" i="4"/>
  <c r="H500" i="4"/>
  <c r="G500" i="4"/>
  <c r="F500" i="4"/>
  <c r="E500" i="4"/>
  <c r="D500" i="4"/>
  <c r="C500" i="4"/>
  <c r="B500" i="4"/>
  <c r="A500" i="4"/>
  <c r="Q499" i="4"/>
  <c r="P499" i="4"/>
  <c r="M499" i="4"/>
  <c r="L499" i="4"/>
  <c r="K499" i="4"/>
  <c r="J499" i="4"/>
  <c r="I499" i="4"/>
  <c r="H499" i="4"/>
  <c r="G499" i="4"/>
  <c r="F499" i="4"/>
  <c r="E499" i="4"/>
  <c r="D499" i="4"/>
  <c r="C499" i="4"/>
  <c r="B499" i="4"/>
  <c r="A499" i="4"/>
  <c r="Q498" i="4"/>
  <c r="P498" i="4"/>
  <c r="M498" i="4"/>
  <c r="L498" i="4"/>
  <c r="K498" i="4"/>
  <c r="J498" i="4"/>
  <c r="I498" i="4"/>
  <c r="H498" i="4"/>
  <c r="G498" i="4"/>
  <c r="F498" i="4"/>
  <c r="E498" i="4"/>
  <c r="D498" i="4"/>
  <c r="C498" i="4"/>
  <c r="B498" i="4"/>
  <c r="A498" i="4"/>
  <c r="Q497" i="4"/>
  <c r="P497" i="4"/>
  <c r="M497" i="4"/>
  <c r="L497" i="4"/>
  <c r="K497" i="4"/>
  <c r="J497" i="4"/>
  <c r="I497" i="4"/>
  <c r="H497" i="4"/>
  <c r="G497" i="4"/>
  <c r="F497" i="4"/>
  <c r="E497" i="4"/>
  <c r="D497" i="4"/>
  <c r="C497" i="4"/>
  <c r="B497" i="4"/>
  <c r="A497" i="4"/>
  <c r="Q496" i="4"/>
  <c r="P496" i="4"/>
  <c r="M496" i="4"/>
  <c r="L496" i="4"/>
  <c r="K496" i="4"/>
  <c r="J496" i="4"/>
  <c r="I496" i="4"/>
  <c r="H496" i="4"/>
  <c r="G496" i="4"/>
  <c r="F496" i="4"/>
  <c r="E496" i="4"/>
  <c r="D496" i="4"/>
  <c r="C496" i="4"/>
  <c r="B496" i="4"/>
  <c r="A496" i="4"/>
  <c r="Q495" i="4"/>
  <c r="P495" i="4"/>
  <c r="M495" i="4"/>
  <c r="L495" i="4"/>
  <c r="K495" i="4"/>
  <c r="J495" i="4"/>
  <c r="I495" i="4"/>
  <c r="H495" i="4"/>
  <c r="G495" i="4"/>
  <c r="F495" i="4"/>
  <c r="E495" i="4"/>
  <c r="D495" i="4"/>
  <c r="C495" i="4"/>
  <c r="B495" i="4"/>
  <c r="A495" i="4"/>
  <c r="Q494" i="4"/>
  <c r="P494" i="4"/>
  <c r="M494" i="4"/>
  <c r="L494" i="4"/>
  <c r="K494" i="4"/>
  <c r="J494" i="4"/>
  <c r="I494" i="4"/>
  <c r="H494" i="4"/>
  <c r="G494" i="4"/>
  <c r="F494" i="4"/>
  <c r="E494" i="4"/>
  <c r="D494" i="4"/>
  <c r="C494" i="4"/>
  <c r="B494" i="4"/>
  <c r="A494" i="4"/>
  <c r="Q493" i="4"/>
  <c r="P493" i="4"/>
  <c r="M493" i="4"/>
  <c r="L493" i="4"/>
  <c r="K493" i="4"/>
  <c r="J493" i="4"/>
  <c r="I493" i="4"/>
  <c r="H493" i="4"/>
  <c r="G493" i="4"/>
  <c r="F493" i="4"/>
  <c r="E493" i="4"/>
  <c r="D493" i="4"/>
  <c r="C493" i="4"/>
  <c r="B493" i="4"/>
  <c r="A493" i="4"/>
  <c r="Q492" i="4"/>
  <c r="P492" i="4"/>
  <c r="M492" i="4"/>
  <c r="L492" i="4"/>
  <c r="K492" i="4"/>
  <c r="J492" i="4"/>
  <c r="I492" i="4"/>
  <c r="H492" i="4"/>
  <c r="G492" i="4"/>
  <c r="F492" i="4"/>
  <c r="E492" i="4"/>
  <c r="D492" i="4"/>
  <c r="C492" i="4"/>
  <c r="B492" i="4"/>
  <c r="A492" i="4"/>
  <c r="Q491" i="4"/>
  <c r="P491" i="4"/>
  <c r="M491" i="4"/>
  <c r="L491" i="4"/>
  <c r="K491" i="4"/>
  <c r="J491" i="4"/>
  <c r="I491" i="4"/>
  <c r="H491" i="4"/>
  <c r="G491" i="4"/>
  <c r="F491" i="4"/>
  <c r="E491" i="4"/>
  <c r="D491" i="4"/>
  <c r="C491" i="4"/>
  <c r="B491" i="4"/>
  <c r="A491" i="4"/>
  <c r="Q490" i="4"/>
  <c r="P490" i="4"/>
  <c r="M490" i="4"/>
  <c r="L490" i="4"/>
  <c r="K490" i="4"/>
  <c r="J490" i="4"/>
  <c r="I490" i="4"/>
  <c r="H490" i="4"/>
  <c r="G490" i="4"/>
  <c r="F490" i="4"/>
  <c r="E490" i="4"/>
  <c r="D490" i="4"/>
  <c r="C490" i="4"/>
  <c r="B490" i="4"/>
  <c r="A490" i="4"/>
  <c r="Q489" i="4"/>
  <c r="P489" i="4"/>
  <c r="M489" i="4"/>
  <c r="L489" i="4"/>
  <c r="K489" i="4"/>
  <c r="J489" i="4"/>
  <c r="I489" i="4"/>
  <c r="H489" i="4"/>
  <c r="G489" i="4"/>
  <c r="F489" i="4"/>
  <c r="E489" i="4"/>
  <c r="D489" i="4"/>
  <c r="C489" i="4"/>
  <c r="B489" i="4"/>
  <c r="A489" i="4"/>
  <c r="Q488" i="4"/>
  <c r="P488" i="4"/>
  <c r="M488" i="4"/>
  <c r="L488" i="4"/>
  <c r="K488" i="4"/>
  <c r="J488" i="4"/>
  <c r="I488" i="4"/>
  <c r="H488" i="4"/>
  <c r="G488" i="4"/>
  <c r="F488" i="4"/>
  <c r="E488" i="4"/>
  <c r="D488" i="4"/>
  <c r="C488" i="4"/>
  <c r="B488" i="4"/>
  <c r="A488" i="4"/>
  <c r="Q487" i="4"/>
  <c r="P487" i="4"/>
  <c r="M487" i="4"/>
  <c r="L487" i="4"/>
  <c r="K487" i="4"/>
  <c r="J487" i="4"/>
  <c r="I487" i="4"/>
  <c r="H487" i="4"/>
  <c r="G487" i="4"/>
  <c r="F487" i="4"/>
  <c r="E487" i="4"/>
  <c r="D487" i="4"/>
  <c r="C487" i="4"/>
  <c r="B487" i="4"/>
  <c r="A487" i="4"/>
  <c r="Q486" i="4"/>
  <c r="P486" i="4"/>
  <c r="M486" i="4"/>
  <c r="L486" i="4"/>
  <c r="K486" i="4"/>
  <c r="J486" i="4"/>
  <c r="I486" i="4"/>
  <c r="H486" i="4"/>
  <c r="G486" i="4"/>
  <c r="F486" i="4"/>
  <c r="E486" i="4"/>
  <c r="D486" i="4"/>
  <c r="C486" i="4"/>
  <c r="B486" i="4"/>
  <c r="A486" i="4"/>
  <c r="Q485" i="4"/>
  <c r="P485" i="4"/>
  <c r="M485" i="4"/>
  <c r="L485" i="4"/>
  <c r="K485" i="4"/>
  <c r="J485" i="4"/>
  <c r="I485" i="4"/>
  <c r="H485" i="4"/>
  <c r="G485" i="4"/>
  <c r="F485" i="4"/>
  <c r="E485" i="4"/>
  <c r="D485" i="4"/>
  <c r="C485" i="4"/>
  <c r="B485" i="4"/>
  <c r="A485" i="4"/>
  <c r="Q484" i="4"/>
  <c r="P484" i="4"/>
  <c r="M484" i="4"/>
  <c r="L484" i="4"/>
  <c r="K484" i="4"/>
  <c r="J484" i="4"/>
  <c r="I484" i="4"/>
  <c r="H484" i="4"/>
  <c r="G484" i="4"/>
  <c r="F484" i="4"/>
  <c r="E484" i="4"/>
  <c r="D484" i="4"/>
  <c r="C484" i="4"/>
  <c r="B484" i="4"/>
  <c r="A484" i="4"/>
  <c r="Q483" i="4"/>
  <c r="P483" i="4"/>
  <c r="M483" i="4"/>
  <c r="L483" i="4"/>
  <c r="K483" i="4"/>
  <c r="J483" i="4"/>
  <c r="I483" i="4"/>
  <c r="H483" i="4"/>
  <c r="G483" i="4"/>
  <c r="F483" i="4"/>
  <c r="E483" i="4"/>
  <c r="D483" i="4"/>
  <c r="C483" i="4"/>
  <c r="B483" i="4"/>
  <c r="A483" i="4"/>
  <c r="Q482" i="4"/>
  <c r="P482" i="4"/>
  <c r="M482" i="4"/>
  <c r="L482" i="4"/>
  <c r="K482" i="4"/>
  <c r="J482" i="4"/>
  <c r="I482" i="4"/>
  <c r="H482" i="4"/>
  <c r="G482" i="4"/>
  <c r="F482" i="4"/>
  <c r="E482" i="4"/>
  <c r="D482" i="4"/>
  <c r="C482" i="4"/>
  <c r="B482" i="4"/>
  <c r="A482" i="4"/>
  <c r="Q481" i="4"/>
  <c r="P481" i="4"/>
  <c r="M481" i="4"/>
  <c r="L481" i="4"/>
  <c r="K481" i="4"/>
  <c r="J481" i="4"/>
  <c r="I481" i="4"/>
  <c r="H481" i="4"/>
  <c r="G481" i="4"/>
  <c r="F481" i="4"/>
  <c r="E481" i="4"/>
  <c r="D481" i="4"/>
  <c r="C481" i="4"/>
  <c r="B481" i="4"/>
  <c r="A481" i="4"/>
  <c r="Q480" i="4"/>
  <c r="P480" i="4"/>
  <c r="M480" i="4"/>
  <c r="L480" i="4"/>
  <c r="K480" i="4"/>
  <c r="J480" i="4"/>
  <c r="I480" i="4"/>
  <c r="H480" i="4"/>
  <c r="G480" i="4"/>
  <c r="F480" i="4"/>
  <c r="E480" i="4"/>
  <c r="D480" i="4"/>
  <c r="C480" i="4"/>
  <c r="B480" i="4"/>
  <c r="A480" i="4"/>
  <c r="Q479" i="4"/>
  <c r="P479" i="4"/>
  <c r="M479" i="4"/>
  <c r="L479" i="4"/>
  <c r="K479" i="4"/>
  <c r="J479" i="4"/>
  <c r="I479" i="4"/>
  <c r="H479" i="4"/>
  <c r="G479" i="4"/>
  <c r="F479" i="4"/>
  <c r="E479" i="4"/>
  <c r="D479" i="4"/>
  <c r="C479" i="4"/>
  <c r="B479" i="4"/>
  <c r="A479" i="4"/>
  <c r="Q478" i="4"/>
  <c r="P478" i="4"/>
  <c r="M478" i="4"/>
  <c r="L478" i="4"/>
  <c r="K478" i="4"/>
  <c r="J478" i="4"/>
  <c r="I478" i="4"/>
  <c r="H478" i="4"/>
  <c r="G478" i="4"/>
  <c r="F478" i="4"/>
  <c r="E478" i="4"/>
  <c r="D478" i="4"/>
  <c r="C478" i="4"/>
  <c r="B478" i="4"/>
  <c r="A478" i="4"/>
  <c r="Q477" i="4"/>
  <c r="P477" i="4"/>
  <c r="M477" i="4"/>
  <c r="L477" i="4"/>
  <c r="K477" i="4"/>
  <c r="J477" i="4"/>
  <c r="I477" i="4"/>
  <c r="H477" i="4"/>
  <c r="G477" i="4"/>
  <c r="F477" i="4"/>
  <c r="E477" i="4"/>
  <c r="D477" i="4"/>
  <c r="C477" i="4"/>
  <c r="B477" i="4"/>
  <c r="A477" i="4"/>
  <c r="Q476" i="4"/>
  <c r="P476" i="4"/>
  <c r="M476" i="4"/>
  <c r="L476" i="4"/>
  <c r="K476" i="4"/>
  <c r="J476" i="4"/>
  <c r="I476" i="4"/>
  <c r="H476" i="4"/>
  <c r="G476" i="4"/>
  <c r="F476" i="4"/>
  <c r="E476" i="4"/>
  <c r="D476" i="4"/>
  <c r="C476" i="4"/>
  <c r="B476" i="4"/>
  <c r="A476" i="4"/>
  <c r="Q475" i="4"/>
  <c r="P475" i="4"/>
  <c r="M475" i="4"/>
  <c r="L475" i="4"/>
  <c r="K475" i="4"/>
  <c r="J475" i="4"/>
  <c r="I475" i="4"/>
  <c r="H475" i="4"/>
  <c r="G475" i="4"/>
  <c r="F475" i="4"/>
  <c r="E475" i="4"/>
  <c r="D475" i="4"/>
  <c r="C475" i="4"/>
  <c r="B475" i="4"/>
  <c r="A475" i="4"/>
  <c r="Q474" i="4"/>
  <c r="P474" i="4"/>
  <c r="M474" i="4"/>
  <c r="L474" i="4"/>
  <c r="K474" i="4"/>
  <c r="J474" i="4"/>
  <c r="I474" i="4"/>
  <c r="H474" i="4"/>
  <c r="G474" i="4"/>
  <c r="F474" i="4"/>
  <c r="E474" i="4"/>
  <c r="D474" i="4"/>
  <c r="C474" i="4"/>
  <c r="B474" i="4"/>
  <c r="A474" i="4"/>
  <c r="Q473" i="4"/>
  <c r="P473" i="4"/>
  <c r="M473" i="4"/>
  <c r="L473" i="4"/>
  <c r="K473" i="4"/>
  <c r="J473" i="4"/>
  <c r="I473" i="4"/>
  <c r="H473" i="4"/>
  <c r="G473" i="4"/>
  <c r="F473" i="4"/>
  <c r="E473" i="4"/>
  <c r="D473" i="4"/>
  <c r="C473" i="4"/>
  <c r="B473" i="4"/>
  <c r="A473" i="4"/>
  <c r="Q472" i="4"/>
  <c r="P472" i="4"/>
  <c r="M472" i="4"/>
  <c r="L472" i="4"/>
  <c r="K472" i="4"/>
  <c r="J472" i="4"/>
  <c r="I472" i="4"/>
  <c r="H472" i="4"/>
  <c r="G472" i="4"/>
  <c r="F472" i="4"/>
  <c r="E472" i="4"/>
  <c r="D472" i="4"/>
  <c r="C472" i="4"/>
  <c r="B472" i="4"/>
  <c r="A472" i="4"/>
  <c r="Q471" i="4"/>
  <c r="P471" i="4"/>
  <c r="M471" i="4"/>
  <c r="L471" i="4"/>
  <c r="K471" i="4"/>
  <c r="J471" i="4"/>
  <c r="I471" i="4"/>
  <c r="H471" i="4"/>
  <c r="G471" i="4"/>
  <c r="F471" i="4"/>
  <c r="E471" i="4"/>
  <c r="D471" i="4"/>
  <c r="C471" i="4"/>
  <c r="B471" i="4"/>
  <c r="A471" i="4"/>
  <c r="Q470" i="4"/>
  <c r="P470" i="4"/>
  <c r="M470" i="4"/>
  <c r="L470" i="4"/>
  <c r="K470" i="4"/>
  <c r="J470" i="4"/>
  <c r="I470" i="4"/>
  <c r="H470" i="4"/>
  <c r="G470" i="4"/>
  <c r="F470" i="4"/>
  <c r="E470" i="4"/>
  <c r="D470" i="4"/>
  <c r="C470" i="4"/>
  <c r="B470" i="4"/>
  <c r="A470" i="4"/>
  <c r="Q469" i="4"/>
  <c r="P469" i="4"/>
  <c r="M469" i="4"/>
  <c r="L469" i="4"/>
  <c r="K469" i="4"/>
  <c r="J469" i="4"/>
  <c r="I469" i="4"/>
  <c r="H469" i="4"/>
  <c r="G469" i="4"/>
  <c r="F469" i="4"/>
  <c r="E469" i="4"/>
  <c r="D469" i="4"/>
  <c r="C469" i="4"/>
  <c r="B469" i="4"/>
  <c r="A469" i="4"/>
  <c r="Q468" i="4"/>
  <c r="P468" i="4"/>
  <c r="M468" i="4"/>
  <c r="L468" i="4"/>
  <c r="K468" i="4"/>
  <c r="J468" i="4"/>
  <c r="I468" i="4"/>
  <c r="H468" i="4"/>
  <c r="G468" i="4"/>
  <c r="F468" i="4"/>
  <c r="E468" i="4"/>
  <c r="D468" i="4"/>
  <c r="C468" i="4"/>
  <c r="B468" i="4"/>
  <c r="A468" i="4"/>
  <c r="Q467" i="4"/>
  <c r="P467" i="4"/>
  <c r="M467" i="4"/>
  <c r="L467" i="4"/>
  <c r="K467" i="4"/>
  <c r="J467" i="4"/>
  <c r="I467" i="4"/>
  <c r="H467" i="4"/>
  <c r="G467" i="4"/>
  <c r="F467" i="4"/>
  <c r="E467" i="4"/>
  <c r="D467" i="4"/>
  <c r="C467" i="4"/>
  <c r="B467" i="4"/>
  <c r="A467" i="4"/>
  <c r="Q466" i="4"/>
  <c r="P466" i="4"/>
  <c r="M466" i="4"/>
  <c r="L466" i="4"/>
  <c r="K466" i="4"/>
  <c r="J466" i="4"/>
  <c r="I466" i="4"/>
  <c r="H466" i="4"/>
  <c r="G466" i="4"/>
  <c r="F466" i="4"/>
  <c r="E466" i="4"/>
  <c r="D466" i="4"/>
  <c r="C466" i="4"/>
  <c r="B466" i="4"/>
  <c r="A466" i="4"/>
  <c r="Q465" i="4"/>
  <c r="P465" i="4"/>
  <c r="M465" i="4"/>
  <c r="L465" i="4"/>
  <c r="K465" i="4"/>
  <c r="J465" i="4"/>
  <c r="I465" i="4"/>
  <c r="H465" i="4"/>
  <c r="G465" i="4"/>
  <c r="F465" i="4"/>
  <c r="E465" i="4"/>
  <c r="D465" i="4"/>
  <c r="C465" i="4"/>
  <c r="B465" i="4"/>
  <c r="A465" i="4"/>
  <c r="Q464" i="4"/>
  <c r="P464" i="4"/>
  <c r="M464" i="4"/>
  <c r="L464" i="4"/>
  <c r="K464" i="4"/>
  <c r="J464" i="4"/>
  <c r="I464" i="4"/>
  <c r="H464" i="4"/>
  <c r="G464" i="4"/>
  <c r="F464" i="4"/>
  <c r="E464" i="4"/>
  <c r="D464" i="4"/>
  <c r="C464" i="4"/>
  <c r="B464" i="4"/>
  <c r="A464" i="4"/>
  <c r="Q463" i="4"/>
  <c r="P463" i="4"/>
  <c r="M463" i="4"/>
  <c r="L463" i="4"/>
  <c r="K463" i="4"/>
  <c r="J463" i="4"/>
  <c r="I463" i="4"/>
  <c r="H463" i="4"/>
  <c r="G463" i="4"/>
  <c r="F463" i="4"/>
  <c r="E463" i="4"/>
  <c r="D463" i="4"/>
  <c r="C463" i="4"/>
  <c r="B463" i="4"/>
  <c r="A463" i="4"/>
  <c r="Q462" i="4"/>
  <c r="P462" i="4"/>
  <c r="M462" i="4"/>
  <c r="L462" i="4"/>
  <c r="K462" i="4"/>
  <c r="J462" i="4"/>
  <c r="I462" i="4"/>
  <c r="H462" i="4"/>
  <c r="G462" i="4"/>
  <c r="F462" i="4"/>
  <c r="E462" i="4"/>
  <c r="D462" i="4"/>
  <c r="C462" i="4"/>
  <c r="B462" i="4"/>
  <c r="A462" i="4"/>
  <c r="Q461" i="4"/>
  <c r="P461" i="4"/>
  <c r="M461" i="4"/>
  <c r="L461" i="4"/>
  <c r="K461" i="4"/>
  <c r="J461" i="4"/>
  <c r="I461" i="4"/>
  <c r="H461" i="4"/>
  <c r="G461" i="4"/>
  <c r="F461" i="4"/>
  <c r="E461" i="4"/>
  <c r="D461" i="4"/>
  <c r="C461" i="4"/>
  <c r="B461" i="4"/>
  <c r="A461" i="4"/>
  <c r="Q460" i="4"/>
  <c r="P460" i="4"/>
  <c r="M460" i="4"/>
  <c r="L460" i="4"/>
  <c r="K460" i="4"/>
  <c r="J460" i="4"/>
  <c r="I460" i="4"/>
  <c r="H460" i="4"/>
  <c r="G460" i="4"/>
  <c r="F460" i="4"/>
  <c r="E460" i="4"/>
  <c r="D460" i="4"/>
  <c r="C460" i="4"/>
  <c r="B460" i="4"/>
  <c r="A460" i="4"/>
  <c r="Q459" i="4"/>
  <c r="P459" i="4"/>
  <c r="M459" i="4"/>
  <c r="L459" i="4"/>
  <c r="K459" i="4"/>
  <c r="J459" i="4"/>
  <c r="I459" i="4"/>
  <c r="H459" i="4"/>
  <c r="G459" i="4"/>
  <c r="F459" i="4"/>
  <c r="E459" i="4"/>
  <c r="D459" i="4"/>
  <c r="C459" i="4"/>
  <c r="B459" i="4"/>
  <c r="A459" i="4"/>
  <c r="Q458" i="4"/>
  <c r="P458" i="4"/>
  <c r="M458" i="4"/>
  <c r="L458" i="4"/>
  <c r="K458" i="4"/>
  <c r="J458" i="4"/>
  <c r="I458" i="4"/>
  <c r="H458" i="4"/>
  <c r="G458" i="4"/>
  <c r="F458" i="4"/>
  <c r="E458" i="4"/>
  <c r="D458" i="4"/>
  <c r="C458" i="4"/>
  <c r="B458" i="4"/>
  <c r="A458" i="4"/>
  <c r="Q457" i="4"/>
  <c r="P457" i="4"/>
  <c r="M457" i="4"/>
  <c r="L457" i="4"/>
  <c r="K457" i="4"/>
  <c r="J457" i="4"/>
  <c r="I457" i="4"/>
  <c r="H457" i="4"/>
  <c r="G457" i="4"/>
  <c r="F457" i="4"/>
  <c r="E457" i="4"/>
  <c r="D457" i="4"/>
  <c r="C457" i="4"/>
  <c r="B457" i="4"/>
  <c r="A457" i="4"/>
  <c r="Q456" i="4"/>
  <c r="P456" i="4"/>
  <c r="M456" i="4"/>
  <c r="L456" i="4"/>
  <c r="K456" i="4"/>
  <c r="J456" i="4"/>
  <c r="I456" i="4"/>
  <c r="H456" i="4"/>
  <c r="G456" i="4"/>
  <c r="F456" i="4"/>
  <c r="E456" i="4"/>
  <c r="D456" i="4"/>
  <c r="C456" i="4"/>
  <c r="B456" i="4"/>
  <c r="A456" i="4"/>
  <c r="Q455" i="4"/>
  <c r="P455" i="4"/>
  <c r="M455" i="4"/>
  <c r="L455" i="4"/>
  <c r="K455" i="4"/>
  <c r="J455" i="4"/>
  <c r="I455" i="4"/>
  <c r="H455" i="4"/>
  <c r="G455" i="4"/>
  <c r="F455" i="4"/>
  <c r="E455" i="4"/>
  <c r="D455" i="4"/>
  <c r="C455" i="4"/>
  <c r="B455" i="4"/>
  <c r="A455" i="4"/>
  <c r="Q454" i="4"/>
  <c r="P454" i="4"/>
  <c r="M454" i="4"/>
  <c r="L454" i="4"/>
  <c r="K454" i="4"/>
  <c r="J454" i="4"/>
  <c r="I454" i="4"/>
  <c r="H454" i="4"/>
  <c r="G454" i="4"/>
  <c r="F454" i="4"/>
  <c r="E454" i="4"/>
  <c r="D454" i="4"/>
  <c r="C454" i="4"/>
  <c r="B454" i="4"/>
  <c r="A454" i="4"/>
  <c r="Q453" i="4"/>
  <c r="P453" i="4"/>
  <c r="M453" i="4"/>
  <c r="L453" i="4"/>
  <c r="K453" i="4"/>
  <c r="J453" i="4"/>
  <c r="I453" i="4"/>
  <c r="H453" i="4"/>
  <c r="G453" i="4"/>
  <c r="F453" i="4"/>
  <c r="E453" i="4"/>
  <c r="D453" i="4"/>
  <c r="C453" i="4"/>
  <c r="B453" i="4"/>
  <c r="A453" i="4"/>
  <c r="Q452" i="4"/>
  <c r="P452" i="4"/>
  <c r="M452" i="4"/>
  <c r="L452" i="4"/>
  <c r="K452" i="4"/>
  <c r="J452" i="4"/>
  <c r="I452" i="4"/>
  <c r="H452" i="4"/>
  <c r="G452" i="4"/>
  <c r="F452" i="4"/>
  <c r="E452" i="4"/>
  <c r="D452" i="4"/>
  <c r="C452" i="4"/>
  <c r="B452" i="4"/>
  <c r="A452" i="4"/>
  <c r="Q451" i="4"/>
  <c r="P451" i="4"/>
  <c r="M451" i="4"/>
  <c r="L451" i="4"/>
  <c r="K451" i="4"/>
  <c r="J451" i="4"/>
  <c r="I451" i="4"/>
  <c r="H451" i="4"/>
  <c r="G451" i="4"/>
  <c r="F451" i="4"/>
  <c r="E451" i="4"/>
  <c r="D451" i="4"/>
  <c r="C451" i="4"/>
  <c r="B451" i="4"/>
  <c r="A451" i="4"/>
  <c r="Q450" i="4"/>
  <c r="P450" i="4"/>
  <c r="M450" i="4"/>
  <c r="L450" i="4"/>
  <c r="K450" i="4"/>
  <c r="J450" i="4"/>
  <c r="I450" i="4"/>
  <c r="H450" i="4"/>
  <c r="G450" i="4"/>
  <c r="F450" i="4"/>
  <c r="E450" i="4"/>
  <c r="D450" i="4"/>
  <c r="C450" i="4"/>
  <c r="B450" i="4"/>
  <c r="A450" i="4"/>
  <c r="Q449" i="4"/>
  <c r="P449" i="4"/>
  <c r="M449" i="4"/>
  <c r="L449" i="4"/>
  <c r="K449" i="4"/>
  <c r="J449" i="4"/>
  <c r="I449" i="4"/>
  <c r="H449" i="4"/>
  <c r="G449" i="4"/>
  <c r="F449" i="4"/>
  <c r="E449" i="4"/>
  <c r="D449" i="4"/>
  <c r="C449" i="4"/>
  <c r="B449" i="4"/>
  <c r="A449" i="4"/>
  <c r="Q448" i="4"/>
  <c r="P448" i="4"/>
  <c r="M448" i="4"/>
  <c r="L448" i="4"/>
  <c r="K448" i="4"/>
  <c r="J448" i="4"/>
  <c r="I448" i="4"/>
  <c r="H448" i="4"/>
  <c r="G448" i="4"/>
  <c r="F448" i="4"/>
  <c r="E448" i="4"/>
  <c r="D448" i="4"/>
  <c r="C448" i="4"/>
  <c r="B448" i="4"/>
  <c r="A448" i="4"/>
  <c r="Q447" i="4"/>
  <c r="P447" i="4"/>
  <c r="M447" i="4"/>
  <c r="L447" i="4"/>
  <c r="K447" i="4"/>
  <c r="J447" i="4"/>
  <c r="I447" i="4"/>
  <c r="H447" i="4"/>
  <c r="G447" i="4"/>
  <c r="F447" i="4"/>
  <c r="E447" i="4"/>
  <c r="D447" i="4"/>
  <c r="C447" i="4"/>
  <c r="B447" i="4"/>
  <c r="A447" i="4"/>
  <c r="Q446" i="4"/>
  <c r="P446" i="4"/>
  <c r="M446" i="4"/>
  <c r="L446" i="4"/>
  <c r="K446" i="4"/>
  <c r="J446" i="4"/>
  <c r="I446" i="4"/>
  <c r="H446" i="4"/>
  <c r="G446" i="4"/>
  <c r="F446" i="4"/>
  <c r="E446" i="4"/>
  <c r="D446" i="4"/>
  <c r="C446" i="4"/>
  <c r="B446" i="4"/>
  <c r="A446" i="4"/>
  <c r="Q445" i="4"/>
  <c r="P445" i="4"/>
  <c r="M445" i="4"/>
  <c r="L445" i="4"/>
  <c r="K445" i="4"/>
  <c r="J445" i="4"/>
  <c r="I445" i="4"/>
  <c r="H445" i="4"/>
  <c r="G445" i="4"/>
  <c r="F445" i="4"/>
  <c r="E445" i="4"/>
  <c r="D445" i="4"/>
  <c r="C445" i="4"/>
  <c r="B445" i="4"/>
  <c r="A445" i="4"/>
  <c r="Q444" i="4"/>
  <c r="P444" i="4"/>
  <c r="M444" i="4"/>
  <c r="L444" i="4"/>
  <c r="K444" i="4"/>
  <c r="J444" i="4"/>
  <c r="I444" i="4"/>
  <c r="H444" i="4"/>
  <c r="G444" i="4"/>
  <c r="F444" i="4"/>
  <c r="E444" i="4"/>
  <c r="D444" i="4"/>
  <c r="C444" i="4"/>
  <c r="B444" i="4"/>
  <c r="A444" i="4"/>
  <c r="Q443" i="4"/>
  <c r="P443" i="4"/>
  <c r="M443" i="4"/>
  <c r="L443" i="4"/>
  <c r="K443" i="4"/>
  <c r="J443" i="4"/>
  <c r="I443" i="4"/>
  <c r="H443" i="4"/>
  <c r="G443" i="4"/>
  <c r="F443" i="4"/>
  <c r="E443" i="4"/>
  <c r="D443" i="4"/>
  <c r="C443" i="4"/>
  <c r="B443" i="4"/>
  <c r="A443" i="4"/>
  <c r="Q442" i="4"/>
  <c r="P442" i="4"/>
  <c r="M442" i="4"/>
  <c r="L442" i="4"/>
  <c r="K442" i="4"/>
  <c r="J442" i="4"/>
  <c r="I442" i="4"/>
  <c r="H442" i="4"/>
  <c r="G442" i="4"/>
  <c r="F442" i="4"/>
  <c r="E442" i="4"/>
  <c r="D442" i="4"/>
  <c r="C442" i="4"/>
  <c r="B442" i="4"/>
  <c r="A442" i="4"/>
  <c r="Q441" i="4"/>
  <c r="P441" i="4"/>
  <c r="M441" i="4"/>
  <c r="L441" i="4"/>
  <c r="K441" i="4"/>
  <c r="J441" i="4"/>
  <c r="I441" i="4"/>
  <c r="H441" i="4"/>
  <c r="G441" i="4"/>
  <c r="F441" i="4"/>
  <c r="E441" i="4"/>
  <c r="D441" i="4"/>
  <c r="C441" i="4"/>
  <c r="B441" i="4"/>
  <c r="A441" i="4"/>
  <c r="Q440" i="4"/>
  <c r="P440" i="4"/>
  <c r="M440" i="4"/>
  <c r="L440" i="4"/>
  <c r="K440" i="4"/>
  <c r="J440" i="4"/>
  <c r="I440" i="4"/>
  <c r="H440" i="4"/>
  <c r="G440" i="4"/>
  <c r="F440" i="4"/>
  <c r="E440" i="4"/>
  <c r="D440" i="4"/>
  <c r="C440" i="4"/>
  <c r="B440" i="4"/>
  <c r="A440" i="4"/>
  <c r="Q439" i="4"/>
  <c r="P439" i="4"/>
  <c r="M439" i="4"/>
  <c r="L439" i="4"/>
  <c r="K439" i="4"/>
  <c r="J439" i="4"/>
  <c r="I439" i="4"/>
  <c r="H439" i="4"/>
  <c r="G439" i="4"/>
  <c r="F439" i="4"/>
  <c r="E439" i="4"/>
  <c r="D439" i="4"/>
  <c r="C439" i="4"/>
  <c r="B439" i="4"/>
  <c r="A439" i="4"/>
  <c r="Q438" i="4"/>
  <c r="P438" i="4"/>
  <c r="M438" i="4"/>
  <c r="L438" i="4"/>
  <c r="K438" i="4"/>
  <c r="J438" i="4"/>
  <c r="I438" i="4"/>
  <c r="H438" i="4"/>
  <c r="G438" i="4"/>
  <c r="F438" i="4"/>
  <c r="E438" i="4"/>
  <c r="D438" i="4"/>
  <c r="C438" i="4"/>
  <c r="B438" i="4"/>
  <c r="A438" i="4"/>
  <c r="Q437" i="4"/>
  <c r="P437" i="4"/>
  <c r="M437" i="4"/>
  <c r="L437" i="4"/>
  <c r="K437" i="4"/>
  <c r="J437" i="4"/>
  <c r="I437" i="4"/>
  <c r="H437" i="4"/>
  <c r="G437" i="4"/>
  <c r="F437" i="4"/>
  <c r="E437" i="4"/>
  <c r="D437" i="4"/>
  <c r="C437" i="4"/>
  <c r="B437" i="4"/>
  <c r="A437" i="4"/>
  <c r="Q436" i="4"/>
  <c r="P436" i="4"/>
  <c r="M436" i="4"/>
  <c r="L436" i="4"/>
  <c r="K436" i="4"/>
  <c r="J436" i="4"/>
  <c r="I436" i="4"/>
  <c r="H436" i="4"/>
  <c r="G436" i="4"/>
  <c r="F436" i="4"/>
  <c r="E436" i="4"/>
  <c r="D436" i="4"/>
  <c r="C436" i="4"/>
  <c r="B436" i="4"/>
  <c r="A436" i="4"/>
  <c r="Q435" i="4"/>
  <c r="P435" i="4"/>
  <c r="M435" i="4"/>
  <c r="L435" i="4"/>
  <c r="K435" i="4"/>
  <c r="J435" i="4"/>
  <c r="I435" i="4"/>
  <c r="H435" i="4"/>
  <c r="G435" i="4"/>
  <c r="F435" i="4"/>
  <c r="E435" i="4"/>
  <c r="D435" i="4"/>
  <c r="C435" i="4"/>
  <c r="B435" i="4"/>
  <c r="A435" i="4"/>
  <c r="Q434" i="4"/>
  <c r="P434" i="4"/>
  <c r="M434" i="4"/>
  <c r="L434" i="4"/>
  <c r="K434" i="4"/>
  <c r="J434" i="4"/>
  <c r="I434" i="4"/>
  <c r="H434" i="4"/>
  <c r="G434" i="4"/>
  <c r="F434" i="4"/>
  <c r="E434" i="4"/>
  <c r="D434" i="4"/>
  <c r="C434" i="4"/>
  <c r="B434" i="4"/>
  <c r="A434" i="4"/>
  <c r="Q433" i="4"/>
  <c r="P433" i="4"/>
  <c r="M433" i="4"/>
  <c r="L433" i="4"/>
  <c r="K433" i="4"/>
  <c r="J433" i="4"/>
  <c r="I433" i="4"/>
  <c r="H433" i="4"/>
  <c r="G433" i="4"/>
  <c r="F433" i="4"/>
  <c r="E433" i="4"/>
  <c r="D433" i="4"/>
  <c r="C433" i="4"/>
  <c r="B433" i="4"/>
  <c r="A433" i="4"/>
  <c r="Q432" i="4"/>
  <c r="P432" i="4"/>
  <c r="M432" i="4"/>
  <c r="L432" i="4"/>
  <c r="K432" i="4"/>
  <c r="J432" i="4"/>
  <c r="I432" i="4"/>
  <c r="H432" i="4"/>
  <c r="G432" i="4"/>
  <c r="F432" i="4"/>
  <c r="E432" i="4"/>
  <c r="D432" i="4"/>
  <c r="C432" i="4"/>
  <c r="B432" i="4"/>
  <c r="A432" i="4"/>
  <c r="Q431" i="4"/>
  <c r="P431" i="4"/>
  <c r="M431" i="4"/>
  <c r="L431" i="4"/>
  <c r="K431" i="4"/>
  <c r="J431" i="4"/>
  <c r="I431" i="4"/>
  <c r="H431" i="4"/>
  <c r="G431" i="4"/>
  <c r="F431" i="4"/>
  <c r="E431" i="4"/>
  <c r="D431" i="4"/>
  <c r="C431" i="4"/>
  <c r="B431" i="4"/>
  <c r="A431" i="4"/>
  <c r="Q430" i="4"/>
  <c r="P430" i="4"/>
  <c r="M430" i="4"/>
  <c r="L430" i="4"/>
  <c r="K430" i="4"/>
  <c r="J430" i="4"/>
  <c r="I430" i="4"/>
  <c r="H430" i="4"/>
  <c r="G430" i="4"/>
  <c r="F430" i="4"/>
  <c r="E430" i="4"/>
  <c r="D430" i="4"/>
  <c r="C430" i="4"/>
  <c r="B430" i="4"/>
  <c r="A430" i="4"/>
  <c r="Q429" i="4"/>
  <c r="P429" i="4"/>
  <c r="M429" i="4"/>
  <c r="L429" i="4"/>
  <c r="K429" i="4"/>
  <c r="J429" i="4"/>
  <c r="I429" i="4"/>
  <c r="H429" i="4"/>
  <c r="G429" i="4"/>
  <c r="F429" i="4"/>
  <c r="E429" i="4"/>
  <c r="D429" i="4"/>
  <c r="C429" i="4"/>
  <c r="B429" i="4"/>
  <c r="A429" i="4"/>
  <c r="Q428" i="4"/>
  <c r="P428" i="4"/>
  <c r="M428" i="4"/>
  <c r="L428" i="4"/>
  <c r="K428" i="4"/>
  <c r="J428" i="4"/>
  <c r="I428" i="4"/>
  <c r="H428" i="4"/>
  <c r="G428" i="4"/>
  <c r="F428" i="4"/>
  <c r="E428" i="4"/>
  <c r="D428" i="4"/>
  <c r="C428" i="4"/>
  <c r="B428" i="4"/>
  <c r="A428" i="4"/>
  <c r="Q427" i="4"/>
  <c r="P427" i="4"/>
  <c r="M427" i="4"/>
  <c r="L427" i="4"/>
  <c r="K427" i="4"/>
  <c r="J427" i="4"/>
  <c r="I427" i="4"/>
  <c r="H427" i="4"/>
  <c r="G427" i="4"/>
  <c r="F427" i="4"/>
  <c r="E427" i="4"/>
  <c r="D427" i="4"/>
  <c r="C427" i="4"/>
  <c r="B427" i="4"/>
  <c r="A427" i="4"/>
  <c r="Q426" i="4"/>
  <c r="P426" i="4"/>
  <c r="M426" i="4"/>
  <c r="L426" i="4"/>
  <c r="K426" i="4"/>
  <c r="J426" i="4"/>
  <c r="I426" i="4"/>
  <c r="H426" i="4"/>
  <c r="G426" i="4"/>
  <c r="F426" i="4"/>
  <c r="E426" i="4"/>
  <c r="D426" i="4"/>
  <c r="C426" i="4"/>
  <c r="B426" i="4"/>
  <c r="A426" i="4"/>
  <c r="Q425" i="4"/>
  <c r="P425" i="4"/>
  <c r="M425" i="4"/>
  <c r="L425" i="4"/>
  <c r="K425" i="4"/>
  <c r="J425" i="4"/>
  <c r="I425" i="4"/>
  <c r="H425" i="4"/>
  <c r="G425" i="4"/>
  <c r="F425" i="4"/>
  <c r="E425" i="4"/>
  <c r="D425" i="4"/>
  <c r="C425" i="4"/>
  <c r="B425" i="4"/>
  <c r="A425" i="4"/>
  <c r="Q424" i="4"/>
  <c r="P424" i="4"/>
  <c r="M424" i="4"/>
  <c r="L424" i="4"/>
  <c r="K424" i="4"/>
  <c r="J424" i="4"/>
  <c r="I424" i="4"/>
  <c r="H424" i="4"/>
  <c r="G424" i="4"/>
  <c r="F424" i="4"/>
  <c r="E424" i="4"/>
  <c r="D424" i="4"/>
  <c r="C424" i="4"/>
  <c r="B424" i="4"/>
  <c r="A424" i="4"/>
  <c r="Q423" i="4"/>
  <c r="P423" i="4"/>
  <c r="M423" i="4"/>
  <c r="L423" i="4"/>
  <c r="K423" i="4"/>
  <c r="J423" i="4"/>
  <c r="I423" i="4"/>
  <c r="H423" i="4"/>
  <c r="G423" i="4"/>
  <c r="F423" i="4"/>
  <c r="E423" i="4"/>
  <c r="D423" i="4"/>
  <c r="C423" i="4"/>
  <c r="B423" i="4"/>
  <c r="A423" i="4"/>
  <c r="Q422" i="4"/>
  <c r="P422" i="4"/>
  <c r="M422" i="4"/>
  <c r="L422" i="4"/>
  <c r="K422" i="4"/>
  <c r="J422" i="4"/>
  <c r="I422" i="4"/>
  <c r="H422" i="4"/>
  <c r="G422" i="4"/>
  <c r="F422" i="4"/>
  <c r="E422" i="4"/>
  <c r="D422" i="4"/>
  <c r="C422" i="4"/>
  <c r="B422" i="4"/>
  <c r="A422" i="4"/>
  <c r="Q421" i="4"/>
  <c r="P421" i="4"/>
  <c r="M421" i="4"/>
  <c r="L421" i="4"/>
  <c r="K421" i="4"/>
  <c r="J421" i="4"/>
  <c r="I421" i="4"/>
  <c r="H421" i="4"/>
  <c r="G421" i="4"/>
  <c r="F421" i="4"/>
  <c r="E421" i="4"/>
  <c r="D421" i="4"/>
  <c r="C421" i="4"/>
  <c r="B421" i="4"/>
  <c r="A421" i="4"/>
  <c r="Q420" i="4"/>
  <c r="P420" i="4"/>
  <c r="M420" i="4"/>
  <c r="L420" i="4"/>
  <c r="K420" i="4"/>
  <c r="J420" i="4"/>
  <c r="I420" i="4"/>
  <c r="H420" i="4"/>
  <c r="G420" i="4"/>
  <c r="F420" i="4"/>
  <c r="E420" i="4"/>
  <c r="D420" i="4"/>
  <c r="C420" i="4"/>
  <c r="B420" i="4"/>
  <c r="A420" i="4"/>
  <c r="Q419" i="4"/>
  <c r="P419" i="4"/>
  <c r="M419" i="4"/>
  <c r="L419" i="4"/>
  <c r="K419" i="4"/>
  <c r="J419" i="4"/>
  <c r="I419" i="4"/>
  <c r="H419" i="4"/>
  <c r="G419" i="4"/>
  <c r="F419" i="4"/>
  <c r="E419" i="4"/>
  <c r="D419" i="4"/>
  <c r="C419" i="4"/>
  <c r="B419" i="4"/>
  <c r="A419" i="4"/>
  <c r="Q418" i="4"/>
  <c r="P418" i="4"/>
  <c r="M418" i="4"/>
  <c r="L418" i="4"/>
  <c r="K418" i="4"/>
  <c r="J418" i="4"/>
  <c r="I418" i="4"/>
  <c r="H418" i="4"/>
  <c r="G418" i="4"/>
  <c r="F418" i="4"/>
  <c r="E418" i="4"/>
  <c r="D418" i="4"/>
  <c r="C418" i="4"/>
  <c r="B418" i="4"/>
  <c r="A418" i="4"/>
  <c r="Q417" i="4"/>
  <c r="P417" i="4"/>
  <c r="M417" i="4"/>
  <c r="L417" i="4"/>
  <c r="K417" i="4"/>
  <c r="J417" i="4"/>
  <c r="I417" i="4"/>
  <c r="H417" i="4"/>
  <c r="G417" i="4"/>
  <c r="F417" i="4"/>
  <c r="E417" i="4"/>
  <c r="D417" i="4"/>
  <c r="C417" i="4"/>
  <c r="B417" i="4"/>
  <c r="A417" i="4"/>
  <c r="Q416" i="4"/>
  <c r="P416" i="4"/>
  <c r="M416" i="4"/>
  <c r="L416" i="4"/>
  <c r="K416" i="4"/>
  <c r="J416" i="4"/>
  <c r="I416" i="4"/>
  <c r="H416" i="4"/>
  <c r="G416" i="4"/>
  <c r="F416" i="4"/>
  <c r="E416" i="4"/>
  <c r="D416" i="4"/>
  <c r="C416" i="4"/>
  <c r="B416" i="4"/>
  <c r="A416" i="4"/>
  <c r="Q415" i="4"/>
  <c r="P415" i="4"/>
  <c r="M415" i="4"/>
  <c r="L415" i="4"/>
  <c r="K415" i="4"/>
  <c r="J415" i="4"/>
  <c r="I415" i="4"/>
  <c r="H415" i="4"/>
  <c r="G415" i="4"/>
  <c r="F415" i="4"/>
  <c r="E415" i="4"/>
  <c r="D415" i="4"/>
  <c r="C415" i="4"/>
  <c r="B415" i="4"/>
  <c r="A415" i="4"/>
  <c r="Q414" i="4"/>
  <c r="P414" i="4"/>
  <c r="M414" i="4"/>
  <c r="L414" i="4"/>
  <c r="K414" i="4"/>
  <c r="J414" i="4"/>
  <c r="I414" i="4"/>
  <c r="H414" i="4"/>
  <c r="G414" i="4"/>
  <c r="F414" i="4"/>
  <c r="E414" i="4"/>
  <c r="D414" i="4"/>
  <c r="C414" i="4"/>
  <c r="B414" i="4"/>
  <c r="A414" i="4"/>
  <c r="Q413" i="4"/>
  <c r="P413" i="4"/>
  <c r="M413" i="4"/>
  <c r="L413" i="4"/>
  <c r="K413" i="4"/>
  <c r="J413" i="4"/>
  <c r="I413" i="4"/>
  <c r="H413" i="4"/>
  <c r="G413" i="4"/>
  <c r="F413" i="4"/>
  <c r="E413" i="4"/>
  <c r="D413" i="4"/>
  <c r="C413" i="4"/>
  <c r="B413" i="4"/>
  <c r="A413" i="4"/>
  <c r="Q412" i="4"/>
  <c r="P412" i="4"/>
  <c r="M412" i="4"/>
  <c r="L412" i="4"/>
  <c r="K412" i="4"/>
  <c r="J412" i="4"/>
  <c r="I412" i="4"/>
  <c r="H412" i="4"/>
  <c r="G412" i="4"/>
  <c r="F412" i="4"/>
  <c r="E412" i="4"/>
  <c r="D412" i="4"/>
  <c r="C412" i="4"/>
  <c r="B412" i="4"/>
  <c r="A412" i="4"/>
  <c r="Q411" i="4"/>
  <c r="P411" i="4"/>
  <c r="M411" i="4"/>
  <c r="L411" i="4"/>
  <c r="K411" i="4"/>
  <c r="J411" i="4"/>
  <c r="I411" i="4"/>
  <c r="H411" i="4"/>
  <c r="G411" i="4"/>
  <c r="F411" i="4"/>
  <c r="E411" i="4"/>
  <c r="D411" i="4"/>
  <c r="C411" i="4"/>
  <c r="B411" i="4"/>
  <c r="A411" i="4"/>
  <c r="Q410" i="4"/>
  <c r="P410" i="4"/>
  <c r="M410" i="4"/>
  <c r="L410" i="4"/>
  <c r="K410" i="4"/>
  <c r="J410" i="4"/>
  <c r="I410" i="4"/>
  <c r="H410" i="4"/>
  <c r="G410" i="4"/>
  <c r="F410" i="4"/>
  <c r="E410" i="4"/>
  <c r="D410" i="4"/>
  <c r="C410" i="4"/>
  <c r="B410" i="4"/>
  <c r="A410" i="4"/>
  <c r="Q409" i="4"/>
  <c r="P409" i="4"/>
  <c r="M409" i="4"/>
  <c r="L409" i="4"/>
  <c r="K409" i="4"/>
  <c r="J409" i="4"/>
  <c r="I409" i="4"/>
  <c r="H409" i="4"/>
  <c r="G409" i="4"/>
  <c r="F409" i="4"/>
  <c r="E409" i="4"/>
  <c r="D409" i="4"/>
  <c r="C409" i="4"/>
  <c r="B409" i="4"/>
  <c r="A409" i="4"/>
  <c r="Q408" i="4"/>
  <c r="P408" i="4"/>
  <c r="M408" i="4"/>
  <c r="L408" i="4"/>
  <c r="K408" i="4"/>
  <c r="J408" i="4"/>
  <c r="I408" i="4"/>
  <c r="H408" i="4"/>
  <c r="G408" i="4"/>
  <c r="F408" i="4"/>
  <c r="E408" i="4"/>
  <c r="D408" i="4"/>
  <c r="C408" i="4"/>
  <c r="B408" i="4"/>
  <c r="A408" i="4"/>
  <c r="Q407" i="4"/>
  <c r="P407" i="4"/>
  <c r="M407" i="4"/>
  <c r="L407" i="4"/>
  <c r="K407" i="4"/>
  <c r="J407" i="4"/>
  <c r="I407" i="4"/>
  <c r="H407" i="4"/>
  <c r="G407" i="4"/>
  <c r="F407" i="4"/>
  <c r="E407" i="4"/>
  <c r="D407" i="4"/>
  <c r="C407" i="4"/>
  <c r="B407" i="4"/>
  <c r="A407" i="4"/>
  <c r="Q406" i="4"/>
  <c r="P406" i="4"/>
  <c r="M406" i="4"/>
  <c r="L406" i="4"/>
  <c r="K406" i="4"/>
  <c r="J406" i="4"/>
  <c r="I406" i="4"/>
  <c r="H406" i="4"/>
  <c r="G406" i="4"/>
  <c r="F406" i="4"/>
  <c r="E406" i="4"/>
  <c r="D406" i="4"/>
  <c r="C406" i="4"/>
  <c r="B406" i="4"/>
  <c r="A406" i="4"/>
  <c r="Q405" i="4"/>
  <c r="P405" i="4"/>
  <c r="M405" i="4"/>
  <c r="L405" i="4"/>
  <c r="K405" i="4"/>
  <c r="J405" i="4"/>
  <c r="I405" i="4"/>
  <c r="H405" i="4"/>
  <c r="G405" i="4"/>
  <c r="F405" i="4"/>
  <c r="E405" i="4"/>
  <c r="D405" i="4"/>
  <c r="C405" i="4"/>
  <c r="B405" i="4"/>
  <c r="A405" i="4"/>
  <c r="Q404" i="4"/>
  <c r="P404" i="4"/>
  <c r="M404" i="4"/>
  <c r="L404" i="4"/>
  <c r="K404" i="4"/>
  <c r="J404" i="4"/>
  <c r="I404" i="4"/>
  <c r="H404" i="4"/>
  <c r="G404" i="4"/>
  <c r="F404" i="4"/>
  <c r="E404" i="4"/>
  <c r="D404" i="4"/>
  <c r="C404" i="4"/>
  <c r="B404" i="4"/>
  <c r="A404" i="4"/>
  <c r="Q403" i="4"/>
  <c r="P403" i="4"/>
  <c r="M403" i="4"/>
  <c r="L403" i="4"/>
  <c r="K403" i="4"/>
  <c r="J403" i="4"/>
  <c r="I403" i="4"/>
  <c r="H403" i="4"/>
  <c r="G403" i="4"/>
  <c r="F403" i="4"/>
  <c r="E403" i="4"/>
  <c r="D403" i="4"/>
  <c r="C403" i="4"/>
  <c r="B403" i="4"/>
  <c r="A403" i="4"/>
  <c r="Q402" i="4"/>
  <c r="P402" i="4"/>
  <c r="M402" i="4"/>
  <c r="L402" i="4"/>
  <c r="K402" i="4"/>
  <c r="J402" i="4"/>
  <c r="I402" i="4"/>
  <c r="H402" i="4"/>
  <c r="G402" i="4"/>
  <c r="F402" i="4"/>
  <c r="E402" i="4"/>
  <c r="D402" i="4"/>
  <c r="C402" i="4"/>
  <c r="B402" i="4"/>
  <c r="A402" i="4"/>
  <c r="Q401" i="4"/>
  <c r="P401" i="4"/>
  <c r="M401" i="4"/>
  <c r="L401" i="4"/>
  <c r="K401" i="4"/>
  <c r="J401" i="4"/>
  <c r="I401" i="4"/>
  <c r="H401" i="4"/>
  <c r="G401" i="4"/>
  <c r="F401" i="4"/>
  <c r="E401" i="4"/>
  <c r="D401" i="4"/>
  <c r="C401" i="4"/>
  <c r="B401" i="4"/>
  <c r="A401" i="4"/>
  <c r="Q400" i="4"/>
  <c r="P400" i="4"/>
  <c r="M400" i="4"/>
  <c r="L400" i="4"/>
  <c r="K400" i="4"/>
  <c r="J400" i="4"/>
  <c r="I400" i="4"/>
  <c r="H400" i="4"/>
  <c r="G400" i="4"/>
  <c r="F400" i="4"/>
  <c r="E400" i="4"/>
  <c r="D400" i="4"/>
  <c r="C400" i="4"/>
  <c r="B400" i="4"/>
  <c r="A400" i="4"/>
  <c r="Q399" i="4"/>
  <c r="P399" i="4"/>
  <c r="M399" i="4"/>
  <c r="L399" i="4"/>
  <c r="K399" i="4"/>
  <c r="J399" i="4"/>
  <c r="I399" i="4"/>
  <c r="H399" i="4"/>
  <c r="G399" i="4"/>
  <c r="F399" i="4"/>
  <c r="E399" i="4"/>
  <c r="D399" i="4"/>
  <c r="C399" i="4"/>
  <c r="B399" i="4"/>
  <c r="A399" i="4"/>
  <c r="Q398" i="4"/>
  <c r="P398" i="4"/>
  <c r="M398" i="4"/>
  <c r="L398" i="4"/>
  <c r="K398" i="4"/>
  <c r="J398" i="4"/>
  <c r="I398" i="4"/>
  <c r="H398" i="4"/>
  <c r="G398" i="4"/>
  <c r="F398" i="4"/>
  <c r="E398" i="4"/>
  <c r="D398" i="4"/>
  <c r="C398" i="4"/>
  <c r="B398" i="4"/>
  <c r="A398" i="4"/>
  <c r="Q397" i="4"/>
  <c r="P397" i="4"/>
  <c r="M397" i="4"/>
  <c r="L397" i="4"/>
  <c r="K397" i="4"/>
  <c r="J397" i="4"/>
  <c r="I397" i="4"/>
  <c r="H397" i="4"/>
  <c r="G397" i="4"/>
  <c r="F397" i="4"/>
  <c r="E397" i="4"/>
  <c r="D397" i="4"/>
  <c r="C397" i="4"/>
  <c r="B397" i="4"/>
  <c r="A397" i="4"/>
  <c r="Q396" i="4"/>
  <c r="P396" i="4"/>
  <c r="M396" i="4"/>
  <c r="L396" i="4"/>
  <c r="K396" i="4"/>
  <c r="J396" i="4"/>
  <c r="I396" i="4"/>
  <c r="H396" i="4"/>
  <c r="G396" i="4"/>
  <c r="F396" i="4"/>
  <c r="E396" i="4"/>
  <c r="D396" i="4"/>
  <c r="C396" i="4"/>
  <c r="B396" i="4"/>
  <c r="A396" i="4"/>
  <c r="Q395" i="4"/>
  <c r="P395" i="4"/>
  <c r="M395" i="4"/>
  <c r="L395" i="4"/>
  <c r="K395" i="4"/>
  <c r="J395" i="4"/>
  <c r="I395" i="4"/>
  <c r="H395" i="4"/>
  <c r="G395" i="4"/>
  <c r="F395" i="4"/>
  <c r="E395" i="4"/>
  <c r="D395" i="4"/>
  <c r="C395" i="4"/>
  <c r="B395" i="4"/>
  <c r="A395" i="4"/>
  <c r="Q394" i="4"/>
  <c r="P394" i="4"/>
  <c r="M394" i="4"/>
  <c r="L394" i="4"/>
  <c r="K394" i="4"/>
  <c r="J394" i="4"/>
  <c r="I394" i="4"/>
  <c r="H394" i="4"/>
  <c r="G394" i="4"/>
  <c r="F394" i="4"/>
  <c r="E394" i="4"/>
  <c r="D394" i="4"/>
  <c r="C394" i="4"/>
  <c r="B394" i="4"/>
  <c r="A394" i="4"/>
  <c r="Q393" i="4"/>
  <c r="P393" i="4"/>
  <c r="M393" i="4"/>
  <c r="L393" i="4"/>
  <c r="K393" i="4"/>
  <c r="J393" i="4"/>
  <c r="I393" i="4"/>
  <c r="H393" i="4"/>
  <c r="G393" i="4"/>
  <c r="F393" i="4"/>
  <c r="E393" i="4"/>
  <c r="D393" i="4"/>
  <c r="C393" i="4"/>
  <c r="B393" i="4"/>
  <c r="A393" i="4"/>
  <c r="Q392" i="4"/>
  <c r="P392" i="4"/>
  <c r="M392" i="4"/>
  <c r="L392" i="4"/>
  <c r="K392" i="4"/>
  <c r="J392" i="4"/>
  <c r="I392" i="4"/>
  <c r="H392" i="4"/>
  <c r="G392" i="4"/>
  <c r="F392" i="4"/>
  <c r="E392" i="4"/>
  <c r="D392" i="4"/>
  <c r="C392" i="4"/>
  <c r="B392" i="4"/>
  <c r="A392" i="4"/>
  <c r="Q391" i="4"/>
  <c r="P391" i="4"/>
  <c r="M391" i="4"/>
  <c r="L391" i="4"/>
  <c r="K391" i="4"/>
  <c r="J391" i="4"/>
  <c r="I391" i="4"/>
  <c r="H391" i="4"/>
  <c r="G391" i="4"/>
  <c r="F391" i="4"/>
  <c r="E391" i="4"/>
  <c r="D391" i="4"/>
  <c r="C391" i="4"/>
  <c r="B391" i="4"/>
  <c r="A391" i="4"/>
  <c r="Q390" i="4"/>
  <c r="P390" i="4"/>
  <c r="M390" i="4"/>
  <c r="L390" i="4"/>
  <c r="K390" i="4"/>
  <c r="J390" i="4"/>
  <c r="I390" i="4"/>
  <c r="H390" i="4"/>
  <c r="G390" i="4"/>
  <c r="F390" i="4"/>
  <c r="E390" i="4"/>
  <c r="D390" i="4"/>
  <c r="C390" i="4"/>
  <c r="B390" i="4"/>
  <c r="A390" i="4"/>
  <c r="Q389" i="4"/>
  <c r="P389" i="4"/>
  <c r="M389" i="4"/>
  <c r="L389" i="4"/>
  <c r="K389" i="4"/>
  <c r="J389" i="4"/>
  <c r="I389" i="4"/>
  <c r="H389" i="4"/>
  <c r="G389" i="4"/>
  <c r="F389" i="4"/>
  <c r="E389" i="4"/>
  <c r="D389" i="4"/>
  <c r="C389" i="4"/>
  <c r="B389" i="4"/>
  <c r="A389" i="4"/>
  <c r="Q388" i="4"/>
  <c r="P388" i="4"/>
  <c r="M388" i="4"/>
  <c r="L388" i="4"/>
  <c r="K388" i="4"/>
  <c r="J388" i="4"/>
  <c r="I388" i="4"/>
  <c r="H388" i="4"/>
  <c r="G388" i="4"/>
  <c r="F388" i="4"/>
  <c r="E388" i="4"/>
  <c r="D388" i="4"/>
  <c r="C388" i="4"/>
  <c r="B388" i="4"/>
  <c r="A388" i="4"/>
  <c r="Q387" i="4"/>
  <c r="P387" i="4"/>
  <c r="M387" i="4"/>
  <c r="L387" i="4"/>
  <c r="K387" i="4"/>
  <c r="J387" i="4"/>
  <c r="I387" i="4"/>
  <c r="H387" i="4"/>
  <c r="G387" i="4"/>
  <c r="F387" i="4"/>
  <c r="E387" i="4"/>
  <c r="D387" i="4"/>
  <c r="C387" i="4"/>
  <c r="B387" i="4"/>
  <c r="A387" i="4"/>
  <c r="Q386" i="4"/>
  <c r="P386" i="4"/>
  <c r="M386" i="4"/>
  <c r="L386" i="4"/>
  <c r="K386" i="4"/>
  <c r="J386" i="4"/>
  <c r="I386" i="4"/>
  <c r="H386" i="4"/>
  <c r="G386" i="4"/>
  <c r="F386" i="4"/>
  <c r="E386" i="4"/>
  <c r="D386" i="4"/>
  <c r="C386" i="4"/>
  <c r="B386" i="4"/>
  <c r="A386" i="4"/>
  <c r="Q385" i="4"/>
  <c r="P385" i="4"/>
  <c r="M385" i="4"/>
  <c r="L385" i="4"/>
  <c r="K385" i="4"/>
  <c r="J385" i="4"/>
  <c r="I385" i="4"/>
  <c r="H385" i="4"/>
  <c r="G385" i="4"/>
  <c r="F385" i="4"/>
  <c r="E385" i="4"/>
  <c r="D385" i="4"/>
  <c r="C385" i="4"/>
  <c r="B385" i="4"/>
  <c r="A385" i="4"/>
  <c r="Q384" i="4"/>
  <c r="P384" i="4"/>
  <c r="M384" i="4"/>
  <c r="L384" i="4"/>
  <c r="K384" i="4"/>
  <c r="J384" i="4"/>
  <c r="I384" i="4"/>
  <c r="H384" i="4"/>
  <c r="G384" i="4"/>
  <c r="F384" i="4"/>
  <c r="E384" i="4"/>
  <c r="D384" i="4"/>
  <c r="C384" i="4"/>
  <c r="B384" i="4"/>
  <c r="A384" i="4"/>
  <c r="Q383" i="4"/>
  <c r="P383" i="4"/>
  <c r="M383" i="4"/>
  <c r="L383" i="4"/>
  <c r="K383" i="4"/>
  <c r="J383" i="4"/>
  <c r="I383" i="4"/>
  <c r="H383" i="4"/>
  <c r="G383" i="4"/>
  <c r="F383" i="4"/>
  <c r="E383" i="4"/>
  <c r="D383" i="4"/>
  <c r="C383" i="4"/>
  <c r="B383" i="4"/>
  <c r="A383" i="4"/>
  <c r="Q382" i="4"/>
  <c r="P382" i="4"/>
  <c r="M382" i="4"/>
  <c r="L382" i="4"/>
  <c r="K382" i="4"/>
  <c r="J382" i="4"/>
  <c r="I382" i="4"/>
  <c r="H382" i="4"/>
  <c r="G382" i="4"/>
  <c r="F382" i="4"/>
  <c r="E382" i="4"/>
  <c r="D382" i="4"/>
  <c r="C382" i="4"/>
  <c r="B382" i="4"/>
  <c r="A382" i="4"/>
  <c r="Q381" i="4"/>
  <c r="P381" i="4"/>
  <c r="M381" i="4"/>
  <c r="L381" i="4"/>
  <c r="K381" i="4"/>
  <c r="J381" i="4"/>
  <c r="I381" i="4"/>
  <c r="H381" i="4"/>
  <c r="G381" i="4"/>
  <c r="F381" i="4"/>
  <c r="E381" i="4"/>
  <c r="D381" i="4"/>
  <c r="C381" i="4"/>
  <c r="B381" i="4"/>
  <c r="A381" i="4"/>
  <c r="Q380" i="4"/>
  <c r="P380" i="4"/>
  <c r="M380" i="4"/>
  <c r="L380" i="4"/>
  <c r="K380" i="4"/>
  <c r="J380" i="4"/>
  <c r="I380" i="4"/>
  <c r="H380" i="4"/>
  <c r="G380" i="4"/>
  <c r="F380" i="4"/>
  <c r="E380" i="4"/>
  <c r="D380" i="4"/>
  <c r="C380" i="4"/>
  <c r="B380" i="4"/>
  <c r="A380" i="4"/>
  <c r="Q379" i="4"/>
  <c r="P379" i="4"/>
  <c r="M379" i="4"/>
  <c r="L379" i="4"/>
  <c r="K379" i="4"/>
  <c r="J379" i="4"/>
  <c r="I379" i="4"/>
  <c r="H379" i="4"/>
  <c r="G379" i="4"/>
  <c r="F379" i="4"/>
  <c r="E379" i="4"/>
  <c r="D379" i="4"/>
  <c r="C379" i="4"/>
  <c r="B379" i="4"/>
  <c r="A379" i="4"/>
  <c r="Q378" i="4"/>
  <c r="P378" i="4"/>
  <c r="M378" i="4"/>
  <c r="L378" i="4"/>
  <c r="K378" i="4"/>
  <c r="J378" i="4"/>
  <c r="I378" i="4"/>
  <c r="H378" i="4"/>
  <c r="G378" i="4"/>
  <c r="F378" i="4"/>
  <c r="E378" i="4"/>
  <c r="D378" i="4"/>
  <c r="C378" i="4"/>
  <c r="B378" i="4"/>
  <c r="A378" i="4"/>
  <c r="Q377" i="4"/>
  <c r="P377" i="4"/>
  <c r="M377" i="4"/>
  <c r="L377" i="4"/>
  <c r="K377" i="4"/>
  <c r="J377" i="4"/>
  <c r="I377" i="4"/>
  <c r="H377" i="4"/>
  <c r="G377" i="4"/>
  <c r="F377" i="4"/>
  <c r="E377" i="4"/>
  <c r="D377" i="4"/>
  <c r="C377" i="4"/>
  <c r="B377" i="4"/>
  <c r="A377" i="4"/>
  <c r="Q376" i="4"/>
  <c r="P376" i="4"/>
  <c r="M376" i="4"/>
  <c r="L376" i="4"/>
  <c r="K376" i="4"/>
  <c r="J376" i="4"/>
  <c r="I376" i="4"/>
  <c r="H376" i="4"/>
  <c r="G376" i="4"/>
  <c r="F376" i="4"/>
  <c r="E376" i="4"/>
  <c r="D376" i="4"/>
  <c r="C376" i="4"/>
  <c r="B376" i="4"/>
  <c r="A376" i="4"/>
  <c r="Q375" i="4"/>
  <c r="P375" i="4"/>
  <c r="M375" i="4"/>
  <c r="L375" i="4"/>
  <c r="K375" i="4"/>
  <c r="J375" i="4"/>
  <c r="I375" i="4"/>
  <c r="H375" i="4"/>
  <c r="G375" i="4"/>
  <c r="F375" i="4"/>
  <c r="E375" i="4"/>
  <c r="D375" i="4"/>
  <c r="C375" i="4"/>
  <c r="B375" i="4"/>
  <c r="A375" i="4"/>
  <c r="Q374" i="4"/>
  <c r="P374" i="4"/>
  <c r="M374" i="4"/>
  <c r="L374" i="4"/>
  <c r="K374" i="4"/>
  <c r="J374" i="4"/>
  <c r="I374" i="4"/>
  <c r="H374" i="4"/>
  <c r="G374" i="4"/>
  <c r="F374" i="4"/>
  <c r="E374" i="4"/>
  <c r="D374" i="4"/>
  <c r="C374" i="4"/>
  <c r="B374" i="4"/>
  <c r="A374" i="4"/>
  <c r="Q373" i="4"/>
  <c r="P373" i="4"/>
  <c r="M373" i="4"/>
  <c r="L373" i="4"/>
  <c r="K373" i="4"/>
  <c r="J373" i="4"/>
  <c r="I373" i="4"/>
  <c r="H373" i="4"/>
  <c r="G373" i="4"/>
  <c r="F373" i="4"/>
  <c r="E373" i="4"/>
  <c r="D373" i="4"/>
  <c r="C373" i="4"/>
  <c r="B373" i="4"/>
  <c r="A373" i="4"/>
  <c r="Q372" i="4"/>
  <c r="P372" i="4"/>
  <c r="M372" i="4"/>
  <c r="L372" i="4"/>
  <c r="K372" i="4"/>
  <c r="J372" i="4"/>
  <c r="I372" i="4"/>
  <c r="H372" i="4"/>
  <c r="G372" i="4"/>
  <c r="F372" i="4"/>
  <c r="E372" i="4"/>
  <c r="D372" i="4"/>
  <c r="C372" i="4"/>
  <c r="B372" i="4"/>
  <c r="A372" i="4"/>
  <c r="Q371" i="4"/>
  <c r="P371" i="4"/>
  <c r="M371" i="4"/>
  <c r="L371" i="4"/>
  <c r="K371" i="4"/>
  <c r="J371" i="4"/>
  <c r="I371" i="4"/>
  <c r="H371" i="4"/>
  <c r="G371" i="4"/>
  <c r="F371" i="4"/>
  <c r="E371" i="4"/>
  <c r="D371" i="4"/>
  <c r="C371" i="4"/>
  <c r="B371" i="4"/>
  <c r="A371" i="4"/>
  <c r="Q370" i="4"/>
  <c r="P370" i="4"/>
  <c r="M370" i="4"/>
  <c r="L370" i="4"/>
  <c r="K370" i="4"/>
  <c r="J370" i="4"/>
  <c r="I370" i="4"/>
  <c r="H370" i="4"/>
  <c r="G370" i="4"/>
  <c r="F370" i="4"/>
  <c r="E370" i="4"/>
  <c r="D370" i="4"/>
  <c r="C370" i="4"/>
  <c r="B370" i="4"/>
  <c r="A370" i="4"/>
  <c r="Q369" i="4"/>
  <c r="P369" i="4"/>
  <c r="M369" i="4"/>
  <c r="L369" i="4"/>
  <c r="K369" i="4"/>
  <c r="J369" i="4"/>
  <c r="I369" i="4"/>
  <c r="H369" i="4"/>
  <c r="G369" i="4"/>
  <c r="F369" i="4"/>
  <c r="E369" i="4"/>
  <c r="D369" i="4"/>
  <c r="C369" i="4"/>
  <c r="B369" i="4"/>
  <c r="A369" i="4"/>
  <c r="Q368" i="4"/>
  <c r="P368" i="4"/>
  <c r="M368" i="4"/>
  <c r="L368" i="4"/>
  <c r="K368" i="4"/>
  <c r="J368" i="4"/>
  <c r="I368" i="4"/>
  <c r="H368" i="4"/>
  <c r="G368" i="4"/>
  <c r="F368" i="4"/>
  <c r="E368" i="4"/>
  <c r="D368" i="4"/>
  <c r="C368" i="4"/>
  <c r="B368" i="4"/>
  <c r="A368" i="4"/>
  <c r="Q367" i="4"/>
  <c r="P367" i="4"/>
  <c r="M367" i="4"/>
  <c r="L367" i="4"/>
  <c r="K367" i="4"/>
  <c r="J367" i="4"/>
  <c r="I367" i="4"/>
  <c r="H367" i="4"/>
  <c r="G367" i="4"/>
  <c r="F367" i="4"/>
  <c r="E367" i="4"/>
  <c r="D367" i="4"/>
  <c r="C367" i="4"/>
  <c r="B367" i="4"/>
  <c r="A367" i="4"/>
  <c r="Q366" i="4"/>
  <c r="P366" i="4"/>
  <c r="M366" i="4"/>
  <c r="L366" i="4"/>
  <c r="K366" i="4"/>
  <c r="J366" i="4"/>
  <c r="I366" i="4"/>
  <c r="H366" i="4"/>
  <c r="G366" i="4"/>
  <c r="F366" i="4"/>
  <c r="E366" i="4"/>
  <c r="D366" i="4"/>
  <c r="C366" i="4"/>
  <c r="B366" i="4"/>
  <c r="A366" i="4"/>
  <c r="Q365" i="4"/>
  <c r="P365" i="4"/>
  <c r="M365" i="4"/>
  <c r="L365" i="4"/>
  <c r="K365" i="4"/>
  <c r="J365" i="4"/>
  <c r="I365" i="4"/>
  <c r="H365" i="4"/>
  <c r="G365" i="4"/>
  <c r="F365" i="4"/>
  <c r="E365" i="4"/>
  <c r="D365" i="4"/>
  <c r="C365" i="4"/>
  <c r="B365" i="4"/>
  <c r="A365" i="4"/>
  <c r="Q364" i="4"/>
  <c r="P364" i="4"/>
  <c r="M364" i="4"/>
  <c r="L364" i="4"/>
  <c r="K364" i="4"/>
  <c r="J364" i="4"/>
  <c r="I364" i="4"/>
  <c r="H364" i="4"/>
  <c r="G364" i="4"/>
  <c r="F364" i="4"/>
  <c r="E364" i="4"/>
  <c r="D364" i="4"/>
  <c r="C364" i="4"/>
  <c r="B364" i="4"/>
  <c r="A364" i="4"/>
  <c r="Q363" i="4"/>
  <c r="P363" i="4"/>
  <c r="M363" i="4"/>
  <c r="L363" i="4"/>
  <c r="K363" i="4"/>
  <c r="J363" i="4"/>
  <c r="I363" i="4"/>
  <c r="H363" i="4"/>
  <c r="G363" i="4"/>
  <c r="F363" i="4"/>
  <c r="E363" i="4"/>
  <c r="D363" i="4"/>
  <c r="C363" i="4"/>
  <c r="B363" i="4"/>
  <c r="A363" i="4"/>
  <c r="Q362" i="4"/>
  <c r="P362" i="4"/>
  <c r="M362" i="4"/>
  <c r="L362" i="4"/>
  <c r="K362" i="4"/>
  <c r="J362" i="4"/>
  <c r="I362" i="4"/>
  <c r="H362" i="4"/>
  <c r="G362" i="4"/>
  <c r="F362" i="4"/>
  <c r="E362" i="4"/>
  <c r="D362" i="4"/>
  <c r="C362" i="4"/>
  <c r="B362" i="4"/>
  <c r="A362" i="4"/>
  <c r="Q361" i="4"/>
  <c r="P361" i="4"/>
  <c r="M361" i="4"/>
  <c r="L361" i="4"/>
  <c r="K361" i="4"/>
  <c r="J361" i="4"/>
  <c r="I361" i="4"/>
  <c r="H361" i="4"/>
  <c r="G361" i="4"/>
  <c r="F361" i="4"/>
  <c r="E361" i="4"/>
  <c r="D361" i="4"/>
  <c r="C361" i="4"/>
  <c r="B361" i="4"/>
  <c r="A361" i="4"/>
  <c r="Q360" i="4"/>
  <c r="P360" i="4"/>
  <c r="M360" i="4"/>
  <c r="L360" i="4"/>
  <c r="K360" i="4"/>
  <c r="J360" i="4"/>
  <c r="I360" i="4"/>
  <c r="H360" i="4"/>
  <c r="G360" i="4"/>
  <c r="F360" i="4"/>
  <c r="E360" i="4"/>
  <c r="D360" i="4"/>
  <c r="C360" i="4"/>
  <c r="B360" i="4"/>
  <c r="A360" i="4"/>
  <c r="Q359" i="4"/>
  <c r="P359" i="4"/>
  <c r="M359" i="4"/>
  <c r="L359" i="4"/>
  <c r="K359" i="4"/>
  <c r="J359" i="4"/>
  <c r="I359" i="4"/>
  <c r="H359" i="4"/>
  <c r="G359" i="4"/>
  <c r="F359" i="4"/>
  <c r="E359" i="4"/>
  <c r="D359" i="4"/>
  <c r="C359" i="4"/>
  <c r="B359" i="4"/>
  <c r="A359" i="4"/>
  <c r="Q358" i="4"/>
  <c r="P358" i="4"/>
  <c r="M358" i="4"/>
  <c r="L358" i="4"/>
  <c r="K358" i="4"/>
  <c r="J358" i="4"/>
  <c r="I358" i="4"/>
  <c r="H358" i="4"/>
  <c r="G358" i="4"/>
  <c r="F358" i="4"/>
  <c r="E358" i="4"/>
  <c r="D358" i="4"/>
  <c r="C358" i="4"/>
  <c r="B358" i="4"/>
  <c r="A358" i="4"/>
  <c r="Q357" i="4"/>
  <c r="P357" i="4"/>
  <c r="M357" i="4"/>
  <c r="L357" i="4"/>
  <c r="K357" i="4"/>
  <c r="J357" i="4"/>
  <c r="I357" i="4"/>
  <c r="H357" i="4"/>
  <c r="G357" i="4"/>
  <c r="F357" i="4"/>
  <c r="E357" i="4"/>
  <c r="D357" i="4"/>
  <c r="C357" i="4"/>
  <c r="B357" i="4"/>
  <c r="A357" i="4"/>
  <c r="Q356" i="4"/>
  <c r="P356" i="4"/>
  <c r="M356" i="4"/>
  <c r="L356" i="4"/>
  <c r="K356" i="4"/>
  <c r="J356" i="4"/>
  <c r="I356" i="4"/>
  <c r="H356" i="4"/>
  <c r="G356" i="4"/>
  <c r="F356" i="4"/>
  <c r="E356" i="4"/>
  <c r="D356" i="4"/>
  <c r="C356" i="4"/>
  <c r="B356" i="4"/>
  <c r="A356" i="4"/>
  <c r="Q355" i="4"/>
  <c r="P355" i="4"/>
  <c r="M355" i="4"/>
  <c r="L355" i="4"/>
  <c r="K355" i="4"/>
  <c r="J355" i="4"/>
  <c r="I355" i="4"/>
  <c r="H355" i="4"/>
  <c r="G355" i="4"/>
  <c r="F355" i="4"/>
  <c r="E355" i="4"/>
  <c r="D355" i="4"/>
  <c r="C355" i="4"/>
  <c r="B355" i="4"/>
  <c r="A355" i="4"/>
  <c r="Q354" i="4"/>
  <c r="P354" i="4"/>
  <c r="M354" i="4"/>
  <c r="L354" i="4"/>
  <c r="K354" i="4"/>
  <c r="J354" i="4"/>
  <c r="I354" i="4"/>
  <c r="H354" i="4"/>
  <c r="G354" i="4"/>
  <c r="F354" i="4"/>
  <c r="E354" i="4"/>
  <c r="D354" i="4"/>
  <c r="C354" i="4"/>
  <c r="B354" i="4"/>
  <c r="A354" i="4"/>
  <c r="Q353" i="4"/>
  <c r="P353" i="4"/>
  <c r="M353" i="4"/>
  <c r="L353" i="4"/>
  <c r="K353" i="4"/>
  <c r="J353" i="4"/>
  <c r="I353" i="4"/>
  <c r="H353" i="4"/>
  <c r="G353" i="4"/>
  <c r="F353" i="4"/>
  <c r="E353" i="4"/>
  <c r="D353" i="4"/>
  <c r="C353" i="4"/>
  <c r="B353" i="4"/>
  <c r="A353" i="4"/>
  <c r="Q352" i="4"/>
  <c r="P352" i="4"/>
  <c r="M352" i="4"/>
  <c r="L352" i="4"/>
  <c r="K352" i="4"/>
  <c r="J352" i="4"/>
  <c r="I352" i="4"/>
  <c r="H352" i="4"/>
  <c r="G352" i="4"/>
  <c r="F352" i="4"/>
  <c r="E352" i="4"/>
  <c r="D352" i="4"/>
  <c r="C352" i="4"/>
  <c r="B352" i="4"/>
  <c r="A352" i="4"/>
  <c r="Q351" i="4"/>
  <c r="P351" i="4"/>
  <c r="M351" i="4"/>
  <c r="L351" i="4"/>
  <c r="K351" i="4"/>
  <c r="J351" i="4"/>
  <c r="I351" i="4"/>
  <c r="H351" i="4"/>
  <c r="G351" i="4"/>
  <c r="F351" i="4"/>
  <c r="E351" i="4"/>
  <c r="D351" i="4"/>
  <c r="C351" i="4"/>
  <c r="B351" i="4"/>
  <c r="A351" i="4"/>
  <c r="Q350" i="4"/>
  <c r="P350" i="4"/>
  <c r="M350" i="4"/>
  <c r="L350" i="4"/>
  <c r="K350" i="4"/>
  <c r="J350" i="4"/>
  <c r="I350" i="4"/>
  <c r="H350" i="4"/>
  <c r="G350" i="4"/>
  <c r="F350" i="4"/>
  <c r="E350" i="4"/>
  <c r="D350" i="4"/>
  <c r="C350" i="4"/>
  <c r="B350" i="4"/>
  <c r="A350" i="4"/>
  <c r="Q349" i="4"/>
  <c r="P349" i="4"/>
  <c r="M349" i="4"/>
  <c r="L349" i="4"/>
  <c r="K349" i="4"/>
  <c r="J349" i="4"/>
  <c r="I349" i="4"/>
  <c r="H349" i="4"/>
  <c r="G349" i="4"/>
  <c r="F349" i="4"/>
  <c r="E349" i="4"/>
  <c r="D349" i="4"/>
  <c r="C349" i="4"/>
  <c r="B349" i="4"/>
  <c r="A349" i="4"/>
  <c r="Q348" i="4"/>
  <c r="P348" i="4"/>
  <c r="M348" i="4"/>
  <c r="L348" i="4"/>
  <c r="K348" i="4"/>
  <c r="J348" i="4"/>
  <c r="I348" i="4"/>
  <c r="H348" i="4"/>
  <c r="G348" i="4"/>
  <c r="F348" i="4"/>
  <c r="E348" i="4"/>
  <c r="D348" i="4"/>
  <c r="C348" i="4"/>
  <c r="B348" i="4"/>
  <c r="A348" i="4"/>
  <c r="Q347" i="4"/>
  <c r="P347" i="4"/>
  <c r="M347" i="4"/>
  <c r="L347" i="4"/>
  <c r="K347" i="4"/>
  <c r="J347" i="4"/>
  <c r="I347" i="4"/>
  <c r="H347" i="4"/>
  <c r="G347" i="4"/>
  <c r="F347" i="4"/>
  <c r="E347" i="4"/>
  <c r="D347" i="4"/>
  <c r="C347" i="4"/>
  <c r="B347" i="4"/>
  <c r="A347" i="4"/>
  <c r="Q346" i="4"/>
  <c r="P346" i="4"/>
  <c r="M346" i="4"/>
  <c r="L346" i="4"/>
  <c r="K346" i="4"/>
  <c r="J346" i="4"/>
  <c r="I346" i="4"/>
  <c r="H346" i="4"/>
  <c r="G346" i="4"/>
  <c r="F346" i="4"/>
  <c r="E346" i="4"/>
  <c r="D346" i="4"/>
  <c r="C346" i="4"/>
  <c r="B346" i="4"/>
  <c r="A346" i="4"/>
  <c r="Q345" i="4"/>
  <c r="P345" i="4"/>
  <c r="M345" i="4"/>
  <c r="L345" i="4"/>
  <c r="K345" i="4"/>
  <c r="J345" i="4"/>
  <c r="I345" i="4"/>
  <c r="H345" i="4"/>
  <c r="G345" i="4"/>
  <c r="F345" i="4"/>
  <c r="E345" i="4"/>
  <c r="D345" i="4"/>
  <c r="C345" i="4"/>
  <c r="B345" i="4"/>
  <c r="A345" i="4"/>
  <c r="Q344" i="4"/>
  <c r="P344" i="4"/>
  <c r="M344" i="4"/>
  <c r="L344" i="4"/>
  <c r="K344" i="4"/>
  <c r="J344" i="4"/>
  <c r="I344" i="4"/>
  <c r="H344" i="4"/>
  <c r="G344" i="4"/>
  <c r="F344" i="4"/>
  <c r="E344" i="4"/>
  <c r="D344" i="4"/>
  <c r="C344" i="4"/>
  <c r="B344" i="4"/>
  <c r="A344" i="4"/>
  <c r="Q343" i="4"/>
  <c r="P343" i="4"/>
  <c r="M343" i="4"/>
  <c r="L343" i="4"/>
  <c r="K343" i="4"/>
  <c r="J343" i="4"/>
  <c r="I343" i="4"/>
  <c r="H343" i="4"/>
  <c r="G343" i="4"/>
  <c r="F343" i="4"/>
  <c r="E343" i="4"/>
  <c r="D343" i="4"/>
  <c r="C343" i="4"/>
  <c r="B343" i="4"/>
  <c r="A343" i="4"/>
  <c r="Q342" i="4"/>
  <c r="P342" i="4"/>
  <c r="M342" i="4"/>
  <c r="L342" i="4"/>
  <c r="K342" i="4"/>
  <c r="J342" i="4"/>
  <c r="I342" i="4"/>
  <c r="H342" i="4"/>
  <c r="G342" i="4"/>
  <c r="F342" i="4"/>
  <c r="E342" i="4"/>
  <c r="D342" i="4"/>
  <c r="C342" i="4"/>
  <c r="B342" i="4"/>
  <c r="A342" i="4"/>
  <c r="Q341" i="4"/>
  <c r="P341" i="4"/>
  <c r="M341" i="4"/>
  <c r="L341" i="4"/>
  <c r="K341" i="4"/>
  <c r="J341" i="4"/>
  <c r="I341" i="4"/>
  <c r="H341" i="4"/>
  <c r="G341" i="4"/>
  <c r="F341" i="4"/>
  <c r="E341" i="4"/>
  <c r="D341" i="4"/>
  <c r="C341" i="4"/>
  <c r="B341" i="4"/>
  <c r="A341" i="4"/>
  <c r="Q340" i="4"/>
  <c r="P340" i="4"/>
  <c r="M340" i="4"/>
  <c r="L340" i="4"/>
  <c r="K340" i="4"/>
  <c r="J340" i="4"/>
  <c r="I340" i="4"/>
  <c r="H340" i="4"/>
  <c r="G340" i="4"/>
  <c r="F340" i="4"/>
  <c r="E340" i="4"/>
  <c r="D340" i="4"/>
  <c r="C340" i="4"/>
  <c r="B340" i="4"/>
  <c r="A340" i="4"/>
  <c r="Q339" i="4"/>
  <c r="P339" i="4"/>
  <c r="M339" i="4"/>
  <c r="L339" i="4"/>
  <c r="K339" i="4"/>
  <c r="J339" i="4"/>
  <c r="I339" i="4"/>
  <c r="H339" i="4"/>
  <c r="G339" i="4"/>
  <c r="F339" i="4"/>
  <c r="E339" i="4"/>
  <c r="D339" i="4"/>
  <c r="C339" i="4"/>
  <c r="B339" i="4"/>
  <c r="A339" i="4"/>
  <c r="Q338" i="4"/>
  <c r="P338" i="4"/>
  <c r="M338" i="4"/>
  <c r="L338" i="4"/>
  <c r="K338" i="4"/>
  <c r="J338" i="4"/>
  <c r="I338" i="4"/>
  <c r="H338" i="4"/>
  <c r="G338" i="4"/>
  <c r="F338" i="4"/>
  <c r="E338" i="4"/>
  <c r="D338" i="4"/>
  <c r="C338" i="4"/>
  <c r="B338" i="4"/>
  <c r="A338" i="4"/>
  <c r="Q337" i="4"/>
  <c r="P337" i="4"/>
  <c r="M337" i="4"/>
  <c r="L337" i="4"/>
  <c r="K337" i="4"/>
  <c r="J337" i="4"/>
  <c r="I337" i="4"/>
  <c r="H337" i="4"/>
  <c r="G337" i="4"/>
  <c r="F337" i="4"/>
  <c r="E337" i="4"/>
  <c r="D337" i="4"/>
  <c r="C337" i="4"/>
  <c r="B337" i="4"/>
  <c r="A337" i="4"/>
  <c r="Q336" i="4"/>
  <c r="P336" i="4"/>
  <c r="M336" i="4"/>
  <c r="L336" i="4"/>
  <c r="K336" i="4"/>
  <c r="J336" i="4"/>
  <c r="I336" i="4"/>
  <c r="H336" i="4"/>
  <c r="G336" i="4"/>
  <c r="F336" i="4"/>
  <c r="E336" i="4"/>
  <c r="D336" i="4"/>
  <c r="C336" i="4"/>
  <c r="B336" i="4"/>
  <c r="A336" i="4"/>
  <c r="Q335" i="4"/>
  <c r="P335" i="4"/>
  <c r="M335" i="4"/>
  <c r="L335" i="4"/>
  <c r="K335" i="4"/>
  <c r="J335" i="4"/>
  <c r="I335" i="4"/>
  <c r="H335" i="4"/>
  <c r="G335" i="4"/>
  <c r="F335" i="4"/>
  <c r="E335" i="4"/>
  <c r="D335" i="4"/>
  <c r="C335" i="4"/>
  <c r="B335" i="4"/>
  <c r="A335" i="4"/>
  <c r="Q334" i="4"/>
  <c r="P334" i="4"/>
  <c r="M334" i="4"/>
  <c r="L334" i="4"/>
  <c r="K334" i="4"/>
  <c r="J334" i="4"/>
  <c r="I334" i="4"/>
  <c r="H334" i="4"/>
  <c r="G334" i="4"/>
  <c r="F334" i="4"/>
  <c r="E334" i="4"/>
  <c r="D334" i="4"/>
  <c r="C334" i="4"/>
  <c r="B334" i="4"/>
  <c r="A334" i="4"/>
  <c r="Q333" i="4"/>
  <c r="P333" i="4"/>
  <c r="M333" i="4"/>
  <c r="L333" i="4"/>
  <c r="K333" i="4"/>
  <c r="J333" i="4"/>
  <c r="I333" i="4"/>
  <c r="H333" i="4"/>
  <c r="G333" i="4"/>
  <c r="F333" i="4"/>
  <c r="E333" i="4"/>
  <c r="D333" i="4"/>
  <c r="C333" i="4"/>
  <c r="B333" i="4"/>
  <c r="A333" i="4"/>
  <c r="Q332" i="4"/>
  <c r="P332" i="4"/>
  <c r="M332" i="4"/>
  <c r="L332" i="4"/>
  <c r="K332" i="4"/>
  <c r="J332" i="4"/>
  <c r="I332" i="4"/>
  <c r="H332" i="4"/>
  <c r="G332" i="4"/>
  <c r="F332" i="4"/>
  <c r="E332" i="4"/>
  <c r="D332" i="4"/>
  <c r="C332" i="4"/>
  <c r="B332" i="4"/>
  <c r="A332" i="4"/>
  <c r="Q331" i="4"/>
  <c r="P331" i="4"/>
  <c r="M331" i="4"/>
  <c r="L331" i="4"/>
  <c r="K331" i="4"/>
  <c r="J331" i="4"/>
  <c r="I331" i="4"/>
  <c r="H331" i="4"/>
  <c r="G331" i="4"/>
  <c r="F331" i="4"/>
  <c r="E331" i="4"/>
  <c r="D331" i="4"/>
  <c r="C331" i="4"/>
  <c r="B331" i="4"/>
  <c r="A331" i="4"/>
  <c r="Q330" i="4"/>
  <c r="P330" i="4"/>
  <c r="M330" i="4"/>
  <c r="L330" i="4"/>
  <c r="K330" i="4"/>
  <c r="J330" i="4"/>
  <c r="I330" i="4"/>
  <c r="H330" i="4"/>
  <c r="G330" i="4"/>
  <c r="F330" i="4"/>
  <c r="E330" i="4"/>
  <c r="D330" i="4"/>
  <c r="C330" i="4"/>
  <c r="B330" i="4"/>
  <c r="A330" i="4"/>
  <c r="Q329" i="4"/>
  <c r="P329" i="4"/>
  <c r="M329" i="4"/>
  <c r="L329" i="4"/>
  <c r="K329" i="4"/>
  <c r="J329" i="4"/>
  <c r="I329" i="4"/>
  <c r="H329" i="4"/>
  <c r="G329" i="4"/>
  <c r="F329" i="4"/>
  <c r="E329" i="4"/>
  <c r="D329" i="4"/>
  <c r="C329" i="4"/>
  <c r="B329" i="4"/>
  <c r="A329" i="4"/>
  <c r="Q328" i="4"/>
  <c r="P328" i="4"/>
  <c r="M328" i="4"/>
  <c r="L328" i="4"/>
  <c r="K328" i="4"/>
  <c r="J328" i="4"/>
  <c r="I328" i="4"/>
  <c r="H328" i="4"/>
  <c r="G328" i="4"/>
  <c r="F328" i="4"/>
  <c r="E328" i="4"/>
  <c r="D328" i="4"/>
  <c r="C328" i="4"/>
  <c r="B328" i="4"/>
  <c r="A328" i="4"/>
  <c r="Q327" i="4"/>
  <c r="P327" i="4"/>
  <c r="M327" i="4"/>
  <c r="L327" i="4"/>
  <c r="K327" i="4"/>
  <c r="J327" i="4"/>
  <c r="I327" i="4"/>
  <c r="H327" i="4"/>
  <c r="G327" i="4"/>
  <c r="F327" i="4"/>
  <c r="E327" i="4"/>
  <c r="D327" i="4"/>
  <c r="C327" i="4"/>
  <c r="B327" i="4"/>
  <c r="A327" i="4"/>
  <c r="Q326" i="4"/>
  <c r="P326" i="4"/>
  <c r="M326" i="4"/>
  <c r="L326" i="4"/>
  <c r="K326" i="4"/>
  <c r="J326" i="4"/>
  <c r="I326" i="4"/>
  <c r="H326" i="4"/>
  <c r="G326" i="4"/>
  <c r="F326" i="4"/>
  <c r="E326" i="4"/>
  <c r="D326" i="4"/>
  <c r="C326" i="4"/>
  <c r="B326" i="4"/>
  <c r="A326" i="4"/>
  <c r="Q325" i="4"/>
  <c r="P325" i="4"/>
  <c r="M325" i="4"/>
  <c r="L325" i="4"/>
  <c r="K325" i="4"/>
  <c r="J325" i="4"/>
  <c r="I325" i="4"/>
  <c r="H325" i="4"/>
  <c r="G325" i="4"/>
  <c r="F325" i="4"/>
  <c r="E325" i="4"/>
  <c r="D325" i="4"/>
  <c r="C325" i="4"/>
  <c r="B325" i="4"/>
  <c r="A325" i="4"/>
  <c r="Q324" i="4"/>
  <c r="P324" i="4"/>
  <c r="M324" i="4"/>
  <c r="L324" i="4"/>
  <c r="K324" i="4"/>
  <c r="J324" i="4"/>
  <c r="I324" i="4"/>
  <c r="H324" i="4"/>
  <c r="G324" i="4"/>
  <c r="F324" i="4"/>
  <c r="E324" i="4"/>
  <c r="D324" i="4"/>
  <c r="C324" i="4"/>
  <c r="B324" i="4"/>
  <c r="A324" i="4"/>
  <c r="Q323" i="4"/>
  <c r="P323" i="4"/>
  <c r="M323" i="4"/>
  <c r="L323" i="4"/>
  <c r="K323" i="4"/>
  <c r="J323" i="4"/>
  <c r="I323" i="4"/>
  <c r="H323" i="4"/>
  <c r="G323" i="4"/>
  <c r="F323" i="4"/>
  <c r="E323" i="4"/>
  <c r="D323" i="4"/>
  <c r="C323" i="4"/>
  <c r="B323" i="4"/>
  <c r="A323" i="4"/>
  <c r="Q322" i="4"/>
  <c r="P322" i="4"/>
  <c r="M322" i="4"/>
  <c r="L322" i="4"/>
  <c r="K322" i="4"/>
  <c r="J322" i="4"/>
  <c r="I322" i="4"/>
  <c r="H322" i="4"/>
  <c r="G322" i="4"/>
  <c r="F322" i="4"/>
  <c r="E322" i="4"/>
  <c r="D322" i="4"/>
  <c r="C322" i="4"/>
  <c r="B322" i="4"/>
  <c r="A322" i="4"/>
  <c r="Q321" i="4"/>
  <c r="P321" i="4"/>
  <c r="M321" i="4"/>
  <c r="L321" i="4"/>
  <c r="K321" i="4"/>
  <c r="J321" i="4"/>
  <c r="I321" i="4"/>
  <c r="H321" i="4"/>
  <c r="G321" i="4"/>
  <c r="F321" i="4"/>
  <c r="E321" i="4"/>
  <c r="D321" i="4"/>
  <c r="C321" i="4"/>
  <c r="B321" i="4"/>
  <c r="A321" i="4"/>
  <c r="Q320" i="4"/>
  <c r="P320" i="4"/>
  <c r="M320" i="4"/>
  <c r="L320" i="4"/>
  <c r="K320" i="4"/>
  <c r="J320" i="4"/>
  <c r="I320" i="4"/>
  <c r="H320" i="4"/>
  <c r="G320" i="4"/>
  <c r="F320" i="4"/>
  <c r="E320" i="4"/>
  <c r="D320" i="4"/>
  <c r="C320" i="4"/>
  <c r="B320" i="4"/>
  <c r="A320" i="4"/>
  <c r="Q319" i="4"/>
  <c r="P319" i="4"/>
  <c r="M319" i="4"/>
  <c r="L319" i="4"/>
  <c r="K319" i="4"/>
  <c r="J319" i="4"/>
  <c r="I319" i="4"/>
  <c r="H319" i="4"/>
  <c r="G319" i="4"/>
  <c r="F319" i="4"/>
  <c r="E319" i="4"/>
  <c r="D319" i="4"/>
  <c r="C319" i="4"/>
  <c r="B319" i="4"/>
  <c r="A319" i="4"/>
  <c r="Q318" i="4"/>
  <c r="P318" i="4"/>
  <c r="M318" i="4"/>
  <c r="L318" i="4"/>
  <c r="K318" i="4"/>
  <c r="J318" i="4"/>
  <c r="I318" i="4"/>
  <c r="H318" i="4"/>
  <c r="G318" i="4"/>
  <c r="F318" i="4"/>
  <c r="E318" i="4"/>
  <c r="D318" i="4"/>
  <c r="C318" i="4"/>
  <c r="B318" i="4"/>
  <c r="A318" i="4"/>
  <c r="Q317" i="4"/>
  <c r="P317" i="4"/>
  <c r="M317" i="4"/>
  <c r="L317" i="4"/>
  <c r="K317" i="4"/>
  <c r="J317" i="4"/>
  <c r="I317" i="4"/>
  <c r="H317" i="4"/>
  <c r="G317" i="4"/>
  <c r="F317" i="4"/>
  <c r="E317" i="4"/>
  <c r="D317" i="4"/>
  <c r="C317" i="4"/>
  <c r="B317" i="4"/>
  <c r="A317" i="4"/>
  <c r="Q316" i="4"/>
  <c r="P316" i="4"/>
  <c r="M316" i="4"/>
  <c r="L316" i="4"/>
  <c r="K316" i="4"/>
  <c r="J316" i="4"/>
  <c r="I316" i="4"/>
  <c r="H316" i="4"/>
  <c r="G316" i="4"/>
  <c r="F316" i="4"/>
  <c r="E316" i="4"/>
  <c r="D316" i="4"/>
  <c r="C316" i="4"/>
  <c r="B316" i="4"/>
  <c r="A316" i="4"/>
  <c r="Q315" i="4"/>
  <c r="P315" i="4"/>
  <c r="M315" i="4"/>
  <c r="L315" i="4"/>
  <c r="K315" i="4"/>
  <c r="J315" i="4"/>
  <c r="I315" i="4"/>
  <c r="H315" i="4"/>
  <c r="G315" i="4"/>
  <c r="F315" i="4"/>
  <c r="E315" i="4"/>
  <c r="D315" i="4"/>
  <c r="C315" i="4"/>
  <c r="B315" i="4"/>
  <c r="A315" i="4"/>
  <c r="Q314" i="4"/>
  <c r="P314" i="4"/>
  <c r="M314" i="4"/>
  <c r="L314" i="4"/>
  <c r="K314" i="4"/>
  <c r="J314" i="4"/>
  <c r="I314" i="4"/>
  <c r="H314" i="4"/>
  <c r="G314" i="4"/>
  <c r="F314" i="4"/>
  <c r="E314" i="4"/>
  <c r="D314" i="4"/>
  <c r="C314" i="4"/>
  <c r="B314" i="4"/>
  <c r="A314" i="4"/>
  <c r="Q313" i="4"/>
  <c r="P313" i="4"/>
  <c r="M313" i="4"/>
  <c r="L313" i="4"/>
  <c r="K313" i="4"/>
  <c r="J313" i="4"/>
  <c r="I313" i="4"/>
  <c r="H313" i="4"/>
  <c r="G313" i="4"/>
  <c r="F313" i="4"/>
  <c r="E313" i="4"/>
  <c r="D313" i="4"/>
  <c r="C313" i="4"/>
  <c r="B313" i="4"/>
  <c r="A313" i="4"/>
  <c r="Q312" i="4"/>
  <c r="P312" i="4"/>
  <c r="M312" i="4"/>
  <c r="L312" i="4"/>
  <c r="K312" i="4"/>
  <c r="J312" i="4"/>
  <c r="I312" i="4"/>
  <c r="H312" i="4"/>
  <c r="G312" i="4"/>
  <c r="F312" i="4"/>
  <c r="E312" i="4"/>
  <c r="D312" i="4"/>
  <c r="C312" i="4"/>
  <c r="B312" i="4"/>
  <c r="A312" i="4"/>
  <c r="Q311" i="4"/>
  <c r="P311" i="4"/>
  <c r="M311" i="4"/>
  <c r="L311" i="4"/>
  <c r="K311" i="4"/>
  <c r="J311" i="4"/>
  <c r="I311" i="4"/>
  <c r="H311" i="4"/>
  <c r="G311" i="4"/>
  <c r="F311" i="4"/>
  <c r="E311" i="4"/>
  <c r="D311" i="4"/>
  <c r="C311" i="4"/>
  <c r="B311" i="4"/>
  <c r="A311" i="4"/>
  <c r="Q310" i="4"/>
  <c r="P310" i="4"/>
  <c r="M310" i="4"/>
  <c r="L310" i="4"/>
  <c r="K310" i="4"/>
  <c r="J310" i="4"/>
  <c r="I310" i="4"/>
  <c r="H310" i="4"/>
  <c r="G310" i="4"/>
  <c r="F310" i="4"/>
  <c r="E310" i="4"/>
  <c r="D310" i="4"/>
  <c r="C310" i="4"/>
  <c r="B310" i="4"/>
  <c r="A310" i="4"/>
  <c r="Q309" i="4"/>
  <c r="P309" i="4"/>
  <c r="M309" i="4"/>
  <c r="L309" i="4"/>
  <c r="K309" i="4"/>
  <c r="J309" i="4"/>
  <c r="I309" i="4"/>
  <c r="H309" i="4"/>
  <c r="G309" i="4"/>
  <c r="F309" i="4"/>
  <c r="E309" i="4"/>
  <c r="D309" i="4"/>
  <c r="C309" i="4"/>
  <c r="B309" i="4"/>
  <c r="A309" i="4"/>
  <c r="Q308" i="4"/>
  <c r="P308" i="4"/>
  <c r="M308" i="4"/>
  <c r="L308" i="4"/>
  <c r="K308" i="4"/>
  <c r="J308" i="4"/>
  <c r="I308" i="4"/>
  <c r="H308" i="4"/>
  <c r="G308" i="4"/>
  <c r="F308" i="4"/>
  <c r="E308" i="4"/>
  <c r="D308" i="4"/>
  <c r="C308" i="4"/>
  <c r="B308" i="4"/>
  <c r="A308" i="4"/>
  <c r="Q307" i="4"/>
  <c r="P307" i="4"/>
  <c r="M307" i="4"/>
  <c r="L307" i="4"/>
  <c r="K307" i="4"/>
  <c r="J307" i="4"/>
  <c r="I307" i="4"/>
  <c r="H307" i="4"/>
  <c r="G307" i="4"/>
  <c r="F307" i="4"/>
  <c r="E307" i="4"/>
  <c r="D307" i="4"/>
  <c r="C307" i="4"/>
  <c r="B307" i="4"/>
  <c r="A307" i="4"/>
  <c r="Q306" i="4"/>
  <c r="P306" i="4"/>
  <c r="M306" i="4"/>
  <c r="L306" i="4"/>
  <c r="K306" i="4"/>
  <c r="J306" i="4"/>
  <c r="I306" i="4"/>
  <c r="H306" i="4"/>
  <c r="G306" i="4"/>
  <c r="F306" i="4"/>
  <c r="E306" i="4"/>
  <c r="D306" i="4"/>
  <c r="C306" i="4"/>
  <c r="B306" i="4"/>
  <c r="A306" i="4"/>
  <c r="Q305" i="4"/>
  <c r="P305" i="4"/>
  <c r="M305" i="4"/>
  <c r="L305" i="4"/>
  <c r="K305" i="4"/>
  <c r="J305" i="4"/>
  <c r="I305" i="4"/>
  <c r="H305" i="4"/>
  <c r="G305" i="4"/>
  <c r="F305" i="4"/>
  <c r="E305" i="4"/>
  <c r="D305" i="4"/>
  <c r="C305" i="4"/>
  <c r="B305" i="4"/>
  <c r="A305" i="4"/>
  <c r="Q304" i="4"/>
  <c r="P304" i="4"/>
  <c r="M304" i="4"/>
  <c r="L304" i="4"/>
  <c r="K304" i="4"/>
  <c r="J304" i="4"/>
  <c r="I304" i="4"/>
  <c r="H304" i="4"/>
  <c r="G304" i="4"/>
  <c r="F304" i="4"/>
  <c r="E304" i="4"/>
  <c r="D304" i="4"/>
  <c r="C304" i="4"/>
  <c r="B304" i="4"/>
  <c r="A304" i="4"/>
  <c r="Q303" i="4"/>
  <c r="P303" i="4"/>
  <c r="M303" i="4"/>
  <c r="L303" i="4"/>
  <c r="K303" i="4"/>
  <c r="J303" i="4"/>
  <c r="I303" i="4"/>
  <c r="H303" i="4"/>
  <c r="G303" i="4"/>
  <c r="F303" i="4"/>
  <c r="E303" i="4"/>
  <c r="D303" i="4"/>
  <c r="C303" i="4"/>
  <c r="B303" i="4"/>
  <c r="A303" i="4"/>
  <c r="Q302" i="4"/>
  <c r="P302" i="4"/>
  <c r="M302" i="4"/>
  <c r="L302" i="4"/>
  <c r="K302" i="4"/>
  <c r="J302" i="4"/>
  <c r="I302" i="4"/>
  <c r="H302" i="4"/>
  <c r="G302" i="4"/>
  <c r="F302" i="4"/>
  <c r="E302" i="4"/>
  <c r="D302" i="4"/>
  <c r="C302" i="4"/>
  <c r="B302" i="4"/>
  <c r="A302" i="4"/>
  <c r="Q301" i="4"/>
  <c r="P301" i="4"/>
  <c r="M301" i="4"/>
  <c r="L301" i="4"/>
  <c r="K301" i="4"/>
  <c r="J301" i="4"/>
  <c r="I301" i="4"/>
  <c r="H301" i="4"/>
  <c r="G301" i="4"/>
  <c r="F301" i="4"/>
  <c r="E301" i="4"/>
  <c r="D301" i="4"/>
  <c r="C301" i="4"/>
  <c r="B301" i="4"/>
  <c r="A301" i="4"/>
  <c r="Q300" i="4"/>
  <c r="P300" i="4"/>
  <c r="M300" i="4"/>
  <c r="L300" i="4"/>
  <c r="K300" i="4"/>
  <c r="J300" i="4"/>
  <c r="I300" i="4"/>
  <c r="H300" i="4"/>
  <c r="G300" i="4"/>
  <c r="F300" i="4"/>
  <c r="E300" i="4"/>
  <c r="D300" i="4"/>
  <c r="C300" i="4"/>
  <c r="B300" i="4"/>
  <c r="A300" i="4"/>
  <c r="Q299" i="4"/>
  <c r="P299" i="4"/>
  <c r="M299" i="4"/>
  <c r="L299" i="4"/>
  <c r="K299" i="4"/>
  <c r="J299" i="4"/>
  <c r="I299" i="4"/>
  <c r="H299" i="4"/>
  <c r="G299" i="4"/>
  <c r="F299" i="4"/>
  <c r="E299" i="4"/>
  <c r="D299" i="4"/>
  <c r="C299" i="4"/>
  <c r="B299" i="4"/>
  <c r="A299" i="4"/>
  <c r="Q298" i="4"/>
  <c r="P298" i="4"/>
  <c r="M298" i="4"/>
  <c r="L298" i="4"/>
  <c r="K298" i="4"/>
  <c r="J298" i="4"/>
  <c r="I298" i="4"/>
  <c r="H298" i="4"/>
  <c r="G298" i="4"/>
  <c r="F298" i="4"/>
  <c r="E298" i="4"/>
  <c r="D298" i="4"/>
  <c r="C298" i="4"/>
  <c r="B298" i="4"/>
  <c r="A298" i="4"/>
  <c r="Q297" i="4"/>
  <c r="P297" i="4"/>
  <c r="M297" i="4"/>
  <c r="L297" i="4"/>
  <c r="K297" i="4"/>
  <c r="J297" i="4"/>
  <c r="I297" i="4"/>
  <c r="H297" i="4"/>
  <c r="G297" i="4"/>
  <c r="F297" i="4"/>
  <c r="E297" i="4"/>
  <c r="D297" i="4"/>
  <c r="C297" i="4"/>
  <c r="B297" i="4"/>
  <c r="A297" i="4"/>
  <c r="Q296" i="4"/>
  <c r="P296" i="4"/>
  <c r="M296" i="4"/>
  <c r="L296" i="4"/>
  <c r="K296" i="4"/>
  <c r="J296" i="4"/>
  <c r="I296" i="4"/>
  <c r="H296" i="4"/>
  <c r="G296" i="4"/>
  <c r="F296" i="4"/>
  <c r="E296" i="4"/>
  <c r="D296" i="4"/>
  <c r="C296" i="4"/>
  <c r="B296" i="4"/>
  <c r="A296" i="4"/>
  <c r="Q295" i="4"/>
  <c r="P295" i="4"/>
  <c r="M295" i="4"/>
  <c r="L295" i="4"/>
  <c r="K295" i="4"/>
  <c r="J295" i="4"/>
  <c r="I295" i="4"/>
  <c r="H295" i="4"/>
  <c r="G295" i="4"/>
  <c r="F295" i="4"/>
  <c r="E295" i="4"/>
  <c r="D295" i="4"/>
  <c r="C295" i="4"/>
  <c r="B295" i="4"/>
  <c r="A295" i="4"/>
  <c r="Q294" i="4"/>
  <c r="P294" i="4"/>
  <c r="M294" i="4"/>
  <c r="L294" i="4"/>
  <c r="K294" i="4"/>
  <c r="J294" i="4"/>
  <c r="I294" i="4"/>
  <c r="H294" i="4"/>
  <c r="G294" i="4"/>
  <c r="F294" i="4"/>
  <c r="E294" i="4"/>
  <c r="D294" i="4"/>
  <c r="C294" i="4"/>
  <c r="B294" i="4"/>
  <c r="A294" i="4"/>
  <c r="Q293" i="4"/>
  <c r="P293" i="4"/>
  <c r="M293" i="4"/>
  <c r="L293" i="4"/>
  <c r="K293" i="4"/>
  <c r="J293" i="4"/>
  <c r="I293" i="4"/>
  <c r="H293" i="4"/>
  <c r="G293" i="4"/>
  <c r="F293" i="4"/>
  <c r="E293" i="4"/>
  <c r="D293" i="4"/>
  <c r="C293" i="4"/>
  <c r="B293" i="4"/>
  <c r="A293" i="4"/>
  <c r="Q292" i="4"/>
  <c r="P292" i="4"/>
  <c r="M292" i="4"/>
  <c r="L292" i="4"/>
  <c r="K292" i="4"/>
  <c r="J292" i="4"/>
  <c r="I292" i="4"/>
  <c r="H292" i="4"/>
  <c r="G292" i="4"/>
  <c r="F292" i="4"/>
  <c r="E292" i="4"/>
  <c r="D292" i="4"/>
  <c r="C292" i="4"/>
  <c r="B292" i="4"/>
  <c r="A292" i="4"/>
  <c r="Q291" i="4"/>
  <c r="P291" i="4"/>
  <c r="M291" i="4"/>
  <c r="L291" i="4"/>
  <c r="K291" i="4"/>
  <c r="J291" i="4"/>
  <c r="I291" i="4"/>
  <c r="H291" i="4"/>
  <c r="G291" i="4"/>
  <c r="F291" i="4"/>
  <c r="E291" i="4"/>
  <c r="D291" i="4"/>
  <c r="C291" i="4"/>
  <c r="B291" i="4"/>
  <c r="A291" i="4"/>
  <c r="Q290" i="4"/>
  <c r="P290" i="4"/>
  <c r="M290" i="4"/>
  <c r="L290" i="4"/>
  <c r="K290" i="4"/>
  <c r="J290" i="4"/>
  <c r="I290" i="4"/>
  <c r="H290" i="4"/>
  <c r="G290" i="4"/>
  <c r="F290" i="4"/>
  <c r="E290" i="4"/>
  <c r="D290" i="4"/>
  <c r="C290" i="4"/>
  <c r="B290" i="4"/>
  <c r="A290" i="4"/>
  <c r="Q289" i="4"/>
  <c r="P289" i="4"/>
  <c r="M289" i="4"/>
  <c r="L289" i="4"/>
  <c r="K289" i="4"/>
  <c r="J289" i="4"/>
  <c r="I289" i="4"/>
  <c r="H289" i="4"/>
  <c r="G289" i="4"/>
  <c r="F289" i="4"/>
  <c r="E289" i="4"/>
  <c r="D289" i="4"/>
  <c r="C289" i="4"/>
  <c r="B289" i="4"/>
  <c r="A289" i="4"/>
  <c r="Q288" i="4"/>
  <c r="P288" i="4"/>
  <c r="M288" i="4"/>
  <c r="L288" i="4"/>
  <c r="K288" i="4"/>
  <c r="J288" i="4"/>
  <c r="I288" i="4"/>
  <c r="H288" i="4"/>
  <c r="G288" i="4"/>
  <c r="F288" i="4"/>
  <c r="E288" i="4"/>
  <c r="D288" i="4"/>
  <c r="C288" i="4"/>
  <c r="B288" i="4"/>
  <c r="A288" i="4"/>
  <c r="Q287" i="4"/>
  <c r="P287" i="4"/>
  <c r="M287" i="4"/>
  <c r="L287" i="4"/>
  <c r="K287" i="4"/>
  <c r="J287" i="4"/>
  <c r="I287" i="4"/>
  <c r="H287" i="4"/>
  <c r="G287" i="4"/>
  <c r="F287" i="4"/>
  <c r="E287" i="4"/>
  <c r="D287" i="4"/>
  <c r="C287" i="4"/>
  <c r="B287" i="4"/>
  <c r="A287" i="4"/>
  <c r="Q286" i="4"/>
  <c r="P286" i="4"/>
  <c r="M286" i="4"/>
  <c r="L286" i="4"/>
  <c r="K286" i="4"/>
  <c r="J286" i="4"/>
  <c r="I286" i="4"/>
  <c r="H286" i="4"/>
  <c r="G286" i="4"/>
  <c r="F286" i="4"/>
  <c r="E286" i="4"/>
  <c r="D286" i="4"/>
  <c r="C286" i="4"/>
  <c r="B286" i="4"/>
  <c r="A286" i="4"/>
  <c r="Q285" i="4"/>
  <c r="P285" i="4"/>
  <c r="M285" i="4"/>
  <c r="L285" i="4"/>
  <c r="K285" i="4"/>
  <c r="J285" i="4"/>
  <c r="I285" i="4"/>
  <c r="H285" i="4"/>
  <c r="G285" i="4"/>
  <c r="F285" i="4"/>
  <c r="E285" i="4"/>
  <c r="D285" i="4"/>
  <c r="C285" i="4"/>
  <c r="B285" i="4"/>
  <c r="A285" i="4"/>
  <c r="Q284" i="4"/>
  <c r="P284" i="4"/>
  <c r="M284" i="4"/>
  <c r="L284" i="4"/>
  <c r="K284" i="4"/>
  <c r="J284" i="4"/>
  <c r="I284" i="4"/>
  <c r="H284" i="4"/>
  <c r="G284" i="4"/>
  <c r="F284" i="4"/>
  <c r="E284" i="4"/>
  <c r="D284" i="4"/>
  <c r="C284" i="4"/>
  <c r="B284" i="4"/>
  <c r="A284" i="4"/>
  <c r="Q283" i="4"/>
  <c r="P283" i="4"/>
  <c r="M283" i="4"/>
  <c r="L283" i="4"/>
  <c r="K283" i="4"/>
  <c r="J283" i="4"/>
  <c r="I283" i="4"/>
  <c r="H283" i="4"/>
  <c r="G283" i="4"/>
  <c r="F283" i="4"/>
  <c r="E283" i="4"/>
  <c r="D283" i="4"/>
  <c r="C283" i="4"/>
  <c r="B283" i="4"/>
  <c r="A283" i="4"/>
  <c r="Q282" i="4"/>
  <c r="P282" i="4"/>
  <c r="M282" i="4"/>
  <c r="L282" i="4"/>
  <c r="K282" i="4"/>
  <c r="J282" i="4"/>
  <c r="I282" i="4"/>
  <c r="H282" i="4"/>
  <c r="G282" i="4"/>
  <c r="F282" i="4"/>
  <c r="E282" i="4"/>
  <c r="D282" i="4"/>
  <c r="C282" i="4"/>
  <c r="B282" i="4"/>
  <c r="A282" i="4"/>
  <c r="Q281" i="4"/>
  <c r="P281" i="4"/>
  <c r="M281" i="4"/>
  <c r="L281" i="4"/>
  <c r="K281" i="4"/>
  <c r="J281" i="4"/>
  <c r="I281" i="4"/>
  <c r="H281" i="4"/>
  <c r="G281" i="4"/>
  <c r="F281" i="4"/>
  <c r="E281" i="4"/>
  <c r="D281" i="4"/>
  <c r="C281" i="4"/>
  <c r="B281" i="4"/>
  <c r="A281" i="4"/>
  <c r="Q280" i="4"/>
  <c r="P280" i="4"/>
  <c r="M280" i="4"/>
  <c r="L280" i="4"/>
  <c r="K280" i="4"/>
  <c r="J280" i="4"/>
  <c r="I280" i="4"/>
  <c r="H280" i="4"/>
  <c r="G280" i="4"/>
  <c r="F280" i="4"/>
  <c r="E280" i="4"/>
  <c r="D280" i="4"/>
  <c r="C280" i="4"/>
  <c r="B280" i="4"/>
  <c r="A280" i="4"/>
  <c r="Q279" i="4"/>
  <c r="P279" i="4"/>
  <c r="M279" i="4"/>
  <c r="L279" i="4"/>
  <c r="K279" i="4"/>
  <c r="J279" i="4"/>
  <c r="I279" i="4"/>
  <c r="H279" i="4"/>
  <c r="G279" i="4"/>
  <c r="F279" i="4"/>
  <c r="E279" i="4"/>
  <c r="D279" i="4"/>
  <c r="C279" i="4"/>
  <c r="B279" i="4"/>
  <c r="A279" i="4"/>
  <c r="Q278" i="4"/>
  <c r="P278" i="4"/>
  <c r="M278" i="4"/>
  <c r="L278" i="4"/>
  <c r="K278" i="4"/>
  <c r="J278" i="4"/>
  <c r="I278" i="4"/>
  <c r="H278" i="4"/>
  <c r="G278" i="4"/>
  <c r="F278" i="4"/>
  <c r="E278" i="4"/>
  <c r="D278" i="4"/>
  <c r="C278" i="4"/>
  <c r="B278" i="4"/>
  <c r="A278" i="4"/>
  <c r="Q277" i="4"/>
  <c r="P277" i="4"/>
  <c r="M277" i="4"/>
  <c r="L277" i="4"/>
  <c r="K277" i="4"/>
  <c r="J277" i="4"/>
  <c r="I277" i="4"/>
  <c r="H277" i="4"/>
  <c r="G277" i="4"/>
  <c r="F277" i="4"/>
  <c r="E277" i="4"/>
  <c r="D277" i="4"/>
  <c r="C277" i="4"/>
  <c r="B277" i="4"/>
  <c r="A277" i="4"/>
  <c r="Q276" i="4"/>
  <c r="P276" i="4"/>
  <c r="M276" i="4"/>
  <c r="L276" i="4"/>
  <c r="K276" i="4"/>
  <c r="J276" i="4"/>
  <c r="I276" i="4"/>
  <c r="H276" i="4"/>
  <c r="G276" i="4"/>
  <c r="F276" i="4"/>
  <c r="E276" i="4"/>
  <c r="D276" i="4"/>
  <c r="C276" i="4"/>
  <c r="B276" i="4"/>
  <c r="A276" i="4"/>
  <c r="Q275" i="4"/>
  <c r="P275" i="4"/>
  <c r="M275" i="4"/>
  <c r="L275" i="4"/>
  <c r="K275" i="4"/>
  <c r="J275" i="4"/>
  <c r="I275" i="4"/>
  <c r="H275" i="4"/>
  <c r="G275" i="4"/>
  <c r="F275" i="4"/>
  <c r="E275" i="4"/>
  <c r="D275" i="4"/>
  <c r="C275" i="4"/>
  <c r="B275" i="4"/>
  <c r="A275" i="4"/>
  <c r="Q274" i="4"/>
  <c r="P274" i="4"/>
  <c r="M274" i="4"/>
  <c r="L274" i="4"/>
  <c r="K274" i="4"/>
  <c r="J274" i="4"/>
  <c r="I274" i="4"/>
  <c r="H274" i="4"/>
  <c r="G274" i="4"/>
  <c r="F274" i="4"/>
  <c r="E274" i="4"/>
  <c r="D274" i="4"/>
  <c r="C274" i="4"/>
  <c r="B274" i="4"/>
  <c r="A274" i="4"/>
  <c r="Q273" i="4"/>
  <c r="P273" i="4"/>
  <c r="M273" i="4"/>
  <c r="L273" i="4"/>
  <c r="K273" i="4"/>
  <c r="J273" i="4"/>
  <c r="I273" i="4"/>
  <c r="H273" i="4"/>
  <c r="G273" i="4"/>
  <c r="F273" i="4"/>
  <c r="E273" i="4"/>
  <c r="D273" i="4"/>
  <c r="C273" i="4"/>
  <c r="B273" i="4"/>
  <c r="A273" i="4"/>
  <c r="Q272" i="4"/>
  <c r="P272" i="4"/>
  <c r="M272" i="4"/>
  <c r="L272" i="4"/>
  <c r="K272" i="4"/>
  <c r="J272" i="4"/>
  <c r="I272" i="4"/>
  <c r="H272" i="4"/>
  <c r="G272" i="4"/>
  <c r="F272" i="4"/>
  <c r="E272" i="4"/>
  <c r="D272" i="4"/>
  <c r="C272" i="4"/>
  <c r="B272" i="4"/>
  <c r="A272" i="4"/>
  <c r="Q271" i="4"/>
  <c r="P271" i="4"/>
  <c r="M271" i="4"/>
  <c r="L271" i="4"/>
  <c r="K271" i="4"/>
  <c r="J271" i="4"/>
  <c r="I271" i="4"/>
  <c r="H271" i="4"/>
  <c r="G271" i="4"/>
  <c r="F271" i="4"/>
  <c r="E271" i="4"/>
  <c r="D271" i="4"/>
  <c r="C271" i="4"/>
  <c r="B271" i="4"/>
  <c r="A271" i="4"/>
  <c r="Q270" i="4"/>
  <c r="P270" i="4"/>
  <c r="M270" i="4"/>
  <c r="L270" i="4"/>
  <c r="K270" i="4"/>
  <c r="J270" i="4"/>
  <c r="I270" i="4"/>
  <c r="H270" i="4"/>
  <c r="G270" i="4"/>
  <c r="F270" i="4"/>
  <c r="E270" i="4"/>
  <c r="D270" i="4"/>
  <c r="C270" i="4"/>
  <c r="B270" i="4"/>
  <c r="A270" i="4"/>
  <c r="Q269" i="4"/>
  <c r="P269" i="4"/>
  <c r="M269" i="4"/>
  <c r="L269" i="4"/>
  <c r="K269" i="4"/>
  <c r="J269" i="4"/>
  <c r="I269" i="4"/>
  <c r="H269" i="4"/>
  <c r="G269" i="4"/>
  <c r="F269" i="4"/>
  <c r="E269" i="4"/>
  <c r="D269" i="4"/>
  <c r="C269" i="4"/>
  <c r="B269" i="4"/>
  <c r="A269" i="4"/>
  <c r="Q268" i="4"/>
  <c r="P268" i="4"/>
  <c r="M268" i="4"/>
  <c r="L268" i="4"/>
  <c r="K268" i="4"/>
  <c r="J268" i="4"/>
  <c r="I268" i="4"/>
  <c r="H268" i="4"/>
  <c r="G268" i="4"/>
  <c r="F268" i="4"/>
  <c r="E268" i="4"/>
  <c r="D268" i="4"/>
  <c r="C268" i="4"/>
  <c r="B268" i="4"/>
  <c r="A268" i="4"/>
  <c r="Q267" i="4"/>
  <c r="P267" i="4"/>
  <c r="M267" i="4"/>
  <c r="L267" i="4"/>
  <c r="K267" i="4"/>
  <c r="J267" i="4"/>
  <c r="I267" i="4"/>
  <c r="H267" i="4"/>
  <c r="G267" i="4"/>
  <c r="F267" i="4"/>
  <c r="E267" i="4"/>
  <c r="D267" i="4"/>
  <c r="C267" i="4"/>
  <c r="B267" i="4"/>
  <c r="A267" i="4"/>
  <c r="Q266" i="4"/>
  <c r="P266" i="4"/>
  <c r="M266" i="4"/>
  <c r="L266" i="4"/>
  <c r="K266" i="4"/>
  <c r="J266" i="4"/>
  <c r="I266" i="4"/>
  <c r="H266" i="4"/>
  <c r="G266" i="4"/>
  <c r="F266" i="4"/>
  <c r="E266" i="4"/>
  <c r="D266" i="4"/>
  <c r="C266" i="4"/>
  <c r="B266" i="4"/>
  <c r="A266" i="4"/>
  <c r="Q265" i="4"/>
  <c r="P265" i="4"/>
  <c r="M265" i="4"/>
  <c r="L265" i="4"/>
  <c r="K265" i="4"/>
  <c r="J265" i="4"/>
  <c r="I265" i="4"/>
  <c r="H265" i="4"/>
  <c r="G265" i="4"/>
  <c r="F265" i="4"/>
  <c r="E265" i="4"/>
  <c r="D265" i="4"/>
  <c r="C265" i="4"/>
  <c r="B265" i="4"/>
  <c r="A265" i="4"/>
  <c r="Q264" i="4"/>
  <c r="P264" i="4"/>
  <c r="M264" i="4"/>
  <c r="L264" i="4"/>
  <c r="K264" i="4"/>
  <c r="J264" i="4"/>
  <c r="I264" i="4"/>
  <c r="H264" i="4"/>
  <c r="G264" i="4"/>
  <c r="F264" i="4"/>
  <c r="E264" i="4"/>
  <c r="D264" i="4"/>
  <c r="C264" i="4"/>
  <c r="B264" i="4"/>
  <c r="A264" i="4"/>
  <c r="Q263" i="4"/>
  <c r="P263" i="4"/>
  <c r="M263" i="4"/>
  <c r="L263" i="4"/>
  <c r="K263" i="4"/>
  <c r="J263" i="4"/>
  <c r="I263" i="4"/>
  <c r="H263" i="4"/>
  <c r="G263" i="4"/>
  <c r="F263" i="4"/>
  <c r="E263" i="4"/>
  <c r="D263" i="4"/>
  <c r="C263" i="4"/>
  <c r="B263" i="4"/>
  <c r="A263" i="4"/>
  <c r="Q262" i="4"/>
  <c r="P262" i="4"/>
  <c r="M262" i="4"/>
  <c r="L262" i="4"/>
  <c r="K262" i="4"/>
  <c r="J262" i="4"/>
  <c r="I262" i="4"/>
  <c r="H262" i="4"/>
  <c r="G262" i="4"/>
  <c r="F262" i="4"/>
  <c r="E262" i="4"/>
  <c r="D262" i="4"/>
  <c r="C262" i="4"/>
  <c r="B262" i="4"/>
  <c r="A262" i="4"/>
  <c r="Q261" i="4"/>
  <c r="P261" i="4"/>
  <c r="M261" i="4"/>
  <c r="L261" i="4"/>
  <c r="K261" i="4"/>
  <c r="J261" i="4"/>
  <c r="I261" i="4"/>
  <c r="H261" i="4"/>
  <c r="G261" i="4"/>
  <c r="F261" i="4"/>
  <c r="E261" i="4"/>
  <c r="D261" i="4"/>
  <c r="C261" i="4"/>
  <c r="B261" i="4"/>
  <c r="A261" i="4"/>
  <c r="Q260" i="4"/>
  <c r="P260" i="4"/>
  <c r="M260" i="4"/>
  <c r="L260" i="4"/>
  <c r="K260" i="4"/>
  <c r="J260" i="4"/>
  <c r="I260" i="4"/>
  <c r="H260" i="4"/>
  <c r="G260" i="4"/>
  <c r="F260" i="4"/>
  <c r="E260" i="4"/>
  <c r="D260" i="4"/>
  <c r="C260" i="4"/>
  <c r="B260" i="4"/>
  <c r="A260" i="4"/>
  <c r="Q259" i="4"/>
  <c r="P259" i="4"/>
  <c r="M259" i="4"/>
  <c r="L259" i="4"/>
  <c r="K259" i="4"/>
  <c r="J259" i="4"/>
  <c r="I259" i="4"/>
  <c r="H259" i="4"/>
  <c r="G259" i="4"/>
  <c r="F259" i="4"/>
  <c r="E259" i="4"/>
  <c r="D259" i="4"/>
  <c r="C259" i="4"/>
  <c r="B259" i="4"/>
  <c r="A259" i="4"/>
  <c r="Q258" i="4"/>
  <c r="P258" i="4"/>
  <c r="M258" i="4"/>
  <c r="L258" i="4"/>
  <c r="K258" i="4"/>
  <c r="J258" i="4"/>
  <c r="I258" i="4"/>
  <c r="H258" i="4"/>
  <c r="G258" i="4"/>
  <c r="F258" i="4"/>
  <c r="E258" i="4"/>
  <c r="D258" i="4"/>
  <c r="C258" i="4"/>
  <c r="B258" i="4"/>
  <c r="A258" i="4"/>
  <c r="Q257" i="4"/>
  <c r="P257" i="4"/>
  <c r="M257" i="4"/>
  <c r="L257" i="4"/>
  <c r="K257" i="4"/>
  <c r="J257" i="4"/>
  <c r="I257" i="4"/>
  <c r="H257" i="4"/>
  <c r="G257" i="4"/>
  <c r="F257" i="4"/>
  <c r="E257" i="4"/>
  <c r="D257" i="4"/>
  <c r="C257" i="4"/>
  <c r="B257" i="4"/>
  <c r="A257" i="4"/>
  <c r="Q256" i="4"/>
  <c r="P256" i="4"/>
  <c r="M256" i="4"/>
  <c r="L256" i="4"/>
  <c r="K256" i="4"/>
  <c r="J256" i="4"/>
  <c r="I256" i="4"/>
  <c r="H256" i="4"/>
  <c r="G256" i="4"/>
  <c r="F256" i="4"/>
  <c r="E256" i="4"/>
  <c r="D256" i="4"/>
  <c r="C256" i="4"/>
  <c r="B256" i="4"/>
  <c r="A256" i="4"/>
  <c r="Q255" i="4"/>
  <c r="P255" i="4"/>
  <c r="M255" i="4"/>
  <c r="L255" i="4"/>
  <c r="K255" i="4"/>
  <c r="J255" i="4"/>
  <c r="I255" i="4"/>
  <c r="H255" i="4"/>
  <c r="G255" i="4"/>
  <c r="F255" i="4"/>
  <c r="E255" i="4"/>
  <c r="D255" i="4"/>
  <c r="C255" i="4"/>
  <c r="B255" i="4"/>
  <c r="A255" i="4"/>
  <c r="Q254" i="4"/>
  <c r="P254" i="4"/>
  <c r="M254" i="4"/>
  <c r="L254" i="4"/>
  <c r="K254" i="4"/>
  <c r="J254" i="4"/>
  <c r="I254" i="4"/>
  <c r="H254" i="4"/>
  <c r="G254" i="4"/>
  <c r="F254" i="4"/>
  <c r="E254" i="4"/>
  <c r="D254" i="4"/>
  <c r="C254" i="4"/>
  <c r="B254" i="4"/>
  <c r="A254" i="4"/>
  <c r="Q253" i="4"/>
  <c r="P253" i="4"/>
  <c r="M253" i="4"/>
  <c r="L253" i="4"/>
  <c r="K253" i="4"/>
  <c r="J253" i="4"/>
  <c r="I253" i="4"/>
  <c r="H253" i="4"/>
  <c r="G253" i="4"/>
  <c r="F253" i="4"/>
  <c r="E253" i="4"/>
  <c r="D253" i="4"/>
  <c r="C253" i="4"/>
  <c r="B253" i="4"/>
  <c r="A253" i="4"/>
  <c r="Q252" i="4"/>
  <c r="P252" i="4"/>
  <c r="M252" i="4"/>
  <c r="L252" i="4"/>
  <c r="K252" i="4"/>
  <c r="J252" i="4"/>
  <c r="I252" i="4"/>
  <c r="H252" i="4"/>
  <c r="G252" i="4"/>
  <c r="F252" i="4"/>
  <c r="E252" i="4"/>
  <c r="D252" i="4"/>
  <c r="C252" i="4"/>
  <c r="B252" i="4"/>
  <c r="A252" i="4"/>
  <c r="Q251" i="4"/>
  <c r="P251" i="4"/>
  <c r="M251" i="4"/>
  <c r="L251" i="4"/>
  <c r="K251" i="4"/>
  <c r="J251" i="4"/>
  <c r="I251" i="4"/>
  <c r="H251" i="4"/>
  <c r="G251" i="4"/>
  <c r="F251" i="4"/>
  <c r="E251" i="4"/>
  <c r="D251" i="4"/>
  <c r="C251" i="4"/>
  <c r="B251" i="4"/>
  <c r="A251" i="4"/>
  <c r="Q250" i="4"/>
  <c r="P250" i="4"/>
  <c r="M250" i="4"/>
  <c r="L250" i="4"/>
  <c r="K250" i="4"/>
  <c r="J250" i="4"/>
  <c r="I250" i="4"/>
  <c r="H250" i="4"/>
  <c r="G250" i="4"/>
  <c r="F250" i="4"/>
  <c r="E250" i="4"/>
  <c r="D250" i="4"/>
  <c r="C250" i="4"/>
  <c r="B250" i="4"/>
  <c r="A250" i="4"/>
  <c r="Q249" i="4"/>
  <c r="P249" i="4"/>
  <c r="M249" i="4"/>
  <c r="L249" i="4"/>
  <c r="K249" i="4"/>
  <c r="J249" i="4"/>
  <c r="I249" i="4"/>
  <c r="H249" i="4"/>
  <c r="G249" i="4"/>
  <c r="F249" i="4"/>
  <c r="E249" i="4"/>
  <c r="D249" i="4"/>
  <c r="C249" i="4"/>
  <c r="B249" i="4"/>
  <c r="A249" i="4"/>
  <c r="Q248" i="4"/>
  <c r="P248" i="4"/>
  <c r="M248" i="4"/>
  <c r="L248" i="4"/>
  <c r="K248" i="4"/>
  <c r="J248" i="4"/>
  <c r="I248" i="4"/>
  <c r="H248" i="4"/>
  <c r="G248" i="4"/>
  <c r="F248" i="4"/>
  <c r="E248" i="4"/>
  <c r="D248" i="4"/>
  <c r="C248" i="4"/>
  <c r="B248" i="4"/>
  <c r="A248" i="4"/>
  <c r="Q247" i="4"/>
  <c r="P247" i="4"/>
  <c r="M247" i="4"/>
  <c r="L247" i="4"/>
  <c r="K247" i="4"/>
  <c r="J247" i="4"/>
  <c r="I247" i="4"/>
  <c r="H247" i="4"/>
  <c r="G247" i="4"/>
  <c r="F247" i="4"/>
  <c r="E247" i="4"/>
  <c r="D247" i="4"/>
  <c r="C247" i="4"/>
  <c r="B247" i="4"/>
  <c r="A247" i="4"/>
  <c r="Q246" i="4"/>
  <c r="P246" i="4"/>
  <c r="M246" i="4"/>
  <c r="L246" i="4"/>
  <c r="K246" i="4"/>
  <c r="J246" i="4"/>
  <c r="I246" i="4"/>
  <c r="H246" i="4"/>
  <c r="G246" i="4"/>
  <c r="F246" i="4"/>
  <c r="E246" i="4"/>
  <c r="D246" i="4"/>
  <c r="C246" i="4"/>
  <c r="B246" i="4"/>
  <c r="A246" i="4"/>
  <c r="Q245" i="4"/>
  <c r="P245" i="4"/>
  <c r="M245" i="4"/>
  <c r="L245" i="4"/>
  <c r="K245" i="4"/>
  <c r="J245" i="4"/>
  <c r="I245" i="4"/>
  <c r="H245" i="4"/>
  <c r="G245" i="4"/>
  <c r="F245" i="4"/>
  <c r="E245" i="4"/>
  <c r="D245" i="4"/>
  <c r="C245" i="4"/>
  <c r="B245" i="4"/>
  <c r="A245" i="4"/>
  <c r="Q244" i="4"/>
  <c r="P244" i="4"/>
  <c r="M244" i="4"/>
  <c r="L244" i="4"/>
  <c r="K244" i="4"/>
  <c r="J244" i="4"/>
  <c r="I244" i="4"/>
  <c r="H244" i="4"/>
  <c r="G244" i="4"/>
  <c r="F244" i="4"/>
  <c r="E244" i="4"/>
  <c r="D244" i="4"/>
  <c r="C244" i="4"/>
  <c r="B244" i="4"/>
  <c r="A244" i="4"/>
  <c r="Q243" i="4"/>
  <c r="P243" i="4"/>
  <c r="M243" i="4"/>
  <c r="L243" i="4"/>
  <c r="K243" i="4"/>
  <c r="J243" i="4"/>
  <c r="I243" i="4"/>
  <c r="H243" i="4"/>
  <c r="G243" i="4"/>
  <c r="F243" i="4"/>
  <c r="E243" i="4"/>
  <c r="D243" i="4"/>
  <c r="C243" i="4"/>
  <c r="B243" i="4"/>
  <c r="A243" i="4"/>
  <c r="Q242" i="4"/>
  <c r="P242" i="4"/>
  <c r="M242" i="4"/>
  <c r="L242" i="4"/>
  <c r="K242" i="4"/>
  <c r="J242" i="4"/>
  <c r="I242" i="4"/>
  <c r="H242" i="4"/>
  <c r="G242" i="4"/>
  <c r="F242" i="4"/>
  <c r="E242" i="4"/>
  <c r="D242" i="4"/>
  <c r="C242" i="4"/>
  <c r="B242" i="4"/>
  <c r="A242" i="4"/>
  <c r="Q241" i="4"/>
  <c r="P241" i="4"/>
  <c r="M241" i="4"/>
  <c r="L241" i="4"/>
  <c r="K241" i="4"/>
  <c r="J241" i="4"/>
  <c r="I241" i="4"/>
  <c r="H241" i="4"/>
  <c r="G241" i="4"/>
  <c r="F241" i="4"/>
  <c r="E241" i="4"/>
  <c r="D241" i="4"/>
  <c r="C241" i="4"/>
  <c r="B241" i="4"/>
  <c r="A241" i="4"/>
  <c r="Q240" i="4"/>
  <c r="P240" i="4"/>
  <c r="M240" i="4"/>
  <c r="L240" i="4"/>
  <c r="K240" i="4"/>
  <c r="J240" i="4"/>
  <c r="I240" i="4"/>
  <c r="H240" i="4"/>
  <c r="G240" i="4"/>
  <c r="F240" i="4"/>
  <c r="E240" i="4"/>
  <c r="D240" i="4"/>
  <c r="C240" i="4"/>
  <c r="B240" i="4"/>
  <c r="A240" i="4"/>
  <c r="Q239" i="4"/>
  <c r="P239" i="4"/>
  <c r="M239" i="4"/>
  <c r="L239" i="4"/>
  <c r="K239" i="4"/>
  <c r="J239" i="4"/>
  <c r="I239" i="4"/>
  <c r="H239" i="4"/>
  <c r="G239" i="4"/>
  <c r="F239" i="4"/>
  <c r="E239" i="4"/>
  <c r="D239" i="4"/>
  <c r="C239" i="4"/>
  <c r="B239" i="4"/>
  <c r="A239" i="4"/>
  <c r="Q238" i="4"/>
  <c r="P238" i="4"/>
  <c r="M238" i="4"/>
  <c r="L238" i="4"/>
  <c r="K238" i="4"/>
  <c r="J238" i="4"/>
  <c r="I238" i="4"/>
  <c r="H238" i="4"/>
  <c r="G238" i="4"/>
  <c r="F238" i="4"/>
  <c r="E238" i="4"/>
  <c r="D238" i="4"/>
  <c r="C238" i="4"/>
  <c r="B238" i="4"/>
  <c r="A238" i="4"/>
  <c r="Q237" i="4"/>
  <c r="P237" i="4"/>
  <c r="M237" i="4"/>
  <c r="L237" i="4"/>
  <c r="K237" i="4"/>
  <c r="J237" i="4"/>
  <c r="I237" i="4"/>
  <c r="H237" i="4"/>
  <c r="G237" i="4"/>
  <c r="F237" i="4"/>
  <c r="E237" i="4"/>
  <c r="D237" i="4"/>
  <c r="C237" i="4"/>
  <c r="B237" i="4"/>
  <c r="A237" i="4"/>
  <c r="Q236" i="4"/>
  <c r="P236" i="4"/>
  <c r="M236" i="4"/>
  <c r="L236" i="4"/>
  <c r="K236" i="4"/>
  <c r="J236" i="4"/>
  <c r="I236" i="4"/>
  <c r="H236" i="4"/>
  <c r="G236" i="4"/>
  <c r="F236" i="4"/>
  <c r="E236" i="4"/>
  <c r="D236" i="4"/>
  <c r="C236" i="4"/>
  <c r="B236" i="4"/>
  <c r="A236" i="4"/>
  <c r="Q235" i="4"/>
  <c r="P235" i="4"/>
  <c r="M235" i="4"/>
  <c r="L235" i="4"/>
  <c r="K235" i="4"/>
  <c r="J235" i="4"/>
  <c r="I235" i="4"/>
  <c r="H235" i="4"/>
  <c r="G235" i="4"/>
  <c r="F235" i="4"/>
  <c r="E235" i="4"/>
  <c r="D235" i="4"/>
  <c r="C235" i="4"/>
  <c r="B235" i="4"/>
  <c r="A235" i="4"/>
  <c r="Q234" i="4"/>
  <c r="P234" i="4"/>
  <c r="M234" i="4"/>
  <c r="L234" i="4"/>
  <c r="K234" i="4"/>
  <c r="J234" i="4"/>
  <c r="I234" i="4"/>
  <c r="H234" i="4"/>
  <c r="G234" i="4"/>
  <c r="F234" i="4"/>
  <c r="E234" i="4"/>
  <c r="D234" i="4"/>
  <c r="C234" i="4"/>
  <c r="B234" i="4"/>
  <c r="A234" i="4"/>
  <c r="Q233" i="4"/>
  <c r="P233" i="4"/>
  <c r="M233" i="4"/>
  <c r="L233" i="4"/>
  <c r="K233" i="4"/>
  <c r="J233" i="4"/>
  <c r="I233" i="4"/>
  <c r="H233" i="4"/>
  <c r="G233" i="4"/>
  <c r="F233" i="4"/>
  <c r="E233" i="4"/>
  <c r="D233" i="4"/>
  <c r="C233" i="4"/>
  <c r="B233" i="4"/>
  <c r="A233" i="4"/>
  <c r="Q232" i="4"/>
  <c r="P232" i="4"/>
  <c r="M232" i="4"/>
  <c r="L232" i="4"/>
  <c r="K232" i="4"/>
  <c r="J232" i="4"/>
  <c r="I232" i="4"/>
  <c r="H232" i="4"/>
  <c r="G232" i="4"/>
  <c r="F232" i="4"/>
  <c r="E232" i="4"/>
  <c r="D232" i="4"/>
  <c r="C232" i="4"/>
  <c r="B232" i="4"/>
  <c r="A232" i="4"/>
  <c r="Q231" i="4"/>
  <c r="P231" i="4"/>
  <c r="M231" i="4"/>
  <c r="L231" i="4"/>
  <c r="K231" i="4"/>
  <c r="J231" i="4"/>
  <c r="I231" i="4"/>
  <c r="H231" i="4"/>
  <c r="G231" i="4"/>
  <c r="F231" i="4"/>
  <c r="E231" i="4"/>
  <c r="D231" i="4"/>
  <c r="C231" i="4"/>
  <c r="B231" i="4"/>
  <c r="A231" i="4"/>
  <c r="Q230" i="4"/>
  <c r="P230" i="4"/>
  <c r="M230" i="4"/>
  <c r="L230" i="4"/>
  <c r="K230" i="4"/>
  <c r="J230" i="4"/>
  <c r="I230" i="4"/>
  <c r="H230" i="4"/>
  <c r="G230" i="4"/>
  <c r="F230" i="4"/>
  <c r="E230" i="4"/>
  <c r="D230" i="4"/>
  <c r="C230" i="4"/>
  <c r="B230" i="4"/>
  <c r="A230" i="4"/>
  <c r="Q229" i="4"/>
  <c r="P229" i="4"/>
  <c r="M229" i="4"/>
  <c r="L229" i="4"/>
  <c r="K229" i="4"/>
  <c r="J229" i="4"/>
  <c r="I229" i="4"/>
  <c r="H229" i="4"/>
  <c r="G229" i="4"/>
  <c r="F229" i="4"/>
  <c r="E229" i="4"/>
  <c r="D229" i="4"/>
  <c r="C229" i="4"/>
  <c r="B229" i="4"/>
  <c r="A229" i="4"/>
  <c r="Q228" i="4"/>
  <c r="P228" i="4"/>
  <c r="M228" i="4"/>
  <c r="L228" i="4"/>
  <c r="K228" i="4"/>
  <c r="J228" i="4"/>
  <c r="I228" i="4"/>
  <c r="H228" i="4"/>
  <c r="G228" i="4"/>
  <c r="F228" i="4"/>
  <c r="E228" i="4"/>
  <c r="D228" i="4"/>
  <c r="C228" i="4"/>
  <c r="B228" i="4"/>
  <c r="A228" i="4"/>
  <c r="Q227" i="4"/>
  <c r="P227" i="4"/>
  <c r="M227" i="4"/>
  <c r="L227" i="4"/>
  <c r="K227" i="4"/>
  <c r="J227" i="4"/>
  <c r="I227" i="4"/>
  <c r="H227" i="4"/>
  <c r="G227" i="4"/>
  <c r="F227" i="4"/>
  <c r="E227" i="4"/>
  <c r="D227" i="4"/>
  <c r="C227" i="4"/>
  <c r="B227" i="4"/>
  <c r="A227" i="4"/>
  <c r="Q226" i="4"/>
  <c r="P226" i="4"/>
  <c r="M226" i="4"/>
  <c r="L226" i="4"/>
  <c r="K226" i="4"/>
  <c r="J226" i="4"/>
  <c r="I226" i="4"/>
  <c r="H226" i="4"/>
  <c r="G226" i="4"/>
  <c r="F226" i="4"/>
  <c r="E226" i="4"/>
  <c r="D226" i="4"/>
  <c r="C226" i="4"/>
  <c r="B226" i="4"/>
  <c r="A226" i="4"/>
  <c r="Q225" i="4"/>
  <c r="P225" i="4"/>
  <c r="M225" i="4"/>
  <c r="L225" i="4"/>
  <c r="K225" i="4"/>
  <c r="J225" i="4"/>
  <c r="I225" i="4"/>
  <c r="H225" i="4"/>
  <c r="G225" i="4"/>
  <c r="F225" i="4"/>
  <c r="E225" i="4"/>
  <c r="D225" i="4"/>
  <c r="C225" i="4"/>
  <c r="B225" i="4"/>
  <c r="A225" i="4"/>
  <c r="Q224" i="4"/>
  <c r="P224" i="4"/>
  <c r="M224" i="4"/>
  <c r="L224" i="4"/>
  <c r="K224" i="4"/>
  <c r="J224" i="4"/>
  <c r="I224" i="4"/>
  <c r="H224" i="4"/>
  <c r="G224" i="4"/>
  <c r="F224" i="4"/>
  <c r="E224" i="4"/>
  <c r="D224" i="4"/>
  <c r="C224" i="4"/>
  <c r="B224" i="4"/>
  <c r="A224" i="4"/>
  <c r="Q223" i="4"/>
  <c r="P223" i="4"/>
  <c r="M223" i="4"/>
  <c r="L223" i="4"/>
  <c r="K223" i="4"/>
  <c r="J223" i="4"/>
  <c r="I223" i="4"/>
  <c r="H223" i="4"/>
  <c r="G223" i="4"/>
  <c r="F223" i="4"/>
  <c r="E223" i="4"/>
  <c r="D223" i="4"/>
  <c r="C223" i="4"/>
  <c r="B223" i="4"/>
  <c r="A223" i="4"/>
  <c r="Q222" i="4"/>
  <c r="P222" i="4"/>
  <c r="M222" i="4"/>
  <c r="L222" i="4"/>
  <c r="K222" i="4"/>
  <c r="J222" i="4"/>
  <c r="I222" i="4"/>
  <c r="H222" i="4"/>
  <c r="G222" i="4"/>
  <c r="F222" i="4"/>
  <c r="E222" i="4"/>
  <c r="D222" i="4"/>
  <c r="C222" i="4"/>
  <c r="B222" i="4"/>
  <c r="A222" i="4"/>
  <c r="Q221" i="4"/>
  <c r="P221" i="4"/>
  <c r="M221" i="4"/>
  <c r="L221" i="4"/>
  <c r="K221" i="4"/>
  <c r="J221" i="4"/>
  <c r="I221" i="4"/>
  <c r="H221" i="4"/>
  <c r="G221" i="4"/>
  <c r="F221" i="4"/>
  <c r="E221" i="4"/>
  <c r="D221" i="4"/>
  <c r="C221" i="4"/>
  <c r="B221" i="4"/>
  <c r="A221" i="4"/>
  <c r="Q220" i="4"/>
  <c r="P220" i="4"/>
  <c r="M220" i="4"/>
  <c r="L220" i="4"/>
  <c r="K220" i="4"/>
  <c r="J220" i="4"/>
  <c r="I220" i="4"/>
  <c r="H220" i="4"/>
  <c r="G220" i="4"/>
  <c r="F220" i="4"/>
  <c r="E220" i="4"/>
  <c r="D220" i="4"/>
  <c r="C220" i="4"/>
  <c r="B220" i="4"/>
  <c r="A220" i="4"/>
  <c r="Q219" i="4"/>
  <c r="P219" i="4"/>
  <c r="M219" i="4"/>
  <c r="L219" i="4"/>
  <c r="K219" i="4"/>
  <c r="J219" i="4"/>
  <c r="I219" i="4"/>
  <c r="H219" i="4"/>
  <c r="G219" i="4"/>
  <c r="F219" i="4"/>
  <c r="E219" i="4"/>
  <c r="D219" i="4"/>
  <c r="C219" i="4"/>
  <c r="B219" i="4"/>
  <c r="A219" i="4"/>
  <c r="Q218" i="4"/>
  <c r="P218" i="4"/>
  <c r="M218" i="4"/>
  <c r="L218" i="4"/>
  <c r="K218" i="4"/>
  <c r="J218" i="4"/>
  <c r="I218" i="4"/>
  <c r="H218" i="4"/>
  <c r="G218" i="4"/>
  <c r="F218" i="4"/>
  <c r="E218" i="4"/>
  <c r="D218" i="4"/>
  <c r="C218" i="4"/>
  <c r="B218" i="4"/>
  <c r="A218" i="4"/>
  <c r="Q217" i="4"/>
  <c r="P217" i="4"/>
  <c r="M217" i="4"/>
  <c r="L217" i="4"/>
  <c r="K217" i="4"/>
  <c r="J217" i="4"/>
  <c r="I217" i="4"/>
  <c r="H217" i="4"/>
  <c r="G217" i="4"/>
  <c r="F217" i="4"/>
  <c r="E217" i="4"/>
  <c r="D217" i="4"/>
  <c r="C217" i="4"/>
  <c r="B217" i="4"/>
  <c r="A217" i="4"/>
  <c r="Q216" i="4"/>
  <c r="P216" i="4"/>
  <c r="M216" i="4"/>
  <c r="L216" i="4"/>
  <c r="K216" i="4"/>
  <c r="J216" i="4"/>
  <c r="I216" i="4"/>
  <c r="H216" i="4"/>
  <c r="G216" i="4"/>
  <c r="F216" i="4"/>
  <c r="E216" i="4"/>
  <c r="D216" i="4"/>
  <c r="C216" i="4"/>
  <c r="B216" i="4"/>
  <c r="A216" i="4"/>
  <c r="Q215" i="4"/>
  <c r="P215" i="4"/>
  <c r="M215" i="4"/>
  <c r="L215" i="4"/>
  <c r="K215" i="4"/>
  <c r="J215" i="4"/>
  <c r="I215" i="4"/>
  <c r="H215" i="4"/>
  <c r="G215" i="4"/>
  <c r="F215" i="4"/>
  <c r="E215" i="4"/>
  <c r="D215" i="4"/>
  <c r="C215" i="4"/>
  <c r="B215" i="4"/>
  <c r="A215" i="4"/>
  <c r="Q214" i="4"/>
  <c r="P214" i="4"/>
  <c r="M214" i="4"/>
  <c r="L214" i="4"/>
  <c r="K214" i="4"/>
  <c r="J214" i="4"/>
  <c r="I214" i="4"/>
  <c r="H214" i="4"/>
  <c r="G214" i="4"/>
  <c r="F214" i="4"/>
  <c r="E214" i="4"/>
  <c r="D214" i="4"/>
  <c r="C214" i="4"/>
  <c r="B214" i="4"/>
  <c r="A214" i="4"/>
  <c r="Q213" i="4"/>
  <c r="P213" i="4"/>
  <c r="M213" i="4"/>
  <c r="L213" i="4"/>
  <c r="K213" i="4"/>
  <c r="J213" i="4"/>
  <c r="I213" i="4"/>
  <c r="H213" i="4"/>
  <c r="G213" i="4"/>
  <c r="F213" i="4"/>
  <c r="E213" i="4"/>
  <c r="D213" i="4"/>
  <c r="C213" i="4"/>
  <c r="B213" i="4"/>
  <c r="A213" i="4"/>
  <c r="Q212" i="4"/>
  <c r="P212" i="4"/>
  <c r="M212" i="4"/>
  <c r="L212" i="4"/>
  <c r="K212" i="4"/>
  <c r="J212" i="4"/>
  <c r="I212" i="4"/>
  <c r="H212" i="4"/>
  <c r="G212" i="4"/>
  <c r="F212" i="4"/>
  <c r="E212" i="4"/>
  <c r="D212" i="4"/>
  <c r="C212" i="4"/>
  <c r="B212" i="4"/>
  <c r="A212" i="4"/>
  <c r="Q211" i="4"/>
  <c r="P211" i="4"/>
  <c r="M211" i="4"/>
  <c r="L211" i="4"/>
  <c r="K211" i="4"/>
  <c r="J211" i="4"/>
  <c r="I211" i="4"/>
  <c r="H211" i="4"/>
  <c r="G211" i="4"/>
  <c r="F211" i="4"/>
  <c r="E211" i="4"/>
  <c r="D211" i="4"/>
  <c r="C211" i="4"/>
  <c r="B211" i="4"/>
  <c r="A211" i="4"/>
  <c r="Q210" i="4"/>
  <c r="P210" i="4"/>
  <c r="M210" i="4"/>
  <c r="L210" i="4"/>
  <c r="K210" i="4"/>
  <c r="J210" i="4"/>
  <c r="I210" i="4"/>
  <c r="H210" i="4"/>
  <c r="G210" i="4"/>
  <c r="F210" i="4"/>
  <c r="E210" i="4"/>
  <c r="D210" i="4"/>
  <c r="C210" i="4"/>
  <c r="B210" i="4"/>
  <c r="A210" i="4"/>
  <c r="Q209" i="4"/>
  <c r="P209" i="4"/>
  <c r="M209" i="4"/>
  <c r="L209" i="4"/>
  <c r="K209" i="4"/>
  <c r="J209" i="4"/>
  <c r="I209" i="4"/>
  <c r="H209" i="4"/>
  <c r="G209" i="4"/>
  <c r="F209" i="4"/>
  <c r="E209" i="4"/>
  <c r="D209" i="4"/>
  <c r="C209" i="4"/>
  <c r="B209" i="4"/>
  <c r="A209" i="4"/>
  <c r="Q208" i="4"/>
  <c r="P208" i="4"/>
  <c r="M208" i="4"/>
  <c r="L208" i="4"/>
  <c r="K208" i="4"/>
  <c r="J208" i="4"/>
  <c r="I208" i="4"/>
  <c r="H208" i="4"/>
  <c r="G208" i="4"/>
  <c r="F208" i="4"/>
  <c r="E208" i="4"/>
  <c r="D208" i="4"/>
  <c r="C208" i="4"/>
  <c r="B208" i="4"/>
  <c r="A208" i="4"/>
  <c r="Q207" i="4"/>
  <c r="P207" i="4"/>
  <c r="M207" i="4"/>
  <c r="L207" i="4"/>
  <c r="K207" i="4"/>
  <c r="J207" i="4"/>
  <c r="I207" i="4"/>
  <c r="H207" i="4"/>
  <c r="G207" i="4"/>
  <c r="F207" i="4"/>
  <c r="E207" i="4"/>
  <c r="D207" i="4"/>
  <c r="C207" i="4"/>
  <c r="B207" i="4"/>
  <c r="A207" i="4"/>
  <c r="Q206" i="4"/>
  <c r="P206" i="4"/>
  <c r="M206" i="4"/>
  <c r="L206" i="4"/>
  <c r="K206" i="4"/>
  <c r="J206" i="4"/>
  <c r="I206" i="4"/>
  <c r="H206" i="4"/>
  <c r="G206" i="4"/>
  <c r="F206" i="4"/>
  <c r="E206" i="4"/>
  <c r="D206" i="4"/>
  <c r="C206" i="4"/>
  <c r="B206" i="4"/>
  <c r="A206" i="4"/>
  <c r="Q205" i="4"/>
  <c r="P205" i="4"/>
  <c r="M205" i="4"/>
  <c r="L205" i="4"/>
  <c r="K205" i="4"/>
  <c r="J205" i="4"/>
  <c r="I205" i="4"/>
  <c r="H205" i="4"/>
  <c r="G205" i="4"/>
  <c r="F205" i="4"/>
  <c r="E205" i="4"/>
  <c r="D205" i="4"/>
  <c r="C205" i="4"/>
  <c r="B205" i="4"/>
  <c r="A205" i="4"/>
  <c r="Q204" i="4"/>
  <c r="P204" i="4"/>
  <c r="M204" i="4"/>
  <c r="L204" i="4"/>
  <c r="K204" i="4"/>
  <c r="J204" i="4"/>
  <c r="I204" i="4"/>
  <c r="H204" i="4"/>
  <c r="G204" i="4"/>
  <c r="F204" i="4"/>
  <c r="E204" i="4"/>
  <c r="D204" i="4"/>
  <c r="C204" i="4"/>
  <c r="B204" i="4"/>
  <c r="A204" i="4"/>
  <c r="Q203" i="4"/>
  <c r="P203" i="4"/>
  <c r="M203" i="4"/>
  <c r="L203" i="4"/>
  <c r="K203" i="4"/>
  <c r="J203" i="4"/>
  <c r="I203" i="4"/>
  <c r="H203" i="4"/>
  <c r="G203" i="4"/>
  <c r="F203" i="4"/>
  <c r="E203" i="4"/>
  <c r="D203" i="4"/>
  <c r="C203" i="4"/>
  <c r="B203" i="4"/>
  <c r="A203" i="4"/>
  <c r="Q202" i="4"/>
  <c r="P202" i="4"/>
  <c r="M202" i="4"/>
  <c r="L202" i="4"/>
  <c r="K202" i="4"/>
  <c r="J202" i="4"/>
  <c r="I202" i="4"/>
  <c r="H202" i="4"/>
  <c r="G202" i="4"/>
  <c r="F202" i="4"/>
  <c r="E202" i="4"/>
  <c r="D202" i="4"/>
  <c r="C202" i="4"/>
  <c r="B202" i="4"/>
  <c r="A202" i="4"/>
  <c r="Q201" i="4"/>
  <c r="P201" i="4"/>
  <c r="M201" i="4"/>
  <c r="L201" i="4"/>
  <c r="K201" i="4"/>
  <c r="J201" i="4"/>
  <c r="I201" i="4"/>
  <c r="H201" i="4"/>
  <c r="G201" i="4"/>
  <c r="F201" i="4"/>
  <c r="E201" i="4"/>
  <c r="D201" i="4"/>
  <c r="C201" i="4"/>
  <c r="B201" i="4"/>
  <c r="A201" i="4"/>
  <c r="Q200" i="4"/>
  <c r="P200" i="4"/>
  <c r="M200" i="4"/>
  <c r="L200" i="4"/>
  <c r="K200" i="4"/>
  <c r="J200" i="4"/>
  <c r="I200" i="4"/>
  <c r="H200" i="4"/>
  <c r="G200" i="4"/>
  <c r="F200" i="4"/>
  <c r="E200" i="4"/>
  <c r="D200" i="4"/>
  <c r="C200" i="4"/>
  <c r="B200" i="4"/>
  <c r="A200" i="4"/>
  <c r="Q199" i="4"/>
  <c r="P199" i="4"/>
  <c r="M199" i="4"/>
  <c r="L199" i="4"/>
  <c r="K199" i="4"/>
  <c r="J199" i="4"/>
  <c r="I199" i="4"/>
  <c r="H199" i="4"/>
  <c r="G199" i="4"/>
  <c r="F199" i="4"/>
  <c r="E199" i="4"/>
  <c r="D199" i="4"/>
  <c r="C199" i="4"/>
  <c r="B199" i="4"/>
  <c r="A199" i="4"/>
  <c r="Q198" i="4"/>
  <c r="P198" i="4"/>
  <c r="M198" i="4"/>
  <c r="L198" i="4"/>
  <c r="K198" i="4"/>
  <c r="J198" i="4"/>
  <c r="I198" i="4"/>
  <c r="H198" i="4"/>
  <c r="G198" i="4"/>
  <c r="F198" i="4"/>
  <c r="E198" i="4"/>
  <c r="D198" i="4"/>
  <c r="C198" i="4"/>
  <c r="B198" i="4"/>
  <c r="A198" i="4"/>
  <c r="Q197" i="4"/>
  <c r="P197" i="4"/>
  <c r="M197" i="4"/>
  <c r="L197" i="4"/>
  <c r="K197" i="4"/>
  <c r="J197" i="4"/>
  <c r="I197" i="4"/>
  <c r="H197" i="4"/>
  <c r="G197" i="4"/>
  <c r="F197" i="4"/>
  <c r="E197" i="4"/>
  <c r="D197" i="4"/>
  <c r="C197" i="4"/>
  <c r="B197" i="4"/>
  <c r="A197" i="4"/>
  <c r="Q196" i="4"/>
  <c r="P196" i="4"/>
  <c r="M196" i="4"/>
  <c r="L196" i="4"/>
  <c r="K196" i="4"/>
  <c r="J196" i="4"/>
  <c r="I196" i="4"/>
  <c r="H196" i="4"/>
  <c r="G196" i="4"/>
  <c r="F196" i="4"/>
  <c r="E196" i="4"/>
  <c r="D196" i="4"/>
  <c r="C196" i="4"/>
  <c r="B196" i="4"/>
  <c r="A196" i="4"/>
  <c r="Q195" i="4"/>
  <c r="P195" i="4"/>
  <c r="M195" i="4"/>
  <c r="L195" i="4"/>
  <c r="K195" i="4"/>
  <c r="J195" i="4"/>
  <c r="I195" i="4"/>
  <c r="H195" i="4"/>
  <c r="G195" i="4"/>
  <c r="F195" i="4"/>
  <c r="E195" i="4"/>
  <c r="D195" i="4"/>
  <c r="C195" i="4"/>
  <c r="B195" i="4"/>
  <c r="A195" i="4"/>
  <c r="Q194" i="4"/>
  <c r="P194" i="4"/>
  <c r="M194" i="4"/>
  <c r="L194" i="4"/>
  <c r="K194" i="4"/>
  <c r="J194" i="4"/>
  <c r="I194" i="4"/>
  <c r="H194" i="4"/>
  <c r="G194" i="4"/>
  <c r="F194" i="4"/>
  <c r="E194" i="4"/>
  <c r="D194" i="4"/>
  <c r="C194" i="4"/>
  <c r="B194" i="4"/>
  <c r="A194" i="4"/>
  <c r="Q193" i="4"/>
  <c r="P193" i="4"/>
  <c r="M193" i="4"/>
  <c r="L193" i="4"/>
  <c r="K193" i="4"/>
  <c r="J193" i="4"/>
  <c r="I193" i="4"/>
  <c r="H193" i="4"/>
  <c r="G193" i="4"/>
  <c r="F193" i="4"/>
  <c r="E193" i="4"/>
  <c r="D193" i="4"/>
  <c r="C193" i="4"/>
  <c r="B193" i="4"/>
  <c r="A193" i="4"/>
  <c r="Q192" i="4"/>
  <c r="P192" i="4"/>
  <c r="M192" i="4"/>
  <c r="L192" i="4"/>
  <c r="K192" i="4"/>
  <c r="J192" i="4"/>
  <c r="I192" i="4"/>
  <c r="H192" i="4"/>
  <c r="G192" i="4"/>
  <c r="F192" i="4"/>
  <c r="E192" i="4"/>
  <c r="D192" i="4"/>
  <c r="C192" i="4"/>
  <c r="B192" i="4"/>
  <c r="A192" i="4"/>
  <c r="Q191" i="4"/>
  <c r="P191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A191" i="4"/>
  <c r="Q190" i="4"/>
  <c r="P190" i="4"/>
  <c r="M190" i="4"/>
  <c r="L190" i="4"/>
  <c r="K190" i="4"/>
  <c r="J190" i="4"/>
  <c r="I190" i="4"/>
  <c r="H190" i="4"/>
  <c r="G190" i="4"/>
  <c r="F190" i="4"/>
  <c r="E190" i="4"/>
  <c r="D190" i="4"/>
  <c r="C190" i="4"/>
  <c r="B190" i="4"/>
  <c r="A190" i="4"/>
  <c r="Q189" i="4"/>
  <c r="P189" i="4"/>
  <c r="M189" i="4"/>
  <c r="L189" i="4"/>
  <c r="K189" i="4"/>
  <c r="J189" i="4"/>
  <c r="I189" i="4"/>
  <c r="H189" i="4"/>
  <c r="G189" i="4"/>
  <c r="F189" i="4"/>
  <c r="E189" i="4"/>
  <c r="D189" i="4"/>
  <c r="C189" i="4"/>
  <c r="B189" i="4"/>
  <c r="A189" i="4"/>
  <c r="Q188" i="4"/>
  <c r="P188" i="4"/>
  <c r="M188" i="4"/>
  <c r="L188" i="4"/>
  <c r="K188" i="4"/>
  <c r="J188" i="4"/>
  <c r="I188" i="4"/>
  <c r="H188" i="4"/>
  <c r="G188" i="4"/>
  <c r="F188" i="4"/>
  <c r="E188" i="4"/>
  <c r="D188" i="4"/>
  <c r="C188" i="4"/>
  <c r="B188" i="4"/>
  <c r="A188" i="4"/>
  <c r="Q187" i="4"/>
  <c r="P187" i="4"/>
  <c r="M187" i="4"/>
  <c r="L187" i="4"/>
  <c r="K187" i="4"/>
  <c r="J187" i="4"/>
  <c r="I187" i="4"/>
  <c r="H187" i="4"/>
  <c r="G187" i="4"/>
  <c r="F187" i="4"/>
  <c r="E187" i="4"/>
  <c r="D187" i="4"/>
  <c r="C187" i="4"/>
  <c r="B187" i="4"/>
  <c r="A187" i="4"/>
  <c r="Q186" i="4"/>
  <c r="P186" i="4"/>
  <c r="M186" i="4"/>
  <c r="L186" i="4"/>
  <c r="K186" i="4"/>
  <c r="J186" i="4"/>
  <c r="I186" i="4"/>
  <c r="H186" i="4"/>
  <c r="G186" i="4"/>
  <c r="F186" i="4"/>
  <c r="E186" i="4"/>
  <c r="D186" i="4"/>
  <c r="C186" i="4"/>
  <c r="B186" i="4"/>
  <c r="A186" i="4"/>
  <c r="Q185" i="4"/>
  <c r="P185" i="4"/>
  <c r="M185" i="4"/>
  <c r="L185" i="4"/>
  <c r="K185" i="4"/>
  <c r="J185" i="4"/>
  <c r="I185" i="4"/>
  <c r="H185" i="4"/>
  <c r="G185" i="4"/>
  <c r="F185" i="4"/>
  <c r="E185" i="4"/>
  <c r="D185" i="4"/>
  <c r="C185" i="4"/>
  <c r="B185" i="4"/>
  <c r="A185" i="4"/>
  <c r="Q184" i="4"/>
  <c r="P184" i="4"/>
  <c r="M184" i="4"/>
  <c r="L184" i="4"/>
  <c r="K184" i="4"/>
  <c r="J184" i="4"/>
  <c r="I184" i="4"/>
  <c r="H184" i="4"/>
  <c r="G184" i="4"/>
  <c r="F184" i="4"/>
  <c r="E184" i="4"/>
  <c r="D184" i="4"/>
  <c r="C184" i="4"/>
  <c r="B184" i="4"/>
  <c r="A184" i="4"/>
  <c r="Q183" i="4"/>
  <c r="P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A183" i="4"/>
  <c r="Q182" i="4"/>
  <c r="P182" i="4"/>
  <c r="M182" i="4"/>
  <c r="L182" i="4"/>
  <c r="K182" i="4"/>
  <c r="J182" i="4"/>
  <c r="I182" i="4"/>
  <c r="H182" i="4"/>
  <c r="G182" i="4"/>
  <c r="F182" i="4"/>
  <c r="E182" i="4"/>
  <c r="D182" i="4"/>
  <c r="C182" i="4"/>
  <c r="B182" i="4"/>
  <c r="A182" i="4"/>
  <c r="Q181" i="4"/>
  <c r="P181" i="4"/>
  <c r="M181" i="4"/>
  <c r="L181" i="4"/>
  <c r="K181" i="4"/>
  <c r="J181" i="4"/>
  <c r="I181" i="4"/>
  <c r="H181" i="4"/>
  <c r="G181" i="4"/>
  <c r="F181" i="4"/>
  <c r="E181" i="4"/>
  <c r="D181" i="4"/>
  <c r="C181" i="4"/>
  <c r="B181" i="4"/>
  <c r="A181" i="4"/>
  <c r="Q180" i="4"/>
  <c r="P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A180" i="4"/>
  <c r="Q179" i="4"/>
  <c r="P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A179" i="4"/>
  <c r="Q178" i="4"/>
  <c r="P178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A178" i="4"/>
  <c r="Q177" i="4"/>
  <c r="P177" i="4"/>
  <c r="M177" i="4"/>
  <c r="L177" i="4"/>
  <c r="K177" i="4"/>
  <c r="J177" i="4"/>
  <c r="I177" i="4"/>
  <c r="H177" i="4"/>
  <c r="G177" i="4"/>
  <c r="F177" i="4"/>
  <c r="E177" i="4"/>
  <c r="D177" i="4"/>
  <c r="C177" i="4"/>
  <c r="B177" i="4"/>
  <c r="A177" i="4"/>
  <c r="Q176" i="4"/>
  <c r="P176" i="4"/>
  <c r="M176" i="4"/>
  <c r="L176" i="4"/>
  <c r="K176" i="4"/>
  <c r="J176" i="4"/>
  <c r="I176" i="4"/>
  <c r="H176" i="4"/>
  <c r="G176" i="4"/>
  <c r="F176" i="4"/>
  <c r="E176" i="4"/>
  <c r="D176" i="4"/>
  <c r="C176" i="4"/>
  <c r="B176" i="4"/>
  <c r="A176" i="4"/>
  <c r="Q175" i="4"/>
  <c r="P175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A175" i="4"/>
  <c r="Q174" i="4"/>
  <c r="P174" i="4"/>
  <c r="M174" i="4"/>
  <c r="L174" i="4"/>
  <c r="K174" i="4"/>
  <c r="J174" i="4"/>
  <c r="I174" i="4"/>
  <c r="H174" i="4"/>
  <c r="G174" i="4"/>
  <c r="F174" i="4"/>
  <c r="E174" i="4"/>
  <c r="D174" i="4"/>
  <c r="C174" i="4"/>
  <c r="B174" i="4"/>
  <c r="A174" i="4"/>
  <c r="Q173" i="4"/>
  <c r="P173" i="4"/>
  <c r="M173" i="4"/>
  <c r="L173" i="4"/>
  <c r="K173" i="4"/>
  <c r="J173" i="4"/>
  <c r="I173" i="4"/>
  <c r="H173" i="4"/>
  <c r="G173" i="4"/>
  <c r="F173" i="4"/>
  <c r="E173" i="4"/>
  <c r="D173" i="4"/>
  <c r="C173" i="4"/>
  <c r="B173" i="4"/>
  <c r="A173" i="4"/>
  <c r="Q172" i="4"/>
  <c r="P172" i="4"/>
  <c r="M172" i="4"/>
  <c r="L172" i="4"/>
  <c r="K172" i="4"/>
  <c r="J172" i="4"/>
  <c r="I172" i="4"/>
  <c r="H172" i="4"/>
  <c r="G172" i="4"/>
  <c r="F172" i="4"/>
  <c r="E172" i="4"/>
  <c r="D172" i="4"/>
  <c r="C172" i="4"/>
  <c r="B172" i="4"/>
  <c r="A172" i="4"/>
  <c r="Q171" i="4"/>
  <c r="P171" i="4"/>
  <c r="M171" i="4"/>
  <c r="L171" i="4"/>
  <c r="K171" i="4"/>
  <c r="J171" i="4"/>
  <c r="I171" i="4"/>
  <c r="H171" i="4"/>
  <c r="G171" i="4"/>
  <c r="F171" i="4"/>
  <c r="E171" i="4"/>
  <c r="D171" i="4"/>
  <c r="C171" i="4"/>
  <c r="B171" i="4"/>
  <c r="A171" i="4"/>
  <c r="Q170" i="4"/>
  <c r="P170" i="4"/>
  <c r="M170" i="4"/>
  <c r="L170" i="4"/>
  <c r="K170" i="4"/>
  <c r="J170" i="4"/>
  <c r="I170" i="4"/>
  <c r="H170" i="4"/>
  <c r="G170" i="4"/>
  <c r="F170" i="4"/>
  <c r="E170" i="4"/>
  <c r="D170" i="4"/>
  <c r="C170" i="4"/>
  <c r="B170" i="4"/>
  <c r="A170" i="4"/>
  <c r="Q169" i="4"/>
  <c r="P169" i="4"/>
  <c r="M169" i="4"/>
  <c r="L169" i="4"/>
  <c r="K169" i="4"/>
  <c r="J169" i="4"/>
  <c r="I169" i="4"/>
  <c r="H169" i="4"/>
  <c r="G169" i="4"/>
  <c r="F169" i="4"/>
  <c r="E169" i="4"/>
  <c r="D169" i="4"/>
  <c r="C169" i="4"/>
  <c r="B169" i="4"/>
  <c r="A169" i="4"/>
  <c r="Q168" i="4"/>
  <c r="P168" i="4"/>
  <c r="M168" i="4"/>
  <c r="L168" i="4"/>
  <c r="K168" i="4"/>
  <c r="J168" i="4"/>
  <c r="I168" i="4"/>
  <c r="H168" i="4"/>
  <c r="G168" i="4"/>
  <c r="F168" i="4"/>
  <c r="E168" i="4"/>
  <c r="D168" i="4"/>
  <c r="C168" i="4"/>
  <c r="B168" i="4"/>
  <c r="A168" i="4"/>
  <c r="Q167" i="4"/>
  <c r="P167" i="4"/>
  <c r="M167" i="4"/>
  <c r="L167" i="4"/>
  <c r="K167" i="4"/>
  <c r="J167" i="4"/>
  <c r="I167" i="4"/>
  <c r="H167" i="4"/>
  <c r="G167" i="4"/>
  <c r="F167" i="4"/>
  <c r="E167" i="4"/>
  <c r="D167" i="4"/>
  <c r="C167" i="4"/>
  <c r="B167" i="4"/>
  <c r="A167" i="4"/>
  <c r="Q166" i="4"/>
  <c r="P166" i="4"/>
  <c r="M166" i="4"/>
  <c r="L166" i="4"/>
  <c r="K166" i="4"/>
  <c r="J166" i="4"/>
  <c r="I166" i="4"/>
  <c r="H166" i="4"/>
  <c r="G166" i="4"/>
  <c r="F166" i="4"/>
  <c r="E166" i="4"/>
  <c r="D166" i="4"/>
  <c r="C166" i="4"/>
  <c r="B166" i="4"/>
  <c r="A166" i="4"/>
  <c r="Q165" i="4"/>
  <c r="P165" i="4"/>
  <c r="M165" i="4"/>
  <c r="L165" i="4"/>
  <c r="K165" i="4"/>
  <c r="J165" i="4"/>
  <c r="I165" i="4"/>
  <c r="H165" i="4"/>
  <c r="G165" i="4"/>
  <c r="F165" i="4"/>
  <c r="E165" i="4"/>
  <c r="D165" i="4"/>
  <c r="C165" i="4"/>
  <c r="B165" i="4"/>
  <c r="A165" i="4"/>
  <c r="Q164" i="4"/>
  <c r="P164" i="4"/>
  <c r="M164" i="4"/>
  <c r="L164" i="4"/>
  <c r="K164" i="4"/>
  <c r="J164" i="4"/>
  <c r="I164" i="4"/>
  <c r="H164" i="4"/>
  <c r="G164" i="4"/>
  <c r="F164" i="4"/>
  <c r="E164" i="4"/>
  <c r="D164" i="4"/>
  <c r="C164" i="4"/>
  <c r="B164" i="4"/>
  <c r="A164" i="4"/>
  <c r="Q163" i="4"/>
  <c r="P163" i="4"/>
  <c r="M163" i="4"/>
  <c r="L163" i="4"/>
  <c r="K163" i="4"/>
  <c r="J163" i="4"/>
  <c r="I163" i="4"/>
  <c r="H163" i="4"/>
  <c r="G163" i="4"/>
  <c r="F163" i="4"/>
  <c r="E163" i="4"/>
  <c r="D163" i="4"/>
  <c r="C163" i="4"/>
  <c r="B163" i="4"/>
  <c r="A163" i="4"/>
  <c r="Q162" i="4"/>
  <c r="P162" i="4"/>
  <c r="M162" i="4"/>
  <c r="L162" i="4"/>
  <c r="K162" i="4"/>
  <c r="J162" i="4"/>
  <c r="I162" i="4"/>
  <c r="H162" i="4"/>
  <c r="G162" i="4"/>
  <c r="F162" i="4"/>
  <c r="E162" i="4"/>
  <c r="D162" i="4"/>
  <c r="C162" i="4"/>
  <c r="B162" i="4"/>
  <c r="A162" i="4"/>
  <c r="Q161" i="4"/>
  <c r="P161" i="4"/>
  <c r="M161" i="4"/>
  <c r="L161" i="4"/>
  <c r="K161" i="4"/>
  <c r="J161" i="4"/>
  <c r="I161" i="4"/>
  <c r="H161" i="4"/>
  <c r="G161" i="4"/>
  <c r="F161" i="4"/>
  <c r="E161" i="4"/>
  <c r="D161" i="4"/>
  <c r="C161" i="4"/>
  <c r="B161" i="4"/>
  <c r="A161" i="4"/>
  <c r="Q160" i="4"/>
  <c r="P160" i="4"/>
  <c r="M160" i="4"/>
  <c r="L160" i="4"/>
  <c r="K160" i="4"/>
  <c r="J160" i="4"/>
  <c r="I160" i="4"/>
  <c r="H160" i="4"/>
  <c r="G160" i="4"/>
  <c r="F160" i="4"/>
  <c r="E160" i="4"/>
  <c r="D160" i="4"/>
  <c r="C160" i="4"/>
  <c r="B160" i="4"/>
  <c r="A160" i="4"/>
  <c r="Q159" i="4"/>
  <c r="P159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A159" i="4"/>
  <c r="Q158" i="4"/>
  <c r="P158" i="4"/>
  <c r="M158" i="4"/>
  <c r="L158" i="4"/>
  <c r="K158" i="4"/>
  <c r="J158" i="4"/>
  <c r="I158" i="4"/>
  <c r="H158" i="4"/>
  <c r="G158" i="4"/>
  <c r="F158" i="4"/>
  <c r="E158" i="4"/>
  <c r="D158" i="4"/>
  <c r="C158" i="4"/>
  <c r="B158" i="4"/>
  <c r="A158" i="4"/>
  <c r="Q157" i="4"/>
  <c r="P157" i="4"/>
  <c r="M157" i="4"/>
  <c r="L157" i="4"/>
  <c r="K157" i="4"/>
  <c r="J157" i="4"/>
  <c r="I157" i="4"/>
  <c r="H157" i="4"/>
  <c r="G157" i="4"/>
  <c r="F157" i="4"/>
  <c r="E157" i="4"/>
  <c r="D157" i="4"/>
  <c r="C157" i="4"/>
  <c r="B157" i="4"/>
  <c r="A157" i="4"/>
  <c r="Q156" i="4"/>
  <c r="P156" i="4"/>
  <c r="M156" i="4"/>
  <c r="L156" i="4"/>
  <c r="K156" i="4"/>
  <c r="J156" i="4"/>
  <c r="I156" i="4"/>
  <c r="H156" i="4"/>
  <c r="G156" i="4"/>
  <c r="F156" i="4"/>
  <c r="E156" i="4"/>
  <c r="D156" i="4"/>
  <c r="C156" i="4"/>
  <c r="B156" i="4"/>
  <c r="A156" i="4"/>
  <c r="Q155" i="4"/>
  <c r="P155" i="4"/>
  <c r="M155" i="4"/>
  <c r="L155" i="4"/>
  <c r="K155" i="4"/>
  <c r="J155" i="4"/>
  <c r="I155" i="4"/>
  <c r="H155" i="4"/>
  <c r="G155" i="4"/>
  <c r="F155" i="4"/>
  <c r="E155" i="4"/>
  <c r="D155" i="4"/>
  <c r="C155" i="4"/>
  <c r="B155" i="4"/>
  <c r="A155" i="4"/>
  <c r="Q154" i="4"/>
  <c r="P154" i="4"/>
  <c r="M154" i="4"/>
  <c r="L154" i="4"/>
  <c r="K154" i="4"/>
  <c r="J154" i="4"/>
  <c r="I154" i="4"/>
  <c r="H154" i="4"/>
  <c r="G154" i="4"/>
  <c r="F154" i="4"/>
  <c r="E154" i="4"/>
  <c r="D154" i="4"/>
  <c r="C154" i="4"/>
  <c r="B154" i="4"/>
  <c r="A154" i="4"/>
  <c r="Q153" i="4"/>
  <c r="P153" i="4"/>
  <c r="M153" i="4"/>
  <c r="L153" i="4"/>
  <c r="K153" i="4"/>
  <c r="J153" i="4"/>
  <c r="I153" i="4"/>
  <c r="H153" i="4"/>
  <c r="G153" i="4"/>
  <c r="F153" i="4"/>
  <c r="E153" i="4"/>
  <c r="D153" i="4"/>
  <c r="C153" i="4"/>
  <c r="B153" i="4"/>
  <c r="A153" i="4"/>
  <c r="Q152" i="4"/>
  <c r="P152" i="4"/>
  <c r="M152" i="4"/>
  <c r="L152" i="4"/>
  <c r="K152" i="4"/>
  <c r="J152" i="4"/>
  <c r="I152" i="4"/>
  <c r="H152" i="4"/>
  <c r="G152" i="4"/>
  <c r="F152" i="4"/>
  <c r="E152" i="4"/>
  <c r="D152" i="4"/>
  <c r="C152" i="4"/>
  <c r="B152" i="4"/>
  <c r="A152" i="4"/>
  <c r="Q151" i="4"/>
  <c r="P151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A151" i="4"/>
  <c r="Q150" i="4"/>
  <c r="P150" i="4"/>
  <c r="M150" i="4"/>
  <c r="L150" i="4"/>
  <c r="K150" i="4"/>
  <c r="J150" i="4"/>
  <c r="I150" i="4"/>
  <c r="H150" i="4"/>
  <c r="G150" i="4"/>
  <c r="F150" i="4"/>
  <c r="E150" i="4"/>
  <c r="D150" i="4"/>
  <c r="C150" i="4"/>
  <c r="B150" i="4"/>
  <c r="A150" i="4"/>
  <c r="Q149" i="4"/>
  <c r="P149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A149" i="4"/>
  <c r="Q148" i="4"/>
  <c r="P148" i="4"/>
  <c r="M148" i="4"/>
  <c r="L148" i="4"/>
  <c r="K148" i="4"/>
  <c r="J148" i="4"/>
  <c r="I148" i="4"/>
  <c r="H148" i="4"/>
  <c r="G148" i="4"/>
  <c r="F148" i="4"/>
  <c r="E148" i="4"/>
  <c r="D148" i="4"/>
  <c r="C148" i="4"/>
  <c r="B148" i="4"/>
  <c r="A148" i="4"/>
  <c r="Q147" i="4"/>
  <c r="P147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A147" i="4"/>
  <c r="Q146" i="4"/>
  <c r="P146" i="4"/>
  <c r="M146" i="4"/>
  <c r="L146" i="4"/>
  <c r="K146" i="4"/>
  <c r="J146" i="4"/>
  <c r="I146" i="4"/>
  <c r="H146" i="4"/>
  <c r="G146" i="4"/>
  <c r="F146" i="4"/>
  <c r="E146" i="4"/>
  <c r="D146" i="4"/>
  <c r="C146" i="4"/>
  <c r="B146" i="4"/>
  <c r="A146" i="4"/>
  <c r="Q145" i="4"/>
  <c r="P145" i="4"/>
  <c r="M145" i="4"/>
  <c r="L145" i="4"/>
  <c r="K145" i="4"/>
  <c r="J145" i="4"/>
  <c r="I145" i="4"/>
  <c r="H145" i="4"/>
  <c r="G145" i="4"/>
  <c r="F145" i="4"/>
  <c r="E145" i="4"/>
  <c r="D145" i="4"/>
  <c r="C145" i="4"/>
  <c r="B145" i="4"/>
  <c r="A145" i="4"/>
  <c r="Q144" i="4"/>
  <c r="P144" i="4"/>
  <c r="M144" i="4"/>
  <c r="L144" i="4"/>
  <c r="K144" i="4"/>
  <c r="J144" i="4"/>
  <c r="I144" i="4"/>
  <c r="H144" i="4"/>
  <c r="G144" i="4"/>
  <c r="F144" i="4"/>
  <c r="E144" i="4"/>
  <c r="D144" i="4"/>
  <c r="C144" i="4"/>
  <c r="B144" i="4"/>
  <c r="A144" i="4"/>
  <c r="Q143" i="4"/>
  <c r="P143" i="4"/>
  <c r="M143" i="4"/>
  <c r="L143" i="4"/>
  <c r="K143" i="4"/>
  <c r="J143" i="4"/>
  <c r="I143" i="4"/>
  <c r="H143" i="4"/>
  <c r="G143" i="4"/>
  <c r="F143" i="4"/>
  <c r="E143" i="4"/>
  <c r="D143" i="4"/>
  <c r="C143" i="4"/>
  <c r="B143" i="4"/>
  <c r="A143" i="4"/>
  <c r="Q142" i="4"/>
  <c r="P142" i="4"/>
  <c r="M142" i="4"/>
  <c r="L142" i="4"/>
  <c r="K142" i="4"/>
  <c r="J142" i="4"/>
  <c r="I142" i="4"/>
  <c r="H142" i="4"/>
  <c r="G142" i="4"/>
  <c r="F142" i="4"/>
  <c r="E142" i="4"/>
  <c r="D142" i="4"/>
  <c r="C142" i="4"/>
  <c r="B142" i="4"/>
  <c r="A142" i="4"/>
  <c r="Q141" i="4"/>
  <c r="P141" i="4"/>
  <c r="M141" i="4"/>
  <c r="L141" i="4"/>
  <c r="K141" i="4"/>
  <c r="J141" i="4"/>
  <c r="I141" i="4"/>
  <c r="H141" i="4"/>
  <c r="G141" i="4"/>
  <c r="F141" i="4"/>
  <c r="E141" i="4"/>
  <c r="D141" i="4"/>
  <c r="C141" i="4"/>
  <c r="B141" i="4"/>
  <c r="A141" i="4"/>
  <c r="Q140" i="4"/>
  <c r="P140" i="4"/>
  <c r="M140" i="4"/>
  <c r="L140" i="4"/>
  <c r="K140" i="4"/>
  <c r="J140" i="4"/>
  <c r="I140" i="4"/>
  <c r="H140" i="4"/>
  <c r="G140" i="4"/>
  <c r="F140" i="4"/>
  <c r="E140" i="4"/>
  <c r="D140" i="4"/>
  <c r="C140" i="4"/>
  <c r="B140" i="4"/>
  <c r="A140" i="4"/>
  <c r="Q139" i="4"/>
  <c r="P139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A139" i="4"/>
  <c r="Q138" i="4"/>
  <c r="P138" i="4"/>
  <c r="M138" i="4"/>
  <c r="L138" i="4"/>
  <c r="K138" i="4"/>
  <c r="J138" i="4"/>
  <c r="I138" i="4"/>
  <c r="H138" i="4"/>
  <c r="G138" i="4"/>
  <c r="F138" i="4"/>
  <c r="E138" i="4"/>
  <c r="D138" i="4"/>
  <c r="C138" i="4"/>
  <c r="B138" i="4"/>
  <c r="A138" i="4"/>
  <c r="Q137" i="4"/>
  <c r="P137" i="4"/>
  <c r="M137" i="4"/>
  <c r="L137" i="4"/>
  <c r="K137" i="4"/>
  <c r="J137" i="4"/>
  <c r="I137" i="4"/>
  <c r="H137" i="4"/>
  <c r="G137" i="4"/>
  <c r="F137" i="4"/>
  <c r="E137" i="4"/>
  <c r="D137" i="4"/>
  <c r="C137" i="4"/>
  <c r="B137" i="4"/>
  <c r="A137" i="4"/>
  <c r="Q136" i="4"/>
  <c r="P136" i="4"/>
  <c r="M136" i="4"/>
  <c r="L136" i="4"/>
  <c r="K136" i="4"/>
  <c r="J136" i="4"/>
  <c r="I136" i="4"/>
  <c r="H136" i="4"/>
  <c r="G136" i="4"/>
  <c r="F136" i="4"/>
  <c r="E136" i="4"/>
  <c r="D136" i="4"/>
  <c r="C136" i="4"/>
  <c r="B136" i="4"/>
  <c r="A136" i="4"/>
  <c r="Q135" i="4"/>
  <c r="P135" i="4"/>
  <c r="M135" i="4"/>
  <c r="L135" i="4"/>
  <c r="K135" i="4"/>
  <c r="J135" i="4"/>
  <c r="I135" i="4"/>
  <c r="H135" i="4"/>
  <c r="G135" i="4"/>
  <c r="F135" i="4"/>
  <c r="E135" i="4"/>
  <c r="D135" i="4"/>
  <c r="C135" i="4"/>
  <c r="B135" i="4"/>
  <c r="A135" i="4"/>
  <c r="Q134" i="4"/>
  <c r="P134" i="4"/>
  <c r="M134" i="4"/>
  <c r="L134" i="4"/>
  <c r="K134" i="4"/>
  <c r="J134" i="4"/>
  <c r="I134" i="4"/>
  <c r="H134" i="4"/>
  <c r="G134" i="4"/>
  <c r="F134" i="4"/>
  <c r="E134" i="4"/>
  <c r="D134" i="4"/>
  <c r="C134" i="4"/>
  <c r="B134" i="4"/>
  <c r="A134" i="4"/>
  <c r="Q133" i="4"/>
  <c r="P133" i="4"/>
  <c r="M133" i="4"/>
  <c r="L133" i="4"/>
  <c r="K133" i="4"/>
  <c r="J133" i="4"/>
  <c r="I133" i="4"/>
  <c r="H133" i="4"/>
  <c r="G133" i="4"/>
  <c r="F133" i="4"/>
  <c r="E133" i="4"/>
  <c r="D133" i="4"/>
  <c r="C133" i="4"/>
  <c r="B133" i="4"/>
  <c r="A133" i="4"/>
  <c r="Q132" i="4"/>
  <c r="P132" i="4"/>
  <c r="M132" i="4"/>
  <c r="L132" i="4"/>
  <c r="K132" i="4"/>
  <c r="J132" i="4"/>
  <c r="I132" i="4"/>
  <c r="H132" i="4"/>
  <c r="G132" i="4"/>
  <c r="F132" i="4"/>
  <c r="E132" i="4"/>
  <c r="D132" i="4"/>
  <c r="C132" i="4"/>
  <c r="B132" i="4"/>
  <c r="A132" i="4"/>
  <c r="Q131" i="4"/>
  <c r="P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A131" i="4"/>
  <c r="Q130" i="4"/>
  <c r="P130" i="4"/>
  <c r="M130" i="4"/>
  <c r="L130" i="4"/>
  <c r="K130" i="4"/>
  <c r="J130" i="4"/>
  <c r="I130" i="4"/>
  <c r="H130" i="4"/>
  <c r="G130" i="4"/>
  <c r="F130" i="4"/>
  <c r="E130" i="4"/>
  <c r="D130" i="4"/>
  <c r="C130" i="4"/>
  <c r="B130" i="4"/>
  <c r="A130" i="4"/>
  <c r="Q129" i="4"/>
  <c r="P129" i="4"/>
  <c r="M129" i="4"/>
  <c r="L129" i="4"/>
  <c r="K129" i="4"/>
  <c r="J129" i="4"/>
  <c r="I129" i="4"/>
  <c r="H129" i="4"/>
  <c r="G129" i="4"/>
  <c r="F129" i="4"/>
  <c r="E129" i="4"/>
  <c r="D129" i="4"/>
  <c r="C129" i="4"/>
  <c r="B129" i="4"/>
  <c r="A129" i="4"/>
  <c r="Q128" i="4"/>
  <c r="P128" i="4"/>
  <c r="M128" i="4"/>
  <c r="L128" i="4"/>
  <c r="K128" i="4"/>
  <c r="J128" i="4"/>
  <c r="I128" i="4"/>
  <c r="H128" i="4"/>
  <c r="G128" i="4"/>
  <c r="F128" i="4"/>
  <c r="E128" i="4"/>
  <c r="D128" i="4"/>
  <c r="C128" i="4"/>
  <c r="B128" i="4"/>
  <c r="A128" i="4"/>
  <c r="Q127" i="4"/>
  <c r="P127" i="4"/>
  <c r="M127" i="4"/>
  <c r="L127" i="4"/>
  <c r="K127" i="4"/>
  <c r="J127" i="4"/>
  <c r="I127" i="4"/>
  <c r="H127" i="4"/>
  <c r="G127" i="4"/>
  <c r="F127" i="4"/>
  <c r="E127" i="4"/>
  <c r="D127" i="4"/>
  <c r="C127" i="4"/>
  <c r="B127" i="4"/>
  <c r="A127" i="4"/>
  <c r="Q126" i="4"/>
  <c r="P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A126" i="4"/>
  <c r="Q125" i="4"/>
  <c r="P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A125" i="4"/>
  <c r="Q124" i="4"/>
  <c r="P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A124" i="4"/>
  <c r="Q123" i="4"/>
  <c r="P123" i="4"/>
  <c r="M123" i="4"/>
  <c r="L123" i="4"/>
  <c r="K123" i="4"/>
  <c r="J123" i="4"/>
  <c r="I123" i="4"/>
  <c r="H123" i="4"/>
  <c r="G123" i="4"/>
  <c r="F123" i="4"/>
  <c r="E123" i="4"/>
  <c r="D123" i="4"/>
  <c r="C123" i="4"/>
  <c r="B123" i="4"/>
  <c r="A123" i="4"/>
  <c r="Q122" i="4"/>
  <c r="P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A122" i="4"/>
  <c r="Q121" i="4"/>
  <c r="P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A121" i="4"/>
  <c r="Q120" i="4"/>
  <c r="P120" i="4"/>
  <c r="M120" i="4"/>
  <c r="L120" i="4"/>
  <c r="K120" i="4"/>
  <c r="J120" i="4"/>
  <c r="I120" i="4"/>
  <c r="H120" i="4"/>
  <c r="G120" i="4"/>
  <c r="F120" i="4"/>
  <c r="E120" i="4"/>
  <c r="D120" i="4"/>
  <c r="C120" i="4"/>
  <c r="B120" i="4"/>
  <c r="A120" i="4"/>
  <c r="Q119" i="4"/>
  <c r="P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A119" i="4"/>
  <c r="Q118" i="4"/>
  <c r="P118" i="4"/>
  <c r="M118" i="4"/>
  <c r="L118" i="4"/>
  <c r="K118" i="4"/>
  <c r="J118" i="4"/>
  <c r="I118" i="4"/>
  <c r="H118" i="4"/>
  <c r="G118" i="4"/>
  <c r="F118" i="4"/>
  <c r="E118" i="4"/>
  <c r="D118" i="4"/>
  <c r="C118" i="4"/>
  <c r="B118" i="4"/>
  <c r="A118" i="4"/>
  <c r="Q117" i="4"/>
  <c r="P117" i="4"/>
  <c r="M117" i="4"/>
  <c r="L117" i="4"/>
  <c r="K117" i="4"/>
  <c r="J117" i="4"/>
  <c r="I117" i="4"/>
  <c r="H117" i="4"/>
  <c r="G117" i="4"/>
  <c r="F117" i="4"/>
  <c r="E117" i="4"/>
  <c r="D117" i="4"/>
  <c r="C117" i="4"/>
  <c r="B117" i="4"/>
  <c r="A117" i="4"/>
  <c r="Q116" i="4"/>
  <c r="P116" i="4"/>
  <c r="M116" i="4"/>
  <c r="L116" i="4"/>
  <c r="K116" i="4"/>
  <c r="J116" i="4"/>
  <c r="I116" i="4"/>
  <c r="H116" i="4"/>
  <c r="G116" i="4"/>
  <c r="F116" i="4"/>
  <c r="E116" i="4"/>
  <c r="D116" i="4"/>
  <c r="C116" i="4"/>
  <c r="B116" i="4"/>
  <c r="A116" i="4"/>
  <c r="Q115" i="4"/>
  <c r="P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A115" i="4"/>
  <c r="Q114" i="4"/>
  <c r="P114" i="4"/>
  <c r="M114" i="4"/>
  <c r="L114" i="4"/>
  <c r="K114" i="4"/>
  <c r="J114" i="4"/>
  <c r="I114" i="4"/>
  <c r="H114" i="4"/>
  <c r="G114" i="4"/>
  <c r="F114" i="4"/>
  <c r="E114" i="4"/>
  <c r="D114" i="4"/>
  <c r="C114" i="4"/>
  <c r="B114" i="4"/>
  <c r="A114" i="4"/>
  <c r="Q113" i="4"/>
  <c r="P113" i="4"/>
  <c r="M113" i="4"/>
  <c r="L113" i="4"/>
  <c r="K113" i="4"/>
  <c r="J113" i="4"/>
  <c r="I113" i="4"/>
  <c r="H113" i="4"/>
  <c r="G113" i="4"/>
  <c r="F113" i="4"/>
  <c r="E113" i="4"/>
  <c r="D113" i="4"/>
  <c r="C113" i="4"/>
  <c r="B113" i="4"/>
  <c r="A113" i="4"/>
  <c r="Q112" i="4"/>
  <c r="P112" i="4"/>
  <c r="M112" i="4"/>
  <c r="L112" i="4"/>
  <c r="K112" i="4"/>
  <c r="J112" i="4"/>
  <c r="I112" i="4"/>
  <c r="H112" i="4"/>
  <c r="G112" i="4"/>
  <c r="F112" i="4"/>
  <c r="E112" i="4"/>
  <c r="D112" i="4"/>
  <c r="C112" i="4"/>
  <c r="B112" i="4"/>
  <c r="A112" i="4"/>
  <c r="Q111" i="4"/>
  <c r="P111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A111" i="4"/>
  <c r="Q110" i="4"/>
  <c r="P110" i="4"/>
  <c r="M110" i="4"/>
  <c r="L110" i="4"/>
  <c r="K110" i="4"/>
  <c r="J110" i="4"/>
  <c r="I110" i="4"/>
  <c r="H110" i="4"/>
  <c r="G110" i="4"/>
  <c r="F110" i="4"/>
  <c r="E110" i="4"/>
  <c r="D110" i="4"/>
  <c r="C110" i="4"/>
  <c r="B110" i="4"/>
  <c r="A110" i="4"/>
  <c r="Q109" i="4"/>
  <c r="P109" i="4"/>
  <c r="M109" i="4"/>
  <c r="L109" i="4"/>
  <c r="K109" i="4"/>
  <c r="J109" i="4"/>
  <c r="I109" i="4"/>
  <c r="H109" i="4"/>
  <c r="G109" i="4"/>
  <c r="F109" i="4"/>
  <c r="E109" i="4"/>
  <c r="D109" i="4"/>
  <c r="C109" i="4"/>
  <c r="B109" i="4"/>
  <c r="A109" i="4"/>
  <c r="Q108" i="4"/>
  <c r="P108" i="4"/>
  <c r="M108" i="4"/>
  <c r="L108" i="4"/>
  <c r="K108" i="4"/>
  <c r="J108" i="4"/>
  <c r="I108" i="4"/>
  <c r="H108" i="4"/>
  <c r="G108" i="4"/>
  <c r="F108" i="4"/>
  <c r="E108" i="4"/>
  <c r="D108" i="4"/>
  <c r="C108" i="4"/>
  <c r="B108" i="4"/>
  <c r="A108" i="4"/>
  <c r="Q107" i="4"/>
  <c r="P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A107" i="4"/>
  <c r="Q106" i="4"/>
  <c r="P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A106" i="4"/>
  <c r="Q105" i="4"/>
  <c r="P105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A105" i="4"/>
  <c r="Q104" i="4"/>
  <c r="P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A104" i="4"/>
  <c r="Q103" i="4"/>
  <c r="P103" i="4"/>
  <c r="M103" i="4"/>
  <c r="L103" i="4"/>
  <c r="K103" i="4"/>
  <c r="J103" i="4"/>
  <c r="I103" i="4"/>
  <c r="H103" i="4"/>
  <c r="G103" i="4"/>
  <c r="F103" i="4"/>
  <c r="E103" i="4"/>
  <c r="D103" i="4"/>
  <c r="C103" i="4"/>
  <c r="B103" i="4"/>
  <c r="A103" i="4"/>
  <c r="Q102" i="4"/>
  <c r="P102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A102" i="4"/>
  <c r="Q101" i="4"/>
  <c r="P101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A101" i="4"/>
  <c r="Q100" i="4"/>
  <c r="P100" i="4"/>
  <c r="M100" i="4"/>
  <c r="L100" i="4"/>
  <c r="K100" i="4"/>
  <c r="J100" i="4"/>
  <c r="I100" i="4"/>
  <c r="H100" i="4"/>
  <c r="G100" i="4"/>
  <c r="F100" i="4"/>
  <c r="E100" i="4"/>
  <c r="D100" i="4"/>
  <c r="C100" i="4"/>
  <c r="B100" i="4"/>
  <c r="A100" i="4"/>
  <c r="Q99" i="4"/>
  <c r="P99" i="4"/>
  <c r="M99" i="4"/>
  <c r="L99" i="4"/>
  <c r="K99" i="4"/>
  <c r="J99" i="4"/>
  <c r="I99" i="4"/>
  <c r="H99" i="4"/>
  <c r="G99" i="4"/>
  <c r="F99" i="4"/>
  <c r="E99" i="4"/>
  <c r="D99" i="4"/>
  <c r="C99" i="4"/>
  <c r="B99" i="4"/>
  <c r="A99" i="4"/>
  <c r="Q98" i="4"/>
  <c r="P98" i="4"/>
  <c r="M98" i="4"/>
  <c r="L98" i="4"/>
  <c r="K98" i="4"/>
  <c r="J98" i="4"/>
  <c r="I98" i="4"/>
  <c r="H98" i="4"/>
  <c r="G98" i="4"/>
  <c r="F98" i="4"/>
  <c r="E98" i="4"/>
  <c r="D98" i="4"/>
  <c r="C98" i="4"/>
  <c r="B98" i="4"/>
  <c r="A98" i="4"/>
  <c r="Q97" i="4"/>
  <c r="P97" i="4"/>
  <c r="M97" i="4"/>
  <c r="L97" i="4"/>
  <c r="K97" i="4"/>
  <c r="J97" i="4"/>
  <c r="I97" i="4"/>
  <c r="H97" i="4"/>
  <c r="G97" i="4"/>
  <c r="F97" i="4"/>
  <c r="E97" i="4"/>
  <c r="D97" i="4"/>
  <c r="C97" i="4"/>
  <c r="B97" i="4"/>
  <c r="A97" i="4"/>
  <c r="Q96" i="4"/>
  <c r="P96" i="4"/>
  <c r="M96" i="4"/>
  <c r="L96" i="4"/>
  <c r="K96" i="4"/>
  <c r="J96" i="4"/>
  <c r="I96" i="4"/>
  <c r="H96" i="4"/>
  <c r="G96" i="4"/>
  <c r="F96" i="4"/>
  <c r="E96" i="4"/>
  <c r="D96" i="4"/>
  <c r="C96" i="4"/>
  <c r="B96" i="4"/>
  <c r="A96" i="4"/>
  <c r="Q95" i="4"/>
  <c r="P95" i="4"/>
  <c r="M95" i="4"/>
  <c r="L95" i="4"/>
  <c r="K95" i="4"/>
  <c r="J95" i="4"/>
  <c r="I95" i="4"/>
  <c r="H95" i="4"/>
  <c r="G95" i="4"/>
  <c r="F95" i="4"/>
  <c r="E95" i="4"/>
  <c r="D95" i="4"/>
  <c r="C95" i="4"/>
  <c r="B95" i="4"/>
  <c r="A95" i="4"/>
  <c r="Q94" i="4"/>
  <c r="P94" i="4"/>
  <c r="M94" i="4"/>
  <c r="L94" i="4"/>
  <c r="K94" i="4"/>
  <c r="J94" i="4"/>
  <c r="I94" i="4"/>
  <c r="H94" i="4"/>
  <c r="G94" i="4"/>
  <c r="F94" i="4"/>
  <c r="E94" i="4"/>
  <c r="D94" i="4"/>
  <c r="C94" i="4"/>
  <c r="B94" i="4"/>
  <c r="A94" i="4"/>
  <c r="Q93" i="4"/>
  <c r="P93" i="4"/>
  <c r="M93" i="4"/>
  <c r="L93" i="4"/>
  <c r="K93" i="4"/>
  <c r="J93" i="4"/>
  <c r="I93" i="4"/>
  <c r="H93" i="4"/>
  <c r="G93" i="4"/>
  <c r="F93" i="4"/>
  <c r="E93" i="4"/>
  <c r="D93" i="4"/>
  <c r="C93" i="4"/>
  <c r="B93" i="4"/>
  <c r="A93" i="4"/>
  <c r="Q92" i="4"/>
  <c r="P92" i="4"/>
  <c r="M92" i="4"/>
  <c r="L92" i="4"/>
  <c r="K92" i="4"/>
  <c r="J92" i="4"/>
  <c r="I92" i="4"/>
  <c r="H92" i="4"/>
  <c r="G92" i="4"/>
  <c r="F92" i="4"/>
  <c r="E92" i="4"/>
  <c r="D92" i="4"/>
  <c r="C92" i="4"/>
  <c r="B92" i="4"/>
  <c r="A92" i="4"/>
  <c r="Q91" i="4"/>
  <c r="P91" i="4"/>
  <c r="M91" i="4"/>
  <c r="L91" i="4"/>
  <c r="K91" i="4"/>
  <c r="J91" i="4"/>
  <c r="I91" i="4"/>
  <c r="H91" i="4"/>
  <c r="G91" i="4"/>
  <c r="F91" i="4"/>
  <c r="E91" i="4"/>
  <c r="D91" i="4"/>
  <c r="C91" i="4"/>
  <c r="B91" i="4"/>
  <c r="A91" i="4"/>
  <c r="Q90" i="4"/>
  <c r="P90" i="4"/>
  <c r="M90" i="4"/>
  <c r="L90" i="4"/>
  <c r="K90" i="4"/>
  <c r="J90" i="4"/>
  <c r="I90" i="4"/>
  <c r="H90" i="4"/>
  <c r="G90" i="4"/>
  <c r="F90" i="4"/>
  <c r="E90" i="4"/>
  <c r="D90" i="4"/>
  <c r="C90" i="4"/>
  <c r="B90" i="4"/>
  <c r="A90" i="4"/>
  <c r="Q89" i="4"/>
  <c r="P89" i="4"/>
  <c r="M89" i="4"/>
  <c r="L89" i="4"/>
  <c r="K89" i="4"/>
  <c r="J89" i="4"/>
  <c r="I89" i="4"/>
  <c r="H89" i="4"/>
  <c r="G89" i="4"/>
  <c r="F89" i="4"/>
  <c r="E89" i="4"/>
  <c r="D89" i="4"/>
  <c r="C89" i="4"/>
  <c r="B89" i="4"/>
  <c r="A89" i="4"/>
  <c r="Q88" i="4"/>
  <c r="P88" i="4"/>
  <c r="M88" i="4"/>
  <c r="L88" i="4"/>
  <c r="K88" i="4"/>
  <c r="J88" i="4"/>
  <c r="I88" i="4"/>
  <c r="H88" i="4"/>
  <c r="G88" i="4"/>
  <c r="F88" i="4"/>
  <c r="E88" i="4"/>
  <c r="D88" i="4"/>
  <c r="C88" i="4"/>
  <c r="B88" i="4"/>
  <c r="A88" i="4"/>
  <c r="Q87" i="4"/>
  <c r="P87" i="4"/>
  <c r="M87" i="4"/>
  <c r="L87" i="4"/>
  <c r="K87" i="4"/>
  <c r="J87" i="4"/>
  <c r="I87" i="4"/>
  <c r="H87" i="4"/>
  <c r="G87" i="4"/>
  <c r="F87" i="4"/>
  <c r="E87" i="4"/>
  <c r="D87" i="4"/>
  <c r="C87" i="4"/>
  <c r="B87" i="4"/>
  <c r="A87" i="4"/>
  <c r="Q86" i="4"/>
  <c r="P86" i="4"/>
  <c r="M86" i="4"/>
  <c r="L86" i="4"/>
  <c r="K86" i="4"/>
  <c r="J86" i="4"/>
  <c r="I86" i="4"/>
  <c r="H86" i="4"/>
  <c r="G86" i="4"/>
  <c r="F86" i="4"/>
  <c r="E86" i="4"/>
  <c r="D86" i="4"/>
  <c r="C86" i="4"/>
  <c r="B86" i="4"/>
  <c r="A86" i="4"/>
  <c r="Q85" i="4"/>
  <c r="P85" i="4"/>
  <c r="M85" i="4"/>
  <c r="L85" i="4"/>
  <c r="K85" i="4"/>
  <c r="J85" i="4"/>
  <c r="I85" i="4"/>
  <c r="H85" i="4"/>
  <c r="G85" i="4"/>
  <c r="F85" i="4"/>
  <c r="E85" i="4"/>
  <c r="D85" i="4"/>
  <c r="C85" i="4"/>
  <c r="B85" i="4"/>
  <c r="A85" i="4"/>
  <c r="Q84" i="4"/>
  <c r="P84" i="4"/>
  <c r="M84" i="4"/>
  <c r="L84" i="4"/>
  <c r="K84" i="4"/>
  <c r="J84" i="4"/>
  <c r="I84" i="4"/>
  <c r="H84" i="4"/>
  <c r="G84" i="4"/>
  <c r="F84" i="4"/>
  <c r="E84" i="4"/>
  <c r="D84" i="4"/>
  <c r="C84" i="4"/>
  <c r="B84" i="4"/>
  <c r="A84" i="4"/>
  <c r="Q83" i="4"/>
  <c r="P83" i="4"/>
  <c r="M83" i="4"/>
  <c r="L83" i="4"/>
  <c r="K83" i="4"/>
  <c r="J83" i="4"/>
  <c r="I83" i="4"/>
  <c r="H83" i="4"/>
  <c r="G83" i="4"/>
  <c r="F83" i="4"/>
  <c r="E83" i="4"/>
  <c r="D83" i="4"/>
  <c r="C83" i="4"/>
  <c r="B83" i="4"/>
  <c r="A83" i="4"/>
  <c r="Q82" i="4"/>
  <c r="P82" i="4"/>
  <c r="M82" i="4"/>
  <c r="L82" i="4"/>
  <c r="K82" i="4"/>
  <c r="J82" i="4"/>
  <c r="I82" i="4"/>
  <c r="H82" i="4"/>
  <c r="G82" i="4"/>
  <c r="F82" i="4"/>
  <c r="E82" i="4"/>
  <c r="D82" i="4"/>
  <c r="C82" i="4"/>
  <c r="B82" i="4"/>
  <c r="A82" i="4"/>
  <c r="Q81" i="4"/>
  <c r="P81" i="4"/>
  <c r="M81" i="4"/>
  <c r="L81" i="4"/>
  <c r="K81" i="4"/>
  <c r="J81" i="4"/>
  <c r="I81" i="4"/>
  <c r="H81" i="4"/>
  <c r="G81" i="4"/>
  <c r="F81" i="4"/>
  <c r="E81" i="4"/>
  <c r="D81" i="4"/>
  <c r="C81" i="4"/>
  <c r="B81" i="4"/>
  <c r="A81" i="4"/>
  <c r="Q80" i="4"/>
  <c r="P80" i="4"/>
  <c r="M80" i="4"/>
  <c r="L80" i="4"/>
  <c r="K80" i="4"/>
  <c r="J80" i="4"/>
  <c r="I80" i="4"/>
  <c r="H80" i="4"/>
  <c r="G80" i="4"/>
  <c r="F80" i="4"/>
  <c r="E80" i="4"/>
  <c r="D80" i="4"/>
  <c r="C80" i="4"/>
  <c r="B80" i="4"/>
  <c r="A80" i="4"/>
  <c r="Q79" i="4"/>
  <c r="P79" i="4"/>
  <c r="M79" i="4"/>
  <c r="L79" i="4"/>
  <c r="K79" i="4"/>
  <c r="J79" i="4"/>
  <c r="I79" i="4"/>
  <c r="H79" i="4"/>
  <c r="G79" i="4"/>
  <c r="F79" i="4"/>
  <c r="E79" i="4"/>
  <c r="D79" i="4"/>
  <c r="C79" i="4"/>
  <c r="B79" i="4"/>
  <c r="A79" i="4"/>
  <c r="Q78" i="4"/>
  <c r="P78" i="4"/>
  <c r="M78" i="4"/>
  <c r="L78" i="4"/>
  <c r="K78" i="4"/>
  <c r="J78" i="4"/>
  <c r="I78" i="4"/>
  <c r="H78" i="4"/>
  <c r="G78" i="4"/>
  <c r="F78" i="4"/>
  <c r="E78" i="4"/>
  <c r="D78" i="4"/>
  <c r="C78" i="4"/>
  <c r="B78" i="4"/>
  <c r="A78" i="4"/>
  <c r="Q77" i="4"/>
  <c r="P77" i="4"/>
  <c r="M77" i="4"/>
  <c r="L77" i="4"/>
  <c r="K77" i="4"/>
  <c r="J77" i="4"/>
  <c r="I77" i="4"/>
  <c r="H77" i="4"/>
  <c r="G77" i="4"/>
  <c r="F77" i="4"/>
  <c r="E77" i="4"/>
  <c r="D77" i="4"/>
  <c r="C77" i="4"/>
  <c r="B77" i="4"/>
  <c r="A77" i="4"/>
  <c r="Q76" i="4"/>
  <c r="P76" i="4"/>
  <c r="M76" i="4"/>
  <c r="L76" i="4"/>
  <c r="K76" i="4"/>
  <c r="J76" i="4"/>
  <c r="I76" i="4"/>
  <c r="H76" i="4"/>
  <c r="G76" i="4"/>
  <c r="F76" i="4"/>
  <c r="E76" i="4"/>
  <c r="D76" i="4"/>
  <c r="C76" i="4"/>
  <c r="B76" i="4"/>
  <c r="A76" i="4"/>
  <c r="Q75" i="4"/>
  <c r="P75" i="4"/>
  <c r="M75" i="4"/>
  <c r="L75" i="4"/>
  <c r="K75" i="4"/>
  <c r="J75" i="4"/>
  <c r="I75" i="4"/>
  <c r="H75" i="4"/>
  <c r="G75" i="4"/>
  <c r="F75" i="4"/>
  <c r="E75" i="4"/>
  <c r="D75" i="4"/>
  <c r="C75" i="4"/>
  <c r="B75" i="4"/>
  <c r="A75" i="4"/>
  <c r="Q74" i="4"/>
  <c r="P74" i="4"/>
  <c r="M74" i="4"/>
  <c r="L74" i="4"/>
  <c r="K74" i="4"/>
  <c r="J74" i="4"/>
  <c r="I74" i="4"/>
  <c r="H74" i="4"/>
  <c r="G74" i="4"/>
  <c r="F74" i="4"/>
  <c r="E74" i="4"/>
  <c r="D74" i="4"/>
  <c r="C74" i="4"/>
  <c r="B74" i="4"/>
  <c r="A74" i="4"/>
  <c r="Q73" i="4"/>
  <c r="P73" i="4"/>
  <c r="M73" i="4"/>
  <c r="L73" i="4"/>
  <c r="K73" i="4"/>
  <c r="J73" i="4"/>
  <c r="I73" i="4"/>
  <c r="H73" i="4"/>
  <c r="G73" i="4"/>
  <c r="F73" i="4"/>
  <c r="E73" i="4"/>
  <c r="D73" i="4"/>
  <c r="C73" i="4"/>
  <c r="B73" i="4"/>
  <c r="A73" i="4"/>
  <c r="Q72" i="4"/>
  <c r="P72" i="4"/>
  <c r="M72" i="4"/>
  <c r="L72" i="4"/>
  <c r="K72" i="4"/>
  <c r="J72" i="4"/>
  <c r="I72" i="4"/>
  <c r="H72" i="4"/>
  <c r="G72" i="4"/>
  <c r="F72" i="4"/>
  <c r="E72" i="4"/>
  <c r="D72" i="4"/>
  <c r="C72" i="4"/>
  <c r="B72" i="4"/>
  <c r="A72" i="4"/>
  <c r="Q71" i="4"/>
  <c r="P71" i="4"/>
  <c r="M71" i="4"/>
  <c r="L71" i="4"/>
  <c r="K71" i="4"/>
  <c r="J71" i="4"/>
  <c r="I71" i="4"/>
  <c r="H71" i="4"/>
  <c r="G71" i="4"/>
  <c r="F71" i="4"/>
  <c r="E71" i="4"/>
  <c r="D71" i="4"/>
  <c r="C71" i="4"/>
  <c r="B71" i="4"/>
  <c r="A71" i="4"/>
  <c r="Q70" i="4"/>
  <c r="P70" i="4"/>
  <c r="M70" i="4"/>
  <c r="L70" i="4"/>
  <c r="K70" i="4"/>
  <c r="J70" i="4"/>
  <c r="I70" i="4"/>
  <c r="H70" i="4"/>
  <c r="G70" i="4"/>
  <c r="F70" i="4"/>
  <c r="E70" i="4"/>
  <c r="D70" i="4"/>
  <c r="C70" i="4"/>
  <c r="B70" i="4"/>
  <c r="A70" i="4"/>
  <c r="Q69" i="4"/>
  <c r="P69" i="4"/>
  <c r="M69" i="4"/>
  <c r="L69" i="4"/>
  <c r="K69" i="4"/>
  <c r="J69" i="4"/>
  <c r="I69" i="4"/>
  <c r="H69" i="4"/>
  <c r="G69" i="4"/>
  <c r="F69" i="4"/>
  <c r="E69" i="4"/>
  <c r="D69" i="4"/>
  <c r="C69" i="4"/>
  <c r="B69" i="4"/>
  <c r="A69" i="4"/>
  <c r="Q68" i="4"/>
  <c r="P68" i="4"/>
  <c r="M68" i="4"/>
  <c r="L68" i="4"/>
  <c r="K68" i="4"/>
  <c r="J68" i="4"/>
  <c r="I68" i="4"/>
  <c r="H68" i="4"/>
  <c r="G68" i="4"/>
  <c r="F68" i="4"/>
  <c r="E68" i="4"/>
  <c r="D68" i="4"/>
  <c r="C68" i="4"/>
  <c r="B68" i="4"/>
  <c r="A68" i="4"/>
  <c r="Q67" i="4"/>
  <c r="P67" i="4"/>
  <c r="M67" i="4"/>
  <c r="L67" i="4"/>
  <c r="K67" i="4"/>
  <c r="J67" i="4"/>
  <c r="I67" i="4"/>
  <c r="H67" i="4"/>
  <c r="G67" i="4"/>
  <c r="F67" i="4"/>
  <c r="E67" i="4"/>
  <c r="D67" i="4"/>
  <c r="C67" i="4"/>
  <c r="B67" i="4"/>
  <c r="A67" i="4"/>
  <c r="Q66" i="4"/>
  <c r="P66" i="4"/>
  <c r="M66" i="4"/>
  <c r="L66" i="4"/>
  <c r="K66" i="4"/>
  <c r="J66" i="4"/>
  <c r="I66" i="4"/>
  <c r="H66" i="4"/>
  <c r="G66" i="4"/>
  <c r="F66" i="4"/>
  <c r="E66" i="4"/>
  <c r="D66" i="4"/>
  <c r="C66" i="4"/>
  <c r="B66" i="4"/>
  <c r="A66" i="4"/>
  <c r="Q65" i="4"/>
  <c r="P65" i="4"/>
  <c r="M65" i="4"/>
  <c r="L65" i="4"/>
  <c r="K65" i="4"/>
  <c r="J65" i="4"/>
  <c r="I65" i="4"/>
  <c r="H65" i="4"/>
  <c r="G65" i="4"/>
  <c r="F65" i="4"/>
  <c r="E65" i="4"/>
  <c r="D65" i="4"/>
  <c r="C65" i="4"/>
  <c r="B65" i="4"/>
  <c r="A65" i="4"/>
  <c r="Q64" i="4"/>
  <c r="P64" i="4"/>
  <c r="M64" i="4"/>
  <c r="L64" i="4"/>
  <c r="K64" i="4"/>
  <c r="J64" i="4"/>
  <c r="I64" i="4"/>
  <c r="H64" i="4"/>
  <c r="G64" i="4"/>
  <c r="F64" i="4"/>
  <c r="E64" i="4"/>
  <c r="D64" i="4"/>
  <c r="C64" i="4"/>
  <c r="B64" i="4"/>
  <c r="A64" i="4"/>
  <c r="Q63" i="4"/>
  <c r="P63" i="4"/>
  <c r="M63" i="4"/>
  <c r="L63" i="4"/>
  <c r="K63" i="4"/>
  <c r="J63" i="4"/>
  <c r="I63" i="4"/>
  <c r="H63" i="4"/>
  <c r="G63" i="4"/>
  <c r="F63" i="4"/>
  <c r="E63" i="4"/>
  <c r="D63" i="4"/>
  <c r="C63" i="4"/>
  <c r="B63" i="4"/>
  <c r="A63" i="4"/>
  <c r="Q62" i="4"/>
  <c r="P62" i="4"/>
  <c r="M62" i="4"/>
  <c r="L62" i="4"/>
  <c r="K62" i="4"/>
  <c r="J62" i="4"/>
  <c r="I62" i="4"/>
  <c r="H62" i="4"/>
  <c r="G62" i="4"/>
  <c r="F62" i="4"/>
  <c r="E62" i="4"/>
  <c r="D62" i="4"/>
  <c r="C62" i="4"/>
  <c r="B62" i="4"/>
  <c r="A62" i="4"/>
  <c r="Q61" i="4"/>
  <c r="P61" i="4"/>
  <c r="M61" i="4"/>
  <c r="L61" i="4"/>
  <c r="K61" i="4"/>
  <c r="J61" i="4"/>
  <c r="I61" i="4"/>
  <c r="H61" i="4"/>
  <c r="G61" i="4"/>
  <c r="F61" i="4"/>
  <c r="E61" i="4"/>
  <c r="D61" i="4"/>
  <c r="C61" i="4"/>
  <c r="B61" i="4"/>
  <c r="A61" i="4"/>
  <c r="Q60" i="4"/>
  <c r="P60" i="4"/>
  <c r="M60" i="4"/>
  <c r="L60" i="4"/>
  <c r="K60" i="4"/>
  <c r="J60" i="4"/>
  <c r="I60" i="4"/>
  <c r="H60" i="4"/>
  <c r="G60" i="4"/>
  <c r="F60" i="4"/>
  <c r="E60" i="4"/>
  <c r="D60" i="4"/>
  <c r="C60" i="4"/>
  <c r="B60" i="4"/>
  <c r="A60" i="4"/>
  <c r="Q59" i="4"/>
  <c r="P59" i="4"/>
  <c r="M59" i="4"/>
  <c r="L59" i="4"/>
  <c r="K59" i="4"/>
  <c r="J59" i="4"/>
  <c r="I59" i="4"/>
  <c r="H59" i="4"/>
  <c r="G59" i="4"/>
  <c r="F59" i="4"/>
  <c r="E59" i="4"/>
  <c r="D59" i="4"/>
  <c r="C59" i="4"/>
  <c r="B59" i="4"/>
  <c r="A59" i="4"/>
  <c r="Q58" i="4"/>
  <c r="P58" i="4"/>
  <c r="M58" i="4"/>
  <c r="L58" i="4"/>
  <c r="K58" i="4"/>
  <c r="J58" i="4"/>
  <c r="I58" i="4"/>
  <c r="H58" i="4"/>
  <c r="G58" i="4"/>
  <c r="F58" i="4"/>
  <c r="E58" i="4"/>
  <c r="D58" i="4"/>
  <c r="C58" i="4"/>
  <c r="B58" i="4"/>
  <c r="A58" i="4"/>
  <c r="Q57" i="4"/>
  <c r="P57" i="4"/>
  <c r="M57" i="4"/>
  <c r="L57" i="4"/>
  <c r="K57" i="4"/>
  <c r="J57" i="4"/>
  <c r="I57" i="4"/>
  <c r="H57" i="4"/>
  <c r="G57" i="4"/>
  <c r="F57" i="4"/>
  <c r="E57" i="4"/>
  <c r="D57" i="4"/>
  <c r="C57" i="4"/>
  <c r="B57" i="4"/>
  <c r="A57" i="4"/>
  <c r="Q56" i="4"/>
  <c r="P56" i="4"/>
  <c r="M56" i="4"/>
  <c r="L56" i="4"/>
  <c r="K56" i="4"/>
  <c r="J56" i="4"/>
  <c r="I56" i="4"/>
  <c r="H56" i="4"/>
  <c r="G56" i="4"/>
  <c r="F56" i="4"/>
  <c r="E56" i="4"/>
  <c r="D56" i="4"/>
  <c r="C56" i="4"/>
  <c r="B56" i="4"/>
  <c r="A56" i="4"/>
  <c r="Q55" i="4"/>
  <c r="P55" i="4"/>
  <c r="M55" i="4"/>
  <c r="L55" i="4"/>
  <c r="K55" i="4"/>
  <c r="J55" i="4"/>
  <c r="I55" i="4"/>
  <c r="H55" i="4"/>
  <c r="G55" i="4"/>
  <c r="F55" i="4"/>
  <c r="E55" i="4"/>
  <c r="D55" i="4"/>
  <c r="C55" i="4"/>
  <c r="B55" i="4"/>
  <c r="A55" i="4"/>
  <c r="Q54" i="4"/>
  <c r="P54" i="4"/>
  <c r="M54" i="4"/>
  <c r="L54" i="4"/>
  <c r="K54" i="4"/>
  <c r="J54" i="4"/>
  <c r="I54" i="4"/>
  <c r="H54" i="4"/>
  <c r="G54" i="4"/>
  <c r="F54" i="4"/>
  <c r="E54" i="4"/>
  <c r="D54" i="4"/>
  <c r="C54" i="4"/>
  <c r="B54" i="4"/>
  <c r="A54" i="4"/>
  <c r="Q53" i="4"/>
  <c r="P53" i="4"/>
  <c r="M53" i="4"/>
  <c r="L53" i="4"/>
  <c r="K53" i="4"/>
  <c r="J53" i="4"/>
  <c r="I53" i="4"/>
  <c r="H53" i="4"/>
  <c r="G53" i="4"/>
  <c r="F53" i="4"/>
  <c r="E53" i="4"/>
  <c r="D53" i="4"/>
  <c r="C53" i="4"/>
  <c r="B53" i="4"/>
  <c r="A53" i="4"/>
  <c r="Q52" i="4"/>
  <c r="P52" i="4"/>
  <c r="M52" i="4"/>
  <c r="L52" i="4"/>
  <c r="K52" i="4"/>
  <c r="J52" i="4"/>
  <c r="I52" i="4"/>
  <c r="H52" i="4"/>
  <c r="G52" i="4"/>
  <c r="F52" i="4"/>
  <c r="E52" i="4"/>
  <c r="D52" i="4"/>
  <c r="C52" i="4"/>
  <c r="B52" i="4"/>
  <c r="A52" i="4"/>
  <c r="Q51" i="4"/>
  <c r="P51" i="4"/>
  <c r="M51" i="4"/>
  <c r="L51" i="4"/>
  <c r="K51" i="4"/>
  <c r="J51" i="4"/>
  <c r="I51" i="4"/>
  <c r="H51" i="4"/>
  <c r="G51" i="4"/>
  <c r="F51" i="4"/>
  <c r="E51" i="4"/>
  <c r="D51" i="4"/>
  <c r="C51" i="4"/>
  <c r="B51" i="4"/>
  <c r="A51" i="4"/>
  <c r="Q50" i="4"/>
  <c r="P50" i="4"/>
  <c r="M50" i="4"/>
  <c r="L50" i="4"/>
  <c r="K50" i="4"/>
  <c r="J50" i="4"/>
  <c r="I50" i="4"/>
  <c r="H50" i="4"/>
  <c r="G50" i="4"/>
  <c r="F50" i="4"/>
  <c r="E50" i="4"/>
  <c r="D50" i="4"/>
  <c r="C50" i="4"/>
  <c r="B50" i="4"/>
  <c r="A50" i="4"/>
  <c r="Q49" i="4"/>
  <c r="P49" i="4"/>
  <c r="M49" i="4"/>
  <c r="L49" i="4"/>
  <c r="K49" i="4"/>
  <c r="J49" i="4"/>
  <c r="I49" i="4"/>
  <c r="H49" i="4"/>
  <c r="G49" i="4"/>
  <c r="F49" i="4"/>
  <c r="E49" i="4"/>
  <c r="D49" i="4"/>
  <c r="C49" i="4"/>
  <c r="B49" i="4"/>
  <c r="A49" i="4"/>
  <c r="Q48" i="4"/>
  <c r="P48" i="4"/>
  <c r="M48" i="4"/>
  <c r="L48" i="4"/>
  <c r="K48" i="4"/>
  <c r="J48" i="4"/>
  <c r="I48" i="4"/>
  <c r="H48" i="4"/>
  <c r="G48" i="4"/>
  <c r="F48" i="4"/>
  <c r="E48" i="4"/>
  <c r="D48" i="4"/>
  <c r="C48" i="4"/>
  <c r="B48" i="4"/>
  <c r="A48" i="4"/>
  <c r="Q47" i="4"/>
  <c r="P47" i="4"/>
  <c r="M47" i="4"/>
  <c r="L47" i="4"/>
  <c r="K47" i="4"/>
  <c r="J47" i="4"/>
  <c r="I47" i="4"/>
  <c r="H47" i="4"/>
  <c r="G47" i="4"/>
  <c r="F47" i="4"/>
  <c r="E47" i="4"/>
  <c r="D47" i="4"/>
  <c r="C47" i="4"/>
  <c r="B47" i="4"/>
  <c r="A47" i="4"/>
  <c r="Q46" i="4"/>
  <c r="P46" i="4"/>
  <c r="M46" i="4"/>
  <c r="L46" i="4"/>
  <c r="K46" i="4"/>
  <c r="J46" i="4"/>
  <c r="I46" i="4"/>
  <c r="H46" i="4"/>
  <c r="G46" i="4"/>
  <c r="F46" i="4"/>
  <c r="E46" i="4"/>
  <c r="D46" i="4"/>
  <c r="C46" i="4"/>
  <c r="B46" i="4"/>
  <c r="A46" i="4"/>
  <c r="Q45" i="4"/>
  <c r="P45" i="4"/>
  <c r="M45" i="4"/>
  <c r="L45" i="4"/>
  <c r="K45" i="4"/>
  <c r="J45" i="4"/>
  <c r="I45" i="4"/>
  <c r="H45" i="4"/>
  <c r="G45" i="4"/>
  <c r="F45" i="4"/>
  <c r="E45" i="4"/>
  <c r="D45" i="4"/>
  <c r="C45" i="4"/>
  <c r="B45" i="4"/>
  <c r="A45" i="4"/>
  <c r="Q44" i="4"/>
  <c r="P44" i="4"/>
  <c r="M44" i="4"/>
  <c r="L44" i="4"/>
  <c r="K44" i="4"/>
  <c r="J44" i="4"/>
  <c r="I44" i="4"/>
  <c r="H44" i="4"/>
  <c r="G44" i="4"/>
  <c r="F44" i="4"/>
  <c r="E44" i="4"/>
  <c r="D44" i="4"/>
  <c r="C44" i="4"/>
  <c r="B44" i="4"/>
  <c r="A44" i="4"/>
  <c r="Q43" i="4"/>
  <c r="P43" i="4"/>
  <c r="M43" i="4"/>
  <c r="L43" i="4"/>
  <c r="K43" i="4"/>
  <c r="J43" i="4"/>
  <c r="I43" i="4"/>
  <c r="H43" i="4"/>
  <c r="G43" i="4"/>
  <c r="F43" i="4"/>
  <c r="E43" i="4"/>
  <c r="D43" i="4"/>
  <c r="C43" i="4"/>
  <c r="B43" i="4"/>
  <c r="A43" i="4"/>
  <c r="Q42" i="4"/>
  <c r="P42" i="4"/>
  <c r="M42" i="4"/>
  <c r="L42" i="4"/>
  <c r="K42" i="4"/>
  <c r="J42" i="4"/>
  <c r="I42" i="4"/>
  <c r="H42" i="4"/>
  <c r="G42" i="4"/>
  <c r="F42" i="4"/>
  <c r="E42" i="4"/>
  <c r="D42" i="4"/>
  <c r="C42" i="4"/>
  <c r="B42" i="4"/>
  <c r="A42" i="4"/>
  <c r="Q41" i="4"/>
  <c r="P41" i="4"/>
  <c r="M41" i="4"/>
  <c r="L41" i="4"/>
  <c r="K41" i="4"/>
  <c r="J41" i="4"/>
  <c r="I41" i="4"/>
  <c r="H41" i="4"/>
  <c r="G41" i="4"/>
  <c r="F41" i="4"/>
  <c r="E41" i="4"/>
  <c r="D41" i="4"/>
  <c r="C41" i="4"/>
  <c r="B41" i="4"/>
  <c r="A41" i="4"/>
  <c r="Q40" i="4"/>
  <c r="P40" i="4"/>
  <c r="M40" i="4"/>
  <c r="L40" i="4"/>
  <c r="K40" i="4"/>
  <c r="J40" i="4"/>
  <c r="I40" i="4"/>
  <c r="H40" i="4"/>
  <c r="G40" i="4"/>
  <c r="F40" i="4"/>
  <c r="E40" i="4"/>
  <c r="D40" i="4"/>
  <c r="C40" i="4"/>
  <c r="B40" i="4"/>
  <c r="A40" i="4"/>
  <c r="Q39" i="4"/>
  <c r="P39" i="4"/>
  <c r="M39" i="4"/>
  <c r="L39" i="4"/>
  <c r="K39" i="4"/>
  <c r="J39" i="4"/>
  <c r="I39" i="4"/>
  <c r="H39" i="4"/>
  <c r="G39" i="4"/>
  <c r="F39" i="4"/>
  <c r="E39" i="4"/>
  <c r="D39" i="4"/>
  <c r="C39" i="4"/>
  <c r="B39" i="4"/>
  <c r="A39" i="4"/>
  <c r="Q38" i="4"/>
  <c r="P38" i="4"/>
  <c r="M38" i="4"/>
  <c r="L38" i="4"/>
  <c r="K38" i="4"/>
  <c r="J38" i="4"/>
  <c r="I38" i="4"/>
  <c r="H38" i="4"/>
  <c r="G38" i="4"/>
  <c r="F38" i="4"/>
  <c r="E38" i="4"/>
  <c r="D38" i="4"/>
  <c r="C38" i="4"/>
  <c r="B38" i="4"/>
  <c r="A38" i="4"/>
  <c r="Q37" i="4"/>
  <c r="P37" i="4"/>
  <c r="M37" i="4"/>
  <c r="L37" i="4"/>
  <c r="K37" i="4"/>
  <c r="J37" i="4"/>
  <c r="I37" i="4"/>
  <c r="H37" i="4"/>
  <c r="G37" i="4"/>
  <c r="F37" i="4"/>
  <c r="E37" i="4"/>
  <c r="D37" i="4"/>
  <c r="C37" i="4"/>
  <c r="B37" i="4"/>
  <c r="A37" i="4"/>
  <c r="Q36" i="4"/>
  <c r="P36" i="4"/>
  <c r="M36" i="4"/>
  <c r="L36" i="4"/>
  <c r="K36" i="4"/>
  <c r="J36" i="4"/>
  <c r="I36" i="4"/>
  <c r="H36" i="4"/>
  <c r="G36" i="4"/>
  <c r="F36" i="4"/>
  <c r="E36" i="4"/>
  <c r="D36" i="4"/>
  <c r="C36" i="4"/>
  <c r="B36" i="4"/>
  <c r="A36" i="4"/>
  <c r="Q35" i="4"/>
  <c r="P35" i="4"/>
  <c r="M35" i="4"/>
  <c r="L35" i="4"/>
  <c r="K35" i="4"/>
  <c r="J35" i="4"/>
  <c r="I35" i="4"/>
  <c r="H35" i="4"/>
  <c r="G35" i="4"/>
  <c r="F35" i="4"/>
  <c r="E35" i="4"/>
  <c r="D35" i="4"/>
  <c r="C35" i="4"/>
  <c r="B35" i="4"/>
  <c r="A35" i="4"/>
  <c r="Q34" i="4"/>
  <c r="P34" i="4"/>
  <c r="M34" i="4"/>
  <c r="L34" i="4"/>
  <c r="K34" i="4"/>
  <c r="J34" i="4"/>
  <c r="I34" i="4"/>
  <c r="H34" i="4"/>
  <c r="G34" i="4"/>
  <c r="F34" i="4"/>
  <c r="E34" i="4"/>
  <c r="D34" i="4"/>
  <c r="C34" i="4"/>
  <c r="B34" i="4"/>
  <c r="A34" i="4"/>
  <c r="Q33" i="4"/>
  <c r="P33" i="4"/>
  <c r="M33" i="4"/>
  <c r="L33" i="4"/>
  <c r="K33" i="4"/>
  <c r="J33" i="4"/>
  <c r="I33" i="4"/>
  <c r="H33" i="4"/>
  <c r="G33" i="4"/>
  <c r="F33" i="4"/>
  <c r="E33" i="4"/>
  <c r="D33" i="4"/>
  <c r="C33" i="4"/>
  <c r="B33" i="4"/>
  <c r="A33" i="4"/>
  <c r="Q32" i="4"/>
  <c r="P32" i="4"/>
  <c r="M32" i="4"/>
  <c r="L32" i="4"/>
  <c r="K32" i="4"/>
  <c r="J32" i="4"/>
  <c r="I32" i="4"/>
  <c r="H32" i="4"/>
  <c r="G32" i="4"/>
  <c r="F32" i="4"/>
  <c r="E32" i="4"/>
  <c r="D32" i="4"/>
  <c r="C32" i="4"/>
  <c r="B32" i="4"/>
  <c r="A32" i="4"/>
  <c r="Q31" i="4"/>
  <c r="P31" i="4"/>
  <c r="M31" i="4"/>
  <c r="L31" i="4"/>
  <c r="K31" i="4"/>
  <c r="J31" i="4"/>
  <c r="I31" i="4"/>
  <c r="H31" i="4"/>
  <c r="G31" i="4"/>
  <c r="F31" i="4"/>
  <c r="E31" i="4"/>
  <c r="D31" i="4"/>
  <c r="C31" i="4"/>
  <c r="B31" i="4"/>
  <c r="A31" i="4"/>
  <c r="Q30" i="4"/>
  <c r="P30" i="4"/>
  <c r="M30" i="4"/>
  <c r="L30" i="4"/>
  <c r="K30" i="4"/>
  <c r="J30" i="4"/>
  <c r="I30" i="4"/>
  <c r="H30" i="4"/>
  <c r="G30" i="4"/>
  <c r="F30" i="4"/>
  <c r="E30" i="4"/>
  <c r="D30" i="4"/>
  <c r="C30" i="4"/>
  <c r="B30" i="4"/>
  <c r="A30" i="4"/>
  <c r="Q29" i="4"/>
  <c r="P29" i="4"/>
  <c r="M29" i="4"/>
  <c r="L29" i="4"/>
  <c r="K29" i="4"/>
  <c r="J29" i="4"/>
  <c r="I29" i="4"/>
  <c r="H29" i="4"/>
  <c r="G29" i="4"/>
  <c r="F29" i="4"/>
  <c r="E29" i="4"/>
  <c r="D29" i="4"/>
  <c r="C29" i="4"/>
  <c r="B29" i="4"/>
  <c r="A29" i="4"/>
  <c r="Q28" i="4"/>
  <c r="P28" i="4"/>
  <c r="M28" i="4"/>
  <c r="L28" i="4"/>
  <c r="K28" i="4"/>
  <c r="J28" i="4"/>
  <c r="I28" i="4"/>
  <c r="H28" i="4"/>
  <c r="G28" i="4"/>
  <c r="F28" i="4"/>
  <c r="E28" i="4"/>
  <c r="D28" i="4"/>
  <c r="C28" i="4"/>
  <c r="B28" i="4"/>
  <c r="A28" i="4"/>
  <c r="Q27" i="4"/>
  <c r="P27" i="4"/>
  <c r="M27" i="4"/>
  <c r="L27" i="4"/>
  <c r="K27" i="4"/>
  <c r="J27" i="4"/>
  <c r="I27" i="4"/>
  <c r="H27" i="4"/>
  <c r="G27" i="4"/>
  <c r="F27" i="4"/>
  <c r="E27" i="4"/>
  <c r="D27" i="4"/>
  <c r="C27" i="4"/>
  <c r="B27" i="4"/>
  <c r="A27" i="4"/>
  <c r="Q26" i="4"/>
  <c r="P26" i="4"/>
  <c r="M26" i="4"/>
  <c r="L26" i="4"/>
  <c r="K26" i="4"/>
  <c r="J26" i="4"/>
  <c r="I26" i="4"/>
  <c r="H26" i="4"/>
  <c r="G26" i="4"/>
  <c r="F26" i="4"/>
  <c r="E26" i="4"/>
  <c r="D26" i="4"/>
  <c r="C26" i="4"/>
  <c r="B26" i="4"/>
  <c r="A26" i="4"/>
  <c r="Q25" i="4"/>
  <c r="P25" i="4"/>
  <c r="M25" i="4"/>
  <c r="L25" i="4"/>
  <c r="K25" i="4"/>
  <c r="J25" i="4"/>
  <c r="I25" i="4"/>
  <c r="H25" i="4"/>
  <c r="G25" i="4"/>
  <c r="F25" i="4"/>
  <c r="E25" i="4"/>
  <c r="D25" i="4"/>
  <c r="C25" i="4"/>
  <c r="B25" i="4"/>
  <c r="A25" i="4"/>
  <c r="Q24" i="4"/>
  <c r="P24" i="4"/>
  <c r="M24" i="4"/>
  <c r="L24" i="4"/>
  <c r="K24" i="4"/>
  <c r="J24" i="4"/>
  <c r="I24" i="4"/>
  <c r="H24" i="4"/>
  <c r="G24" i="4"/>
  <c r="F24" i="4"/>
  <c r="E24" i="4"/>
  <c r="D24" i="4"/>
  <c r="C24" i="4"/>
  <c r="B24" i="4"/>
  <c r="A24" i="4"/>
  <c r="Q23" i="4"/>
  <c r="P23" i="4"/>
  <c r="M23" i="4"/>
  <c r="L23" i="4"/>
  <c r="K23" i="4"/>
  <c r="J23" i="4"/>
  <c r="I23" i="4"/>
  <c r="H23" i="4"/>
  <c r="G23" i="4"/>
  <c r="F23" i="4"/>
  <c r="E23" i="4"/>
  <c r="D23" i="4"/>
  <c r="C23" i="4"/>
  <c r="B23" i="4"/>
  <c r="A23" i="4"/>
  <c r="Q22" i="4"/>
  <c r="P22" i="4"/>
  <c r="M22" i="4"/>
  <c r="L22" i="4"/>
  <c r="K22" i="4"/>
  <c r="J22" i="4"/>
  <c r="I22" i="4"/>
  <c r="H22" i="4"/>
  <c r="G22" i="4"/>
  <c r="F22" i="4"/>
  <c r="E22" i="4"/>
  <c r="D22" i="4"/>
  <c r="C22" i="4"/>
  <c r="B22" i="4"/>
  <c r="A22" i="4"/>
  <c r="Q21" i="4"/>
  <c r="P21" i="4"/>
  <c r="M21" i="4"/>
  <c r="L21" i="4"/>
  <c r="K21" i="4"/>
  <c r="J21" i="4"/>
  <c r="I21" i="4"/>
  <c r="H21" i="4"/>
  <c r="G21" i="4"/>
  <c r="F21" i="4"/>
  <c r="E21" i="4"/>
  <c r="D21" i="4"/>
  <c r="C21" i="4"/>
  <c r="B21" i="4"/>
  <c r="A21" i="4"/>
  <c r="Q20" i="4"/>
  <c r="P20" i="4"/>
  <c r="M20" i="4"/>
  <c r="L20" i="4"/>
  <c r="K20" i="4"/>
  <c r="J20" i="4"/>
  <c r="I20" i="4"/>
  <c r="H20" i="4"/>
  <c r="G20" i="4"/>
  <c r="F20" i="4"/>
  <c r="E20" i="4"/>
  <c r="D20" i="4"/>
  <c r="C20" i="4"/>
  <c r="B20" i="4"/>
  <c r="A20" i="4"/>
  <c r="Q19" i="4"/>
  <c r="P19" i="4"/>
  <c r="M19" i="4"/>
  <c r="L19" i="4"/>
  <c r="K19" i="4"/>
  <c r="J19" i="4"/>
  <c r="I19" i="4"/>
  <c r="H19" i="4"/>
  <c r="G19" i="4"/>
  <c r="F19" i="4"/>
  <c r="E19" i="4"/>
  <c r="D19" i="4"/>
  <c r="C19" i="4"/>
  <c r="B19" i="4"/>
  <c r="A19" i="4"/>
  <c r="Q18" i="4"/>
  <c r="P18" i="4"/>
  <c r="M18" i="4"/>
  <c r="L18" i="4"/>
  <c r="K18" i="4"/>
  <c r="J18" i="4"/>
  <c r="I18" i="4"/>
  <c r="H18" i="4"/>
  <c r="G18" i="4"/>
  <c r="F18" i="4"/>
  <c r="E18" i="4"/>
  <c r="D18" i="4"/>
  <c r="C18" i="4"/>
  <c r="B18" i="4"/>
  <c r="A18" i="4"/>
  <c r="Q17" i="4"/>
  <c r="P17" i="4"/>
  <c r="M17" i="4"/>
  <c r="L17" i="4"/>
  <c r="K17" i="4"/>
  <c r="J17" i="4"/>
  <c r="I17" i="4"/>
  <c r="H17" i="4"/>
  <c r="G17" i="4"/>
  <c r="F17" i="4"/>
  <c r="E17" i="4"/>
  <c r="D17" i="4"/>
  <c r="C17" i="4"/>
  <c r="B17" i="4"/>
  <c r="A17" i="4"/>
  <c r="Q16" i="4"/>
  <c r="P16" i="4"/>
  <c r="M16" i="4"/>
  <c r="L16" i="4"/>
  <c r="K16" i="4"/>
  <c r="J16" i="4"/>
  <c r="I16" i="4"/>
  <c r="H16" i="4"/>
  <c r="G16" i="4"/>
  <c r="F16" i="4"/>
  <c r="E16" i="4"/>
  <c r="D16" i="4"/>
  <c r="C16" i="4"/>
  <c r="B16" i="4"/>
  <c r="A16" i="4"/>
  <c r="Q15" i="4"/>
  <c r="P15" i="4"/>
  <c r="M15" i="4"/>
  <c r="L15" i="4"/>
  <c r="K15" i="4"/>
  <c r="J15" i="4"/>
  <c r="I15" i="4"/>
  <c r="H15" i="4"/>
  <c r="G15" i="4"/>
  <c r="F15" i="4"/>
  <c r="E15" i="4"/>
  <c r="D15" i="4"/>
  <c r="C15" i="4"/>
  <c r="B15" i="4"/>
  <c r="A15" i="4"/>
  <c r="Q14" i="4"/>
  <c r="P14" i="4"/>
  <c r="M14" i="4"/>
  <c r="L14" i="4"/>
  <c r="K14" i="4"/>
  <c r="J14" i="4"/>
  <c r="I14" i="4"/>
  <c r="H14" i="4"/>
  <c r="G14" i="4"/>
  <c r="F14" i="4"/>
  <c r="E14" i="4"/>
  <c r="D14" i="4"/>
  <c r="C14" i="4"/>
  <c r="B14" i="4"/>
  <c r="A14" i="4"/>
  <c r="Q13" i="4"/>
  <c r="P13" i="4"/>
  <c r="M13" i="4"/>
  <c r="L13" i="4"/>
  <c r="K13" i="4"/>
  <c r="J13" i="4"/>
  <c r="I13" i="4"/>
  <c r="H13" i="4"/>
  <c r="G13" i="4"/>
  <c r="F13" i="4"/>
  <c r="E13" i="4"/>
  <c r="D13" i="4"/>
  <c r="C13" i="4"/>
  <c r="B13" i="4"/>
  <c r="A13" i="4"/>
  <c r="Q12" i="4"/>
  <c r="P12" i="4"/>
  <c r="M12" i="4"/>
  <c r="L12" i="4"/>
  <c r="K12" i="4"/>
  <c r="J12" i="4"/>
  <c r="I12" i="4"/>
  <c r="H12" i="4"/>
  <c r="G12" i="4"/>
  <c r="F12" i="4"/>
  <c r="E12" i="4"/>
  <c r="D12" i="4"/>
  <c r="C12" i="4"/>
  <c r="B12" i="4"/>
  <c r="A12" i="4"/>
  <c r="Q11" i="4"/>
  <c r="P11" i="4"/>
  <c r="M11" i="4"/>
  <c r="L11" i="4"/>
  <c r="K11" i="4"/>
  <c r="J11" i="4"/>
  <c r="I11" i="4"/>
  <c r="H11" i="4"/>
  <c r="G11" i="4"/>
  <c r="F11" i="4"/>
  <c r="E11" i="4"/>
  <c r="D11" i="4"/>
  <c r="C11" i="4"/>
  <c r="B11" i="4"/>
  <c r="A11" i="4"/>
  <c r="Q10" i="4"/>
  <c r="P10" i="4"/>
  <c r="M10" i="4"/>
  <c r="L10" i="4"/>
  <c r="K10" i="4"/>
  <c r="J10" i="4"/>
  <c r="I10" i="4"/>
  <c r="H10" i="4"/>
  <c r="G10" i="4"/>
  <c r="F10" i="4"/>
  <c r="E10" i="4"/>
  <c r="D10" i="4"/>
  <c r="C10" i="4"/>
  <c r="B10" i="4"/>
  <c r="A10" i="4"/>
  <c r="Q9" i="4"/>
  <c r="P9" i="4"/>
  <c r="M9" i="4"/>
  <c r="L9" i="4"/>
  <c r="K9" i="4"/>
  <c r="J9" i="4"/>
  <c r="I9" i="4"/>
  <c r="H9" i="4"/>
  <c r="G9" i="4"/>
  <c r="F9" i="4"/>
  <c r="E9" i="4"/>
  <c r="D9" i="4"/>
  <c r="C9" i="4"/>
  <c r="B9" i="4"/>
  <c r="A9" i="4"/>
  <c r="Q8" i="4"/>
  <c r="P8" i="4"/>
  <c r="M8" i="4"/>
  <c r="L8" i="4"/>
  <c r="K8" i="4"/>
  <c r="J8" i="4"/>
  <c r="I8" i="4"/>
  <c r="H8" i="4"/>
  <c r="G8" i="4"/>
  <c r="F8" i="4"/>
  <c r="E8" i="4"/>
  <c r="D8" i="4"/>
  <c r="C8" i="4"/>
  <c r="B8" i="4"/>
  <c r="A8" i="4"/>
  <c r="Q7" i="4"/>
  <c r="P7" i="4"/>
  <c r="M7" i="4"/>
  <c r="L7" i="4"/>
  <c r="K7" i="4"/>
  <c r="J7" i="4"/>
  <c r="I7" i="4"/>
  <c r="H7" i="4"/>
  <c r="G7" i="4"/>
  <c r="F7" i="4"/>
  <c r="E7" i="4"/>
  <c r="D7" i="4"/>
  <c r="C7" i="4"/>
  <c r="B7" i="4"/>
  <c r="A7" i="4"/>
  <c r="Q6" i="4"/>
  <c r="P6" i="4"/>
  <c r="M6" i="4"/>
  <c r="K6" i="4"/>
  <c r="J6" i="4"/>
  <c r="I6" i="4"/>
  <c r="H6" i="4"/>
  <c r="G6" i="4"/>
  <c r="F6" i="4"/>
  <c r="E6" i="4"/>
  <c r="D6" i="4"/>
  <c r="C6" i="4"/>
  <c r="B6" i="4"/>
  <c r="A6" i="4"/>
  <c r="O5" i="1"/>
  <c r="O5" i="4" s="1"/>
  <c r="P5" i="4"/>
  <c r="Q5" i="4"/>
  <c r="M5" i="4"/>
  <c r="K5" i="4"/>
  <c r="J5" i="4"/>
  <c r="I5" i="4"/>
  <c r="H5" i="4"/>
  <c r="G5" i="4"/>
  <c r="F5" i="4"/>
  <c r="E5" i="4"/>
  <c r="D5" i="4"/>
  <c r="C5" i="4"/>
  <c r="B5" i="4"/>
  <c r="A5" i="4"/>
</calcChain>
</file>

<file path=xl/sharedStrings.xml><?xml version="1.0" encoding="utf-8"?>
<sst xmlns="http://schemas.openxmlformats.org/spreadsheetml/2006/main" count="1369" uniqueCount="301">
  <si>
    <t>Alamat</t>
  </si>
  <si>
    <t>Kecamatan</t>
  </si>
  <si>
    <t>NIS Lokal</t>
  </si>
  <si>
    <t>NIS Nasional</t>
  </si>
  <si>
    <t>Tempat Lahir</t>
  </si>
  <si>
    <t>Jenis
Kelamin</t>
  </si>
  <si>
    <t>Kab./Kota</t>
  </si>
  <si>
    <t>Tidak Bekerja</t>
  </si>
  <si>
    <t>Petani</t>
  </si>
  <si>
    <t>Nelayan</t>
  </si>
  <si>
    <t>PNS</t>
  </si>
  <si>
    <t>Pensiunan</t>
  </si>
  <si>
    <t>Tukang Bangunan</t>
  </si>
  <si>
    <t>Lainnya</t>
  </si>
  <si>
    <t>Pedagang Kecil</t>
  </si>
  <si>
    <t>Propinsi</t>
  </si>
  <si>
    <t>Status
Lembaga</t>
  </si>
  <si>
    <t>Tanggal Lahir
(dd/mm/yyyy)</t>
  </si>
  <si>
    <t>1.</t>
  </si>
  <si>
    <t>Kode</t>
  </si>
  <si>
    <t>2.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</si>
  <si>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</si>
  <si>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</si>
  <si>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</si>
  <si>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</si>
  <si>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</si>
  <si>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</si>
  <si>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</si>
  <si>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</si>
  <si>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</si>
  <si>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</si>
  <si>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</si>
  <si>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</si>
  <si>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</si>
  <si>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</si>
  <si>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</si>
  <si>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</si>
  <si>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3.</t>
  </si>
  <si>
    <t>4.</t>
  </si>
  <si>
    <t>Pengacara/Hakim/Jaksa</t>
  </si>
  <si>
    <t>Notaris</t>
  </si>
  <si>
    <t>Jenis Kelamin</t>
  </si>
  <si>
    <t>L</t>
  </si>
  <si>
    <t>Laki-laki</t>
  </si>
  <si>
    <t>P</t>
  </si>
  <si>
    <t>Perempuan</t>
  </si>
  <si>
    <t>Aceh</t>
  </si>
  <si>
    <t>Sumatera Utara</t>
  </si>
  <si>
    <t>Sumatera Barat</t>
  </si>
  <si>
    <t>Riau</t>
  </si>
  <si>
    <t>Kepulauan Riau</t>
  </si>
  <si>
    <t>Jambi</t>
  </si>
  <si>
    <t>Sumatera Selatan</t>
  </si>
  <si>
    <t>Bengkulu</t>
  </si>
  <si>
    <t>Lampung</t>
  </si>
  <si>
    <t>DKI Jakarta</t>
  </si>
  <si>
    <t>Jawa Barat</t>
  </si>
  <si>
    <t>Banten</t>
  </si>
  <si>
    <t>Jawa Tengah</t>
  </si>
  <si>
    <t>DI Yogyakarta</t>
  </si>
  <si>
    <t>Jawa Timur</t>
  </si>
  <si>
    <t>Bali</t>
  </si>
  <si>
    <t>Nusa Tenggara Barat</t>
  </si>
  <si>
    <t>Nusa Tenggara Timur</t>
  </si>
  <si>
    <t>Kalimantan Barat</t>
  </si>
  <si>
    <t>Kalimantan Tengah</t>
  </si>
  <si>
    <t>Kalimantan Selatan</t>
  </si>
  <si>
    <t>Kalimantan Timur</t>
  </si>
  <si>
    <t>Kalimantan Utara</t>
  </si>
  <si>
    <t>Sulawesi Utara</t>
  </si>
  <si>
    <t>Sulawesi Barat</t>
  </si>
  <si>
    <t>Sulawesi Tengah</t>
  </si>
  <si>
    <t>Sulawesi Tenggara</t>
  </si>
  <si>
    <t>Sulawesi Selatan</t>
  </si>
  <si>
    <t>Gorontalo</t>
  </si>
  <si>
    <t>Maluku</t>
  </si>
  <si>
    <t>Maluku Utara</t>
  </si>
  <si>
    <t>Papua Barat</t>
  </si>
  <si>
    <t>Papua</t>
  </si>
  <si>
    <t>5.</t>
  </si>
  <si>
    <t>6.</t>
  </si>
  <si>
    <t>7.</t>
  </si>
  <si>
    <t>9.</t>
  </si>
  <si>
    <t>8.</t>
  </si>
  <si>
    <t>Status Lembaga</t>
  </si>
  <si>
    <t>10.</t>
  </si>
  <si>
    <t>11.</t>
  </si>
  <si>
    <t>17</t>
  </si>
  <si>
    <t>18</t>
  </si>
  <si>
    <t>Dokter/Perawat/Bidan</t>
  </si>
  <si>
    <t>Pengusaha/Wiraswasta</t>
  </si>
  <si>
    <t>TNI/Polisi</t>
  </si>
  <si>
    <t>Buruh Tani/Buruh Pabrik</t>
  </si>
  <si>
    <t>Guru/Dosen</t>
  </si>
  <si>
    <t>Karyawan Swasta</t>
  </si>
  <si>
    <t>Pilot/Pramugara/Pramugari</t>
  </si>
  <si>
    <t>Sopir/Masinis/Kondektur</t>
  </si>
  <si>
    <t>NISN</t>
  </si>
  <si>
    <t>Tempat
Lahir</t>
  </si>
  <si>
    <t>Tanggal Lahir</t>
  </si>
  <si>
    <t>|</t>
  </si>
  <si>
    <t>Jangan mengisi data pada baris data yang tidak memiliki format (border).</t>
  </si>
  <si>
    <t>File ini terdiri dari 3 sheet :</t>
  </si>
  <si>
    <t>12.</t>
  </si>
  <si>
    <t>13.</t>
  </si>
  <si>
    <t>14.</t>
  </si>
  <si>
    <t>Pondok Pesantren</t>
  </si>
  <si>
    <t>15.</t>
  </si>
  <si>
    <t>:</t>
  </si>
  <si>
    <t>Total
Nilai UN</t>
  </si>
  <si>
    <t>Informasi Pribadi Siswa Lulusan</t>
  </si>
  <si>
    <t>Belum ada data yang diinputkan.</t>
  </si>
  <si>
    <r>
      <t>"</t>
    </r>
    <r>
      <rPr>
        <b/>
        <sz val="11"/>
        <color indexed="10"/>
        <rFont val="Calibri"/>
        <family val="2"/>
      </rPr>
      <t>OK</t>
    </r>
    <r>
      <rPr>
        <b/>
        <sz val="11"/>
        <color indexed="8"/>
        <rFont val="Calibri"/>
        <family val="2"/>
      </rPr>
      <t>"</t>
    </r>
  </si>
  <si>
    <t>Pengisian data sudah dianggap betul dan sesuai dengan petunjuk.</t>
  </si>
  <si>
    <r>
      <t>"</t>
    </r>
    <r>
      <rPr>
        <b/>
        <sz val="11"/>
        <color indexed="10"/>
        <rFont val="Calibri"/>
        <family val="2"/>
      </rPr>
      <t>Tidak Valid</t>
    </r>
    <r>
      <rPr>
        <b/>
        <sz val="11"/>
        <color indexed="8"/>
        <rFont val="Calibri"/>
        <family val="2"/>
      </rPr>
      <t>"</t>
    </r>
  </si>
  <si>
    <t>Pengisian data tidak sesuai dengan petunjuk dan harus diperbaiki.</t>
  </si>
  <si>
    <r>
      <t>"</t>
    </r>
    <r>
      <rPr>
        <b/>
        <sz val="11"/>
        <color indexed="10"/>
        <rFont val="Calibri"/>
        <family val="2"/>
      </rPr>
      <t>#VALUE!</t>
    </r>
    <r>
      <rPr>
        <b/>
        <sz val="11"/>
        <color indexed="8"/>
        <rFont val="Calibri"/>
        <family val="2"/>
      </rPr>
      <t>"</t>
    </r>
  </si>
  <si>
    <r>
      <t>"</t>
    </r>
    <r>
      <rPr>
        <b/>
        <sz val="11"/>
        <color indexed="10"/>
        <rFont val="Calibri"/>
        <family val="2"/>
      </rPr>
      <t>Cek lagi</t>
    </r>
    <r>
      <rPr>
        <b/>
        <sz val="11"/>
        <color indexed="8"/>
        <rFont val="Calibri"/>
        <family val="2"/>
      </rPr>
      <t>"</t>
    </r>
  </si>
  <si>
    <r>
      <t>"</t>
    </r>
    <r>
      <rPr>
        <b/>
        <sz val="11"/>
        <color indexed="10"/>
        <rFont val="Calibri"/>
        <family val="2"/>
      </rPr>
      <t>-</t>
    </r>
    <r>
      <rPr>
        <b/>
        <sz val="11"/>
        <color indexed="8"/>
        <rFont val="Calibri"/>
        <family val="2"/>
      </rPr>
      <t>" (</t>
    </r>
    <r>
      <rPr>
        <b/>
        <sz val="11"/>
        <color indexed="10"/>
        <rFont val="Calibri"/>
        <family val="2"/>
      </rPr>
      <t>Tanda strip</t>
    </r>
    <r>
      <rPr>
        <b/>
        <sz val="11"/>
        <color indexed="8"/>
        <rFont val="Calibri"/>
        <family val="2"/>
      </rPr>
      <t>)</t>
    </r>
  </si>
  <si>
    <t>Lamanya Menyelesaikan Pendidikan</t>
  </si>
  <si>
    <t>Kolom A</t>
  </si>
  <si>
    <t>Kolom B</t>
  </si>
  <si>
    <t>Kolom C</t>
  </si>
  <si>
    <t>Kolom D</t>
  </si>
  <si>
    <t>Kolom E</t>
  </si>
  <si>
    <t>Kolom F</t>
  </si>
  <si>
    <t>Kolom G</t>
  </si>
  <si>
    <t>Kolom H</t>
  </si>
  <si>
    <t>Kolom I</t>
  </si>
  <si>
    <t>Kolom J</t>
  </si>
  <si>
    <t>Kolom K</t>
  </si>
  <si>
    <t>Kolom L</t>
  </si>
  <si>
    <t>Kolom M</t>
  </si>
  <si>
    <t>Kolom N</t>
  </si>
  <si>
    <t>Kolom O</t>
  </si>
  <si>
    <t>Kolom P</t>
  </si>
  <si>
    <t>Kolom Q</t>
  </si>
  <si>
    <t>Jenis Pendidikan Lanjutan</t>
  </si>
  <si>
    <t>Lamanya Waktu Menyelesaikan Pendidikan</t>
  </si>
  <si>
    <t>Jenis
Pendidikan
Lanjutan</t>
  </si>
  <si>
    <t>(Jika normal, waktu untuk menyelesaikan jenjang MTs adalah 3 tahun, maka tulis 3. Tetapi jika siswa tersebut pernah tinggal kelas</t>
  </si>
  <si>
    <r>
      <t>Setelah melengkapi seluruh data pada sheet "</t>
    </r>
    <r>
      <rPr>
        <b/>
        <sz val="11"/>
        <color indexed="56"/>
        <rFont val="Calibri"/>
        <family val="2"/>
      </rPr>
      <t>Lulusan MTs</t>
    </r>
    <r>
      <rPr>
        <b/>
        <sz val="11"/>
        <color indexed="8"/>
        <rFont val="Calibri"/>
        <family val="2"/>
      </rPr>
      <t>", periksa hasil validasinya pada sheet "</t>
    </r>
    <r>
      <rPr>
        <b/>
        <sz val="11"/>
        <color indexed="56"/>
        <rFont val="Calibri"/>
        <family val="2"/>
      </rPr>
      <t>Validasi Data</t>
    </r>
    <r>
      <rPr>
        <b/>
        <sz val="11"/>
        <color indexed="8"/>
        <rFont val="Calibri"/>
        <family val="2"/>
      </rPr>
      <t>".</t>
    </r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</si>
  <si>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Nomor Statistik Madrasah (NSM) Madrasah Tsanawiyah </t>
    </r>
    <r>
      <rPr>
        <sz val="11"/>
        <color theme="1"/>
        <rFont val="Calibri"/>
        <family val="2"/>
        <scheme val="minor"/>
      </rPr>
      <t>(terdiri dari 12 digit angka)</t>
    </r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</si>
  <si>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Nama Madrasah Tsanawiyah </t>
    </r>
    <r>
      <rPr>
        <sz val="11"/>
        <color theme="1"/>
        <rFont val="Calibri"/>
        <family val="2"/>
        <scheme val="minor"/>
      </rPr>
      <t>(tanpa menuliskan status MTsN atau MTsS di awal nama)</t>
    </r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</si>
  <si>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Status Lembaga </t>
    </r>
    <r>
      <rPr>
        <sz val="11"/>
        <color theme="1"/>
        <rFont val="Calibri"/>
        <family val="2"/>
        <scheme val="minor"/>
      </rPr>
      <t>dari Madrasah Tsanawiyah, diisi dengan kode :</t>
    </r>
  </si>
  <si>
    <t>MTsN</t>
  </si>
  <si>
    <t>Madrasah Tsanawiyah Negeri</t>
  </si>
  <si>
    <t>MTsS</t>
  </si>
  <si>
    <t>Madrasah Tsanawiyah Swasta</t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</si>
  <si>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Alamat </t>
    </r>
    <r>
      <rPr>
        <sz val="11"/>
        <color theme="1"/>
        <rFont val="Calibri"/>
        <family val="2"/>
        <scheme val="minor"/>
      </rPr>
      <t>dimana Madrasah Tsanawiyah tersebut berlokasi</t>
    </r>
  </si>
  <si>
    <r>
      <t xml:space="preserve">Diisi dengan Nama </t>
    </r>
    <r>
      <rPr>
        <b/>
        <sz val="11"/>
        <color theme="1"/>
        <rFont val="Calibri"/>
        <family val="2"/>
        <scheme val="minor"/>
      </rPr>
      <t xml:space="preserve">Provinsi </t>
    </r>
    <r>
      <rPr>
        <sz val="11"/>
        <color theme="1"/>
        <rFont val="Calibri"/>
        <family val="2"/>
        <scheme val="minor"/>
      </rPr>
      <t>dimana Madrasah Tsanawiyah tersebut berlokasi</t>
    </r>
  </si>
  <si>
    <r>
      <t xml:space="preserve">Diisi dengan Nama </t>
    </r>
    <r>
      <rPr>
        <b/>
        <sz val="11"/>
        <color theme="1"/>
        <rFont val="Calibri"/>
        <family val="2"/>
        <scheme val="minor"/>
      </rPr>
      <t xml:space="preserve">Kabupaten/Kota </t>
    </r>
    <r>
      <rPr>
        <sz val="11"/>
        <color theme="1"/>
        <rFont val="Calibri"/>
        <family val="2"/>
        <scheme val="minor"/>
      </rPr>
      <t>dimana Madrasah Tsanawiyah tersebut berlokasi</t>
    </r>
  </si>
  <si>
    <r>
      <t xml:space="preserve">Diisi dengan Nama </t>
    </r>
    <r>
      <rPr>
        <b/>
        <sz val="11"/>
        <color theme="1"/>
        <rFont val="Calibri"/>
        <family val="2"/>
        <scheme val="minor"/>
      </rPr>
      <t xml:space="preserve">Kecamatan </t>
    </r>
    <r>
      <rPr>
        <sz val="11"/>
        <color theme="1"/>
        <rFont val="Calibri"/>
        <family val="2"/>
        <scheme val="minor"/>
      </rPr>
      <t>dimana Madrasah Tsanawiyah tersebut berlokasi</t>
    </r>
  </si>
  <si>
    <t>1 tahun, artinya siswa yang bersangkutan menyelesaikan pendidikan MTs selama 4 tahun, maka tulis 4).</t>
  </si>
  <si>
    <t>MA</t>
  </si>
  <si>
    <t>SMA</t>
  </si>
  <si>
    <t>SMK</t>
  </si>
  <si>
    <t>Identitas Madrasah Tsanawiyah Tempat Belajar</t>
  </si>
  <si>
    <t>NSM MTs</t>
  </si>
  <si>
    <t>Nama Madrasah Tsanawiyah</t>
  </si>
  <si>
    <t>Nama MTs</t>
  </si>
  <si>
    <r>
      <t>"</t>
    </r>
    <r>
      <rPr>
        <b/>
        <sz val="11"/>
        <color indexed="10"/>
        <rFont val="Calibri"/>
        <family val="2"/>
      </rPr>
      <t>Harap diisi</t>
    </r>
    <r>
      <rPr>
        <b/>
        <sz val="11"/>
        <color indexed="8"/>
        <rFont val="Calibri"/>
        <family val="2"/>
      </rPr>
      <t>"</t>
    </r>
  </si>
  <si>
    <t>i).</t>
  </si>
  <si>
    <t>ii).</t>
  </si>
  <si>
    <t>iii).</t>
  </si>
  <si>
    <r>
      <t>Dimohon untuk melakukan input secara manual. Tidak disarankan untuk melakukan fungsi "</t>
    </r>
    <r>
      <rPr>
        <b/>
        <i/>
        <sz val="11"/>
        <color rgb="FFFF0000"/>
        <rFont val="Calibri"/>
        <family val="2"/>
        <scheme val="minor"/>
      </rPr>
      <t>Copy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&amp;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i/>
        <sz val="11"/>
        <color rgb="FFFF0000"/>
        <rFont val="Calibri"/>
        <family val="2"/>
        <scheme val="minor"/>
      </rPr>
      <t>Paste</t>
    </r>
    <r>
      <rPr>
        <b/>
        <sz val="11"/>
        <color theme="1"/>
        <rFont val="Calibri"/>
        <family val="2"/>
        <scheme val="minor"/>
      </rPr>
      <t>" secara sembarangan karena akan</t>
    </r>
  </si>
  <si>
    <r>
      <t>menghilangkan fungsi validasi data. Jika melakukan "</t>
    </r>
    <r>
      <rPr>
        <b/>
        <i/>
        <sz val="11"/>
        <color rgb="FFFF0000"/>
        <rFont val="Calibri"/>
        <family val="2"/>
      </rPr>
      <t>Copy &amp; Paste</t>
    </r>
    <r>
      <rPr>
        <b/>
        <sz val="11"/>
        <color indexed="8"/>
        <rFont val="Calibri"/>
        <family val="2"/>
      </rPr>
      <t>", lakukan "</t>
    </r>
    <r>
      <rPr>
        <b/>
        <i/>
        <sz val="11"/>
        <color rgb="FFFF0000"/>
        <rFont val="Calibri"/>
        <family val="2"/>
      </rPr>
      <t>Copy &amp; Paste : Special - Value</t>
    </r>
    <r>
      <rPr>
        <b/>
        <sz val="11"/>
        <color indexed="8"/>
        <rFont val="Calibri"/>
        <family val="2"/>
      </rPr>
      <t>"</t>
    </r>
  </si>
  <si>
    <t>Jika jumlah baris data yang berformat kurang, hubungi Kankemenag Kab./Kota atau Kanwil Kemenag setempat. Selanjutnya Kanwil Kemenag dimohon</t>
  </si>
  <si>
    <r>
      <t xml:space="preserve">Petunjuk pengisian data juga dapat dibaca pada setiap kolom </t>
    </r>
    <r>
      <rPr>
        <b/>
        <i/>
        <sz val="11"/>
        <color theme="1"/>
        <rFont val="Calibri"/>
        <family val="2"/>
        <scheme val="minor"/>
      </rPr>
      <t xml:space="preserve">cell </t>
    </r>
    <r>
      <rPr>
        <b/>
        <sz val="11"/>
        <color theme="1"/>
        <rFont val="Calibri"/>
        <family val="2"/>
        <scheme val="minor"/>
      </rPr>
      <t>yang akan diisi. Mohon dibaca dengan seksama.</t>
    </r>
  </si>
  <si>
    <t>Pastikan NSM pada data lulusan ini sama dengan NSM pada data personal, data siswa dan data profil lembaga pada aplikasi.</t>
  </si>
  <si>
    <r>
      <t>dan perbaiki data pada kolom tersebut sesuai dengan petunjuk. Keterangan data pada sheet "</t>
    </r>
    <r>
      <rPr>
        <b/>
        <sz val="11"/>
        <color theme="3" tint="-0.499984740745262"/>
        <rFont val="Calibri"/>
        <family val="2"/>
        <scheme val="minor"/>
      </rPr>
      <t>Validasi Data</t>
    </r>
    <r>
      <rPr>
        <b/>
        <sz val="11"/>
        <color indexed="8"/>
        <rFont val="Calibri"/>
        <family val="2"/>
        <scheme val="minor"/>
      </rPr>
      <t>" :</t>
    </r>
  </si>
  <si>
    <r>
      <t>Jika pada sheet "</t>
    </r>
    <r>
      <rPr>
        <b/>
        <sz val="11"/>
        <color indexed="56"/>
        <rFont val="Calibri"/>
        <family val="2"/>
        <scheme val="minor"/>
      </rPr>
      <t>Validasi Data</t>
    </r>
    <r>
      <rPr>
        <b/>
        <sz val="11"/>
        <color indexed="8"/>
        <rFont val="Calibri"/>
        <family val="2"/>
        <scheme val="minor"/>
      </rPr>
      <t>" masih terdapat kolom yang datanya dianggap tidak sesuai atau meragukan, mohon periksa kembali sheet "</t>
    </r>
    <r>
      <rPr>
        <b/>
        <sz val="11"/>
        <color theme="3" tint="-0.499984740745262"/>
        <rFont val="Calibri"/>
        <family val="2"/>
        <scheme val="minor"/>
      </rPr>
      <t>Lulusan MTs</t>
    </r>
    <r>
      <rPr>
        <b/>
        <sz val="11"/>
        <color indexed="8"/>
        <rFont val="Calibri"/>
        <family val="2"/>
        <scheme val="minor"/>
      </rPr>
      <t>"</t>
    </r>
  </si>
  <si>
    <t>iv).</t>
  </si>
  <si>
    <t>v).</t>
  </si>
  <si>
    <t>Kolom data ini harus diisi.</t>
  </si>
  <si>
    <t>vi).</t>
  </si>
  <si>
    <r>
      <t>"</t>
    </r>
    <r>
      <rPr>
        <b/>
        <sz val="11"/>
        <color indexed="10"/>
        <rFont val="Calibri"/>
        <family val="2"/>
      </rPr>
      <t>Harap dikosongkan</t>
    </r>
    <r>
      <rPr>
        <b/>
        <sz val="11"/>
        <color indexed="8"/>
        <rFont val="Calibri"/>
        <family val="2"/>
      </rPr>
      <t>"</t>
    </r>
  </si>
  <si>
    <t>Kolom data ini harap dikosongkan (isinya mohon dihapus).</t>
  </si>
  <si>
    <t>vii).</t>
  </si>
  <si>
    <t>Pengisian data dianggap masih meragukan. Periksa kembali pengisian dari kolom data tersebut. Jika setelah</t>
  </si>
  <si>
    <t>Penjelasan Kolom-Kolom Data (Mohon Dibaca Dengan Teliti) :</t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</si>
  <si>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Jenis Pendidikan Lanjutan </t>
    </r>
    <r>
      <rPr>
        <sz val="11"/>
        <color theme="1"/>
        <rFont val="Calibri"/>
        <family val="2"/>
        <scheme val="minor"/>
      </rPr>
      <t>yang ditempuh oleh lulusan setelah lulus MTs, diisi dengan kode :</t>
    </r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</si>
  <si>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Lamanya Waktu </t>
    </r>
    <r>
      <rPr>
        <sz val="11"/>
        <color theme="1"/>
        <rFont val="Calibri"/>
        <family val="2"/>
        <scheme val="minor"/>
      </rPr>
      <t>yang ditempuh lulusan untuk menyelesaikan jenjang pendidikan Madrasah Tsanawiyah</t>
    </r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</si>
  <si>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Nomor Induk Siswa (NIS) Lokal </t>
    </r>
    <r>
      <rPr>
        <sz val="11"/>
        <color theme="1"/>
        <rFont val="Calibri"/>
        <family val="2"/>
        <scheme val="minor"/>
      </rPr>
      <t>dari lulusan. NIS Lokal terdiri dari 12 digit NSM + 2 digit tahun masuk + 4 digit nomor urut .</t>
    </r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</si>
  <si>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Nomor Induk Siswa Nasional (NISN) </t>
    </r>
    <r>
      <rPr>
        <sz val="11"/>
        <color theme="1"/>
        <rFont val="Calibri"/>
        <family val="2"/>
        <scheme val="minor"/>
      </rPr>
      <t>dari lulusan (terdiri dari 10 digit yang diterbitkan secara resmi oleh Kemdikbud)</t>
    </r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</si>
  <si>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Nama Lengkap </t>
    </r>
    <r>
      <rPr>
        <sz val="11"/>
        <color theme="1"/>
        <rFont val="Calibri"/>
        <family val="2"/>
        <scheme val="minor"/>
      </rPr>
      <t>lulusan</t>
    </r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</si>
  <si>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Tempat Lahir </t>
    </r>
    <r>
      <rPr>
        <sz val="11"/>
        <color theme="1"/>
        <rFont val="Calibri"/>
        <family val="2"/>
        <scheme val="minor"/>
      </rPr>
      <t>lulusan</t>
    </r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</si>
  <si>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Tanggal Lahir </t>
    </r>
    <r>
      <rPr>
        <sz val="11"/>
        <color theme="1"/>
        <rFont val="Calibri"/>
        <family val="2"/>
        <scheme val="minor"/>
      </rPr>
      <t>lulusan (format : DD/MM/YYYY). Contoh: 12 Juli 2000, ditulis : 12/07/2000</t>
    </r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</si>
  <si>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Jenis Kelamin </t>
    </r>
    <r>
      <rPr>
        <sz val="11"/>
        <color theme="1"/>
        <rFont val="Calibri"/>
        <family val="2"/>
        <scheme val="minor"/>
      </rPr>
      <t>lulusan, diisi dengan kode :</t>
    </r>
  </si>
  <si>
    <r>
      <t>Validasi Data Lulusan MTs (Periksa Kembali Sheet "</t>
    </r>
    <r>
      <rPr>
        <b/>
        <sz val="9"/>
        <color indexed="62"/>
        <rFont val="Calibri"/>
        <family val="2"/>
      </rPr>
      <t>Lulusan MTs</t>
    </r>
    <r>
      <rPr>
        <b/>
        <sz val="9"/>
        <rFont val="Calibri"/>
        <family val="2"/>
      </rPr>
      <t xml:space="preserve">" dan Perbaiki Data pada Kolom Yang Muncul Keterangan </t>
    </r>
    <r>
      <rPr>
        <b/>
        <sz val="9"/>
        <color indexed="10"/>
        <rFont val="Calibri"/>
        <family val="2"/>
      </rPr>
      <t>"TIDAK VALID" / "#VALUE!" / "HARAP DIISI" / "HARAP DIKOSONGKAN" / "CEK LAGI" )</t>
    </r>
  </si>
  <si>
    <t>Tidak diperkenankan untuk membuat format pendataan sendiri atau memodifikasi format pendataan ini baik menghapus dan/atau menambah kolom.</t>
  </si>
  <si>
    <r>
      <t>Setelah tidak ada satupun pengisian data yang salah dan meragukan, simpan file ini ke dalam format file Excel (</t>
    </r>
    <r>
      <rPr>
        <b/>
        <sz val="11"/>
        <rFont val="Calibri"/>
        <family val="2"/>
        <scheme val="minor"/>
      </rPr>
      <t xml:space="preserve">boleh </t>
    </r>
    <r>
      <rPr>
        <b/>
        <sz val="11"/>
        <color theme="1"/>
        <rFont val="Calibri"/>
        <family val="2"/>
        <scheme val="minor"/>
      </rPr>
      <t>berekstensi "</t>
    </r>
    <r>
      <rPr>
        <b/>
        <sz val="11"/>
        <color theme="4" tint="-0.499984740745262"/>
        <rFont val="Calibri"/>
        <family val="2"/>
        <scheme val="minor"/>
      </rPr>
      <t>xlsx</t>
    </r>
    <r>
      <rPr>
        <b/>
        <sz val="11"/>
        <color theme="1"/>
        <rFont val="Calibri"/>
        <family val="2"/>
        <scheme val="minor"/>
      </rPr>
      <t>" atau "</t>
    </r>
    <r>
      <rPr>
        <b/>
        <sz val="11"/>
        <color theme="3" tint="-0.249977111117893"/>
        <rFont val="Calibri"/>
        <family val="2"/>
        <scheme val="minor"/>
      </rPr>
      <t>xls</t>
    </r>
    <r>
      <rPr>
        <b/>
        <sz val="11"/>
        <color theme="1"/>
        <rFont val="Calibri"/>
        <family val="2"/>
        <scheme val="minor"/>
      </rPr>
      <t>").</t>
    </r>
  </si>
  <si>
    <t>Setelah berhasil melakukan upload file data lulusan ke dalam Aplikasi Desktop, selanjutnya lakukan proses backup data dengan menggunakan fasilitas</t>
  </si>
  <si>
    <t>backup data pada Aplikasi Desktop EMIS, sehingga akan terbentuk file backup data lulusan.</t>
  </si>
  <si>
    <r>
      <t xml:space="preserve">diperiksa ternyata datanya sudah betul, abaikan peringatan ini. Contoh : </t>
    </r>
    <r>
      <rPr>
        <b/>
        <sz val="11"/>
        <color theme="3" tint="-0.249977111117893"/>
        <rFont val="Calibri"/>
        <family val="2"/>
        <scheme val="minor"/>
      </rPr>
      <t>pada kolom nama siswa lulusan</t>
    </r>
    <r>
      <rPr>
        <b/>
        <sz val="11"/>
        <color theme="1"/>
        <rFont val="Calibri"/>
        <family val="2"/>
        <scheme val="minor"/>
      </rPr>
      <t>.</t>
    </r>
  </si>
  <si>
    <t>Informasi selengkapnya mengenai hal ini akan kami sampaikan sesegera mungkin.</t>
  </si>
  <si>
    <t>Ttd</t>
  </si>
  <si>
    <t>Subbag Sistem Informasi (EMIS)</t>
  </si>
  <si>
    <t>SMA di luar negeri</t>
  </si>
  <si>
    <t>Untuk setiap kata atau nama yang mengandung karakter tanda petik, penulisan mohon menggunakan karakter tanda petik (`) di bawah tombol Esc.</t>
  </si>
  <si>
    <r>
      <t>P</t>
    </r>
    <r>
      <rPr>
        <b/>
        <sz val="11"/>
        <color indexed="8"/>
        <rFont val="Calibri"/>
        <family val="2"/>
        <scheme val="minor"/>
      </rPr>
      <t>emeriksaan hasil pengisian data pada sheet "</t>
    </r>
    <r>
      <rPr>
        <b/>
        <sz val="11"/>
        <color indexed="56"/>
        <rFont val="Calibri"/>
        <family val="2"/>
        <scheme val="minor"/>
      </rPr>
      <t>Validasi Data</t>
    </r>
    <r>
      <rPr>
        <b/>
        <sz val="11"/>
        <color indexed="8"/>
        <rFont val="Calibri"/>
        <family val="2"/>
        <scheme val="minor"/>
      </rPr>
      <t>", harus dimulai dari kolom yang paling kiri, seterusnya hingga kolom yang paling kanan.</t>
    </r>
  </si>
  <si>
    <t>16.</t>
  </si>
  <si>
    <t>17.</t>
  </si>
  <si>
    <t>untuk menginformasikannya kepada EMIS Pusat.</t>
  </si>
  <si>
    <r>
      <t>Uploadkan file backup data lulusan yang dihasilkan dari Aplikasi Desktop EMIS ke Aplikasi EMIS Online (</t>
    </r>
    <r>
      <rPr>
        <b/>
        <sz val="11"/>
        <color rgb="FFC00000"/>
        <rFont val="Calibri"/>
        <family val="2"/>
        <scheme val="minor"/>
      </rPr>
      <t>http://emispendis.kemenag.go.id</t>
    </r>
    <r>
      <rPr>
        <b/>
        <sz val="11"/>
        <color theme="1"/>
        <rFont val="Calibri"/>
        <family val="2"/>
        <scheme val="minor"/>
      </rPr>
      <t>).</t>
    </r>
  </si>
  <si>
    <t>Nama Lulusan</t>
  </si>
  <si>
    <t>Nama
Lulusan</t>
  </si>
  <si>
    <r>
      <t>(</t>
    </r>
    <r>
      <rPr>
        <b/>
        <sz val="11"/>
        <color theme="1"/>
        <rFont val="Calibri"/>
        <family val="2"/>
        <scheme val="minor"/>
      </rPr>
      <t>Nilai Rata-Rata UN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theme="1"/>
        <rFont val="Calibri"/>
        <family val="2"/>
        <scheme val="minor"/>
      </rPr>
      <t xml:space="preserve">Total Nilai UN </t>
    </r>
    <r>
      <rPr>
        <sz val="11"/>
        <color theme="1"/>
        <rFont val="Calibri"/>
        <family val="2"/>
        <scheme val="minor"/>
      </rPr>
      <t xml:space="preserve">dibagi dengan </t>
    </r>
    <r>
      <rPr>
        <b/>
        <sz val="11"/>
        <color theme="1"/>
        <rFont val="Calibri"/>
        <family val="2"/>
        <scheme val="minor"/>
      </rPr>
      <t xml:space="preserve">jumlah mata pelajaran </t>
    </r>
    <r>
      <rPr>
        <sz val="11"/>
        <color theme="1"/>
        <rFont val="Calibri"/>
        <family val="2"/>
        <scheme val="minor"/>
      </rPr>
      <t>yang diujikan)</t>
    </r>
  </si>
  <si>
    <t>Setditjen Pendidikan Islam - Kemenag R.I</t>
  </si>
  <si>
    <t>Kepulauan Bangka Belitung</t>
  </si>
  <si>
    <t>Tidak melanjutkan (Menganggur)</t>
  </si>
  <si>
    <r>
      <t>Uploadkan file excel data lulusan ini ke dalam Aplikasi Desktop EMIS untuk proses validasi data</t>
    </r>
    <r>
      <rPr>
        <b/>
        <sz val="11"/>
        <color theme="1"/>
        <rFont val="Calibri"/>
        <family val="2"/>
        <scheme val="minor"/>
      </rPr>
      <t>.</t>
    </r>
  </si>
  <si>
    <t>Nilai UN Siswa TP 2014/2015</t>
  </si>
  <si>
    <t>Nilai
Rata-Rata UN</t>
  </si>
  <si>
    <t>PETUNJUK PENGISIAN FORMAT PENDATAAN LULUSAN MADRASAH TSANAWIYAH - AKHIR TAHUN PELAJARAN 2015/2016</t>
  </si>
  <si>
    <t>Nomor Induk Kependudukan
(NIK) Siswa Lulusan</t>
  </si>
  <si>
    <t>Agama
Siswa
Lulusan</t>
  </si>
  <si>
    <t>Informasi Terkait Ujian Nasional dan Kelulusan</t>
  </si>
  <si>
    <t>Nomor Peserta UN</t>
  </si>
  <si>
    <t>Nomor Blanko SKHUN</t>
  </si>
  <si>
    <t>Nomor Seri Ijazah</t>
  </si>
  <si>
    <t>Tanggal Kelulusan</t>
  </si>
  <si>
    <t>Kolom Y</t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</si>
  <si>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Nomor Induk Kependudukan (NIK) atau Nomor KTP </t>
    </r>
    <r>
      <rPr>
        <sz val="11"/>
        <color theme="1"/>
        <rFont val="Calibri"/>
        <family val="2"/>
        <scheme val="minor"/>
      </rPr>
      <t>siswa lulusan bersangkutan.</t>
    </r>
  </si>
  <si>
    <r>
      <t xml:space="preserve">Diisi dengan </t>
    </r>
    <r>
      <rPr>
        <b/>
        <sz val="11"/>
        <color theme="1"/>
        <rFont val="Calibri"/>
        <family val="2"/>
        <scheme val="minor"/>
      </rPr>
      <t>Agama yang dianut Siswa Lulusan yang bersangkutan</t>
    </r>
    <r>
      <rPr>
        <sz val="11"/>
        <color theme="1"/>
        <rFont val="Calibri"/>
        <family val="2"/>
        <scheme val="minor"/>
      </rPr>
      <t>, diisi dengan kode :</t>
    </r>
  </si>
  <si>
    <t>1</t>
  </si>
  <si>
    <t>2</t>
  </si>
  <si>
    <t>3</t>
  </si>
  <si>
    <t>4</t>
  </si>
  <si>
    <t>5</t>
  </si>
  <si>
    <t>6</t>
  </si>
  <si>
    <r>
      <t xml:space="preserve">Diisi dengan </t>
    </r>
    <r>
      <rPr>
        <b/>
        <sz val="11"/>
        <color theme="1"/>
        <rFont val="Calibri"/>
        <family val="2"/>
        <scheme val="minor"/>
      </rPr>
      <t>Kategori Lulusan</t>
    </r>
    <r>
      <rPr>
        <sz val="11"/>
        <color theme="1"/>
        <rFont val="Calibri"/>
        <family val="2"/>
        <scheme val="minor"/>
      </rPr>
      <t>, diisi dengan kode :</t>
    </r>
  </si>
  <si>
    <t>Kolom R</t>
  </si>
  <si>
    <t>Kolom S</t>
  </si>
  <si>
    <t>Kolom T</t>
  </si>
  <si>
    <t>Kolom U</t>
  </si>
  <si>
    <t>Kolom V</t>
  </si>
  <si>
    <t>Kolom W</t>
  </si>
  <si>
    <t>Kolom X</t>
  </si>
  <si>
    <t>Agama</t>
  </si>
  <si>
    <t>Islam</t>
  </si>
  <si>
    <t>Kristen</t>
  </si>
  <si>
    <t>Katholik</t>
  </si>
  <si>
    <t>Hindu</t>
  </si>
  <si>
    <t>Budha</t>
  </si>
  <si>
    <t>Konghucu</t>
  </si>
  <si>
    <t>Kategori</t>
  </si>
  <si>
    <t>Siswa Kelas Reguler</t>
  </si>
  <si>
    <t>Siswa Kelas Akselerasi</t>
  </si>
  <si>
    <t>Siswa Mengulang dari Tahun Lalu</t>
  </si>
  <si>
    <t>Nilai UN Siswa TP 2015/2016</t>
  </si>
  <si>
    <t>Nomor Induk Kependudukan
(NIK) Lulusan</t>
  </si>
  <si>
    <t>Kategori
Lulusan</t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</si>
  <si>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Nomor Peserta UN </t>
    </r>
    <r>
      <rPr>
        <sz val="11"/>
        <color theme="1"/>
        <rFont val="Calibri"/>
        <family val="2"/>
        <scheme val="minor"/>
      </rPr>
      <t>dari siswa yang bersangkutan pada saat mengikuti Ujian Nasional (UN) Madrasah Tsanawiyah.</t>
    </r>
  </si>
  <si>
    <t>Tanggal Awal Masuk Siswa di Tingkat 7</t>
  </si>
  <si>
    <t>TAHUN PELAJARAN 2016/2017</t>
  </si>
  <si>
    <t>Setiap MTs harus mendata seluruh siswanya yang telah lulus pada akhir TP 2016/2017 dengan menggunakan format pendataan lulusan ini.</t>
  </si>
  <si>
    <t>(Gunakan NIS Lokal yang telah dipakai pada pendataan EMIS TP 2016/2017)</t>
  </si>
  <si>
    <t>Diisi dengan Total Nilai yang diperoleh lulusan pada Ujian Nasional (UN) Madrasah Tsanawiyah TP 2016/2017 (skala 100)</t>
  </si>
  <si>
    <t>Diisi dengan Nilai Rata-Rata yang diperoleh lulusan pada Ujian Nasional (UN) Madrasah Tsanawiyah TP 2016/2017 (skala 100)</t>
  </si>
  <si>
    <r>
      <t>Format Pendataan Lulusan pada Madrasah Tsanawiyah Tahun Pelajaran 2015/2016 - Tahun Pelajaran 2016/2017 (Baca Petunjuk Pengisian Data pada Sheet "</t>
    </r>
    <r>
      <rPr>
        <b/>
        <sz val="9"/>
        <color rgb="FF002060"/>
        <rFont val="Calibri"/>
        <family val="2"/>
        <scheme val="minor"/>
      </rPr>
      <t>PETUNJUK</t>
    </r>
    <r>
      <rPr>
        <b/>
        <sz val="9"/>
        <rFont val="Calibri"/>
        <family val="2"/>
        <scheme val="minor"/>
      </rPr>
      <t>" dengan seksama !!)</t>
    </r>
  </si>
  <si>
    <t>Kolom Z</t>
  </si>
  <si>
    <t>Kolom AA</t>
  </si>
  <si>
    <t>Informasi Terkait Ujian Nasional (UN) MTs TP 2015/2016 dan Kelulusan</t>
  </si>
  <si>
    <t>Nomor Peserta UN MTs</t>
  </si>
  <si>
    <t>Kategori Lulusan</t>
  </si>
  <si>
    <t>Nomor Blanko SKHUN MTs</t>
  </si>
  <si>
    <t>Nomor Seri Ijazah MTs</t>
  </si>
  <si>
    <t>Tanggal Kelulusan MTs</t>
  </si>
  <si>
    <t>Al Qur'an
Hadits</t>
  </si>
  <si>
    <t>Akidah
Akhlak</t>
  </si>
  <si>
    <t>Fiqih</t>
  </si>
  <si>
    <t>SKI</t>
  </si>
  <si>
    <t>Nilai UAMBN MTs TP 2015/2016 Mapel Agama</t>
  </si>
  <si>
    <t>TP 2015/2016. (Gunakan skala nilai 100).</t>
  </si>
  <si>
    <t>(Gunakan skala nilai 100).</t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</si>
  <si>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Nilai Mata Pelajaran Sejarah Kebudayaan Islam (SKI) </t>
    </r>
    <r>
      <rPr>
        <sz val="11"/>
        <color theme="1"/>
        <rFont val="Calibri"/>
        <family val="2"/>
        <scheme val="minor"/>
      </rPr>
      <t>yang diperoleh siswa lulusan pada Ujian Akhir Madrasah Berstandar Nasional</t>
    </r>
  </si>
  <si>
    <t>Kolom AB</t>
  </si>
  <si>
    <t>Kolom AC</t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</si>
  <si>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Nomor Blangko Surat Keterangan Hasil Ujian Nasional (SKHUN) </t>
    </r>
    <r>
      <rPr>
        <sz val="11"/>
        <color theme="1"/>
        <rFont val="Calibri"/>
        <family val="2"/>
        <scheme val="minor"/>
      </rPr>
      <t>dari siswa yang bersangkutan pada saat lulus dari jenjang MTs.</t>
    </r>
  </si>
  <si>
    <r>
      <t xml:space="preserve">Diisi dengan </t>
    </r>
    <r>
      <rPr>
        <b/>
        <sz val="11"/>
        <color theme="1"/>
        <rFont val="Calibri"/>
        <family val="2"/>
        <scheme val="minor"/>
      </rPr>
      <t>Tanggal Kelulusan Siswa pada saat lulus dari jenjang Madrasah Tsanawiyah</t>
    </r>
    <r>
      <rPr>
        <sz val="11"/>
        <color theme="1"/>
        <rFont val="Calibri"/>
        <family val="2"/>
        <scheme val="minor"/>
      </rPr>
      <t xml:space="preserve"> (format : DD/MM/YYYY).</t>
    </r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</si>
  <si>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Nilai Mata Pelajaran Al Qur'an Hadits </t>
    </r>
    <r>
      <rPr>
        <sz val="11"/>
        <color theme="1"/>
        <rFont val="Calibri"/>
        <family val="2"/>
        <scheme val="minor"/>
      </rPr>
      <t>yang diperoleh siswa lulusan pada Ujian Akhir Madrasah Berstandar Nasional (UAMBN)</t>
    </r>
  </si>
  <si>
    <t>MTs TP 2015/2016. (Gunakan skala nilai 100).</t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</si>
  <si>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Nilai Mata Pelajaran Akidah Akhlak </t>
    </r>
    <r>
      <rPr>
        <sz val="11"/>
        <color theme="1"/>
        <rFont val="Calibri"/>
        <family val="2"/>
        <scheme val="minor"/>
      </rPr>
      <t>yang diperoleh siswa lulusan pada Ujian Akhir Madrasah Berstandar Nasional (UAMBN) MTs</t>
    </r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</si>
  <si>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Nilai Mata Pelajaran Fiqih </t>
    </r>
    <r>
      <rPr>
        <sz val="11"/>
        <color theme="1"/>
        <rFont val="Calibri"/>
        <family val="2"/>
        <scheme val="minor"/>
      </rPr>
      <t>yang diperoleh siswa lulusan pada Ujian Akhir Madrasah Berstandar Nasional (UAMBN) MTs TP 2015/2016.</t>
    </r>
  </si>
  <si>
    <t>(UAMBN) MTs TP 2015/2016 (Gunakan skala nilai 100).</t>
  </si>
  <si>
    <r>
      <t xml:space="preserve">Diisi dengan </t>
    </r>
    <r>
      <rPr>
        <b/>
        <sz val="11"/>
        <color theme="1"/>
        <rFont val="Calibri"/>
        <family val="2"/>
        <scheme val="minor"/>
      </rPr>
      <t>Tanggal Awal Masuk Siswa di Tingkat/Kelas 9 pada jenjang Madrasah Tsanawiyah</t>
    </r>
    <r>
      <rPr>
        <sz val="11"/>
        <color theme="1"/>
        <rFont val="Calibri"/>
        <family val="2"/>
        <scheme val="minor"/>
      </rPr>
      <t xml:space="preserve"> (format : DD/MM/YYYY). Contoh: 18 Juli 2016,</t>
    </r>
  </si>
  <si>
    <t>ditulis : 18/07/2013.</t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</si>
  <si>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Nomor Seri Ijazah Sekolah </t>
    </r>
    <r>
      <rPr>
        <sz val="11"/>
        <color theme="1"/>
        <rFont val="Calibri"/>
        <family val="2"/>
        <scheme val="minor"/>
      </rPr>
      <t>dari siswa yang bersangkutan pada saat lulus dari jenjang MTs.</t>
    </r>
  </si>
  <si>
    <t>Contoh : 14 Juni 2016, ditulis : 14/06/2016.</t>
  </si>
  <si>
    <t>Kursus Keterampilan</t>
  </si>
  <si>
    <t>Bekerja/Wirausaha</t>
  </si>
  <si>
    <r>
      <t>Sheet "</t>
    </r>
    <r>
      <rPr>
        <b/>
        <sz val="11"/>
        <color rgb="FF002060"/>
        <rFont val="Calibri"/>
        <family val="2"/>
      </rPr>
      <t>Validasi Data</t>
    </r>
    <r>
      <rPr>
        <b/>
        <sz val="11"/>
        <color indexed="8"/>
        <rFont val="Calibri"/>
        <family val="2"/>
      </rPr>
      <t>" : berisi hasil validasi terhadap pengisian data pada sheet "</t>
    </r>
    <r>
      <rPr>
        <b/>
        <sz val="11"/>
        <color rgb="FF002060"/>
        <rFont val="Calibri"/>
        <family val="2"/>
      </rPr>
      <t>Lulusan MTs</t>
    </r>
    <r>
      <rPr>
        <b/>
        <sz val="11"/>
        <color indexed="8"/>
        <rFont val="Calibri"/>
        <family val="2"/>
      </rPr>
      <t>"</t>
    </r>
  </si>
  <si>
    <r>
      <t>Sheet "</t>
    </r>
    <r>
      <rPr>
        <b/>
        <sz val="11"/>
        <color rgb="FF002060"/>
        <rFont val="Calibri"/>
        <family val="2"/>
        <scheme val="minor"/>
      </rPr>
      <t>Petunjuk</t>
    </r>
    <r>
      <rPr>
        <b/>
        <sz val="11"/>
        <color theme="1"/>
        <rFont val="Calibri"/>
        <family val="2"/>
        <scheme val="minor"/>
      </rPr>
      <t>" : berisi petunjuk pengisian instrumen data Lulusan MTs pada akhir TP 2016/2017</t>
    </r>
  </si>
  <si>
    <r>
      <t>Sheet "</t>
    </r>
    <r>
      <rPr>
        <b/>
        <sz val="11"/>
        <color rgb="FF002060"/>
        <rFont val="Calibri"/>
        <family val="2"/>
        <scheme val="minor"/>
      </rPr>
      <t>Lulusan MTs</t>
    </r>
    <r>
      <rPr>
        <b/>
        <sz val="11"/>
        <color theme="1"/>
        <rFont val="Calibri"/>
        <family val="2"/>
        <scheme val="minor"/>
      </rPr>
      <t>" : berisi format pendataan lulusan MTs pada akhir TP 2016/2017 yang harus diisi dan dilengkapi oleh setiap MTs</t>
    </r>
  </si>
  <si>
    <t>Jakarta,  Juli 2016</t>
  </si>
  <si>
    <t>18.</t>
  </si>
  <si>
    <r>
      <t xml:space="preserve">Kepala kolom yang berwarna </t>
    </r>
    <r>
      <rPr>
        <b/>
        <sz val="11"/>
        <color rgb="FF0F8726"/>
        <rFont val="Calibri"/>
        <family val="2"/>
        <scheme val="minor"/>
      </rPr>
      <t xml:space="preserve">hijau </t>
    </r>
    <r>
      <rPr>
        <b/>
        <sz val="11"/>
        <rFont val="Calibri"/>
        <family val="2"/>
        <scheme val="minor"/>
      </rPr>
      <t>pada sheet "</t>
    </r>
    <r>
      <rPr>
        <b/>
        <sz val="11"/>
        <color theme="3" tint="-0.499984740745262"/>
        <rFont val="Calibri"/>
        <family val="2"/>
        <scheme val="minor"/>
      </rPr>
      <t>Lulusan MTs</t>
    </r>
    <r>
      <rPr>
        <b/>
        <sz val="11"/>
        <rFont val="Calibri"/>
        <family val="2"/>
        <scheme val="minor"/>
      </rPr>
      <t xml:space="preserve">" </t>
    </r>
    <r>
      <rPr>
        <b/>
        <sz val="11"/>
        <color theme="1"/>
        <rFont val="Calibri"/>
        <family val="2"/>
        <scheme val="minor"/>
      </rPr>
      <t>adalah penambahan variabel yang sebelumnya tidak ada dalam format data Lulusan TP 2014/2015.</t>
    </r>
  </si>
  <si>
    <t>Kolom AD</t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</si>
  <si>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Nilai Mata Pelajaran Bahasa Arab </t>
    </r>
    <r>
      <rPr>
        <sz val="11"/>
        <color theme="1"/>
        <rFont val="Calibri"/>
        <family val="2"/>
        <scheme val="minor"/>
      </rPr>
      <t>yang diperoleh siswa lulusan pada Ujian Akhir Madrasah Berstandar Nasional</t>
    </r>
  </si>
  <si>
    <t>Bhs. Arab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</si>
</sst>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</numFmts>
  <fonts count="44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Tahoma"/>
      <family val="2"/>
    </font>
    <font>
      <b/>
      <sz val="9"/>
      <color indexed="10"/>
      <name val="Calibri"/>
      <family val="2"/>
    </font>
    <font>
      <b/>
      <sz val="8"/>
      <name val="Tahoma"/>
      <family val="2"/>
    </font>
    <font>
      <b/>
      <sz val="11"/>
      <color indexed="8"/>
      <name val="Calibri"/>
      <family val="2"/>
    </font>
    <font>
      <b/>
      <sz val="9"/>
      <name val="Calibri"/>
      <family val="2"/>
    </font>
    <font>
      <b/>
      <sz val="9"/>
      <color indexed="62"/>
      <name val="Calibri"/>
      <family val="2"/>
    </font>
    <font>
      <b/>
      <sz val="11"/>
      <color indexed="10"/>
      <name val="Calibri"/>
      <family val="2"/>
    </font>
    <font>
      <b/>
      <sz val="11"/>
      <color indexed="56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name val="Calibri"/>
      <family val="2"/>
      <scheme val="minor"/>
    </font>
    <font>
      <sz val="9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i/>
      <sz val="11"/>
      <color rgb="FFFF0000"/>
      <name val="Calibri"/>
      <family val="2"/>
    </font>
    <font>
      <b/>
      <i/>
      <sz val="11"/>
      <color theme="1"/>
      <name val="Calibri"/>
      <family val="2"/>
      <scheme val="minor"/>
    </font>
    <font>
      <b/>
      <sz val="11"/>
      <color indexed="56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b/>
      <sz val="11"/>
      <color theme="3" tint="-0.249977111117893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color theme="0"/>
      <name val="Tahoma"/>
      <family val="2"/>
    </font>
    <font>
      <b/>
      <sz val="9"/>
      <color rgb="FF002060"/>
      <name val="Calibri"/>
      <family val="2"/>
      <scheme val="minor"/>
    </font>
    <font>
      <sz val="10"/>
      <color theme="0"/>
      <name val="Arial"/>
      <family val="2"/>
    </font>
    <font>
      <b/>
      <sz val="11"/>
      <color rgb="FF002060"/>
      <name val="Calibri"/>
      <family val="2"/>
    </font>
    <font>
      <b/>
      <sz val="11"/>
      <color rgb="FF002060"/>
      <name val="Calibri"/>
      <family val="2"/>
      <scheme val="minor"/>
    </font>
    <font>
      <b/>
      <sz val="11"/>
      <color rgb="FF0F8726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249977111117893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7">
    <xf numFmtId="0" fontId="0" fillId="0" borderId="0"/>
    <xf numFmtId="9" fontId="22" fillId="0" borderId="0" applyFill="0" applyBorder="0" applyAlignment="0" applyProtection="0"/>
    <xf numFmtId="0" fontId="13" fillId="0" borderId="0"/>
    <xf numFmtId="0" fontId="13" fillId="0" borderId="0"/>
    <xf numFmtId="0" fontId="13" fillId="0" borderId="0"/>
    <xf numFmtId="9" fontId="11" fillId="0" borderId="0" applyFill="0" applyBorder="0" applyAlignment="0" applyProtection="0"/>
    <xf numFmtId="43" fontId="13" fillId="0" borderId="0" applyFont="0" applyFill="0" applyBorder="0" applyAlignment="0" applyProtection="0"/>
  </cellStyleXfs>
  <cellXfs count="108">
    <xf numFmtId="0" fontId="0" fillId="0" borderId="0" xfId="0"/>
    <xf numFmtId="0" fontId="24" fillId="0" borderId="0" xfId="0" applyFont="1" applyAlignment="1">
      <alignment vertical="center"/>
    </xf>
    <xf numFmtId="0" fontId="25" fillId="2" borderId="0" xfId="0" applyFont="1" applyFill="1" applyAlignment="1">
      <alignment vertical="center"/>
    </xf>
    <xf numFmtId="0" fontId="14" fillId="2" borderId="1" xfId="0" applyFont="1" applyFill="1" applyBorder="1" applyAlignment="1" applyProtection="1">
      <alignment horizontal="left" vertical="center"/>
      <protection locked="0"/>
    </xf>
    <xf numFmtId="49" fontId="14" fillId="0" borderId="1" xfId="0" applyNumberFormat="1" applyFont="1" applyBorder="1" applyAlignment="1" applyProtection="1">
      <alignment horizontal="left" vertical="center"/>
      <protection locked="0"/>
    </xf>
    <xf numFmtId="0" fontId="24" fillId="0" borderId="0" xfId="0" applyFont="1" applyAlignment="1">
      <alignment horizontal="center" vertical="center"/>
    </xf>
    <xf numFmtId="0" fontId="25" fillId="0" borderId="0" xfId="0" applyFont="1" applyAlignment="1">
      <alignment vertical="center"/>
    </xf>
    <xf numFmtId="1" fontId="14" fillId="0" borderId="1" xfId="0" applyNumberFormat="1" applyFont="1" applyBorder="1" applyAlignment="1" applyProtection="1">
      <alignment horizontal="center" vertical="center"/>
      <protection locked="0"/>
    </xf>
    <xf numFmtId="3" fontId="14" fillId="0" borderId="1" xfId="0" applyNumberFormat="1" applyFont="1" applyBorder="1" applyAlignment="1" applyProtection="1">
      <alignment horizontal="center" vertical="center"/>
      <protection locked="0"/>
    </xf>
    <xf numFmtId="0" fontId="24" fillId="0" borderId="0" xfId="0" applyFont="1" applyAlignment="1" applyProtection="1">
      <alignment vertical="center"/>
      <protection hidden="1"/>
    </xf>
    <xf numFmtId="0" fontId="14" fillId="0" borderId="0" xfId="0" applyFont="1" applyBorder="1" applyAlignment="1" applyProtection="1">
      <alignment vertical="center"/>
      <protection hidden="1"/>
    </xf>
    <xf numFmtId="0" fontId="14" fillId="0" borderId="0" xfId="0" applyFont="1" applyBorder="1" applyAlignment="1" applyProtection="1">
      <alignment horizontal="center" vertical="center"/>
      <protection hidden="1"/>
    </xf>
    <xf numFmtId="0" fontId="25" fillId="0" borderId="0" xfId="0" applyFont="1" applyAlignment="1" applyProtection="1">
      <alignment vertical="center"/>
      <protection hidden="1"/>
    </xf>
    <xf numFmtId="0" fontId="16" fillId="0" borderId="0" xfId="0" applyFont="1" applyAlignment="1" applyProtection="1">
      <alignment vertical="center"/>
      <protection hidden="1"/>
    </xf>
    <xf numFmtId="0" fontId="16" fillId="0" borderId="0" xfId="0" applyFont="1" applyAlignment="1" applyProtection="1">
      <alignment horizontal="center" vertical="center"/>
      <protection hidden="1"/>
    </xf>
    <xf numFmtId="0" fontId="14" fillId="0" borderId="0" xfId="0" applyFont="1" applyBorder="1" applyAlignment="1" applyProtection="1">
      <alignment vertical="center"/>
      <protection locked="0"/>
    </xf>
    <xf numFmtId="0" fontId="14" fillId="0" borderId="0" xfId="0" applyFont="1" applyBorder="1" applyAlignment="1" applyProtection="1">
      <alignment horizontal="center" vertical="center"/>
      <protection locked="0"/>
    </xf>
    <xf numFmtId="49" fontId="14" fillId="0" borderId="1" xfId="0" applyNumberFormat="1" applyFont="1" applyBorder="1" applyAlignment="1" applyProtection="1">
      <alignment horizontal="center" vertical="center"/>
      <protection locked="0"/>
    </xf>
    <xf numFmtId="41" fontId="14" fillId="0" borderId="1" xfId="0" applyNumberFormat="1" applyFont="1" applyBorder="1" applyAlignment="1" applyProtection="1">
      <alignment horizontal="center" vertical="center"/>
      <protection hidden="1"/>
    </xf>
    <xf numFmtId="41" fontId="14" fillId="2" borderId="1" xfId="0" applyNumberFormat="1" applyFont="1" applyFill="1" applyBorder="1" applyAlignment="1" applyProtection="1">
      <alignment horizontal="center" vertical="center"/>
      <protection hidden="1"/>
    </xf>
    <xf numFmtId="0" fontId="24" fillId="0" borderId="0" xfId="0" applyFont="1" applyAlignment="1" applyProtection="1">
      <alignment horizontal="center" vertical="center"/>
      <protection hidden="1"/>
    </xf>
    <xf numFmtId="41" fontId="14" fillId="2" borderId="0" xfId="0" applyNumberFormat="1" applyFont="1" applyFill="1" applyAlignment="1" applyProtection="1">
      <alignment horizontal="center" vertical="center"/>
      <protection hidden="1"/>
    </xf>
    <xf numFmtId="41" fontId="14" fillId="2" borderId="2" xfId="0" applyNumberFormat="1" applyFont="1" applyFill="1" applyBorder="1" applyAlignment="1" applyProtection="1">
      <alignment horizontal="center" vertical="center"/>
      <protection hidden="1"/>
    </xf>
    <xf numFmtId="41" fontId="14" fillId="2" borderId="0" xfId="0" applyNumberFormat="1" applyFont="1" applyFill="1" applyBorder="1" applyAlignment="1" applyProtection="1">
      <alignment horizontal="center" vertical="center"/>
      <protection hidden="1"/>
    </xf>
    <xf numFmtId="41" fontId="23" fillId="0" borderId="0" xfId="1" applyNumberFormat="1" applyFont="1" applyAlignment="1">
      <alignment vertical="center"/>
    </xf>
    <xf numFmtId="41" fontId="22" fillId="0" borderId="0" xfId="1" applyNumberFormat="1" applyFont="1" applyAlignment="1">
      <alignment vertical="center"/>
    </xf>
    <xf numFmtId="41" fontId="23" fillId="0" borderId="0" xfId="1" applyNumberFormat="1" applyFont="1" applyAlignment="1">
      <alignment horizontal="right" vertical="center"/>
    </xf>
    <xf numFmtId="0" fontId="23" fillId="0" borderId="0" xfId="1" applyNumberFormat="1" applyFont="1" applyAlignment="1">
      <alignment vertical="center"/>
    </xf>
    <xf numFmtId="41" fontId="23" fillId="0" borderId="0" xfId="1" applyNumberFormat="1" applyFont="1" applyAlignment="1">
      <alignment horizontal="center" vertical="center"/>
    </xf>
    <xf numFmtId="41" fontId="22" fillId="0" borderId="0" xfId="1" applyNumberFormat="1" applyFont="1" applyAlignment="1">
      <alignment horizontal="center" vertical="center"/>
    </xf>
    <xf numFmtId="49" fontId="23" fillId="0" borderId="0" xfId="1" applyNumberFormat="1" applyFont="1" applyAlignment="1">
      <alignment vertical="center"/>
    </xf>
    <xf numFmtId="41" fontId="23" fillId="0" borderId="1" xfId="1" applyNumberFormat="1" applyFont="1" applyBorder="1" applyAlignment="1">
      <alignment horizontal="center" vertical="center"/>
    </xf>
    <xf numFmtId="41" fontId="23" fillId="0" borderId="0" xfId="1" quotePrefix="1" applyNumberFormat="1" applyFont="1" applyAlignment="1">
      <alignment horizontal="right" vertical="center"/>
    </xf>
    <xf numFmtId="0" fontId="26" fillId="0" borderId="0" xfId="1" applyNumberFormat="1" applyFont="1" applyAlignment="1">
      <alignment vertical="center"/>
    </xf>
    <xf numFmtId="0" fontId="26" fillId="0" borderId="0" xfId="1" applyNumberFormat="1" applyFont="1" applyAlignment="1">
      <alignment horizontal="center" vertical="center"/>
    </xf>
    <xf numFmtId="2" fontId="14" fillId="0" borderId="1" xfId="0" applyNumberFormat="1" applyFont="1" applyBorder="1" applyAlignment="1" applyProtection="1">
      <alignment horizontal="center" vertical="center"/>
      <protection locked="0"/>
    </xf>
    <xf numFmtId="0" fontId="12" fillId="0" borderId="0" xfId="1" applyNumberFormat="1" applyFont="1" applyAlignment="1">
      <alignment vertical="center"/>
    </xf>
    <xf numFmtId="0" fontId="17" fillId="0" borderId="0" xfId="1" applyNumberFormat="1" applyFont="1" applyAlignment="1">
      <alignment vertical="center"/>
    </xf>
    <xf numFmtId="41" fontId="10" fillId="0" borderId="0" xfId="1" applyNumberFormat="1" applyFont="1" applyAlignment="1">
      <alignment vertical="center"/>
    </xf>
    <xf numFmtId="0" fontId="10" fillId="0" borderId="0" xfId="1" applyNumberFormat="1" applyFont="1" applyAlignment="1">
      <alignment vertical="center"/>
    </xf>
    <xf numFmtId="49" fontId="10" fillId="0" borderId="1" xfId="1" applyNumberFormat="1" applyFont="1" applyBorder="1" applyAlignment="1">
      <alignment horizontal="center" vertical="center"/>
    </xf>
    <xf numFmtId="41" fontId="23" fillId="0" borderId="0" xfId="1" applyNumberFormat="1" applyFont="1" applyAlignment="1">
      <alignment horizontal="left" vertical="center" indent="1"/>
    </xf>
    <xf numFmtId="41" fontId="10" fillId="0" borderId="0" xfId="1" applyNumberFormat="1" applyFont="1" applyAlignment="1">
      <alignment horizontal="left" vertical="center" indent="3"/>
    </xf>
    <xf numFmtId="41" fontId="10" fillId="0" borderId="0" xfId="1" applyNumberFormat="1" applyFont="1" applyBorder="1" applyAlignment="1">
      <alignment horizontal="left" vertical="center"/>
    </xf>
    <xf numFmtId="0" fontId="23" fillId="0" borderId="0" xfId="5" applyNumberFormat="1" applyFont="1" applyAlignment="1">
      <alignment vertical="center"/>
    </xf>
    <xf numFmtId="41" fontId="23" fillId="0" borderId="0" xfId="5" applyNumberFormat="1" applyFont="1" applyAlignment="1">
      <alignment horizontal="center" vertical="center"/>
    </xf>
    <xf numFmtId="164" fontId="26" fillId="0" borderId="0" xfId="6" applyNumberFormat="1" applyFont="1" applyAlignment="1">
      <alignment horizontal="right" vertical="center"/>
    </xf>
    <xf numFmtId="41" fontId="9" fillId="0" borderId="0" xfId="5" applyNumberFormat="1" applyFont="1" applyAlignment="1">
      <alignment horizontal="center" vertical="center"/>
    </xf>
    <xf numFmtId="41" fontId="9" fillId="0" borderId="0" xfId="5" applyNumberFormat="1" applyFont="1" applyAlignment="1">
      <alignment vertical="center"/>
    </xf>
    <xf numFmtId="0" fontId="9" fillId="0" borderId="0" xfId="1" applyNumberFormat="1" applyFont="1" applyAlignment="1">
      <alignment vertical="center"/>
    </xf>
    <xf numFmtId="0" fontId="9" fillId="0" borderId="0" xfId="5" applyNumberFormat="1" applyFont="1" applyAlignment="1">
      <alignment vertical="center"/>
    </xf>
    <xf numFmtId="0" fontId="36" fillId="0" borderId="0" xfId="1" applyNumberFormat="1" applyFont="1" applyAlignment="1">
      <alignment vertical="center"/>
    </xf>
    <xf numFmtId="41" fontId="8" fillId="0" borderId="0" xfId="1" applyNumberFormat="1" applyFont="1" applyAlignment="1">
      <alignment vertical="center"/>
    </xf>
    <xf numFmtId="41" fontId="37" fillId="0" borderId="0" xfId="1" applyNumberFormat="1" applyFont="1" applyAlignment="1">
      <alignment vertical="center"/>
    </xf>
    <xf numFmtId="0" fontId="6" fillId="0" borderId="0" xfId="1" applyNumberFormat="1" applyFont="1" applyAlignment="1">
      <alignment vertical="center"/>
    </xf>
    <xf numFmtId="2" fontId="38" fillId="3" borderId="1" xfId="0" applyNumberFormat="1" applyFont="1" applyFill="1" applyBorder="1" applyAlignment="1" applyProtection="1">
      <alignment horizontal="center" vertical="center"/>
    </xf>
    <xf numFmtId="41" fontId="6" fillId="0" borderId="0" xfId="1" applyNumberFormat="1" applyFont="1" applyAlignment="1">
      <alignment vertical="center"/>
    </xf>
    <xf numFmtId="0" fontId="6" fillId="0" borderId="0" xfId="5" applyNumberFormat="1" applyFont="1" applyAlignment="1">
      <alignment vertical="center"/>
    </xf>
    <xf numFmtId="41" fontId="23" fillId="0" borderId="0" xfId="1" applyNumberFormat="1" applyFont="1" applyAlignment="1">
      <alignment horizontal="center" vertical="center"/>
    </xf>
    <xf numFmtId="41" fontId="23" fillId="0" borderId="1" xfId="1" applyNumberFormat="1" applyFont="1" applyBorder="1" applyAlignment="1">
      <alignment horizontal="center" vertical="center"/>
    </xf>
    <xf numFmtId="41" fontId="5" fillId="0" borderId="0" xfId="1" applyNumberFormat="1" applyFont="1" applyAlignment="1">
      <alignment vertical="center"/>
    </xf>
    <xf numFmtId="49" fontId="14" fillId="2" borderId="1" xfId="0" applyNumberFormat="1" applyFont="1" applyFill="1" applyBorder="1" applyAlignment="1" applyProtection="1">
      <alignment horizontal="center" vertical="center"/>
      <protection locked="0"/>
    </xf>
    <xf numFmtId="0" fontId="5" fillId="0" borderId="0" xfId="1" applyNumberFormat="1" applyFont="1" applyAlignment="1">
      <alignment vertical="center"/>
    </xf>
    <xf numFmtId="41" fontId="5" fillId="0" borderId="0" xfId="1" applyNumberFormat="1" applyFont="1" applyAlignment="1">
      <alignment horizontal="left" vertical="center" indent="3"/>
    </xf>
    <xf numFmtId="49" fontId="5" fillId="0" borderId="1" xfId="1" applyNumberFormat="1" applyFont="1" applyBorder="1" applyAlignment="1">
      <alignment horizontal="center" vertical="center"/>
    </xf>
    <xf numFmtId="0" fontId="5" fillId="0" borderId="0" xfId="5" applyNumberFormat="1" applyFont="1" applyAlignment="1">
      <alignment vertical="center"/>
    </xf>
    <xf numFmtId="0" fontId="4" fillId="0" borderId="0" xfId="5" applyNumberFormat="1" applyFont="1" applyAlignment="1">
      <alignment vertical="center"/>
    </xf>
    <xf numFmtId="41" fontId="23" fillId="0" borderId="0" xfId="1" applyNumberFormat="1" applyFont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/>
    </xf>
    <xf numFmtId="0" fontId="40" fillId="0" borderId="0" xfId="0" applyFont="1"/>
    <xf numFmtId="41" fontId="3" fillId="0" borderId="0" xfId="1" applyNumberFormat="1" applyFont="1" applyAlignment="1">
      <alignment horizontal="center" vertical="center"/>
    </xf>
    <xf numFmtId="0" fontId="3" fillId="0" borderId="0" xfId="1" applyNumberFormat="1" applyFont="1" applyAlignment="1">
      <alignment vertical="center"/>
    </xf>
    <xf numFmtId="41" fontId="3" fillId="0" borderId="0" xfId="1" applyNumberFormat="1" applyFont="1" applyAlignment="1">
      <alignment vertical="center"/>
    </xf>
    <xf numFmtId="0" fontId="3" fillId="0" borderId="0" xfId="5" applyNumberFormat="1" applyFont="1" applyAlignment="1">
      <alignment vertical="center"/>
    </xf>
    <xf numFmtId="0" fontId="14" fillId="0" borderId="1" xfId="0" applyFont="1" applyBorder="1" applyAlignment="1" applyProtection="1">
      <alignment horizontal="center" vertical="center" wrapText="1"/>
      <protection hidden="1"/>
    </xf>
    <xf numFmtId="0" fontId="14" fillId="0" borderId="1" xfId="0" applyFont="1" applyBorder="1" applyAlignment="1" applyProtection="1">
      <alignment horizontal="center" vertical="center"/>
      <protection hidden="1"/>
    </xf>
    <xf numFmtId="41" fontId="2" fillId="0" borderId="0" xfId="1" applyNumberFormat="1" applyFont="1" applyAlignment="1">
      <alignment vertical="center"/>
    </xf>
    <xf numFmtId="41" fontId="23" fillId="0" borderId="0" xfId="1" applyNumberFormat="1" applyFont="1" applyAlignment="1">
      <alignment horizontal="center" vertical="center"/>
    </xf>
    <xf numFmtId="41" fontId="5" fillId="0" borderId="3" xfId="1" applyNumberFormat="1" applyFont="1" applyBorder="1" applyAlignment="1">
      <alignment horizontal="left" vertical="center"/>
    </xf>
    <xf numFmtId="41" fontId="5" fillId="0" borderId="4" xfId="1" applyNumberFormat="1" applyFont="1" applyBorder="1" applyAlignment="1">
      <alignment horizontal="left" vertical="center"/>
    </xf>
    <xf numFmtId="41" fontId="5" fillId="0" borderId="5" xfId="1" applyNumberFormat="1" applyFont="1" applyBorder="1" applyAlignment="1">
      <alignment horizontal="left" vertical="center"/>
    </xf>
    <xf numFmtId="41" fontId="23" fillId="0" borderId="3" xfId="1" applyNumberFormat="1" applyFont="1" applyBorder="1" applyAlignment="1">
      <alignment horizontal="center" vertical="center"/>
    </xf>
    <xf numFmtId="41" fontId="23" fillId="0" borderId="4" xfId="1" applyNumberFormat="1" applyFont="1" applyBorder="1" applyAlignment="1">
      <alignment horizontal="center" vertical="center"/>
    </xf>
    <xf numFmtId="41" fontId="23" fillId="0" borderId="5" xfId="1" applyNumberFormat="1" applyFont="1" applyBorder="1" applyAlignment="1">
      <alignment horizontal="center" vertical="center"/>
    </xf>
    <xf numFmtId="41" fontId="10" fillId="0" borderId="1" xfId="1" applyNumberFormat="1" applyFont="1" applyBorder="1" applyAlignment="1">
      <alignment horizontal="left" vertical="center"/>
    </xf>
    <xf numFmtId="41" fontId="23" fillId="0" borderId="1" xfId="1" applyNumberFormat="1" applyFont="1" applyBorder="1" applyAlignment="1">
      <alignment horizontal="center" vertical="center"/>
    </xf>
    <xf numFmtId="41" fontId="23" fillId="0" borderId="0" xfId="1" applyNumberFormat="1" applyFont="1" applyAlignment="1">
      <alignment horizontal="center" vertical="center"/>
    </xf>
    <xf numFmtId="41" fontId="6" fillId="0" borderId="1" xfId="1" applyNumberFormat="1" applyFont="1" applyBorder="1" applyAlignment="1">
      <alignment horizontal="left" vertical="center"/>
    </xf>
    <xf numFmtId="41" fontId="7" fillId="0" borderId="1" xfId="1" applyNumberFormat="1" applyFont="1" applyBorder="1" applyAlignment="1">
      <alignment horizontal="left" vertical="center"/>
    </xf>
    <xf numFmtId="41" fontId="3" fillId="0" borderId="3" xfId="1" applyNumberFormat="1" applyFont="1" applyBorder="1" applyAlignment="1">
      <alignment horizontal="left" vertical="center"/>
    </xf>
    <xf numFmtId="41" fontId="10" fillId="0" borderId="4" xfId="1" applyNumberFormat="1" applyFont="1" applyBorder="1" applyAlignment="1">
      <alignment horizontal="left" vertical="center"/>
    </xf>
    <xf numFmtId="41" fontId="10" fillId="0" borderId="5" xfId="1" applyNumberFormat="1" applyFont="1" applyBorder="1" applyAlignment="1">
      <alignment horizontal="left" vertical="center"/>
    </xf>
    <xf numFmtId="41" fontId="3" fillId="0" borderId="1" xfId="1" applyNumberFormat="1" applyFont="1" applyBorder="1" applyAlignment="1">
      <alignment horizontal="left" vertical="center"/>
    </xf>
    <xf numFmtId="0" fontId="24" fillId="4" borderId="6" xfId="0" applyFont="1" applyFill="1" applyBorder="1" applyAlignment="1">
      <alignment horizontal="center" vertical="center" wrapText="1"/>
    </xf>
    <xf numFmtId="0" fontId="24" fillId="4" borderId="7" xfId="0" applyFont="1" applyFill="1" applyBorder="1" applyAlignment="1">
      <alignment horizontal="center" vertical="center" wrapText="1"/>
    </xf>
    <xf numFmtId="0" fontId="24" fillId="4" borderId="1" xfId="0" applyFont="1" applyFill="1" applyBorder="1" applyAlignment="1">
      <alignment horizontal="center" vertical="center" wrapText="1"/>
    </xf>
    <xf numFmtId="0" fontId="24" fillId="4" borderId="8" xfId="0" applyFont="1" applyFill="1" applyBorder="1" applyAlignment="1">
      <alignment horizontal="center" vertical="center" wrapText="1"/>
    </xf>
    <xf numFmtId="0" fontId="24" fillId="4" borderId="1" xfId="0" applyFont="1" applyFill="1" applyBorder="1" applyAlignment="1">
      <alignment horizontal="center" vertical="center"/>
    </xf>
    <xf numFmtId="0" fontId="24" fillId="5" borderId="1" xfId="0" applyFont="1" applyFill="1" applyBorder="1" applyAlignment="1">
      <alignment horizontal="center" vertical="center"/>
    </xf>
    <xf numFmtId="0" fontId="24" fillId="5" borderId="1" xfId="0" applyFont="1" applyFill="1" applyBorder="1" applyAlignment="1">
      <alignment horizontal="center" vertical="center" wrapText="1"/>
    </xf>
    <xf numFmtId="0" fontId="24" fillId="5" borderId="6" xfId="0" applyFont="1" applyFill="1" applyBorder="1" applyAlignment="1">
      <alignment horizontal="center" vertical="center" wrapText="1"/>
    </xf>
    <xf numFmtId="0" fontId="24" fillId="5" borderId="7" xfId="0" applyFont="1" applyFill="1" applyBorder="1" applyAlignment="1">
      <alignment horizontal="center" vertical="center" wrapText="1"/>
    </xf>
    <xf numFmtId="0" fontId="24" fillId="5" borderId="1" xfId="0" applyFont="1" applyFill="1" applyBorder="1" applyAlignment="1" applyProtection="1">
      <alignment horizontal="center" vertical="center"/>
      <protection hidden="1"/>
    </xf>
    <xf numFmtId="0" fontId="24" fillId="5" borderId="1" xfId="0" applyFont="1" applyFill="1" applyBorder="1" applyAlignment="1" applyProtection="1">
      <alignment horizontal="center" vertical="center" wrapText="1"/>
      <protection hidden="1"/>
    </xf>
    <xf numFmtId="0" fontId="24" fillId="5" borderId="6" xfId="0" applyFont="1" applyFill="1" applyBorder="1" applyAlignment="1" applyProtection="1">
      <alignment horizontal="center" vertical="center" wrapText="1"/>
      <protection hidden="1"/>
    </xf>
    <xf numFmtId="0" fontId="24" fillId="5" borderId="7" xfId="0" applyFont="1" applyFill="1" applyBorder="1" applyAlignment="1" applyProtection="1">
      <alignment horizontal="center" vertical="center" wrapText="1"/>
      <protection hidden="1"/>
    </xf>
    <xf numFmtId="0" fontId="1" fillId="0" borderId="0" xfId="1" applyNumberFormat="1" applyFont="1" applyAlignment="1">
      <alignment vertical="center"/>
    </xf>
  </cellXfs>
  <cellStyles count="7">
    <cellStyle name="Comma" xfId="6" builtinId="3"/>
    <cellStyle name="Comma [0]" xfId="1" builtinId="6"/>
    <cellStyle name="Comma [0] 2" xfId="5"/>
    <cellStyle name="Normal" xfId="0" builtinId="0"/>
    <cellStyle name="Normal 2 14" xfId="2"/>
    <cellStyle name="Normal 2 2" xfId="3"/>
    <cellStyle name="Normal 3" xfId="4"/>
  </cellStyles>
  <dxfs count="21">
    <dxf>
      <fill>
        <patternFill>
          <bgColor rgb="FFFF6969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6969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</dxfs>
  <tableStyles count="0" defaultTableStyle="TableStyleMedium9" defaultPivotStyle="PivotStyleLight16"/>
  <colors>
    <mruColors>
      <color rgb="FFF79747"/>
      <color rgb="FFFF696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122"/>
  <sheetViews>
    <sheetView showGridLines="0" topLeftCell="A98" workbookViewId="0">
      <selection activeCell="D114" sqref="D114"/>
    </sheetView>
  </sheetViews>
  <sheetFormatPr defaultRowHeight="15" customHeight="1" x14ac:dyDescent="0.2"/>
  <cols>
    <col min="1" max="1" width="4.7109375" style="29" customWidth="1"/>
    <col min="2" max="2" width="9.5703125" style="25" customWidth="1"/>
    <col min="3" max="3" width="2.85546875" style="25" customWidth="1"/>
    <col min="4" max="4" width="9.85546875" style="25" customWidth="1"/>
    <col min="5" max="5" width="7.42578125" style="25" customWidth="1"/>
    <col min="6" max="6" width="2.7109375" style="25" customWidth="1"/>
    <col min="7" max="7" width="16.42578125" style="25" customWidth="1"/>
    <col min="8" max="14" width="10.7109375" style="25" customWidth="1"/>
    <col min="15" max="15" width="12.42578125" style="25" customWidth="1"/>
    <col min="16" max="20" width="10.7109375" style="25" customWidth="1"/>
    <col min="21" max="16384" width="9.140625" style="25"/>
  </cols>
  <sheetData>
    <row r="1" spans="1:15" ht="15" customHeight="1" x14ac:dyDescent="0.2">
      <c r="A1" s="87" t="s">
        <v>214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</row>
    <row r="2" spans="1:15" ht="15" customHeight="1" x14ac:dyDescent="0.2">
      <c r="A2" s="87" t="s">
        <v>255</v>
      </c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</row>
    <row r="3" spans="1:15" ht="15" customHeight="1" x14ac:dyDescent="0.2">
      <c r="A3" s="24"/>
    </row>
    <row r="4" spans="1:15" ht="15" customHeight="1" x14ac:dyDescent="0.2">
      <c r="A4" s="26" t="s">
        <v>18</v>
      </c>
      <c r="B4" s="27" t="s">
        <v>102</v>
      </c>
    </row>
    <row r="5" spans="1:15" ht="15" customHeight="1" x14ac:dyDescent="0.2">
      <c r="A5" s="26"/>
      <c r="B5" s="46" t="s">
        <v>162</v>
      </c>
      <c r="C5" s="27" t="s">
        <v>293</v>
      </c>
    </row>
    <row r="6" spans="1:15" ht="15" customHeight="1" x14ac:dyDescent="0.2">
      <c r="A6" s="26"/>
      <c r="B6" s="46" t="s">
        <v>163</v>
      </c>
      <c r="C6" s="27" t="s">
        <v>294</v>
      </c>
    </row>
    <row r="7" spans="1:15" ht="15" customHeight="1" x14ac:dyDescent="0.2">
      <c r="A7" s="26"/>
      <c r="B7" s="46" t="s">
        <v>164</v>
      </c>
      <c r="C7" s="27" t="s">
        <v>292</v>
      </c>
    </row>
    <row r="8" spans="1:15" ht="15" customHeight="1" x14ac:dyDescent="0.2">
      <c r="A8" s="26" t="s">
        <v>20</v>
      </c>
      <c r="B8" s="27" t="s">
        <v>256</v>
      </c>
      <c r="C8" s="38"/>
      <c r="D8" s="38"/>
      <c r="E8" s="38"/>
      <c r="F8" s="38"/>
      <c r="G8" s="38"/>
      <c r="H8" s="38"/>
    </row>
    <row r="9" spans="1:15" ht="15" customHeight="1" x14ac:dyDescent="0.2">
      <c r="A9" s="26" t="s">
        <v>37</v>
      </c>
      <c r="B9" s="27" t="s">
        <v>190</v>
      </c>
      <c r="C9" s="38"/>
      <c r="D9" s="38"/>
      <c r="E9" s="38"/>
      <c r="F9" s="38"/>
      <c r="G9" s="38"/>
      <c r="H9" s="38"/>
    </row>
    <row r="10" spans="1:15" ht="15" customHeight="1" x14ac:dyDescent="0.2">
      <c r="A10" s="26" t="s">
        <v>38</v>
      </c>
      <c r="B10" s="27" t="s">
        <v>165</v>
      </c>
      <c r="C10" s="38"/>
      <c r="D10" s="38"/>
      <c r="E10" s="38"/>
      <c r="F10" s="38"/>
      <c r="G10" s="38"/>
      <c r="H10" s="38"/>
    </row>
    <row r="11" spans="1:15" ht="15" customHeight="1" x14ac:dyDescent="0.2">
      <c r="A11" s="26"/>
      <c r="B11" s="37" t="s">
        <v>166</v>
      </c>
      <c r="C11" s="38"/>
      <c r="D11" s="38"/>
      <c r="E11" s="38"/>
      <c r="F11" s="38"/>
      <c r="G11" s="38"/>
      <c r="H11" s="38"/>
    </row>
    <row r="12" spans="1:15" ht="15" customHeight="1" x14ac:dyDescent="0.2">
      <c r="A12" s="26" t="s">
        <v>79</v>
      </c>
      <c r="B12" s="37" t="s">
        <v>199</v>
      </c>
      <c r="C12" s="38"/>
      <c r="D12" s="38"/>
      <c r="E12" s="38"/>
      <c r="F12" s="38"/>
      <c r="G12" s="38"/>
      <c r="H12" s="38"/>
    </row>
    <row r="13" spans="1:15" ht="15" customHeight="1" x14ac:dyDescent="0.2">
      <c r="A13" s="26" t="s">
        <v>80</v>
      </c>
      <c r="B13" s="27" t="s">
        <v>101</v>
      </c>
      <c r="C13" s="38"/>
      <c r="D13" s="38"/>
      <c r="E13" s="38"/>
      <c r="F13" s="38"/>
      <c r="G13" s="38"/>
      <c r="H13" s="38"/>
    </row>
    <row r="14" spans="1:15" ht="15" customHeight="1" x14ac:dyDescent="0.2">
      <c r="A14" s="26" t="s">
        <v>81</v>
      </c>
      <c r="B14" s="27" t="s">
        <v>167</v>
      </c>
      <c r="C14" s="38"/>
      <c r="D14" s="38"/>
      <c r="E14" s="38"/>
      <c r="F14" s="38"/>
      <c r="G14" s="38"/>
      <c r="H14" s="38"/>
    </row>
    <row r="15" spans="1:15" ht="15" customHeight="1" x14ac:dyDescent="0.2">
      <c r="A15" s="26"/>
      <c r="B15" s="27" t="s">
        <v>203</v>
      </c>
      <c r="C15" s="38"/>
      <c r="D15" s="38"/>
      <c r="E15" s="38"/>
      <c r="F15" s="38"/>
      <c r="G15" s="38"/>
      <c r="H15" s="38"/>
    </row>
    <row r="16" spans="1:15" ht="15" customHeight="1" x14ac:dyDescent="0.2">
      <c r="A16" s="26" t="s">
        <v>83</v>
      </c>
      <c r="B16" s="27" t="s">
        <v>168</v>
      </c>
      <c r="C16" s="38"/>
      <c r="D16" s="38"/>
      <c r="E16" s="38"/>
      <c r="F16" s="38"/>
      <c r="G16" s="38"/>
      <c r="H16" s="38"/>
    </row>
    <row r="17" spans="1:8" ht="15" customHeight="1" x14ac:dyDescent="0.2">
      <c r="A17" s="26" t="s">
        <v>82</v>
      </c>
      <c r="B17" s="27" t="s">
        <v>169</v>
      </c>
      <c r="C17" s="38"/>
      <c r="D17" s="38"/>
      <c r="E17" s="38"/>
      <c r="F17" s="38"/>
      <c r="G17" s="38"/>
      <c r="H17" s="38"/>
    </row>
    <row r="18" spans="1:8" ht="15" customHeight="1" x14ac:dyDescent="0.2">
      <c r="A18" s="26" t="s">
        <v>85</v>
      </c>
      <c r="B18" s="27" t="s">
        <v>141</v>
      </c>
      <c r="C18" s="38"/>
      <c r="D18" s="38"/>
      <c r="E18" s="38"/>
      <c r="F18" s="38"/>
      <c r="G18" s="38"/>
      <c r="H18" s="38"/>
    </row>
    <row r="19" spans="1:8" ht="15" customHeight="1" x14ac:dyDescent="0.2">
      <c r="A19" s="32" t="s">
        <v>86</v>
      </c>
      <c r="B19" s="27" t="s">
        <v>200</v>
      </c>
      <c r="C19" s="38"/>
      <c r="D19" s="38"/>
      <c r="E19" s="38"/>
      <c r="F19" s="38"/>
      <c r="G19" s="38"/>
      <c r="H19" s="38"/>
    </row>
    <row r="20" spans="1:8" ht="15" customHeight="1" x14ac:dyDescent="0.2">
      <c r="A20" s="32" t="s">
        <v>103</v>
      </c>
      <c r="B20" s="27" t="s">
        <v>171</v>
      </c>
      <c r="C20" s="38"/>
      <c r="D20" s="38"/>
      <c r="E20" s="38"/>
      <c r="F20" s="38"/>
      <c r="G20" s="38"/>
      <c r="H20" s="38"/>
    </row>
    <row r="21" spans="1:8" ht="15" customHeight="1" x14ac:dyDescent="0.2">
      <c r="A21" s="26"/>
      <c r="B21" s="33" t="s">
        <v>170</v>
      </c>
      <c r="C21" s="38"/>
      <c r="D21" s="38"/>
      <c r="E21" s="38"/>
      <c r="F21" s="38"/>
      <c r="G21" s="38"/>
      <c r="H21" s="38"/>
    </row>
    <row r="22" spans="1:8" ht="15" customHeight="1" x14ac:dyDescent="0.2">
      <c r="A22" s="26"/>
      <c r="B22" s="46" t="s">
        <v>162</v>
      </c>
      <c r="C22" s="44" t="s">
        <v>118</v>
      </c>
      <c r="D22" s="47"/>
      <c r="E22" s="47"/>
      <c r="F22" s="45" t="s">
        <v>108</v>
      </c>
      <c r="G22" s="44" t="s">
        <v>111</v>
      </c>
      <c r="H22" s="38"/>
    </row>
    <row r="23" spans="1:8" ht="15" customHeight="1" x14ac:dyDescent="0.2">
      <c r="A23" s="26"/>
      <c r="B23" s="46" t="s">
        <v>163</v>
      </c>
      <c r="C23" s="44" t="s">
        <v>112</v>
      </c>
      <c r="D23" s="48"/>
      <c r="E23" s="48"/>
      <c r="F23" s="45" t="s">
        <v>108</v>
      </c>
      <c r="G23" s="44" t="s">
        <v>113</v>
      </c>
      <c r="H23" s="38"/>
    </row>
    <row r="24" spans="1:8" ht="15" customHeight="1" x14ac:dyDescent="0.2">
      <c r="A24" s="26"/>
      <c r="B24" s="46" t="s">
        <v>164</v>
      </c>
      <c r="C24" s="44" t="s">
        <v>114</v>
      </c>
      <c r="D24" s="48"/>
      <c r="E24" s="48"/>
      <c r="F24" s="45" t="s">
        <v>108</v>
      </c>
      <c r="G24" s="44" t="s">
        <v>115</v>
      </c>
      <c r="H24" s="38"/>
    </row>
    <row r="25" spans="1:8" ht="15" customHeight="1" x14ac:dyDescent="0.2">
      <c r="A25" s="26"/>
      <c r="B25" s="46" t="s">
        <v>172</v>
      </c>
      <c r="C25" s="44" t="s">
        <v>116</v>
      </c>
      <c r="D25" s="48"/>
      <c r="E25" s="48"/>
      <c r="F25" s="45" t="s">
        <v>108</v>
      </c>
      <c r="G25" s="44" t="s">
        <v>115</v>
      </c>
      <c r="H25" s="38"/>
    </row>
    <row r="26" spans="1:8" ht="15" customHeight="1" x14ac:dyDescent="0.2">
      <c r="A26" s="26"/>
      <c r="B26" s="46" t="s">
        <v>173</v>
      </c>
      <c r="C26" s="44" t="s">
        <v>161</v>
      </c>
      <c r="D26" s="48"/>
      <c r="E26" s="48"/>
      <c r="F26" s="45" t="s">
        <v>108</v>
      </c>
      <c r="G26" s="44" t="s">
        <v>174</v>
      </c>
      <c r="H26" s="38"/>
    </row>
    <row r="27" spans="1:8" ht="15" customHeight="1" x14ac:dyDescent="0.2">
      <c r="A27" s="26"/>
      <c r="B27" s="46" t="s">
        <v>175</v>
      </c>
      <c r="C27" s="44" t="s">
        <v>176</v>
      </c>
      <c r="D27" s="48"/>
      <c r="E27" s="48"/>
      <c r="F27" s="45" t="s">
        <v>108</v>
      </c>
      <c r="G27" s="44" t="s">
        <v>177</v>
      </c>
      <c r="H27" s="38"/>
    </row>
    <row r="28" spans="1:8" ht="15" customHeight="1" x14ac:dyDescent="0.2">
      <c r="A28" s="26"/>
      <c r="B28" s="46" t="s">
        <v>178</v>
      </c>
      <c r="C28" s="44" t="s">
        <v>117</v>
      </c>
      <c r="D28" s="48"/>
      <c r="E28" s="48"/>
      <c r="F28" s="45" t="s">
        <v>108</v>
      </c>
      <c r="G28" s="44" t="s">
        <v>179</v>
      </c>
      <c r="H28" s="38"/>
    </row>
    <row r="29" spans="1:8" ht="15" customHeight="1" x14ac:dyDescent="0.2">
      <c r="A29" s="26"/>
      <c r="B29" s="34"/>
      <c r="C29" s="44"/>
      <c r="D29" s="48"/>
      <c r="E29" s="48"/>
      <c r="F29" s="45"/>
      <c r="G29" s="44" t="s">
        <v>194</v>
      </c>
      <c r="H29" s="38"/>
    </row>
    <row r="30" spans="1:8" ht="8.1" customHeight="1" x14ac:dyDescent="0.2">
      <c r="A30" s="26"/>
      <c r="B30" s="34"/>
      <c r="C30" s="44"/>
      <c r="D30" s="48"/>
      <c r="E30" s="48"/>
      <c r="F30" s="45"/>
      <c r="G30" s="44"/>
      <c r="H30" s="38"/>
    </row>
    <row r="31" spans="1:8" ht="15" customHeight="1" x14ac:dyDescent="0.2">
      <c r="A31" s="32" t="s">
        <v>104</v>
      </c>
      <c r="B31" s="27" t="s">
        <v>191</v>
      </c>
      <c r="C31" s="38"/>
      <c r="D31" s="38"/>
      <c r="E31" s="38"/>
      <c r="F31" s="38"/>
      <c r="G31" s="38"/>
      <c r="H31" s="38"/>
    </row>
    <row r="32" spans="1:8" ht="15" customHeight="1" x14ac:dyDescent="0.2">
      <c r="A32" s="26" t="s">
        <v>105</v>
      </c>
      <c r="B32" s="27" t="s">
        <v>211</v>
      </c>
      <c r="C32" s="38"/>
      <c r="D32" s="38"/>
      <c r="E32" s="38"/>
      <c r="F32" s="38"/>
      <c r="G32" s="38"/>
      <c r="H32" s="38"/>
    </row>
    <row r="33" spans="1:9" ht="15" customHeight="1" x14ac:dyDescent="0.2">
      <c r="A33" s="26" t="s">
        <v>107</v>
      </c>
      <c r="B33" s="27" t="s">
        <v>192</v>
      </c>
      <c r="C33" s="38"/>
      <c r="D33" s="38"/>
      <c r="E33" s="38"/>
      <c r="F33" s="38"/>
      <c r="G33" s="38"/>
      <c r="H33" s="38"/>
    </row>
    <row r="34" spans="1:9" ht="15" customHeight="1" x14ac:dyDescent="0.2">
      <c r="A34" s="32"/>
      <c r="B34" s="27" t="s">
        <v>193</v>
      </c>
      <c r="C34" s="38"/>
      <c r="D34" s="38"/>
      <c r="E34" s="38"/>
      <c r="F34" s="38"/>
      <c r="G34" s="38"/>
      <c r="H34" s="38"/>
    </row>
    <row r="35" spans="1:9" ht="15" customHeight="1" x14ac:dyDescent="0.2">
      <c r="A35" s="32" t="s">
        <v>201</v>
      </c>
      <c r="B35" s="27" t="s">
        <v>204</v>
      </c>
      <c r="C35" s="38"/>
      <c r="D35" s="38"/>
      <c r="E35" s="38"/>
      <c r="F35" s="38"/>
      <c r="G35" s="38"/>
      <c r="H35" s="38"/>
    </row>
    <row r="36" spans="1:9" ht="15" customHeight="1" x14ac:dyDescent="0.2">
      <c r="A36" s="26"/>
      <c r="B36" s="51" t="s">
        <v>195</v>
      </c>
      <c r="C36" s="38"/>
      <c r="D36" s="38"/>
      <c r="E36" s="38"/>
      <c r="F36" s="38"/>
      <c r="G36" s="38"/>
      <c r="H36" s="38"/>
    </row>
    <row r="37" spans="1:9" ht="15" customHeight="1" x14ac:dyDescent="0.2">
      <c r="A37" s="32" t="s">
        <v>202</v>
      </c>
      <c r="B37" s="27" t="s">
        <v>297</v>
      </c>
      <c r="C37" s="38"/>
      <c r="D37" s="38"/>
      <c r="E37" s="38"/>
      <c r="F37" s="38"/>
      <c r="G37" s="38"/>
      <c r="H37" s="38"/>
    </row>
    <row r="38" spans="1:9" ht="15" customHeight="1" x14ac:dyDescent="0.2">
      <c r="A38" s="32" t="s">
        <v>296</v>
      </c>
      <c r="B38" s="44" t="s">
        <v>180</v>
      </c>
      <c r="C38" s="38"/>
      <c r="D38" s="38"/>
      <c r="E38" s="38"/>
      <c r="F38" s="38"/>
      <c r="G38" s="38"/>
      <c r="H38" s="38"/>
    </row>
    <row r="39" spans="1:9" ht="8.1" customHeight="1" x14ac:dyDescent="0.2">
      <c r="A39" s="26"/>
      <c r="B39" s="27"/>
    </row>
    <row r="40" spans="1:9" ht="15" customHeight="1" x14ac:dyDescent="0.2">
      <c r="A40" s="28"/>
      <c r="B40" s="27" t="s">
        <v>120</v>
      </c>
      <c r="C40" s="28" t="s">
        <v>108</v>
      </c>
      <c r="D40" s="39" t="s">
        <v>142</v>
      </c>
      <c r="E40" s="39"/>
      <c r="F40" s="39"/>
      <c r="G40" s="38"/>
      <c r="H40" s="38"/>
      <c r="I40" s="38"/>
    </row>
    <row r="41" spans="1:9" ht="15" customHeight="1" x14ac:dyDescent="0.2">
      <c r="A41" s="28"/>
      <c r="B41" s="27" t="s">
        <v>121</v>
      </c>
      <c r="C41" s="28" t="s">
        <v>108</v>
      </c>
      <c r="D41" s="39" t="s">
        <v>143</v>
      </c>
      <c r="E41" s="39"/>
      <c r="F41" s="39"/>
      <c r="G41" s="38"/>
      <c r="H41" s="38"/>
      <c r="I41" s="38"/>
    </row>
    <row r="42" spans="1:9" ht="15" customHeight="1" x14ac:dyDescent="0.2">
      <c r="A42" s="28"/>
      <c r="B42" s="27" t="s">
        <v>122</v>
      </c>
      <c r="C42" s="28" t="s">
        <v>108</v>
      </c>
      <c r="D42" s="39" t="s">
        <v>144</v>
      </c>
      <c r="E42" s="39"/>
      <c r="F42" s="39"/>
      <c r="G42" s="38"/>
      <c r="H42" s="38"/>
      <c r="I42" s="38"/>
    </row>
    <row r="43" spans="1:9" ht="3.95" customHeight="1" x14ac:dyDescent="0.2">
      <c r="B43" s="38"/>
      <c r="C43" s="38"/>
      <c r="D43" s="30"/>
      <c r="E43" s="30"/>
      <c r="F43" s="30"/>
      <c r="G43" s="38"/>
      <c r="H43" s="38"/>
      <c r="I43" s="38"/>
    </row>
    <row r="44" spans="1:9" ht="15" customHeight="1" x14ac:dyDescent="0.2">
      <c r="B44" s="24"/>
      <c r="C44" s="38"/>
      <c r="D44" s="31" t="s">
        <v>19</v>
      </c>
      <c r="E44" s="86" t="s">
        <v>84</v>
      </c>
      <c r="F44" s="86"/>
      <c r="G44" s="86"/>
      <c r="H44" s="86"/>
      <c r="I44" s="38"/>
    </row>
    <row r="45" spans="1:9" ht="15" customHeight="1" x14ac:dyDescent="0.2">
      <c r="B45" s="26"/>
      <c r="C45" s="30"/>
      <c r="D45" s="40" t="s">
        <v>145</v>
      </c>
      <c r="E45" s="85" t="s">
        <v>146</v>
      </c>
      <c r="F45" s="85"/>
      <c r="G45" s="85"/>
      <c r="H45" s="85"/>
      <c r="I45" s="38"/>
    </row>
    <row r="46" spans="1:9" ht="15" customHeight="1" x14ac:dyDescent="0.2">
      <c r="B46" s="41"/>
      <c r="C46" s="38"/>
      <c r="D46" s="40" t="s">
        <v>147</v>
      </c>
      <c r="E46" s="85" t="s">
        <v>148</v>
      </c>
      <c r="F46" s="85"/>
      <c r="G46" s="85"/>
      <c r="H46" s="85"/>
      <c r="I46" s="38"/>
    </row>
    <row r="47" spans="1:9" ht="8.1" customHeight="1" x14ac:dyDescent="0.2">
      <c r="B47" s="42"/>
      <c r="C47" s="38"/>
      <c r="D47" s="38"/>
      <c r="E47" s="38"/>
      <c r="F47" s="38"/>
      <c r="G47" s="38"/>
      <c r="H47" s="38"/>
      <c r="I47" s="38"/>
    </row>
    <row r="48" spans="1:9" ht="15" customHeight="1" x14ac:dyDescent="0.2">
      <c r="B48" s="27" t="s">
        <v>123</v>
      </c>
      <c r="C48" s="28" t="s">
        <v>108</v>
      </c>
      <c r="D48" s="39" t="s">
        <v>149</v>
      </c>
      <c r="E48" s="39"/>
      <c r="F48" s="43"/>
      <c r="G48" s="43"/>
      <c r="H48" s="38"/>
      <c r="I48" s="38"/>
    </row>
    <row r="49" spans="2:9" ht="15" customHeight="1" x14ac:dyDescent="0.2">
      <c r="B49" s="27" t="s">
        <v>124</v>
      </c>
      <c r="C49" s="28" t="s">
        <v>108</v>
      </c>
      <c r="D49" s="39" t="s">
        <v>150</v>
      </c>
      <c r="E49" s="39"/>
      <c r="F49" s="43"/>
      <c r="G49" s="43"/>
      <c r="H49" s="38"/>
      <c r="I49" s="38"/>
    </row>
    <row r="50" spans="2:9" ht="15" customHeight="1" x14ac:dyDescent="0.2">
      <c r="B50" s="27" t="s">
        <v>125</v>
      </c>
      <c r="C50" s="28" t="s">
        <v>108</v>
      </c>
      <c r="D50" s="39" t="s">
        <v>151</v>
      </c>
      <c r="E50" s="39"/>
      <c r="F50" s="43"/>
      <c r="G50" s="43"/>
      <c r="H50" s="38"/>
      <c r="I50" s="38"/>
    </row>
    <row r="51" spans="2:9" ht="15" customHeight="1" x14ac:dyDescent="0.2">
      <c r="B51" s="27" t="s">
        <v>126</v>
      </c>
      <c r="C51" s="28" t="s">
        <v>108</v>
      </c>
      <c r="D51" s="39" t="s">
        <v>152</v>
      </c>
      <c r="E51" s="39"/>
      <c r="F51" s="43"/>
      <c r="G51" s="43"/>
      <c r="H51" s="38"/>
      <c r="I51" s="38"/>
    </row>
    <row r="52" spans="2:9" ht="15" customHeight="1" x14ac:dyDescent="0.2">
      <c r="B52" s="27" t="s">
        <v>127</v>
      </c>
      <c r="C52" s="28" t="s">
        <v>108</v>
      </c>
      <c r="D52" s="50" t="s">
        <v>183</v>
      </c>
      <c r="E52" s="39"/>
      <c r="F52" s="43"/>
      <c r="G52" s="43"/>
      <c r="H52" s="38"/>
      <c r="I52" s="38"/>
    </row>
    <row r="53" spans="2:9" ht="15" customHeight="1" x14ac:dyDescent="0.2">
      <c r="B53" s="27"/>
      <c r="C53" s="28"/>
      <c r="D53" s="57" t="s">
        <v>257</v>
      </c>
      <c r="E53" s="39"/>
      <c r="F53" s="43"/>
      <c r="G53" s="43"/>
      <c r="H53" s="38"/>
      <c r="I53" s="38"/>
    </row>
    <row r="54" spans="2:9" ht="15" customHeight="1" x14ac:dyDescent="0.2">
      <c r="B54" s="27" t="s">
        <v>128</v>
      </c>
      <c r="C54" s="28" t="s">
        <v>108</v>
      </c>
      <c r="D54" s="50" t="s">
        <v>184</v>
      </c>
      <c r="E54" s="39"/>
      <c r="F54" s="43"/>
      <c r="G54" s="43"/>
      <c r="H54" s="38"/>
      <c r="I54" s="38"/>
    </row>
    <row r="55" spans="2:9" ht="15" customHeight="1" x14ac:dyDescent="0.2">
      <c r="B55" s="27" t="s">
        <v>129</v>
      </c>
      <c r="C55" s="28" t="s">
        <v>108</v>
      </c>
      <c r="D55" s="49" t="s">
        <v>185</v>
      </c>
      <c r="E55" s="39"/>
      <c r="F55" s="43"/>
      <c r="G55" s="43"/>
      <c r="H55" s="38"/>
      <c r="I55" s="38"/>
    </row>
    <row r="56" spans="2:9" ht="15" customHeight="1" x14ac:dyDescent="0.2">
      <c r="B56" s="27" t="s">
        <v>130</v>
      </c>
      <c r="C56" s="28" t="s">
        <v>108</v>
      </c>
      <c r="D56" s="49" t="s">
        <v>186</v>
      </c>
      <c r="E56" s="39"/>
      <c r="F56" s="43"/>
      <c r="G56" s="43"/>
      <c r="H56" s="38"/>
      <c r="I56" s="38"/>
    </row>
    <row r="57" spans="2:9" ht="15" customHeight="1" x14ac:dyDescent="0.2">
      <c r="B57" s="27" t="s">
        <v>131</v>
      </c>
      <c r="C57" s="28" t="s">
        <v>108</v>
      </c>
      <c r="D57" s="49" t="s">
        <v>187</v>
      </c>
      <c r="E57" s="39"/>
      <c r="F57" s="43"/>
      <c r="G57" s="43"/>
      <c r="H57" s="38"/>
      <c r="I57" s="38"/>
    </row>
    <row r="58" spans="2:9" ht="15" customHeight="1" x14ac:dyDescent="0.2">
      <c r="B58" s="27" t="s">
        <v>132</v>
      </c>
      <c r="C58" s="28" t="s">
        <v>108</v>
      </c>
      <c r="D58" s="49" t="s">
        <v>188</v>
      </c>
      <c r="E58" s="39"/>
      <c r="F58" s="43"/>
      <c r="G58" s="43"/>
      <c r="H58" s="38"/>
      <c r="I58" s="38"/>
    </row>
    <row r="59" spans="2:9" ht="3.95" customHeight="1" x14ac:dyDescent="0.2">
      <c r="B59" s="38"/>
      <c r="C59" s="38"/>
      <c r="D59" s="30"/>
      <c r="E59" s="30"/>
      <c r="F59" s="38"/>
      <c r="G59" s="38"/>
      <c r="H59" s="38"/>
      <c r="I59" s="38"/>
    </row>
    <row r="60" spans="2:9" ht="15" customHeight="1" x14ac:dyDescent="0.2">
      <c r="B60" s="41"/>
      <c r="C60" s="38"/>
      <c r="D60" s="31" t="s">
        <v>19</v>
      </c>
      <c r="E60" s="86" t="s">
        <v>41</v>
      </c>
      <c r="F60" s="86"/>
      <c r="G60" s="86"/>
      <c r="H60" s="86"/>
      <c r="I60" s="38"/>
    </row>
    <row r="61" spans="2:9" ht="15" customHeight="1" x14ac:dyDescent="0.2">
      <c r="B61" s="42"/>
      <c r="C61" s="38"/>
      <c r="D61" s="40" t="s">
        <v>42</v>
      </c>
      <c r="E61" s="85" t="s">
        <v>43</v>
      </c>
      <c r="F61" s="85"/>
      <c r="G61" s="85"/>
      <c r="H61" s="85"/>
      <c r="I61" s="38"/>
    </row>
    <row r="62" spans="2:9" ht="15" customHeight="1" x14ac:dyDescent="0.2">
      <c r="B62" s="42"/>
      <c r="C62" s="38"/>
      <c r="D62" s="40" t="s">
        <v>44</v>
      </c>
      <c r="E62" s="85" t="s">
        <v>45</v>
      </c>
      <c r="F62" s="85"/>
      <c r="G62" s="85"/>
      <c r="H62" s="85"/>
      <c r="I62" s="38"/>
    </row>
    <row r="63" spans="2:9" ht="8.1" customHeight="1" x14ac:dyDescent="0.2">
      <c r="B63" s="38"/>
      <c r="C63" s="38"/>
      <c r="D63" s="38"/>
      <c r="E63" s="38"/>
      <c r="F63" s="38"/>
      <c r="G63" s="38"/>
      <c r="H63" s="38"/>
      <c r="I63" s="38"/>
    </row>
    <row r="64" spans="2:9" ht="15" customHeight="1" x14ac:dyDescent="0.2">
      <c r="B64" s="27" t="s">
        <v>133</v>
      </c>
      <c r="C64" s="28" t="s">
        <v>108</v>
      </c>
      <c r="D64" s="54" t="s">
        <v>258</v>
      </c>
      <c r="E64" s="36"/>
    </row>
    <row r="65" spans="2:8" ht="15" customHeight="1" x14ac:dyDescent="0.2">
      <c r="B65" s="27" t="s">
        <v>134</v>
      </c>
      <c r="C65" s="28" t="s">
        <v>108</v>
      </c>
      <c r="D65" s="54" t="s">
        <v>259</v>
      </c>
      <c r="E65" s="36"/>
    </row>
    <row r="66" spans="2:8" ht="15" customHeight="1" x14ac:dyDescent="0.2">
      <c r="B66" s="27"/>
      <c r="C66" s="28"/>
      <c r="D66" s="54" t="s">
        <v>207</v>
      </c>
      <c r="E66" s="36"/>
    </row>
    <row r="67" spans="2:8" ht="15" customHeight="1" x14ac:dyDescent="0.2">
      <c r="B67" s="27" t="s">
        <v>135</v>
      </c>
      <c r="C67" s="28" t="s">
        <v>108</v>
      </c>
      <c r="D67" s="49" t="s">
        <v>182</v>
      </c>
      <c r="E67" s="36"/>
    </row>
    <row r="68" spans="2:8" ht="15" customHeight="1" x14ac:dyDescent="0.2">
      <c r="B68" s="27"/>
      <c r="C68" s="28"/>
      <c r="D68" s="39" t="s">
        <v>140</v>
      </c>
      <c r="E68" s="36"/>
    </row>
    <row r="69" spans="2:8" ht="15" customHeight="1" x14ac:dyDescent="0.2">
      <c r="B69" s="27"/>
      <c r="C69" s="28"/>
      <c r="D69" s="39" t="s">
        <v>153</v>
      </c>
      <c r="E69" s="36"/>
    </row>
    <row r="70" spans="2:8" ht="15" customHeight="1" x14ac:dyDescent="0.2">
      <c r="B70" s="27" t="s">
        <v>136</v>
      </c>
      <c r="C70" s="28" t="s">
        <v>108</v>
      </c>
      <c r="D70" s="49" t="s">
        <v>181</v>
      </c>
      <c r="E70" s="36"/>
    </row>
    <row r="71" spans="2:8" ht="3.95" customHeight="1" x14ac:dyDescent="0.2">
      <c r="B71" s="27"/>
      <c r="C71" s="28"/>
      <c r="D71" s="27"/>
      <c r="E71" s="27"/>
    </row>
    <row r="72" spans="2:8" ht="15" customHeight="1" x14ac:dyDescent="0.2">
      <c r="B72" s="30"/>
      <c r="D72" s="31" t="s">
        <v>19</v>
      </c>
      <c r="E72" s="86" t="s">
        <v>137</v>
      </c>
      <c r="F72" s="86"/>
      <c r="G72" s="86"/>
      <c r="H72" s="86"/>
    </row>
    <row r="73" spans="2:8" ht="15" customHeight="1" x14ac:dyDescent="0.2">
      <c r="D73" s="40">
        <v>1</v>
      </c>
      <c r="E73" s="85" t="s">
        <v>154</v>
      </c>
      <c r="F73" s="85"/>
      <c r="G73" s="85"/>
      <c r="H73" s="85"/>
    </row>
    <row r="74" spans="2:8" ht="15" customHeight="1" x14ac:dyDescent="0.2">
      <c r="D74" s="40">
        <v>2</v>
      </c>
      <c r="E74" s="85" t="s">
        <v>155</v>
      </c>
      <c r="F74" s="85"/>
      <c r="G74" s="85"/>
      <c r="H74" s="85"/>
    </row>
    <row r="75" spans="2:8" ht="15" customHeight="1" x14ac:dyDescent="0.2">
      <c r="D75" s="40">
        <v>3</v>
      </c>
      <c r="E75" s="85" t="s">
        <v>156</v>
      </c>
      <c r="F75" s="85"/>
      <c r="G75" s="85"/>
      <c r="H75" s="85"/>
    </row>
    <row r="76" spans="2:8" ht="15" customHeight="1" x14ac:dyDescent="0.2">
      <c r="D76" s="40">
        <v>4</v>
      </c>
      <c r="E76" s="89" t="s">
        <v>198</v>
      </c>
      <c r="F76" s="85"/>
      <c r="G76" s="85"/>
      <c r="H76" s="85"/>
    </row>
    <row r="77" spans="2:8" ht="15" customHeight="1" x14ac:dyDescent="0.2">
      <c r="D77" s="40">
        <v>5</v>
      </c>
      <c r="E77" s="85" t="s">
        <v>106</v>
      </c>
      <c r="F77" s="85"/>
      <c r="G77" s="85"/>
      <c r="H77" s="85"/>
    </row>
    <row r="78" spans="2:8" ht="15" customHeight="1" x14ac:dyDescent="0.2">
      <c r="D78" s="40">
        <v>6</v>
      </c>
      <c r="E78" s="90" t="s">
        <v>290</v>
      </c>
      <c r="F78" s="91"/>
      <c r="G78" s="91"/>
      <c r="H78" s="92"/>
    </row>
    <row r="79" spans="2:8" ht="15" customHeight="1" x14ac:dyDescent="0.2">
      <c r="D79" s="40">
        <v>7</v>
      </c>
      <c r="E79" s="93" t="s">
        <v>291</v>
      </c>
      <c r="F79" s="85"/>
      <c r="G79" s="85"/>
      <c r="H79" s="85"/>
    </row>
    <row r="80" spans="2:8" ht="15" customHeight="1" x14ac:dyDescent="0.2">
      <c r="D80" s="40">
        <v>8</v>
      </c>
      <c r="E80" s="88" t="s">
        <v>210</v>
      </c>
      <c r="F80" s="85"/>
      <c r="G80" s="85"/>
      <c r="H80" s="85"/>
    </row>
    <row r="81" spans="2:8" ht="9" customHeight="1" x14ac:dyDescent="0.2"/>
    <row r="82" spans="2:8" ht="15" customHeight="1" x14ac:dyDescent="0.2">
      <c r="B82" s="27" t="s">
        <v>232</v>
      </c>
      <c r="C82" s="58" t="s">
        <v>108</v>
      </c>
      <c r="D82" s="62" t="s">
        <v>223</v>
      </c>
    </row>
    <row r="83" spans="2:8" ht="15" customHeight="1" x14ac:dyDescent="0.2">
      <c r="B83" s="27" t="s">
        <v>233</v>
      </c>
      <c r="C83" s="58" t="s">
        <v>108</v>
      </c>
      <c r="D83" s="62" t="s">
        <v>224</v>
      </c>
    </row>
    <row r="84" spans="2:8" ht="15" customHeight="1" x14ac:dyDescent="0.2">
      <c r="B84" s="63"/>
      <c r="C84" s="60"/>
      <c r="D84" s="59" t="s">
        <v>19</v>
      </c>
      <c r="E84" s="82" t="s">
        <v>239</v>
      </c>
      <c r="F84" s="83"/>
      <c r="G84" s="84"/>
    </row>
    <row r="85" spans="2:8" ht="15" customHeight="1" x14ac:dyDescent="0.2">
      <c r="B85" s="63"/>
      <c r="C85" s="60"/>
      <c r="D85" s="64" t="s">
        <v>225</v>
      </c>
      <c r="E85" s="79" t="s">
        <v>240</v>
      </c>
      <c r="F85" s="80"/>
      <c r="G85" s="81"/>
    </row>
    <row r="86" spans="2:8" ht="15" customHeight="1" x14ac:dyDescent="0.2">
      <c r="B86" s="63"/>
      <c r="C86" s="60"/>
      <c r="D86" s="64" t="s">
        <v>226</v>
      </c>
      <c r="E86" s="79" t="s">
        <v>241</v>
      </c>
      <c r="F86" s="80"/>
      <c r="G86" s="81"/>
    </row>
    <row r="87" spans="2:8" ht="15" customHeight="1" x14ac:dyDescent="0.2">
      <c r="B87" s="63"/>
      <c r="C87" s="60"/>
      <c r="D87" s="64" t="s">
        <v>227</v>
      </c>
      <c r="E87" s="79" t="s">
        <v>242</v>
      </c>
      <c r="F87" s="80"/>
      <c r="G87" s="81"/>
    </row>
    <row r="88" spans="2:8" ht="15" customHeight="1" x14ac:dyDescent="0.2">
      <c r="B88" s="63"/>
      <c r="C88" s="60"/>
      <c r="D88" s="64" t="s">
        <v>228</v>
      </c>
      <c r="E88" s="79" t="s">
        <v>243</v>
      </c>
      <c r="F88" s="80"/>
      <c r="G88" s="81"/>
    </row>
    <row r="89" spans="2:8" ht="15" customHeight="1" x14ac:dyDescent="0.2">
      <c r="B89" s="63"/>
      <c r="C89" s="60"/>
      <c r="D89" s="64" t="s">
        <v>229</v>
      </c>
      <c r="E89" s="79" t="s">
        <v>244</v>
      </c>
      <c r="F89" s="80"/>
      <c r="G89" s="81"/>
    </row>
    <row r="90" spans="2:8" ht="15" customHeight="1" x14ac:dyDescent="0.2">
      <c r="B90" s="63"/>
      <c r="C90" s="60"/>
      <c r="D90" s="64" t="s">
        <v>230</v>
      </c>
      <c r="E90" s="79" t="s">
        <v>245</v>
      </c>
      <c r="F90" s="80"/>
      <c r="G90" s="81"/>
    </row>
    <row r="91" spans="2:8" ht="9.75" customHeight="1" x14ac:dyDescent="0.2">
      <c r="B91" s="60"/>
      <c r="C91" s="60"/>
      <c r="D91" s="60"/>
    </row>
    <row r="92" spans="2:8" ht="15" customHeight="1" x14ac:dyDescent="0.2">
      <c r="B92" s="27" t="s">
        <v>234</v>
      </c>
      <c r="C92" s="58" t="s">
        <v>108</v>
      </c>
      <c r="D92" s="72" t="s">
        <v>286</v>
      </c>
    </row>
    <row r="93" spans="2:8" ht="15" customHeight="1" x14ac:dyDescent="0.2">
      <c r="B93" s="27"/>
      <c r="C93" s="58"/>
      <c r="D93" s="72" t="s">
        <v>287</v>
      </c>
    </row>
    <row r="94" spans="2:8" ht="15" customHeight="1" x14ac:dyDescent="0.2">
      <c r="B94" s="27" t="s">
        <v>235</v>
      </c>
      <c r="C94" s="58" t="s">
        <v>108</v>
      </c>
      <c r="D94" s="66" t="s">
        <v>253</v>
      </c>
    </row>
    <row r="95" spans="2:8" ht="15" customHeight="1" x14ac:dyDescent="0.2">
      <c r="B95" s="27" t="s">
        <v>236</v>
      </c>
      <c r="C95" s="58" t="s">
        <v>108</v>
      </c>
      <c r="D95" s="62" t="s">
        <v>231</v>
      </c>
    </row>
    <row r="96" spans="2:8" ht="15" customHeight="1" x14ac:dyDescent="0.2">
      <c r="B96" s="63"/>
      <c r="C96" s="60"/>
      <c r="D96" s="59" t="s">
        <v>19</v>
      </c>
      <c r="E96" s="82" t="s">
        <v>246</v>
      </c>
      <c r="F96" s="83"/>
      <c r="G96" s="83"/>
      <c r="H96" s="84"/>
    </row>
    <row r="97" spans="1:8" ht="15" customHeight="1" x14ac:dyDescent="0.2">
      <c r="B97" s="63"/>
      <c r="C97" s="60"/>
      <c r="D97" s="64" t="s">
        <v>225</v>
      </c>
      <c r="E97" s="79" t="s">
        <v>247</v>
      </c>
      <c r="F97" s="80"/>
      <c r="G97" s="80"/>
      <c r="H97" s="81"/>
    </row>
    <row r="98" spans="1:8" ht="15" customHeight="1" x14ac:dyDescent="0.2">
      <c r="B98" s="63"/>
      <c r="C98" s="60"/>
      <c r="D98" s="64" t="s">
        <v>226</v>
      </c>
      <c r="E98" s="79" t="s">
        <v>248</v>
      </c>
      <c r="F98" s="80"/>
      <c r="G98" s="80"/>
      <c r="H98" s="81"/>
    </row>
    <row r="99" spans="1:8" ht="15" customHeight="1" x14ac:dyDescent="0.2">
      <c r="B99" s="63"/>
      <c r="C99" s="60"/>
      <c r="D99" s="64" t="s">
        <v>227</v>
      </c>
      <c r="E99" s="79" t="s">
        <v>249</v>
      </c>
      <c r="F99" s="80"/>
      <c r="G99" s="80"/>
      <c r="H99" s="81"/>
    </row>
    <row r="100" spans="1:8" ht="9.75" customHeight="1" x14ac:dyDescent="0.2">
      <c r="B100" s="27"/>
      <c r="C100" s="58"/>
      <c r="D100" s="65"/>
    </row>
    <row r="101" spans="1:8" ht="15" customHeight="1" x14ac:dyDescent="0.2">
      <c r="B101" s="27" t="s">
        <v>237</v>
      </c>
      <c r="C101" s="45" t="s">
        <v>108</v>
      </c>
      <c r="D101" s="74" t="s">
        <v>279</v>
      </c>
    </row>
    <row r="102" spans="1:8" ht="15" customHeight="1" x14ac:dyDescent="0.2">
      <c r="B102" s="27" t="s">
        <v>238</v>
      </c>
      <c r="C102" s="45" t="s">
        <v>108</v>
      </c>
      <c r="D102" s="74" t="s">
        <v>288</v>
      </c>
    </row>
    <row r="103" spans="1:8" ht="15" customHeight="1" x14ac:dyDescent="0.2">
      <c r="B103" s="27" t="s">
        <v>222</v>
      </c>
      <c r="C103" s="58" t="s">
        <v>108</v>
      </c>
      <c r="D103" s="72" t="s">
        <v>280</v>
      </c>
    </row>
    <row r="104" spans="1:8" ht="15" customHeight="1" x14ac:dyDescent="0.2">
      <c r="B104" s="27"/>
      <c r="C104" s="67"/>
      <c r="D104" s="72" t="s">
        <v>289</v>
      </c>
    </row>
    <row r="105" spans="1:8" s="73" customFormat="1" ht="15" customHeight="1" x14ac:dyDescent="0.2">
      <c r="A105" s="71"/>
      <c r="B105" s="27" t="s">
        <v>261</v>
      </c>
      <c r="C105" s="67" t="s">
        <v>108</v>
      </c>
      <c r="D105" s="72" t="s">
        <v>281</v>
      </c>
      <c r="E105" s="72"/>
    </row>
    <row r="106" spans="1:8" s="73" customFormat="1" ht="15" customHeight="1" x14ac:dyDescent="0.2">
      <c r="A106" s="71"/>
      <c r="B106" s="27"/>
      <c r="C106" s="67"/>
      <c r="D106" s="72" t="s">
        <v>282</v>
      </c>
      <c r="E106" s="72"/>
    </row>
    <row r="107" spans="1:8" s="73" customFormat="1" ht="15" customHeight="1" x14ac:dyDescent="0.2">
      <c r="A107" s="71"/>
      <c r="B107" s="27" t="s">
        <v>262</v>
      </c>
      <c r="C107" s="67" t="s">
        <v>108</v>
      </c>
      <c r="D107" s="72" t="s">
        <v>283</v>
      </c>
      <c r="E107" s="72"/>
    </row>
    <row r="108" spans="1:8" s="73" customFormat="1" ht="15" customHeight="1" x14ac:dyDescent="0.2">
      <c r="A108" s="71"/>
      <c r="B108" s="27"/>
      <c r="C108" s="67"/>
      <c r="D108" s="72" t="s">
        <v>274</v>
      </c>
      <c r="E108" s="72"/>
    </row>
    <row r="109" spans="1:8" s="73" customFormat="1" ht="15" customHeight="1" x14ac:dyDescent="0.2">
      <c r="A109" s="71"/>
      <c r="B109" s="27" t="s">
        <v>277</v>
      </c>
      <c r="C109" s="67" t="s">
        <v>108</v>
      </c>
      <c r="D109" s="72" t="s">
        <v>284</v>
      </c>
      <c r="E109" s="72"/>
    </row>
    <row r="110" spans="1:8" s="73" customFormat="1" ht="14.25" customHeight="1" x14ac:dyDescent="0.2">
      <c r="A110" s="71"/>
      <c r="B110" s="27"/>
      <c r="C110" s="67"/>
      <c r="D110" s="72" t="s">
        <v>275</v>
      </c>
      <c r="E110" s="72"/>
    </row>
    <row r="111" spans="1:8" s="73" customFormat="1" ht="15" customHeight="1" x14ac:dyDescent="0.2">
      <c r="A111" s="71"/>
      <c r="B111" s="27" t="s">
        <v>278</v>
      </c>
      <c r="C111" s="67" t="s">
        <v>108</v>
      </c>
      <c r="D111" s="72" t="s">
        <v>276</v>
      </c>
      <c r="E111" s="72"/>
    </row>
    <row r="112" spans="1:8" s="73" customFormat="1" ht="15" customHeight="1" x14ac:dyDescent="0.2">
      <c r="A112" s="71"/>
      <c r="D112" s="72" t="s">
        <v>285</v>
      </c>
    </row>
    <row r="113" spans="1:11" s="73" customFormat="1" ht="15" customHeight="1" x14ac:dyDescent="0.2">
      <c r="A113" s="71"/>
      <c r="B113" s="27" t="s">
        <v>298</v>
      </c>
      <c r="C113" s="78" t="s">
        <v>108</v>
      </c>
      <c r="D113" s="107" t="s">
        <v>299</v>
      </c>
      <c r="E113" s="72"/>
    </row>
    <row r="114" spans="1:11" s="73" customFormat="1" ht="15" customHeight="1" x14ac:dyDescent="0.2">
      <c r="A114" s="71"/>
      <c r="D114" s="72" t="s">
        <v>285</v>
      </c>
    </row>
    <row r="117" spans="1:11" ht="15" customHeight="1" x14ac:dyDescent="0.2">
      <c r="K117" s="77" t="s">
        <v>295</v>
      </c>
    </row>
    <row r="118" spans="1:11" ht="15" customHeight="1" x14ac:dyDescent="0.2">
      <c r="K118" s="52"/>
    </row>
    <row r="119" spans="1:11" ht="15" customHeight="1" x14ac:dyDescent="0.2">
      <c r="K119" s="53" t="s">
        <v>196</v>
      </c>
    </row>
    <row r="120" spans="1:11" ht="15" customHeight="1" x14ac:dyDescent="0.2">
      <c r="K120" s="52"/>
    </row>
    <row r="121" spans="1:11" ht="15" customHeight="1" x14ac:dyDescent="0.2">
      <c r="K121" s="52" t="s">
        <v>197</v>
      </c>
    </row>
    <row r="122" spans="1:11" ht="15" customHeight="1" x14ac:dyDescent="0.2">
      <c r="K122" s="56" t="s">
        <v>208</v>
      </c>
    </row>
  </sheetData>
  <sheetProtection password="EE85" sheet="1" objects="1" scenarios="1"/>
  <mergeCells count="28">
    <mergeCell ref="E44:H44"/>
    <mergeCell ref="A2:O2"/>
    <mergeCell ref="A1:O1"/>
    <mergeCell ref="E80:H80"/>
    <mergeCell ref="E45:H45"/>
    <mergeCell ref="E46:H46"/>
    <mergeCell ref="E60:H60"/>
    <mergeCell ref="E61:H61"/>
    <mergeCell ref="E75:H75"/>
    <mergeCell ref="E76:H76"/>
    <mergeCell ref="E77:H77"/>
    <mergeCell ref="E78:H78"/>
    <mergeCell ref="E79:H79"/>
    <mergeCell ref="E62:H62"/>
    <mergeCell ref="E72:H72"/>
    <mergeCell ref="E73:H73"/>
    <mergeCell ref="E74:H74"/>
    <mergeCell ref="E84:G84"/>
    <mergeCell ref="E85:G85"/>
    <mergeCell ref="E86:G86"/>
    <mergeCell ref="E87:G87"/>
    <mergeCell ref="E98:H98"/>
    <mergeCell ref="E99:H99"/>
    <mergeCell ref="E88:G88"/>
    <mergeCell ref="E89:G89"/>
    <mergeCell ref="E90:G90"/>
    <mergeCell ref="E96:H96"/>
    <mergeCell ref="E97:H97"/>
  </mergeCells>
  <printOptions horizontalCentered="1"/>
  <pageMargins left="0.23622047244094491" right="0.23622047244094491" top="0.51181102362204722" bottom="0.51181102362204722" header="0.23622047244094491" footer="0.23622047244094491"/>
  <pageSetup paperSize="9" orientation="landscape" r:id="rId1"/>
  <headerFooter>
    <oddFooter>&amp;L&amp;"Tahoma,Regular"&amp;9Petunjuk Pengisian Format Pendataan Lulusan MTs TP 2015/2016 - EMIS TP 2016/2017&amp;R&amp;"Tahoma,Regular"&amp;9Halaman : &amp;P</oddFooter>
  </headerFooter>
  <ignoredErrors>
    <ignoredError sqref="A22:A28 A4:A20 D85:D90 D97:D99 A31:A36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IH1004"/>
  <sheetViews>
    <sheetView topLeftCell="X1" workbookViewId="0">
      <selection activeCell="AD5" sqref="AD5"/>
    </sheetView>
  </sheetViews>
  <sheetFormatPr defaultColWidth="11.5703125" defaultRowHeight="15" customHeight="1" x14ac:dyDescent="0.2"/>
  <cols>
    <col min="1" max="1" width="12.7109375" style="15" customWidth="1"/>
    <col min="2" max="2" width="40.7109375" style="15" customWidth="1"/>
    <col min="3" max="3" width="8.7109375" style="16" customWidth="1"/>
    <col min="4" max="4" width="65.7109375" style="15" customWidth="1"/>
    <col min="5" max="5" width="19.7109375" style="15" bestFit="1" customWidth="1"/>
    <col min="6" max="7" width="19.7109375" style="15" customWidth="1"/>
    <col min="8" max="8" width="18.7109375" style="15" customWidth="1"/>
    <col min="9" max="9" width="12.7109375" style="15" customWidth="1"/>
    <col min="10" max="10" width="36.42578125" style="15" bestFit="1" customWidth="1"/>
    <col min="11" max="11" width="16.7109375" style="15" customWidth="1"/>
    <col min="12" max="12" width="11.7109375" style="16" customWidth="1"/>
    <col min="13" max="13" width="7.7109375" style="16" customWidth="1"/>
    <col min="14" max="15" width="11.7109375" style="15" customWidth="1"/>
    <col min="16" max="17" width="12.7109375" style="15" customWidth="1"/>
    <col min="18" max="18" width="27.7109375" style="15" customWidth="1"/>
    <col min="19" max="19" width="8.7109375" style="15" customWidth="1"/>
    <col min="20" max="20" width="12.7109375" style="15" customWidth="1"/>
    <col min="21" max="21" width="18.7109375" style="15" customWidth="1"/>
    <col min="22" max="22" width="8.7109375" style="15" customWidth="1"/>
    <col min="23" max="24" width="18.7109375" style="15" customWidth="1"/>
    <col min="25" max="25" width="12.7109375" style="15" customWidth="1"/>
    <col min="26" max="30" width="10.7109375" style="15" customWidth="1"/>
    <col min="31" max="31" width="1.42578125" style="15" bestFit="1" customWidth="1"/>
    <col min="32" max="32" width="20.7109375" style="6" hidden="1" customWidth="1"/>
    <col min="33" max="33" width="2.7109375" style="6" hidden="1" customWidth="1"/>
    <col min="34" max="34" width="20.85546875" style="6" hidden="1" customWidth="1"/>
    <col min="35" max="16384" width="11.5703125" style="6"/>
  </cols>
  <sheetData>
    <row r="1" spans="1:242" s="1" customFormat="1" ht="15" customHeight="1" x14ac:dyDescent="0.2">
      <c r="A1" s="1" t="s">
        <v>260</v>
      </c>
      <c r="C1" s="5"/>
      <c r="L1" s="5"/>
      <c r="M1" s="5"/>
    </row>
    <row r="2" spans="1:242" s="1" customFormat="1" ht="15" customHeight="1" x14ac:dyDescent="0.2">
      <c r="A2" s="99" t="s">
        <v>157</v>
      </c>
      <c r="B2" s="99"/>
      <c r="C2" s="99"/>
      <c r="D2" s="99"/>
      <c r="E2" s="99"/>
      <c r="F2" s="99"/>
      <c r="G2" s="99"/>
      <c r="H2" s="99" t="s">
        <v>110</v>
      </c>
      <c r="I2" s="99"/>
      <c r="J2" s="99"/>
      <c r="K2" s="99"/>
      <c r="L2" s="99"/>
      <c r="M2" s="99"/>
      <c r="N2" s="99" t="s">
        <v>250</v>
      </c>
      <c r="O2" s="99"/>
      <c r="P2" s="100" t="s">
        <v>138</v>
      </c>
      <c r="Q2" s="100" t="s">
        <v>139</v>
      </c>
      <c r="R2" s="96" t="s">
        <v>215</v>
      </c>
      <c r="S2" s="96" t="s">
        <v>216</v>
      </c>
      <c r="T2" s="94" t="s">
        <v>254</v>
      </c>
      <c r="U2" s="98" t="s">
        <v>263</v>
      </c>
      <c r="V2" s="98"/>
      <c r="W2" s="98"/>
      <c r="X2" s="98"/>
      <c r="Y2" s="98"/>
      <c r="Z2" s="98" t="s">
        <v>273</v>
      </c>
      <c r="AA2" s="98"/>
      <c r="AB2" s="98"/>
      <c r="AC2" s="98"/>
      <c r="AD2" s="98"/>
      <c r="AE2" s="68"/>
    </row>
    <row r="3" spans="1:242" s="1" customFormat="1" ht="15" customHeight="1" x14ac:dyDescent="0.2">
      <c r="A3" s="99" t="s">
        <v>158</v>
      </c>
      <c r="B3" s="99" t="s">
        <v>159</v>
      </c>
      <c r="C3" s="100" t="s">
        <v>16</v>
      </c>
      <c r="D3" s="99" t="s">
        <v>0</v>
      </c>
      <c r="E3" s="99" t="s">
        <v>15</v>
      </c>
      <c r="F3" s="99" t="s">
        <v>6</v>
      </c>
      <c r="G3" s="99" t="s">
        <v>1</v>
      </c>
      <c r="H3" s="101" t="s">
        <v>2</v>
      </c>
      <c r="I3" s="99" t="s">
        <v>3</v>
      </c>
      <c r="J3" s="99" t="s">
        <v>205</v>
      </c>
      <c r="K3" s="99" t="s">
        <v>4</v>
      </c>
      <c r="L3" s="100" t="s">
        <v>17</v>
      </c>
      <c r="M3" s="100" t="s">
        <v>5</v>
      </c>
      <c r="N3" s="100" t="s">
        <v>109</v>
      </c>
      <c r="O3" s="100" t="s">
        <v>213</v>
      </c>
      <c r="P3" s="99"/>
      <c r="Q3" s="99"/>
      <c r="R3" s="96"/>
      <c r="S3" s="96"/>
      <c r="T3" s="97"/>
      <c r="U3" s="96" t="s">
        <v>264</v>
      </c>
      <c r="V3" s="96" t="s">
        <v>265</v>
      </c>
      <c r="W3" s="96" t="s">
        <v>266</v>
      </c>
      <c r="X3" s="96" t="s">
        <v>267</v>
      </c>
      <c r="Y3" s="96" t="s">
        <v>268</v>
      </c>
      <c r="Z3" s="96" t="s">
        <v>269</v>
      </c>
      <c r="AA3" s="96" t="s">
        <v>270</v>
      </c>
      <c r="AB3" s="96" t="s">
        <v>271</v>
      </c>
      <c r="AC3" s="96" t="s">
        <v>272</v>
      </c>
      <c r="AD3" s="96" t="s">
        <v>300</v>
      </c>
      <c r="AE3" s="68"/>
    </row>
    <row r="4" spans="1:242" s="1" customFormat="1" ht="15" customHeight="1" x14ac:dyDescent="0.2">
      <c r="A4" s="99"/>
      <c r="B4" s="99"/>
      <c r="C4" s="99"/>
      <c r="D4" s="99"/>
      <c r="E4" s="99"/>
      <c r="F4" s="99"/>
      <c r="G4" s="99"/>
      <c r="H4" s="102"/>
      <c r="I4" s="99"/>
      <c r="J4" s="99"/>
      <c r="K4" s="99"/>
      <c r="L4" s="99"/>
      <c r="M4" s="99"/>
      <c r="N4" s="100"/>
      <c r="O4" s="100"/>
      <c r="P4" s="99"/>
      <c r="Q4" s="99"/>
      <c r="R4" s="96"/>
      <c r="S4" s="96"/>
      <c r="T4" s="95"/>
      <c r="U4" s="96"/>
      <c r="V4" s="96"/>
      <c r="W4" s="96"/>
      <c r="X4" s="96"/>
      <c r="Y4" s="96"/>
      <c r="Z4" s="96"/>
      <c r="AA4" s="96"/>
      <c r="AB4" s="96"/>
      <c r="AC4" s="96"/>
      <c r="AD4" s="96"/>
      <c r="AE4" s="69"/>
    </row>
    <row r="5" spans="1:242" s="2" customFormat="1" ht="15" customHeight="1" x14ac:dyDescent="0.2">
      <c r="A5" s="7"/>
      <c r="B5" s="4"/>
      <c r="C5" s="17"/>
      <c r="D5" s="4"/>
      <c r="E5" s="4"/>
      <c r="F5" s="4"/>
      <c r="G5" s="4"/>
      <c r="H5" s="17"/>
      <c r="I5" s="17"/>
      <c r="J5" s="3"/>
      <c r="K5" s="3"/>
      <c r="L5" s="17"/>
      <c r="M5" s="8"/>
      <c r="N5" s="35"/>
      <c r="O5" s="55" t="str">
        <f>IF(N5="","",N5/4)</f>
        <v/>
      </c>
      <c r="P5" s="7"/>
      <c r="Q5" s="7"/>
      <c r="R5" s="61"/>
      <c r="S5" s="7"/>
      <c r="T5" s="17"/>
      <c r="U5" s="7"/>
      <c r="V5" s="7"/>
      <c r="W5" s="61"/>
      <c r="X5" s="61"/>
      <c r="Y5" s="17"/>
      <c r="Z5" s="35"/>
      <c r="AA5" s="35"/>
      <c r="AB5" s="35"/>
      <c r="AC5" s="35"/>
      <c r="AD5" s="35"/>
      <c r="AE5" s="70" t="s">
        <v>100</v>
      </c>
      <c r="AF5" s="1" t="s">
        <v>46</v>
      </c>
      <c r="AG5" s="1" t="s">
        <v>21</v>
      </c>
      <c r="AH5" s="1" t="s">
        <v>7</v>
      </c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</row>
    <row r="6" spans="1:242" s="2" customFormat="1" ht="15" customHeight="1" x14ac:dyDescent="0.2">
      <c r="A6" s="7"/>
      <c r="B6" s="4"/>
      <c r="C6" s="17"/>
      <c r="D6" s="4"/>
      <c r="E6" s="4"/>
      <c r="F6" s="4"/>
      <c r="G6" s="4"/>
      <c r="H6" s="17"/>
      <c r="I6" s="17"/>
      <c r="J6" s="3"/>
      <c r="K6" s="3"/>
      <c r="L6" s="17"/>
      <c r="M6" s="8"/>
      <c r="N6" s="35"/>
      <c r="O6" s="55" t="str">
        <f t="shared" ref="O6:O69" si="0">IF(N6="","",N6/4)</f>
        <v/>
      </c>
      <c r="P6" s="7"/>
      <c r="Q6" s="7"/>
      <c r="R6" s="61"/>
      <c r="S6" s="7"/>
      <c r="T6" s="17"/>
      <c r="U6" s="7"/>
      <c r="V6" s="7"/>
      <c r="W6" s="61"/>
      <c r="X6" s="61"/>
      <c r="Y6" s="17"/>
      <c r="Z6" s="35"/>
      <c r="AA6" s="35"/>
      <c r="AB6" s="35"/>
      <c r="AC6" s="35"/>
      <c r="AD6" s="35"/>
      <c r="AE6" s="70" t="s">
        <v>100</v>
      </c>
      <c r="AF6" s="1" t="s">
        <v>47</v>
      </c>
      <c r="AG6" s="1" t="s">
        <v>22</v>
      </c>
      <c r="AH6" s="1" t="s">
        <v>11</v>
      </c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</row>
    <row r="7" spans="1:242" s="2" customFormat="1" ht="15" customHeight="1" x14ac:dyDescent="0.2">
      <c r="A7" s="7"/>
      <c r="B7" s="4"/>
      <c r="C7" s="17"/>
      <c r="D7" s="4"/>
      <c r="E7" s="4"/>
      <c r="F7" s="4"/>
      <c r="G7" s="4"/>
      <c r="H7" s="17"/>
      <c r="I7" s="17"/>
      <c r="J7" s="3"/>
      <c r="K7" s="3"/>
      <c r="L7" s="17"/>
      <c r="M7" s="8"/>
      <c r="N7" s="35"/>
      <c r="O7" s="55" t="str">
        <f t="shared" si="0"/>
        <v/>
      </c>
      <c r="P7" s="7"/>
      <c r="Q7" s="7"/>
      <c r="R7" s="61"/>
      <c r="S7" s="7"/>
      <c r="T7" s="17"/>
      <c r="U7" s="7"/>
      <c r="V7" s="7"/>
      <c r="W7" s="61"/>
      <c r="X7" s="61"/>
      <c r="Y7" s="17"/>
      <c r="Z7" s="35"/>
      <c r="AA7" s="35"/>
      <c r="AB7" s="35"/>
      <c r="AC7" s="35"/>
      <c r="AD7" s="35"/>
      <c r="AE7" s="70" t="s">
        <v>100</v>
      </c>
      <c r="AF7" s="1" t="s">
        <v>48</v>
      </c>
      <c r="AG7" s="1" t="s">
        <v>23</v>
      </c>
      <c r="AH7" s="1" t="s">
        <v>10</v>
      </c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</row>
    <row r="8" spans="1:242" s="2" customFormat="1" ht="15" customHeight="1" x14ac:dyDescent="0.2">
      <c r="A8" s="7"/>
      <c r="B8" s="4"/>
      <c r="C8" s="17"/>
      <c r="D8" s="4"/>
      <c r="E8" s="4"/>
      <c r="F8" s="4"/>
      <c r="G8" s="4"/>
      <c r="H8" s="17"/>
      <c r="I8" s="17"/>
      <c r="J8" s="3"/>
      <c r="K8" s="3"/>
      <c r="L8" s="17"/>
      <c r="M8" s="8"/>
      <c r="N8" s="35"/>
      <c r="O8" s="55" t="str">
        <f t="shared" si="0"/>
        <v/>
      </c>
      <c r="P8" s="7"/>
      <c r="Q8" s="7"/>
      <c r="R8" s="61"/>
      <c r="S8" s="7"/>
      <c r="T8" s="17"/>
      <c r="U8" s="7"/>
      <c r="V8" s="7"/>
      <c r="W8" s="61"/>
      <c r="X8" s="61"/>
      <c r="Y8" s="17"/>
      <c r="Z8" s="35"/>
      <c r="AA8" s="35"/>
      <c r="AB8" s="35"/>
      <c r="AC8" s="35"/>
      <c r="AD8" s="35"/>
      <c r="AE8" s="70" t="s">
        <v>100</v>
      </c>
      <c r="AF8" s="1" t="s">
        <v>49</v>
      </c>
      <c r="AG8" s="1" t="s">
        <v>24</v>
      </c>
      <c r="AH8" s="1" t="s">
        <v>91</v>
      </c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</row>
    <row r="9" spans="1:242" s="2" customFormat="1" ht="15" customHeight="1" x14ac:dyDescent="0.2">
      <c r="A9" s="7"/>
      <c r="B9" s="4"/>
      <c r="C9" s="17"/>
      <c r="D9" s="4"/>
      <c r="E9" s="4"/>
      <c r="F9" s="4"/>
      <c r="G9" s="4"/>
      <c r="H9" s="17"/>
      <c r="I9" s="17"/>
      <c r="J9" s="3"/>
      <c r="K9" s="3"/>
      <c r="L9" s="17"/>
      <c r="M9" s="8"/>
      <c r="N9" s="35"/>
      <c r="O9" s="55" t="str">
        <f t="shared" si="0"/>
        <v/>
      </c>
      <c r="P9" s="7"/>
      <c r="Q9" s="7"/>
      <c r="R9" s="61"/>
      <c r="S9" s="7"/>
      <c r="T9" s="17"/>
      <c r="U9" s="7"/>
      <c r="V9" s="7"/>
      <c r="W9" s="61"/>
      <c r="X9" s="61"/>
      <c r="Y9" s="17"/>
      <c r="Z9" s="35"/>
      <c r="AA9" s="35"/>
      <c r="AB9" s="35"/>
      <c r="AC9" s="35"/>
      <c r="AD9" s="35"/>
      <c r="AE9" s="70" t="s">
        <v>100</v>
      </c>
      <c r="AF9" s="1" t="s">
        <v>51</v>
      </c>
      <c r="AG9" s="1" t="s">
        <v>25</v>
      </c>
      <c r="AH9" s="1" t="s">
        <v>93</v>
      </c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</row>
    <row r="10" spans="1:242" s="2" customFormat="1" ht="15" customHeight="1" x14ac:dyDescent="0.2">
      <c r="A10" s="7"/>
      <c r="B10" s="4"/>
      <c r="C10" s="17"/>
      <c r="D10" s="4"/>
      <c r="E10" s="4"/>
      <c r="F10" s="4"/>
      <c r="G10" s="4"/>
      <c r="H10" s="17"/>
      <c r="I10" s="17"/>
      <c r="J10" s="3"/>
      <c r="K10" s="3"/>
      <c r="L10" s="17"/>
      <c r="M10" s="8"/>
      <c r="N10" s="35"/>
      <c r="O10" s="55" t="str">
        <f t="shared" si="0"/>
        <v/>
      </c>
      <c r="P10" s="7"/>
      <c r="Q10" s="7"/>
      <c r="R10" s="61"/>
      <c r="S10" s="7"/>
      <c r="T10" s="17"/>
      <c r="U10" s="7"/>
      <c r="V10" s="7"/>
      <c r="W10" s="61"/>
      <c r="X10" s="61"/>
      <c r="Y10" s="17"/>
      <c r="Z10" s="35"/>
      <c r="AA10" s="35"/>
      <c r="AB10" s="35"/>
      <c r="AC10" s="35"/>
      <c r="AD10" s="35"/>
      <c r="AE10" s="70" t="s">
        <v>100</v>
      </c>
      <c r="AF10" s="1" t="s">
        <v>52</v>
      </c>
      <c r="AG10" s="1" t="s">
        <v>26</v>
      </c>
      <c r="AH10" s="1" t="s">
        <v>94</v>
      </c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</row>
    <row r="11" spans="1:242" s="2" customFormat="1" ht="15" customHeight="1" x14ac:dyDescent="0.2">
      <c r="A11" s="7"/>
      <c r="B11" s="4"/>
      <c r="C11" s="17"/>
      <c r="D11" s="4"/>
      <c r="E11" s="4"/>
      <c r="F11" s="4"/>
      <c r="G11" s="4"/>
      <c r="H11" s="17"/>
      <c r="I11" s="17"/>
      <c r="J11" s="3"/>
      <c r="K11" s="3"/>
      <c r="L11" s="17"/>
      <c r="M11" s="8"/>
      <c r="N11" s="35"/>
      <c r="O11" s="55" t="str">
        <f t="shared" si="0"/>
        <v/>
      </c>
      <c r="P11" s="7"/>
      <c r="Q11" s="7"/>
      <c r="R11" s="61"/>
      <c r="S11" s="7"/>
      <c r="T11" s="17"/>
      <c r="U11" s="7"/>
      <c r="V11" s="7"/>
      <c r="W11" s="61"/>
      <c r="X11" s="61"/>
      <c r="Y11" s="17"/>
      <c r="Z11" s="35"/>
      <c r="AA11" s="35"/>
      <c r="AB11" s="35"/>
      <c r="AC11" s="35"/>
      <c r="AD11" s="35"/>
      <c r="AE11" s="70" t="s">
        <v>100</v>
      </c>
      <c r="AF11" s="1" t="s">
        <v>53</v>
      </c>
      <c r="AG11" s="1" t="s">
        <v>27</v>
      </c>
      <c r="AH11" s="1" t="s">
        <v>90</v>
      </c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</row>
    <row r="12" spans="1:242" s="2" customFormat="1" ht="15" customHeight="1" x14ac:dyDescent="0.2">
      <c r="A12" s="7"/>
      <c r="B12" s="4"/>
      <c r="C12" s="17"/>
      <c r="D12" s="4"/>
      <c r="E12" s="4"/>
      <c r="F12" s="4"/>
      <c r="G12" s="4"/>
      <c r="H12" s="17"/>
      <c r="I12" s="17"/>
      <c r="J12" s="3"/>
      <c r="K12" s="3"/>
      <c r="L12" s="17"/>
      <c r="M12" s="8"/>
      <c r="N12" s="35"/>
      <c r="O12" s="55" t="str">
        <f t="shared" si="0"/>
        <v/>
      </c>
      <c r="P12" s="7"/>
      <c r="Q12" s="7"/>
      <c r="R12" s="61"/>
      <c r="S12" s="7"/>
      <c r="T12" s="17"/>
      <c r="U12" s="7"/>
      <c r="V12" s="7"/>
      <c r="W12" s="61"/>
      <c r="X12" s="61"/>
      <c r="Y12" s="17"/>
      <c r="Z12" s="35"/>
      <c r="AA12" s="35"/>
      <c r="AB12" s="35"/>
      <c r="AC12" s="35"/>
      <c r="AD12" s="35"/>
      <c r="AE12" s="70" t="s">
        <v>100</v>
      </c>
      <c r="AF12" s="1" t="s">
        <v>54</v>
      </c>
      <c r="AG12" s="1" t="s">
        <v>28</v>
      </c>
      <c r="AH12" s="1" t="s">
        <v>39</v>
      </c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</row>
    <row r="13" spans="1:242" s="2" customFormat="1" ht="15" customHeight="1" x14ac:dyDescent="0.2">
      <c r="A13" s="7"/>
      <c r="B13" s="4"/>
      <c r="C13" s="17"/>
      <c r="D13" s="4"/>
      <c r="E13" s="4"/>
      <c r="F13" s="4"/>
      <c r="G13" s="4"/>
      <c r="H13" s="17"/>
      <c r="I13" s="17"/>
      <c r="J13" s="3"/>
      <c r="K13" s="3"/>
      <c r="L13" s="17"/>
      <c r="M13" s="8"/>
      <c r="N13" s="35"/>
      <c r="O13" s="55" t="str">
        <f t="shared" si="0"/>
        <v/>
      </c>
      <c r="P13" s="7"/>
      <c r="Q13" s="7"/>
      <c r="R13" s="61"/>
      <c r="S13" s="7"/>
      <c r="T13" s="17"/>
      <c r="U13" s="7"/>
      <c r="V13" s="7"/>
      <c r="W13" s="61"/>
      <c r="X13" s="61"/>
      <c r="Y13" s="17"/>
      <c r="Z13" s="35"/>
      <c r="AA13" s="35"/>
      <c r="AB13" s="35"/>
      <c r="AC13" s="35"/>
      <c r="AD13" s="35"/>
      <c r="AE13" s="70" t="s">
        <v>100</v>
      </c>
      <c r="AF13" s="1" t="s">
        <v>209</v>
      </c>
      <c r="AG13" s="1" t="s">
        <v>29</v>
      </c>
      <c r="AH13" s="1" t="s">
        <v>40</v>
      </c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</row>
    <row r="14" spans="1:242" s="2" customFormat="1" ht="15" customHeight="1" x14ac:dyDescent="0.2">
      <c r="A14" s="7"/>
      <c r="B14" s="4"/>
      <c r="C14" s="17"/>
      <c r="D14" s="4"/>
      <c r="E14" s="4"/>
      <c r="F14" s="4"/>
      <c r="G14" s="4"/>
      <c r="H14" s="17"/>
      <c r="I14" s="17"/>
      <c r="J14" s="3"/>
      <c r="K14" s="3"/>
      <c r="L14" s="17"/>
      <c r="M14" s="8"/>
      <c r="N14" s="35"/>
      <c r="O14" s="55" t="str">
        <f t="shared" si="0"/>
        <v/>
      </c>
      <c r="P14" s="7"/>
      <c r="Q14" s="7"/>
      <c r="R14" s="61"/>
      <c r="S14" s="7"/>
      <c r="T14" s="17"/>
      <c r="U14" s="7"/>
      <c r="V14" s="7"/>
      <c r="W14" s="61"/>
      <c r="X14" s="61"/>
      <c r="Y14" s="17"/>
      <c r="Z14" s="35"/>
      <c r="AA14" s="35"/>
      <c r="AB14" s="35"/>
      <c r="AC14" s="35"/>
      <c r="AD14" s="35"/>
      <c r="AE14" s="70" t="s">
        <v>100</v>
      </c>
      <c r="AF14" s="1" t="s">
        <v>50</v>
      </c>
      <c r="AG14" s="1" t="s">
        <v>30</v>
      </c>
      <c r="AH14" s="1" t="s">
        <v>89</v>
      </c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</row>
    <row r="15" spans="1:242" s="2" customFormat="1" ht="15" customHeight="1" x14ac:dyDescent="0.2">
      <c r="A15" s="7"/>
      <c r="B15" s="4"/>
      <c r="C15" s="17"/>
      <c r="D15" s="4"/>
      <c r="E15" s="4"/>
      <c r="F15" s="4"/>
      <c r="G15" s="4"/>
      <c r="H15" s="17"/>
      <c r="I15" s="17"/>
      <c r="J15" s="3"/>
      <c r="K15" s="3"/>
      <c r="L15" s="17"/>
      <c r="M15" s="8"/>
      <c r="N15" s="35"/>
      <c r="O15" s="55" t="str">
        <f t="shared" si="0"/>
        <v/>
      </c>
      <c r="P15" s="7"/>
      <c r="Q15" s="7"/>
      <c r="R15" s="61"/>
      <c r="S15" s="7"/>
      <c r="T15" s="17"/>
      <c r="U15" s="7"/>
      <c r="V15" s="7"/>
      <c r="W15" s="61"/>
      <c r="X15" s="61"/>
      <c r="Y15" s="17"/>
      <c r="Z15" s="35"/>
      <c r="AA15" s="35"/>
      <c r="AB15" s="35"/>
      <c r="AC15" s="35"/>
      <c r="AD15" s="35"/>
      <c r="AE15" s="70" t="s">
        <v>100</v>
      </c>
      <c r="AF15" s="1" t="s">
        <v>55</v>
      </c>
      <c r="AG15" s="1" t="s">
        <v>31</v>
      </c>
      <c r="AH15" s="1" t="s">
        <v>95</v>
      </c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</row>
    <row r="16" spans="1:242" ht="15" customHeight="1" x14ac:dyDescent="0.2">
      <c r="A16" s="7"/>
      <c r="B16" s="4"/>
      <c r="C16" s="17"/>
      <c r="D16" s="4"/>
      <c r="E16" s="4"/>
      <c r="F16" s="4"/>
      <c r="G16" s="4"/>
      <c r="H16" s="17"/>
      <c r="I16" s="17"/>
      <c r="J16" s="3"/>
      <c r="K16" s="3"/>
      <c r="L16" s="17"/>
      <c r="M16" s="8"/>
      <c r="N16" s="35"/>
      <c r="O16" s="55" t="str">
        <f t="shared" si="0"/>
        <v/>
      </c>
      <c r="P16" s="7"/>
      <c r="Q16" s="7"/>
      <c r="R16" s="61"/>
      <c r="S16" s="7"/>
      <c r="T16" s="17"/>
      <c r="U16" s="7"/>
      <c r="V16" s="7"/>
      <c r="W16" s="61"/>
      <c r="X16" s="61"/>
      <c r="Y16" s="17"/>
      <c r="Z16" s="35"/>
      <c r="AA16" s="35"/>
      <c r="AB16" s="35"/>
      <c r="AC16" s="35"/>
      <c r="AD16" s="35"/>
      <c r="AE16" s="70" t="s">
        <v>100</v>
      </c>
      <c r="AF16" s="1" t="s">
        <v>56</v>
      </c>
      <c r="AG16" s="1" t="s">
        <v>32</v>
      </c>
      <c r="AH16" s="1" t="s">
        <v>14</v>
      </c>
    </row>
    <row r="17" spans="1:34" ht="15" customHeight="1" x14ac:dyDescent="0.2">
      <c r="A17" s="7"/>
      <c r="B17" s="4"/>
      <c r="C17" s="17"/>
      <c r="D17" s="4"/>
      <c r="E17" s="4"/>
      <c r="F17" s="4"/>
      <c r="G17" s="4"/>
      <c r="H17" s="17"/>
      <c r="I17" s="17"/>
      <c r="J17" s="3"/>
      <c r="K17" s="3"/>
      <c r="L17" s="17"/>
      <c r="M17" s="8"/>
      <c r="N17" s="35"/>
      <c r="O17" s="55" t="str">
        <f t="shared" si="0"/>
        <v/>
      </c>
      <c r="P17" s="7"/>
      <c r="Q17" s="7"/>
      <c r="R17" s="61"/>
      <c r="S17" s="7"/>
      <c r="T17" s="17"/>
      <c r="U17" s="7"/>
      <c r="V17" s="7"/>
      <c r="W17" s="61"/>
      <c r="X17" s="61"/>
      <c r="Y17" s="17"/>
      <c r="Z17" s="35"/>
      <c r="AA17" s="35"/>
      <c r="AB17" s="35"/>
      <c r="AC17" s="35"/>
      <c r="AD17" s="35"/>
      <c r="AE17" s="70" t="s">
        <v>100</v>
      </c>
      <c r="AF17" s="1" t="s">
        <v>58</v>
      </c>
      <c r="AG17" s="1" t="s">
        <v>33</v>
      </c>
      <c r="AH17" s="1" t="s">
        <v>8</v>
      </c>
    </row>
    <row r="18" spans="1:34" ht="15" customHeight="1" x14ac:dyDescent="0.2">
      <c r="A18" s="7"/>
      <c r="B18" s="4"/>
      <c r="C18" s="17"/>
      <c r="D18" s="4"/>
      <c r="E18" s="4"/>
      <c r="F18" s="4"/>
      <c r="G18" s="4"/>
      <c r="H18" s="17"/>
      <c r="I18" s="17"/>
      <c r="J18" s="3"/>
      <c r="K18" s="3"/>
      <c r="L18" s="17"/>
      <c r="M18" s="8"/>
      <c r="N18" s="35"/>
      <c r="O18" s="55" t="str">
        <f t="shared" si="0"/>
        <v/>
      </c>
      <c r="P18" s="7"/>
      <c r="Q18" s="7"/>
      <c r="R18" s="61"/>
      <c r="S18" s="7"/>
      <c r="T18" s="17"/>
      <c r="U18" s="7"/>
      <c r="V18" s="7"/>
      <c r="W18" s="61"/>
      <c r="X18" s="61"/>
      <c r="Y18" s="17"/>
      <c r="Z18" s="35"/>
      <c r="AA18" s="35"/>
      <c r="AB18" s="35"/>
      <c r="AC18" s="35"/>
      <c r="AD18" s="35"/>
      <c r="AE18" s="70" t="s">
        <v>100</v>
      </c>
      <c r="AF18" s="1" t="s">
        <v>59</v>
      </c>
      <c r="AG18" s="1" t="s">
        <v>34</v>
      </c>
      <c r="AH18" s="1" t="s">
        <v>9</v>
      </c>
    </row>
    <row r="19" spans="1:34" ht="15" customHeight="1" x14ac:dyDescent="0.2">
      <c r="A19" s="7"/>
      <c r="B19" s="4"/>
      <c r="C19" s="17"/>
      <c r="D19" s="4"/>
      <c r="E19" s="4"/>
      <c r="F19" s="4"/>
      <c r="G19" s="4"/>
      <c r="H19" s="17"/>
      <c r="I19" s="17"/>
      <c r="J19" s="3"/>
      <c r="K19" s="3"/>
      <c r="L19" s="17"/>
      <c r="M19" s="8"/>
      <c r="N19" s="35"/>
      <c r="O19" s="55" t="str">
        <f t="shared" si="0"/>
        <v/>
      </c>
      <c r="P19" s="7"/>
      <c r="Q19" s="7"/>
      <c r="R19" s="61"/>
      <c r="S19" s="7"/>
      <c r="T19" s="17"/>
      <c r="U19" s="7"/>
      <c r="V19" s="7"/>
      <c r="W19" s="61"/>
      <c r="X19" s="61"/>
      <c r="Y19" s="17"/>
      <c r="Z19" s="35"/>
      <c r="AA19" s="35"/>
      <c r="AB19" s="35"/>
      <c r="AC19" s="35"/>
      <c r="AD19" s="35"/>
      <c r="AE19" s="70" t="s">
        <v>100</v>
      </c>
      <c r="AF19" s="1" t="s">
        <v>60</v>
      </c>
      <c r="AG19" s="1" t="s">
        <v>35</v>
      </c>
      <c r="AH19" s="1" t="s">
        <v>92</v>
      </c>
    </row>
    <row r="20" spans="1:34" ht="15" customHeight="1" x14ac:dyDescent="0.2">
      <c r="A20" s="7"/>
      <c r="B20" s="4"/>
      <c r="C20" s="17"/>
      <c r="D20" s="4"/>
      <c r="E20" s="4"/>
      <c r="F20" s="4"/>
      <c r="G20" s="4"/>
      <c r="H20" s="17"/>
      <c r="I20" s="17"/>
      <c r="J20" s="3"/>
      <c r="K20" s="3"/>
      <c r="L20" s="17"/>
      <c r="M20" s="8"/>
      <c r="N20" s="35"/>
      <c r="O20" s="55" t="str">
        <f t="shared" si="0"/>
        <v/>
      </c>
      <c r="P20" s="7"/>
      <c r="Q20" s="7"/>
      <c r="R20" s="61"/>
      <c r="S20" s="7"/>
      <c r="T20" s="17"/>
      <c r="U20" s="7"/>
      <c r="V20" s="7"/>
      <c r="W20" s="61"/>
      <c r="X20" s="61"/>
      <c r="Y20" s="17"/>
      <c r="Z20" s="35"/>
      <c r="AA20" s="35"/>
      <c r="AB20" s="35"/>
      <c r="AC20" s="35"/>
      <c r="AD20" s="35"/>
      <c r="AE20" s="70" t="s">
        <v>100</v>
      </c>
      <c r="AF20" s="1" t="s">
        <v>57</v>
      </c>
      <c r="AG20" s="1" t="s">
        <v>36</v>
      </c>
      <c r="AH20" s="1" t="s">
        <v>96</v>
      </c>
    </row>
    <row r="21" spans="1:34" ht="15" customHeight="1" x14ac:dyDescent="0.2">
      <c r="A21" s="7"/>
      <c r="B21" s="4"/>
      <c r="C21" s="17"/>
      <c r="D21" s="4"/>
      <c r="E21" s="4"/>
      <c r="F21" s="4"/>
      <c r="G21" s="4"/>
      <c r="H21" s="17"/>
      <c r="I21" s="17"/>
      <c r="J21" s="3"/>
      <c r="K21" s="3"/>
      <c r="L21" s="17"/>
      <c r="M21" s="8"/>
      <c r="N21" s="35"/>
      <c r="O21" s="55" t="str">
        <f t="shared" si="0"/>
        <v/>
      </c>
      <c r="P21" s="7"/>
      <c r="Q21" s="7"/>
      <c r="R21" s="61"/>
      <c r="S21" s="7"/>
      <c r="T21" s="17"/>
      <c r="U21" s="7"/>
      <c r="V21" s="7"/>
      <c r="W21" s="61"/>
      <c r="X21" s="61"/>
      <c r="Y21" s="17"/>
      <c r="Z21" s="35"/>
      <c r="AA21" s="35"/>
      <c r="AB21" s="35"/>
      <c r="AC21" s="35"/>
      <c r="AD21" s="35"/>
      <c r="AE21" s="70" t="s">
        <v>100</v>
      </c>
      <c r="AF21" s="1" t="s">
        <v>61</v>
      </c>
      <c r="AG21" s="1" t="s">
        <v>87</v>
      </c>
      <c r="AH21" s="1" t="s">
        <v>12</v>
      </c>
    </row>
    <row r="22" spans="1:34" ht="15" customHeight="1" x14ac:dyDescent="0.2">
      <c r="A22" s="7"/>
      <c r="B22" s="4"/>
      <c r="C22" s="17"/>
      <c r="D22" s="4"/>
      <c r="E22" s="4"/>
      <c r="F22" s="4"/>
      <c r="G22" s="4"/>
      <c r="H22" s="17"/>
      <c r="I22" s="17"/>
      <c r="J22" s="3"/>
      <c r="K22" s="3"/>
      <c r="L22" s="17"/>
      <c r="M22" s="8"/>
      <c r="N22" s="35"/>
      <c r="O22" s="55" t="str">
        <f t="shared" si="0"/>
        <v/>
      </c>
      <c r="P22" s="7"/>
      <c r="Q22" s="7"/>
      <c r="R22" s="61"/>
      <c r="S22" s="7"/>
      <c r="T22" s="17"/>
      <c r="U22" s="7"/>
      <c r="V22" s="7"/>
      <c r="W22" s="61"/>
      <c r="X22" s="61"/>
      <c r="Y22" s="17"/>
      <c r="Z22" s="35"/>
      <c r="AA22" s="35"/>
      <c r="AB22" s="35"/>
      <c r="AC22" s="35"/>
      <c r="AD22" s="35"/>
      <c r="AE22" s="70" t="s">
        <v>100</v>
      </c>
      <c r="AF22" s="1" t="s">
        <v>62</v>
      </c>
      <c r="AG22" s="1" t="s">
        <v>88</v>
      </c>
      <c r="AH22" s="1" t="s">
        <v>13</v>
      </c>
    </row>
    <row r="23" spans="1:34" ht="15" customHeight="1" x14ac:dyDescent="0.2">
      <c r="A23" s="7"/>
      <c r="B23" s="4"/>
      <c r="C23" s="17"/>
      <c r="D23" s="4"/>
      <c r="E23" s="4"/>
      <c r="F23" s="4"/>
      <c r="G23" s="4"/>
      <c r="H23" s="17"/>
      <c r="I23" s="17"/>
      <c r="J23" s="3"/>
      <c r="K23" s="3"/>
      <c r="L23" s="17"/>
      <c r="M23" s="8"/>
      <c r="N23" s="35"/>
      <c r="O23" s="55" t="str">
        <f t="shared" si="0"/>
        <v/>
      </c>
      <c r="P23" s="7"/>
      <c r="Q23" s="7"/>
      <c r="R23" s="61"/>
      <c r="S23" s="7"/>
      <c r="T23" s="17"/>
      <c r="U23" s="7"/>
      <c r="V23" s="7"/>
      <c r="W23" s="61"/>
      <c r="X23" s="61"/>
      <c r="Y23" s="17"/>
      <c r="Z23" s="35"/>
      <c r="AA23" s="35"/>
      <c r="AB23" s="35"/>
      <c r="AC23" s="35"/>
      <c r="AD23" s="35"/>
      <c r="AE23" s="70" t="s">
        <v>100</v>
      </c>
      <c r="AF23" s="1" t="s">
        <v>63</v>
      </c>
      <c r="AG23" s="1"/>
      <c r="AH23" s="1"/>
    </row>
    <row r="24" spans="1:34" ht="15" customHeight="1" x14ac:dyDescent="0.2">
      <c r="A24" s="7"/>
      <c r="B24" s="4"/>
      <c r="C24" s="17"/>
      <c r="D24" s="4"/>
      <c r="E24" s="4"/>
      <c r="F24" s="4"/>
      <c r="G24" s="4"/>
      <c r="H24" s="17"/>
      <c r="I24" s="17"/>
      <c r="J24" s="3"/>
      <c r="K24" s="3"/>
      <c r="L24" s="17"/>
      <c r="M24" s="8"/>
      <c r="N24" s="35"/>
      <c r="O24" s="55" t="str">
        <f t="shared" si="0"/>
        <v/>
      </c>
      <c r="P24" s="7"/>
      <c r="Q24" s="7"/>
      <c r="R24" s="61"/>
      <c r="S24" s="7"/>
      <c r="T24" s="17"/>
      <c r="U24" s="7"/>
      <c r="V24" s="7"/>
      <c r="W24" s="61"/>
      <c r="X24" s="61"/>
      <c r="Y24" s="17"/>
      <c r="Z24" s="35"/>
      <c r="AA24" s="35"/>
      <c r="AB24" s="35"/>
      <c r="AC24" s="35"/>
      <c r="AD24" s="35"/>
      <c r="AE24" s="70" t="s">
        <v>100</v>
      </c>
      <c r="AF24" s="1" t="s">
        <v>64</v>
      </c>
      <c r="AG24" s="1"/>
      <c r="AH24" s="1"/>
    </row>
    <row r="25" spans="1:34" ht="15" customHeight="1" x14ac:dyDescent="0.2">
      <c r="A25" s="7"/>
      <c r="B25" s="4"/>
      <c r="C25" s="17"/>
      <c r="D25" s="4"/>
      <c r="E25" s="4"/>
      <c r="F25" s="4"/>
      <c r="G25" s="4"/>
      <c r="H25" s="17"/>
      <c r="I25" s="17"/>
      <c r="J25" s="3"/>
      <c r="K25" s="3"/>
      <c r="L25" s="17"/>
      <c r="M25" s="8"/>
      <c r="N25" s="35"/>
      <c r="O25" s="55" t="str">
        <f t="shared" si="0"/>
        <v/>
      </c>
      <c r="P25" s="7"/>
      <c r="Q25" s="7"/>
      <c r="R25" s="61"/>
      <c r="S25" s="7"/>
      <c r="T25" s="17"/>
      <c r="U25" s="7"/>
      <c r="V25" s="7"/>
      <c r="W25" s="61"/>
      <c r="X25" s="61"/>
      <c r="Y25" s="17"/>
      <c r="Z25" s="35"/>
      <c r="AA25" s="35"/>
      <c r="AB25" s="35"/>
      <c r="AC25" s="35"/>
      <c r="AD25" s="35"/>
      <c r="AE25" s="70" t="s">
        <v>100</v>
      </c>
      <c r="AF25" s="1" t="s">
        <v>65</v>
      </c>
      <c r="AG25" s="1"/>
      <c r="AH25" s="1"/>
    </row>
    <row r="26" spans="1:34" ht="15" customHeight="1" x14ac:dyDescent="0.2">
      <c r="A26" s="7"/>
      <c r="B26" s="4"/>
      <c r="C26" s="17"/>
      <c r="D26" s="4"/>
      <c r="E26" s="4"/>
      <c r="F26" s="4"/>
      <c r="G26" s="4"/>
      <c r="H26" s="17"/>
      <c r="I26" s="17"/>
      <c r="J26" s="3"/>
      <c r="K26" s="3"/>
      <c r="L26" s="17"/>
      <c r="M26" s="8"/>
      <c r="N26" s="35"/>
      <c r="O26" s="55" t="str">
        <f t="shared" si="0"/>
        <v/>
      </c>
      <c r="P26" s="7"/>
      <c r="Q26" s="7"/>
      <c r="R26" s="61"/>
      <c r="S26" s="7"/>
      <c r="T26" s="17"/>
      <c r="U26" s="7"/>
      <c r="V26" s="7"/>
      <c r="W26" s="61"/>
      <c r="X26" s="61"/>
      <c r="Y26" s="17"/>
      <c r="Z26" s="35"/>
      <c r="AA26" s="35"/>
      <c r="AB26" s="35"/>
      <c r="AC26" s="35"/>
      <c r="AD26" s="35"/>
      <c r="AE26" s="70" t="s">
        <v>100</v>
      </c>
      <c r="AF26" s="1" t="s">
        <v>66</v>
      </c>
      <c r="AG26" s="1"/>
      <c r="AH26" s="1"/>
    </row>
    <row r="27" spans="1:34" ht="15" customHeight="1" x14ac:dyDescent="0.2">
      <c r="A27" s="7"/>
      <c r="B27" s="4"/>
      <c r="C27" s="17"/>
      <c r="D27" s="4"/>
      <c r="E27" s="4"/>
      <c r="F27" s="4"/>
      <c r="G27" s="4"/>
      <c r="H27" s="17"/>
      <c r="I27" s="17"/>
      <c r="J27" s="3"/>
      <c r="K27" s="3"/>
      <c r="L27" s="17"/>
      <c r="M27" s="8"/>
      <c r="N27" s="35"/>
      <c r="O27" s="55" t="str">
        <f t="shared" si="0"/>
        <v/>
      </c>
      <c r="P27" s="7"/>
      <c r="Q27" s="7"/>
      <c r="R27" s="61"/>
      <c r="S27" s="7"/>
      <c r="T27" s="17"/>
      <c r="U27" s="7"/>
      <c r="V27" s="7"/>
      <c r="W27" s="61"/>
      <c r="X27" s="61"/>
      <c r="Y27" s="17"/>
      <c r="Z27" s="35"/>
      <c r="AA27" s="35"/>
      <c r="AB27" s="35"/>
      <c r="AC27" s="35"/>
      <c r="AD27" s="35"/>
      <c r="AE27" s="70" t="s">
        <v>100</v>
      </c>
      <c r="AF27" s="1" t="s">
        <v>67</v>
      </c>
      <c r="AG27" s="1"/>
      <c r="AH27" s="1"/>
    </row>
    <row r="28" spans="1:34" ht="15" customHeight="1" x14ac:dyDescent="0.2">
      <c r="A28" s="7"/>
      <c r="B28" s="4"/>
      <c r="C28" s="17"/>
      <c r="D28" s="4"/>
      <c r="E28" s="4"/>
      <c r="F28" s="4"/>
      <c r="G28" s="4"/>
      <c r="H28" s="17"/>
      <c r="I28" s="17"/>
      <c r="J28" s="3"/>
      <c r="K28" s="3"/>
      <c r="L28" s="17"/>
      <c r="M28" s="8"/>
      <c r="N28" s="35"/>
      <c r="O28" s="55" t="str">
        <f t="shared" si="0"/>
        <v/>
      </c>
      <c r="P28" s="7"/>
      <c r="Q28" s="7"/>
      <c r="R28" s="61"/>
      <c r="S28" s="7"/>
      <c r="T28" s="17"/>
      <c r="U28" s="7"/>
      <c r="V28" s="7"/>
      <c r="W28" s="61"/>
      <c r="X28" s="61"/>
      <c r="Y28" s="17"/>
      <c r="Z28" s="35"/>
      <c r="AA28" s="35"/>
      <c r="AB28" s="35"/>
      <c r="AC28" s="35"/>
      <c r="AD28" s="35"/>
      <c r="AE28" s="70" t="s">
        <v>100</v>
      </c>
      <c r="AF28" s="1" t="s">
        <v>68</v>
      </c>
      <c r="AG28" s="1"/>
      <c r="AH28" s="1"/>
    </row>
    <row r="29" spans="1:34" ht="15" customHeight="1" x14ac:dyDescent="0.2">
      <c r="A29" s="7"/>
      <c r="B29" s="4"/>
      <c r="C29" s="17"/>
      <c r="D29" s="4"/>
      <c r="E29" s="4"/>
      <c r="F29" s="4"/>
      <c r="G29" s="4"/>
      <c r="H29" s="17"/>
      <c r="I29" s="17"/>
      <c r="J29" s="3"/>
      <c r="K29" s="3"/>
      <c r="L29" s="17"/>
      <c r="M29" s="8"/>
      <c r="N29" s="35"/>
      <c r="O29" s="55" t="str">
        <f t="shared" si="0"/>
        <v/>
      </c>
      <c r="P29" s="7"/>
      <c r="Q29" s="7"/>
      <c r="R29" s="61"/>
      <c r="S29" s="7"/>
      <c r="T29" s="17"/>
      <c r="U29" s="7"/>
      <c r="V29" s="7"/>
      <c r="W29" s="61"/>
      <c r="X29" s="61"/>
      <c r="Y29" s="17"/>
      <c r="Z29" s="35"/>
      <c r="AA29" s="35"/>
      <c r="AB29" s="35"/>
      <c r="AC29" s="35"/>
      <c r="AD29" s="35"/>
      <c r="AE29" s="70" t="s">
        <v>100</v>
      </c>
      <c r="AF29" s="1" t="s">
        <v>69</v>
      </c>
      <c r="AG29" s="1"/>
      <c r="AH29" s="1"/>
    </row>
    <row r="30" spans="1:34" ht="15" customHeight="1" x14ac:dyDescent="0.2">
      <c r="A30" s="7"/>
      <c r="B30" s="4"/>
      <c r="C30" s="17"/>
      <c r="D30" s="4"/>
      <c r="E30" s="4"/>
      <c r="F30" s="4"/>
      <c r="G30" s="4"/>
      <c r="H30" s="17"/>
      <c r="I30" s="17"/>
      <c r="J30" s="3"/>
      <c r="K30" s="3"/>
      <c r="L30" s="17"/>
      <c r="M30" s="8"/>
      <c r="N30" s="35"/>
      <c r="O30" s="55" t="str">
        <f t="shared" si="0"/>
        <v/>
      </c>
      <c r="P30" s="7"/>
      <c r="Q30" s="7"/>
      <c r="R30" s="61"/>
      <c r="S30" s="7"/>
      <c r="T30" s="17"/>
      <c r="U30" s="7"/>
      <c r="V30" s="7"/>
      <c r="W30" s="61"/>
      <c r="X30" s="61"/>
      <c r="Y30" s="17"/>
      <c r="Z30" s="35"/>
      <c r="AA30" s="35"/>
      <c r="AB30" s="35"/>
      <c r="AC30" s="35"/>
      <c r="AD30" s="35"/>
      <c r="AE30" s="70" t="s">
        <v>100</v>
      </c>
      <c r="AF30" s="1" t="s">
        <v>71</v>
      </c>
      <c r="AG30" s="1"/>
      <c r="AH30" s="1"/>
    </row>
    <row r="31" spans="1:34" ht="15" customHeight="1" x14ac:dyDescent="0.2">
      <c r="A31" s="7"/>
      <c r="B31" s="4"/>
      <c r="C31" s="17"/>
      <c r="D31" s="4"/>
      <c r="E31" s="4"/>
      <c r="F31" s="4"/>
      <c r="G31" s="4"/>
      <c r="H31" s="17"/>
      <c r="I31" s="17"/>
      <c r="J31" s="3"/>
      <c r="K31" s="3"/>
      <c r="L31" s="17"/>
      <c r="M31" s="8"/>
      <c r="N31" s="35"/>
      <c r="O31" s="55" t="str">
        <f t="shared" si="0"/>
        <v/>
      </c>
      <c r="P31" s="7"/>
      <c r="Q31" s="7"/>
      <c r="R31" s="61"/>
      <c r="S31" s="7"/>
      <c r="T31" s="17"/>
      <c r="U31" s="7"/>
      <c r="V31" s="7"/>
      <c r="W31" s="61"/>
      <c r="X31" s="61"/>
      <c r="Y31" s="17"/>
      <c r="Z31" s="35"/>
      <c r="AA31" s="35"/>
      <c r="AB31" s="35"/>
      <c r="AC31" s="35"/>
      <c r="AD31" s="35"/>
      <c r="AE31" s="70" t="s">
        <v>100</v>
      </c>
      <c r="AF31" s="1" t="s">
        <v>73</v>
      </c>
      <c r="AG31" s="1"/>
      <c r="AH31" s="1"/>
    </row>
    <row r="32" spans="1:34" ht="15" customHeight="1" x14ac:dyDescent="0.2">
      <c r="A32" s="7"/>
      <c r="B32" s="4"/>
      <c r="C32" s="17"/>
      <c r="D32" s="4"/>
      <c r="E32" s="4"/>
      <c r="F32" s="4"/>
      <c r="G32" s="4"/>
      <c r="H32" s="17"/>
      <c r="I32" s="17"/>
      <c r="J32" s="3"/>
      <c r="K32" s="3"/>
      <c r="L32" s="17"/>
      <c r="M32" s="8"/>
      <c r="N32" s="35"/>
      <c r="O32" s="55" t="str">
        <f t="shared" si="0"/>
        <v/>
      </c>
      <c r="P32" s="7"/>
      <c r="Q32" s="7"/>
      <c r="R32" s="61"/>
      <c r="S32" s="7"/>
      <c r="T32" s="17"/>
      <c r="U32" s="7"/>
      <c r="V32" s="7"/>
      <c r="W32" s="61"/>
      <c r="X32" s="61"/>
      <c r="Y32" s="17"/>
      <c r="Z32" s="35"/>
      <c r="AA32" s="35"/>
      <c r="AB32" s="35"/>
      <c r="AC32" s="35"/>
      <c r="AD32" s="35"/>
      <c r="AE32" s="70" t="s">
        <v>100</v>
      </c>
      <c r="AF32" s="1" t="s">
        <v>72</v>
      </c>
      <c r="AG32" s="1"/>
      <c r="AH32" s="1"/>
    </row>
    <row r="33" spans="1:34" ht="15" customHeight="1" x14ac:dyDescent="0.2">
      <c r="A33" s="7"/>
      <c r="B33" s="4"/>
      <c r="C33" s="17"/>
      <c r="D33" s="4"/>
      <c r="E33" s="4"/>
      <c r="F33" s="4"/>
      <c r="G33" s="4"/>
      <c r="H33" s="17"/>
      <c r="I33" s="17"/>
      <c r="J33" s="3"/>
      <c r="K33" s="3"/>
      <c r="L33" s="17"/>
      <c r="M33" s="8"/>
      <c r="N33" s="35"/>
      <c r="O33" s="55" t="str">
        <f t="shared" si="0"/>
        <v/>
      </c>
      <c r="P33" s="7"/>
      <c r="Q33" s="7"/>
      <c r="R33" s="61"/>
      <c r="S33" s="7"/>
      <c r="T33" s="17"/>
      <c r="U33" s="7"/>
      <c r="V33" s="7"/>
      <c r="W33" s="61"/>
      <c r="X33" s="61"/>
      <c r="Y33" s="17"/>
      <c r="Z33" s="35"/>
      <c r="AA33" s="35"/>
      <c r="AB33" s="35"/>
      <c r="AC33" s="35"/>
      <c r="AD33" s="35"/>
      <c r="AE33" s="70" t="s">
        <v>100</v>
      </c>
      <c r="AF33" s="1" t="s">
        <v>74</v>
      </c>
      <c r="AG33" s="1"/>
      <c r="AH33" s="1"/>
    </row>
    <row r="34" spans="1:34" ht="15" customHeight="1" x14ac:dyDescent="0.2">
      <c r="A34" s="7"/>
      <c r="B34" s="4"/>
      <c r="C34" s="17"/>
      <c r="D34" s="4"/>
      <c r="E34" s="4"/>
      <c r="F34" s="4"/>
      <c r="G34" s="4"/>
      <c r="H34" s="17"/>
      <c r="I34" s="17"/>
      <c r="J34" s="3"/>
      <c r="K34" s="3"/>
      <c r="L34" s="17"/>
      <c r="M34" s="8"/>
      <c r="N34" s="35"/>
      <c r="O34" s="55" t="str">
        <f t="shared" si="0"/>
        <v/>
      </c>
      <c r="P34" s="7"/>
      <c r="Q34" s="7"/>
      <c r="R34" s="61"/>
      <c r="S34" s="7"/>
      <c r="T34" s="17"/>
      <c r="U34" s="7"/>
      <c r="V34" s="7"/>
      <c r="W34" s="61"/>
      <c r="X34" s="61"/>
      <c r="Y34" s="17"/>
      <c r="Z34" s="35"/>
      <c r="AA34" s="35"/>
      <c r="AB34" s="35"/>
      <c r="AC34" s="35"/>
      <c r="AD34" s="35"/>
      <c r="AE34" s="70" t="s">
        <v>100</v>
      </c>
      <c r="AF34" s="1" t="s">
        <v>70</v>
      </c>
      <c r="AG34" s="1"/>
      <c r="AH34" s="1"/>
    </row>
    <row r="35" spans="1:34" ht="15" customHeight="1" x14ac:dyDescent="0.2">
      <c r="A35" s="7"/>
      <c r="B35" s="4"/>
      <c r="C35" s="17"/>
      <c r="D35" s="4"/>
      <c r="E35" s="4"/>
      <c r="F35" s="4"/>
      <c r="G35" s="4"/>
      <c r="H35" s="17"/>
      <c r="I35" s="17"/>
      <c r="J35" s="3"/>
      <c r="K35" s="3"/>
      <c r="L35" s="17"/>
      <c r="M35" s="8"/>
      <c r="N35" s="35"/>
      <c r="O35" s="55" t="str">
        <f t="shared" si="0"/>
        <v/>
      </c>
      <c r="P35" s="7"/>
      <c r="Q35" s="7"/>
      <c r="R35" s="61"/>
      <c r="S35" s="7"/>
      <c r="T35" s="17"/>
      <c r="U35" s="7"/>
      <c r="V35" s="7"/>
      <c r="W35" s="61"/>
      <c r="X35" s="61"/>
      <c r="Y35" s="17"/>
      <c r="Z35" s="35"/>
      <c r="AA35" s="35"/>
      <c r="AB35" s="35"/>
      <c r="AC35" s="35"/>
      <c r="AD35" s="35"/>
      <c r="AE35" s="70" t="s">
        <v>100</v>
      </c>
      <c r="AF35" s="1" t="s">
        <v>75</v>
      </c>
      <c r="AG35" s="1"/>
      <c r="AH35" s="1"/>
    </row>
    <row r="36" spans="1:34" ht="15" customHeight="1" x14ac:dyDescent="0.2">
      <c r="A36" s="7"/>
      <c r="B36" s="4"/>
      <c r="C36" s="17"/>
      <c r="D36" s="4"/>
      <c r="E36" s="4"/>
      <c r="F36" s="4"/>
      <c r="G36" s="4"/>
      <c r="H36" s="17"/>
      <c r="I36" s="17"/>
      <c r="J36" s="3"/>
      <c r="K36" s="3"/>
      <c r="L36" s="17"/>
      <c r="M36" s="8"/>
      <c r="N36" s="35"/>
      <c r="O36" s="55" t="str">
        <f t="shared" si="0"/>
        <v/>
      </c>
      <c r="P36" s="7"/>
      <c r="Q36" s="7"/>
      <c r="R36" s="61"/>
      <c r="S36" s="7"/>
      <c r="T36" s="17"/>
      <c r="U36" s="7"/>
      <c r="V36" s="7"/>
      <c r="W36" s="61"/>
      <c r="X36" s="61"/>
      <c r="Y36" s="17"/>
      <c r="Z36" s="35"/>
      <c r="AA36" s="35"/>
      <c r="AB36" s="35"/>
      <c r="AC36" s="35"/>
      <c r="AD36" s="35"/>
      <c r="AE36" s="70" t="s">
        <v>100</v>
      </c>
      <c r="AF36" s="1" t="s">
        <v>76</v>
      </c>
      <c r="AG36" s="1"/>
      <c r="AH36" s="1"/>
    </row>
    <row r="37" spans="1:34" ht="15" customHeight="1" x14ac:dyDescent="0.2">
      <c r="A37" s="7"/>
      <c r="B37" s="4"/>
      <c r="C37" s="17"/>
      <c r="D37" s="4"/>
      <c r="E37" s="4"/>
      <c r="F37" s="4"/>
      <c r="G37" s="4"/>
      <c r="H37" s="17"/>
      <c r="I37" s="17"/>
      <c r="J37" s="3"/>
      <c r="K37" s="3"/>
      <c r="L37" s="17"/>
      <c r="M37" s="8"/>
      <c r="N37" s="35"/>
      <c r="O37" s="55" t="str">
        <f t="shared" si="0"/>
        <v/>
      </c>
      <c r="P37" s="7"/>
      <c r="Q37" s="7"/>
      <c r="R37" s="61"/>
      <c r="S37" s="7"/>
      <c r="T37" s="17"/>
      <c r="U37" s="7"/>
      <c r="V37" s="7"/>
      <c r="W37" s="61"/>
      <c r="X37" s="61"/>
      <c r="Y37" s="17"/>
      <c r="Z37" s="35"/>
      <c r="AA37" s="35"/>
      <c r="AB37" s="35"/>
      <c r="AC37" s="35"/>
      <c r="AD37" s="35"/>
      <c r="AE37" s="70" t="s">
        <v>100</v>
      </c>
      <c r="AF37" s="1" t="s">
        <v>78</v>
      </c>
      <c r="AG37" s="1"/>
      <c r="AH37" s="1"/>
    </row>
    <row r="38" spans="1:34" ht="15" customHeight="1" x14ac:dyDescent="0.2">
      <c r="A38" s="7"/>
      <c r="B38" s="4"/>
      <c r="C38" s="17"/>
      <c r="D38" s="4"/>
      <c r="E38" s="4"/>
      <c r="F38" s="4"/>
      <c r="G38" s="4"/>
      <c r="H38" s="17"/>
      <c r="I38" s="17"/>
      <c r="J38" s="3"/>
      <c r="K38" s="3"/>
      <c r="L38" s="17"/>
      <c r="M38" s="8"/>
      <c r="N38" s="35"/>
      <c r="O38" s="55" t="str">
        <f t="shared" si="0"/>
        <v/>
      </c>
      <c r="P38" s="7"/>
      <c r="Q38" s="7"/>
      <c r="R38" s="61"/>
      <c r="S38" s="7"/>
      <c r="T38" s="17"/>
      <c r="U38" s="7"/>
      <c r="V38" s="7"/>
      <c r="W38" s="61"/>
      <c r="X38" s="61"/>
      <c r="Y38" s="17"/>
      <c r="Z38" s="35"/>
      <c r="AA38" s="35"/>
      <c r="AB38" s="35"/>
      <c r="AC38" s="35"/>
      <c r="AD38" s="35"/>
      <c r="AE38" s="70" t="s">
        <v>100</v>
      </c>
      <c r="AF38" s="1" t="s">
        <v>77</v>
      </c>
      <c r="AG38" s="1"/>
      <c r="AH38" s="1"/>
    </row>
    <row r="39" spans="1:34" ht="15" customHeight="1" x14ac:dyDescent="0.2">
      <c r="A39" s="7"/>
      <c r="B39" s="4"/>
      <c r="C39" s="17"/>
      <c r="D39" s="4"/>
      <c r="E39" s="4"/>
      <c r="F39" s="4"/>
      <c r="G39" s="4"/>
      <c r="H39" s="17"/>
      <c r="I39" s="17"/>
      <c r="J39" s="3"/>
      <c r="K39" s="3"/>
      <c r="L39" s="17"/>
      <c r="M39" s="8"/>
      <c r="N39" s="35"/>
      <c r="O39" s="55" t="str">
        <f t="shared" si="0"/>
        <v/>
      </c>
      <c r="P39" s="7"/>
      <c r="Q39" s="7"/>
      <c r="R39" s="61"/>
      <c r="S39" s="7"/>
      <c r="T39" s="17"/>
      <c r="U39" s="7"/>
      <c r="V39" s="7"/>
      <c r="W39" s="61"/>
      <c r="X39" s="61"/>
      <c r="Y39" s="17"/>
      <c r="Z39" s="35"/>
      <c r="AA39" s="35"/>
      <c r="AB39" s="35"/>
      <c r="AC39" s="35"/>
      <c r="AD39" s="35"/>
      <c r="AE39" s="70" t="s">
        <v>100</v>
      </c>
    </row>
    <row r="40" spans="1:34" ht="15" customHeight="1" x14ac:dyDescent="0.2">
      <c r="A40" s="7"/>
      <c r="B40" s="4"/>
      <c r="C40" s="17"/>
      <c r="D40" s="4"/>
      <c r="E40" s="4"/>
      <c r="F40" s="4"/>
      <c r="G40" s="4"/>
      <c r="H40" s="17"/>
      <c r="I40" s="17"/>
      <c r="J40" s="3"/>
      <c r="K40" s="3"/>
      <c r="L40" s="17"/>
      <c r="M40" s="8"/>
      <c r="N40" s="35"/>
      <c r="O40" s="55" t="str">
        <f t="shared" si="0"/>
        <v/>
      </c>
      <c r="P40" s="7"/>
      <c r="Q40" s="7"/>
      <c r="R40" s="61"/>
      <c r="S40" s="7"/>
      <c r="T40" s="17"/>
      <c r="U40" s="7"/>
      <c r="V40" s="7"/>
      <c r="W40" s="61"/>
      <c r="X40" s="61"/>
      <c r="Y40" s="17"/>
      <c r="Z40" s="35"/>
      <c r="AA40" s="35"/>
      <c r="AB40" s="35"/>
      <c r="AC40" s="35"/>
      <c r="AD40" s="35"/>
      <c r="AE40" s="70" t="s">
        <v>100</v>
      </c>
    </row>
    <row r="41" spans="1:34" ht="15" customHeight="1" x14ac:dyDescent="0.2">
      <c r="A41" s="7"/>
      <c r="B41" s="4"/>
      <c r="C41" s="17"/>
      <c r="D41" s="4"/>
      <c r="E41" s="4"/>
      <c r="F41" s="4"/>
      <c r="G41" s="4"/>
      <c r="H41" s="17"/>
      <c r="I41" s="17"/>
      <c r="J41" s="3"/>
      <c r="K41" s="3"/>
      <c r="L41" s="17"/>
      <c r="M41" s="8"/>
      <c r="N41" s="35"/>
      <c r="O41" s="55" t="str">
        <f t="shared" si="0"/>
        <v/>
      </c>
      <c r="P41" s="7"/>
      <c r="Q41" s="7"/>
      <c r="R41" s="61"/>
      <c r="S41" s="7"/>
      <c r="T41" s="17"/>
      <c r="U41" s="7"/>
      <c r="V41" s="7"/>
      <c r="W41" s="61"/>
      <c r="X41" s="61"/>
      <c r="Y41" s="17"/>
      <c r="Z41" s="35"/>
      <c r="AA41" s="35"/>
      <c r="AB41" s="35"/>
      <c r="AC41" s="35"/>
      <c r="AD41" s="35"/>
      <c r="AE41" s="70" t="s">
        <v>100</v>
      </c>
    </row>
    <row r="42" spans="1:34" ht="15" customHeight="1" x14ac:dyDescent="0.2">
      <c r="A42" s="7"/>
      <c r="B42" s="4"/>
      <c r="C42" s="17"/>
      <c r="D42" s="4"/>
      <c r="E42" s="4"/>
      <c r="F42" s="4"/>
      <c r="G42" s="4"/>
      <c r="H42" s="17"/>
      <c r="I42" s="17"/>
      <c r="J42" s="3"/>
      <c r="K42" s="3"/>
      <c r="L42" s="17"/>
      <c r="M42" s="8"/>
      <c r="N42" s="35"/>
      <c r="O42" s="55" t="str">
        <f t="shared" si="0"/>
        <v/>
      </c>
      <c r="P42" s="7"/>
      <c r="Q42" s="7"/>
      <c r="R42" s="61"/>
      <c r="S42" s="7"/>
      <c r="T42" s="17"/>
      <c r="U42" s="7"/>
      <c r="V42" s="7"/>
      <c r="W42" s="61"/>
      <c r="X42" s="61"/>
      <c r="Y42" s="17"/>
      <c r="Z42" s="35"/>
      <c r="AA42" s="35"/>
      <c r="AB42" s="35"/>
      <c r="AC42" s="35"/>
      <c r="AD42" s="35"/>
      <c r="AE42" s="70" t="s">
        <v>100</v>
      </c>
    </row>
    <row r="43" spans="1:34" ht="15" customHeight="1" x14ac:dyDescent="0.2">
      <c r="A43" s="7"/>
      <c r="B43" s="4"/>
      <c r="C43" s="17"/>
      <c r="D43" s="4"/>
      <c r="E43" s="4"/>
      <c r="F43" s="4"/>
      <c r="G43" s="4"/>
      <c r="H43" s="17"/>
      <c r="I43" s="17"/>
      <c r="J43" s="3"/>
      <c r="K43" s="3"/>
      <c r="L43" s="17"/>
      <c r="M43" s="8"/>
      <c r="N43" s="35"/>
      <c r="O43" s="55" t="str">
        <f t="shared" si="0"/>
        <v/>
      </c>
      <c r="P43" s="7"/>
      <c r="Q43" s="7"/>
      <c r="R43" s="61"/>
      <c r="S43" s="7"/>
      <c r="T43" s="17"/>
      <c r="U43" s="7"/>
      <c r="V43" s="7"/>
      <c r="W43" s="61"/>
      <c r="X43" s="61"/>
      <c r="Y43" s="17"/>
      <c r="Z43" s="35"/>
      <c r="AA43" s="35"/>
      <c r="AB43" s="35"/>
      <c r="AC43" s="35"/>
      <c r="AD43" s="35"/>
      <c r="AE43" s="70" t="s">
        <v>100</v>
      </c>
    </row>
    <row r="44" spans="1:34" ht="15" customHeight="1" x14ac:dyDescent="0.2">
      <c r="A44" s="7"/>
      <c r="B44" s="4"/>
      <c r="C44" s="17"/>
      <c r="D44" s="4"/>
      <c r="E44" s="4"/>
      <c r="F44" s="4"/>
      <c r="G44" s="4"/>
      <c r="H44" s="17"/>
      <c r="I44" s="17"/>
      <c r="J44" s="3"/>
      <c r="K44" s="3"/>
      <c r="L44" s="17"/>
      <c r="M44" s="8"/>
      <c r="N44" s="35"/>
      <c r="O44" s="55" t="str">
        <f t="shared" si="0"/>
        <v/>
      </c>
      <c r="P44" s="7"/>
      <c r="Q44" s="7"/>
      <c r="R44" s="61"/>
      <c r="S44" s="7"/>
      <c r="T44" s="17"/>
      <c r="U44" s="7"/>
      <c r="V44" s="7"/>
      <c r="W44" s="61"/>
      <c r="X44" s="61"/>
      <c r="Y44" s="17"/>
      <c r="Z44" s="35"/>
      <c r="AA44" s="35"/>
      <c r="AB44" s="35"/>
      <c r="AC44" s="35"/>
      <c r="AD44" s="35"/>
      <c r="AE44" s="70" t="s">
        <v>100</v>
      </c>
    </row>
    <row r="45" spans="1:34" ht="15" customHeight="1" x14ac:dyDescent="0.2">
      <c r="A45" s="7"/>
      <c r="B45" s="4"/>
      <c r="C45" s="17"/>
      <c r="D45" s="4"/>
      <c r="E45" s="4"/>
      <c r="F45" s="4"/>
      <c r="G45" s="4"/>
      <c r="H45" s="17"/>
      <c r="I45" s="17"/>
      <c r="J45" s="3"/>
      <c r="K45" s="3"/>
      <c r="L45" s="17"/>
      <c r="M45" s="8"/>
      <c r="N45" s="35"/>
      <c r="O45" s="55" t="str">
        <f t="shared" si="0"/>
        <v/>
      </c>
      <c r="P45" s="7"/>
      <c r="Q45" s="7"/>
      <c r="R45" s="61"/>
      <c r="S45" s="7"/>
      <c r="T45" s="17"/>
      <c r="U45" s="7"/>
      <c r="V45" s="7"/>
      <c r="W45" s="61"/>
      <c r="X45" s="61"/>
      <c r="Y45" s="17"/>
      <c r="Z45" s="35"/>
      <c r="AA45" s="35"/>
      <c r="AB45" s="35"/>
      <c r="AC45" s="35"/>
      <c r="AD45" s="35"/>
      <c r="AE45" s="70" t="s">
        <v>100</v>
      </c>
    </row>
    <row r="46" spans="1:34" ht="15" customHeight="1" x14ac:dyDescent="0.2">
      <c r="A46" s="7"/>
      <c r="B46" s="4"/>
      <c r="C46" s="17"/>
      <c r="D46" s="4"/>
      <c r="E46" s="4"/>
      <c r="F46" s="4"/>
      <c r="G46" s="4"/>
      <c r="H46" s="17"/>
      <c r="I46" s="17"/>
      <c r="J46" s="3"/>
      <c r="K46" s="3"/>
      <c r="L46" s="17"/>
      <c r="M46" s="8"/>
      <c r="N46" s="35"/>
      <c r="O46" s="55" t="str">
        <f t="shared" si="0"/>
        <v/>
      </c>
      <c r="P46" s="7"/>
      <c r="Q46" s="7"/>
      <c r="R46" s="61"/>
      <c r="S46" s="7"/>
      <c r="T46" s="17"/>
      <c r="U46" s="7"/>
      <c r="V46" s="7"/>
      <c r="W46" s="61"/>
      <c r="X46" s="61"/>
      <c r="Y46" s="17"/>
      <c r="Z46" s="35"/>
      <c r="AA46" s="35"/>
      <c r="AB46" s="35"/>
      <c r="AC46" s="35"/>
      <c r="AD46" s="35"/>
      <c r="AE46" s="70" t="s">
        <v>100</v>
      </c>
    </row>
    <row r="47" spans="1:34" ht="15" customHeight="1" x14ac:dyDescent="0.2">
      <c r="A47" s="7"/>
      <c r="B47" s="4"/>
      <c r="C47" s="17"/>
      <c r="D47" s="4"/>
      <c r="E47" s="4"/>
      <c r="F47" s="4"/>
      <c r="G47" s="4"/>
      <c r="H47" s="17"/>
      <c r="I47" s="17"/>
      <c r="J47" s="3"/>
      <c r="K47" s="3"/>
      <c r="L47" s="17"/>
      <c r="M47" s="8"/>
      <c r="N47" s="35"/>
      <c r="O47" s="55" t="str">
        <f t="shared" si="0"/>
        <v/>
      </c>
      <c r="P47" s="7"/>
      <c r="Q47" s="7"/>
      <c r="R47" s="61"/>
      <c r="S47" s="7"/>
      <c r="T47" s="17"/>
      <c r="U47" s="7"/>
      <c r="V47" s="7"/>
      <c r="W47" s="61"/>
      <c r="X47" s="61"/>
      <c r="Y47" s="17"/>
      <c r="Z47" s="35"/>
      <c r="AA47" s="35"/>
      <c r="AB47" s="35"/>
      <c r="AC47" s="35"/>
      <c r="AD47" s="35"/>
      <c r="AE47" s="70" t="s">
        <v>100</v>
      </c>
    </row>
    <row r="48" spans="1:34" ht="15" customHeight="1" x14ac:dyDescent="0.2">
      <c r="A48" s="7"/>
      <c r="B48" s="4"/>
      <c r="C48" s="17"/>
      <c r="D48" s="4"/>
      <c r="E48" s="4"/>
      <c r="F48" s="4"/>
      <c r="G48" s="4"/>
      <c r="H48" s="17"/>
      <c r="I48" s="17"/>
      <c r="J48" s="3"/>
      <c r="K48" s="3"/>
      <c r="L48" s="17"/>
      <c r="M48" s="8"/>
      <c r="N48" s="35"/>
      <c r="O48" s="55" t="str">
        <f t="shared" si="0"/>
        <v/>
      </c>
      <c r="P48" s="7"/>
      <c r="Q48" s="7"/>
      <c r="R48" s="61"/>
      <c r="S48" s="7"/>
      <c r="T48" s="17"/>
      <c r="U48" s="7"/>
      <c r="V48" s="7"/>
      <c r="W48" s="61"/>
      <c r="X48" s="61"/>
      <c r="Y48" s="17"/>
      <c r="Z48" s="35"/>
      <c r="AA48" s="35"/>
      <c r="AB48" s="35"/>
      <c r="AC48" s="35"/>
      <c r="AD48" s="35"/>
      <c r="AE48" s="70" t="s">
        <v>100</v>
      </c>
    </row>
    <row r="49" spans="1:31" ht="15" customHeight="1" x14ac:dyDescent="0.2">
      <c r="A49" s="7"/>
      <c r="B49" s="4"/>
      <c r="C49" s="17"/>
      <c r="D49" s="4"/>
      <c r="E49" s="4"/>
      <c r="F49" s="4"/>
      <c r="G49" s="4"/>
      <c r="H49" s="17"/>
      <c r="I49" s="17"/>
      <c r="J49" s="3"/>
      <c r="K49" s="3"/>
      <c r="L49" s="17"/>
      <c r="M49" s="8"/>
      <c r="N49" s="35"/>
      <c r="O49" s="55" t="str">
        <f t="shared" si="0"/>
        <v/>
      </c>
      <c r="P49" s="7"/>
      <c r="Q49" s="7"/>
      <c r="R49" s="61"/>
      <c r="S49" s="7"/>
      <c r="T49" s="17"/>
      <c r="U49" s="7"/>
      <c r="V49" s="7"/>
      <c r="W49" s="61"/>
      <c r="X49" s="61"/>
      <c r="Y49" s="17"/>
      <c r="Z49" s="35"/>
      <c r="AA49" s="35"/>
      <c r="AB49" s="35"/>
      <c r="AC49" s="35"/>
      <c r="AD49" s="35"/>
      <c r="AE49" s="70" t="s">
        <v>100</v>
      </c>
    </row>
    <row r="50" spans="1:31" ht="15" customHeight="1" x14ac:dyDescent="0.2">
      <c r="A50" s="7"/>
      <c r="B50" s="4"/>
      <c r="C50" s="17"/>
      <c r="D50" s="4"/>
      <c r="E50" s="4"/>
      <c r="F50" s="4"/>
      <c r="G50" s="4"/>
      <c r="H50" s="17"/>
      <c r="I50" s="17"/>
      <c r="J50" s="3"/>
      <c r="K50" s="3"/>
      <c r="L50" s="17"/>
      <c r="M50" s="8"/>
      <c r="N50" s="35"/>
      <c r="O50" s="55" t="str">
        <f t="shared" si="0"/>
        <v/>
      </c>
      <c r="P50" s="7"/>
      <c r="Q50" s="7"/>
      <c r="R50" s="61"/>
      <c r="S50" s="7"/>
      <c r="T50" s="17"/>
      <c r="U50" s="7"/>
      <c r="V50" s="7"/>
      <c r="W50" s="61"/>
      <c r="X50" s="61"/>
      <c r="Y50" s="17"/>
      <c r="Z50" s="35"/>
      <c r="AA50" s="35"/>
      <c r="AB50" s="35"/>
      <c r="AC50" s="35"/>
      <c r="AD50" s="35"/>
      <c r="AE50" s="70" t="s">
        <v>100</v>
      </c>
    </row>
    <row r="51" spans="1:31" ht="15" customHeight="1" x14ac:dyDescent="0.2">
      <c r="A51" s="7"/>
      <c r="B51" s="4"/>
      <c r="C51" s="17"/>
      <c r="D51" s="4"/>
      <c r="E51" s="4"/>
      <c r="F51" s="4"/>
      <c r="G51" s="4"/>
      <c r="H51" s="17"/>
      <c r="I51" s="17"/>
      <c r="J51" s="3"/>
      <c r="K51" s="3"/>
      <c r="L51" s="17"/>
      <c r="M51" s="8"/>
      <c r="N51" s="35"/>
      <c r="O51" s="55" t="str">
        <f t="shared" si="0"/>
        <v/>
      </c>
      <c r="P51" s="7"/>
      <c r="Q51" s="7"/>
      <c r="R51" s="61"/>
      <c r="S51" s="7"/>
      <c r="T51" s="17"/>
      <c r="U51" s="7"/>
      <c r="V51" s="7"/>
      <c r="W51" s="61"/>
      <c r="X51" s="61"/>
      <c r="Y51" s="17"/>
      <c r="Z51" s="35"/>
      <c r="AA51" s="35"/>
      <c r="AB51" s="35"/>
      <c r="AC51" s="35"/>
      <c r="AD51" s="35"/>
      <c r="AE51" s="70" t="s">
        <v>100</v>
      </c>
    </row>
    <row r="52" spans="1:31" ht="15" customHeight="1" x14ac:dyDescent="0.2">
      <c r="A52" s="7"/>
      <c r="B52" s="4"/>
      <c r="C52" s="17"/>
      <c r="D52" s="4"/>
      <c r="E52" s="4"/>
      <c r="F52" s="4"/>
      <c r="G52" s="4"/>
      <c r="H52" s="17"/>
      <c r="I52" s="17"/>
      <c r="J52" s="3"/>
      <c r="K52" s="3"/>
      <c r="L52" s="17"/>
      <c r="M52" s="8"/>
      <c r="N52" s="35"/>
      <c r="O52" s="55" t="str">
        <f t="shared" si="0"/>
        <v/>
      </c>
      <c r="P52" s="7"/>
      <c r="Q52" s="7"/>
      <c r="R52" s="61"/>
      <c r="S52" s="7"/>
      <c r="T52" s="17"/>
      <c r="U52" s="7"/>
      <c r="V52" s="7"/>
      <c r="W52" s="61"/>
      <c r="X52" s="61"/>
      <c r="Y52" s="17"/>
      <c r="Z52" s="35"/>
      <c r="AA52" s="35"/>
      <c r="AB52" s="35"/>
      <c r="AC52" s="35"/>
      <c r="AD52" s="35"/>
      <c r="AE52" s="70" t="s">
        <v>100</v>
      </c>
    </row>
    <row r="53" spans="1:31" ht="15" customHeight="1" x14ac:dyDescent="0.2">
      <c r="A53" s="7"/>
      <c r="B53" s="4"/>
      <c r="C53" s="17"/>
      <c r="D53" s="4"/>
      <c r="E53" s="4"/>
      <c r="F53" s="4"/>
      <c r="G53" s="4"/>
      <c r="H53" s="17"/>
      <c r="I53" s="17"/>
      <c r="J53" s="3"/>
      <c r="K53" s="3"/>
      <c r="L53" s="17"/>
      <c r="M53" s="8"/>
      <c r="N53" s="35"/>
      <c r="O53" s="55" t="str">
        <f t="shared" si="0"/>
        <v/>
      </c>
      <c r="P53" s="7"/>
      <c r="Q53" s="7"/>
      <c r="R53" s="61"/>
      <c r="S53" s="7"/>
      <c r="T53" s="17"/>
      <c r="U53" s="7"/>
      <c r="V53" s="7"/>
      <c r="W53" s="61"/>
      <c r="X53" s="61"/>
      <c r="Y53" s="17"/>
      <c r="Z53" s="35"/>
      <c r="AA53" s="35"/>
      <c r="AB53" s="35"/>
      <c r="AC53" s="35"/>
      <c r="AD53" s="35"/>
      <c r="AE53" s="70" t="s">
        <v>100</v>
      </c>
    </row>
    <row r="54" spans="1:31" ht="15" customHeight="1" x14ac:dyDescent="0.2">
      <c r="A54" s="7"/>
      <c r="B54" s="4"/>
      <c r="C54" s="17"/>
      <c r="D54" s="4"/>
      <c r="E54" s="4"/>
      <c r="F54" s="4"/>
      <c r="G54" s="4"/>
      <c r="H54" s="17"/>
      <c r="I54" s="17"/>
      <c r="J54" s="3"/>
      <c r="K54" s="3"/>
      <c r="L54" s="17"/>
      <c r="M54" s="8"/>
      <c r="N54" s="35"/>
      <c r="O54" s="55" t="str">
        <f t="shared" si="0"/>
        <v/>
      </c>
      <c r="P54" s="7"/>
      <c r="Q54" s="7"/>
      <c r="R54" s="61"/>
      <c r="S54" s="7"/>
      <c r="T54" s="17"/>
      <c r="U54" s="7"/>
      <c r="V54" s="7"/>
      <c r="W54" s="61"/>
      <c r="X54" s="61"/>
      <c r="Y54" s="17"/>
      <c r="Z54" s="35"/>
      <c r="AA54" s="35"/>
      <c r="AB54" s="35"/>
      <c r="AC54" s="35"/>
      <c r="AD54" s="35"/>
      <c r="AE54" s="70" t="s">
        <v>100</v>
      </c>
    </row>
    <row r="55" spans="1:31" ht="15" customHeight="1" x14ac:dyDescent="0.2">
      <c r="A55" s="7"/>
      <c r="B55" s="4"/>
      <c r="C55" s="17"/>
      <c r="D55" s="4"/>
      <c r="E55" s="4"/>
      <c r="F55" s="4"/>
      <c r="G55" s="4"/>
      <c r="H55" s="17"/>
      <c r="I55" s="17"/>
      <c r="J55" s="3"/>
      <c r="K55" s="3"/>
      <c r="L55" s="17"/>
      <c r="M55" s="8"/>
      <c r="N55" s="35"/>
      <c r="O55" s="55" t="str">
        <f t="shared" si="0"/>
        <v/>
      </c>
      <c r="P55" s="7"/>
      <c r="Q55" s="7"/>
      <c r="R55" s="61"/>
      <c r="S55" s="7"/>
      <c r="T55" s="17"/>
      <c r="U55" s="7"/>
      <c r="V55" s="7"/>
      <c r="W55" s="61"/>
      <c r="X55" s="61"/>
      <c r="Y55" s="17"/>
      <c r="Z55" s="35"/>
      <c r="AA55" s="35"/>
      <c r="AB55" s="35"/>
      <c r="AC55" s="35"/>
      <c r="AD55" s="35"/>
      <c r="AE55" s="70" t="s">
        <v>100</v>
      </c>
    </row>
    <row r="56" spans="1:31" ht="15" customHeight="1" x14ac:dyDescent="0.2">
      <c r="A56" s="7"/>
      <c r="B56" s="4"/>
      <c r="C56" s="17"/>
      <c r="D56" s="4"/>
      <c r="E56" s="4"/>
      <c r="F56" s="4"/>
      <c r="G56" s="4"/>
      <c r="H56" s="17"/>
      <c r="I56" s="17"/>
      <c r="J56" s="3"/>
      <c r="K56" s="3"/>
      <c r="L56" s="17"/>
      <c r="M56" s="8"/>
      <c r="N56" s="35"/>
      <c r="O56" s="55" t="str">
        <f t="shared" si="0"/>
        <v/>
      </c>
      <c r="P56" s="7"/>
      <c r="Q56" s="7"/>
      <c r="R56" s="61"/>
      <c r="S56" s="7"/>
      <c r="T56" s="17"/>
      <c r="U56" s="7"/>
      <c r="V56" s="7"/>
      <c r="W56" s="61"/>
      <c r="X56" s="61"/>
      <c r="Y56" s="17"/>
      <c r="Z56" s="35"/>
      <c r="AA56" s="35"/>
      <c r="AB56" s="35"/>
      <c r="AC56" s="35"/>
      <c r="AD56" s="35"/>
      <c r="AE56" s="70" t="s">
        <v>100</v>
      </c>
    </row>
    <row r="57" spans="1:31" ht="15" customHeight="1" x14ac:dyDescent="0.2">
      <c r="A57" s="7"/>
      <c r="B57" s="4"/>
      <c r="C57" s="17"/>
      <c r="D57" s="4"/>
      <c r="E57" s="4"/>
      <c r="F57" s="4"/>
      <c r="G57" s="4"/>
      <c r="H57" s="17"/>
      <c r="I57" s="17"/>
      <c r="J57" s="3"/>
      <c r="K57" s="3"/>
      <c r="L57" s="17"/>
      <c r="M57" s="8"/>
      <c r="N57" s="35"/>
      <c r="O57" s="55" t="str">
        <f t="shared" si="0"/>
        <v/>
      </c>
      <c r="P57" s="7"/>
      <c r="Q57" s="7"/>
      <c r="R57" s="61"/>
      <c r="S57" s="7"/>
      <c r="T57" s="17"/>
      <c r="U57" s="7"/>
      <c r="V57" s="7"/>
      <c r="W57" s="61"/>
      <c r="X57" s="61"/>
      <c r="Y57" s="17"/>
      <c r="Z57" s="35"/>
      <c r="AA57" s="35"/>
      <c r="AB57" s="35"/>
      <c r="AC57" s="35"/>
      <c r="AD57" s="35"/>
      <c r="AE57" s="70" t="s">
        <v>100</v>
      </c>
    </row>
    <row r="58" spans="1:31" ht="15" customHeight="1" x14ac:dyDescent="0.2">
      <c r="A58" s="7"/>
      <c r="B58" s="4"/>
      <c r="C58" s="17"/>
      <c r="D58" s="4"/>
      <c r="E58" s="4"/>
      <c r="F58" s="4"/>
      <c r="G58" s="4"/>
      <c r="H58" s="17"/>
      <c r="I58" s="17"/>
      <c r="J58" s="3"/>
      <c r="K58" s="3"/>
      <c r="L58" s="17"/>
      <c r="M58" s="8"/>
      <c r="N58" s="35"/>
      <c r="O58" s="55" t="str">
        <f t="shared" si="0"/>
        <v/>
      </c>
      <c r="P58" s="7"/>
      <c r="Q58" s="7"/>
      <c r="R58" s="61"/>
      <c r="S58" s="7"/>
      <c r="T58" s="17"/>
      <c r="U58" s="7"/>
      <c r="V58" s="7"/>
      <c r="W58" s="61"/>
      <c r="X58" s="61"/>
      <c r="Y58" s="17"/>
      <c r="Z58" s="35"/>
      <c r="AA58" s="35"/>
      <c r="AB58" s="35"/>
      <c r="AC58" s="35"/>
      <c r="AD58" s="35"/>
      <c r="AE58" s="70" t="s">
        <v>100</v>
      </c>
    </row>
    <row r="59" spans="1:31" ht="15" customHeight="1" x14ac:dyDescent="0.2">
      <c r="A59" s="7"/>
      <c r="B59" s="4"/>
      <c r="C59" s="17"/>
      <c r="D59" s="4"/>
      <c r="E59" s="4"/>
      <c r="F59" s="4"/>
      <c r="G59" s="4"/>
      <c r="H59" s="17"/>
      <c r="I59" s="17"/>
      <c r="J59" s="3"/>
      <c r="K59" s="3"/>
      <c r="L59" s="17"/>
      <c r="M59" s="8"/>
      <c r="N59" s="35"/>
      <c r="O59" s="55" t="str">
        <f t="shared" si="0"/>
        <v/>
      </c>
      <c r="P59" s="7"/>
      <c r="Q59" s="7"/>
      <c r="R59" s="61"/>
      <c r="S59" s="7"/>
      <c r="T59" s="17"/>
      <c r="U59" s="7"/>
      <c r="V59" s="7"/>
      <c r="W59" s="61"/>
      <c r="X59" s="61"/>
      <c r="Y59" s="17"/>
      <c r="Z59" s="35"/>
      <c r="AA59" s="35"/>
      <c r="AB59" s="35"/>
      <c r="AC59" s="35"/>
      <c r="AD59" s="35"/>
      <c r="AE59" s="70" t="s">
        <v>100</v>
      </c>
    </row>
    <row r="60" spans="1:31" ht="15" customHeight="1" x14ac:dyDescent="0.2">
      <c r="A60" s="7"/>
      <c r="B60" s="4"/>
      <c r="C60" s="17"/>
      <c r="D60" s="4"/>
      <c r="E60" s="4"/>
      <c r="F60" s="4"/>
      <c r="G60" s="4"/>
      <c r="H60" s="17"/>
      <c r="I60" s="17"/>
      <c r="J60" s="3"/>
      <c r="K60" s="3"/>
      <c r="L60" s="17"/>
      <c r="M60" s="8"/>
      <c r="N60" s="35"/>
      <c r="O60" s="55" t="str">
        <f t="shared" si="0"/>
        <v/>
      </c>
      <c r="P60" s="7"/>
      <c r="Q60" s="7"/>
      <c r="R60" s="61"/>
      <c r="S60" s="7"/>
      <c r="T60" s="17"/>
      <c r="U60" s="7"/>
      <c r="V60" s="7"/>
      <c r="W60" s="61"/>
      <c r="X60" s="61"/>
      <c r="Y60" s="17"/>
      <c r="Z60" s="35"/>
      <c r="AA60" s="35"/>
      <c r="AB60" s="35"/>
      <c r="AC60" s="35"/>
      <c r="AD60" s="35"/>
      <c r="AE60" s="70" t="s">
        <v>100</v>
      </c>
    </row>
    <row r="61" spans="1:31" ht="15" customHeight="1" x14ac:dyDescent="0.2">
      <c r="A61" s="7"/>
      <c r="B61" s="4"/>
      <c r="C61" s="17"/>
      <c r="D61" s="4"/>
      <c r="E61" s="4"/>
      <c r="F61" s="4"/>
      <c r="G61" s="4"/>
      <c r="H61" s="17"/>
      <c r="I61" s="17"/>
      <c r="J61" s="3"/>
      <c r="K61" s="3"/>
      <c r="L61" s="17"/>
      <c r="M61" s="8"/>
      <c r="N61" s="35"/>
      <c r="O61" s="55" t="str">
        <f t="shared" si="0"/>
        <v/>
      </c>
      <c r="P61" s="7"/>
      <c r="Q61" s="7"/>
      <c r="R61" s="61"/>
      <c r="S61" s="7"/>
      <c r="T61" s="17"/>
      <c r="U61" s="7"/>
      <c r="V61" s="7"/>
      <c r="W61" s="61"/>
      <c r="X61" s="61"/>
      <c r="Y61" s="17"/>
      <c r="Z61" s="35"/>
      <c r="AA61" s="35"/>
      <c r="AB61" s="35"/>
      <c r="AC61" s="35"/>
      <c r="AD61" s="35"/>
      <c r="AE61" s="70" t="s">
        <v>100</v>
      </c>
    </row>
    <row r="62" spans="1:31" ht="15" customHeight="1" x14ac:dyDescent="0.2">
      <c r="A62" s="7"/>
      <c r="B62" s="4"/>
      <c r="C62" s="17"/>
      <c r="D62" s="4"/>
      <c r="E62" s="4"/>
      <c r="F62" s="4"/>
      <c r="G62" s="4"/>
      <c r="H62" s="17"/>
      <c r="I62" s="17"/>
      <c r="J62" s="3"/>
      <c r="K62" s="3"/>
      <c r="L62" s="17"/>
      <c r="M62" s="8"/>
      <c r="N62" s="35"/>
      <c r="O62" s="55" t="str">
        <f t="shared" si="0"/>
        <v/>
      </c>
      <c r="P62" s="7"/>
      <c r="Q62" s="7"/>
      <c r="R62" s="61"/>
      <c r="S62" s="7"/>
      <c r="T62" s="17"/>
      <c r="U62" s="7"/>
      <c r="V62" s="7"/>
      <c r="W62" s="61"/>
      <c r="X62" s="61"/>
      <c r="Y62" s="17"/>
      <c r="Z62" s="35"/>
      <c r="AA62" s="35"/>
      <c r="AB62" s="35"/>
      <c r="AC62" s="35"/>
      <c r="AD62" s="35"/>
      <c r="AE62" s="70" t="s">
        <v>100</v>
      </c>
    </row>
    <row r="63" spans="1:31" ht="15" customHeight="1" x14ac:dyDescent="0.2">
      <c r="A63" s="7"/>
      <c r="B63" s="4"/>
      <c r="C63" s="17"/>
      <c r="D63" s="4"/>
      <c r="E63" s="4"/>
      <c r="F63" s="4"/>
      <c r="G63" s="4"/>
      <c r="H63" s="17"/>
      <c r="I63" s="17"/>
      <c r="J63" s="3"/>
      <c r="K63" s="3"/>
      <c r="L63" s="17"/>
      <c r="M63" s="8"/>
      <c r="N63" s="35"/>
      <c r="O63" s="55" t="str">
        <f t="shared" si="0"/>
        <v/>
      </c>
      <c r="P63" s="7"/>
      <c r="Q63" s="7"/>
      <c r="R63" s="61"/>
      <c r="S63" s="7"/>
      <c r="T63" s="17"/>
      <c r="U63" s="7"/>
      <c r="V63" s="7"/>
      <c r="W63" s="61"/>
      <c r="X63" s="61"/>
      <c r="Y63" s="17"/>
      <c r="Z63" s="35"/>
      <c r="AA63" s="35"/>
      <c r="AB63" s="35"/>
      <c r="AC63" s="35"/>
      <c r="AD63" s="35"/>
      <c r="AE63" s="70" t="s">
        <v>100</v>
      </c>
    </row>
    <row r="64" spans="1:31" ht="15" customHeight="1" x14ac:dyDescent="0.2">
      <c r="A64" s="7"/>
      <c r="B64" s="4"/>
      <c r="C64" s="17"/>
      <c r="D64" s="4"/>
      <c r="E64" s="4"/>
      <c r="F64" s="4"/>
      <c r="G64" s="4"/>
      <c r="H64" s="17"/>
      <c r="I64" s="17"/>
      <c r="J64" s="3"/>
      <c r="K64" s="3"/>
      <c r="L64" s="17"/>
      <c r="M64" s="8"/>
      <c r="N64" s="35"/>
      <c r="O64" s="55" t="str">
        <f t="shared" si="0"/>
        <v/>
      </c>
      <c r="P64" s="7"/>
      <c r="Q64" s="7"/>
      <c r="R64" s="61"/>
      <c r="S64" s="7"/>
      <c r="T64" s="17"/>
      <c r="U64" s="7"/>
      <c r="V64" s="7"/>
      <c r="W64" s="61"/>
      <c r="X64" s="61"/>
      <c r="Y64" s="17"/>
      <c r="Z64" s="35"/>
      <c r="AA64" s="35"/>
      <c r="AB64" s="35"/>
      <c r="AC64" s="35"/>
      <c r="AD64" s="35"/>
      <c r="AE64" s="70" t="s">
        <v>100</v>
      </c>
    </row>
    <row r="65" spans="1:31" ht="15" customHeight="1" x14ac:dyDescent="0.2">
      <c r="A65" s="7"/>
      <c r="B65" s="4"/>
      <c r="C65" s="17"/>
      <c r="D65" s="4"/>
      <c r="E65" s="4"/>
      <c r="F65" s="4"/>
      <c r="G65" s="4"/>
      <c r="H65" s="17"/>
      <c r="I65" s="17"/>
      <c r="J65" s="3"/>
      <c r="K65" s="3"/>
      <c r="L65" s="17"/>
      <c r="M65" s="8"/>
      <c r="N65" s="35"/>
      <c r="O65" s="55" t="str">
        <f t="shared" si="0"/>
        <v/>
      </c>
      <c r="P65" s="7"/>
      <c r="Q65" s="7"/>
      <c r="R65" s="61"/>
      <c r="S65" s="7"/>
      <c r="T65" s="17"/>
      <c r="U65" s="7"/>
      <c r="V65" s="7"/>
      <c r="W65" s="61"/>
      <c r="X65" s="61"/>
      <c r="Y65" s="17"/>
      <c r="Z65" s="35"/>
      <c r="AA65" s="35"/>
      <c r="AB65" s="35"/>
      <c r="AC65" s="35"/>
      <c r="AD65" s="35"/>
      <c r="AE65" s="70" t="s">
        <v>100</v>
      </c>
    </row>
    <row r="66" spans="1:31" ht="15" customHeight="1" x14ac:dyDescent="0.2">
      <c r="A66" s="7"/>
      <c r="B66" s="4"/>
      <c r="C66" s="17"/>
      <c r="D66" s="4"/>
      <c r="E66" s="4"/>
      <c r="F66" s="4"/>
      <c r="G66" s="4"/>
      <c r="H66" s="17"/>
      <c r="I66" s="17"/>
      <c r="J66" s="3"/>
      <c r="K66" s="3"/>
      <c r="L66" s="17"/>
      <c r="M66" s="8"/>
      <c r="N66" s="35"/>
      <c r="O66" s="55" t="str">
        <f t="shared" si="0"/>
        <v/>
      </c>
      <c r="P66" s="7"/>
      <c r="Q66" s="7"/>
      <c r="R66" s="61"/>
      <c r="S66" s="7"/>
      <c r="T66" s="17"/>
      <c r="U66" s="7"/>
      <c r="V66" s="7"/>
      <c r="W66" s="61"/>
      <c r="X66" s="61"/>
      <c r="Y66" s="17"/>
      <c r="Z66" s="35"/>
      <c r="AA66" s="35"/>
      <c r="AB66" s="35"/>
      <c r="AC66" s="35"/>
      <c r="AD66" s="35"/>
      <c r="AE66" s="70" t="s">
        <v>100</v>
      </c>
    </row>
    <row r="67" spans="1:31" ht="15" customHeight="1" x14ac:dyDescent="0.2">
      <c r="A67" s="7"/>
      <c r="B67" s="4"/>
      <c r="C67" s="17"/>
      <c r="D67" s="4"/>
      <c r="E67" s="4"/>
      <c r="F67" s="4"/>
      <c r="G67" s="4"/>
      <c r="H67" s="17"/>
      <c r="I67" s="17"/>
      <c r="J67" s="3"/>
      <c r="K67" s="3"/>
      <c r="L67" s="17"/>
      <c r="M67" s="8"/>
      <c r="N67" s="35"/>
      <c r="O67" s="55" t="str">
        <f t="shared" si="0"/>
        <v/>
      </c>
      <c r="P67" s="7"/>
      <c r="Q67" s="7"/>
      <c r="R67" s="61"/>
      <c r="S67" s="7"/>
      <c r="T67" s="17"/>
      <c r="U67" s="7"/>
      <c r="V67" s="7"/>
      <c r="W67" s="61"/>
      <c r="X67" s="61"/>
      <c r="Y67" s="17"/>
      <c r="Z67" s="35"/>
      <c r="AA67" s="35"/>
      <c r="AB67" s="35"/>
      <c r="AC67" s="35"/>
      <c r="AD67" s="35"/>
      <c r="AE67" s="70" t="s">
        <v>100</v>
      </c>
    </row>
    <row r="68" spans="1:31" ht="15" customHeight="1" x14ac:dyDescent="0.2">
      <c r="A68" s="7"/>
      <c r="B68" s="4"/>
      <c r="C68" s="17"/>
      <c r="D68" s="4"/>
      <c r="E68" s="4"/>
      <c r="F68" s="4"/>
      <c r="G68" s="4"/>
      <c r="H68" s="17"/>
      <c r="I68" s="17"/>
      <c r="J68" s="3"/>
      <c r="K68" s="3"/>
      <c r="L68" s="17"/>
      <c r="M68" s="8"/>
      <c r="N68" s="35"/>
      <c r="O68" s="55" t="str">
        <f t="shared" si="0"/>
        <v/>
      </c>
      <c r="P68" s="7"/>
      <c r="Q68" s="7"/>
      <c r="R68" s="61"/>
      <c r="S68" s="7"/>
      <c r="T68" s="17"/>
      <c r="U68" s="7"/>
      <c r="V68" s="7"/>
      <c r="W68" s="61"/>
      <c r="X68" s="61"/>
      <c r="Y68" s="17"/>
      <c r="Z68" s="35"/>
      <c r="AA68" s="35"/>
      <c r="AB68" s="35"/>
      <c r="AC68" s="35"/>
      <c r="AD68" s="35"/>
      <c r="AE68" s="70" t="s">
        <v>100</v>
      </c>
    </row>
    <row r="69" spans="1:31" ht="15" customHeight="1" x14ac:dyDescent="0.2">
      <c r="A69" s="7"/>
      <c r="B69" s="4"/>
      <c r="C69" s="17"/>
      <c r="D69" s="4"/>
      <c r="E69" s="4"/>
      <c r="F69" s="4"/>
      <c r="G69" s="4"/>
      <c r="H69" s="17"/>
      <c r="I69" s="17"/>
      <c r="J69" s="3"/>
      <c r="K69" s="3"/>
      <c r="L69" s="17"/>
      <c r="M69" s="8"/>
      <c r="N69" s="35"/>
      <c r="O69" s="55" t="str">
        <f t="shared" si="0"/>
        <v/>
      </c>
      <c r="P69" s="7"/>
      <c r="Q69" s="7"/>
      <c r="R69" s="61"/>
      <c r="S69" s="7"/>
      <c r="T69" s="17"/>
      <c r="U69" s="7"/>
      <c r="V69" s="7"/>
      <c r="W69" s="61"/>
      <c r="X69" s="61"/>
      <c r="Y69" s="17"/>
      <c r="Z69" s="35"/>
      <c r="AA69" s="35"/>
      <c r="AB69" s="35"/>
      <c r="AC69" s="35"/>
      <c r="AD69" s="35"/>
      <c r="AE69" s="70" t="s">
        <v>100</v>
      </c>
    </row>
    <row r="70" spans="1:31" ht="15" customHeight="1" x14ac:dyDescent="0.2">
      <c r="A70" s="7"/>
      <c r="B70" s="4"/>
      <c r="C70" s="17"/>
      <c r="D70" s="4"/>
      <c r="E70" s="4"/>
      <c r="F70" s="4"/>
      <c r="G70" s="4"/>
      <c r="H70" s="17"/>
      <c r="I70" s="17"/>
      <c r="J70" s="3"/>
      <c r="K70" s="3"/>
      <c r="L70" s="17"/>
      <c r="M70" s="8"/>
      <c r="N70" s="35"/>
      <c r="O70" s="55" t="str">
        <f t="shared" ref="O70:O133" si="1">IF(N70="","",N70/4)</f>
        <v/>
      </c>
      <c r="P70" s="7"/>
      <c r="Q70" s="7"/>
      <c r="R70" s="61"/>
      <c r="S70" s="7"/>
      <c r="T70" s="17"/>
      <c r="U70" s="7"/>
      <c r="V70" s="7"/>
      <c r="W70" s="61"/>
      <c r="X70" s="61"/>
      <c r="Y70" s="17"/>
      <c r="Z70" s="35"/>
      <c r="AA70" s="35"/>
      <c r="AB70" s="35"/>
      <c r="AC70" s="35"/>
      <c r="AD70" s="35"/>
      <c r="AE70" s="70" t="s">
        <v>100</v>
      </c>
    </row>
    <row r="71" spans="1:31" ht="15" customHeight="1" x14ac:dyDescent="0.2">
      <c r="A71" s="7"/>
      <c r="B71" s="4"/>
      <c r="C71" s="17"/>
      <c r="D71" s="4"/>
      <c r="E71" s="4"/>
      <c r="F71" s="4"/>
      <c r="G71" s="4"/>
      <c r="H71" s="17"/>
      <c r="I71" s="17"/>
      <c r="J71" s="3"/>
      <c r="K71" s="3"/>
      <c r="L71" s="17"/>
      <c r="M71" s="8"/>
      <c r="N71" s="35"/>
      <c r="O71" s="55" t="str">
        <f t="shared" si="1"/>
        <v/>
      </c>
      <c r="P71" s="7"/>
      <c r="Q71" s="7"/>
      <c r="R71" s="61"/>
      <c r="S71" s="7"/>
      <c r="T71" s="17"/>
      <c r="U71" s="7"/>
      <c r="V71" s="7"/>
      <c r="W71" s="61"/>
      <c r="X71" s="61"/>
      <c r="Y71" s="17"/>
      <c r="Z71" s="35"/>
      <c r="AA71" s="35"/>
      <c r="AB71" s="35"/>
      <c r="AC71" s="35"/>
      <c r="AD71" s="35"/>
      <c r="AE71" s="70" t="s">
        <v>100</v>
      </c>
    </row>
    <row r="72" spans="1:31" ht="15" customHeight="1" x14ac:dyDescent="0.2">
      <c r="A72" s="7"/>
      <c r="B72" s="4"/>
      <c r="C72" s="17"/>
      <c r="D72" s="4"/>
      <c r="E72" s="4"/>
      <c r="F72" s="4"/>
      <c r="G72" s="4"/>
      <c r="H72" s="17"/>
      <c r="I72" s="17"/>
      <c r="J72" s="3"/>
      <c r="K72" s="3"/>
      <c r="L72" s="17"/>
      <c r="M72" s="8"/>
      <c r="N72" s="35"/>
      <c r="O72" s="55" t="str">
        <f t="shared" si="1"/>
        <v/>
      </c>
      <c r="P72" s="7"/>
      <c r="Q72" s="7"/>
      <c r="R72" s="61"/>
      <c r="S72" s="7"/>
      <c r="T72" s="17"/>
      <c r="U72" s="7"/>
      <c r="V72" s="7"/>
      <c r="W72" s="61"/>
      <c r="X72" s="61"/>
      <c r="Y72" s="17"/>
      <c r="Z72" s="35"/>
      <c r="AA72" s="35"/>
      <c r="AB72" s="35"/>
      <c r="AC72" s="35"/>
      <c r="AD72" s="35"/>
      <c r="AE72" s="70" t="s">
        <v>100</v>
      </c>
    </row>
    <row r="73" spans="1:31" ht="15" customHeight="1" x14ac:dyDescent="0.2">
      <c r="A73" s="7"/>
      <c r="B73" s="4"/>
      <c r="C73" s="17"/>
      <c r="D73" s="4"/>
      <c r="E73" s="4"/>
      <c r="F73" s="4"/>
      <c r="G73" s="4"/>
      <c r="H73" s="17"/>
      <c r="I73" s="17"/>
      <c r="J73" s="3"/>
      <c r="K73" s="3"/>
      <c r="L73" s="17"/>
      <c r="M73" s="8"/>
      <c r="N73" s="35"/>
      <c r="O73" s="55" t="str">
        <f t="shared" si="1"/>
        <v/>
      </c>
      <c r="P73" s="7"/>
      <c r="Q73" s="7"/>
      <c r="R73" s="61"/>
      <c r="S73" s="7"/>
      <c r="T73" s="17"/>
      <c r="U73" s="7"/>
      <c r="V73" s="7"/>
      <c r="W73" s="61"/>
      <c r="X73" s="61"/>
      <c r="Y73" s="17"/>
      <c r="Z73" s="35"/>
      <c r="AA73" s="35"/>
      <c r="AB73" s="35"/>
      <c r="AC73" s="35"/>
      <c r="AD73" s="35"/>
      <c r="AE73" s="70" t="s">
        <v>100</v>
      </c>
    </row>
    <row r="74" spans="1:31" ht="15" customHeight="1" x14ac:dyDescent="0.2">
      <c r="A74" s="7"/>
      <c r="B74" s="4"/>
      <c r="C74" s="17"/>
      <c r="D74" s="4"/>
      <c r="E74" s="4"/>
      <c r="F74" s="4"/>
      <c r="G74" s="4"/>
      <c r="H74" s="17"/>
      <c r="I74" s="17"/>
      <c r="J74" s="3"/>
      <c r="K74" s="3"/>
      <c r="L74" s="17"/>
      <c r="M74" s="8"/>
      <c r="N74" s="35"/>
      <c r="O74" s="55" t="str">
        <f t="shared" si="1"/>
        <v/>
      </c>
      <c r="P74" s="7"/>
      <c r="Q74" s="7"/>
      <c r="R74" s="61"/>
      <c r="S74" s="7"/>
      <c r="T74" s="17"/>
      <c r="U74" s="7"/>
      <c r="V74" s="7"/>
      <c r="W74" s="61"/>
      <c r="X74" s="61"/>
      <c r="Y74" s="17"/>
      <c r="Z74" s="35"/>
      <c r="AA74" s="35"/>
      <c r="AB74" s="35"/>
      <c r="AC74" s="35"/>
      <c r="AD74" s="35"/>
      <c r="AE74" s="70" t="s">
        <v>100</v>
      </c>
    </row>
    <row r="75" spans="1:31" ht="15" customHeight="1" x14ac:dyDescent="0.2">
      <c r="A75" s="7"/>
      <c r="B75" s="4"/>
      <c r="C75" s="17"/>
      <c r="D75" s="4"/>
      <c r="E75" s="4"/>
      <c r="F75" s="4"/>
      <c r="G75" s="4"/>
      <c r="H75" s="17"/>
      <c r="I75" s="17"/>
      <c r="J75" s="3"/>
      <c r="K75" s="3"/>
      <c r="L75" s="17"/>
      <c r="M75" s="8"/>
      <c r="N75" s="35"/>
      <c r="O75" s="55" t="str">
        <f t="shared" si="1"/>
        <v/>
      </c>
      <c r="P75" s="7"/>
      <c r="Q75" s="7"/>
      <c r="R75" s="61"/>
      <c r="S75" s="7"/>
      <c r="T75" s="17"/>
      <c r="U75" s="7"/>
      <c r="V75" s="7"/>
      <c r="W75" s="61"/>
      <c r="X75" s="61"/>
      <c r="Y75" s="17"/>
      <c r="Z75" s="35"/>
      <c r="AA75" s="35"/>
      <c r="AB75" s="35"/>
      <c r="AC75" s="35"/>
      <c r="AD75" s="35"/>
      <c r="AE75" s="70" t="s">
        <v>100</v>
      </c>
    </row>
    <row r="76" spans="1:31" ht="15" customHeight="1" x14ac:dyDescent="0.2">
      <c r="A76" s="7"/>
      <c r="B76" s="4"/>
      <c r="C76" s="17"/>
      <c r="D76" s="4"/>
      <c r="E76" s="4"/>
      <c r="F76" s="4"/>
      <c r="G76" s="4"/>
      <c r="H76" s="17"/>
      <c r="I76" s="17"/>
      <c r="J76" s="3"/>
      <c r="K76" s="3"/>
      <c r="L76" s="17"/>
      <c r="M76" s="8"/>
      <c r="N76" s="35"/>
      <c r="O76" s="55" t="str">
        <f t="shared" si="1"/>
        <v/>
      </c>
      <c r="P76" s="7"/>
      <c r="Q76" s="7"/>
      <c r="R76" s="61"/>
      <c r="S76" s="7"/>
      <c r="T76" s="17"/>
      <c r="U76" s="7"/>
      <c r="V76" s="7"/>
      <c r="W76" s="61"/>
      <c r="X76" s="61"/>
      <c r="Y76" s="17"/>
      <c r="Z76" s="35"/>
      <c r="AA76" s="35"/>
      <c r="AB76" s="35"/>
      <c r="AC76" s="35"/>
      <c r="AD76" s="35"/>
      <c r="AE76" s="70" t="s">
        <v>100</v>
      </c>
    </row>
    <row r="77" spans="1:31" ht="15" customHeight="1" x14ac:dyDescent="0.2">
      <c r="A77" s="7"/>
      <c r="B77" s="4"/>
      <c r="C77" s="17"/>
      <c r="D77" s="4"/>
      <c r="E77" s="4"/>
      <c r="F77" s="4"/>
      <c r="G77" s="4"/>
      <c r="H77" s="17"/>
      <c r="I77" s="17"/>
      <c r="J77" s="3"/>
      <c r="K77" s="3"/>
      <c r="L77" s="17"/>
      <c r="M77" s="8"/>
      <c r="N77" s="35"/>
      <c r="O77" s="55" t="str">
        <f t="shared" si="1"/>
        <v/>
      </c>
      <c r="P77" s="7"/>
      <c r="Q77" s="7"/>
      <c r="R77" s="61"/>
      <c r="S77" s="7"/>
      <c r="T77" s="17"/>
      <c r="U77" s="7"/>
      <c r="V77" s="7"/>
      <c r="W77" s="61"/>
      <c r="X77" s="61"/>
      <c r="Y77" s="17"/>
      <c r="Z77" s="35"/>
      <c r="AA77" s="35"/>
      <c r="AB77" s="35"/>
      <c r="AC77" s="35"/>
      <c r="AD77" s="35"/>
      <c r="AE77" s="70" t="s">
        <v>100</v>
      </c>
    </row>
    <row r="78" spans="1:31" ht="15" customHeight="1" x14ac:dyDescent="0.2">
      <c r="A78" s="7"/>
      <c r="B78" s="4"/>
      <c r="C78" s="17"/>
      <c r="D78" s="4"/>
      <c r="E78" s="4"/>
      <c r="F78" s="4"/>
      <c r="G78" s="4"/>
      <c r="H78" s="17"/>
      <c r="I78" s="17"/>
      <c r="J78" s="3"/>
      <c r="K78" s="3"/>
      <c r="L78" s="17"/>
      <c r="M78" s="8"/>
      <c r="N78" s="35"/>
      <c r="O78" s="55" t="str">
        <f t="shared" si="1"/>
        <v/>
      </c>
      <c r="P78" s="7"/>
      <c r="Q78" s="7"/>
      <c r="R78" s="61"/>
      <c r="S78" s="7"/>
      <c r="T78" s="17"/>
      <c r="U78" s="7"/>
      <c r="V78" s="7"/>
      <c r="W78" s="61"/>
      <c r="X78" s="61"/>
      <c r="Y78" s="17"/>
      <c r="Z78" s="35"/>
      <c r="AA78" s="35"/>
      <c r="AB78" s="35"/>
      <c r="AC78" s="35"/>
      <c r="AD78" s="35"/>
      <c r="AE78" s="70" t="s">
        <v>100</v>
      </c>
    </row>
    <row r="79" spans="1:31" ht="15" customHeight="1" x14ac:dyDescent="0.2">
      <c r="A79" s="7"/>
      <c r="B79" s="4"/>
      <c r="C79" s="17"/>
      <c r="D79" s="4"/>
      <c r="E79" s="4"/>
      <c r="F79" s="4"/>
      <c r="G79" s="4"/>
      <c r="H79" s="17"/>
      <c r="I79" s="17"/>
      <c r="J79" s="3"/>
      <c r="K79" s="3"/>
      <c r="L79" s="17"/>
      <c r="M79" s="8"/>
      <c r="N79" s="35"/>
      <c r="O79" s="55" t="str">
        <f t="shared" si="1"/>
        <v/>
      </c>
      <c r="P79" s="7"/>
      <c r="Q79" s="7"/>
      <c r="R79" s="61"/>
      <c r="S79" s="7"/>
      <c r="T79" s="17"/>
      <c r="U79" s="7"/>
      <c r="V79" s="7"/>
      <c r="W79" s="61"/>
      <c r="X79" s="61"/>
      <c r="Y79" s="17"/>
      <c r="Z79" s="35"/>
      <c r="AA79" s="35"/>
      <c r="AB79" s="35"/>
      <c r="AC79" s="35"/>
      <c r="AD79" s="35"/>
      <c r="AE79" s="70" t="s">
        <v>100</v>
      </c>
    </row>
    <row r="80" spans="1:31" ht="15" customHeight="1" x14ac:dyDescent="0.2">
      <c r="A80" s="7"/>
      <c r="B80" s="4"/>
      <c r="C80" s="17"/>
      <c r="D80" s="4"/>
      <c r="E80" s="4"/>
      <c r="F80" s="4"/>
      <c r="G80" s="4"/>
      <c r="H80" s="17"/>
      <c r="I80" s="17"/>
      <c r="J80" s="3"/>
      <c r="K80" s="3"/>
      <c r="L80" s="17"/>
      <c r="M80" s="8"/>
      <c r="N80" s="35"/>
      <c r="O80" s="55" t="str">
        <f t="shared" si="1"/>
        <v/>
      </c>
      <c r="P80" s="7"/>
      <c r="Q80" s="7"/>
      <c r="R80" s="61"/>
      <c r="S80" s="7"/>
      <c r="T80" s="17"/>
      <c r="U80" s="7"/>
      <c r="V80" s="7"/>
      <c r="W80" s="61"/>
      <c r="X80" s="61"/>
      <c r="Y80" s="17"/>
      <c r="Z80" s="35"/>
      <c r="AA80" s="35"/>
      <c r="AB80" s="35"/>
      <c r="AC80" s="35"/>
      <c r="AD80" s="35"/>
      <c r="AE80" s="70" t="s">
        <v>100</v>
      </c>
    </row>
    <row r="81" spans="1:31" ht="15" customHeight="1" x14ac:dyDescent="0.2">
      <c r="A81" s="7"/>
      <c r="B81" s="4"/>
      <c r="C81" s="17"/>
      <c r="D81" s="4"/>
      <c r="E81" s="4"/>
      <c r="F81" s="4"/>
      <c r="G81" s="4"/>
      <c r="H81" s="17"/>
      <c r="I81" s="17"/>
      <c r="J81" s="3"/>
      <c r="K81" s="3"/>
      <c r="L81" s="17"/>
      <c r="M81" s="8"/>
      <c r="N81" s="35"/>
      <c r="O81" s="55" t="str">
        <f t="shared" si="1"/>
        <v/>
      </c>
      <c r="P81" s="7"/>
      <c r="Q81" s="7"/>
      <c r="R81" s="61"/>
      <c r="S81" s="7"/>
      <c r="T81" s="17"/>
      <c r="U81" s="7"/>
      <c r="V81" s="7"/>
      <c r="W81" s="61"/>
      <c r="X81" s="61"/>
      <c r="Y81" s="17"/>
      <c r="Z81" s="35"/>
      <c r="AA81" s="35"/>
      <c r="AB81" s="35"/>
      <c r="AC81" s="35"/>
      <c r="AD81" s="35"/>
      <c r="AE81" s="70" t="s">
        <v>100</v>
      </c>
    </row>
    <row r="82" spans="1:31" ht="15" customHeight="1" x14ac:dyDescent="0.2">
      <c r="A82" s="7"/>
      <c r="B82" s="4"/>
      <c r="C82" s="17"/>
      <c r="D82" s="4"/>
      <c r="E82" s="4"/>
      <c r="F82" s="4"/>
      <c r="G82" s="4"/>
      <c r="H82" s="17"/>
      <c r="I82" s="17"/>
      <c r="J82" s="3"/>
      <c r="K82" s="3"/>
      <c r="L82" s="17"/>
      <c r="M82" s="8"/>
      <c r="N82" s="35"/>
      <c r="O82" s="55" t="str">
        <f t="shared" si="1"/>
        <v/>
      </c>
      <c r="P82" s="7"/>
      <c r="Q82" s="7"/>
      <c r="R82" s="61"/>
      <c r="S82" s="7"/>
      <c r="T82" s="17"/>
      <c r="U82" s="7"/>
      <c r="V82" s="7"/>
      <c r="W82" s="61"/>
      <c r="X82" s="61"/>
      <c r="Y82" s="17"/>
      <c r="Z82" s="35"/>
      <c r="AA82" s="35"/>
      <c r="AB82" s="35"/>
      <c r="AC82" s="35"/>
      <c r="AD82" s="35"/>
      <c r="AE82" s="70" t="s">
        <v>100</v>
      </c>
    </row>
    <row r="83" spans="1:31" ht="15" customHeight="1" x14ac:dyDescent="0.2">
      <c r="A83" s="7"/>
      <c r="B83" s="4"/>
      <c r="C83" s="17"/>
      <c r="D83" s="4"/>
      <c r="E83" s="4"/>
      <c r="F83" s="4"/>
      <c r="G83" s="4"/>
      <c r="H83" s="17"/>
      <c r="I83" s="17"/>
      <c r="J83" s="3"/>
      <c r="K83" s="3"/>
      <c r="L83" s="17"/>
      <c r="M83" s="8"/>
      <c r="N83" s="35"/>
      <c r="O83" s="55" t="str">
        <f t="shared" si="1"/>
        <v/>
      </c>
      <c r="P83" s="7"/>
      <c r="Q83" s="7"/>
      <c r="R83" s="61"/>
      <c r="S83" s="7"/>
      <c r="T83" s="17"/>
      <c r="U83" s="7"/>
      <c r="V83" s="7"/>
      <c r="W83" s="61"/>
      <c r="X83" s="61"/>
      <c r="Y83" s="17"/>
      <c r="Z83" s="35"/>
      <c r="AA83" s="35"/>
      <c r="AB83" s="35"/>
      <c r="AC83" s="35"/>
      <c r="AD83" s="35"/>
      <c r="AE83" s="70" t="s">
        <v>100</v>
      </c>
    </row>
    <row r="84" spans="1:31" ht="15" customHeight="1" x14ac:dyDescent="0.2">
      <c r="A84" s="7"/>
      <c r="B84" s="4"/>
      <c r="C84" s="17"/>
      <c r="D84" s="4"/>
      <c r="E84" s="4"/>
      <c r="F84" s="4"/>
      <c r="G84" s="4"/>
      <c r="H84" s="17"/>
      <c r="I84" s="17"/>
      <c r="J84" s="3"/>
      <c r="K84" s="3"/>
      <c r="L84" s="17"/>
      <c r="M84" s="8"/>
      <c r="N84" s="35"/>
      <c r="O84" s="55" t="str">
        <f t="shared" si="1"/>
        <v/>
      </c>
      <c r="P84" s="7"/>
      <c r="Q84" s="7"/>
      <c r="R84" s="61"/>
      <c r="S84" s="7"/>
      <c r="T84" s="17"/>
      <c r="U84" s="7"/>
      <c r="V84" s="7"/>
      <c r="W84" s="61"/>
      <c r="X84" s="61"/>
      <c r="Y84" s="17"/>
      <c r="Z84" s="35"/>
      <c r="AA84" s="35"/>
      <c r="AB84" s="35"/>
      <c r="AC84" s="35"/>
      <c r="AD84" s="35"/>
      <c r="AE84" s="70" t="s">
        <v>100</v>
      </c>
    </row>
    <row r="85" spans="1:31" ht="15" customHeight="1" x14ac:dyDescent="0.2">
      <c r="A85" s="7"/>
      <c r="B85" s="4"/>
      <c r="C85" s="17"/>
      <c r="D85" s="4"/>
      <c r="E85" s="4"/>
      <c r="F85" s="4"/>
      <c r="G85" s="4"/>
      <c r="H85" s="17"/>
      <c r="I85" s="17"/>
      <c r="J85" s="3"/>
      <c r="K85" s="3"/>
      <c r="L85" s="17"/>
      <c r="M85" s="8"/>
      <c r="N85" s="35"/>
      <c r="O85" s="55" t="str">
        <f t="shared" si="1"/>
        <v/>
      </c>
      <c r="P85" s="7"/>
      <c r="Q85" s="7"/>
      <c r="R85" s="61"/>
      <c r="S85" s="7"/>
      <c r="T85" s="17"/>
      <c r="U85" s="7"/>
      <c r="V85" s="7"/>
      <c r="W85" s="61"/>
      <c r="X85" s="61"/>
      <c r="Y85" s="17"/>
      <c r="Z85" s="35"/>
      <c r="AA85" s="35"/>
      <c r="AB85" s="35"/>
      <c r="AC85" s="35"/>
      <c r="AD85" s="35"/>
      <c r="AE85" s="70" t="s">
        <v>100</v>
      </c>
    </row>
    <row r="86" spans="1:31" ht="15" customHeight="1" x14ac:dyDescent="0.2">
      <c r="A86" s="7"/>
      <c r="B86" s="4"/>
      <c r="C86" s="17"/>
      <c r="D86" s="4"/>
      <c r="E86" s="4"/>
      <c r="F86" s="4"/>
      <c r="G86" s="4"/>
      <c r="H86" s="17"/>
      <c r="I86" s="17"/>
      <c r="J86" s="3"/>
      <c r="K86" s="3"/>
      <c r="L86" s="17"/>
      <c r="M86" s="8"/>
      <c r="N86" s="35"/>
      <c r="O86" s="55" t="str">
        <f t="shared" si="1"/>
        <v/>
      </c>
      <c r="P86" s="7"/>
      <c r="Q86" s="7"/>
      <c r="R86" s="61"/>
      <c r="S86" s="7"/>
      <c r="T86" s="17"/>
      <c r="U86" s="7"/>
      <c r="V86" s="7"/>
      <c r="W86" s="61"/>
      <c r="X86" s="61"/>
      <c r="Y86" s="17"/>
      <c r="Z86" s="35"/>
      <c r="AA86" s="35"/>
      <c r="AB86" s="35"/>
      <c r="AC86" s="35"/>
      <c r="AD86" s="35"/>
      <c r="AE86" s="70" t="s">
        <v>100</v>
      </c>
    </row>
    <row r="87" spans="1:31" ht="15" customHeight="1" x14ac:dyDescent="0.2">
      <c r="A87" s="7"/>
      <c r="B87" s="4"/>
      <c r="C87" s="17"/>
      <c r="D87" s="4"/>
      <c r="E87" s="4"/>
      <c r="F87" s="4"/>
      <c r="G87" s="4"/>
      <c r="H87" s="17"/>
      <c r="I87" s="17"/>
      <c r="J87" s="3"/>
      <c r="K87" s="3"/>
      <c r="L87" s="17"/>
      <c r="M87" s="8"/>
      <c r="N87" s="35"/>
      <c r="O87" s="55" t="str">
        <f t="shared" si="1"/>
        <v/>
      </c>
      <c r="P87" s="7"/>
      <c r="Q87" s="7"/>
      <c r="R87" s="61"/>
      <c r="S87" s="7"/>
      <c r="T87" s="17"/>
      <c r="U87" s="7"/>
      <c r="V87" s="7"/>
      <c r="W87" s="61"/>
      <c r="X87" s="61"/>
      <c r="Y87" s="17"/>
      <c r="Z87" s="35"/>
      <c r="AA87" s="35"/>
      <c r="AB87" s="35"/>
      <c r="AC87" s="35"/>
      <c r="AD87" s="35"/>
      <c r="AE87" s="70" t="s">
        <v>100</v>
      </c>
    </row>
    <row r="88" spans="1:31" ht="15" customHeight="1" x14ac:dyDescent="0.2">
      <c r="A88" s="7"/>
      <c r="B88" s="4"/>
      <c r="C88" s="17"/>
      <c r="D88" s="4"/>
      <c r="E88" s="4"/>
      <c r="F88" s="4"/>
      <c r="G88" s="4"/>
      <c r="H88" s="17"/>
      <c r="I88" s="17"/>
      <c r="J88" s="3"/>
      <c r="K88" s="3"/>
      <c r="L88" s="17"/>
      <c r="M88" s="8"/>
      <c r="N88" s="35"/>
      <c r="O88" s="55" t="str">
        <f t="shared" si="1"/>
        <v/>
      </c>
      <c r="P88" s="7"/>
      <c r="Q88" s="7"/>
      <c r="R88" s="61"/>
      <c r="S88" s="7"/>
      <c r="T88" s="17"/>
      <c r="U88" s="7"/>
      <c r="V88" s="7"/>
      <c r="W88" s="61"/>
      <c r="X88" s="61"/>
      <c r="Y88" s="17"/>
      <c r="Z88" s="35"/>
      <c r="AA88" s="35"/>
      <c r="AB88" s="35"/>
      <c r="AC88" s="35"/>
      <c r="AD88" s="35"/>
      <c r="AE88" s="70" t="s">
        <v>100</v>
      </c>
    </row>
    <row r="89" spans="1:31" ht="15" customHeight="1" x14ac:dyDescent="0.2">
      <c r="A89" s="7"/>
      <c r="B89" s="4"/>
      <c r="C89" s="17"/>
      <c r="D89" s="4"/>
      <c r="E89" s="4"/>
      <c r="F89" s="4"/>
      <c r="G89" s="4"/>
      <c r="H89" s="17"/>
      <c r="I89" s="17"/>
      <c r="J89" s="3"/>
      <c r="K89" s="3"/>
      <c r="L89" s="17"/>
      <c r="M89" s="8"/>
      <c r="N89" s="35"/>
      <c r="O89" s="55" t="str">
        <f t="shared" si="1"/>
        <v/>
      </c>
      <c r="P89" s="7"/>
      <c r="Q89" s="7"/>
      <c r="R89" s="61"/>
      <c r="S89" s="7"/>
      <c r="T89" s="17"/>
      <c r="U89" s="7"/>
      <c r="V89" s="7"/>
      <c r="W89" s="61"/>
      <c r="X89" s="61"/>
      <c r="Y89" s="17"/>
      <c r="Z89" s="35"/>
      <c r="AA89" s="35"/>
      <c r="AB89" s="35"/>
      <c r="AC89" s="35"/>
      <c r="AD89" s="35"/>
      <c r="AE89" s="70" t="s">
        <v>100</v>
      </c>
    </row>
    <row r="90" spans="1:31" ht="15" customHeight="1" x14ac:dyDescent="0.2">
      <c r="A90" s="7"/>
      <c r="B90" s="4"/>
      <c r="C90" s="17"/>
      <c r="D90" s="4"/>
      <c r="E90" s="4"/>
      <c r="F90" s="4"/>
      <c r="G90" s="4"/>
      <c r="H90" s="17"/>
      <c r="I90" s="17"/>
      <c r="J90" s="3"/>
      <c r="K90" s="3"/>
      <c r="L90" s="17"/>
      <c r="M90" s="8"/>
      <c r="N90" s="35"/>
      <c r="O90" s="55" t="str">
        <f t="shared" si="1"/>
        <v/>
      </c>
      <c r="P90" s="7"/>
      <c r="Q90" s="7"/>
      <c r="R90" s="61"/>
      <c r="S90" s="7"/>
      <c r="T90" s="17"/>
      <c r="U90" s="7"/>
      <c r="V90" s="7"/>
      <c r="W90" s="61"/>
      <c r="X90" s="61"/>
      <c r="Y90" s="17"/>
      <c r="Z90" s="35"/>
      <c r="AA90" s="35"/>
      <c r="AB90" s="35"/>
      <c r="AC90" s="35"/>
      <c r="AD90" s="35"/>
      <c r="AE90" s="70" t="s">
        <v>100</v>
      </c>
    </row>
    <row r="91" spans="1:31" ht="15" customHeight="1" x14ac:dyDescent="0.2">
      <c r="A91" s="7"/>
      <c r="B91" s="4"/>
      <c r="C91" s="17"/>
      <c r="D91" s="4"/>
      <c r="E91" s="4"/>
      <c r="F91" s="4"/>
      <c r="G91" s="4"/>
      <c r="H91" s="17"/>
      <c r="I91" s="17"/>
      <c r="J91" s="3"/>
      <c r="K91" s="3"/>
      <c r="L91" s="17"/>
      <c r="M91" s="8"/>
      <c r="N91" s="35"/>
      <c r="O91" s="55" t="str">
        <f t="shared" si="1"/>
        <v/>
      </c>
      <c r="P91" s="7"/>
      <c r="Q91" s="7"/>
      <c r="R91" s="61"/>
      <c r="S91" s="7"/>
      <c r="T91" s="17"/>
      <c r="U91" s="7"/>
      <c r="V91" s="7"/>
      <c r="W91" s="61"/>
      <c r="X91" s="61"/>
      <c r="Y91" s="17"/>
      <c r="Z91" s="35"/>
      <c r="AA91" s="35"/>
      <c r="AB91" s="35"/>
      <c r="AC91" s="35"/>
      <c r="AD91" s="35"/>
      <c r="AE91" s="70" t="s">
        <v>100</v>
      </c>
    </row>
    <row r="92" spans="1:31" ht="15" customHeight="1" x14ac:dyDescent="0.2">
      <c r="A92" s="7"/>
      <c r="B92" s="4"/>
      <c r="C92" s="17"/>
      <c r="D92" s="4"/>
      <c r="E92" s="4"/>
      <c r="F92" s="4"/>
      <c r="G92" s="4"/>
      <c r="H92" s="17"/>
      <c r="I92" s="17"/>
      <c r="J92" s="3"/>
      <c r="K92" s="3"/>
      <c r="L92" s="17"/>
      <c r="M92" s="8"/>
      <c r="N92" s="35"/>
      <c r="O92" s="55" t="str">
        <f t="shared" si="1"/>
        <v/>
      </c>
      <c r="P92" s="7"/>
      <c r="Q92" s="7"/>
      <c r="R92" s="61"/>
      <c r="S92" s="7"/>
      <c r="T92" s="17"/>
      <c r="U92" s="7"/>
      <c r="V92" s="7"/>
      <c r="W92" s="61"/>
      <c r="X92" s="61"/>
      <c r="Y92" s="17"/>
      <c r="Z92" s="35"/>
      <c r="AA92" s="35"/>
      <c r="AB92" s="35"/>
      <c r="AC92" s="35"/>
      <c r="AD92" s="35"/>
      <c r="AE92" s="70" t="s">
        <v>100</v>
      </c>
    </row>
    <row r="93" spans="1:31" ht="15" customHeight="1" x14ac:dyDescent="0.2">
      <c r="A93" s="7"/>
      <c r="B93" s="4"/>
      <c r="C93" s="17"/>
      <c r="D93" s="4"/>
      <c r="E93" s="4"/>
      <c r="F93" s="4"/>
      <c r="G93" s="4"/>
      <c r="H93" s="17"/>
      <c r="I93" s="17"/>
      <c r="J93" s="3"/>
      <c r="K93" s="3"/>
      <c r="L93" s="17"/>
      <c r="M93" s="8"/>
      <c r="N93" s="35"/>
      <c r="O93" s="55" t="str">
        <f t="shared" si="1"/>
        <v/>
      </c>
      <c r="P93" s="7"/>
      <c r="Q93" s="7"/>
      <c r="R93" s="61"/>
      <c r="S93" s="7"/>
      <c r="T93" s="17"/>
      <c r="U93" s="7"/>
      <c r="V93" s="7"/>
      <c r="W93" s="61"/>
      <c r="X93" s="61"/>
      <c r="Y93" s="17"/>
      <c r="Z93" s="35"/>
      <c r="AA93" s="35"/>
      <c r="AB93" s="35"/>
      <c r="AC93" s="35"/>
      <c r="AD93" s="35"/>
      <c r="AE93" s="70" t="s">
        <v>100</v>
      </c>
    </row>
    <row r="94" spans="1:31" ht="15" customHeight="1" x14ac:dyDescent="0.2">
      <c r="A94" s="7"/>
      <c r="B94" s="4"/>
      <c r="C94" s="17"/>
      <c r="D94" s="4"/>
      <c r="E94" s="4"/>
      <c r="F94" s="4"/>
      <c r="G94" s="4"/>
      <c r="H94" s="17"/>
      <c r="I94" s="17"/>
      <c r="J94" s="3"/>
      <c r="K94" s="3"/>
      <c r="L94" s="17"/>
      <c r="M94" s="8"/>
      <c r="N94" s="35"/>
      <c r="O94" s="55" t="str">
        <f t="shared" si="1"/>
        <v/>
      </c>
      <c r="P94" s="7"/>
      <c r="Q94" s="7"/>
      <c r="R94" s="61"/>
      <c r="S94" s="7"/>
      <c r="T94" s="17"/>
      <c r="U94" s="7"/>
      <c r="V94" s="7"/>
      <c r="W94" s="61"/>
      <c r="X94" s="61"/>
      <c r="Y94" s="17"/>
      <c r="Z94" s="35"/>
      <c r="AA94" s="35"/>
      <c r="AB94" s="35"/>
      <c r="AC94" s="35"/>
      <c r="AD94" s="35"/>
      <c r="AE94" s="70" t="s">
        <v>100</v>
      </c>
    </row>
    <row r="95" spans="1:31" ht="15" customHeight="1" x14ac:dyDescent="0.2">
      <c r="A95" s="7"/>
      <c r="B95" s="4"/>
      <c r="C95" s="17"/>
      <c r="D95" s="4"/>
      <c r="E95" s="4"/>
      <c r="F95" s="4"/>
      <c r="G95" s="4"/>
      <c r="H95" s="17"/>
      <c r="I95" s="17"/>
      <c r="J95" s="3"/>
      <c r="K95" s="3"/>
      <c r="L95" s="17"/>
      <c r="M95" s="8"/>
      <c r="N95" s="35"/>
      <c r="O95" s="55" t="str">
        <f t="shared" si="1"/>
        <v/>
      </c>
      <c r="P95" s="7"/>
      <c r="Q95" s="7"/>
      <c r="R95" s="61"/>
      <c r="S95" s="7"/>
      <c r="T95" s="17"/>
      <c r="U95" s="7"/>
      <c r="V95" s="7"/>
      <c r="W95" s="61"/>
      <c r="X95" s="61"/>
      <c r="Y95" s="17"/>
      <c r="Z95" s="35"/>
      <c r="AA95" s="35"/>
      <c r="AB95" s="35"/>
      <c r="AC95" s="35"/>
      <c r="AD95" s="35"/>
      <c r="AE95" s="70" t="s">
        <v>100</v>
      </c>
    </row>
    <row r="96" spans="1:31" ht="15" customHeight="1" x14ac:dyDescent="0.2">
      <c r="A96" s="7"/>
      <c r="B96" s="4"/>
      <c r="C96" s="17"/>
      <c r="D96" s="4"/>
      <c r="E96" s="4"/>
      <c r="F96" s="4"/>
      <c r="G96" s="4"/>
      <c r="H96" s="17"/>
      <c r="I96" s="17"/>
      <c r="J96" s="3"/>
      <c r="K96" s="3"/>
      <c r="L96" s="17"/>
      <c r="M96" s="8"/>
      <c r="N96" s="35"/>
      <c r="O96" s="55" t="str">
        <f t="shared" si="1"/>
        <v/>
      </c>
      <c r="P96" s="7"/>
      <c r="Q96" s="7"/>
      <c r="R96" s="61"/>
      <c r="S96" s="7"/>
      <c r="T96" s="17"/>
      <c r="U96" s="7"/>
      <c r="V96" s="7"/>
      <c r="W96" s="61"/>
      <c r="X96" s="61"/>
      <c r="Y96" s="17"/>
      <c r="Z96" s="35"/>
      <c r="AA96" s="35"/>
      <c r="AB96" s="35"/>
      <c r="AC96" s="35"/>
      <c r="AD96" s="35"/>
      <c r="AE96" s="70" t="s">
        <v>100</v>
      </c>
    </row>
    <row r="97" spans="1:31" ht="15" customHeight="1" x14ac:dyDescent="0.2">
      <c r="A97" s="7"/>
      <c r="B97" s="4"/>
      <c r="C97" s="17"/>
      <c r="D97" s="4"/>
      <c r="E97" s="4"/>
      <c r="F97" s="4"/>
      <c r="G97" s="4"/>
      <c r="H97" s="17"/>
      <c r="I97" s="17"/>
      <c r="J97" s="3"/>
      <c r="K97" s="3"/>
      <c r="L97" s="17"/>
      <c r="M97" s="8"/>
      <c r="N97" s="35"/>
      <c r="O97" s="55" t="str">
        <f t="shared" si="1"/>
        <v/>
      </c>
      <c r="P97" s="7"/>
      <c r="Q97" s="7"/>
      <c r="R97" s="61"/>
      <c r="S97" s="7"/>
      <c r="T97" s="17"/>
      <c r="U97" s="7"/>
      <c r="V97" s="7"/>
      <c r="W97" s="61"/>
      <c r="X97" s="61"/>
      <c r="Y97" s="17"/>
      <c r="Z97" s="35"/>
      <c r="AA97" s="35"/>
      <c r="AB97" s="35"/>
      <c r="AC97" s="35"/>
      <c r="AD97" s="35"/>
      <c r="AE97" s="70" t="s">
        <v>100</v>
      </c>
    </row>
    <row r="98" spans="1:31" ht="15" customHeight="1" x14ac:dyDescent="0.2">
      <c r="A98" s="7"/>
      <c r="B98" s="4"/>
      <c r="C98" s="17"/>
      <c r="D98" s="4"/>
      <c r="E98" s="4"/>
      <c r="F98" s="4"/>
      <c r="G98" s="4"/>
      <c r="H98" s="17"/>
      <c r="I98" s="17"/>
      <c r="J98" s="3"/>
      <c r="K98" s="3"/>
      <c r="L98" s="17"/>
      <c r="M98" s="8"/>
      <c r="N98" s="35"/>
      <c r="O98" s="55" t="str">
        <f t="shared" si="1"/>
        <v/>
      </c>
      <c r="P98" s="7"/>
      <c r="Q98" s="7"/>
      <c r="R98" s="61"/>
      <c r="S98" s="7"/>
      <c r="T98" s="17"/>
      <c r="U98" s="7"/>
      <c r="V98" s="7"/>
      <c r="W98" s="61"/>
      <c r="X98" s="61"/>
      <c r="Y98" s="17"/>
      <c r="Z98" s="35"/>
      <c r="AA98" s="35"/>
      <c r="AB98" s="35"/>
      <c r="AC98" s="35"/>
      <c r="AD98" s="35"/>
      <c r="AE98" s="70" t="s">
        <v>100</v>
      </c>
    </row>
    <row r="99" spans="1:31" ht="15" customHeight="1" x14ac:dyDescent="0.2">
      <c r="A99" s="7"/>
      <c r="B99" s="4"/>
      <c r="C99" s="17"/>
      <c r="D99" s="4"/>
      <c r="E99" s="4"/>
      <c r="F99" s="4"/>
      <c r="G99" s="4"/>
      <c r="H99" s="17"/>
      <c r="I99" s="17"/>
      <c r="J99" s="3"/>
      <c r="K99" s="3"/>
      <c r="L99" s="17"/>
      <c r="M99" s="8"/>
      <c r="N99" s="35"/>
      <c r="O99" s="55" t="str">
        <f t="shared" si="1"/>
        <v/>
      </c>
      <c r="P99" s="7"/>
      <c r="Q99" s="7"/>
      <c r="R99" s="61"/>
      <c r="S99" s="7"/>
      <c r="T99" s="17"/>
      <c r="U99" s="7"/>
      <c r="V99" s="7"/>
      <c r="W99" s="61"/>
      <c r="X99" s="61"/>
      <c r="Y99" s="17"/>
      <c r="Z99" s="35"/>
      <c r="AA99" s="35"/>
      <c r="AB99" s="35"/>
      <c r="AC99" s="35"/>
      <c r="AD99" s="35"/>
      <c r="AE99" s="70" t="s">
        <v>100</v>
      </c>
    </row>
    <row r="100" spans="1:31" ht="15" customHeight="1" x14ac:dyDescent="0.2">
      <c r="A100" s="7"/>
      <c r="B100" s="4"/>
      <c r="C100" s="17"/>
      <c r="D100" s="4"/>
      <c r="E100" s="4"/>
      <c r="F100" s="4"/>
      <c r="G100" s="4"/>
      <c r="H100" s="17"/>
      <c r="I100" s="17"/>
      <c r="J100" s="3"/>
      <c r="K100" s="3"/>
      <c r="L100" s="17"/>
      <c r="M100" s="8"/>
      <c r="N100" s="35"/>
      <c r="O100" s="55" t="str">
        <f t="shared" si="1"/>
        <v/>
      </c>
      <c r="P100" s="7"/>
      <c r="Q100" s="7"/>
      <c r="R100" s="61"/>
      <c r="S100" s="7"/>
      <c r="T100" s="17"/>
      <c r="U100" s="7"/>
      <c r="V100" s="7"/>
      <c r="W100" s="61"/>
      <c r="X100" s="61"/>
      <c r="Y100" s="17"/>
      <c r="Z100" s="35"/>
      <c r="AA100" s="35"/>
      <c r="AB100" s="35"/>
      <c r="AC100" s="35"/>
      <c r="AD100" s="35"/>
      <c r="AE100" s="70" t="s">
        <v>100</v>
      </c>
    </row>
    <row r="101" spans="1:31" ht="15" customHeight="1" x14ac:dyDescent="0.2">
      <c r="A101" s="7"/>
      <c r="B101" s="4"/>
      <c r="C101" s="17"/>
      <c r="D101" s="4"/>
      <c r="E101" s="4"/>
      <c r="F101" s="4"/>
      <c r="G101" s="4"/>
      <c r="H101" s="17"/>
      <c r="I101" s="17"/>
      <c r="J101" s="3"/>
      <c r="K101" s="3"/>
      <c r="L101" s="17"/>
      <c r="M101" s="8"/>
      <c r="N101" s="35"/>
      <c r="O101" s="55" t="str">
        <f t="shared" si="1"/>
        <v/>
      </c>
      <c r="P101" s="7"/>
      <c r="Q101" s="7"/>
      <c r="R101" s="61"/>
      <c r="S101" s="7"/>
      <c r="T101" s="17"/>
      <c r="U101" s="7"/>
      <c r="V101" s="7"/>
      <c r="W101" s="61"/>
      <c r="X101" s="61"/>
      <c r="Y101" s="17"/>
      <c r="Z101" s="35"/>
      <c r="AA101" s="35"/>
      <c r="AB101" s="35"/>
      <c r="AC101" s="35"/>
      <c r="AD101" s="35"/>
      <c r="AE101" s="70" t="s">
        <v>100</v>
      </c>
    </row>
    <row r="102" spans="1:31" ht="15" customHeight="1" x14ac:dyDescent="0.2">
      <c r="A102" s="7"/>
      <c r="B102" s="4"/>
      <c r="C102" s="17"/>
      <c r="D102" s="4"/>
      <c r="E102" s="4"/>
      <c r="F102" s="4"/>
      <c r="G102" s="4"/>
      <c r="H102" s="17"/>
      <c r="I102" s="17"/>
      <c r="J102" s="3"/>
      <c r="K102" s="3"/>
      <c r="L102" s="17"/>
      <c r="M102" s="8"/>
      <c r="N102" s="35"/>
      <c r="O102" s="55" t="str">
        <f t="shared" si="1"/>
        <v/>
      </c>
      <c r="P102" s="7"/>
      <c r="Q102" s="7"/>
      <c r="R102" s="61"/>
      <c r="S102" s="7"/>
      <c r="T102" s="17"/>
      <c r="U102" s="7"/>
      <c r="V102" s="7"/>
      <c r="W102" s="61"/>
      <c r="X102" s="61"/>
      <c r="Y102" s="17"/>
      <c r="Z102" s="35"/>
      <c r="AA102" s="35"/>
      <c r="AB102" s="35"/>
      <c r="AC102" s="35"/>
      <c r="AD102" s="35"/>
      <c r="AE102" s="70" t="s">
        <v>100</v>
      </c>
    </row>
    <row r="103" spans="1:31" ht="15" customHeight="1" x14ac:dyDescent="0.2">
      <c r="A103" s="7"/>
      <c r="B103" s="4"/>
      <c r="C103" s="17"/>
      <c r="D103" s="4"/>
      <c r="E103" s="4"/>
      <c r="F103" s="4"/>
      <c r="G103" s="4"/>
      <c r="H103" s="17"/>
      <c r="I103" s="17"/>
      <c r="J103" s="3"/>
      <c r="K103" s="3"/>
      <c r="L103" s="17"/>
      <c r="M103" s="8"/>
      <c r="N103" s="35"/>
      <c r="O103" s="55" t="str">
        <f t="shared" si="1"/>
        <v/>
      </c>
      <c r="P103" s="7"/>
      <c r="Q103" s="7"/>
      <c r="R103" s="61"/>
      <c r="S103" s="7"/>
      <c r="T103" s="17"/>
      <c r="U103" s="7"/>
      <c r="V103" s="7"/>
      <c r="W103" s="61"/>
      <c r="X103" s="61"/>
      <c r="Y103" s="17"/>
      <c r="Z103" s="35"/>
      <c r="AA103" s="35"/>
      <c r="AB103" s="35"/>
      <c r="AC103" s="35"/>
      <c r="AD103" s="35"/>
      <c r="AE103" s="70" t="s">
        <v>100</v>
      </c>
    </row>
    <row r="104" spans="1:31" ht="15" customHeight="1" x14ac:dyDescent="0.2">
      <c r="A104" s="7"/>
      <c r="B104" s="4"/>
      <c r="C104" s="17"/>
      <c r="D104" s="4"/>
      <c r="E104" s="4"/>
      <c r="F104" s="4"/>
      <c r="G104" s="4"/>
      <c r="H104" s="17"/>
      <c r="I104" s="17"/>
      <c r="J104" s="3"/>
      <c r="K104" s="3"/>
      <c r="L104" s="17"/>
      <c r="M104" s="8"/>
      <c r="N104" s="35"/>
      <c r="O104" s="55" t="str">
        <f t="shared" si="1"/>
        <v/>
      </c>
      <c r="P104" s="7"/>
      <c r="Q104" s="7"/>
      <c r="R104" s="61"/>
      <c r="S104" s="7"/>
      <c r="T104" s="17"/>
      <c r="U104" s="7"/>
      <c r="V104" s="7"/>
      <c r="W104" s="61"/>
      <c r="X104" s="61"/>
      <c r="Y104" s="17"/>
      <c r="Z104" s="35"/>
      <c r="AA104" s="35"/>
      <c r="AB104" s="35"/>
      <c r="AC104" s="35"/>
      <c r="AD104" s="35"/>
      <c r="AE104" s="70" t="s">
        <v>100</v>
      </c>
    </row>
    <row r="105" spans="1:31" ht="15" customHeight="1" x14ac:dyDescent="0.2">
      <c r="A105" s="7"/>
      <c r="B105" s="4"/>
      <c r="C105" s="17"/>
      <c r="D105" s="4"/>
      <c r="E105" s="4"/>
      <c r="F105" s="4"/>
      <c r="G105" s="4"/>
      <c r="H105" s="17"/>
      <c r="I105" s="17"/>
      <c r="J105" s="3"/>
      <c r="K105" s="3"/>
      <c r="L105" s="17"/>
      <c r="M105" s="8"/>
      <c r="N105" s="35"/>
      <c r="O105" s="55" t="str">
        <f t="shared" si="1"/>
        <v/>
      </c>
      <c r="P105" s="7"/>
      <c r="Q105" s="7"/>
      <c r="R105" s="61"/>
      <c r="S105" s="7"/>
      <c r="T105" s="17"/>
      <c r="U105" s="7"/>
      <c r="V105" s="7"/>
      <c r="W105" s="61"/>
      <c r="X105" s="61"/>
      <c r="Y105" s="17"/>
      <c r="Z105" s="35"/>
      <c r="AA105" s="35"/>
      <c r="AB105" s="35"/>
      <c r="AC105" s="35"/>
      <c r="AD105" s="35"/>
      <c r="AE105" s="70" t="s">
        <v>100</v>
      </c>
    </row>
    <row r="106" spans="1:31" ht="15" customHeight="1" x14ac:dyDescent="0.2">
      <c r="A106" s="7"/>
      <c r="B106" s="4"/>
      <c r="C106" s="17"/>
      <c r="D106" s="4"/>
      <c r="E106" s="4"/>
      <c r="F106" s="4"/>
      <c r="G106" s="4"/>
      <c r="H106" s="17"/>
      <c r="I106" s="17"/>
      <c r="J106" s="3"/>
      <c r="K106" s="3"/>
      <c r="L106" s="17"/>
      <c r="M106" s="8"/>
      <c r="N106" s="35"/>
      <c r="O106" s="55" t="str">
        <f t="shared" si="1"/>
        <v/>
      </c>
      <c r="P106" s="7"/>
      <c r="Q106" s="7"/>
      <c r="R106" s="61"/>
      <c r="S106" s="7"/>
      <c r="T106" s="17"/>
      <c r="U106" s="7"/>
      <c r="V106" s="7"/>
      <c r="W106" s="61"/>
      <c r="X106" s="61"/>
      <c r="Y106" s="17"/>
      <c r="Z106" s="35"/>
      <c r="AA106" s="35"/>
      <c r="AB106" s="35"/>
      <c r="AC106" s="35"/>
      <c r="AD106" s="35"/>
      <c r="AE106" s="70" t="s">
        <v>100</v>
      </c>
    </row>
    <row r="107" spans="1:31" ht="15" customHeight="1" x14ac:dyDescent="0.2">
      <c r="A107" s="7"/>
      <c r="B107" s="4"/>
      <c r="C107" s="17"/>
      <c r="D107" s="4"/>
      <c r="E107" s="4"/>
      <c r="F107" s="4"/>
      <c r="G107" s="4"/>
      <c r="H107" s="17"/>
      <c r="I107" s="17"/>
      <c r="J107" s="3"/>
      <c r="K107" s="3"/>
      <c r="L107" s="17"/>
      <c r="M107" s="8"/>
      <c r="N107" s="35"/>
      <c r="O107" s="55" t="str">
        <f t="shared" si="1"/>
        <v/>
      </c>
      <c r="P107" s="7"/>
      <c r="Q107" s="7"/>
      <c r="R107" s="61"/>
      <c r="S107" s="7"/>
      <c r="T107" s="17"/>
      <c r="U107" s="7"/>
      <c r="V107" s="7"/>
      <c r="W107" s="61"/>
      <c r="X107" s="61"/>
      <c r="Y107" s="17"/>
      <c r="Z107" s="35"/>
      <c r="AA107" s="35"/>
      <c r="AB107" s="35"/>
      <c r="AC107" s="35"/>
      <c r="AD107" s="35"/>
      <c r="AE107" s="70" t="s">
        <v>100</v>
      </c>
    </row>
    <row r="108" spans="1:31" ht="15" customHeight="1" x14ac:dyDescent="0.2">
      <c r="A108" s="7"/>
      <c r="B108" s="4"/>
      <c r="C108" s="17"/>
      <c r="D108" s="4"/>
      <c r="E108" s="4"/>
      <c r="F108" s="4"/>
      <c r="G108" s="4"/>
      <c r="H108" s="17"/>
      <c r="I108" s="17"/>
      <c r="J108" s="3"/>
      <c r="K108" s="3"/>
      <c r="L108" s="17"/>
      <c r="M108" s="8"/>
      <c r="N108" s="35"/>
      <c r="O108" s="55" t="str">
        <f t="shared" si="1"/>
        <v/>
      </c>
      <c r="P108" s="7"/>
      <c r="Q108" s="7"/>
      <c r="R108" s="61"/>
      <c r="S108" s="7"/>
      <c r="T108" s="17"/>
      <c r="U108" s="7"/>
      <c r="V108" s="7"/>
      <c r="W108" s="61"/>
      <c r="X108" s="61"/>
      <c r="Y108" s="17"/>
      <c r="Z108" s="35"/>
      <c r="AA108" s="35"/>
      <c r="AB108" s="35"/>
      <c r="AC108" s="35"/>
      <c r="AD108" s="35"/>
      <c r="AE108" s="70" t="s">
        <v>100</v>
      </c>
    </row>
    <row r="109" spans="1:31" ht="15" customHeight="1" x14ac:dyDescent="0.2">
      <c r="A109" s="7"/>
      <c r="B109" s="4"/>
      <c r="C109" s="17"/>
      <c r="D109" s="4"/>
      <c r="E109" s="4"/>
      <c r="F109" s="4"/>
      <c r="G109" s="4"/>
      <c r="H109" s="17"/>
      <c r="I109" s="17"/>
      <c r="J109" s="3"/>
      <c r="K109" s="3"/>
      <c r="L109" s="17"/>
      <c r="M109" s="8"/>
      <c r="N109" s="35"/>
      <c r="O109" s="55" t="str">
        <f t="shared" si="1"/>
        <v/>
      </c>
      <c r="P109" s="7"/>
      <c r="Q109" s="7"/>
      <c r="R109" s="61"/>
      <c r="S109" s="7"/>
      <c r="T109" s="17"/>
      <c r="U109" s="7"/>
      <c r="V109" s="7"/>
      <c r="W109" s="61"/>
      <c r="X109" s="61"/>
      <c r="Y109" s="17"/>
      <c r="Z109" s="35"/>
      <c r="AA109" s="35"/>
      <c r="AB109" s="35"/>
      <c r="AC109" s="35"/>
      <c r="AD109" s="35"/>
      <c r="AE109" s="70" t="s">
        <v>100</v>
      </c>
    </row>
    <row r="110" spans="1:31" ht="15" customHeight="1" x14ac:dyDescent="0.2">
      <c r="A110" s="7"/>
      <c r="B110" s="4"/>
      <c r="C110" s="17"/>
      <c r="D110" s="4"/>
      <c r="E110" s="4"/>
      <c r="F110" s="4"/>
      <c r="G110" s="4"/>
      <c r="H110" s="17"/>
      <c r="I110" s="17"/>
      <c r="J110" s="3"/>
      <c r="K110" s="3"/>
      <c r="L110" s="17"/>
      <c r="M110" s="8"/>
      <c r="N110" s="35"/>
      <c r="O110" s="55" t="str">
        <f t="shared" si="1"/>
        <v/>
      </c>
      <c r="P110" s="7"/>
      <c r="Q110" s="7"/>
      <c r="R110" s="61"/>
      <c r="S110" s="7"/>
      <c r="T110" s="17"/>
      <c r="U110" s="7"/>
      <c r="V110" s="7"/>
      <c r="W110" s="61"/>
      <c r="X110" s="61"/>
      <c r="Y110" s="17"/>
      <c r="Z110" s="35"/>
      <c r="AA110" s="35"/>
      <c r="AB110" s="35"/>
      <c r="AC110" s="35"/>
      <c r="AD110" s="35"/>
      <c r="AE110" s="70" t="s">
        <v>100</v>
      </c>
    </row>
    <row r="111" spans="1:31" ht="15" customHeight="1" x14ac:dyDescent="0.2">
      <c r="A111" s="7"/>
      <c r="B111" s="4"/>
      <c r="C111" s="17"/>
      <c r="D111" s="4"/>
      <c r="E111" s="4"/>
      <c r="F111" s="4"/>
      <c r="G111" s="4"/>
      <c r="H111" s="17"/>
      <c r="I111" s="17"/>
      <c r="J111" s="3"/>
      <c r="K111" s="3"/>
      <c r="L111" s="17"/>
      <c r="M111" s="8"/>
      <c r="N111" s="35"/>
      <c r="O111" s="55" t="str">
        <f t="shared" si="1"/>
        <v/>
      </c>
      <c r="P111" s="7"/>
      <c r="Q111" s="7"/>
      <c r="R111" s="61"/>
      <c r="S111" s="7"/>
      <c r="T111" s="17"/>
      <c r="U111" s="7"/>
      <c r="V111" s="7"/>
      <c r="W111" s="61"/>
      <c r="X111" s="61"/>
      <c r="Y111" s="17"/>
      <c r="Z111" s="35"/>
      <c r="AA111" s="35"/>
      <c r="AB111" s="35"/>
      <c r="AC111" s="35"/>
      <c r="AD111" s="35"/>
      <c r="AE111" s="70" t="s">
        <v>100</v>
      </c>
    </row>
    <row r="112" spans="1:31" ht="15" customHeight="1" x14ac:dyDescent="0.2">
      <c r="A112" s="7"/>
      <c r="B112" s="4"/>
      <c r="C112" s="17"/>
      <c r="D112" s="4"/>
      <c r="E112" s="4"/>
      <c r="F112" s="4"/>
      <c r="G112" s="4"/>
      <c r="H112" s="17"/>
      <c r="I112" s="17"/>
      <c r="J112" s="3"/>
      <c r="K112" s="3"/>
      <c r="L112" s="17"/>
      <c r="M112" s="8"/>
      <c r="N112" s="35"/>
      <c r="O112" s="55" t="str">
        <f t="shared" si="1"/>
        <v/>
      </c>
      <c r="P112" s="7"/>
      <c r="Q112" s="7"/>
      <c r="R112" s="61"/>
      <c r="S112" s="7"/>
      <c r="T112" s="17"/>
      <c r="U112" s="7"/>
      <c r="V112" s="7"/>
      <c r="W112" s="61"/>
      <c r="X112" s="61"/>
      <c r="Y112" s="17"/>
      <c r="Z112" s="35"/>
      <c r="AA112" s="35"/>
      <c r="AB112" s="35"/>
      <c r="AC112" s="35"/>
      <c r="AD112" s="35"/>
      <c r="AE112" s="70" t="s">
        <v>100</v>
      </c>
    </row>
    <row r="113" spans="1:31" ht="15" customHeight="1" x14ac:dyDescent="0.2">
      <c r="A113" s="7"/>
      <c r="B113" s="4"/>
      <c r="C113" s="17"/>
      <c r="D113" s="4"/>
      <c r="E113" s="4"/>
      <c r="F113" s="4"/>
      <c r="G113" s="4"/>
      <c r="H113" s="17"/>
      <c r="I113" s="17"/>
      <c r="J113" s="3"/>
      <c r="K113" s="3"/>
      <c r="L113" s="17"/>
      <c r="M113" s="8"/>
      <c r="N113" s="35"/>
      <c r="O113" s="55" t="str">
        <f t="shared" si="1"/>
        <v/>
      </c>
      <c r="P113" s="7"/>
      <c r="Q113" s="7"/>
      <c r="R113" s="61"/>
      <c r="S113" s="7"/>
      <c r="T113" s="17"/>
      <c r="U113" s="7"/>
      <c r="V113" s="7"/>
      <c r="W113" s="61"/>
      <c r="X113" s="61"/>
      <c r="Y113" s="17"/>
      <c r="Z113" s="35"/>
      <c r="AA113" s="35"/>
      <c r="AB113" s="35"/>
      <c r="AC113" s="35"/>
      <c r="AD113" s="35"/>
      <c r="AE113" s="70" t="s">
        <v>100</v>
      </c>
    </row>
    <row r="114" spans="1:31" ht="15" customHeight="1" x14ac:dyDescent="0.2">
      <c r="A114" s="7"/>
      <c r="B114" s="4"/>
      <c r="C114" s="17"/>
      <c r="D114" s="4"/>
      <c r="E114" s="4"/>
      <c r="F114" s="4"/>
      <c r="G114" s="4"/>
      <c r="H114" s="17"/>
      <c r="I114" s="17"/>
      <c r="J114" s="3"/>
      <c r="K114" s="3"/>
      <c r="L114" s="17"/>
      <c r="M114" s="8"/>
      <c r="N114" s="35"/>
      <c r="O114" s="55" t="str">
        <f t="shared" si="1"/>
        <v/>
      </c>
      <c r="P114" s="7"/>
      <c r="Q114" s="7"/>
      <c r="R114" s="61"/>
      <c r="S114" s="7"/>
      <c r="T114" s="17"/>
      <c r="U114" s="7"/>
      <c r="V114" s="7"/>
      <c r="W114" s="61"/>
      <c r="X114" s="61"/>
      <c r="Y114" s="17"/>
      <c r="Z114" s="35"/>
      <c r="AA114" s="35"/>
      <c r="AB114" s="35"/>
      <c r="AC114" s="35"/>
      <c r="AD114" s="35"/>
      <c r="AE114" s="70" t="s">
        <v>100</v>
      </c>
    </row>
    <row r="115" spans="1:31" ht="15" customHeight="1" x14ac:dyDescent="0.2">
      <c r="A115" s="7"/>
      <c r="B115" s="4"/>
      <c r="C115" s="17"/>
      <c r="D115" s="4"/>
      <c r="E115" s="4"/>
      <c r="F115" s="4"/>
      <c r="G115" s="4"/>
      <c r="H115" s="17"/>
      <c r="I115" s="17"/>
      <c r="J115" s="3"/>
      <c r="K115" s="3"/>
      <c r="L115" s="17"/>
      <c r="M115" s="8"/>
      <c r="N115" s="35"/>
      <c r="O115" s="55" t="str">
        <f t="shared" si="1"/>
        <v/>
      </c>
      <c r="P115" s="7"/>
      <c r="Q115" s="7"/>
      <c r="R115" s="61"/>
      <c r="S115" s="7"/>
      <c r="T115" s="17"/>
      <c r="U115" s="7"/>
      <c r="V115" s="7"/>
      <c r="W115" s="61"/>
      <c r="X115" s="61"/>
      <c r="Y115" s="17"/>
      <c r="Z115" s="35"/>
      <c r="AA115" s="35"/>
      <c r="AB115" s="35"/>
      <c r="AC115" s="35"/>
      <c r="AD115" s="35"/>
      <c r="AE115" s="70" t="s">
        <v>100</v>
      </c>
    </row>
    <row r="116" spans="1:31" ht="15" customHeight="1" x14ac:dyDescent="0.2">
      <c r="A116" s="7"/>
      <c r="B116" s="4"/>
      <c r="C116" s="17"/>
      <c r="D116" s="4"/>
      <c r="E116" s="4"/>
      <c r="F116" s="4"/>
      <c r="G116" s="4"/>
      <c r="H116" s="17"/>
      <c r="I116" s="17"/>
      <c r="J116" s="3"/>
      <c r="K116" s="3"/>
      <c r="L116" s="17"/>
      <c r="M116" s="8"/>
      <c r="N116" s="35"/>
      <c r="O116" s="55" t="str">
        <f t="shared" si="1"/>
        <v/>
      </c>
      <c r="P116" s="7"/>
      <c r="Q116" s="7"/>
      <c r="R116" s="61"/>
      <c r="S116" s="7"/>
      <c r="T116" s="17"/>
      <c r="U116" s="7"/>
      <c r="V116" s="7"/>
      <c r="W116" s="61"/>
      <c r="X116" s="61"/>
      <c r="Y116" s="17"/>
      <c r="Z116" s="35"/>
      <c r="AA116" s="35"/>
      <c r="AB116" s="35"/>
      <c r="AC116" s="35"/>
      <c r="AD116" s="35"/>
      <c r="AE116" s="70" t="s">
        <v>100</v>
      </c>
    </row>
    <row r="117" spans="1:31" ht="15" customHeight="1" x14ac:dyDescent="0.2">
      <c r="A117" s="7"/>
      <c r="B117" s="4"/>
      <c r="C117" s="17"/>
      <c r="D117" s="4"/>
      <c r="E117" s="4"/>
      <c r="F117" s="4"/>
      <c r="G117" s="4"/>
      <c r="H117" s="17"/>
      <c r="I117" s="17"/>
      <c r="J117" s="3"/>
      <c r="K117" s="3"/>
      <c r="L117" s="17"/>
      <c r="M117" s="8"/>
      <c r="N117" s="35"/>
      <c r="O117" s="55" t="str">
        <f t="shared" si="1"/>
        <v/>
      </c>
      <c r="P117" s="7"/>
      <c r="Q117" s="7"/>
      <c r="R117" s="61"/>
      <c r="S117" s="7"/>
      <c r="T117" s="17"/>
      <c r="U117" s="7"/>
      <c r="V117" s="7"/>
      <c r="W117" s="61"/>
      <c r="X117" s="61"/>
      <c r="Y117" s="17"/>
      <c r="Z117" s="35"/>
      <c r="AA117" s="35"/>
      <c r="AB117" s="35"/>
      <c r="AC117" s="35"/>
      <c r="AD117" s="35"/>
      <c r="AE117" s="70" t="s">
        <v>100</v>
      </c>
    </row>
    <row r="118" spans="1:31" ht="15" customHeight="1" x14ac:dyDescent="0.2">
      <c r="A118" s="7"/>
      <c r="B118" s="4"/>
      <c r="C118" s="17"/>
      <c r="D118" s="4"/>
      <c r="E118" s="4"/>
      <c r="F118" s="4"/>
      <c r="G118" s="4"/>
      <c r="H118" s="17"/>
      <c r="I118" s="17"/>
      <c r="J118" s="3"/>
      <c r="K118" s="3"/>
      <c r="L118" s="17"/>
      <c r="M118" s="8"/>
      <c r="N118" s="35"/>
      <c r="O118" s="55" t="str">
        <f t="shared" si="1"/>
        <v/>
      </c>
      <c r="P118" s="7"/>
      <c r="Q118" s="7"/>
      <c r="R118" s="61"/>
      <c r="S118" s="7"/>
      <c r="T118" s="17"/>
      <c r="U118" s="7"/>
      <c r="V118" s="7"/>
      <c r="W118" s="61"/>
      <c r="X118" s="61"/>
      <c r="Y118" s="17"/>
      <c r="Z118" s="35"/>
      <c r="AA118" s="35"/>
      <c r="AB118" s="35"/>
      <c r="AC118" s="35"/>
      <c r="AD118" s="35"/>
      <c r="AE118" s="70" t="s">
        <v>100</v>
      </c>
    </row>
    <row r="119" spans="1:31" ht="15" customHeight="1" x14ac:dyDescent="0.2">
      <c r="A119" s="7"/>
      <c r="B119" s="4"/>
      <c r="C119" s="17"/>
      <c r="D119" s="4"/>
      <c r="E119" s="4"/>
      <c r="F119" s="4"/>
      <c r="G119" s="4"/>
      <c r="H119" s="17"/>
      <c r="I119" s="17"/>
      <c r="J119" s="3"/>
      <c r="K119" s="3"/>
      <c r="L119" s="17"/>
      <c r="M119" s="8"/>
      <c r="N119" s="35"/>
      <c r="O119" s="55" t="str">
        <f t="shared" si="1"/>
        <v/>
      </c>
      <c r="P119" s="7"/>
      <c r="Q119" s="7"/>
      <c r="R119" s="61"/>
      <c r="S119" s="7"/>
      <c r="T119" s="17"/>
      <c r="U119" s="7"/>
      <c r="V119" s="7"/>
      <c r="W119" s="61"/>
      <c r="X119" s="61"/>
      <c r="Y119" s="17"/>
      <c r="Z119" s="35"/>
      <c r="AA119" s="35"/>
      <c r="AB119" s="35"/>
      <c r="AC119" s="35"/>
      <c r="AD119" s="35"/>
      <c r="AE119" s="70" t="s">
        <v>100</v>
      </c>
    </row>
    <row r="120" spans="1:31" ht="15" customHeight="1" x14ac:dyDescent="0.2">
      <c r="A120" s="7"/>
      <c r="B120" s="4"/>
      <c r="C120" s="17"/>
      <c r="D120" s="4"/>
      <c r="E120" s="4"/>
      <c r="F120" s="4"/>
      <c r="G120" s="4"/>
      <c r="H120" s="17"/>
      <c r="I120" s="17"/>
      <c r="J120" s="3"/>
      <c r="K120" s="3"/>
      <c r="L120" s="17"/>
      <c r="M120" s="8"/>
      <c r="N120" s="35"/>
      <c r="O120" s="55" t="str">
        <f t="shared" si="1"/>
        <v/>
      </c>
      <c r="P120" s="7"/>
      <c r="Q120" s="7"/>
      <c r="R120" s="61"/>
      <c r="S120" s="7"/>
      <c r="T120" s="17"/>
      <c r="U120" s="7"/>
      <c r="V120" s="7"/>
      <c r="W120" s="61"/>
      <c r="X120" s="61"/>
      <c r="Y120" s="17"/>
      <c r="Z120" s="35"/>
      <c r="AA120" s="35"/>
      <c r="AB120" s="35"/>
      <c r="AC120" s="35"/>
      <c r="AD120" s="35"/>
      <c r="AE120" s="70" t="s">
        <v>100</v>
      </c>
    </row>
    <row r="121" spans="1:31" ht="15" customHeight="1" x14ac:dyDescent="0.2">
      <c r="A121" s="7"/>
      <c r="B121" s="4"/>
      <c r="C121" s="17"/>
      <c r="D121" s="4"/>
      <c r="E121" s="4"/>
      <c r="F121" s="4"/>
      <c r="G121" s="4"/>
      <c r="H121" s="17"/>
      <c r="I121" s="17"/>
      <c r="J121" s="3"/>
      <c r="K121" s="3"/>
      <c r="L121" s="17"/>
      <c r="M121" s="8"/>
      <c r="N121" s="35"/>
      <c r="O121" s="55" t="str">
        <f t="shared" si="1"/>
        <v/>
      </c>
      <c r="P121" s="7"/>
      <c r="Q121" s="7"/>
      <c r="R121" s="61"/>
      <c r="S121" s="7"/>
      <c r="T121" s="17"/>
      <c r="U121" s="7"/>
      <c r="V121" s="7"/>
      <c r="W121" s="61"/>
      <c r="X121" s="61"/>
      <c r="Y121" s="17"/>
      <c r="Z121" s="35"/>
      <c r="AA121" s="35"/>
      <c r="AB121" s="35"/>
      <c r="AC121" s="35"/>
      <c r="AD121" s="35"/>
      <c r="AE121" s="70" t="s">
        <v>100</v>
      </c>
    </row>
    <row r="122" spans="1:31" ht="15" customHeight="1" x14ac:dyDescent="0.2">
      <c r="A122" s="7"/>
      <c r="B122" s="4"/>
      <c r="C122" s="17"/>
      <c r="D122" s="4"/>
      <c r="E122" s="4"/>
      <c r="F122" s="4"/>
      <c r="G122" s="4"/>
      <c r="H122" s="17"/>
      <c r="I122" s="17"/>
      <c r="J122" s="3"/>
      <c r="K122" s="3"/>
      <c r="L122" s="17"/>
      <c r="M122" s="8"/>
      <c r="N122" s="35"/>
      <c r="O122" s="55" t="str">
        <f t="shared" si="1"/>
        <v/>
      </c>
      <c r="P122" s="7"/>
      <c r="Q122" s="7"/>
      <c r="R122" s="61"/>
      <c r="S122" s="7"/>
      <c r="T122" s="17"/>
      <c r="U122" s="7"/>
      <c r="V122" s="7"/>
      <c r="W122" s="61"/>
      <c r="X122" s="61"/>
      <c r="Y122" s="17"/>
      <c r="Z122" s="35"/>
      <c r="AA122" s="35"/>
      <c r="AB122" s="35"/>
      <c r="AC122" s="35"/>
      <c r="AD122" s="35"/>
      <c r="AE122" s="70" t="s">
        <v>100</v>
      </c>
    </row>
    <row r="123" spans="1:31" ht="15" customHeight="1" x14ac:dyDescent="0.2">
      <c r="A123" s="7"/>
      <c r="B123" s="4"/>
      <c r="C123" s="17"/>
      <c r="D123" s="4"/>
      <c r="E123" s="4"/>
      <c r="F123" s="4"/>
      <c r="G123" s="4"/>
      <c r="H123" s="17"/>
      <c r="I123" s="17"/>
      <c r="J123" s="3"/>
      <c r="K123" s="3"/>
      <c r="L123" s="17"/>
      <c r="M123" s="8"/>
      <c r="N123" s="35"/>
      <c r="O123" s="55" t="str">
        <f t="shared" si="1"/>
        <v/>
      </c>
      <c r="P123" s="7"/>
      <c r="Q123" s="7"/>
      <c r="R123" s="61"/>
      <c r="S123" s="7"/>
      <c r="T123" s="17"/>
      <c r="U123" s="7"/>
      <c r="V123" s="7"/>
      <c r="W123" s="61"/>
      <c r="X123" s="61"/>
      <c r="Y123" s="17"/>
      <c r="Z123" s="35"/>
      <c r="AA123" s="35"/>
      <c r="AB123" s="35"/>
      <c r="AC123" s="35"/>
      <c r="AD123" s="35"/>
      <c r="AE123" s="70" t="s">
        <v>100</v>
      </c>
    </row>
    <row r="124" spans="1:31" ht="15" customHeight="1" x14ac:dyDescent="0.2">
      <c r="A124" s="7"/>
      <c r="B124" s="4"/>
      <c r="C124" s="17"/>
      <c r="D124" s="4"/>
      <c r="E124" s="4"/>
      <c r="F124" s="4"/>
      <c r="G124" s="4"/>
      <c r="H124" s="17"/>
      <c r="I124" s="17"/>
      <c r="J124" s="3"/>
      <c r="K124" s="3"/>
      <c r="L124" s="17"/>
      <c r="M124" s="8"/>
      <c r="N124" s="35"/>
      <c r="O124" s="55" t="str">
        <f t="shared" si="1"/>
        <v/>
      </c>
      <c r="P124" s="7"/>
      <c r="Q124" s="7"/>
      <c r="R124" s="61"/>
      <c r="S124" s="7"/>
      <c r="T124" s="17"/>
      <c r="U124" s="7"/>
      <c r="V124" s="7"/>
      <c r="W124" s="61"/>
      <c r="X124" s="61"/>
      <c r="Y124" s="17"/>
      <c r="Z124" s="35"/>
      <c r="AA124" s="35"/>
      <c r="AB124" s="35"/>
      <c r="AC124" s="35"/>
      <c r="AD124" s="35"/>
      <c r="AE124" s="70" t="s">
        <v>100</v>
      </c>
    </row>
    <row r="125" spans="1:31" ht="15" customHeight="1" x14ac:dyDescent="0.2">
      <c r="A125" s="7"/>
      <c r="B125" s="4"/>
      <c r="C125" s="17"/>
      <c r="D125" s="4"/>
      <c r="E125" s="4"/>
      <c r="F125" s="4"/>
      <c r="G125" s="4"/>
      <c r="H125" s="17"/>
      <c r="I125" s="17"/>
      <c r="J125" s="3"/>
      <c r="K125" s="3"/>
      <c r="L125" s="17"/>
      <c r="M125" s="8"/>
      <c r="N125" s="35"/>
      <c r="O125" s="55" t="str">
        <f t="shared" si="1"/>
        <v/>
      </c>
      <c r="P125" s="7"/>
      <c r="Q125" s="7"/>
      <c r="R125" s="61"/>
      <c r="S125" s="7"/>
      <c r="T125" s="17"/>
      <c r="U125" s="7"/>
      <c r="V125" s="7"/>
      <c r="W125" s="61"/>
      <c r="X125" s="61"/>
      <c r="Y125" s="17"/>
      <c r="Z125" s="35"/>
      <c r="AA125" s="35"/>
      <c r="AB125" s="35"/>
      <c r="AC125" s="35"/>
      <c r="AD125" s="35"/>
      <c r="AE125" s="70" t="s">
        <v>100</v>
      </c>
    </row>
    <row r="126" spans="1:31" ht="15" customHeight="1" x14ac:dyDescent="0.2">
      <c r="A126" s="7"/>
      <c r="B126" s="4"/>
      <c r="C126" s="17"/>
      <c r="D126" s="4"/>
      <c r="E126" s="4"/>
      <c r="F126" s="4"/>
      <c r="G126" s="4"/>
      <c r="H126" s="17"/>
      <c r="I126" s="17"/>
      <c r="J126" s="3"/>
      <c r="K126" s="3"/>
      <c r="L126" s="17"/>
      <c r="M126" s="8"/>
      <c r="N126" s="35"/>
      <c r="O126" s="55" t="str">
        <f t="shared" si="1"/>
        <v/>
      </c>
      <c r="P126" s="7"/>
      <c r="Q126" s="7"/>
      <c r="R126" s="61"/>
      <c r="S126" s="7"/>
      <c r="T126" s="17"/>
      <c r="U126" s="7"/>
      <c r="V126" s="7"/>
      <c r="W126" s="61"/>
      <c r="X126" s="61"/>
      <c r="Y126" s="17"/>
      <c r="Z126" s="35"/>
      <c r="AA126" s="35"/>
      <c r="AB126" s="35"/>
      <c r="AC126" s="35"/>
      <c r="AD126" s="35"/>
      <c r="AE126" s="70" t="s">
        <v>100</v>
      </c>
    </row>
    <row r="127" spans="1:31" ht="15" customHeight="1" x14ac:dyDescent="0.2">
      <c r="A127" s="7"/>
      <c r="B127" s="4"/>
      <c r="C127" s="17"/>
      <c r="D127" s="4"/>
      <c r="E127" s="4"/>
      <c r="F127" s="4"/>
      <c r="G127" s="4"/>
      <c r="H127" s="17"/>
      <c r="I127" s="17"/>
      <c r="J127" s="3"/>
      <c r="K127" s="3"/>
      <c r="L127" s="17"/>
      <c r="M127" s="8"/>
      <c r="N127" s="35"/>
      <c r="O127" s="55" t="str">
        <f t="shared" si="1"/>
        <v/>
      </c>
      <c r="P127" s="7"/>
      <c r="Q127" s="7"/>
      <c r="R127" s="61"/>
      <c r="S127" s="7"/>
      <c r="T127" s="17"/>
      <c r="U127" s="7"/>
      <c r="V127" s="7"/>
      <c r="W127" s="61"/>
      <c r="X127" s="61"/>
      <c r="Y127" s="17"/>
      <c r="Z127" s="35"/>
      <c r="AA127" s="35"/>
      <c r="AB127" s="35"/>
      <c r="AC127" s="35"/>
      <c r="AD127" s="35"/>
      <c r="AE127" s="70" t="s">
        <v>100</v>
      </c>
    </row>
    <row r="128" spans="1:31" ht="15" customHeight="1" x14ac:dyDescent="0.2">
      <c r="A128" s="7"/>
      <c r="B128" s="4"/>
      <c r="C128" s="17"/>
      <c r="D128" s="4"/>
      <c r="E128" s="4"/>
      <c r="F128" s="4"/>
      <c r="G128" s="4"/>
      <c r="H128" s="17"/>
      <c r="I128" s="17"/>
      <c r="J128" s="3"/>
      <c r="K128" s="3"/>
      <c r="L128" s="17"/>
      <c r="M128" s="8"/>
      <c r="N128" s="35"/>
      <c r="O128" s="55" t="str">
        <f t="shared" si="1"/>
        <v/>
      </c>
      <c r="P128" s="7"/>
      <c r="Q128" s="7"/>
      <c r="R128" s="61"/>
      <c r="S128" s="7"/>
      <c r="T128" s="17"/>
      <c r="U128" s="7"/>
      <c r="V128" s="7"/>
      <c r="W128" s="61"/>
      <c r="X128" s="61"/>
      <c r="Y128" s="17"/>
      <c r="Z128" s="35"/>
      <c r="AA128" s="35"/>
      <c r="AB128" s="35"/>
      <c r="AC128" s="35"/>
      <c r="AD128" s="35"/>
      <c r="AE128" s="70" t="s">
        <v>100</v>
      </c>
    </row>
    <row r="129" spans="1:31" ht="15" customHeight="1" x14ac:dyDescent="0.2">
      <c r="A129" s="7"/>
      <c r="B129" s="4"/>
      <c r="C129" s="17"/>
      <c r="D129" s="4"/>
      <c r="E129" s="4"/>
      <c r="F129" s="4"/>
      <c r="G129" s="4"/>
      <c r="H129" s="17"/>
      <c r="I129" s="17"/>
      <c r="J129" s="3"/>
      <c r="K129" s="3"/>
      <c r="L129" s="17"/>
      <c r="M129" s="8"/>
      <c r="N129" s="35"/>
      <c r="O129" s="55" t="str">
        <f t="shared" si="1"/>
        <v/>
      </c>
      <c r="P129" s="7"/>
      <c r="Q129" s="7"/>
      <c r="R129" s="61"/>
      <c r="S129" s="7"/>
      <c r="T129" s="17"/>
      <c r="U129" s="7"/>
      <c r="V129" s="7"/>
      <c r="W129" s="61"/>
      <c r="X129" s="61"/>
      <c r="Y129" s="17"/>
      <c r="Z129" s="35"/>
      <c r="AA129" s="35"/>
      <c r="AB129" s="35"/>
      <c r="AC129" s="35"/>
      <c r="AD129" s="35"/>
      <c r="AE129" s="70" t="s">
        <v>100</v>
      </c>
    </row>
    <row r="130" spans="1:31" ht="15" customHeight="1" x14ac:dyDescent="0.2">
      <c r="A130" s="7"/>
      <c r="B130" s="4"/>
      <c r="C130" s="17"/>
      <c r="D130" s="4"/>
      <c r="E130" s="4"/>
      <c r="F130" s="4"/>
      <c r="G130" s="4"/>
      <c r="H130" s="17"/>
      <c r="I130" s="17"/>
      <c r="J130" s="3"/>
      <c r="K130" s="3"/>
      <c r="L130" s="17"/>
      <c r="M130" s="8"/>
      <c r="N130" s="35"/>
      <c r="O130" s="55" t="str">
        <f t="shared" si="1"/>
        <v/>
      </c>
      <c r="P130" s="7"/>
      <c r="Q130" s="7"/>
      <c r="R130" s="61"/>
      <c r="S130" s="7"/>
      <c r="T130" s="17"/>
      <c r="U130" s="7"/>
      <c r="V130" s="7"/>
      <c r="W130" s="61"/>
      <c r="X130" s="61"/>
      <c r="Y130" s="17"/>
      <c r="Z130" s="35"/>
      <c r="AA130" s="35"/>
      <c r="AB130" s="35"/>
      <c r="AC130" s="35"/>
      <c r="AD130" s="35"/>
      <c r="AE130" s="70" t="s">
        <v>100</v>
      </c>
    </row>
    <row r="131" spans="1:31" ht="15" customHeight="1" x14ac:dyDescent="0.2">
      <c r="A131" s="7"/>
      <c r="B131" s="4"/>
      <c r="C131" s="17"/>
      <c r="D131" s="4"/>
      <c r="E131" s="4"/>
      <c r="F131" s="4"/>
      <c r="G131" s="4"/>
      <c r="H131" s="17"/>
      <c r="I131" s="17"/>
      <c r="J131" s="3"/>
      <c r="K131" s="3"/>
      <c r="L131" s="17"/>
      <c r="M131" s="8"/>
      <c r="N131" s="35"/>
      <c r="O131" s="55" t="str">
        <f t="shared" si="1"/>
        <v/>
      </c>
      <c r="P131" s="7"/>
      <c r="Q131" s="7"/>
      <c r="R131" s="61"/>
      <c r="S131" s="7"/>
      <c r="T131" s="17"/>
      <c r="U131" s="7"/>
      <c r="V131" s="7"/>
      <c r="W131" s="61"/>
      <c r="X131" s="61"/>
      <c r="Y131" s="17"/>
      <c r="Z131" s="35"/>
      <c r="AA131" s="35"/>
      <c r="AB131" s="35"/>
      <c r="AC131" s="35"/>
      <c r="AD131" s="35"/>
      <c r="AE131" s="70" t="s">
        <v>100</v>
      </c>
    </row>
    <row r="132" spans="1:31" ht="15" customHeight="1" x14ac:dyDescent="0.2">
      <c r="A132" s="7"/>
      <c r="B132" s="4"/>
      <c r="C132" s="17"/>
      <c r="D132" s="4"/>
      <c r="E132" s="4"/>
      <c r="F132" s="4"/>
      <c r="G132" s="4"/>
      <c r="H132" s="17"/>
      <c r="I132" s="17"/>
      <c r="J132" s="3"/>
      <c r="K132" s="3"/>
      <c r="L132" s="17"/>
      <c r="M132" s="8"/>
      <c r="N132" s="35"/>
      <c r="O132" s="55" t="str">
        <f t="shared" si="1"/>
        <v/>
      </c>
      <c r="P132" s="7"/>
      <c r="Q132" s="7"/>
      <c r="R132" s="61"/>
      <c r="S132" s="7"/>
      <c r="T132" s="17"/>
      <c r="U132" s="7"/>
      <c r="V132" s="7"/>
      <c r="W132" s="61"/>
      <c r="X132" s="61"/>
      <c r="Y132" s="17"/>
      <c r="Z132" s="35"/>
      <c r="AA132" s="35"/>
      <c r="AB132" s="35"/>
      <c r="AC132" s="35"/>
      <c r="AD132" s="35"/>
      <c r="AE132" s="70" t="s">
        <v>100</v>
      </c>
    </row>
    <row r="133" spans="1:31" ht="15" customHeight="1" x14ac:dyDescent="0.2">
      <c r="A133" s="7"/>
      <c r="B133" s="4"/>
      <c r="C133" s="17"/>
      <c r="D133" s="4"/>
      <c r="E133" s="4"/>
      <c r="F133" s="4"/>
      <c r="G133" s="4"/>
      <c r="H133" s="17"/>
      <c r="I133" s="17"/>
      <c r="J133" s="3"/>
      <c r="K133" s="3"/>
      <c r="L133" s="17"/>
      <c r="M133" s="8"/>
      <c r="N133" s="35"/>
      <c r="O133" s="55" t="str">
        <f t="shared" si="1"/>
        <v/>
      </c>
      <c r="P133" s="7"/>
      <c r="Q133" s="7"/>
      <c r="R133" s="61"/>
      <c r="S133" s="7"/>
      <c r="T133" s="17"/>
      <c r="U133" s="7"/>
      <c r="V133" s="7"/>
      <c r="W133" s="61"/>
      <c r="X133" s="61"/>
      <c r="Y133" s="17"/>
      <c r="Z133" s="35"/>
      <c r="AA133" s="35"/>
      <c r="AB133" s="35"/>
      <c r="AC133" s="35"/>
      <c r="AD133" s="35"/>
      <c r="AE133" s="70" t="s">
        <v>100</v>
      </c>
    </row>
    <row r="134" spans="1:31" ht="15" customHeight="1" x14ac:dyDescent="0.2">
      <c r="A134" s="7"/>
      <c r="B134" s="4"/>
      <c r="C134" s="17"/>
      <c r="D134" s="4"/>
      <c r="E134" s="4"/>
      <c r="F134" s="4"/>
      <c r="G134" s="4"/>
      <c r="H134" s="17"/>
      <c r="I134" s="17"/>
      <c r="J134" s="3"/>
      <c r="K134" s="3"/>
      <c r="L134" s="17"/>
      <c r="M134" s="8"/>
      <c r="N134" s="35"/>
      <c r="O134" s="55" t="str">
        <f t="shared" ref="O134:O197" si="2">IF(N134="","",N134/4)</f>
        <v/>
      </c>
      <c r="P134" s="7"/>
      <c r="Q134" s="7"/>
      <c r="R134" s="61"/>
      <c r="S134" s="7"/>
      <c r="T134" s="17"/>
      <c r="U134" s="7"/>
      <c r="V134" s="7"/>
      <c r="W134" s="61"/>
      <c r="X134" s="61"/>
      <c r="Y134" s="17"/>
      <c r="Z134" s="35"/>
      <c r="AA134" s="35"/>
      <c r="AB134" s="35"/>
      <c r="AC134" s="35"/>
      <c r="AD134" s="35"/>
      <c r="AE134" s="70" t="s">
        <v>100</v>
      </c>
    </row>
    <row r="135" spans="1:31" ht="15" customHeight="1" x14ac:dyDescent="0.2">
      <c r="A135" s="7"/>
      <c r="B135" s="4"/>
      <c r="C135" s="17"/>
      <c r="D135" s="4"/>
      <c r="E135" s="4"/>
      <c r="F135" s="4"/>
      <c r="G135" s="4"/>
      <c r="H135" s="17"/>
      <c r="I135" s="17"/>
      <c r="J135" s="3"/>
      <c r="K135" s="3"/>
      <c r="L135" s="17"/>
      <c r="M135" s="8"/>
      <c r="N135" s="35"/>
      <c r="O135" s="55" t="str">
        <f t="shared" si="2"/>
        <v/>
      </c>
      <c r="P135" s="7"/>
      <c r="Q135" s="7"/>
      <c r="R135" s="61"/>
      <c r="S135" s="7"/>
      <c r="T135" s="17"/>
      <c r="U135" s="7"/>
      <c r="V135" s="7"/>
      <c r="W135" s="61"/>
      <c r="X135" s="61"/>
      <c r="Y135" s="17"/>
      <c r="Z135" s="35"/>
      <c r="AA135" s="35"/>
      <c r="AB135" s="35"/>
      <c r="AC135" s="35"/>
      <c r="AD135" s="35"/>
      <c r="AE135" s="70" t="s">
        <v>100</v>
      </c>
    </row>
    <row r="136" spans="1:31" ht="15" customHeight="1" x14ac:dyDescent="0.2">
      <c r="A136" s="7"/>
      <c r="B136" s="4"/>
      <c r="C136" s="17"/>
      <c r="D136" s="4"/>
      <c r="E136" s="4"/>
      <c r="F136" s="4"/>
      <c r="G136" s="4"/>
      <c r="H136" s="17"/>
      <c r="I136" s="17"/>
      <c r="J136" s="3"/>
      <c r="K136" s="3"/>
      <c r="L136" s="17"/>
      <c r="M136" s="8"/>
      <c r="N136" s="35"/>
      <c r="O136" s="55" t="str">
        <f t="shared" si="2"/>
        <v/>
      </c>
      <c r="P136" s="7"/>
      <c r="Q136" s="7"/>
      <c r="R136" s="61"/>
      <c r="S136" s="7"/>
      <c r="T136" s="17"/>
      <c r="U136" s="7"/>
      <c r="V136" s="7"/>
      <c r="W136" s="61"/>
      <c r="X136" s="61"/>
      <c r="Y136" s="17"/>
      <c r="Z136" s="35"/>
      <c r="AA136" s="35"/>
      <c r="AB136" s="35"/>
      <c r="AC136" s="35"/>
      <c r="AD136" s="35"/>
      <c r="AE136" s="70" t="s">
        <v>100</v>
      </c>
    </row>
    <row r="137" spans="1:31" ht="15" customHeight="1" x14ac:dyDescent="0.2">
      <c r="A137" s="7"/>
      <c r="B137" s="4"/>
      <c r="C137" s="17"/>
      <c r="D137" s="4"/>
      <c r="E137" s="4"/>
      <c r="F137" s="4"/>
      <c r="G137" s="4"/>
      <c r="H137" s="17"/>
      <c r="I137" s="17"/>
      <c r="J137" s="3"/>
      <c r="K137" s="3"/>
      <c r="L137" s="17"/>
      <c r="M137" s="8"/>
      <c r="N137" s="35"/>
      <c r="O137" s="55" t="str">
        <f t="shared" si="2"/>
        <v/>
      </c>
      <c r="P137" s="7"/>
      <c r="Q137" s="7"/>
      <c r="R137" s="61"/>
      <c r="S137" s="7"/>
      <c r="T137" s="17"/>
      <c r="U137" s="7"/>
      <c r="V137" s="7"/>
      <c r="W137" s="61"/>
      <c r="X137" s="61"/>
      <c r="Y137" s="17"/>
      <c r="Z137" s="35"/>
      <c r="AA137" s="35"/>
      <c r="AB137" s="35"/>
      <c r="AC137" s="35"/>
      <c r="AD137" s="35"/>
      <c r="AE137" s="70" t="s">
        <v>100</v>
      </c>
    </row>
    <row r="138" spans="1:31" ht="15" customHeight="1" x14ac:dyDescent="0.2">
      <c r="A138" s="7"/>
      <c r="B138" s="4"/>
      <c r="C138" s="17"/>
      <c r="D138" s="4"/>
      <c r="E138" s="4"/>
      <c r="F138" s="4"/>
      <c r="G138" s="4"/>
      <c r="H138" s="17"/>
      <c r="I138" s="17"/>
      <c r="J138" s="3"/>
      <c r="K138" s="3"/>
      <c r="L138" s="17"/>
      <c r="M138" s="8"/>
      <c r="N138" s="35"/>
      <c r="O138" s="55" t="str">
        <f t="shared" si="2"/>
        <v/>
      </c>
      <c r="P138" s="7"/>
      <c r="Q138" s="7"/>
      <c r="R138" s="61"/>
      <c r="S138" s="7"/>
      <c r="T138" s="17"/>
      <c r="U138" s="7"/>
      <c r="V138" s="7"/>
      <c r="W138" s="61"/>
      <c r="X138" s="61"/>
      <c r="Y138" s="17"/>
      <c r="Z138" s="35"/>
      <c r="AA138" s="35"/>
      <c r="AB138" s="35"/>
      <c r="AC138" s="35"/>
      <c r="AD138" s="35"/>
      <c r="AE138" s="70" t="s">
        <v>100</v>
      </c>
    </row>
    <row r="139" spans="1:31" ht="15" customHeight="1" x14ac:dyDescent="0.2">
      <c r="A139" s="7"/>
      <c r="B139" s="4"/>
      <c r="C139" s="17"/>
      <c r="D139" s="4"/>
      <c r="E139" s="4"/>
      <c r="F139" s="4"/>
      <c r="G139" s="4"/>
      <c r="H139" s="17"/>
      <c r="I139" s="17"/>
      <c r="J139" s="3"/>
      <c r="K139" s="3"/>
      <c r="L139" s="17"/>
      <c r="M139" s="8"/>
      <c r="N139" s="35"/>
      <c r="O139" s="55" t="str">
        <f t="shared" si="2"/>
        <v/>
      </c>
      <c r="P139" s="7"/>
      <c r="Q139" s="7"/>
      <c r="R139" s="61"/>
      <c r="S139" s="7"/>
      <c r="T139" s="17"/>
      <c r="U139" s="7"/>
      <c r="V139" s="7"/>
      <c r="W139" s="61"/>
      <c r="X139" s="61"/>
      <c r="Y139" s="17"/>
      <c r="Z139" s="35"/>
      <c r="AA139" s="35"/>
      <c r="AB139" s="35"/>
      <c r="AC139" s="35"/>
      <c r="AD139" s="35"/>
      <c r="AE139" s="70" t="s">
        <v>100</v>
      </c>
    </row>
    <row r="140" spans="1:31" ht="15" customHeight="1" x14ac:dyDescent="0.2">
      <c r="A140" s="7"/>
      <c r="B140" s="4"/>
      <c r="C140" s="17"/>
      <c r="D140" s="4"/>
      <c r="E140" s="4"/>
      <c r="F140" s="4"/>
      <c r="G140" s="4"/>
      <c r="H140" s="17"/>
      <c r="I140" s="17"/>
      <c r="J140" s="3"/>
      <c r="K140" s="3"/>
      <c r="L140" s="17"/>
      <c r="M140" s="8"/>
      <c r="N140" s="35"/>
      <c r="O140" s="55" t="str">
        <f t="shared" si="2"/>
        <v/>
      </c>
      <c r="P140" s="7"/>
      <c r="Q140" s="7"/>
      <c r="R140" s="61"/>
      <c r="S140" s="7"/>
      <c r="T140" s="17"/>
      <c r="U140" s="7"/>
      <c r="V140" s="7"/>
      <c r="W140" s="61"/>
      <c r="X140" s="61"/>
      <c r="Y140" s="17"/>
      <c r="Z140" s="35"/>
      <c r="AA140" s="35"/>
      <c r="AB140" s="35"/>
      <c r="AC140" s="35"/>
      <c r="AD140" s="35"/>
      <c r="AE140" s="70" t="s">
        <v>100</v>
      </c>
    </row>
    <row r="141" spans="1:31" ht="15" customHeight="1" x14ac:dyDescent="0.2">
      <c r="A141" s="7"/>
      <c r="B141" s="4"/>
      <c r="C141" s="17"/>
      <c r="D141" s="4"/>
      <c r="E141" s="4"/>
      <c r="F141" s="4"/>
      <c r="G141" s="4"/>
      <c r="H141" s="17"/>
      <c r="I141" s="17"/>
      <c r="J141" s="3"/>
      <c r="K141" s="3"/>
      <c r="L141" s="17"/>
      <c r="M141" s="8"/>
      <c r="N141" s="35"/>
      <c r="O141" s="55" t="str">
        <f t="shared" si="2"/>
        <v/>
      </c>
      <c r="P141" s="7"/>
      <c r="Q141" s="7"/>
      <c r="R141" s="61"/>
      <c r="S141" s="7"/>
      <c r="T141" s="17"/>
      <c r="U141" s="7"/>
      <c r="V141" s="7"/>
      <c r="W141" s="61"/>
      <c r="X141" s="61"/>
      <c r="Y141" s="17"/>
      <c r="Z141" s="35"/>
      <c r="AA141" s="35"/>
      <c r="AB141" s="35"/>
      <c r="AC141" s="35"/>
      <c r="AD141" s="35"/>
      <c r="AE141" s="70" t="s">
        <v>100</v>
      </c>
    </row>
    <row r="142" spans="1:31" ht="15" customHeight="1" x14ac:dyDescent="0.2">
      <c r="A142" s="7"/>
      <c r="B142" s="4"/>
      <c r="C142" s="17"/>
      <c r="D142" s="4"/>
      <c r="E142" s="4"/>
      <c r="F142" s="4"/>
      <c r="G142" s="4"/>
      <c r="H142" s="17"/>
      <c r="I142" s="17"/>
      <c r="J142" s="3"/>
      <c r="K142" s="3"/>
      <c r="L142" s="17"/>
      <c r="M142" s="8"/>
      <c r="N142" s="35"/>
      <c r="O142" s="55" t="str">
        <f t="shared" si="2"/>
        <v/>
      </c>
      <c r="P142" s="7"/>
      <c r="Q142" s="7"/>
      <c r="R142" s="61"/>
      <c r="S142" s="7"/>
      <c r="T142" s="17"/>
      <c r="U142" s="7"/>
      <c r="V142" s="7"/>
      <c r="W142" s="61"/>
      <c r="X142" s="61"/>
      <c r="Y142" s="17"/>
      <c r="Z142" s="35"/>
      <c r="AA142" s="35"/>
      <c r="AB142" s="35"/>
      <c r="AC142" s="35"/>
      <c r="AD142" s="35"/>
      <c r="AE142" s="70" t="s">
        <v>100</v>
      </c>
    </row>
    <row r="143" spans="1:31" ht="15" customHeight="1" x14ac:dyDescent="0.2">
      <c r="A143" s="7"/>
      <c r="B143" s="4"/>
      <c r="C143" s="17"/>
      <c r="D143" s="4"/>
      <c r="E143" s="4"/>
      <c r="F143" s="4"/>
      <c r="G143" s="4"/>
      <c r="H143" s="17"/>
      <c r="I143" s="17"/>
      <c r="J143" s="3"/>
      <c r="K143" s="3"/>
      <c r="L143" s="17"/>
      <c r="M143" s="8"/>
      <c r="N143" s="35"/>
      <c r="O143" s="55" t="str">
        <f t="shared" si="2"/>
        <v/>
      </c>
      <c r="P143" s="7"/>
      <c r="Q143" s="7"/>
      <c r="R143" s="61"/>
      <c r="S143" s="7"/>
      <c r="T143" s="17"/>
      <c r="U143" s="7"/>
      <c r="V143" s="7"/>
      <c r="W143" s="61"/>
      <c r="X143" s="61"/>
      <c r="Y143" s="17"/>
      <c r="Z143" s="35"/>
      <c r="AA143" s="35"/>
      <c r="AB143" s="35"/>
      <c r="AC143" s="35"/>
      <c r="AD143" s="35"/>
      <c r="AE143" s="70" t="s">
        <v>100</v>
      </c>
    </row>
    <row r="144" spans="1:31" ht="15" customHeight="1" x14ac:dyDescent="0.2">
      <c r="A144" s="7"/>
      <c r="B144" s="4"/>
      <c r="C144" s="17"/>
      <c r="D144" s="4"/>
      <c r="E144" s="4"/>
      <c r="F144" s="4"/>
      <c r="G144" s="4"/>
      <c r="H144" s="17"/>
      <c r="I144" s="17"/>
      <c r="J144" s="3"/>
      <c r="K144" s="3"/>
      <c r="L144" s="17"/>
      <c r="M144" s="8"/>
      <c r="N144" s="35"/>
      <c r="O144" s="55" t="str">
        <f t="shared" si="2"/>
        <v/>
      </c>
      <c r="P144" s="7"/>
      <c r="Q144" s="7"/>
      <c r="R144" s="61"/>
      <c r="S144" s="7"/>
      <c r="T144" s="17"/>
      <c r="U144" s="7"/>
      <c r="V144" s="7"/>
      <c r="W144" s="61"/>
      <c r="X144" s="61"/>
      <c r="Y144" s="17"/>
      <c r="Z144" s="35"/>
      <c r="AA144" s="35"/>
      <c r="AB144" s="35"/>
      <c r="AC144" s="35"/>
      <c r="AD144" s="35"/>
      <c r="AE144" s="70" t="s">
        <v>100</v>
      </c>
    </row>
    <row r="145" spans="1:31" ht="15" customHeight="1" x14ac:dyDescent="0.2">
      <c r="A145" s="7"/>
      <c r="B145" s="4"/>
      <c r="C145" s="17"/>
      <c r="D145" s="4"/>
      <c r="E145" s="4"/>
      <c r="F145" s="4"/>
      <c r="G145" s="4"/>
      <c r="H145" s="17"/>
      <c r="I145" s="17"/>
      <c r="J145" s="3"/>
      <c r="K145" s="3"/>
      <c r="L145" s="17"/>
      <c r="M145" s="8"/>
      <c r="N145" s="35"/>
      <c r="O145" s="55" t="str">
        <f t="shared" si="2"/>
        <v/>
      </c>
      <c r="P145" s="7"/>
      <c r="Q145" s="7"/>
      <c r="R145" s="61"/>
      <c r="S145" s="7"/>
      <c r="T145" s="17"/>
      <c r="U145" s="7"/>
      <c r="V145" s="7"/>
      <c r="W145" s="61"/>
      <c r="X145" s="61"/>
      <c r="Y145" s="17"/>
      <c r="Z145" s="35"/>
      <c r="AA145" s="35"/>
      <c r="AB145" s="35"/>
      <c r="AC145" s="35"/>
      <c r="AD145" s="35"/>
      <c r="AE145" s="70" t="s">
        <v>100</v>
      </c>
    </row>
    <row r="146" spans="1:31" ht="15" customHeight="1" x14ac:dyDescent="0.2">
      <c r="A146" s="7"/>
      <c r="B146" s="4"/>
      <c r="C146" s="17"/>
      <c r="D146" s="4"/>
      <c r="E146" s="4"/>
      <c r="F146" s="4"/>
      <c r="G146" s="4"/>
      <c r="H146" s="17"/>
      <c r="I146" s="17"/>
      <c r="J146" s="3"/>
      <c r="K146" s="3"/>
      <c r="L146" s="17"/>
      <c r="M146" s="8"/>
      <c r="N146" s="35"/>
      <c r="O146" s="55" t="str">
        <f t="shared" si="2"/>
        <v/>
      </c>
      <c r="P146" s="7"/>
      <c r="Q146" s="7"/>
      <c r="R146" s="61"/>
      <c r="S146" s="7"/>
      <c r="T146" s="17"/>
      <c r="U146" s="7"/>
      <c r="V146" s="7"/>
      <c r="W146" s="61"/>
      <c r="X146" s="61"/>
      <c r="Y146" s="17"/>
      <c r="Z146" s="35"/>
      <c r="AA146" s="35"/>
      <c r="AB146" s="35"/>
      <c r="AC146" s="35"/>
      <c r="AD146" s="35"/>
      <c r="AE146" s="70" t="s">
        <v>100</v>
      </c>
    </row>
    <row r="147" spans="1:31" ht="15" customHeight="1" x14ac:dyDescent="0.2">
      <c r="A147" s="7"/>
      <c r="B147" s="4"/>
      <c r="C147" s="17"/>
      <c r="D147" s="4"/>
      <c r="E147" s="4"/>
      <c r="F147" s="4"/>
      <c r="G147" s="4"/>
      <c r="H147" s="17"/>
      <c r="I147" s="17"/>
      <c r="J147" s="3"/>
      <c r="K147" s="3"/>
      <c r="L147" s="17"/>
      <c r="M147" s="8"/>
      <c r="N147" s="35"/>
      <c r="O147" s="55" t="str">
        <f t="shared" si="2"/>
        <v/>
      </c>
      <c r="P147" s="7"/>
      <c r="Q147" s="7"/>
      <c r="R147" s="61"/>
      <c r="S147" s="7"/>
      <c r="T147" s="17"/>
      <c r="U147" s="7"/>
      <c r="V147" s="7"/>
      <c r="W147" s="61"/>
      <c r="X147" s="61"/>
      <c r="Y147" s="17"/>
      <c r="Z147" s="35"/>
      <c r="AA147" s="35"/>
      <c r="AB147" s="35"/>
      <c r="AC147" s="35"/>
      <c r="AD147" s="35"/>
      <c r="AE147" s="70" t="s">
        <v>100</v>
      </c>
    </row>
    <row r="148" spans="1:31" ht="15" customHeight="1" x14ac:dyDescent="0.2">
      <c r="A148" s="7"/>
      <c r="B148" s="4"/>
      <c r="C148" s="17"/>
      <c r="D148" s="4"/>
      <c r="E148" s="4"/>
      <c r="F148" s="4"/>
      <c r="G148" s="4"/>
      <c r="H148" s="17"/>
      <c r="I148" s="17"/>
      <c r="J148" s="3"/>
      <c r="K148" s="3"/>
      <c r="L148" s="17"/>
      <c r="M148" s="8"/>
      <c r="N148" s="35"/>
      <c r="O148" s="55" t="str">
        <f t="shared" si="2"/>
        <v/>
      </c>
      <c r="P148" s="7"/>
      <c r="Q148" s="7"/>
      <c r="R148" s="61"/>
      <c r="S148" s="7"/>
      <c r="T148" s="17"/>
      <c r="U148" s="7"/>
      <c r="V148" s="7"/>
      <c r="W148" s="61"/>
      <c r="X148" s="61"/>
      <c r="Y148" s="17"/>
      <c r="Z148" s="35"/>
      <c r="AA148" s="35"/>
      <c r="AB148" s="35"/>
      <c r="AC148" s="35"/>
      <c r="AD148" s="35"/>
      <c r="AE148" s="70" t="s">
        <v>100</v>
      </c>
    </row>
    <row r="149" spans="1:31" ht="15" customHeight="1" x14ac:dyDescent="0.2">
      <c r="A149" s="7"/>
      <c r="B149" s="4"/>
      <c r="C149" s="17"/>
      <c r="D149" s="4"/>
      <c r="E149" s="4"/>
      <c r="F149" s="4"/>
      <c r="G149" s="4"/>
      <c r="H149" s="17"/>
      <c r="I149" s="17"/>
      <c r="J149" s="3"/>
      <c r="K149" s="3"/>
      <c r="L149" s="17"/>
      <c r="M149" s="8"/>
      <c r="N149" s="35"/>
      <c r="O149" s="55" t="str">
        <f t="shared" si="2"/>
        <v/>
      </c>
      <c r="P149" s="7"/>
      <c r="Q149" s="7"/>
      <c r="R149" s="61"/>
      <c r="S149" s="7"/>
      <c r="T149" s="17"/>
      <c r="U149" s="7"/>
      <c r="V149" s="7"/>
      <c r="W149" s="61"/>
      <c r="X149" s="61"/>
      <c r="Y149" s="17"/>
      <c r="Z149" s="35"/>
      <c r="AA149" s="35"/>
      <c r="AB149" s="35"/>
      <c r="AC149" s="35"/>
      <c r="AD149" s="35"/>
      <c r="AE149" s="70" t="s">
        <v>100</v>
      </c>
    </row>
    <row r="150" spans="1:31" ht="15" customHeight="1" x14ac:dyDescent="0.2">
      <c r="A150" s="7"/>
      <c r="B150" s="4"/>
      <c r="C150" s="17"/>
      <c r="D150" s="4"/>
      <c r="E150" s="4"/>
      <c r="F150" s="4"/>
      <c r="G150" s="4"/>
      <c r="H150" s="17"/>
      <c r="I150" s="17"/>
      <c r="J150" s="3"/>
      <c r="K150" s="3"/>
      <c r="L150" s="17"/>
      <c r="M150" s="8"/>
      <c r="N150" s="35"/>
      <c r="O150" s="55" t="str">
        <f t="shared" si="2"/>
        <v/>
      </c>
      <c r="P150" s="7"/>
      <c r="Q150" s="7"/>
      <c r="R150" s="61"/>
      <c r="S150" s="7"/>
      <c r="T150" s="17"/>
      <c r="U150" s="7"/>
      <c r="V150" s="7"/>
      <c r="W150" s="61"/>
      <c r="X150" s="61"/>
      <c r="Y150" s="17"/>
      <c r="Z150" s="35"/>
      <c r="AA150" s="35"/>
      <c r="AB150" s="35"/>
      <c r="AC150" s="35"/>
      <c r="AD150" s="35"/>
      <c r="AE150" s="70" t="s">
        <v>100</v>
      </c>
    </row>
    <row r="151" spans="1:31" ht="15" customHeight="1" x14ac:dyDescent="0.2">
      <c r="A151" s="7"/>
      <c r="B151" s="4"/>
      <c r="C151" s="17"/>
      <c r="D151" s="4"/>
      <c r="E151" s="4"/>
      <c r="F151" s="4"/>
      <c r="G151" s="4"/>
      <c r="H151" s="17"/>
      <c r="I151" s="17"/>
      <c r="J151" s="3"/>
      <c r="K151" s="3"/>
      <c r="L151" s="17"/>
      <c r="M151" s="8"/>
      <c r="N151" s="35"/>
      <c r="O151" s="55" t="str">
        <f t="shared" si="2"/>
        <v/>
      </c>
      <c r="P151" s="7"/>
      <c r="Q151" s="7"/>
      <c r="R151" s="61"/>
      <c r="S151" s="7"/>
      <c r="T151" s="17"/>
      <c r="U151" s="7"/>
      <c r="V151" s="7"/>
      <c r="W151" s="61"/>
      <c r="X151" s="61"/>
      <c r="Y151" s="17"/>
      <c r="Z151" s="35"/>
      <c r="AA151" s="35"/>
      <c r="AB151" s="35"/>
      <c r="AC151" s="35"/>
      <c r="AD151" s="35"/>
      <c r="AE151" s="70" t="s">
        <v>100</v>
      </c>
    </row>
    <row r="152" spans="1:31" ht="15" customHeight="1" x14ac:dyDescent="0.2">
      <c r="A152" s="7"/>
      <c r="B152" s="4"/>
      <c r="C152" s="17"/>
      <c r="D152" s="4"/>
      <c r="E152" s="4"/>
      <c r="F152" s="4"/>
      <c r="G152" s="4"/>
      <c r="H152" s="17"/>
      <c r="I152" s="17"/>
      <c r="J152" s="3"/>
      <c r="K152" s="3"/>
      <c r="L152" s="17"/>
      <c r="M152" s="8"/>
      <c r="N152" s="35"/>
      <c r="O152" s="55" t="str">
        <f t="shared" si="2"/>
        <v/>
      </c>
      <c r="P152" s="7"/>
      <c r="Q152" s="7"/>
      <c r="R152" s="61"/>
      <c r="S152" s="7"/>
      <c r="T152" s="17"/>
      <c r="U152" s="7"/>
      <c r="V152" s="7"/>
      <c r="W152" s="61"/>
      <c r="X152" s="61"/>
      <c r="Y152" s="17"/>
      <c r="Z152" s="35"/>
      <c r="AA152" s="35"/>
      <c r="AB152" s="35"/>
      <c r="AC152" s="35"/>
      <c r="AD152" s="35"/>
      <c r="AE152" s="70" t="s">
        <v>100</v>
      </c>
    </row>
    <row r="153" spans="1:31" ht="15" customHeight="1" x14ac:dyDescent="0.2">
      <c r="A153" s="7"/>
      <c r="B153" s="4"/>
      <c r="C153" s="17"/>
      <c r="D153" s="4"/>
      <c r="E153" s="4"/>
      <c r="F153" s="4"/>
      <c r="G153" s="4"/>
      <c r="H153" s="17"/>
      <c r="I153" s="17"/>
      <c r="J153" s="3"/>
      <c r="K153" s="3"/>
      <c r="L153" s="17"/>
      <c r="M153" s="8"/>
      <c r="N153" s="35"/>
      <c r="O153" s="55" t="str">
        <f t="shared" si="2"/>
        <v/>
      </c>
      <c r="P153" s="7"/>
      <c r="Q153" s="7"/>
      <c r="R153" s="61"/>
      <c r="S153" s="7"/>
      <c r="T153" s="17"/>
      <c r="U153" s="7"/>
      <c r="V153" s="7"/>
      <c r="W153" s="61"/>
      <c r="X153" s="61"/>
      <c r="Y153" s="17"/>
      <c r="Z153" s="35"/>
      <c r="AA153" s="35"/>
      <c r="AB153" s="35"/>
      <c r="AC153" s="35"/>
      <c r="AD153" s="35"/>
      <c r="AE153" s="70" t="s">
        <v>100</v>
      </c>
    </row>
    <row r="154" spans="1:31" ht="15" customHeight="1" x14ac:dyDescent="0.2">
      <c r="A154" s="7"/>
      <c r="B154" s="4"/>
      <c r="C154" s="17"/>
      <c r="D154" s="4"/>
      <c r="E154" s="4"/>
      <c r="F154" s="4"/>
      <c r="G154" s="4"/>
      <c r="H154" s="17"/>
      <c r="I154" s="17"/>
      <c r="J154" s="3"/>
      <c r="K154" s="3"/>
      <c r="L154" s="17"/>
      <c r="M154" s="8"/>
      <c r="N154" s="35"/>
      <c r="O154" s="55" t="str">
        <f t="shared" si="2"/>
        <v/>
      </c>
      <c r="P154" s="7"/>
      <c r="Q154" s="7"/>
      <c r="R154" s="61"/>
      <c r="S154" s="7"/>
      <c r="T154" s="17"/>
      <c r="U154" s="7"/>
      <c r="V154" s="7"/>
      <c r="W154" s="61"/>
      <c r="X154" s="61"/>
      <c r="Y154" s="17"/>
      <c r="Z154" s="35"/>
      <c r="AA154" s="35"/>
      <c r="AB154" s="35"/>
      <c r="AC154" s="35"/>
      <c r="AD154" s="35"/>
      <c r="AE154" s="70" t="s">
        <v>100</v>
      </c>
    </row>
    <row r="155" spans="1:31" ht="15" customHeight="1" x14ac:dyDescent="0.2">
      <c r="A155" s="7"/>
      <c r="B155" s="4"/>
      <c r="C155" s="17"/>
      <c r="D155" s="4"/>
      <c r="E155" s="4"/>
      <c r="F155" s="4"/>
      <c r="G155" s="4"/>
      <c r="H155" s="17"/>
      <c r="I155" s="17"/>
      <c r="J155" s="3"/>
      <c r="K155" s="3"/>
      <c r="L155" s="17"/>
      <c r="M155" s="8"/>
      <c r="N155" s="35"/>
      <c r="O155" s="55" t="str">
        <f t="shared" si="2"/>
        <v/>
      </c>
      <c r="P155" s="7"/>
      <c r="Q155" s="7"/>
      <c r="R155" s="61"/>
      <c r="S155" s="7"/>
      <c r="T155" s="17"/>
      <c r="U155" s="7"/>
      <c r="V155" s="7"/>
      <c r="W155" s="61"/>
      <c r="X155" s="61"/>
      <c r="Y155" s="17"/>
      <c r="Z155" s="35"/>
      <c r="AA155" s="35"/>
      <c r="AB155" s="35"/>
      <c r="AC155" s="35"/>
      <c r="AD155" s="35"/>
      <c r="AE155" s="70" t="s">
        <v>100</v>
      </c>
    </row>
    <row r="156" spans="1:31" ht="15" customHeight="1" x14ac:dyDescent="0.2">
      <c r="A156" s="7"/>
      <c r="B156" s="4"/>
      <c r="C156" s="17"/>
      <c r="D156" s="4"/>
      <c r="E156" s="4"/>
      <c r="F156" s="4"/>
      <c r="G156" s="4"/>
      <c r="H156" s="17"/>
      <c r="I156" s="17"/>
      <c r="J156" s="3"/>
      <c r="K156" s="3"/>
      <c r="L156" s="17"/>
      <c r="M156" s="8"/>
      <c r="N156" s="35"/>
      <c r="O156" s="55" t="str">
        <f t="shared" si="2"/>
        <v/>
      </c>
      <c r="P156" s="7"/>
      <c r="Q156" s="7"/>
      <c r="R156" s="61"/>
      <c r="S156" s="7"/>
      <c r="T156" s="17"/>
      <c r="U156" s="7"/>
      <c r="V156" s="7"/>
      <c r="W156" s="61"/>
      <c r="X156" s="61"/>
      <c r="Y156" s="17"/>
      <c r="Z156" s="35"/>
      <c r="AA156" s="35"/>
      <c r="AB156" s="35"/>
      <c r="AC156" s="35"/>
      <c r="AD156" s="35"/>
      <c r="AE156" s="70" t="s">
        <v>100</v>
      </c>
    </row>
    <row r="157" spans="1:31" ht="15" customHeight="1" x14ac:dyDescent="0.2">
      <c r="A157" s="7"/>
      <c r="B157" s="4"/>
      <c r="C157" s="17"/>
      <c r="D157" s="4"/>
      <c r="E157" s="4"/>
      <c r="F157" s="4"/>
      <c r="G157" s="4"/>
      <c r="H157" s="17"/>
      <c r="I157" s="17"/>
      <c r="J157" s="3"/>
      <c r="K157" s="3"/>
      <c r="L157" s="17"/>
      <c r="M157" s="8"/>
      <c r="N157" s="35"/>
      <c r="O157" s="55" t="str">
        <f t="shared" si="2"/>
        <v/>
      </c>
      <c r="P157" s="7"/>
      <c r="Q157" s="7"/>
      <c r="R157" s="61"/>
      <c r="S157" s="7"/>
      <c r="T157" s="17"/>
      <c r="U157" s="7"/>
      <c r="V157" s="7"/>
      <c r="W157" s="61"/>
      <c r="X157" s="61"/>
      <c r="Y157" s="17"/>
      <c r="Z157" s="35"/>
      <c r="AA157" s="35"/>
      <c r="AB157" s="35"/>
      <c r="AC157" s="35"/>
      <c r="AD157" s="35"/>
      <c r="AE157" s="70" t="s">
        <v>100</v>
      </c>
    </row>
    <row r="158" spans="1:31" ht="15" customHeight="1" x14ac:dyDescent="0.2">
      <c r="A158" s="7"/>
      <c r="B158" s="4"/>
      <c r="C158" s="17"/>
      <c r="D158" s="4"/>
      <c r="E158" s="4"/>
      <c r="F158" s="4"/>
      <c r="G158" s="4"/>
      <c r="H158" s="17"/>
      <c r="I158" s="17"/>
      <c r="J158" s="3"/>
      <c r="K158" s="3"/>
      <c r="L158" s="17"/>
      <c r="M158" s="8"/>
      <c r="N158" s="35"/>
      <c r="O158" s="55" t="str">
        <f t="shared" si="2"/>
        <v/>
      </c>
      <c r="P158" s="7"/>
      <c r="Q158" s="7"/>
      <c r="R158" s="61"/>
      <c r="S158" s="7"/>
      <c r="T158" s="17"/>
      <c r="U158" s="7"/>
      <c r="V158" s="7"/>
      <c r="W158" s="61"/>
      <c r="X158" s="61"/>
      <c r="Y158" s="17"/>
      <c r="Z158" s="35"/>
      <c r="AA158" s="35"/>
      <c r="AB158" s="35"/>
      <c r="AC158" s="35"/>
      <c r="AD158" s="35"/>
      <c r="AE158" s="70" t="s">
        <v>100</v>
      </c>
    </row>
    <row r="159" spans="1:31" ht="15" customHeight="1" x14ac:dyDescent="0.2">
      <c r="A159" s="7"/>
      <c r="B159" s="4"/>
      <c r="C159" s="17"/>
      <c r="D159" s="4"/>
      <c r="E159" s="4"/>
      <c r="F159" s="4"/>
      <c r="G159" s="4"/>
      <c r="H159" s="17"/>
      <c r="I159" s="17"/>
      <c r="J159" s="3"/>
      <c r="K159" s="3"/>
      <c r="L159" s="17"/>
      <c r="M159" s="8"/>
      <c r="N159" s="35"/>
      <c r="O159" s="55" t="str">
        <f t="shared" si="2"/>
        <v/>
      </c>
      <c r="P159" s="7"/>
      <c r="Q159" s="7"/>
      <c r="R159" s="61"/>
      <c r="S159" s="7"/>
      <c r="T159" s="17"/>
      <c r="U159" s="7"/>
      <c r="V159" s="7"/>
      <c r="W159" s="61"/>
      <c r="X159" s="61"/>
      <c r="Y159" s="17"/>
      <c r="Z159" s="35"/>
      <c r="AA159" s="35"/>
      <c r="AB159" s="35"/>
      <c r="AC159" s="35"/>
      <c r="AD159" s="35"/>
      <c r="AE159" s="70" t="s">
        <v>100</v>
      </c>
    </row>
    <row r="160" spans="1:31" ht="15" customHeight="1" x14ac:dyDescent="0.2">
      <c r="A160" s="7"/>
      <c r="B160" s="4"/>
      <c r="C160" s="17"/>
      <c r="D160" s="4"/>
      <c r="E160" s="4"/>
      <c r="F160" s="4"/>
      <c r="G160" s="4"/>
      <c r="H160" s="17"/>
      <c r="I160" s="17"/>
      <c r="J160" s="3"/>
      <c r="K160" s="3"/>
      <c r="L160" s="17"/>
      <c r="M160" s="8"/>
      <c r="N160" s="35"/>
      <c r="O160" s="55" t="str">
        <f t="shared" si="2"/>
        <v/>
      </c>
      <c r="P160" s="7"/>
      <c r="Q160" s="7"/>
      <c r="R160" s="61"/>
      <c r="S160" s="7"/>
      <c r="T160" s="17"/>
      <c r="U160" s="7"/>
      <c r="V160" s="7"/>
      <c r="W160" s="61"/>
      <c r="X160" s="61"/>
      <c r="Y160" s="17"/>
      <c r="Z160" s="35"/>
      <c r="AA160" s="35"/>
      <c r="AB160" s="35"/>
      <c r="AC160" s="35"/>
      <c r="AD160" s="35"/>
      <c r="AE160" s="70" t="s">
        <v>100</v>
      </c>
    </row>
    <row r="161" spans="1:31" ht="15" customHeight="1" x14ac:dyDescent="0.2">
      <c r="A161" s="7"/>
      <c r="B161" s="4"/>
      <c r="C161" s="17"/>
      <c r="D161" s="4"/>
      <c r="E161" s="4"/>
      <c r="F161" s="4"/>
      <c r="G161" s="4"/>
      <c r="H161" s="17"/>
      <c r="I161" s="17"/>
      <c r="J161" s="3"/>
      <c r="K161" s="3"/>
      <c r="L161" s="17"/>
      <c r="M161" s="8"/>
      <c r="N161" s="35"/>
      <c r="O161" s="55" t="str">
        <f t="shared" si="2"/>
        <v/>
      </c>
      <c r="P161" s="7"/>
      <c r="Q161" s="7"/>
      <c r="R161" s="61"/>
      <c r="S161" s="7"/>
      <c r="T161" s="17"/>
      <c r="U161" s="7"/>
      <c r="V161" s="7"/>
      <c r="W161" s="61"/>
      <c r="X161" s="61"/>
      <c r="Y161" s="17"/>
      <c r="Z161" s="35"/>
      <c r="AA161" s="35"/>
      <c r="AB161" s="35"/>
      <c r="AC161" s="35"/>
      <c r="AD161" s="35"/>
      <c r="AE161" s="70" t="s">
        <v>100</v>
      </c>
    </row>
    <row r="162" spans="1:31" ht="15" customHeight="1" x14ac:dyDescent="0.2">
      <c r="A162" s="7"/>
      <c r="B162" s="4"/>
      <c r="C162" s="17"/>
      <c r="D162" s="4"/>
      <c r="E162" s="4"/>
      <c r="F162" s="4"/>
      <c r="G162" s="4"/>
      <c r="H162" s="17"/>
      <c r="I162" s="17"/>
      <c r="J162" s="3"/>
      <c r="K162" s="3"/>
      <c r="L162" s="17"/>
      <c r="M162" s="8"/>
      <c r="N162" s="35"/>
      <c r="O162" s="55" t="str">
        <f t="shared" si="2"/>
        <v/>
      </c>
      <c r="P162" s="7"/>
      <c r="Q162" s="7"/>
      <c r="R162" s="61"/>
      <c r="S162" s="7"/>
      <c r="T162" s="17"/>
      <c r="U162" s="7"/>
      <c r="V162" s="7"/>
      <c r="W162" s="61"/>
      <c r="X162" s="61"/>
      <c r="Y162" s="17"/>
      <c r="Z162" s="35"/>
      <c r="AA162" s="35"/>
      <c r="AB162" s="35"/>
      <c r="AC162" s="35"/>
      <c r="AD162" s="35"/>
      <c r="AE162" s="70" t="s">
        <v>100</v>
      </c>
    </row>
    <row r="163" spans="1:31" ht="15" customHeight="1" x14ac:dyDescent="0.2">
      <c r="A163" s="7"/>
      <c r="B163" s="4"/>
      <c r="C163" s="17"/>
      <c r="D163" s="4"/>
      <c r="E163" s="4"/>
      <c r="F163" s="4"/>
      <c r="G163" s="4"/>
      <c r="H163" s="17"/>
      <c r="I163" s="17"/>
      <c r="J163" s="3"/>
      <c r="K163" s="3"/>
      <c r="L163" s="17"/>
      <c r="M163" s="8"/>
      <c r="N163" s="35"/>
      <c r="O163" s="55" t="str">
        <f t="shared" si="2"/>
        <v/>
      </c>
      <c r="P163" s="7"/>
      <c r="Q163" s="7"/>
      <c r="R163" s="61"/>
      <c r="S163" s="7"/>
      <c r="T163" s="17"/>
      <c r="U163" s="7"/>
      <c r="V163" s="7"/>
      <c r="W163" s="61"/>
      <c r="X163" s="61"/>
      <c r="Y163" s="17"/>
      <c r="Z163" s="35"/>
      <c r="AA163" s="35"/>
      <c r="AB163" s="35"/>
      <c r="AC163" s="35"/>
      <c r="AD163" s="35"/>
      <c r="AE163" s="70" t="s">
        <v>100</v>
      </c>
    </row>
    <row r="164" spans="1:31" ht="15" customHeight="1" x14ac:dyDescent="0.2">
      <c r="A164" s="7"/>
      <c r="B164" s="4"/>
      <c r="C164" s="17"/>
      <c r="D164" s="4"/>
      <c r="E164" s="4"/>
      <c r="F164" s="4"/>
      <c r="G164" s="4"/>
      <c r="H164" s="17"/>
      <c r="I164" s="17"/>
      <c r="J164" s="3"/>
      <c r="K164" s="3"/>
      <c r="L164" s="17"/>
      <c r="M164" s="8"/>
      <c r="N164" s="35"/>
      <c r="O164" s="55" t="str">
        <f t="shared" si="2"/>
        <v/>
      </c>
      <c r="P164" s="7"/>
      <c r="Q164" s="7"/>
      <c r="R164" s="61"/>
      <c r="S164" s="7"/>
      <c r="T164" s="17"/>
      <c r="U164" s="7"/>
      <c r="V164" s="7"/>
      <c r="W164" s="61"/>
      <c r="X164" s="61"/>
      <c r="Y164" s="17"/>
      <c r="Z164" s="35"/>
      <c r="AA164" s="35"/>
      <c r="AB164" s="35"/>
      <c r="AC164" s="35"/>
      <c r="AD164" s="35"/>
      <c r="AE164" s="70" t="s">
        <v>100</v>
      </c>
    </row>
    <row r="165" spans="1:31" ht="15" customHeight="1" x14ac:dyDescent="0.2">
      <c r="A165" s="7"/>
      <c r="B165" s="4"/>
      <c r="C165" s="17"/>
      <c r="D165" s="4"/>
      <c r="E165" s="4"/>
      <c r="F165" s="4"/>
      <c r="G165" s="4"/>
      <c r="H165" s="17"/>
      <c r="I165" s="17"/>
      <c r="J165" s="3"/>
      <c r="K165" s="3"/>
      <c r="L165" s="17"/>
      <c r="M165" s="8"/>
      <c r="N165" s="35"/>
      <c r="O165" s="55" t="str">
        <f t="shared" si="2"/>
        <v/>
      </c>
      <c r="P165" s="7"/>
      <c r="Q165" s="7"/>
      <c r="R165" s="61"/>
      <c r="S165" s="7"/>
      <c r="T165" s="17"/>
      <c r="U165" s="7"/>
      <c r="V165" s="7"/>
      <c r="W165" s="61"/>
      <c r="X165" s="61"/>
      <c r="Y165" s="17"/>
      <c r="Z165" s="35"/>
      <c r="AA165" s="35"/>
      <c r="AB165" s="35"/>
      <c r="AC165" s="35"/>
      <c r="AD165" s="35"/>
      <c r="AE165" s="70" t="s">
        <v>100</v>
      </c>
    </row>
    <row r="166" spans="1:31" ht="15" customHeight="1" x14ac:dyDescent="0.2">
      <c r="A166" s="7"/>
      <c r="B166" s="4"/>
      <c r="C166" s="17"/>
      <c r="D166" s="4"/>
      <c r="E166" s="4"/>
      <c r="F166" s="4"/>
      <c r="G166" s="4"/>
      <c r="H166" s="17"/>
      <c r="I166" s="17"/>
      <c r="J166" s="3"/>
      <c r="K166" s="3"/>
      <c r="L166" s="17"/>
      <c r="M166" s="8"/>
      <c r="N166" s="35"/>
      <c r="O166" s="55" t="str">
        <f t="shared" si="2"/>
        <v/>
      </c>
      <c r="P166" s="7"/>
      <c r="Q166" s="7"/>
      <c r="R166" s="61"/>
      <c r="S166" s="7"/>
      <c r="T166" s="17"/>
      <c r="U166" s="7"/>
      <c r="V166" s="7"/>
      <c r="W166" s="61"/>
      <c r="X166" s="61"/>
      <c r="Y166" s="17"/>
      <c r="Z166" s="35"/>
      <c r="AA166" s="35"/>
      <c r="AB166" s="35"/>
      <c r="AC166" s="35"/>
      <c r="AD166" s="35"/>
      <c r="AE166" s="70" t="s">
        <v>100</v>
      </c>
    </row>
    <row r="167" spans="1:31" ht="15" customHeight="1" x14ac:dyDescent="0.2">
      <c r="A167" s="7"/>
      <c r="B167" s="4"/>
      <c r="C167" s="17"/>
      <c r="D167" s="4"/>
      <c r="E167" s="4"/>
      <c r="F167" s="4"/>
      <c r="G167" s="4"/>
      <c r="H167" s="17"/>
      <c r="I167" s="17"/>
      <c r="J167" s="3"/>
      <c r="K167" s="3"/>
      <c r="L167" s="17"/>
      <c r="M167" s="8"/>
      <c r="N167" s="35"/>
      <c r="O167" s="55" t="str">
        <f t="shared" si="2"/>
        <v/>
      </c>
      <c r="P167" s="7"/>
      <c r="Q167" s="7"/>
      <c r="R167" s="61"/>
      <c r="S167" s="7"/>
      <c r="T167" s="17"/>
      <c r="U167" s="7"/>
      <c r="V167" s="7"/>
      <c r="W167" s="61"/>
      <c r="X167" s="61"/>
      <c r="Y167" s="17"/>
      <c r="Z167" s="35"/>
      <c r="AA167" s="35"/>
      <c r="AB167" s="35"/>
      <c r="AC167" s="35"/>
      <c r="AD167" s="35"/>
      <c r="AE167" s="70" t="s">
        <v>100</v>
      </c>
    </row>
    <row r="168" spans="1:31" ht="15" customHeight="1" x14ac:dyDescent="0.2">
      <c r="A168" s="7"/>
      <c r="B168" s="4"/>
      <c r="C168" s="17"/>
      <c r="D168" s="4"/>
      <c r="E168" s="4"/>
      <c r="F168" s="4"/>
      <c r="G168" s="4"/>
      <c r="H168" s="17"/>
      <c r="I168" s="17"/>
      <c r="J168" s="3"/>
      <c r="K168" s="3"/>
      <c r="L168" s="17"/>
      <c r="M168" s="8"/>
      <c r="N168" s="35"/>
      <c r="O168" s="55" t="str">
        <f t="shared" si="2"/>
        <v/>
      </c>
      <c r="P168" s="7"/>
      <c r="Q168" s="7"/>
      <c r="R168" s="61"/>
      <c r="S168" s="7"/>
      <c r="T168" s="17"/>
      <c r="U168" s="7"/>
      <c r="V168" s="7"/>
      <c r="W168" s="61"/>
      <c r="X168" s="61"/>
      <c r="Y168" s="17"/>
      <c r="Z168" s="35"/>
      <c r="AA168" s="35"/>
      <c r="AB168" s="35"/>
      <c r="AC168" s="35"/>
      <c r="AD168" s="35"/>
      <c r="AE168" s="70" t="s">
        <v>100</v>
      </c>
    </row>
    <row r="169" spans="1:31" ht="15" customHeight="1" x14ac:dyDescent="0.2">
      <c r="A169" s="7"/>
      <c r="B169" s="4"/>
      <c r="C169" s="17"/>
      <c r="D169" s="4"/>
      <c r="E169" s="4"/>
      <c r="F169" s="4"/>
      <c r="G169" s="4"/>
      <c r="H169" s="17"/>
      <c r="I169" s="17"/>
      <c r="J169" s="3"/>
      <c r="K169" s="3"/>
      <c r="L169" s="17"/>
      <c r="M169" s="8"/>
      <c r="N169" s="35"/>
      <c r="O169" s="55" t="str">
        <f t="shared" si="2"/>
        <v/>
      </c>
      <c r="P169" s="7"/>
      <c r="Q169" s="7"/>
      <c r="R169" s="61"/>
      <c r="S169" s="7"/>
      <c r="T169" s="17"/>
      <c r="U169" s="7"/>
      <c r="V169" s="7"/>
      <c r="W169" s="61"/>
      <c r="X169" s="61"/>
      <c r="Y169" s="17"/>
      <c r="Z169" s="35"/>
      <c r="AA169" s="35"/>
      <c r="AB169" s="35"/>
      <c r="AC169" s="35"/>
      <c r="AD169" s="35"/>
      <c r="AE169" s="70" t="s">
        <v>100</v>
      </c>
    </row>
    <row r="170" spans="1:31" ht="15" customHeight="1" x14ac:dyDescent="0.2">
      <c r="A170" s="7"/>
      <c r="B170" s="4"/>
      <c r="C170" s="17"/>
      <c r="D170" s="4"/>
      <c r="E170" s="4"/>
      <c r="F170" s="4"/>
      <c r="G170" s="4"/>
      <c r="H170" s="17"/>
      <c r="I170" s="17"/>
      <c r="J170" s="3"/>
      <c r="K170" s="3"/>
      <c r="L170" s="17"/>
      <c r="M170" s="8"/>
      <c r="N170" s="35"/>
      <c r="O170" s="55" t="str">
        <f t="shared" si="2"/>
        <v/>
      </c>
      <c r="P170" s="7"/>
      <c r="Q170" s="7"/>
      <c r="R170" s="61"/>
      <c r="S170" s="7"/>
      <c r="T170" s="17"/>
      <c r="U170" s="7"/>
      <c r="V170" s="7"/>
      <c r="W170" s="61"/>
      <c r="X170" s="61"/>
      <c r="Y170" s="17"/>
      <c r="Z170" s="35"/>
      <c r="AA170" s="35"/>
      <c r="AB170" s="35"/>
      <c r="AC170" s="35"/>
      <c r="AD170" s="35"/>
      <c r="AE170" s="70" t="s">
        <v>100</v>
      </c>
    </row>
    <row r="171" spans="1:31" ht="15" customHeight="1" x14ac:dyDescent="0.2">
      <c r="A171" s="7"/>
      <c r="B171" s="4"/>
      <c r="C171" s="17"/>
      <c r="D171" s="4"/>
      <c r="E171" s="4"/>
      <c r="F171" s="4"/>
      <c r="G171" s="4"/>
      <c r="H171" s="17"/>
      <c r="I171" s="17"/>
      <c r="J171" s="3"/>
      <c r="K171" s="3"/>
      <c r="L171" s="17"/>
      <c r="M171" s="8"/>
      <c r="N171" s="35"/>
      <c r="O171" s="55" t="str">
        <f t="shared" si="2"/>
        <v/>
      </c>
      <c r="P171" s="7"/>
      <c r="Q171" s="7"/>
      <c r="R171" s="61"/>
      <c r="S171" s="7"/>
      <c r="T171" s="17"/>
      <c r="U171" s="7"/>
      <c r="V171" s="7"/>
      <c r="W171" s="61"/>
      <c r="X171" s="61"/>
      <c r="Y171" s="17"/>
      <c r="Z171" s="35"/>
      <c r="AA171" s="35"/>
      <c r="AB171" s="35"/>
      <c r="AC171" s="35"/>
      <c r="AD171" s="35"/>
      <c r="AE171" s="70" t="s">
        <v>100</v>
      </c>
    </row>
    <row r="172" spans="1:31" ht="15" customHeight="1" x14ac:dyDescent="0.2">
      <c r="A172" s="7"/>
      <c r="B172" s="4"/>
      <c r="C172" s="17"/>
      <c r="D172" s="4"/>
      <c r="E172" s="4"/>
      <c r="F172" s="4"/>
      <c r="G172" s="4"/>
      <c r="H172" s="17"/>
      <c r="I172" s="17"/>
      <c r="J172" s="3"/>
      <c r="K172" s="3"/>
      <c r="L172" s="17"/>
      <c r="M172" s="8"/>
      <c r="N172" s="35"/>
      <c r="O172" s="55" t="str">
        <f t="shared" si="2"/>
        <v/>
      </c>
      <c r="P172" s="7"/>
      <c r="Q172" s="7"/>
      <c r="R172" s="61"/>
      <c r="S172" s="7"/>
      <c r="T172" s="17"/>
      <c r="U172" s="7"/>
      <c r="V172" s="7"/>
      <c r="W172" s="61"/>
      <c r="X172" s="61"/>
      <c r="Y172" s="17"/>
      <c r="Z172" s="35"/>
      <c r="AA172" s="35"/>
      <c r="AB172" s="35"/>
      <c r="AC172" s="35"/>
      <c r="AD172" s="35"/>
      <c r="AE172" s="70" t="s">
        <v>100</v>
      </c>
    </row>
    <row r="173" spans="1:31" ht="15" customHeight="1" x14ac:dyDescent="0.2">
      <c r="A173" s="7"/>
      <c r="B173" s="4"/>
      <c r="C173" s="17"/>
      <c r="D173" s="4"/>
      <c r="E173" s="4"/>
      <c r="F173" s="4"/>
      <c r="G173" s="4"/>
      <c r="H173" s="17"/>
      <c r="I173" s="17"/>
      <c r="J173" s="3"/>
      <c r="K173" s="3"/>
      <c r="L173" s="17"/>
      <c r="M173" s="8"/>
      <c r="N173" s="35"/>
      <c r="O173" s="55" t="str">
        <f t="shared" si="2"/>
        <v/>
      </c>
      <c r="P173" s="7"/>
      <c r="Q173" s="7"/>
      <c r="R173" s="61"/>
      <c r="S173" s="7"/>
      <c r="T173" s="17"/>
      <c r="U173" s="7"/>
      <c r="V173" s="7"/>
      <c r="W173" s="61"/>
      <c r="X173" s="61"/>
      <c r="Y173" s="17"/>
      <c r="Z173" s="35"/>
      <c r="AA173" s="35"/>
      <c r="AB173" s="35"/>
      <c r="AC173" s="35"/>
      <c r="AD173" s="35"/>
      <c r="AE173" s="70" t="s">
        <v>100</v>
      </c>
    </row>
    <row r="174" spans="1:31" ht="15" customHeight="1" x14ac:dyDescent="0.2">
      <c r="A174" s="7"/>
      <c r="B174" s="4"/>
      <c r="C174" s="17"/>
      <c r="D174" s="4"/>
      <c r="E174" s="4"/>
      <c r="F174" s="4"/>
      <c r="G174" s="4"/>
      <c r="H174" s="17"/>
      <c r="I174" s="17"/>
      <c r="J174" s="3"/>
      <c r="K174" s="3"/>
      <c r="L174" s="17"/>
      <c r="M174" s="8"/>
      <c r="N174" s="35"/>
      <c r="O174" s="55" t="str">
        <f t="shared" si="2"/>
        <v/>
      </c>
      <c r="P174" s="7"/>
      <c r="Q174" s="7"/>
      <c r="R174" s="61"/>
      <c r="S174" s="7"/>
      <c r="T174" s="17"/>
      <c r="U174" s="7"/>
      <c r="V174" s="7"/>
      <c r="W174" s="61"/>
      <c r="X174" s="61"/>
      <c r="Y174" s="17"/>
      <c r="Z174" s="35"/>
      <c r="AA174" s="35"/>
      <c r="AB174" s="35"/>
      <c r="AC174" s="35"/>
      <c r="AD174" s="35"/>
      <c r="AE174" s="70" t="s">
        <v>100</v>
      </c>
    </row>
    <row r="175" spans="1:31" ht="15" customHeight="1" x14ac:dyDescent="0.2">
      <c r="A175" s="7"/>
      <c r="B175" s="4"/>
      <c r="C175" s="17"/>
      <c r="D175" s="4"/>
      <c r="E175" s="4"/>
      <c r="F175" s="4"/>
      <c r="G175" s="4"/>
      <c r="H175" s="17"/>
      <c r="I175" s="17"/>
      <c r="J175" s="3"/>
      <c r="K175" s="3"/>
      <c r="L175" s="17"/>
      <c r="M175" s="8"/>
      <c r="N175" s="35"/>
      <c r="O175" s="55" t="str">
        <f t="shared" si="2"/>
        <v/>
      </c>
      <c r="P175" s="7"/>
      <c r="Q175" s="7"/>
      <c r="R175" s="61"/>
      <c r="S175" s="7"/>
      <c r="T175" s="17"/>
      <c r="U175" s="7"/>
      <c r="V175" s="7"/>
      <c r="W175" s="61"/>
      <c r="X175" s="61"/>
      <c r="Y175" s="17"/>
      <c r="Z175" s="35"/>
      <c r="AA175" s="35"/>
      <c r="AB175" s="35"/>
      <c r="AC175" s="35"/>
      <c r="AD175" s="35"/>
      <c r="AE175" s="70" t="s">
        <v>100</v>
      </c>
    </row>
    <row r="176" spans="1:31" ht="15" customHeight="1" x14ac:dyDescent="0.2">
      <c r="A176" s="7"/>
      <c r="B176" s="4"/>
      <c r="C176" s="17"/>
      <c r="D176" s="4"/>
      <c r="E176" s="4"/>
      <c r="F176" s="4"/>
      <c r="G176" s="4"/>
      <c r="H176" s="17"/>
      <c r="I176" s="17"/>
      <c r="J176" s="3"/>
      <c r="K176" s="3"/>
      <c r="L176" s="17"/>
      <c r="M176" s="8"/>
      <c r="N176" s="35"/>
      <c r="O176" s="55" t="str">
        <f t="shared" si="2"/>
        <v/>
      </c>
      <c r="P176" s="7"/>
      <c r="Q176" s="7"/>
      <c r="R176" s="61"/>
      <c r="S176" s="7"/>
      <c r="T176" s="17"/>
      <c r="U176" s="7"/>
      <c r="V176" s="7"/>
      <c r="W176" s="61"/>
      <c r="X176" s="61"/>
      <c r="Y176" s="17"/>
      <c r="Z176" s="35"/>
      <c r="AA176" s="35"/>
      <c r="AB176" s="35"/>
      <c r="AC176" s="35"/>
      <c r="AD176" s="35"/>
      <c r="AE176" s="70" t="s">
        <v>100</v>
      </c>
    </row>
    <row r="177" spans="1:31" ht="15" customHeight="1" x14ac:dyDescent="0.2">
      <c r="A177" s="7"/>
      <c r="B177" s="4"/>
      <c r="C177" s="17"/>
      <c r="D177" s="4"/>
      <c r="E177" s="4"/>
      <c r="F177" s="4"/>
      <c r="G177" s="4"/>
      <c r="H177" s="17"/>
      <c r="I177" s="17"/>
      <c r="J177" s="3"/>
      <c r="K177" s="3"/>
      <c r="L177" s="17"/>
      <c r="M177" s="8"/>
      <c r="N177" s="35"/>
      <c r="O177" s="55" t="str">
        <f t="shared" si="2"/>
        <v/>
      </c>
      <c r="P177" s="7"/>
      <c r="Q177" s="7"/>
      <c r="R177" s="61"/>
      <c r="S177" s="7"/>
      <c r="T177" s="17"/>
      <c r="U177" s="7"/>
      <c r="V177" s="7"/>
      <c r="W177" s="61"/>
      <c r="X177" s="61"/>
      <c r="Y177" s="17"/>
      <c r="Z177" s="35"/>
      <c r="AA177" s="35"/>
      <c r="AB177" s="35"/>
      <c r="AC177" s="35"/>
      <c r="AD177" s="35"/>
      <c r="AE177" s="70" t="s">
        <v>100</v>
      </c>
    </row>
    <row r="178" spans="1:31" ht="15" customHeight="1" x14ac:dyDescent="0.2">
      <c r="A178" s="7"/>
      <c r="B178" s="4"/>
      <c r="C178" s="17"/>
      <c r="D178" s="4"/>
      <c r="E178" s="4"/>
      <c r="F178" s="4"/>
      <c r="G178" s="4"/>
      <c r="H178" s="17"/>
      <c r="I178" s="17"/>
      <c r="J178" s="3"/>
      <c r="K178" s="3"/>
      <c r="L178" s="17"/>
      <c r="M178" s="8"/>
      <c r="N178" s="35"/>
      <c r="O178" s="55" t="str">
        <f t="shared" si="2"/>
        <v/>
      </c>
      <c r="P178" s="7"/>
      <c r="Q178" s="7"/>
      <c r="R178" s="61"/>
      <c r="S178" s="7"/>
      <c r="T178" s="17"/>
      <c r="U178" s="7"/>
      <c r="V178" s="7"/>
      <c r="W178" s="61"/>
      <c r="X178" s="61"/>
      <c r="Y178" s="17"/>
      <c r="Z178" s="35"/>
      <c r="AA178" s="35"/>
      <c r="AB178" s="35"/>
      <c r="AC178" s="35"/>
      <c r="AD178" s="35"/>
      <c r="AE178" s="70" t="s">
        <v>100</v>
      </c>
    </row>
    <row r="179" spans="1:31" ht="15" customHeight="1" x14ac:dyDescent="0.2">
      <c r="A179" s="7"/>
      <c r="B179" s="4"/>
      <c r="C179" s="17"/>
      <c r="D179" s="4"/>
      <c r="E179" s="4"/>
      <c r="F179" s="4"/>
      <c r="G179" s="4"/>
      <c r="H179" s="17"/>
      <c r="I179" s="17"/>
      <c r="J179" s="3"/>
      <c r="K179" s="3"/>
      <c r="L179" s="17"/>
      <c r="M179" s="8"/>
      <c r="N179" s="35"/>
      <c r="O179" s="55" t="str">
        <f t="shared" si="2"/>
        <v/>
      </c>
      <c r="P179" s="7"/>
      <c r="Q179" s="7"/>
      <c r="R179" s="61"/>
      <c r="S179" s="7"/>
      <c r="T179" s="17"/>
      <c r="U179" s="7"/>
      <c r="V179" s="7"/>
      <c r="W179" s="61"/>
      <c r="X179" s="61"/>
      <c r="Y179" s="17"/>
      <c r="Z179" s="35"/>
      <c r="AA179" s="35"/>
      <c r="AB179" s="35"/>
      <c r="AC179" s="35"/>
      <c r="AD179" s="35"/>
      <c r="AE179" s="70" t="s">
        <v>100</v>
      </c>
    </row>
    <row r="180" spans="1:31" ht="15" customHeight="1" x14ac:dyDescent="0.2">
      <c r="A180" s="7"/>
      <c r="B180" s="4"/>
      <c r="C180" s="17"/>
      <c r="D180" s="4"/>
      <c r="E180" s="4"/>
      <c r="F180" s="4"/>
      <c r="G180" s="4"/>
      <c r="H180" s="17"/>
      <c r="I180" s="17"/>
      <c r="J180" s="3"/>
      <c r="K180" s="3"/>
      <c r="L180" s="17"/>
      <c r="M180" s="8"/>
      <c r="N180" s="35"/>
      <c r="O180" s="55" t="str">
        <f t="shared" si="2"/>
        <v/>
      </c>
      <c r="P180" s="7"/>
      <c r="Q180" s="7"/>
      <c r="R180" s="61"/>
      <c r="S180" s="7"/>
      <c r="T180" s="17"/>
      <c r="U180" s="7"/>
      <c r="V180" s="7"/>
      <c r="W180" s="61"/>
      <c r="X180" s="61"/>
      <c r="Y180" s="17"/>
      <c r="Z180" s="35"/>
      <c r="AA180" s="35"/>
      <c r="AB180" s="35"/>
      <c r="AC180" s="35"/>
      <c r="AD180" s="35"/>
      <c r="AE180" s="70" t="s">
        <v>100</v>
      </c>
    </row>
    <row r="181" spans="1:31" ht="15" customHeight="1" x14ac:dyDescent="0.2">
      <c r="A181" s="7"/>
      <c r="B181" s="4"/>
      <c r="C181" s="17"/>
      <c r="D181" s="4"/>
      <c r="E181" s="4"/>
      <c r="F181" s="4"/>
      <c r="G181" s="4"/>
      <c r="H181" s="17"/>
      <c r="I181" s="17"/>
      <c r="J181" s="3"/>
      <c r="K181" s="3"/>
      <c r="L181" s="17"/>
      <c r="M181" s="8"/>
      <c r="N181" s="35"/>
      <c r="O181" s="55" t="str">
        <f t="shared" si="2"/>
        <v/>
      </c>
      <c r="P181" s="7"/>
      <c r="Q181" s="7"/>
      <c r="R181" s="61"/>
      <c r="S181" s="7"/>
      <c r="T181" s="17"/>
      <c r="U181" s="7"/>
      <c r="V181" s="7"/>
      <c r="W181" s="61"/>
      <c r="X181" s="61"/>
      <c r="Y181" s="17"/>
      <c r="Z181" s="35"/>
      <c r="AA181" s="35"/>
      <c r="AB181" s="35"/>
      <c r="AC181" s="35"/>
      <c r="AD181" s="35"/>
      <c r="AE181" s="70" t="s">
        <v>100</v>
      </c>
    </row>
    <row r="182" spans="1:31" ht="15" customHeight="1" x14ac:dyDescent="0.2">
      <c r="A182" s="7"/>
      <c r="B182" s="4"/>
      <c r="C182" s="17"/>
      <c r="D182" s="4"/>
      <c r="E182" s="4"/>
      <c r="F182" s="4"/>
      <c r="G182" s="4"/>
      <c r="H182" s="17"/>
      <c r="I182" s="17"/>
      <c r="J182" s="3"/>
      <c r="K182" s="3"/>
      <c r="L182" s="17"/>
      <c r="M182" s="8"/>
      <c r="N182" s="35"/>
      <c r="O182" s="55" t="str">
        <f t="shared" si="2"/>
        <v/>
      </c>
      <c r="P182" s="7"/>
      <c r="Q182" s="7"/>
      <c r="R182" s="61"/>
      <c r="S182" s="7"/>
      <c r="T182" s="17"/>
      <c r="U182" s="7"/>
      <c r="V182" s="7"/>
      <c r="W182" s="61"/>
      <c r="X182" s="61"/>
      <c r="Y182" s="17"/>
      <c r="Z182" s="35"/>
      <c r="AA182" s="35"/>
      <c r="AB182" s="35"/>
      <c r="AC182" s="35"/>
      <c r="AD182" s="35"/>
      <c r="AE182" s="70" t="s">
        <v>100</v>
      </c>
    </row>
    <row r="183" spans="1:31" ht="15" customHeight="1" x14ac:dyDescent="0.2">
      <c r="A183" s="7"/>
      <c r="B183" s="4"/>
      <c r="C183" s="17"/>
      <c r="D183" s="4"/>
      <c r="E183" s="4"/>
      <c r="F183" s="4"/>
      <c r="G183" s="4"/>
      <c r="H183" s="17"/>
      <c r="I183" s="17"/>
      <c r="J183" s="3"/>
      <c r="K183" s="3"/>
      <c r="L183" s="17"/>
      <c r="M183" s="8"/>
      <c r="N183" s="35"/>
      <c r="O183" s="55" t="str">
        <f t="shared" si="2"/>
        <v/>
      </c>
      <c r="P183" s="7"/>
      <c r="Q183" s="7"/>
      <c r="R183" s="61"/>
      <c r="S183" s="7"/>
      <c r="T183" s="17"/>
      <c r="U183" s="7"/>
      <c r="V183" s="7"/>
      <c r="W183" s="61"/>
      <c r="X183" s="61"/>
      <c r="Y183" s="17"/>
      <c r="Z183" s="35"/>
      <c r="AA183" s="35"/>
      <c r="AB183" s="35"/>
      <c r="AC183" s="35"/>
      <c r="AD183" s="35"/>
      <c r="AE183" s="70" t="s">
        <v>100</v>
      </c>
    </row>
    <row r="184" spans="1:31" ht="15" customHeight="1" x14ac:dyDescent="0.2">
      <c r="A184" s="7"/>
      <c r="B184" s="4"/>
      <c r="C184" s="17"/>
      <c r="D184" s="4"/>
      <c r="E184" s="4"/>
      <c r="F184" s="4"/>
      <c r="G184" s="4"/>
      <c r="H184" s="17"/>
      <c r="I184" s="17"/>
      <c r="J184" s="3"/>
      <c r="K184" s="3"/>
      <c r="L184" s="17"/>
      <c r="M184" s="8"/>
      <c r="N184" s="35"/>
      <c r="O184" s="55" t="str">
        <f t="shared" si="2"/>
        <v/>
      </c>
      <c r="P184" s="7"/>
      <c r="Q184" s="7"/>
      <c r="R184" s="61"/>
      <c r="S184" s="7"/>
      <c r="T184" s="17"/>
      <c r="U184" s="7"/>
      <c r="V184" s="7"/>
      <c r="W184" s="61"/>
      <c r="X184" s="61"/>
      <c r="Y184" s="17"/>
      <c r="Z184" s="35"/>
      <c r="AA184" s="35"/>
      <c r="AB184" s="35"/>
      <c r="AC184" s="35"/>
      <c r="AD184" s="35"/>
      <c r="AE184" s="70" t="s">
        <v>100</v>
      </c>
    </row>
    <row r="185" spans="1:31" ht="15" customHeight="1" x14ac:dyDescent="0.2">
      <c r="A185" s="7"/>
      <c r="B185" s="4"/>
      <c r="C185" s="17"/>
      <c r="D185" s="4"/>
      <c r="E185" s="4"/>
      <c r="F185" s="4"/>
      <c r="G185" s="4"/>
      <c r="H185" s="17"/>
      <c r="I185" s="17"/>
      <c r="J185" s="3"/>
      <c r="K185" s="3"/>
      <c r="L185" s="17"/>
      <c r="M185" s="8"/>
      <c r="N185" s="35"/>
      <c r="O185" s="55" t="str">
        <f t="shared" si="2"/>
        <v/>
      </c>
      <c r="P185" s="7"/>
      <c r="Q185" s="7"/>
      <c r="R185" s="61"/>
      <c r="S185" s="7"/>
      <c r="T185" s="17"/>
      <c r="U185" s="7"/>
      <c r="V185" s="7"/>
      <c r="W185" s="61"/>
      <c r="X185" s="61"/>
      <c r="Y185" s="17"/>
      <c r="Z185" s="35"/>
      <c r="AA185" s="35"/>
      <c r="AB185" s="35"/>
      <c r="AC185" s="35"/>
      <c r="AD185" s="35"/>
      <c r="AE185" s="70" t="s">
        <v>100</v>
      </c>
    </row>
    <row r="186" spans="1:31" ht="15" customHeight="1" x14ac:dyDescent="0.2">
      <c r="A186" s="7"/>
      <c r="B186" s="4"/>
      <c r="C186" s="17"/>
      <c r="D186" s="4"/>
      <c r="E186" s="4"/>
      <c r="F186" s="4"/>
      <c r="G186" s="4"/>
      <c r="H186" s="17"/>
      <c r="I186" s="17"/>
      <c r="J186" s="3"/>
      <c r="K186" s="3"/>
      <c r="L186" s="17"/>
      <c r="M186" s="8"/>
      <c r="N186" s="35"/>
      <c r="O186" s="55" t="str">
        <f t="shared" si="2"/>
        <v/>
      </c>
      <c r="P186" s="7"/>
      <c r="Q186" s="7"/>
      <c r="R186" s="61"/>
      <c r="S186" s="7"/>
      <c r="T186" s="17"/>
      <c r="U186" s="7"/>
      <c r="V186" s="7"/>
      <c r="W186" s="61"/>
      <c r="X186" s="61"/>
      <c r="Y186" s="17"/>
      <c r="Z186" s="35"/>
      <c r="AA186" s="35"/>
      <c r="AB186" s="35"/>
      <c r="AC186" s="35"/>
      <c r="AD186" s="35"/>
      <c r="AE186" s="70" t="s">
        <v>100</v>
      </c>
    </row>
    <row r="187" spans="1:31" ht="15" customHeight="1" x14ac:dyDescent="0.2">
      <c r="A187" s="7"/>
      <c r="B187" s="4"/>
      <c r="C187" s="17"/>
      <c r="D187" s="4"/>
      <c r="E187" s="4"/>
      <c r="F187" s="4"/>
      <c r="G187" s="4"/>
      <c r="H187" s="17"/>
      <c r="I187" s="17"/>
      <c r="J187" s="3"/>
      <c r="K187" s="3"/>
      <c r="L187" s="17"/>
      <c r="M187" s="8"/>
      <c r="N187" s="35"/>
      <c r="O187" s="55" t="str">
        <f t="shared" si="2"/>
        <v/>
      </c>
      <c r="P187" s="7"/>
      <c r="Q187" s="7"/>
      <c r="R187" s="61"/>
      <c r="S187" s="7"/>
      <c r="T187" s="17"/>
      <c r="U187" s="7"/>
      <c r="V187" s="7"/>
      <c r="W187" s="61"/>
      <c r="X187" s="61"/>
      <c r="Y187" s="17"/>
      <c r="Z187" s="35"/>
      <c r="AA187" s="35"/>
      <c r="AB187" s="35"/>
      <c r="AC187" s="35"/>
      <c r="AD187" s="35"/>
      <c r="AE187" s="70" t="s">
        <v>100</v>
      </c>
    </row>
    <row r="188" spans="1:31" ht="15" customHeight="1" x14ac:dyDescent="0.2">
      <c r="A188" s="7"/>
      <c r="B188" s="4"/>
      <c r="C188" s="17"/>
      <c r="D188" s="4"/>
      <c r="E188" s="4"/>
      <c r="F188" s="4"/>
      <c r="G188" s="4"/>
      <c r="H188" s="17"/>
      <c r="I188" s="17"/>
      <c r="J188" s="3"/>
      <c r="K188" s="3"/>
      <c r="L188" s="17"/>
      <c r="M188" s="8"/>
      <c r="N188" s="35"/>
      <c r="O188" s="55" t="str">
        <f t="shared" si="2"/>
        <v/>
      </c>
      <c r="P188" s="7"/>
      <c r="Q188" s="7"/>
      <c r="R188" s="61"/>
      <c r="S188" s="7"/>
      <c r="T188" s="17"/>
      <c r="U188" s="7"/>
      <c r="V188" s="7"/>
      <c r="W188" s="61"/>
      <c r="X188" s="61"/>
      <c r="Y188" s="17"/>
      <c r="Z188" s="35"/>
      <c r="AA188" s="35"/>
      <c r="AB188" s="35"/>
      <c r="AC188" s="35"/>
      <c r="AD188" s="35"/>
      <c r="AE188" s="70" t="s">
        <v>100</v>
      </c>
    </row>
    <row r="189" spans="1:31" ht="15" customHeight="1" x14ac:dyDescent="0.2">
      <c r="A189" s="7"/>
      <c r="B189" s="4"/>
      <c r="C189" s="17"/>
      <c r="D189" s="4"/>
      <c r="E189" s="4"/>
      <c r="F189" s="4"/>
      <c r="G189" s="4"/>
      <c r="H189" s="17"/>
      <c r="I189" s="17"/>
      <c r="J189" s="3"/>
      <c r="K189" s="3"/>
      <c r="L189" s="17"/>
      <c r="M189" s="8"/>
      <c r="N189" s="35"/>
      <c r="O189" s="55" t="str">
        <f t="shared" si="2"/>
        <v/>
      </c>
      <c r="P189" s="7"/>
      <c r="Q189" s="7"/>
      <c r="R189" s="61"/>
      <c r="S189" s="7"/>
      <c r="T189" s="17"/>
      <c r="U189" s="7"/>
      <c r="V189" s="7"/>
      <c r="W189" s="61"/>
      <c r="X189" s="61"/>
      <c r="Y189" s="17"/>
      <c r="Z189" s="35"/>
      <c r="AA189" s="35"/>
      <c r="AB189" s="35"/>
      <c r="AC189" s="35"/>
      <c r="AD189" s="35"/>
      <c r="AE189" s="70" t="s">
        <v>100</v>
      </c>
    </row>
    <row r="190" spans="1:31" ht="15" customHeight="1" x14ac:dyDescent="0.2">
      <c r="A190" s="7"/>
      <c r="B190" s="4"/>
      <c r="C190" s="17"/>
      <c r="D190" s="4"/>
      <c r="E190" s="4"/>
      <c r="F190" s="4"/>
      <c r="G190" s="4"/>
      <c r="H190" s="17"/>
      <c r="I190" s="17"/>
      <c r="J190" s="3"/>
      <c r="K190" s="3"/>
      <c r="L190" s="17"/>
      <c r="M190" s="8"/>
      <c r="N190" s="35"/>
      <c r="O190" s="55" t="str">
        <f t="shared" si="2"/>
        <v/>
      </c>
      <c r="P190" s="7"/>
      <c r="Q190" s="7"/>
      <c r="R190" s="61"/>
      <c r="S190" s="7"/>
      <c r="T190" s="17"/>
      <c r="U190" s="7"/>
      <c r="V190" s="7"/>
      <c r="W190" s="61"/>
      <c r="X190" s="61"/>
      <c r="Y190" s="17"/>
      <c r="Z190" s="35"/>
      <c r="AA190" s="35"/>
      <c r="AB190" s="35"/>
      <c r="AC190" s="35"/>
      <c r="AD190" s="35"/>
      <c r="AE190" s="70" t="s">
        <v>100</v>
      </c>
    </row>
    <row r="191" spans="1:31" ht="15" customHeight="1" x14ac:dyDescent="0.2">
      <c r="A191" s="7"/>
      <c r="B191" s="4"/>
      <c r="C191" s="17"/>
      <c r="D191" s="4"/>
      <c r="E191" s="4"/>
      <c r="F191" s="4"/>
      <c r="G191" s="4"/>
      <c r="H191" s="17"/>
      <c r="I191" s="17"/>
      <c r="J191" s="3"/>
      <c r="K191" s="3"/>
      <c r="L191" s="17"/>
      <c r="M191" s="8"/>
      <c r="N191" s="35"/>
      <c r="O191" s="55" t="str">
        <f t="shared" si="2"/>
        <v/>
      </c>
      <c r="P191" s="7"/>
      <c r="Q191" s="7"/>
      <c r="R191" s="61"/>
      <c r="S191" s="7"/>
      <c r="T191" s="17"/>
      <c r="U191" s="7"/>
      <c r="V191" s="7"/>
      <c r="W191" s="61"/>
      <c r="X191" s="61"/>
      <c r="Y191" s="17"/>
      <c r="Z191" s="35"/>
      <c r="AA191" s="35"/>
      <c r="AB191" s="35"/>
      <c r="AC191" s="35"/>
      <c r="AD191" s="35"/>
      <c r="AE191" s="70" t="s">
        <v>100</v>
      </c>
    </row>
    <row r="192" spans="1:31" ht="15" customHeight="1" x14ac:dyDescent="0.2">
      <c r="A192" s="7"/>
      <c r="B192" s="4"/>
      <c r="C192" s="17"/>
      <c r="D192" s="4"/>
      <c r="E192" s="4"/>
      <c r="F192" s="4"/>
      <c r="G192" s="4"/>
      <c r="H192" s="17"/>
      <c r="I192" s="17"/>
      <c r="J192" s="3"/>
      <c r="K192" s="3"/>
      <c r="L192" s="17"/>
      <c r="M192" s="8"/>
      <c r="N192" s="35"/>
      <c r="O192" s="55" t="str">
        <f t="shared" si="2"/>
        <v/>
      </c>
      <c r="P192" s="7"/>
      <c r="Q192" s="7"/>
      <c r="R192" s="61"/>
      <c r="S192" s="7"/>
      <c r="T192" s="17"/>
      <c r="U192" s="7"/>
      <c r="V192" s="7"/>
      <c r="W192" s="61"/>
      <c r="X192" s="61"/>
      <c r="Y192" s="17"/>
      <c r="Z192" s="35"/>
      <c r="AA192" s="35"/>
      <c r="AB192" s="35"/>
      <c r="AC192" s="35"/>
      <c r="AD192" s="35"/>
      <c r="AE192" s="70" t="s">
        <v>100</v>
      </c>
    </row>
    <row r="193" spans="1:31" ht="15" customHeight="1" x14ac:dyDescent="0.2">
      <c r="A193" s="7"/>
      <c r="B193" s="4"/>
      <c r="C193" s="17"/>
      <c r="D193" s="4"/>
      <c r="E193" s="4"/>
      <c r="F193" s="4"/>
      <c r="G193" s="4"/>
      <c r="H193" s="17"/>
      <c r="I193" s="17"/>
      <c r="J193" s="3"/>
      <c r="K193" s="3"/>
      <c r="L193" s="17"/>
      <c r="M193" s="8"/>
      <c r="N193" s="35"/>
      <c r="O193" s="55" t="str">
        <f t="shared" si="2"/>
        <v/>
      </c>
      <c r="P193" s="7"/>
      <c r="Q193" s="7"/>
      <c r="R193" s="61"/>
      <c r="S193" s="7"/>
      <c r="T193" s="17"/>
      <c r="U193" s="7"/>
      <c r="V193" s="7"/>
      <c r="W193" s="61"/>
      <c r="X193" s="61"/>
      <c r="Y193" s="17"/>
      <c r="Z193" s="35"/>
      <c r="AA193" s="35"/>
      <c r="AB193" s="35"/>
      <c r="AC193" s="35"/>
      <c r="AD193" s="35"/>
      <c r="AE193" s="70" t="s">
        <v>100</v>
      </c>
    </row>
    <row r="194" spans="1:31" ht="15" customHeight="1" x14ac:dyDescent="0.2">
      <c r="A194" s="7"/>
      <c r="B194" s="4"/>
      <c r="C194" s="17"/>
      <c r="D194" s="4"/>
      <c r="E194" s="4"/>
      <c r="F194" s="4"/>
      <c r="G194" s="4"/>
      <c r="H194" s="17"/>
      <c r="I194" s="17"/>
      <c r="J194" s="3"/>
      <c r="K194" s="3"/>
      <c r="L194" s="17"/>
      <c r="M194" s="8"/>
      <c r="N194" s="35"/>
      <c r="O194" s="55" t="str">
        <f t="shared" si="2"/>
        <v/>
      </c>
      <c r="P194" s="7"/>
      <c r="Q194" s="7"/>
      <c r="R194" s="61"/>
      <c r="S194" s="7"/>
      <c r="T194" s="17"/>
      <c r="U194" s="7"/>
      <c r="V194" s="7"/>
      <c r="W194" s="61"/>
      <c r="X194" s="61"/>
      <c r="Y194" s="17"/>
      <c r="Z194" s="35"/>
      <c r="AA194" s="35"/>
      <c r="AB194" s="35"/>
      <c r="AC194" s="35"/>
      <c r="AD194" s="35"/>
      <c r="AE194" s="70" t="s">
        <v>100</v>
      </c>
    </row>
    <row r="195" spans="1:31" ht="15" customHeight="1" x14ac:dyDescent="0.2">
      <c r="A195" s="7"/>
      <c r="B195" s="4"/>
      <c r="C195" s="17"/>
      <c r="D195" s="4"/>
      <c r="E195" s="4"/>
      <c r="F195" s="4"/>
      <c r="G195" s="4"/>
      <c r="H195" s="17"/>
      <c r="I195" s="17"/>
      <c r="J195" s="3"/>
      <c r="K195" s="3"/>
      <c r="L195" s="17"/>
      <c r="M195" s="8"/>
      <c r="N195" s="35"/>
      <c r="O195" s="55" t="str">
        <f t="shared" si="2"/>
        <v/>
      </c>
      <c r="P195" s="7"/>
      <c r="Q195" s="7"/>
      <c r="R195" s="61"/>
      <c r="S195" s="7"/>
      <c r="T195" s="17"/>
      <c r="U195" s="7"/>
      <c r="V195" s="7"/>
      <c r="W195" s="61"/>
      <c r="X195" s="61"/>
      <c r="Y195" s="17"/>
      <c r="Z195" s="35"/>
      <c r="AA195" s="35"/>
      <c r="AB195" s="35"/>
      <c r="AC195" s="35"/>
      <c r="AD195" s="35"/>
      <c r="AE195" s="70" t="s">
        <v>100</v>
      </c>
    </row>
    <row r="196" spans="1:31" ht="15" customHeight="1" x14ac:dyDescent="0.2">
      <c r="A196" s="7"/>
      <c r="B196" s="4"/>
      <c r="C196" s="17"/>
      <c r="D196" s="4"/>
      <c r="E196" s="4"/>
      <c r="F196" s="4"/>
      <c r="G196" s="4"/>
      <c r="H196" s="17"/>
      <c r="I196" s="17"/>
      <c r="J196" s="3"/>
      <c r="K196" s="3"/>
      <c r="L196" s="17"/>
      <c r="M196" s="8"/>
      <c r="N196" s="35"/>
      <c r="O196" s="55" t="str">
        <f t="shared" si="2"/>
        <v/>
      </c>
      <c r="P196" s="7"/>
      <c r="Q196" s="7"/>
      <c r="R196" s="61"/>
      <c r="S196" s="7"/>
      <c r="T196" s="17"/>
      <c r="U196" s="7"/>
      <c r="V196" s="7"/>
      <c r="W196" s="61"/>
      <c r="X196" s="61"/>
      <c r="Y196" s="17"/>
      <c r="Z196" s="35"/>
      <c r="AA196" s="35"/>
      <c r="AB196" s="35"/>
      <c r="AC196" s="35"/>
      <c r="AD196" s="35"/>
      <c r="AE196" s="70" t="s">
        <v>100</v>
      </c>
    </row>
    <row r="197" spans="1:31" ht="15" customHeight="1" x14ac:dyDescent="0.2">
      <c r="A197" s="7"/>
      <c r="B197" s="4"/>
      <c r="C197" s="17"/>
      <c r="D197" s="4"/>
      <c r="E197" s="4"/>
      <c r="F197" s="4"/>
      <c r="G197" s="4"/>
      <c r="H197" s="17"/>
      <c r="I197" s="17"/>
      <c r="J197" s="3"/>
      <c r="K197" s="3"/>
      <c r="L197" s="17"/>
      <c r="M197" s="8"/>
      <c r="N197" s="35"/>
      <c r="O197" s="55" t="str">
        <f t="shared" si="2"/>
        <v/>
      </c>
      <c r="P197" s="7"/>
      <c r="Q197" s="7"/>
      <c r="R197" s="61"/>
      <c r="S197" s="7"/>
      <c r="T197" s="17"/>
      <c r="U197" s="7"/>
      <c r="V197" s="7"/>
      <c r="W197" s="61"/>
      <c r="X197" s="61"/>
      <c r="Y197" s="17"/>
      <c r="Z197" s="35"/>
      <c r="AA197" s="35"/>
      <c r="AB197" s="35"/>
      <c r="AC197" s="35"/>
      <c r="AD197" s="35"/>
      <c r="AE197" s="70" t="s">
        <v>100</v>
      </c>
    </row>
    <row r="198" spans="1:31" ht="15" customHeight="1" x14ac:dyDescent="0.2">
      <c r="A198" s="7"/>
      <c r="B198" s="4"/>
      <c r="C198" s="17"/>
      <c r="D198" s="4"/>
      <c r="E198" s="4"/>
      <c r="F198" s="4"/>
      <c r="G198" s="4"/>
      <c r="H198" s="17"/>
      <c r="I198" s="17"/>
      <c r="J198" s="3"/>
      <c r="K198" s="3"/>
      <c r="L198" s="17"/>
      <c r="M198" s="8"/>
      <c r="N198" s="35"/>
      <c r="O198" s="55" t="str">
        <f t="shared" ref="O198:O261" si="3">IF(N198="","",N198/4)</f>
        <v/>
      </c>
      <c r="P198" s="7"/>
      <c r="Q198" s="7"/>
      <c r="R198" s="61"/>
      <c r="S198" s="7"/>
      <c r="T198" s="17"/>
      <c r="U198" s="7"/>
      <c r="V198" s="7"/>
      <c r="W198" s="61"/>
      <c r="X198" s="61"/>
      <c r="Y198" s="17"/>
      <c r="Z198" s="35"/>
      <c r="AA198" s="35"/>
      <c r="AB198" s="35"/>
      <c r="AC198" s="35"/>
      <c r="AD198" s="35"/>
      <c r="AE198" s="70" t="s">
        <v>100</v>
      </c>
    </row>
    <row r="199" spans="1:31" ht="15" customHeight="1" x14ac:dyDescent="0.2">
      <c r="A199" s="7"/>
      <c r="B199" s="4"/>
      <c r="C199" s="17"/>
      <c r="D199" s="4"/>
      <c r="E199" s="4"/>
      <c r="F199" s="4"/>
      <c r="G199" s="4"/>
      <c r="H199" s="17"/>
      <c r="I199" s="17"/>
      <c r="J199" s="3"/>
      <c r="K199" s="3"/>
      <c r="L199" s="17"/>
      <c r="M199" s="8"/>
      <c r="N199" s="35"/>
      <c r="O199" s="55" t="str">
        <f t="shared" si="3"/>
        <v/>
      </c>
      <c r="P199" s="7"/>
      <c r="Q199" s="7"/>
      <c r="R199" s="61"/>
      <c r="S199" s="7"/>
      <c r="T199" s="17"/>
      <c r="U199" s="7"/>
      <c r="V199" s="7"/>
      <c r="W199" s="61"/>
      <c r="X199" s="61"/>
      <c r="Y199" s="17"/>
      <c r="Z199" s="35"/>
      <c r="AA199" s="35"/>
      <c r="AB199" s="35"/>
      <c r="AC199" s="35"/>
      <c r="AD199" s="35"/>
      <c r="AE199" s="70" t="s">
        <v>100</v>
      </c>
    </row>
    <row r="200" spans="1:31" ht="15" customHeight="1" x14ac:dyDescent="0.2">
      <c r="A200" s="7"/>
      <c r="B200" s="4"/>
      <c r="C200" s="17"/>
      <c r="D200" s="4"/>
      <c r="E200" s="4"/>
      <c r="F200" s="4"/>
      <c r="G200" s="4"/>
      <c r="H200" s="17"/>
      <c r="I200" s="17"/>
      <c r="J200" s="3"/>
      <c r="K200" s="3"/>
      <c r="L200" s="17"/>
      <c r="M200" s="8"/>
      <c r="N200" s="35"/>
      <c r="O200" s="55" t="str">
        <f t="shared" si="3"/>
        <v/>
      </c>
      <c r="P200" s="7"/>
      <c r="Q200" s="7"/>
      <c r="R200" s="61"/>
      <c r="S200" s="7"/>
      <c r="T200" s="17"/>
      <c r="U200" s="7"/>
      <c r="V200" s="7"/>
      <c r="W200" s="61"/>
      <c r="X200" s="61"/>
      <c r="Y200" s="17"/>
      <c r="Z200" s="35"/>
      <c r="AA200" s="35"/>
      <c r="AB200" s="35"/>
      <c r="AC200" s="35"/>
      <c r="AD200" s="35"/>
      <c r="AE200" s="70" t="s">
        <v>100</v>
      </c>
    </row>
    <row r="201" spans="1:31" ht="15" customHeight="1" x14ac:dyDescent="0.2">
      <c r="A201" s="7"/>
      <c r="B201" s="4"/>
      <c r="C201" s="17"/>
      <c r="D201" s="4"/>
      <c r="E201" s="4"/>
      <c r="F201" s="4"/>
      <c r="G201" s="4"/>
      <c r="H201" s="17"/>
      <c r="I201" s="17"/>
      <c r="J201" s="3"/>
      <c r="K201" s="3"/>
      <c r="L201" s="17"/>
      <c r="M201" s="8"/>
      <c r="N201" s="35"/>
      <c r="O201" s="55" t="str">
        <f t="shared" si="3"/>
        <v/>
      </c>
      <c r="P201" s="7"/>
      <c r="Q201" s="7"/>
      <c r="R201" s="61"/>
      <c r="S201" s="7"/>
      <c r="T201" s="17"/>
      <c r="U201" s="7"/>
      <c r="V201" s="7"/>
      <c r="W201" s="61"/>
      <c r="X201" s="61"/>
      <c r="Y201" s="17"/>
      <c r="Z201" s="35"/>
      <c r="AA201" s="35"/>
      <c r="AB201" s="35"/>
      <c r="AC201" s="35"/>
      <c r="AD201" s="35"/>
      <c r="AE201" s="70" t="s">
        <v>100</v>
      </c>
    </row>
    <row r="202" spans="1:31" ht="15" customHeight="1" x14ac:dyDescent="0.2">
      <c r="A202" s="7"/>
      <c r="B202" s="4"/>
      <c r="C202" s="17"/>
      <c r="D202" s="4"/>
      <c r="E202" s="4"/>
      <c r="F202" s="4"/>
      <c r="G202" s="4"/>
      <c r="H202" s="17"/>
      <c r="I202" s="17"/>
      <c r="J202" s="3"/>
      <c r="K202" s="3"/>
      <c r="L202" s="17"/>
      <c r="M202" s="8"/>
      <c r="N202" s="35"/>
      <c r="O202" s="55" t="str">
        <f t="shared" si="3"/>
        <v/>
      </c>
      <c r="P202" s="7"/>
      <c r="Q202" s="7"/>
      <c r="R202" s="61"/>
      <c r="S202" s="7"/>
      <c r="T202" s="17"/>
      <c r="U202" s="7"/>
      <c r="V202" s="7"/>
      <c r="W202" s="61"/>
      <c r="X202" s="61"/>
      <c r="Y202" s="17"/>
      <c r="Z202" s="35"/>
      <c r="AA202" s="35"/>
      <c r="AB202" s="35"/>
      <c r="AC202" s="35"/>
      <c r="AD202" s="35"/>
      <c r="AE202" s="70" t="s">
        <v>100</v>
      </c>
    </row>
    <row r="203" spans="1:31" ht="15" customHeight="1" x14ac:dyDescent="0.2">
      <c r="A203" s="7"/>
      <c r="B203" s="4"/>
      <c r="C203" s="17"/>
      <c r="D203" s="4"/>
      <c r="E203" s="4"/>
      <c r="F203" s="4"/>
      <c r="G203" s="4"/>
      <c r="H203" s="17"/>
      <c r="I203" s="17"/>
      <c r="J203" s="3"/>
      <c r="K203" s="3"/>
      <c r="L203" s="17"/>
      <c r="M203" s="8"/>
      <c r="N203" s="35"/>
      <c r="O203" s="55" t="str">
        <f t="shared" si="3"/>
        <v/>
      </c>
      <c r="P203" s="7"/>
      <c r="Q203" s="7"/>
      <c r="R203" s="61"/>
      <c r="S203" s="7"/>
      <c r="T203" s="17"/>
      <c r="U203" s="7"/>
      <c r="V203" s="7"/>
      <c r="W203" s="61"/>
      <c r="X203" s="61"/>
      <c r="Y203" s="17"/>
      <c r="Z203" s="35"/>
      <c r="AA203" s="35"/>
      <c r="AB203" s="35"/>
      <c r="AC203" s="35"/>
      <c r="AD203" s="35"/>
      <c r="AE203" s="70" t="s">
        <v>100</v>
      </c>
    </row>
    <row r="204" spans="1:31" ht="15" customHeight="1" x14ac:dyDescent="0.2">
      <c r="A204" s="7"/>
      <c r="B204" s="4"/>
      <c r="C204" s="17"/>
      <c r="D204" s="4"/>
      <c r="E204" s="4"/>
      <c r="F204" s="4"/>
      <c r="G204" s="4"/>
      <c r="H204" s="17"/>
      <c r="I204" s="17"/>
      <c r="J204" s="3"/>
      <c r="K204" s="3"/>
      <c r="L204" s="17"/>
      <c r="M204" s="8"/>
      <c r="N204" s="35"/>
      <c r="O204" s="55" t="str">
        <f t="shared" si="3"/>
        <v/>
      </c>
      <c r="P204" s="7"/>
      <c r="Q204" s="7"/>
      <c r="R204" s="61"/>
      <c r="S204" s="7"/>
      <c r="T204" s="17"/>
      <c r="U204" s="7"/>
      <c r="V204" s="7"/>
      <c r="W204" s="61"/>
      <c r="X204" s="61"/>
      <c r="Y204" s="17"/>
      <c r="Z204" s="35"/>
      <c r="AA204" s="35"/>
      <c r="AB204" s="35"/>
      <c r="AC204" s="35"/>
      <c r="AD204" s="35"/>
      <c r="AE204" s="70" t="s">
        <v>100</v>
      </c>
    </row>
    <row r="205" spans="1:31" ht="15" customHeight="1" x14ac:dyDescent="0.2">
      <c r="A205" s="7"/>
      <c r="B205" s="4"/>
      <c r="C205" s="17"/>
      <c r="D205" s="4"/>
      <c r="E205" s="4"/>
      <c r="F205" s="4"/>
      <c r="G205" s="4"/>
      <c r="H205" s="17"/>
      <c r="I205" s="17"/>
      <c r="J205" s="3"/>
      <c r="K205" s="3"/>
      <c r="L205" s="17"/>
      <c r="M205" s="8"/>
      <c r="N205" s="35"/>
      <c r="O205" s="55" t="str">
        <f t="shared" si="3"/>
        <v/>
      </c>
      <c r="P205" s="7"/>
      <c r="Q205" s="7"/>
      <c r="R205" s="61"/>
      <c r="S205" s="7"/>
      <c r="T205" s="17"/>
      <c r="U205" s="7"/>
      <c r="V205" s="7"/>
      <c r="W205" s="61"/>
      <c r="X205" s="61"/>
      <c r="Y205" s="17"/>
      <c r="Z205" s="35"/>
      <c r="AA205" s="35"/>
      <c r="AB205" s="35"/>
      <c r="AC205" s="35"/>
      <c r="AD205" s="35"/>
      <c r="AE205" s="70" t="s">
        <v>100</v>
      </c>
    </row>
    <row r="206" spans="1:31" ht="15" customHeight="1" x14ac:dyDescent="0.2">
      <c r="A206" s="7"/>
      <c r="B206" s="4"/>
      <c r="C206" s="17"/>
      <c r="D206" s="4"/>
      <c r="E206" s="4"/>
      <c r="F206" s="4"/>
      <c r="G206" s="4"/>
      <c r="H206" s="17"/>
      <c r="I206" s="17"/>
      <c r="J206" s="3"/>
      <c r="K206" s="3"/>
      <c r="L206" s="17"/>
      <c r="M206" s="8"/>
      <c r="N206" s="35"/>
      <c r="O206" s="55" t="str">
        <f t="shared" si="3"/>
        <v/>
      </c>
      <c r="P206" s="7"/>
      <c r="Q206" s="7"/>
      <c r="R206" s="61"/>
      <c r="S206" s="7"/>
      <c r="T206" s="17"/>
      <c r="U206" s="7"/>
      <c r="V206" s="7"/>
      <c r="W206" s="61"/>
      <c r="X206" s="61"/>
      <c r="Y206" s="17"/>
      <c r="Z206" s="35"/>
      <c r="AA206" s="35"/>
      <c r="AB206" s="35"/>
      <c r="AC206" s="35"/>
      <c r="AD206" s="35"/>
      <c r="AE206" s="70" t="s">
        <v>100</v>
      </c>
    </row>
    <row r="207" spans="1:31" ht="15" customHeight="1" x14ac:dyDescent="0.2">
      <c r="A207" s="7"/>
      <c r="B207" s="4"/>
      <c r="C207" s="17"/>
      <c r="D207" s="4"/>
      <c r="E207" s="4"/>
      <c r="F207" s="4"/>
      <c r="G207" s="4"/>
      <c r="H207" s="17"/>
      <c r="I207" s="17"/>
      <c r="J207" s="3"/>
      <c r="K207" s="3"/>
      <c r="L207" s="17"/>
      <c r="M207" s="8"/>
      <c r="N207" s="35"/>
      <c r="O207" s="55" t="str">
        <f t="shared" si="3"/>
        <v/>
      </c>
      <c r="P207" s="7"/>
      <c r="Q207" s="7"/>
      <c r="R207" s="61"/>
      <c r="S207" s="7"/>
      <c r="T207" s="17"/>
      <c r="U207" s="7"/>
      <c r="V207" s="7"/>
      <c r="W207" s="61"/>
      <c r="X207" s="61"/>
      <c r="Y207" s="17"/>
      <c r="Z207" s="35"/>
      <c r="AA207" s="35"/>
      <c r="AB207" s="35"/>
      <c r="AC207" s="35"/>
      <c r="AD207" s="35"/>
      <c r="AE207" s="70" t="s">
        <v>100</v>
      </c>
    </row>
    <row r="208" spans="1:31" ht="15" customHeight="1" x14ac:dyDescent="0.2">
      <c r="A208" s="7"/>
      <c r="B208" s="4"/>
      <c r="C208" s="17"/>
      <c r="D208" s="4"/>
      <c r="E208" s="4"/>
      <c r="F208" s="4"/>
      <c r="G208" s="4"/>
      <c r="H208" s="17"/>
      <c r="I208" s="17"/>
      <c r="J208" s="3"/>
      <c r="K208" s="3"/>
      <c r="L208" s="17"/>
      <c r="M208" s="8"/>
      <c r="N208" s="35"/>
      <c r="O208" s="55" t="str">
        <f t="shared" si="3"/>
        <v/>
      </c>
      <c r="P208" s="7"/>
      <c r="Q208" s="7"/>
      <c r="R208" s="61"/>
      <c r="S208" s="7"/>
      <c r="T208" s="17"/>
      <c r="U208" s="7"/>
      <c r="V208" s="7"/>
      <c r="W208" s="61"/>
      <c r="X208" s="61"/>
      <c r="Y208" s="17"/>
      <c r="Z208" s="35"/>
      <c r="AA208" s="35"/>
      <c r="AB208" s="35"/>
      <c r="AC208" s="35"/>
      <c r="AD208" s="35"/>
      <c r="AE208" s="70" t="s">
        <v>100</v>
      </c>
    </row>
    <row r="209" spans="1:31" ht="15" customHeight="1" x14ac:dyDescent="0.2">
      <c r="A209" s="7"/>
      <c r="B209" s="4"/>
      <c r="C209" s="17"/>
      <c r="D209" s="4"/>
      <c r="E209" s="4"/>
      <c r="F209" s="4"/>
      <c r="G209" s="4"/>
      <c r="H209" s="17"/>
      <c r="I209" s="17"/>
      <c r="J209" s="3"/>
      <c r="K209" s="3"/>
      <c r="L209" s="17"/>
      <c r="M209" s="8"/>
      <c r="N209" s="35"/>
      <c r="O209" s="55" t="str">
        <f t="shared" si="3"/>
        <v/>
      </c>
      <c r="P209" s="7"/>
      <c r="Q209" s="7"/>
      <c r="R209" s="61"/>
      <c r="S209" s="7"/>
      <c r="T209" s="17"/>
      <c r="U209" s="7"/>
      <c r="V209" s="7"/>
      <c r="W209" s="61"/>
      <c r="X209" s="61"/>
      <c r="Y209" s="17"/>
      <c r="Z209" s="35"/>
      <c r="AA209" s="35"/>
      <c r="AB209" s="35"/>
      <c r="AC209" s="35"/>
      <c r="AD209" s="35"/>
      <c r="AE209" s="70" t="s">
        <v>100</v>
      </c>
    </row>
    <row r="210" spans="1:31" ht="15" customHeight="1" x14ac:dyDescent="0.2">
      <c r="A210" s="7"/>
      <c r="B210" s="4"/>
      <c r="C210" s="17"/>
      <c r="D210" s="4"/>
      <c r="E210" s="4"/>
      <c r="F210" s="4"/>
      <c r="G210" s="4"/>
      <c r="H210" s="17"/>
      <c r="I210" s="17"/>
      <c r="J210" s="3"/>
      <c r="K210" s="3"/>
      <c r="L210" s="17"/>
      <c r="M210" s="8"/>
      <c r="N210" s="35"/>
      <c r="O210" s="55" t="str">
        <f t="shared" si="3"/>
        <v/>
      </c>
      <c r="P210" s="7"/>
      <c r="Q210" s="7"/>
      <c r="R210" s="61"/>
      <c r="S210" s="7"/>
      <c r="T210" s="17"/>
      <c r="U210" s="7"/>
      <c r="V210" s="7"/>
      <c r="W210" s="61"/>
      <c r="X210" s="61"/>
      <c r="Y210" s="17"/>
      <c r="Z210" s="35"/>
      <c r="AA210" s="35"/>
      <c r="AB210" s="35"/>
      <c r="AC210" s="35"/>
      <c r="AD210" s="35"/>
      <c r="AE210" s="70" t="s">
        <v>100</v>
      </c>
    </row>
    <row r="211" spans="1:31" ht="15" customHeight="1" x14ac:dyDescent="0.2">
      <c r="A211" s="7"/>
      <c r="B211" s="4"/>
      <c r="C211" s="17"/>
      <c r="D211" s="4"/>
      <c r="E211" s="4"/>
      <c r="F211" s="4"/>
      <c r="G211" s="4"/>
      <c r="H211" s="17"/>
      <c r="I211" s="17"/>
      <c r="J211" s="3"/>
      <c r="K211" s="3"/>
      <c r="L211" s="17"/>
      <c r="M211" s="8"/>
      <c r="N211" s="35"/>
      <c r="O211" s="55" t="str">
        <f t="shared" si="3"/>
        <v/>
      </c>
      <c r="P211" s="7"/>
      <c r="Q211" s="7"/>
      <c r="R211" s="61"/>
      <c r="S211" s="7"/>
      <c r="T211" s="17"/>
      <c r="U211" s="7"/>
      <c r="V211" s="7"/>
      <c r="W211" s="61"/>
      <c r="X211" s="61"/>
      <c r="Y211" s="17"/>
      <c r="Z211" s="35"/>
      <c r="AA211" s="35"/>
      <c r="AB211" s="35"/>
      <c r="AC211" s="35"/>
      <c r="AD211" s="35"/>
      <c r="AE211" s="70" t="s">
        <v>100</v>
      </c>
    </row>
    <row r="212" spans="1:31" ht="15" customHeight="1" x14ac:dyDescent="0.2">
      <c r="A212" s="7"/>
      <c r="B212" s="4"/>
      <c r="C212" s="17"/>
      <c r="D212" s="4"/>
      <c r="E212" s="4"/>
      <c r="F212" s="4"/>
      <c r="G212" s="4"/>
      <c r="H212" s="17"/>
      <c r="I212" s="17"/>
      <c r="J212" s="3"/>
      <c r="K212" s="3"/>
      <c r="L212" s="17"/>
      <c r="M212" s="8"/>
      <c r="N212" s="35"/>
      <c r="O212" s="55" t="str">
        <f t="shared" si="3"/>
        <v/>
      </c>
      <c r="P212" s="7"/>
      <c r="Q212" s="7"/>
      <c r="R212" s="61"/>
      <c r="S212" s="7"/>
      <c r="T212" s="17"/>
      <c r="U212" s="7"/>
      <c r="V212" s="7"/>
      <c r="W212" s="61"/>
      <c r="X212" s="61"/>
      <c r="Y212" s="17"/>
      <c r="Z212" s="35"/>
      <c r="AA212" s="35"/>
      <c r="AB212" s="35"/>
      <c r="AC212" s="35"/>
      <c r="AD212" s="35"/>
      <c r="AE212" s="70" t="s">
        <v>100</v>
      </c>
    </row>
    <row r="213" spans="1:31" ht="15" customHeight="1" x14ac:dyDescent="0.2">
      <c r="A213" s="7"/>
      <c r="B213" s="4"/>
      <c r="C213" s="17"/>
      <c r="D213" s="4"/>
      <c r="E213" s="4"/>
      <c r="F213" s="4"/>
      <c r="G213" s="4"/>
      <c r="H213" s="17"/>
      <c r="I213" s="17"/>
      <c r="J213" s="3"/>
      <c r="K213" s="3"/>
      <c r="L213" s="17"/>
      <c r="M213" s="8"/>
      <c r="N213" s="35"/>
      <c r="O213" s="55" t="str">
        <f t="shared" si="3"/>
        <v/>
      </c>
      <c r="P213" s="7"/>
      <c r="Q213" s="7"/>
      <c r="R213" s="61"/>
      <c r="S213" s="7"/>
      <c r="T213" s="17"/>
      <c r="U213" s="7"/>
      <c r="V213" s="7"/>
      <c r="W213" s="61"/>
      <c r="X213" s="61"/>
      <c r="Y213" s="17"/>
      <c r="Z213" s="35"/>
      <c r="AA213" s="35"/>
      <c r="AB213" s="35"/>
      <c r="AC213" s="35"/>
      <c r="AD213" s="35"/>
      <c r="AE213" s="70" t="s">
        <v>100</v>
      </c>
    </row>
    <row r="214" spans="1:31" ht="15" customHeight="1" x14ac:dyDescent="0.2">
      <c r="A214" s="7"/>
      <c r="B214" s="4"/>
      <c r="C214" s="17"/>
      <c r="D214" s="4"/>
      <c r="E214" s="4"/>
      <c r="F214" s="4"/>
      <c r="G214" s="4"/>
      <c r="H214" s="17"/>
      <c r="I214" s="17"/>
      <c r="J214" s="3"/>
      <c r="K214" s="3"/>
      <c r="L214" s="17"/>
      <c r="M214" s="8"/>
      <c r="N214" s="35"/>
      <c r="O214" s="55" t="str">
        <f t="shared" si="3"/>
        <v/>
      </c>
      <c r="P214" s="7"/>
      <c r="Q214" s="7"/>
      <c r="R214" s="61"/>
      <c r="S214" s="7"/>
      <c r="T214" s="17"/>
      <c r="U214" s="7"/>
      <c r="V214" s="7"/>
      <c r="W214" s="61"/>
      <c r="X214" s="61"/>
      <c r="Y214" s="17"/>
      <c r="Z214" s="35"/>
      <c r="AA214" s="35"/>
      <c r="AB214" s="35"/>
      <c r="AC214" s="35"/>
      <c r="AD214" s="35"/>
      <c r="AE214" s="70" t="s">
        <v>100</v>
      </c>
    </row>
    <row r="215" spans="1:31" ht="15" customHeight="1" x14ac:dyDescent="0.2">
      <c r="A215" s="7"/>
      <c r="B215" s="4"/>
      <c r="C215" s="17"/>
      <c r="D215" s="4"/>
      <c r="E215" s="4"/>
      <c r="F215" s="4"/>
      <c r="G215" s="4"/>
      <c r="H215" s="17"/>
      <c r="I215" s="17"/>
      <c r="J215" s="3"/>
      <c r="K215" s="3"/>
      <c r="L215" s="17"/>
      <c r="M215" s="8"/>
      <c r="N215" s="35"/>
      <c r="O215" s="55" t="str">
        <f t="shared" si="3"/>
        <v/>
      </c>
      <c r="P215" s="7"/>
      <c r="Q215" s="7"/>
      <c r="R215" s="61"/>
      <c r="S215" s="7"/>
      <c r="T215" s="17"/>
      <c r="U215" s="7"/>
      <c r="V215" s="7"/>
      <c r="W215" s="61"/>
      <c r="X215" s="61"/>
      <c r="Y215" s="17"/>
      <c r="Z215" s="35"/>
      <c r="AA215" s="35"/>
      <c r="AB215" s="35"/>
      <c r="AC215" s="35"/>
      <c r="AD215" s="35"/>
      <c r="AE215" s="70" t="s">
        <v>100</v>
      </c>
    </row>
    <row r="216" spans="1:31" ht="15" customHeight="1" x14ac:dyDescent="0.2">
      <c r="A216" s="7"/>
      <c r="B216" s="4"/>
      <c r="C216" s="17"/>
      <c r="D216" s="4"/>
      <c r="E216" s="4"/>
      <c r="F216" s="4"/>
      <c r="G216" s="4"/>
      <c r="H216" s="17"/>
      <c r="I216" s="17"/>
      <c r="J216" s="3"/>
      <c r="K216" s="3"/>
      <c r="L216" s="17"/>
      <c r="M216" s="8"/>
      <c r="N216" s="35"/>
      <c r="O216" s="55" t="str">
        <f t="shared" si="3"/>
        <v/>
      </c>
      <c r="P216" s="7"/>
      <c r="Q216" s="7"/>
      <c r="R216" s="61"/>
      <c r="S216" s="7"/>
      <c r="T216" s="17"/>
      <c r="U216" s="7"/>
      <c r="V216" s="7"/>
      <c r="W216" s="61"/>
      <c r="X216" s="61"/>
      <c r="Y216" s="17"/>
      <c r="Z216" s="35"/>
      <c r="AA216" s="35"/>
      <c r="AB216" s="35"/>
      <c r="AC216" s="35"/>
      <c r="AD216" s="35"/>
      <c r="AE216" s="70" t="s">
        <v>100</v>
      </c>
    </row>
    <row r="217" spans="1:31" ht="15" customHeight="1" x14ac:dyDescent="0.2">
      <c r="A217" s="7"/>
      <c r="B217" s="4"/>
      <c r="C217" s="17"/>
      <c r="D217" s="4"/>
      <c r="E217" s="4"/>
      <c r="F217" s="4"/>
      <c r="G217" s="4"/>
      <c r="H217" s="17"/>
      <c r="I217" s="17"/>
      <c r="J217" s="3"/>
      <c r="K217" s="3"/>
      <c r="L217" s="17"/>
      <c r="M217" s="8"/>
      <c r="N217" s="35"/>
      <c r="O217" s="55" t="str">
        <f t="shared" si="3"/>
        <v/>
      </c>
      <c r="P217" s="7"/>
      <c r="Q217" s="7"/>
      <c r="R217" s="61"/>
      <c r="S217" s="7"/>
      <c r="T217" s="17"/>
      <c r="U217" s="7"/>
      <c r="V217" s="7"/>
      <c r="W217" s="61"/>
      <c r="X217" s="61"/>
      <c r="Y217" s="17"/>
      <c r="Z217" s="35"/>
      <c r="AA217" s="35"/>
      <c r="AB217" s="35"/>
      <c r="AC217" s="35"/>
      <c r="AD217" s="35"/>
      <c r="AE217" s="70" t="s">
        <v>100</v>
      </c>
    </row>
    <row r="218" spans="1:31" ht="15" customHeight="1" x14ac:dyDescent="0.2">
      <c r="A218" s="7"/>
      <c r="B218" s="4"/>
      <c r="C218" s="17"/>
      <c r="D218" s="4"/>
      <c r="E218" s="4"/>
      <c r="F218" s="4"/>
      <c r="G218" s="4"/>
      <c r="H218" s="17"/>
      <c r="I218" s="17"/>
      <c r="J218" s="3"/>
      <c r="K218" s="3"/>
      <c r="L218" s="17"/>
      <c r="M218" s="8"/>
      <c r="N218" s="35"/>
      <c r="O218" s="55" t="str">
        <f t="shared" si="3"/>
        <v/>
      </c>
      <c r="P218" s="7"/>
      <c r="Q218" s="7"/>
      <c r="R218" s="61"/>
      <c r="S218" s="7"/>
      <c r="T218" s="17"/>
      <c r="U218" s="7"/>
      <c r="V218" s="7"/>
      <c r="W218" s="61"/>
      <c r="X218" s="61"/>
      <c r="Y218" s="17"/>
      <c r="Z218" s="35"/>
      <c r="AA218" s="35"/>
      <c r="AB218" s="35"/>
      <c r="AC218" s="35"/>
      <c r="AD218" s="35"/>
      <c r="AE218" s="70" t="s">
        <v>100</v>
      </c>
    </row>
    <row r="219" spans="1:31" ht="15" customHeight="1" x14ac:dyDescent="0.2">
      <c r="A219" s="7"/>
      <c r="B219" s="4"/>
      <c r="C219" s="17"/>
      <c r="D219" s="4"/>
      <c r="E219" s="4"/>
      <c r="F219" s="4"/>
      <c r="G219" s="4"/>
      <c r="H219" s="17"/>
      <c r="I219" s="17"/>
      <c r="J219" s="3"/>
      <c r="K219" s="3"/>
      <c r="L219" s="17"/>
      <c r="M219" s="8"/>
      <c r="N219" s="35"/>
      <c r="O219" s="55" t="str">
        <f t="shared" si="3"/>
        <v/>
      </c>
      <c r="P219" s="7"/>
      <c r="Q219" s="7"/>
      <c r="R219" s="61"/>
      <c r="S219" s="7"/>
      <c r="T219" s="17"/>
      <c r="U219" s="7"/>
      <c r="V219" s="7"/>
      <c r="W219" s="61"/>
      <c r="X219" s="61"/>
      <c r="Y219" s="17"/>
      <c r="Z219" s="35"/>
      <c r="AA219" s="35"/>
      <c r="AB219" s="35"/>
      <c r="AC219" s="35"/>
      <c r="AD219" s="35"/>
      <c r="AE219" s="70" t="s">
        <v>100</v>
      </c>
    </row>
    <row r="220" spans="1:31" ht="15" customHeight="1" x14ac:dyDescent="0.2">
      <c r="A220" s="7"/>
      <c r="B220" s="4"/>
      <c r="C220" s="17"/>
      <c r="D220" s="4"/>
      <c r="E220" s="4"/>
      <c r="F220" s="4"/>
      <c r="G220" s="4"/>
      <c r="H220" s="17"/>
      <c r="I220" s="17"/>
      <c r="J220" s="3"/>
      <c r="K220" s="3"/>
      <c r="L220" s="17"/>
      <c r="M220" s="8"/>
      <c r="N220" s="35"/>
      <c r="O220" s="55" t="str">
        <f t="shared" si="3"/>
        <v/>
      </c>
      <c r="P220" s="7"/>
      <c r="Q220" s="7"/>
      <c r="R220" s="61"/>
      <c r="S220" s="7"/>
      <c r="T220" s="17"/>
      <c r="U220" s="7"/>
      <c r="V220" s="7"/>
      <c r="W220" s="61"/>
      <c r="X220" s="61"/>
      <c r="Y220" s="17"/>
      <c r="Z220" s="35"/>
      <c r="AA220" s="35"/>
      <c r="AB220" s="35"/>
      <c r="AC220" s="35"/>
      <c r="AD220" s="35"/>
      <c r="AE220" s="70" t="s">
        <v>100</v>
      </c>
    </row>
    <row r="221" spans="1:31" ht="15" customHeight="1" x14ac:dyDescent="0.2">
      <c r="A221" s="7"/>
      <c r="B221" s="4"/>
      <c r="C221" s="17"/>
      <c r="D221" s="4"/>
      <c r="E221" s="4"/>
      <c r="F221" s="4"/>
      <c r="G221" s="4"/>
      <c r="H221" s="17"/>
      <c r="I221" s="17"/>
      <c r="J221" s="3"/>
      <c r="K221" s="3"/>
      <c r="L221" s="17"/>
      <c r="M221" s="8"/>
      <c r="N221" s="35"/>
      <c r="O221" s="55" t="str">
        <f t="shared" si="3"/>
        <v/>
      </c>
      <c r="P221" s="7"/>
      <c r="Q221" s="7"/>
      <c r="R221" s="61"/>
      <c r="S221" s="7"/>
      <c r="T221" s="17"/>
      <c r="U221" s="7"/>
      <c r="V221" s="7"/>
      <c r="W221" s="61"/>
      <c r="X221" s="61"/>
      <c r="Y221" s="17"/>
      <c r="Z221" s="35"/>
      <c r="AA221" s="35"/>
      <c r="AB221" s="35"/>
      <c r="AC221" s="35"/>
      <c r="AD221" s="35"/>
      <c r="AE221" s="70" t="s">
        <v>100</v>
      </c>
    </row>
    <row r="222" spans="1:31" ht="15" customHeight="1" x14ac:dyDescent="0.2">
      <c r="A222" s="7"/>
      <c r="B222" s="4"/>
      <c r="C222" s="17"/>
      <c r="D222" s="4"/>
      <c r="E222" s="4"/>
      <c r="F222" s="4"/>
      <c r="G222" s="4"/>
      <c r="H222" s="17"/>
      <c r="I222" s="17"/>
      <c r="J222" s="3"/>
      <c r="K222" s="3"/>
      <c r="L222" s="17"/>
      <c r="M222" s="8"/>
      <c r="N222" s="35"/>
      <c r="O222" s="55" t="str">
        <f t="shared" si="3"/>
        <v/>
      </c>
      <c r="P222" s="7"/>
      <c r="Q222" s="7"/>
      <c r="R222" s="61"/>
      <c r="S222" s="7"/>
      <c r="T222" s="17"/>
      <c r="U222" s="7"/>
      <c r="V222" s="7"/>
      <c r="W222" s="61"/>
      <c r="X222" s="61"/>
      <c r="Y222" s="17"/>
      <c r="Z222" s="35"/>
      <c r="AA222" s="35"/>
      <c r="AB222" s="35"/>
      <c r="AC222" s="35"/>
      <c r="AD222" s="35"/>
      <c r="AE222" s="70" t="s">
        <v>100</v>
      </c>
    </row>
    <row r="223" spans="1:31" ht="15" customHeight="1" x14ac:dyDescent="0.2">
      <c r="A223" s="7"/>
      <c r="B223" s="4"/>
      <c r="C223" s="17"/>
      <c r="D223" s="4"/>
      <c r="E223" s="4"/>
      <c r="F223" s="4"/>
      <c r="G223" s="4"/>
      <c r="H223" s="17"/>
      <c r="I223" s="17"/>
      <c r="J223" s="3"/>
      <c r="K223" s="3"/>
      <c r="L223" s="17"/>
      <c r="M223" s="8"/>
      <c r="N223" s="35"/>
      <c r="O223" s="55" t="str">
        <f t="shared" si="3"/>
        <v/>
      </c>
      <c r="P223" s="7"/>
      <c r="Q223" s="7"/>
      <c r="R223" s="61"/>
      <c r="S223" s="7"/>
      <c r="T223" s="17"/>
      <c r="U223" s="7"/>
      <c r="V223" s="7"/>
      <c r="W223" s="61"/>
      <c r="X223" s="61"/>
      <c r="Y223" s="17"/>
      <c r="Z223" s="35"/>
      <c r="AA223" s="35"/>
      <c r="AB223" s="35"/>
      <c r="AC223" s="35"/>
      <c r="AD223" s="35"/>
      <c r="AE223" s="70" t="s">
        <v>100</v>
      </c>
    </row>
    <row r="224" spans="1:31" ht="15" customHeight="1" x14ac:dyDescent="0.2">
      <c r="A224" s="7"/>
      <c r="B224" s="4"/>
      <c r="C224" s="17"/>
      <c r="D224" s="4"/>
      <c r="E224" s="4"/>
      <c r="F224" s="4"/>
      <c r="G224" s="4"/>
      <c r="H224" s="17"/>
      <c r="I224" s="17"/>
      <c r="J224" s="3"/>
      <c r="K224" s="3"/>
      <c r="L224" s="17"/>
      <c r="M224" s="8"/>
      <c r="N224" s="35"/>
      <c r="O224" s="55" t="str">
        <f t="shared" si="3"/>
        <v/>
      </c>
      <c r="P224" s="7"/>
      <c r="Q224" s="7"/>
      <c r="R224" s="61"/>
      <c r="S224" s="7"/>
      <c r="T224" s="17"/>
      <c r="U224" s="7"/>
      <c r="V224" s="7"/>
      <c r="W224" s="61"/>
      <c r="X224" s="61"/>
      <c r="Y224" s="17"/>
      <c r="Z224" s="35"/>
      <c r="AA224" s="35"/>
      <c r="AB224" s="35"/>
      <c r="AC224" s="35"/>
      <c r="AD224" s="35"/>
      <c r="AE224" s="70" t="s">
        <v>100</v>
      </c>
    </row>
    <row r="225" spans="1:31" ht="15" customHeight="1" x14ac:dyDescent="0.2">
      <c r="A225" s="7"/>
      <c r="B225" s="4"/>
      <c r="C225" s="17"/>
      <c r="D225" s="4"/>
      <c r="E225" s="4"/>
      <c r="F225" s="4"/>
      <c r="G225" s="4"/>
      <c r="H225" s="17"/>
      <c r="I225" s="17"/>
      <c r="J225" s="3"/>
      <c r="K225" s="3"/>
      <c r="L225" s="17"/>
      <c r="M225" s="8"/>
      <c r="N225" s="35"/>
      <c r="O225" s="55" t="str">
        <f t="shared" si="3"/>
        <v/>
      </c>
      <c r="P225" s="7"/>
      <c r="Q225" s="7"/>
      <c r="R225" s="61"/>
      <c r="S225" s="7"/>
      <c r="T225" s="17"/>
      <c r="U225" s="7"/>
      <c r="V225" s="7"/>
      <c r="W225" s="61"/>
      <c r="X225" s="61"/>
      <c r="Y225" s="17"/>
      <c r="Z225" s="35"/>
      <c r="AA225" s="35"/>
      <c r="AB225" s="35"/>
      <c r="AC225" s="35"/>
      <c r="AD225" s="35"/>
      <c r="AE225" s="70" t="s">
        <v>100</v>
      </c>
    </row>
    <row r="226" spans="1:31" ht="15" customHeight="1" x14ac:dyDescent="0.2">
      <c r="A226" s="7"/>
      <c r="B226" s="4"/>
      <c r="C226" s="17"/>
      <c r="D226" s="4"/>
      <c r="E226" s="4"/>
      <c r="F226" s="4"/>
      <c r="G226" s="4"/>
      <c r="H226" s="17"/>
      <c r="I226" s="17"/>
      <c r="J226" s="3"/>
      <c r="K226" s="3"/>
      <c r="L226" s="17"/>
      <c r="M226" s="8"/>
      <c r="N226" s="35"/>
      <c r="O226" s="55" t="str">
        <f t="shared" si="3"/>
        <v/>
      </c>
      <c r="P226" s="7"/>
      <c r="Q226" s="7"/>
      <c r="R226" s="61"/>
      <c r="S226" s="7"/>
      <c r="T226" s="17"/>
      <c r="U226" s="7"/>
      <c r="V226" s="7"/>
      <c r="W226" s="61"/>
      <c r="X226" s="61"/>
      <c r="Y226" s="17"/>
      <c r="Z226" s="35"/>
      <c r="AA226" s="35"/>
      <c r="AB226" s="35"/>
      <c r="AC226" s="35"/>
      <c r="AD226" s="35"/>
      <c r="AE226" s="70" t="s">
        <v>100</v>
      </c>
    </row>
    <row r="227" spans="1:31" ht="15" customHeight="1" x14ac:dyDescent="0.2">
      <c r="A227" s="7"/>
      <c r="B227" s="4"/>
      <c r="C227" s="17"/>
      <c r="D227" s="4"/>
      <c r="E227" s="4"/>
      <c r="F227" s="4"/>
      <c r="G227" s="4"/>
      <c r="H227" s="17"/>
      <c r="I227" s="17"/>
      <c r="J227" s="3"/>
      <c r="K227" s="3"/>
      <c r="L227" s="17"/>
      <c r="M227" s="8"/>
      <c r="N227" s="35"/>
      <c r="O227" s="55" t="str">
        <f t="shared" si="3"/>
        <v/>
      </c>
      <c r="P227" s="7"/>
      <c r="Q227" s="7"/>
      <c r="R227" s="61"/>
      <c r="S227" s="7"/>
      <c r="T227" s="17"/>
      <c r="U227" s="7"/>
      <c r="V227" s="7"/>
      <c r="W227" s="61"/>
      <c r="X227" s="61"/>
      <c r="Y227" s="17"/>
      <c r="Z227" s="35"/>
      <c r="AA227" s="35"/>
      <c r="AB227" s="35"/>
      <c r="AC227" s="35"/>
      <c r="AD227" s="35"/>
      <c r="AE227" s="70" t="s">
        <v>100</v>
      </c>
    </row>
    <row r="228" spans="1:31" ht="15" customHeight="1" x14ac:dyDescent="0.2">
      <c r="A228" s="7"/>
      <c r="B228" s="4"/>
      <c r="C228" s="17"/>
      <c r="D228" s="4"/>
      <c r="E228" s="4"/>
      <c r="F228" s="4"/>
      <c r="G228" s="4"/>
      <c r="H228" s="17"/>
      <c r="I228" s="17"/>
      <c r="J228" s="3"/>
      <c r="K228" s="3"/>
      <c r="L228" s="17"/>
      <c r="M228" s="8"/>
      <c r="N228" s="35"/>
      <c r="O228" s="55" t="str">
        <f t="shared" si="3"/>
        <v/>
      </c>
      <c r="P228" s="7"/>
      <c r="Q228" s="7"/>
      <c r="R228" s="61"/>
      <c r="S228" s="7"/>
      <c r="T228" s="17"/>
      <c r="U228" s="7"/>
      <c r="V228" s="7"/>
      <c r="W228" s="61"/>
      <c r="X228" s="61"/>
      <c r="Y228" s="17"/>
      <c r="Z228" s="35"/>
      <c r="AA228" s="35"/>
      <c r="AB228" s="35"/>
      <c r="AC228" s="35"/>
      <c r="AD228" s="35"/>
      <c r="AE228" s="70" t="s">
        <v>100</v>
      </c>
    </row>
    <row r="229" spans="1:31" ht="15" customHeight="1" x14ac:dyDescent="0.2">
      <c r="A229" s="7"/>
      <c r="B229" s="4"/>
      <c r="C229" s="17"/>
      <c r="D229" s="4"/>
      <c r="E229" s="4"/>
      <c r="F229" s="4"/>
      <c r="G229" s="4"/>
      <c r="H229" s="17"/>
      <c r="I229" s="17"/>
      <c r="J229" s="3"/>
      <c r="K229" s="3"/>
      <c r="L229" s="17"/>
      <c r="M229" s="8"/>
      <c r="N229" s="35"/>
      <c r="O229" s="55" t="str">
        <f t="shared" si="3"/>
        <v/>
      </c>
      <c r="P229" s="7"/>
      <c r="Q229" s="7"/>
      <c r="R229" s="61"/>
      <c r="S229" s="7"/>
      <c r="T229" s="17"/>
      <c r="U229" s="7"/>
      <c r="V229" s="7"/>
      <c r="W229" s="61"/>
      <c r="X229" s="61"/>
      <c r="Y229" s="17"/>
      <c r="Z229" s="35"/>
      <c r="AA229" s="35"/>
      <c r="AB229" s="35"/>
      <c r="AC229" s="35"/>
      <c r="AD229" s="35"/>
      <c r="AE229" s="70" t="s">
        <v>100</v>
      </c>
    </row>
    <row r="230" spans="1:31" ht="15" customHeight="1" x14ac:dyDescent="0.2">
      <c r="A230" s="7"/>
      <c r="B230" s="4"/>
      <c r="C230" s="17"/>
      <c r="D230" s="4"/>
      <c r="E230" s="4"/>
      <c r="F230" s="4"/>
      <c r="G230" s="4"/>
      <c r="H230" s="17"/>
      <c r="I230" s="17"/>
      <c r="J230" s="3"/>
      <c r="K230" s="3"/>
      <c r="L230" s="17"/>
      <c r="M230" s="8"/>
      <c r="N230" s="35"/>
      <c r="O230" s="55" t="str">
        <f t="shared" si="3"/>
        <v/>
      </c>
      <c r="P230" s="7"/>
      <c r="Q230" s="7"/>
      <c r="R230" s="61"/>
      <c r="S230" s="7"/>
      <c r="T230" s="17"/>
      <c r="U230" s="7"/>
      <c r="V230" s="7"/>
      <c r="W230" s="61"/>
      <c r="X230" s="61"/>
      <c r="Y230" s="17"/>
      <c r="Z230" s="35"/>
      <c r="AA230" s="35"/>
      <c r="AB230" s="35"/>
      <c r="AC230" s="35"/>
      <c r="AD230" s="35"/>
      <c r="AE230" s="70" t="s">
        <v>100</v>
      </c>
    </row>
    <row r="231" spans="1:31" ht="15" customHeight="1" x14ac:dyDescent="0.2">
      <c r="A231" s="7"/>
      <c r="B231" s="4"/>
      <c r="C231" s="17"/>
      <c r="D231" s="4"/>
      <c r="E231" s="4"/>
      <c r="F231" s="4"/>
      <c r="G231" s="4"/>
      <c r="H231" s="17"/>
      <c r="I231" s="17"/>
      <c r="J231" s="3"/>
      <c r="K231" s="3"/>
      <c r="L231" s="17"/>
      <c r="M231" s="8"/>
      <c r="N231" s="35"/>
      <c r="O231" s="55" t="str">
        <f t="shared" si="3"/>
        <v/>
      </c>
      <c r="P231" s="7"/>
      <c r="Q231" s="7"/>
      <c r="R231" s="61"/>
      <c r="S231" s="7"/>
      <c r="T231" s="17"/>
      <c r="U231" s="7"/>
      <c r="V231" s="7"/>
      <c r="W231" s="61"/>
      <c r="X231" s="61"/>
      <c r="Y231" s="17"/>
      <c r="Z231" s="35"/>
      <c r="AA231" s="35"/>
      <c r="AB231" s="35"/>
      <c r="AC231" s="35"/>
      <c r="AD231" s="35"/>
      <c r="AE231" s="70" t="s">
        <v>100</v>
      </c>
    </row>
    <row r="232" spans="1:31" ht="15" customHeight="1" x14ac:dyDescent="0.2">
      <c r="A232" s="7"/>
      <c r="B232" s="4"/>
      <c r="C232" s="17"/>
      <c r="D232" s="4"/>
      <c r="E232" s="4"/>
      <c r="F232" s="4"/>
      <c r="G232" s="4"/>
      <c r="H232" s="17"/>
      <c r="I232" s="17"/>
      <c r="J232" s="3"/>
      <c r="K232" s="3"/>
      <c r="L232" s="17"/>
      <c r="M232" s="8"/>
      <c r="N232" s="35"/>
      <c r="O232" s="55" t="str">
        <f t="shared" si="3"/>
        <v/>
      </c>
      <c r="P232" s="7"/>
      <c r="Q232" s="7"/>
      <c r="R232" s="61"/>
      <c r="S232" s="7"/>
      <c r="T232" s="17"/>
      <c r="U232" s="7"/>
      <c r="V232" s="7"/>
      <c r="W232" s="61"/>
      <c r="X232" s="61"/>
      <c r="Y232" s="17"/>
      <c r="Z232" s="35"/>
      <c r="AA232" s="35"/>
      <c r="AB232" s="35"/>
      <c r="AC232" s="35"/>
      <c r="AD232" s="35"/>
      <c r="AE232" s="70" t="s">
        <v>100</v>
      </c>
    </row>
    <row r="233" spans="1:31" ht="15" customHeight="1" x14ac:dyDescent="0.2">
      <c r="A233" s="7"/>
      <c r="B233" s="4"/>
      <c r="C233" s="17"/>
      <c r="D233" s="4"/>
      <c r="E233" s="4"/>
      <c r="F233" s="4"/>
      <c r="G233" s="4"/>
      <c r="H233" s="17"/>
      <c r="I233" s="17"/>
      <c r="J233" s="3"/>
      <c r="K233" s="3"/>
      <c r="L233" s="17"/>
      <c r="M233" s="8"/>
      <c r="N233" s="35"/>
      <c r="O233" s="55" t="str">
        <f t="shared" si="3"/>
        <v/>
      </c>
      <c r="P233" s="7"/>
      <c r="Q233" s="7"/>
      <c r="R233" s="61"/>
      <c r="S233" s="7"/>
      <c r="T233" s="17"/>
      <c r="U233" s="7"/>
      <c r="V233" s="7"/>
      <c r="W233" s="61"/>
      <c r="X233" s="61"/>
      <c r="Y233" s="17"/>
      <c r="Z233" s="35"/>
      <c r="AA233" s="35"/>
      <c r="AB233" s="35"/>
      <c r="AC233" s="35"/>
      <c r="AD233" s="35"/>
      <c r="AE233" s="70" t="s">
        <v>100</v>
      </c>
    </row>
    <row r="234" spans="1:31" ht="15" customHeight="1" x14ac:dyDescent="0.2">
      <c r="A234" s="7"/>
      <c r="B234" s="4"/>
      <c r="C234" s="17"/>
      <c r="D234" s="4"/>
      <c r="E234" s="4"/>
      <c r="F234" s="4"/>
      <c r="G234" s="4"/>
      <c r="H234" s="17"/>
      <c r="I234" s="17"/>
      <c r="J234" s="3"/>
      <c r="K234" s="3"/>
      <c r="L234" s="17"/>
      <c r="M234" s="8"/>
      <c r="N234" s="35"/>
      <c r="O234" s="55" t="str">
        <f t="shared" si="3"/>
        <v/>
      </c>
      <c r="P234" s="7"/>
      <c r="Q234" s="7"/>
      <c r="R234" s="61"/>
      <c r="S234" s="7"/>
      <c r="T234" s="17"/>
      <c r="U234" s="7"/>
      <c r="V234" s="7"/>
      <c r="W234" s="61"/>
      <c r="X234" s="61"/>
      <c r="Y234" s="17"/>
      <c r="Z234" s="35"/>
      <c r="AA234" s="35"/>
      <c r="AB234" s="35"/>
      <c r="AC234" s="35"/>
      <c r="AD234" s="35"/>
      <c r="AE234" s="70" t="s">
        <v>100</v>
      </c>
    </row>
    <row r="235" spans="1:31" ht="15" customHeight="1" x14ac:dyDescent="0.2">
      <c r="A235" s="7"/>
      <c r="B235" s="4"/>
      <c r="C235" s="17"/>
      <c r="D235" s="4"/>
      <c r="E235" s="4"/>
      <c r="F235" s="4"/>
      <c r="G235" s="4"/>
      <c r="H235" s="17"/>
      <c r="I235" s="17"/>
      <c r="J235" s="3"/>
      <c r="K235" s="3"/>
      <c r="L235" s="17"/>
      <c r="M235" s="8"/>
      <c r="N235" s="35"/>
      <c r="O235" s="55" t="str">
        <f t="shared" si="3"/>
        <v/>
      </c>
      <c r="P235" s="7"/>
      <c r="Q235" s="7"/>
      <c r="R235" s="61"/>
      <c r="S235" s="7"/>
      <c r="T235" s="17"/>
      <c r="U235" s="7"/>
      <c r="V235" s="7"/>
      <c r="W235" s="61"/>
      <c r="X235" s="61"/>
      <c r="Y235" s="17"/>
      <c r="Z235" s="35"/>
      <c r="AA235" s="35"/>
      <c r="AB235" s="35"/>
      <c r="AC235" s="35"/>
      <c r="AD235" s="35"/>
      <c r="AE235" s="70" t="s">
        <v>100</v>
      </c>
    </row>
    <row r="236" spans="1:31" ht="15" customHeight="1" x14ac:dyDescent="0.2">
      <c r="A236" s="7"/>
      <c r="B236" s="4"/>
      <c r="C236" s="17"/>
      <c r="D236" s="4"/>
      <c r="E236" s="4"/>
      <c r="F236" s="4"/>
      <c r="G236" s="4"/>
      <c r="H236" s="17"/>
      <c r="I236" s="17"/>
      <c r="J236" s="3"/>
      <c r="K236" s="3"/>
      <c r="L236" s="17"/>
      <c r="M236" s="8"/>
      <c r="N236" s="35"/>
      <c r="O236" s="55" t="str">
        <f t="shared" si="3"/>
        <v/>
      </c>
      <c r="P236" s="7"/>
      <c r="Q236" s="7"/>
      <c r="R236" s="61"/>
      <c r="S236" s="7"/>
      <c r="T236" s="17"/>
      <c r="U236" s="7"/>
      <c r="V236" s="7"/>
      <c r="W236" s="61"/>
      <c r="X236" s="61"/>
      <c r="Y236" s="17"/>
      <c r="Z236" s="35"/>
      <c r="AA236" s="35"/>
      <c r="AB236" s="35"/>
      <c r="AC236" s="35"/>
      <c r="AD236" s="35"/>
      <c r="AE236" s="70" t="s">
        <v>100</v>
      </c>
    </row>
    <row r="237" spans="1:31" ht="15" customHeight="1" x14ac:dyDescent="0.2">
      <c r="A237" s="7"/>
      <c r="B237" s="4"/>
      <c r="C237" s="17"/>
      <c r="D237" s="4"/>
      <c r="E237" s="4"/>
      <c r="F237" s="4"/>
      <c r="G237" s="4"/>
      <c r="H237" s="17"/>
      <c r="I237" s="17"/>
      <c r="J237" s="3"/>
      <c r="K237" s="3"/>
      <c r="L237" s="17"/>
      <c r="M237" s="8"/>
      <c r="N237" s="35"/>
      <c r="O237" s="55" t="str">
        <f t="shared" si="3"/>
        <v/>
      </c>
      <c r="P237" s="7"/>
      <c r="Q237" s="7"/>
      <c r="R237" s="61"/>
      <c r="S237" s="7"/>
      <c r="T237" s="17"/>
      <c r="U237" s="7"/>
      <c r="V237" s="7"/>
      <c r="W237" s="61"/>
      <c r="X237" s="61"/>
      <c r="Y237" s="17"/>
      <c r="Z237" s="35"/>
      <c r="AA237" s="35"/>
      <c r="AB237" s="35"/>
      <c r="AC237" s="35"/>
      <c r="AD237" s="35"/>
      <c r="AE237" s="70" t="s">
        <v>100</v>
      </c>
    </row>
    <row r="238" spans="1:31" ht="15" customHeight="1" x14ac:dyDescent="0.2">
      <c r="A238" s="7"/>
      <c r="B238" s="4"/>
      <c r="C238" s="17"/>
      <c r="D238" s="4"/>
      <c r="E238" s="4"/>
      <c r="F238" s="4"/>
      <c r="G238" s="4"/>
      <c r="H238" s="17"/>
      <c r="I238" s="17"/>
      <c r="J238" s="3"/>
      <c r="K238" s="3"/>
      <c r="L238" s="17"/>
      <c r="M238" s="8"/>
      <c r="N238" s="35"/>
      <c r="O238" s="55" t="str">
        <f t="shared" si="3"/>
        <v/>
      </c>
      <c r="P238" s="7"/>
      <c r="Q238" s="7"/>
      <c r="R238" s="61"/>
      <c r="S238" s="7"/>
      <c r="T238" s="17"/>
      <c r="U238" s="7"/>
      <c r="V238" s="7"/>
      <c r="W238" s="61"/>
      <c r="X238" s="61"/>
      <c r="Y238" s="17"/>
      <c r="Z238" s="35"/>
      <c r="AA238" s="35"/>
      <c r="AB238" s="35"/>
      <c r="AC238" s="35"/>
      <c r="AD238" s="35"/>
      <c r="AE238" s="70" t="s">
        <v>100</v>
      </c>
    </row>
    <row r="239" spans="1:31" ht="15" customHeight="1" x14ac:dyDescent="0.2">
      <c r="A239" s="7"/>
      <c r="B239" s="4"/>
      <c r="C239" s="17"/>
      <c r="D239" s="4"/>
      <c r="E239" s="4"/>
      <c r="F239" s="4"/>
      <c r="G239" s="4"/>
      <c r="H239" s="17"/>
      <c r="I239" s="17"/>
      <c r="J239" s="3"/>
      <c r="K239" s="3"/>
      <c r="L239" s="17"/>
      <c r="M239" s="8"/>
      <c r="N239" s="35"/>
      <c r="O239" s="55" t="str">
        <f t="shared" si="3"/>
        <v/>
      </c>
      <c r="P239" s="7"/>
      <c r="Q239" s="7"/>
      <c r="R239" s="61"/>
      <c r="S239" s="7"/>
      <c r="T239" s="17"/>
      <c r="U239" s="7"/>
      <c r="V239" s="7"/>
      <c r="W239" s="61"/>
      <c r="X239" s="61"/>
      <c r="Y239" s="17"/>
      <c r="Z239" s="35"/>
      <c r="AA239" s="35"/>
      <c r="AB239" s="35"/>
      <c r="AC239" s="35"/>
      <c r="AD239" s="35"/>
      <c r="AE239" s="70" t="s">
        <v>100</v>
      </c>
    </row>
    <row r="240" spans="1:31" ht="15" customHeight="1" x14ac:dyDescent="0.2">
      <c r="A240" s="7"/>
      <c r="B240" s="4"/>
      <c r="C240" s="17"/>
      <c r="D240" s="4"/>
      <c r="E240" s="4"/>
      <c r="F240" s="4"/>
      <c r="G240" s="4"/>
      <c r="H240" s="17"/>
      <c r="I240" s="17"/>
      <c r="J240" s="3"/>
      <c r="K240" s="3"/>
      <c r="L240" s="17"/>
      <c r="M240" s="8"/>
      <c r="N240" s="35"/>
      <c r="O240" s="55" t="str">
        <f t="shared" si="3"/>
        <v/>
      </c>
      <c r="P240" s="7"/>
      <c r="Q240" s="7"/>
      <c r="R240" s="61"/>
      <c r="S240" s="7"/>
      <c r="T240" s="17"/>
      <c r="U240" s="7"/>
      <c r="V240" s="7"/>
      <c r="W240" s="61"/>
      <c r="X240" s="61"/>
      <c r="Y240" s="17"/>
      <c r="Z240" s="35"/>
      <c r="AA240" s="35"/>
      <c r="AB240" s="35"/>
      <c r="AC240" s="35"/>
      <c r="AD240" s="35"/>
      <c r="AE240" s="70" t="s">
        <v>100</v>
      </c>
    </row>
    <row r="241" spans="1:31" ht="15" customHeight="1" x14ac:dyDescent="0.2">
      <c r="A241" s="7"/>
      <c r="B241" s="4"/>
      <c r="C241" s="17"/>
      <c r="D241" s="4"/>
      <c r="E241" s="4"/>
      <c r="F241" s="4"/>
      <c r="G241" s="4"/>
      <c r="H241" s="17"/>
      <c r="I241" s="17"/>
      <c r="J241" s="3"/>
      <c r="K241" s="3"/>
      <c r="L241" s="17"/>
      <c r="M241" s="8"/>
      <c r="N241" s="35"/>
      <c r="O241" s="55" t="str">
        <f t="shared" si="3"/>
        <v/>
      </c>
      <c r="P241" s="7"/>
      <c r="Q241" s="7"/>
      <c r="R241" s="61"/>
      <c r="S241" s="7"/>
      <c r="T241" s="17"/>
      <c r="U241" s="7"/>
      <c r="V241" s="7"/>
      <c r="W241" s="61"/>
      <c r="X241" s="61"/>
      <c r="Y241" s="17"/>
      <c r="Z241" s="35"/>
      <c r="AA241" s="35"/>
      <c r="AB241" s="35"/>
      <c r="AC241" s="35"/>
      <c r="AD241" s="35"/>
      <c r="AE241" s="70" t="s">
        <v>100</v>
      </c>
    </row>
    <row r="242" spans="1:31" ht="15" customHeight="1" x14ac:dyDescent="0.2">
      <c r="A242" s="7"/>
      <c r="B242" s="4"/>
      <c r="C242" s="17"/>
      <c r="D242" s="4"/>
      <c r="E242" s="4"/>
      <c r="F242" s="4"/>
      <c r="G242" s="4"/>
      <c r="H242" s="17"/>
      <c r="I242" s="17"/>
      <c r="J242" s="3"/>
      <c r="K242" s="3"/>
      <c r="L242" s="17"/>
      <c r="M242" s="8"/>
      <c r="N242" s="35"/>
      <c r="O242" s="55" t="str">
        <f t="shared" si="3"/>
        <v/>
      </c>
      <c r="P242" s="7"/>
      <c r="Q242" s="7"/>
      <c r="R242" s="61"/>
      <c r="S242" s="7"/>
      <c r="T242" s="17"/>
      <c r="U242" s="7"/>
      <c r="V242" s="7"/>
      <c r="W242" s="61"/>
      <c r="X242" s="61"/>
      <c r="Y242" s="17"/>
      <c r="Z242" s="35"/>
      <c r="AA242" s="35"/>
      <c r="AB242" s="35"/>
      <c r="AC242" s="35"/>
      <c r="AD242" s="35"/>
      <c r="AE242" s="70" t="s">
        <v>100</v>
      </c>
    </row>
    <row r="243" spans="1:31" ht="15" customHeight="1" x14ac:dyDescent="0.2">
      <c r="A243" s="7"/>
      <c r="B243" s="4"/>
      <c r="C243" s="17"/>
      <c r="D243" s="4"/>
      <c r="E243" s="4"/>
      <c r="F243" s="4"/>
      <c r="G243" s="4"/>
      <c r="H243" s="17"/>
      <c r="I243" s="17"/>
      <c r="J243" s="3"/>
      <c r="K243" s="3"/>
      <c r="L243" s="17"/>
      <c r="M243" s="8"/>
      <c r="N243" s="35"/>
      <c r="O243" s="55" t="str">
        <f t="shared" si="3"/>
        <v/>
      </c>
      <c r="P243" s="7"/>
      <c r="Q243" s="7"/>
      <c r="R243" s="61"/>
      <c r="S243" s="7"/>
      <c r="T243" s="17"/>
      <c r="U243" s="7"/>
      <c r="V243" s="7"/>
      <c r="W243" s="61"/>
      <c r="X243" s="61"/>
      <c r="Y243" s="17"/>
      <c r="Z243" s="35"/>
      <c r="AA243" s="35"/>
      <c r="AB243" s="35"/>
      <c r="AC243" s="35"/>
      <c r="AD243" s="35"/>
      <c r="AE243" s="70" t="s">
        <v>100</v>
      </c>
    </row>
    <row r="244" spans="1:31" ht="15" customHeight="1" x14ac:dyDescent="0.2">
      <c r="A244" s="7"/>
      <c r="B244" s="4"/>
      <c r="C244" s="17"/>
      <c r="D244" s="4"/>
      <c r="E244" s="4"/>
      <c r="F244" s="4"/>
      <c r="G244" s="4"/>
      <c r="H244" s="17"/>
      <c r="I244" s="17"/>
      <c r="J244" s="3"/>
      <c r="K244" s="3"/>
      <c r="L244" s="17"/>
      <c r="M244" s="8"/>
      <c r="N244" s="35"/>
      <c r="O244" s="55" t="str">
        <f t="shared" si="3"/>
        <v/>
      </c>
      <c r="P244" s="7"/>
      <c r="Q244" s="7"/>
      <c r="R244" s="61"/>
      <c r="S244" s="7"/>
      <c r="T244" s="17"/>
      <c r="U244" s="7"/>
      <c r="V244" s="7"/>
      <c r="W244" s="61"/>
      <c r="X244" s="61"/>
      <c r="Y244" s="17"/>
      <c r="Z244" s="35"/>
      <c r="AA244" s="35"/>
      <c r="AB244" s="35"/>
      <c r="AC244" s="35"/>
      <c r="AD244" s="35"/>
      <c r="AE244" s="70" t="s">
        <v>100</v>
      </c>
    </row>
    <row r="245" spans="1:31" ht="15" customHeight="1" x14ac:dyDescent="0.2">
      <c r="A245" s="7"/>
      <c r="B245" s="4"/>
      <c r="C245" s="17"/>
      <c r="D245" s="4"/>
      <c r="E245" s="4"/>
      <c r="F245" s="4"/>
      <c r="G245" s="4"/>
      <c r="H245" s="17"/>
      <c r="I245" s="17"/>
      <c r="J245" s="3"/>
      <c r="K245" s="3"/>
      <c r="L245" s="17"/>
      <c r="M245" s="8"/>
      <c r="N245" s="35"/>
      <c r="O245" s="55" t="str">
        <f t="shared" si="3"/>
        <v/>
      </c>
      <c r="P245" s="7"/>
      <c r="Q245" s="7"/>
      <c r="R245" s="61"/>
      <c r="S245" s="7"/>
      <c r="T245" s="17"/>
      <c r="U245" s="7"/>
      <c r="V245" s="7"/>
      <c r="W245" s="61"/>
      <c r="X245" s="61"/>
      <c r="Y245" s="17"/>
      <c r="Z245" s="35"/>
      <c r="AA245" s="35"/>
      <c r="AB245" s="35"/>
      <c r="AC245" s="35"/>
      <c r="AD245" s="35"/>
      <c r="AE245" s="70" t="s">
        <v>100</v>
      </c>
    </row>
    <row r="246" spans="1:31" ht="15" customHeight="1" x14ac:dyDescent="0.2">
      <c r="A246" s="7"/>
      <c r="B246" s="4"/>
      <c r="C246" s="17"/>
      <c r="D246" s="4"/>
      <c r="E246" s="4"/>
      <c r="F246" s="4"/>
      <c r="G246" s="4"/>
      <c r="H246" s="17"/>
      <c r="I246" s="17"/>
      <c r="J246" s="3"/>
      <c r="K246" s="3"/>
      <c r="L246" s="17"/>
      <c r="M246" s="8"/>
      <c r="N246" s="35"/>
      <c r="O246" s="55" t="str">
        <f t="shared" si="3"/>
        <v/>
      </c>
      <c r="P246" s="7"/>
      <c r="Q246" s="7"/>
      <c r="R246" s="61"/>
      <c r="S246" s="7"/>
      <c r="T246" s="17"/>
      <c r="U246" s="7"/>
      <c r="V246" s="7"/>
      <c r="W246" s="61"/>
      <c r="X246" s="61"/>
      <c r="Y246" s="17"/>
      <c r="Z246" s="35"/>
      <c r="AA246" s="35"/>
      <c r="AB246" s="35"/>
      <c r="AC246" s="35"/>
      <c r="AD246" s="35"/>
      <c r="AE246" s="70" t="s">
        <v>100</v>
      </c>
    </row>
    <row r="247" spans="1:31" ht="15" customHeight="1" x14ac:dyDescent="0.2">
      <c r="A247" s="7"/>
      <c r="B247" s="4"/>
      <c r="C247" s="17"/>
      <c r="D247" s="4"/>
      <c r="E247" s="4"/>
      <c r="F247" s="4"/>
      <c r="G247" s="4"/>
      <c r="H247" s="17"/>
      <c r="I247" s="17"/>
      <c r="J247" s="3"/>
      <c r="K247" s="3"/>
      <c r="L247" s="17"/>
      <c r="M247" s="8"/>
      <c r="N247" s="35"/>
      <c r="O247" s="55" t="str">
        <f t="shared" si="3"/>
        <v/>
      </c>
      <c r="P247" s="7"/>
      <c r="Q247" s="7"/>
      <c r="R247" s="61"/>
      <c r="S247" s="7"/>
      <c r="T247" s="17"/>
      <c r="U247" s="7"/>
      <c r="V247" s="7"/>
      <c r="W247" s="61"/>
      <c r="X247" s="61"/>
      <c r="Y247" s="17"/>
      <c r="Z247" s="35"/>
      <c r="AA247" s="35"/>
      <c r="AB247" s="35"/>
      <c r="AC247" s="35"/>
      <c r="AD247" s="35"/>
      <c r="AE247" s="70" t="s">
        <v>100</v>
      </c>
    </row>
    <row r="248" spans="1:31" ht="15" customHeight="1" x14ac:dyDescent="0.2">
      <c r="A248" s="7"/>
      <c r="B248" s="4"/>
      <c r="C248" s="17"/>
      <c r="D248" s="4"/>
      <c r="E248" s="4"/>
      <c r="F248" s="4"/>
      <c r="G248" s="4"/>
      <c r="H248" s="17"/>
      <c r="I248" s="17"/>
      <c r="J248" s="3"/>
      <c r="K248" s="3"/>
      <c r="L248" s="17"/>
      <c r="M248" s="8"/>
      <c r="N248" s="35"/>
      <c r="O248" s="55" t="str">
        <f t="shared" si="3"/>
        <v/>
      </c>
      <c r="P248" s="7"/>
      <c r="Q248" s="7"/>
      <c r="R248" s="61"/>
      <c r="S248" s="7"/>
      <c r="T248" s="17"/>
      <c r="U248" s="7"/>
      <c r="V248" s="7"/>
      <c r="W248" s="61"/>
      <c r="X248" s="61"/>
      <c r="Y248" s="17"/>
      <c r="Z248" s="35"/>
      <c r="AA248" s="35"/>
      <c r="AB248" s="35"/>
      <c r="AC248" s="35"/>
      <c r="AD248" s="35"/>
      <c r="AE248" s="70" t="s">
        <v>100</v>
      </c>
    </row>
    <row r="249" spans="1:31" ht="15" customHeight="1" x14ac:dyDescent="0.2">
      <c r="A249" s="7"/>
      <c r="B249" s="4"/>
      <c r="C249" s="17"/>
      <c r="D249" s="4"/>
      <c r="E249" s="4"/>
      <c r="F249" s="4"/>
      <c r="G249" s="4"/>
      <c r="H249" s="17"/>
      <c r="I249" s="17"/>
      <c r="J249" s="3"/>
      <c r="K249" s="3"/>
      <c r="L249" s="17"/>
      <c r="M249" s="8"/>
      <c r="N249" s="35"/>
      <c r="O249" s="55" t="str">
        <f t="shared" si="3"/>
        <v/>
      </c>
      <c r="P249" s="7"/>
      <c r="Q249" s="7"/>
      <c r="R249" s="61"/>
      <c r="S249" s="7"/>
      <c r="T249" s="17"/>
      <c r="U249" s="7"/>
      <c r="V249" s="7"/>
      <c r="W249" s="61"/>
      <c r="X249" s="61"/>
      <c r="Y249" s="17"/>
      <c r="Z249" s="35"/>
      <c r="AA249" s="35"/>
      <c r="AB249" s="35"/>
      <c r="AC249" s="35"/>
      <c r="AD249" s="35"/>
      <c r="AE249" s="70" t="s">
        <v>100</v>
      </c>
    </row>
    <row r="250" spans="1:31" ht="15" customHeight="1" x14ac:dyDescent="0.2">
      <c r="A250" s="7"/>
      <c r="B250" s="4"/>
      <c r="C250" s="17"/>
      <c r="D250" s="4"/>
      <c r="E250" s="4"/>
      <c r="F250" s="4"/>
      <c r="G250" s="4"/>
      <c r="H250" s="17"/>
      <c r="I250" s="17"/>
      <c r="J250" s="3"/>
      <c r="K250" s="3"/>
      <c r="L250" s="17"/>
      <c r="M250" s="8"/>
      <c r="N250" s="35"/>
      <c r="O250" s="55" t="str">
        <f t="shared" si="3"/>
        <v/>
      </c>
      <c r="P250" s="7"/>
      <c r="Q250" s="7"/>
      <c r="R250" s="61"/>
      <c r="S250" s="7"/>
      <c r="T250" s="17"/>
      <c r="U250" s="7"/>
      <c r="V250" s="7"/>
      <c r="W250" s="61"/>
      <c r="X250" s="61"/>
      <c r="Y250" s="17"/>
      <c r="Z250" s="35"/>
      <c r="AA250" s="35"/>
      <c r="AB250" s="35"/>
      <c r="AC250" s="35"/>
      <c r="AD250" s="35"/>
      <c r="AE250" s="70" t="s">
        <v>100</v>
      </c>
    </row>
    <row r="251" spans="1:31" ht="15" customHeight="1" x14ac:dyDescent="0.2">
      <c r="A251" s="7"/>
      <c r="B251" s="4"/>
      <c r="C251" s="17"/>
      <c r="D251" s="4"/>
      <c r="E251" s="4"/>
      <c r="F251" s="4"/>
      <c r="G251" s="4"/>
      <c r="H251" s="17"/>
      <c r="I251" s="17"/>
      <c r="J251" s="3"/>
      <c r="K251" s="3"/>
      <c r="L251" s="17"/>
      <c r="M251" s="8"/>
      <c r="N251" s="35"/>
      <c r="O251" s="55" t="str">
        <f t="shared" si="3"/>
        <v/>
      </c>
      <c r="P251" s="7"/>
      <c r="Q251" s="7"/>
      <c r="R251" s="61"/>
      <c r="S251" s="7"/>
      <c r="T251" s="17"/>
      <c r="U251" s="7"/>
      <c r="V251" s="7"/>
      <c r="W251" s="61"/>
      <c r="X251" s="61"/>
      <c r="Y251" s="17"/>
      <c r="Z251" s="35"/>
      <c r="AA251" s="35"/>
      <c r="AB251" s="35"/>
      <c r="AC251" s="35"/>
      <c r="AD251" s="35"/>
      <c r="AE251" s="70" t="s">
        <v>100</v>
      </c>
    </row>
    <row r="252" spans="1:31" ht="15" customHeight="1" x14ac:dyDescent="0.2">
      <c r="A252" s="7"/>
      <c r="B252" s="4"/>
      <c r="C252" s="17"/>
      <c r="D252" s="4"/>
      <c r="E252" s="4"/>
      <c r="F252" s="4"/>
      <c r="G252" s="4"/>
      <c r="H252" s="17"/>
      <c r="I252" s="17"/>
      <c r="J252" s="3"/>
      <c r="K252" s="3"/>
      <c r="L252" s="17"/>
      <c r="M252" s="8"/>
      <c r="N252" s="35"/>
      <c r="O252" s="55" t="str">
        <f t="shared" si="3"/>
        <v/>
      </c>
      <c r="P252" s="7"/>
      <c r="Q252" s="7"/>
      <c r="R252" s="61"/>
      <c r="S252" s="7"/>
      <c r="T252" s="17"/>
      <c r="U252" s="7"/>
      <c r="V252" s="7"/>
      <c r="W252" s="61"/>
      <c r="X252" s="61"/>
      <c r="Y252" s="17"/>
      <c r="Z252" s="35"/>
      <c r="AA252" s="35"/>
      <c r="AB252" s="35"/>
      <c r="AC252" s="35"/>
      <c r="AD252" s="35"/>
      <c r="AE252" s="70" t="s">
        <v>100</v>
      </c>
    </row>
    <row r="253" spans="1:31" ht="15" customHeight="1" x14ac:dyDescent="0.2">
      <c r="A253" s="7"/>
      <c r="B253" s="4"/>
      <c r="C253" s="17"/>
      <c r="D253" s="4"/>
      <c r="E253" s="4"/>
      <c r="F253" s="4"/>
      <c r="G253" s="4"/>
      <c r="H253" s="17"/>
      <c r="I253" s="17"/>
      <c r="J253" s="3"/>
      <c r="K253" s="3"/>
      <c r="L253" s="17"/>
      <c r="M253" s="8"/>
      <c r="N253" s="35"/>
      <c r="O253" s="55" t="str">
        <f t="shared" si="3"/>
        <v/>
      </c>
      <c r="P253" s="7"/>
      <c r="Q253" s="7"/>
      <c r="R253" s="61"/>
      <c r="S253" s="7"/>
      <c r="T253" s="17"/>
      <c r="U253" s="7"/>
      <c r="V253" s="7"/>
      <c r="W253" s="61"/>
      <c r="X253" s="61"/>
      <c r="Y253" s="17"/>
      <c r="Z253" s="35"/>
      <c r="AA253" s="35"/>
      <c r="AB253" s="35"/>
      <c r="AC253" s="35"/>
      <c r="AD253" s="35"/>
      <c r="AE253" s="70" t="s">
        <v>100</v>
      </c>
    </row>
    <row r="254" spans="1:31" ht="15" customHeight="1" x14ac:dyDescent="0.2">
      <c r="A254" s="7"/>
      <c r="B254" s="4"/>
      <c r="C254" s="17"/>
      <c r="D254" s="4"/>
      <c r="E254" s="4"/>
      <c r="F254" s="4"/>
      <c r="G254" s="4"/>
      <c r="H254" s="17"/>
      <c r="I254" s="17"/>
      <c r="J254" s="3"/>
      <c r="K254" s="3"/>
      <c r="L254" s="17"/>
      <c r="M254" s="8"/>
      <c r="N254" s="35"/>
      <c r="O254" s="55" t="str">
        <f t="shared" si="3"/>
        <v/>
      </c>
      <c r="P254" s="7"/>
      <c r="Q254" s="7"/>
      <c r="R254" s="61"/>
      <c r="S254" s="7"/>
      <c r="T254" s="17"/>
      <c r="U254" s="7"/>
      <c r="V254" s="7"/>
      <c r="W254" s="61"/>
      <c r="X254" s="61"/>
      <c r="Y254" s="17"/>
      <c r="Z254" s="35"/>
      <c r="AA254" s="35"/>
      <c r="AB254" s="35"/>
      <c r="AC254" s="35"/>
      <c r="AD254" s="35"/>
      <c r="AE254" s="70" t="s">
        <v>100</v>
      </c>
    </row>
    <row r="255" spans="1:31" ht="15" customHeight="1" x14ac:dyDescent="0.2">
      <c r="A255" s="7"/>
      <c r="B255" s="4"/>
      <c r="C255" s="17"/>
      <c r="D255" s="4"/>
      <c r="E255" s="4"/>
      <c r="F255" s="4"/>
      <c r="G255" s="4"/>
      <c r="H255" s="17"/>
      <c r="I255" s="17"/>
      <c r="J255" s="3"/>
      <c r="K255" s="3"/>
      <c r="L255" s="17"/>
      <c r="M255" s="8"/>
      <c r="N255" s="35"/>
      <c r="O255" s="55" t="str">
        <f t="shared" si="3"/>
        <v/>
      </c>
      <c r="P255" s="7"/>
      <c r="Q255" s="7"/>
      <c r="R255" s="61"/>
      <c r="S255" s="7"/>
      <c r="T255" s="17"/>
      <c r="U255" s="7"/>
      <c r="V255" s="7"/>
      <c r="W255" s="61"/>
      <c r="X255" s="61"/>
      <c r="Y255" s="17"/>
      <c r="Z255" s="35"/>
      <c r="AA255" s="35"/>
      <c r="AB255" s="35"/>
      <c r="AC255" s="35"/>
      <c r="AD255" s="35"/>
      <c r="AE255" s="70" t="s">
        <v>100</v>
      </c>
    </row>
    <row r="256" spans="1:31" ht="15" customHeight="1" x14ac:dyDescent="0.2">
      <c r="A256" s="7"/>
      <c r="B256" s="4"/>
      <c r="C256" s="17"/>
      <c r="D256" s="4"/>
      <c r="E256" s="4"/>
      <c r="F256" s="4"/>
      <c r="G256" s="4"/>
      <c r="H256" s="17"/>
      <c r="I256" s="17"/>
      <c r="J256" s="3"/>
      <c r="K256" s="3"/>
      <c r="L256" s="17"/>
      <c r="M256" s="8"/>
      <c r="N256" s="35"/>
      <c r="O256" s="55" t="str">
        <f t="shared" si="3"/>
        <v/>
      </c>
      <c r="P256" s="7"/>
      <c r="Q256" s="7"/>
      <c r="R256" s="61"/>
      <c r="S256" s="7"/>
      <c r="T256" s="17"/>
      <c r="U256" s="7"/>
      <c r="V256" s="7"/>
      <c r="W256" s="61"/>
      <c r="X256" s="61"/>
      <c r="Y256" s="17"/>
      <c r="Z256" s="35"/>
      <c r="AA256" s="35"/>
      <c r="AB256" s="35"/>
      <c r="AC256" s="35"/>
      <c r="AD256" s="35"/>
      <c r="AE256" s="70" t="s">
        <v>100</v>
      </c>
    </row>
    <row r="257" spans="1:31" ht="15" customHeight="1" x14ac:dyDescent="0.2">
      <c r="A257" s="7"/>
      <c r="B257" s="4"/>
      <c r="C257" s="17"/>
      <c r="D257" s="4"/>
      <c r="E257" s="4"/>
      <c r="F257" s="4"/>
      <c r="G257" s="4"/>
      <c r="H257" s="17"/>
      <c r="I257" s="17"/>
      <c r="J257" s="3"/>
      <c r="K257" s="3"/>
      <c r="L257" s="17"/>
      <c r="M257" s="8"/>
      <c r="N257" s="35"/>
      <c r="O257" s="55" t="str">
        <f t="shared" si="3"/>
        <v/>
      </c>
      <c r="P257" s="7"/>
      <c r="Q257" s="7"/>
      <c r="R257" s="61"/>
      <c r="S257" s="7"/>
      <c r="T257" s="17"/>
      <c r="U257" s="7"/>
      <c r="V257" s="7"/>
      <c r="W257" s="61"/>
      <c r="X257" s="61"/>
      <c r="Y257" s="17"/>
      <c r="Z257" s="35"/>
      <c r="AA257" s="35"/>
      <c r="AB257" s="35"/>
      <c r="AC257" s="35"/>
      <c r="AD257" s="35"/>
      <c r="AE257" s="70" t="s">
        <v>100</v>
      </c>
    </row>
    <row r="258" spans="1:31" ht="15" customHeight="1" x14ac:dyDescent="0.2">
      <c r="A258" s="7"/>
      <c r="B258" s="4"/>
      <c r="C258" s="17"/>
      <c r="D258" s="4"/>
      <c r="E258" s="4"/>
      <c r="F258" s="4"/>
      <c r="G258" s="4"/>
      <c r="H258" s="17"/>
      <c r="I258" s="17"/>
      <c r="J258" s="3"/>
      <c r="K258" s="3"/>
      <c r="L258" s="17"/>
      <c r="M258" s="8"/>
      <c r="N258" s="35"/>
      <c r="O258" s="55" t="str">
        <f t="shared" si="3"/>
        <v/>
      </c>
      <c r="P258" s="7"/>
      <c r="Q258" s="7"/>
      <c r="R258" s="61"/>
      <c r="S258" s="7"/>
      <c r="T258" s="17"/>
      <c r="U258" s="7"/>
      <c r="V258" s="7"/>
      <c r="W258" s="61"/>
      <c r="X258" s="61"/>
      <c r="Y258" s="17"/>
      <c r="Z258" s="35"/>
      <c r="AA258" s="35"/>
      <c r="AB258" s="35"/>
      <c r="AC258" s="35"/>
      <c r="AD258" s="35"/>
      <c r="AE258" s="70" t="s">
        <v>100</v>
      </c>
    </row>
    <row r="259" spans="1:31" ht="15" customHeight="1" x14ac:dyDescent="0.2">
      <c r="A259" s="7"/>
      <c r="B259" s="4"/>
      <c r="C259" s="17"/>
      <c r="D259" s="4"/>
      <c r="E259" s="4"/>
      <c r="F259" s="4"/>
      <c r="G259" s="4"/>
      <c r="H259" s="17"/>
      <c r="I259" s="17"/>
      <c r="J259" s="3"/>
      <c r="K259" s="3"/>
      <c r="L259" s="17"/>
      <c r="M259" s="8"/>
      <c r="N259" s="35"/>
      <c r="O259" s="55" t="str">
        <f t="shared" si="3"/>
        <v/>
      </c>
      <c r="P259" s="7"/>
      <c r="Q259" s="7"/>
      <c r="R259" s="61"/>
      <c r="S259" s="7"/>
      <c r="T259" s="17"/>
      <c r="U259" s="7"/>
      <c r="V259" s="7"/>
      <c r="W259" s="61"/>
      <c r="X259" s="61"/>
      <c r="Y259" s="17"/>
      <c r="Z259" s="35"/>
      <c r="AA259" s="35"/>
      <c r="AB259" s="35"/>
      <c r="AC259" s="35"/>
      <c r="AD259" s="35"/>
      <c r="AE259" s="70" t="s">
        <v>100</v>
      </c>
    </row>
    <row r="260" spans="1:31" ht="15" customHeight="1" x14ac:dyDescent="0.2">
      <c r="A260" s="7"/>
      <c r="B260" s="4"/>
      <c r="C260" s="17"/>
      <c r="D260" s="4"/>
      <c r="E260" s="4"/>
      <c r="F260" s="4"/>
      <c r="G260" s="4"/>
      <c r="H260" s="17"/>
      <c r="I260" s="17"/>
      <c r="J260" s="3"/>
      <c r="K260" s="3"/>
      <c r="L260" s="17"/>
      <c r="M260" s="8"/>
      <c r="N260" s="35"/>
      <c r="O260" s="55" t="str">
        <f t="shared" si="3"/>
        <v/>
      </c>
      <c r="P260" s="7"/>
      <c r="Q260" s="7"/>
      <c r="R260" s="61"/>
      <c r="S260" s="7"/>
      <c r="T260" s="17"/>
      <c r="U260" s="7"/>
      <c r="V260" s="7"/>
      <c r="W260" s="61"/>
      <c r="X260" s="61"/>
      <c r="Y260" s="17"/>
      <c r="Z260" s="35"/>
      <c r="AA260" s="35"/>
      <c r="AB260" s="35"/>
      <c r="AC260" s="35"/>
      <c r="AD260" s="35"/>
      <c r="AE260" s="70" t="s">
        <v>100</v>
      </c>
    </row>
    <row r="261" spans="1:31" ht="15" customHeight="1" x14ac:dyDescent="0.2">
      <c r="A261" s="7"/>
      <c r="B261" s="4"/>
      <c r="C261" s="17"/>
      <c r="D261" s="4"/>
      <c r="E261" s="4"/>
      <c r="F261" s="4"/>
      <c r="G261" s="4"/>
      <c r="H261" s="17"/>
      <c r="I261" s="17"/>
      <c r="J261" s="3"/>
      <c r="K261" s="3"/>
      <c r="L261" s="17"/>
      <c r="M261" s="8"/>
      <c r="N261" s="35"/>
      <c r="O261" s="55" t="str">
        <f t="shared" si="3"/>
        <v/>
      </c>
      <c r="P261" s="7"/>
      <c r="Q261" s="7"/>
      <c r="R261" s="61"/>
      <c r="S261" s="7"/>
      <c r="T261" s="17"/>
      <c r="U261" s="7"/>
      <c r="V261" s="7"/>
      <c r="W261" s="61"/>
      <c r="X261" s="61"/>
      <c r="Y261" s="17"/>
      <c r="Z261" s="35"/>
      <c r="AA261" s="35"/>
      <c r="AB261" s="35"/>
      <c r="AC261" s="35"/>
      <c r="AD261" s="35"/>
      <c r="AE261" s="70" t="s">
        <v>100</v>
      </c>
    </row>
    <row r="262" spans="1:31" ht="15" customHeight="1" x14ac:dyDescent="0.2">
      <c r="A262" s="7"/>
      <c r="B262" s="4"/>
      <c r="C262" s="17"/>
      <c r="D262" s="4"/>
      <c r="E262" s="4"/>
      <c r="F262" s="4"/>
      <c r="G262" s="4"/>
      <c r="H262" s="17"/>
      <c r="I262" s="17"/>
      <c r="J262" s="3"/>
      <c r="K262" s="3"/>
      <c r="L262" s="17"/>
      <c r="M262" s="8"/>
      <c r="N262" s="35"/>
      <c r="O262" s="55" t="str">
        <f t="shared" ref="O262:O325" si="4">IF(N262="","",N262/4)</f>
        <v/>
      </c>
      <c r="P262" s="7"/>
      <c r="Q262" s="7"/>
      <c r="R262" s="61"/>
      <c r="S262" s="7"/>
      <c r="T262" s="17"/>
      <c r="U262" s="7"/>
      <c r="V262" s="7"/>
      <c r="W262" s="61"/>
      <c r="X262" s="61"/>
      <c r="Y262" s="17"/>
      <c r="Z262" s="35"/>
      <c r="AA262" s="35"/>
      <c r="AB262" s="35"/>
      <c r="AC262" s="35"/>
      <c r="AD262" s="35"/>
      <c r="AE262" s="70" t="s">
        <v>100</v>
      </c>
    </row>
    <row r="263" spans="1:31" ht="15" customHeight="1" x14ac:dyDescent="0.2">
      <c r="A263" s="7"/>
      <c r="B263" s="4"/>
      <c r="C263" s="17"/>
      <c r="D263" s="4"/>
      <c r="E263" s="4"/>
      <c r="F263" s="4"/>
      <c r="G263" s="4"/>
      <c r="H263" s="17"/>
      <c r="I263" s="17"/>
      <c r="J263" s="3"/>
      <c r="K263" s="3"/>
      <c r="L263" s="17"/>
      <c r="M263" s="8"/>
      <c r="N263" s="35"/>
      <c r="O263" s="55" t="str">
        <f t="shared" si="4"/>
        <v/>
      </c>
      <c r="P263" s="7"/>
      <c r="Q263" s="7"/>
      <c r="R263" s="61"/>
      <c r="S263" s="7"/>
      <c r="T263" s="17"/>
      <c r="U263" s="7"/>
      <c r="V263" s="7"/>
      <c r="W263" s="61"/>
      <c r="X263" s="61"/>
      <c r="Y263" s="17"/>
      <c r="Z263" s="35"/>
      <c r="AA263" s="35"/>
      <c r="AB263" s="35"/>
      <c r="AC263" s="35"/>
      <c r="AD263" s="35"/>
      <c r="AE263" s="70" t="s">
        <v>100</v>
      </c>
    </row>
    <row r="264" spans="1:31" ht="15" customHeight="1" x14ac:dyDescent="0.2">
      <c r="A264" s="7"/>
      <c r="B264" s="4"/>
      <c r="C264" s="17"/>
      <c r="D264" s="4"/>
      <c r="E264" s="4"/>
      <c r="F264" s="4"/>
      <c r="G264" s="4"/>
      <c r="H264" s="17"/>
      <c r="I264" s="17"/>
      <c r="J264" s="3"/>
      <c r="K264" s="3"/>
      <c r="L264" s="17"/>
      <c r="M264" s="8"/>
      <c r="N264" s="35"/>
      <c r="O264" s="55" t="str">
        <f t="shared" si="4"/>
        <v/>
      </c>
      <c r="P264" s="7"/>
      <c r="Q264" s="7"/>
      <c r="R264" s="61"/>
      <c r="S264" s="7"/>
      <c r="T264" s="17"/>
      <c r="U264" s="7"/>
      <c r="V264" s="7"/>
      <c r="W264" s="61"/>
      <c r="X264" s="61"/>
      <c r="Y264" s="17"/>
      <c r="Z264" s="35"/>
      <c r="AA264" s="35"/>
      <c r="AB264" s="35"/>
      <c r="AC264" s="35"/>
      <c r="AD264" s="35"/>
      <c r="AE264" s="70" t="s">
        <v>100</v>
      </c>
    </row>
    <row r="265" spans="1:31" ht="15" customHeight="1" x14ac:dyDescent="0.2">
      <c r="A265" s="7"/>
      <c r="B265" s="4"/>
      <c r="C265" s="17"/>
      <c r="D265" s="4"/>
      <c r="E265" s="4"/>
      <c r="F265" s="4"/>
      <c r="G265" s="4"/>
      <c r="H265" s="17"/>
      <c r="I265" s="17"/>
      <c r="J265" s="3"/>
      <c r="K265" s="3"/>
      <c r="L265" s="17"/>
      <c r="M265" s="8"/>
      <c r="N265" s="35"/>
      <c r="O265" s="55" t="str">
        <f t="shared" si="4"/>
        <v/>
      </c>
      <c r="P265" s="7"/>
      <c r="Q265" s="7"/>
      <c r="R265" s="61"/>
      <c r="S265" s="7"/>
      <c r="T265" s="17"/>
      <c r="U265" s="7"/>
      <c r="V265" s="7"/>
      <c r="W265" s="61"/>
      <c r="X265" s="61"/>
      <c r="Y265" s="17"/>
      <c r="Z265" s="35"/>
      <c r="AA265" s="35"/>
      <c r="AB265" s="35"/>
      <c r="AC265" s="35"/>
      <c r="AD265" s="35"/>
      <c r="AE265" s="70" t="s">
        <v>100</v>
      </c>
    </row>
    <row r="266" spans="1:31" ht="15" customHeight="1" x14ac:dyDescent="0.2">
      <c r="A266" s="7"/>
      <c r="B266" s="4"/>
      <c r="C266" s="17"/>
      <c r="D266" s="4"/>
      <c r="E266" s="4"/>
      <c r="F266" s="4"/>
      <c r="G266" s="4"/>
      <c r="H266" s="17"/>
      <c r="I266" s="17"/>
      <c r="J266" s="3"/>
      <c r="K266" s="3"/>
      <c r="L266" s="17"/>
      <c r="M266" s="8"/>
      <c r="N266" s="35"/>
      <c r="O266" s="55" t="str">
        <f t="shared" si="4"/>
        <v/>
      </c>
      <c r="P266" s="7"/>
      <c r="Q266" s="7"/>
      <c r="R266" s="61"/>
      <c r="S266" s="7"/>
      <c r="T266" s="17"/>
      <c r="U266" s="7"/>
      <c r="V266" s="7"/>
      <c r="W266" s="61"/>
      <c r="X266" s="61"/>
      <c r="Y266" s="17"/>
      <c r="Z266" s="35"/>
      <c r="AA266" s="35"/>
      <c r="AB266" s="35"/>
      <c r="AC266" s="35"/>
      <c r="AD266" s="35"/>
      <c r="AE266" s="70" t="s">
        <v>100</v>
      </c>
    </row>
    <row r="267" spans="1:31" ht="15" customHeight="1" x14ac:dyDescent="0.2">
      <c r="A267" s="7"/>
      <c r="B267" s="4"/>
      <c r="C267" s="17"/>
      <c r="D267" s="4"/>
      <c r="E267" s="4"/>
      <c r="F267" s="4"/>
      <c r="G267" s="4"/>
      <c r="H267" s="17"/>
      <c r="I267" s="17"/>
      <c r="J267" s="3"/>
      <c r="K267" s="3"/>
      <c r="L267" s="17"/>
      <c r="M267" s="8"/>
      <c r="N267" s="35"/>
      <c r="O267" s="55" t="str">
        <f t="shared" si="4"/>
        <v/>
      </c>
      <c r="P267" s="7"/>
      <c r="Q267" s="7"/>
      <c r="R267" s="61"/>
      <c r="S267" s="7"/>
      <c r="T267" s="17"/>
      <c r="U267" s="7"/>
      <c r="V267" s="7"/>
      <c r="W267" s="61"/>
      <c r="X267" s="61"/>
      <c r="Y267" s="17"/>
      <c r="Z267" s="35"/>
      <c r="AA267" s="35"/>
      <c r="AB267" s="35"/>
      <c r="AC267" s="35"/>
      <c r="AD267" s="35"/>
      <c r="AE267" s="70" t="s">
        <v>100</v>
      </c>
    </row>
    <row r="268" spans="1:31" ht="15" customHeight="1" x14ac:dyDescent="0.2">
      <c r="A268" s="7"/>
      <c r="B268" s="4"/>
      <c r="C268" s="17"/>
      <c r="D268" s="4"/>
      <c r="E268" s="4"/>
      <c r="F268" s="4"/>
      <c r="G268" s="4"/>
      <c r="H268" s="17"/>
      <c r="I268" s="17"/>
      <c r="J268" s="3"/>
      <c r="K268" s="3"/>
      <c r="L268" s="17"/>
      <c r="M268" s="8"/>
      <c r="N268" s="35"/>
      <c r="O268" s="55" t="str">
        <f t="shared" si="4"/>
        <v/>
      </c>
      <c r="P268" s="7"/>
      <c r="Q268" s="7"/>
      <c r="R268" s="61"/>
      <c r="S268" s="7"/>
      <c r="T268" s="17"/>
      <c r="U268" s="7"/>
      <c r="V268" s="7"/>
      <c r="W268" s="61"/>
      <c r="X268" s="61"/>
      <c r="Y268" s="17"/>
      <c r="Z268" s="35"/>
      <c r="AA268" s="35"/>
      <c r="AB268" s="35"/>
      <c r="AC268" s="35"/>
      <c r="AD268" s="35"/>
      <c r="AE268" s="70" t="s">
        <v>100</v>
      </c>
    </row>
    <row r="269" spans="1:31" ht="15" customHeight="1" x14ac:dyDescent="0.2">
      <c r="A269" s="7"/>
      <c r="B269" s="4"/>
      <c r="C269" s="17"/>
      <c r="D269" s="4"/>
      <c r="E269" s="4"/>
      <c r="F269" s="4"/>
      <c r="G269" s="4"/>
      <c r="H269" s="17"/>
      <c r="I269" s="17"/>
      <c r="J269" s="3"/>
      <c r="K269" s="3"/>
      <c r="L269" s="17"/>
      <c r="M269" s="8"/>
      <c r="N269" s="35"/>
      <c r="O269" s="55" t="str">
        <f t="shared" si="4"/>
        <v/>
      </c>
      <c r="P269" s="7"/>
      <c r="Q269" s="7"/>
      <c r="R269" s="61"/>
      <c r="S269" s="7"/>
      <c r="T269" s="17"/>
      <c r="U269" s="7"/>
      <c r="V269" s="7"/>
      <c r="W269" s="61"/>
      <c r="X269" s="61"/>
      <c r="Y269" s="17"/>
      <c r="Z269" s="35"/>
      <c r="AA269" s="35"/>
      <c r="AB269" s="35"/>
      <c r="AC269" s="35"/>
      <c r="AD269" s="35"/>
      <c r="AE269" s="70" t="s">
        <v>100</v>
      </c>
    </row>
    <row r="270" spans="1:31" ht="15" customHeight="1" x14ac:dyDescent="0.2">
      <c r="A270" s="7"/>
      <c r="B270" s="4"/>
      <c r="C270" s="17"/>
      <c r="D270" s="4"/>
      <c r="E270" s="4"/>
      <c r="F270" s="4"/>
      <c r="G270" s="4"/>
      <c r="H270" s="17"/>
      <c r="I270" s="17"/>
      <c r="J270" s="3"/>
      <c r="K270" s="3"/>
      <c r="L270" s="17"/>
      <c r="M270" s="8"/>
      <c r="N270" s="35"/>
      <c r="O270" s="55" t="str">
        <f t="shared" si="4"/>
        <v/>
      </c>
      <c r="P270" s="7"/>
      <c r="Q270" s="7"/>
      <c r="R270" s="61"/>
      <c r="S270" s="7"/>
      <c r="T270" s="17"/>
      <c r="U270" s="7"/>
      <c r="V270" s="7"/>
      <c r="W270" s="61"/>
      <c r="X270" s="61"/>
      <c r="Y270" s="17"/>
      <c r="Z270" s="35"/>
      <c r="AA270" s="35"/>
      <c r="AB270" s="35"/>
      <c r="AC270" s="35"/>
      <c r="AD270" s="35"/>
      <c r="AE270" s="70" t="s">
        <v>100</v>
      </c>
    </row>
    <row r="271" spans="1:31" ht="15" customHeight="1" x14ac:dyDescent="0.2">
      <c r="A271" s="7"/>
      <c r="B271" s="4"/>
      <c r="C271" s="17"/>
      <c r="D271" s="4"/>
      <c r="E271" s="4"/>
      <c r="F271" s="4"/>
      <c r="G271" s="4"/>
      <c r="H271" s="17"/>
      <c r="I271" s="17"/>
      <c r="J271" s="3"/>
      <c r="K271" s="3"/>
      <c r="L271" s="17"/>
      <c r="M271" s="8"/>
      <c r="N271" s="35"/>
      <c r="O271" s="55" t="str">
        <f t="shared" si="4"/>
        <v/>
      </c>
      <c r="P271" s="7"/>
      <c r="Q271" s="7"/>
      <c r="R271" s="61"/>
      <c r="S271" s="7"/>
      <c r="T271" s="17"/>
      <c r="U271" s="7"/>
      <c r="V271" s="7"/>
      <c r="W271" s="61"/>
      <c r="X271" s="61"/>
      <c r="Y271" s="17"/>
      <c r="Z271" s="35"/>
      <c r="AA271" s="35"/>
      <c r="AB271" s="35"/>
      <c r="AC271" s="35"/>
      <c r="AD271" s="35"/>
      <c r="AE271" s="70" t="s">
        <v>100</v>
      </c>
    </row>
    <row r="272" spans="1:31" ht="15" customHeight="1" x14ac:dyDescent="0.2">
      <c r="A272" s="7"/>
      <c r="B272" s="4"/>
      <c r="C272" s="17"/>
      <c r="D272" s="4"/>
      <c r="E272" s="4"/>
      <c r="F272" s="4"/>
      <c r="G272" s="4"/>
      <c r="H272" s="17"/>
      <c r="I272" s="17"/>
      <c r="J272" s="3"/>
      <c r="K272" s="3"/>
      <c r="L272" s="17"/>
      <c r="M272" s="8"/>
      <c r="N272" s="35"/>
      <c r="O272" s="55" t="str">
        <f t="shared" si="4"/>
        <v/>
      </c>
      <c r="P272" s="7"/>
      <c r="Q272" s="7"/>
      <c r="R272" s="61"/>
      <c r="S272" s="7"/>
      <c r="T272" s="17"/>
      <c r="U272" s="7"/>
      <c r="V272" s="7"/>
      <c r="W272" s="61"/>
      <c r="X272" s="61"/>
      <c r="Y272" s="17"/>
      <c r="Z272" s="35"/>
      <c r="AA272" s="35"/>
      <c r="AB272" s="35"/>
      <c r="AC272" s="35"/>
      <c r="AD272" s="35"/>
      <c r="AE272" s="70" t="s">
        <v>100</v>
      </c>
    </row>
    <row r="273" spans="1:31" ht="15" customHeight="1" x14ac:dyDescent="0.2">
      <c r="A273" s="7"/>
      <c r="B273" s="4"/>
      <c r="C273" s="17"/>
      <c r="D273" s="4"/>
      <c r="E273" s="4"/>
      <c r="F273" s="4"/>
      <c r="G273" s="4"/>
      <c r="H273" s="17"/>
      <c r="I273" s="17"/>
      <c r="J273" s="3"/>
      <c r="K273" s="3"/>
      <c r="L273" s="17"/>
      <c r="M273" s="8"/>
      <c r="N273" s="35"/>
      <c r="O273" s="55" t="str">
        <f t="shared" si="4"/>
        <v/>
      </c>
      <c r="P273" s="7"/>
      <c r="Q273" s="7"/>
      <c r="R273" s="61"/>
      <c r="S273" s="7"/>
      <c r="T273" s="17"/>
      <c r="U273" s="7"/>
      <c r="V273" s="7"/>
      <c r="W273" s="61"/>
      <c r="X273" s="61"/>
      <c r="Y273" s="17"/>
      <c r="Z273" s="35"/>
      <c r="AA273" s="35"/>
      <c r="AB273" s="35"/>
      <c r="AC273" s="35"/>
      <c r="AD273" s="35"/>
      <c r="AE273" s="70" t="s">
        <v>100</v>
      </c>
    </row>
    <row r="274" spans="1:31" ht="15" customHeight="1" x14ac:dyDescent="0.2">
      <c r="A274" s="7"/>
      <c r="B274" s="4"/>
      <c r="C274" s="17"/>
      <c r="D274" s="4"/>
      <c r="E274" s="4"/>
      <c r="F274" s="4"/>
      <c r="G274" s="4"/>
      <c r="H274" s="17"/>
      <c r="I274" s="17"/>
      <c r="J274" s="3"/>
      <c r="K274" s="3"/>
      <c r="L274" s="17"/>
      <c r="M274" s="8"/>
      <c r="N274" s="35"/>
      <c r="O274" s="55" t="str">
        <f t="shared" si="4"/>
        <v/>
      </c>
      <c r="P274" s="7"/>
      <c r="Q274" s="7"/>
      <c r="R274" s="61"/>
      <c r="S274" s="7"/>
      <c r="T274" s="17"/>
      <c r="U274" s="7"/>
      <c r="V274" s="7"/>
      <c r="W274" s="61"/>
      <c r="X274" s="61"/>
      <c r="Y274" s="17"/>
      <c r="Z274" s="35"/>
      <c r="AA274" s="35"/>
      <c r="AB274" s="35"/>
      <c r="AC274" s="35"/>
      <c r="AD274" s="35"/>
      <c r="AE274" s="70" t="s">
        <v>100</v>
      </c>
    </row>
    <row r="275" spans="1:31" ht="15" customHeight="1" x14ac:dyDescent="0.2">
      <c r="A275" s="7"/>
      <c r="B275" s="4"/>
      <c r="C275" s="17"/>
      <c r="D275" s="4"/>
      <c r="E275" s="4"/>
      <c r="F275" s="4"/>
      <c r="G275" s="4"/>
      <c r="H275" s="17"/>
      <c r="I275" s="17"/>
      <c r="J275" s="3"/>
      <c r="K275" s="3"/>
      <c r="L275" s="17"/>
      <c r="M275" s="8"/>
      <c r="N275" s="35"/>
      <c r="O275" s="55" t="str">
        <f t="shared" si="4"/>
        <v/>
      </c>
      <c r="P275" s="7"/>
      <c r="Q275" s="7"/>
      <c r="R275" s="61"/>
      <c r="S275" s="7"/>
      <c r="T275" s="17"/>
      <c r="U275" s="7"/>
      <c r="V275" s="7"/>
      <c r="W275" s="61"/>
      <c r="X275" s="61"/>
      <c r="Y275" s="17"/>
      <c r="Z275" s="35"/>
      <c r="AA275" s="35"/>
      <c r="AB275" s="35"/>
      <c r="AC275" s="35"/>
      <c r="AD275" s="35"/>
      <c r="AE275" s="70" t="s">
        <v>100</v>
      </c>
    </row>
    <row r="276" spans="1:31" ht="15" customHeight="1" x14ac:dyDescent="0.2">
      <c r="A276" s="7"/>
      <c r="B276" s="4"/>
      <c r="C276" s="17"/>
      <c r="D276" s="4"/>
      <c r="E276" s="4"/>
      <c r="F276" s="4"/>
      <c r="G276" s="4"/>
      <c r="H276" s="17"/>
      <c r="I276" s="17"/>
      <c r="J276" s="3"/>
      <c r="K276" s="3"/>
      <c r="L276" s="17"/>
      <c r="M276" s="8"/>
      <c r="N276" s="35"/>
      <c r="O276" s="55" t="str">
        <f t="shared" si="4"/>
        <v/>
      </c>
      <c r="P276" s="7"/>
      <c r="Q276" s="7"/>
      <c r="R276" s="61"/>
      <c r="S276" s="7"/>
      <c r="T276" s="17"/>
      <c r="U276" s="7"/>
      <c r="V276" s="7"/>
      <c r="W276" s="61"/>
      <c r="X276" s="61"/>
      <c r="Y276" s="17"/>
      <c r="Z276" s="35"/>
      <c r="AA276" s="35"/>
      <c r="AB276" s="35"/>
      <c r="AC276" s="35"/>
      <c r="AD276" s="35"/>
      <c r="AE276" s="70" t="s">
        <v>100</v>
      </c>
    </row>
    <row r="277" spans="1:31" ht="15" customHeight="1" x14ac:dyDescent="0.2">
      <c r="A277" s="7"/>
      <c r="B277" s="4"/>
      <c r="C277" s="17"/>
      <c r="D277" s="4"/>
      <c r="E277" s="4"/>
      <c r="F277" s="4"/>
      <c r="G277" s="4"/>
      <c r="H277" s="17"/>
      <c r="I277" s="17"/>
      <c r="J277" s="3"/>
      <c r="K277" s="3"/>
      <c r="L277" s="17"/>
      <c r="M277" s="8"/>
      <c r="N277" s="35"/>
      <c r="O277" s="55" t="str">
        <f t="shared" si="4"/>
        <v/>
      </c>
      <c r="P277" s="7"/>
      <c r="Q277" s="7"/>
      <c r="R277" s="61"/>
      <c r="S277" s="7"/>
      <c r="T277" s="17"/>
      <c r="U277" s="7"/>
      <c r="V277" s="7"/>
      <c r="W277" s="61"/>
      <c r="X277" s="61"/>
      <c r="Y277" s="17"/>
      <c r="Z277" s="35"/>
      <c r="AA277" s="35"/>
      <c r="AB277" s="35"/>
      <c r="AC277" s="35"/>
      <c r="AD277" s="35"/>
      <c r="AE277" s="70" t="s">
        <v>100</v>
      </c>
    </row>
    <row r="278" spans="1:31" ht="15" customHeight="1" x14ac:dyDescent="0.2">
      <c r="A278" s="7"/>
      <c r="B278" s="4"/>
      <c r="C278" s="17"/>
      <c r="D278" s="4"/>
      <c r="E278" s="4"/>
      <c r="F278" s="4"/>
      <c r="G278" s="4"/>
      <c r="H278" s="17"/>
      <c r="I278" s="17"/>
      <c r="J278" s="3"/>
      <c r="K278" s="3"/>
      <c r="L278" s="17"/>
      <c r="M278" s="8"/>
      <c r="N278" s="35"/>
      <c r="O278" s="55" t="str">
        <f t="shared" si="4"/>
        <v/>
      </c>
      <c r="P278" s="7"/>
      <c r="Q278" s="7"/>
      <c r="R278" s="61"/>
      <c r="S278" s="7"/>
      <c r="T278" s="17"/>
      <c r="U278" s="7"/>
      <c r="V278" s="7"/>
      <c r="W278" s="61"/>
      <c r="X278" s="61"/>
      <c r="Y278" s="17"/>
      <c r="Z278" s="35"/>
      <c r="AA278" s="35"/>
      <c r="AB278" s="35"/>
      <c r="AC278" s="35"/>
      <c r="AD278" s="35"/>
      <c r="AE278" s="70" t="s">
        <v>100</v>
      </c>
    </row>
    <row r="279" spans="1:31" ht="15" customHeight="1" x14ac:dyDescent="0.2">
      <c r="A279" s="7"/>
      <c r="B279" s="4"/>
      <c r="C279" s="17"/>
      <c r="D279" s="4"/>
      <c r="E279" s="4"/>
      <c r="F279" s="4"/>
      <c r="G279" s="4"/>
      <c r="H279" s="17"/>
      <c r="I279" s="17"/>
      <c r="J279" s="3"/>
      <c r="K279" s="3"/>
      <c r="L279" s="17"/>
      <c r="M279" s="8"/>
      <c r="N279" s="35"/>
      <c r="O279" s="55" t="str">
        <f t="shared" si="4"/>
        <v/>
      </c>
      <c r="P279" s="7"/>
      <c r="Q279" s="7"/>
      <c r="R279" s="61"/>
      <c r="S279" s="7"/>
      <c r="T279" s="17"/>
      <c r="U279" s="7"/>
      <c r="V279" s="7"/>
      <c r="W279" s="61"/>
      <c r="X279" s="61"/>
      <c r="Y279" s="17"/>
      <c r="Z279" s="35"/>
      <c r="AA279" s="35"/>
      <c r="AB279" s="35"/>
      <c r="AC279" s="35"/>
      <c r="AD279" s="35"/>
      <c r="AE279" s="70" t="s">
        <v>100</v>
      </c>
    </row>
    <row r="280" spans="1:31" ht="15" customHeight="1" x14ac:dyDescent="0.2">
      <c r="A280" s="7"/>
      <c r="B280" s="4"/>
      <c r="C280" s="17"/>
      <c r="D280" s="4"/>
      <c r="E280" s="4"/>
      <c r="F280" s="4"/>
      <c r="G280" s="4"/>
      <c r="H280" s="17"/>
      <c r="I280" s="17"/>
      <c r="J280" s="3"/>
      <c r="K280" s="3"/>
      <c r="L280" s="17"/>
      <c r="M280" s="8"/>
      <c r="N280" s="35"/>
      <c r="O280" s="55" t="str">
        <f t="shared" si="4"/>
        <v/>
      </c>
      <c r="P280" s="7"/>
      <c r="Q280" s="7"/>
      <c r="R280" s="61"/>
      <c r="S280" s="7"/>
      <c r="T280" s="17"/>
      <c r="U280" s="7"/>
      <c r="V280" s="7"/>
      <c r="W280" s="61"/>
      <c r="X280" s="61"/>
      <c r="Y280" s="17"/>
      <c r="Z280" s="35"/>
      <c r="AA280" s="35"/>
      <c r="AB280" s="35"/>
      <c r="AC280" s="35"/>
      <c r="AD280" s="35"/>
      <c r="AE280" s="70" t="s">
        <v>100</v>
      </c>
    </row>
    <row r="281" spans="1:31" ht="15" customHeight="1" x14ac:dyDescent="0.2">
      <c r="A281" s="7"/>
      <c r="B281" s="4"/>
      <c r="C281" s="17"/>
      <c r="D281" s="4"/>
      <c r="E281" s="4"/>
      <c r="F281" s="4"/>
      <c r="G281" s="4"/>
      <c r="H281" s="17"/>
      <c r="I281" s="17"/>
      <c r="J281" s="3"/>
      <c r="K281" s="3"/>
      <c r="L281" s="17"/>
      <c r="M281" s="8"/>
      <c r="N281" s="35"/>
      <c r="O281" s="55" t="str">
        <f t="shared" si="4"/>
        <v/>
      </c>
      <c r="P281" s="7"/>
      <c r="Q281" s="7"/>
      <c r="R281" s="61"/>
      <c r="S281" s="7"/>
      <c r="T281" s="17"/>
      <c r="U281" s="7"/>
      <c r="V281" s="7"/>
      <c r="W281" s="61"/>
      <c r="X281" s="61"/>
      <c r="Y281" s="17"/>
      <c r="Z281" s="35"/>
      <c r="AA281" s="35"/>
      <c r="AB281" s="35"/>
      <c r="AC281" s="35"/>
      <c r="AD281" s="35"/>
      <c r="AE281" s="70" t="s">
        <v>100</v>
      </c>
    </row>
    <row r="282" spans="1:31" ht="15" customHeight="1" x14ac:dyDescent="0.2">
      <c r="A282" s="7"/>
      <c r="B282" s="4"/>
      <c r="C282" s="17"/>
      <c r="D282" s="4"/>
      <c r="E282" s="4"/>
      <c r="F282" s="4"/>
      <c r="G282" s="4"/>
      <c r="H282" s="17"/>
      <c r="I282" s="17"/>
      <c r="J282" s="3"/>
      <c r="K282" s="3"/>
      <c r="L282" s="17"/>
      <c r="M282" s="8"/>
      <c r="N282" s="35"/>
      <c r="O282" s="55" t="str">
        <f t="shared" si="4"/>
        <v/>
      </c>
      <c r="P282" s="7"/>
      <c r="Q282" s="7"/>
      <c r="R282" s="61"/>
      <c r="S282" s="7"/>
      <c r="T282" s="17"/>
      <c r="U282" s="7"/>
      <c r="V282" s="7"/>
      <c r="W282" s="61"/>
      <c r="X282" s="61"/>
      <c r="Y282" s="17"/>
      <c r="Z282" s="35"/>
      <c r="AA282" s="35"/>
      <c r="AB282" s="35"/>
      <c r="AC282" s="35"/>
      <c r="AD282" s="35"/>
      <c r="AE282" s="70" t="s">
        <v>100</v>
      </c>
    </row>
    <row r="283" spans="1:31" ht="15" customHeight="1" x14ac:dyDescent="0.2">
      <c r="A283" s="7"/>
      <c r="B283" s="4"/>
      <c r="C283" s="17"/>
      <c r="D283" s="4"/>
      <c r="E283" s="4"/>
      <c r="F283" s="4"/>
      <c r="G283" s="4"/>
      <c r="H283" s="17"/>
      <c r="I283" s="17"/>
      <c r="J283" s="3"/>
      <c r="K283" s="3"/>
      <c r="L283" s="17"/>
      <c r="M283" s="8"/>
      <c r="N283" s="35"/>
      <c r="O283" s="55" t="str">
        <f t="shared" si="4"/>
        <v/>
      </c>
      <c r="P283" s="7"/>
      <c r="Q283" s="7"/>
      <c r="R283" s="61"/>
      <c r="S283" s="7"/>
      <c r="T283" s="17"/>
      <c r="U283" s="7"/>
      <c r="V283" s="7"/>
      <c r="W283" s="61"/>
      <c r="X283" s="61"/>
      <c r="Y283" s="17"/>
      <c r="Z283" s="35"/>
      <c r="AA283" s="35"/>
      <c r="AB283" s="35"/>
      <c r="AC283" s="35"/>
      <c r="AD283" s="35"/>
      <c r="AE283" s="70" t="s">
        <v>100</v>
      </c>
    </row>
    <row r="284" spans="1:31" ht="15" customHeight="1" x14ac:dyDescent="0.2">
      <c r="A284" s="7"/>
      <c r="B284" s="4"/>
      <c r="C284" s="17"/>
      <c r="D284" s="4"/>
      <c r="E284" s="4"/>
      <c r="F284" s="4"/>
      <c r="G284" s="4"/>
      <c r="H284" s="17"/>
      <c r="I284" s="17"/>
      <c r="J284" s="3"/>
      <c r="K284" s="3"/>
      <c r="L284" s="17"/>
      <c r="M284" s="8"/>
      <c r="N284" s="35"/>
      <c r="O284" s="55" t="str">
        <f t="shared" si="4"/>
        <v/>
      </c>
      <c r="P284" s="7"/>
      <c r="Q284" s="7"/>
      <c r="R284" s="61"/>
      <c r="S284" s="7"/>
      <c r="T284" s="17"/>
      <c r="U284" s="7"/>
      <c r="V284" s="7"/>
      <c r="W284" s="61"/>
      <c r="X284" s="61"/>
      <c r="Y284" s="17"/>
      <c r="Z284" s="35"/>
      <c r="AA284" s="35"/>
      <c r="AB284" s="35"/>
      <c r="AC284" s="35"/>
      <c r="AD284" s="35"/>
      <c r="AE284" s="70" t="s">
        <v>100</v>
      </c>
    </row>
    <row r="285" spans="1:31" ht="15" customHeight="1" x14ac:dyDescent="0.2">
      <c r="A285" s="7"/>
      <c r="B285" s="4"/>
      <c r="C285" s="17"/>
      <c r="D285" s="4"/>
      <c r="E285" s="4"/>
      <c r="F285" s="4"/>
      <c r="G285" s="4"/>
      <c r="H285" s="17"/>
      <c r="I285" s="17"/>
      <c r="J285" s="3"/>
      <c r="K285" s="3"/>
      <c r="L285" s="17"/>
      <c r="M285" s="8"/>
      <c r="N285" s="35"/>
      <c r="O285" s="55" t="str">
        <f t="shared" si="4"/>
        <v/>
      </c>
      <c r="P285" s="7"/>
      <c r="Q285" s="7"/>
      <c r="R285" s="61"/>
      <c r="S285" s="7"/>
      <c r="T285" s="17"/>
      <c r="U285" s="7"/>
      <c r="V285" s="7"/>
      <c r="W285" s="61"/>
      <c r="X285" s="61"/>
      <c r="Y285" s="17"/>
      <c r="Z285" s="35"/>
      <c r="AA285" s="35"/>
      <c r="AB285" s="35"/>
      <c r="AC285" s="35"/>
      <c r="AD285" s="35"/>
      <c r="AE285" s="70" t="s">
        <v>100</v>
      </c>
    </row>
    <row r="286" spans="1:31" ht="15" customHeight="1" x14ac:dyDescent="0.2">
      <c r="A286" s="7"/>
      <c r="B286" s="4"/>
      <c r="C286" s="17"/>
      <c r="D286" s="4"/>
      <c r="E286" s="4"/>
      <c r="F286" s="4"/>
      <c r="G286" s="4"/>
      <c r="H286" s="17"/>
      <c r="I286" s="17"/>
      <c r="J286" s="3"/>
      <c r="K286" s="3"/>
      <c r="L286" s="17"/>
      <c r="M286" s="8"/>
      <c r="N286" s="35"/>
      <c r="O286" s="55" t="str">
        <f t="shared" si="4"/>
        <v/>
      </c>
      <c r="P286" s="7"/>
      <c r="Q286" s="7"/>
      <c r="R286" s="61"/>
      <c r="S286" s="7"/>
      <c r="T286" s="17"/>
      <c r="U286" s="7"/>
      <c r="V286" s="7"/>
      <c r="W286" s="61"/>
      <c r="X286" s="61"/>
      <c r="Y286" s="17"/>
      <c r="Z286" s="35"/>
      <c r="AA286" s="35"/>
      <c r="AB286" s="35"/>
      <c r="AC286" s="35"/>
      <c r="AD286" s="35"/>
      <c r="AE286" s="70" t="s">
        <v>100</v>
      </c>
    </row>
    <row r="287" spans="1:31" ht="15" customHeight="1" x14ac:dyDescent="0.2">
      <c r="A287" s="7"/>
      <c r="B287" s="4"/>
      <c r="C287" s="17"/>
      <c r="D287" s="4"/>
      <c r="E287" s="4"/>
      <c r="F287" s="4"/>
      <c r="G287" s="4"/>
      <c r="H287" s="17"/>
      <c r="I287" s="17"/>
      <c r="J287" s="3"/>
      <c r="K287" s="3"/>
      <c r="L287" s="17"/>
      <c r="M287" s="8"/>
      <c r="N287" s="35"/>
      <c r="O287" s="55" t="str">
        <f t="shared" si="4"/>
        <v/>
      </c>
      <c r="P287" s="7"/>
      <c r="Q287" s="7"/>
      <c r="R287" s="61"/>
      <c r="S287" s="7"/>
      <c r="T287" s="17"/>
      <c r="U287" s="7"/>
      <c r="V287" s="7"/>
      <c r="W287" s="61"/>
      <c r="X287" s="61"/>
      <c r="Y287" s="17"/>
      <c r="Z287" s="35"/>
      <c r="AA287" s="35"/>
      <c r="AB287" s="35"/>
      <c r="AC287" s="35"/>
      <c r="AD287" s="35"/>
      <c r="AE287" s="70" t="s">
        <v>100</v>
      </c>
    </row>
    <row r="288" spans="1:31" ht="15" customHeight="1" x14ac:dyDescent="0.2">
      <c r="A288" s="7"/>
      <c r="B288" s="4"/>
      <c r="C288" s="17"/>
      <c r="D288" s="4"/>
      <c r="E288" s="4"/>
      <c r="F288" s="4"/>
      <c r="G288" s="4"/>
      <c r="H288" s="17"/>
      <c r="I288" s="17"/>
      <c r="J288" s="3"/>
      <c r="K288" s="3"/>
      <c r="L288" s="17"/>
      <c r="M288" s="8"/>
      <c r="N288" s="35"/>
      <c r="O288" s="55" t="str">
        <f t="shared" si="4"/>
        <v/>
      </c>
      <c r="P288" s="7"/>
      <c r="Q288" s="7"/>
      <c r="R288" s="61"/>
      <c r="S288" s="7"/>
      <c r="T288" s="17"/>
      <c r="U288" s="7"/>
      <c r="V288" s="7"/>
      <c r="W288" s="61"/>
      <c r="X288" s="61"/>
      <c r="Y288" s="17"/>
      <c r="Z288" s="35"/>
      <c r="AA288" s="35"/>
      <c r="AB288" s="35"/>
      <c r="AC288" s="35"/>
      <c r="AD288" s="35"/>
      <c r="AE288" s="70" t="s">
        <v>100</v>
      </c>
    </row>
    <row r="289" spans="1:31" ht="15" customHeight="1" x14ac:dyDescent="0.2">
      <c r="A289" s="7"/>
      <c r="B289" s="4"/>
      <c r="C289" s="17"/>
      <c r="D289" s="4"/>
      <c r="E289" s="4"/>
      <c r="F289" s="4"/>
      <c r="G289" s="4"/>
      <c r="H289" s="17"/>
      <c r="I289" s="17"/>
      <c r="J289" s="3"/>
      <c r="K289" s="3"/>
      <c r="L289" s="17"/>
      <c r="M289" s="8"/>
      <c r="N289" s="35"/>
      <c r="O289" s="55" t="str">
        <f t="shared" si="4"/>
        <v/>
      </c>
      <c r="P289" s="7"/>
      <c r="Q289" s="7"/>
      <c r="R289" s="61"/>
      <c r="S289" s="7"/>
      <c r="T289" s="17"/>
      <c r="U289" s="7"/>
      <c r="V289" s="7"/>
      <c r="W289" s="61"/>
      <c r="X289" s="61"/>
      <c r="Y289" s="17"/>
      <c r="Z289" s="35"/>
      <c r="AA289" s="35"/>
      <c r="AB289" s="35"/>
      <c r="AC289" s="35"/>
      <c r="AD289" s="35"/>
      <c r="AE289" s="70" t="s">
        <v>100</v>
      </c>
    </row>
    <row r="290" spans="1:31" ht="15" customHeight="1" x14ac:dyDescent="0.2">
      <c r="A290" s="7"/>
      <c r="B290" s="4"/>
      <c r="C290" s="17"/>
      <c r="D290" s="4"/>
      <c r="E290" s="4"/>
      <c r="F290" s="4"/>
      <c r="G290" s="4"/>
      <c r="H290" s="17"/>
      <c r="I290" s="17"/>
      <c r="J290" s="3"/>
      <c r="K290" s="3"/>
      <c r="L290" s="17"/>
      <c r="M290" s="8"/>
      <c r="N290" s="35"/>
      <c r="O290" s="55" t="str">
        <f t="shared" si="4"/>
        <v/>
      </c>
      <c r="P290" s="7"/>
      <c r="Q290" s="7"/>
      <c r="R290" s="61"/>
      <c r="S290" s="7"/>
      <c r="T290" s="17"/>
      <c r="U290" s="7"/>
      <c r="V290" s="7"/>
      <c r="W290" s="61"/>
      <c r="X290" s="61"/>
      <c r="Y290" s="17"/>
      <c r="Z290" s="35"/>
      <c r="AA290" s="35"/>
      <c r="AB290" s="35"/>
      <c r="AC290" s="35"/>
      <c r="AD290" s="35"/>
      <c r="AE290" s="70" t="s">
        <v>100</v>
      </c>
    </row>
    <row r="291" spans="1:31" ht="15" customHeight="1" x14ac:dyDescent="0.2">
      <c r="A291" s="7"/>
      <c r="B291" s="4"/>
      <c r="C291" s="17"/>
      <c r="D291" s="4"/>
      <c r="E291" s="4"/>
      <c r="F291" s="4"/>
      <c r="G291" s="4"/>
      <c r="H291" s="17"/>
      <c r="I291" s="17"/>
      <c r="J291" s="3"/>
      <c r="K291" s="3"/>
      <c r="L291" s="17"/>
      <c r="M291" s="8"/>
      <c r="N291" s="35"/>
      <c r="O291" s="55" t="str">
        <f t="shared" si="4"/>
        <v/>
      </c>
      <c r="P291" s="7"/>
      <c r="Q291" s="7"/>
      <c r="R291" s="61"/>
      <c r="S291" s="7"/>
      <c r="T291" s="17"/>
      <c r="U291" s="7"/>
      <c r="V291" s="7"/>
      <c r="W291" s="61"/>
      <c r="X291" s="61"/>
      <c r="Y291" s="17"/>
      <c r="Z291" s="35"/>
      <c r="AA291" s="35"/>
      <c r="AB291" s="35"/>
      <c r="AC291" s="35"/>
      <c r="AD291" s="35"/>
      <c r="AE291" s="70" t="s">
        <v>100</v>
      </c>
    </row>
    <row r="292" spans="1:31" ht="15" customHeight="1" x14ac:dyDescent="0.2">
      <c r="A292" s="7"/>
      <c r="B292" s="4"/>
      <c r="C292" s="17"/>
      <c r="D292" s="4"/>
      <c r="E292" s="4"/>
      <c r="F292" s="4"/>
      <c r="G292" s="4"/>
      <c r="H292" s="17"/>
      <c r="I292" s="17"/>
      <c r="J292" s="3"/>
      <c r="K292" s="3"/>
      <c r="L292" s="17"/>
      <c r="M292" s="8"/>
      <c r="N292" s="35"/>
      <c r="O292" s="55" t="str">
        <f t="shared" si="4"/>
        <v/>
      </c>
      <c r="P292" s="7"/>
      <c r="Q292" s="7"/>
      <c r="R292" s="61"/>
      <c r="S292" s="7"/>
      <c r="T292" s="17"/>
      <c r="U292" s="7"/>
      <c r="V292" s="7"/>
      <c r="W292" s="61"/>
      <c r="X292" s="61"/>
      <c r="Y292" s="17"/>
      <c r="Z292" s="35"/>
      <c r="AA292" s="35"/>
      <c r="AB292" s="35"/>
      <c r="AC292" s="35"/>
      <c r="AD292" s="35"/>
      <c r="AE292" s="70" t="s">
        <v>100</v>
      </c>
    </row>
    <row r="293" spans="1:31" ht="15" customHeight="1" x14ac:dyDescent="0.2">
      <c r="A293" s="7"/>
      <c r="B293" s="4"/>
      <c r="C293" s="17"/>
      <c r="D293" s="4"/>
      <c r="E293" s="4"/>
      <c r="F293" s="4"/>
      <c r="G293" s="4"/>
      <c r="H293" s="17"/>
      <c r="I293" s="17"/>
      <c r="J293" s="3"/>
      <c r="K293" s="3"/>
      <c r="L293" s="17"/>
      <c r="M293" s="8"/>
      <c r="N293" s="35"/>
      <c r="O293" s="55" t="str">
        <f t="shared" si="4"/>
        <v/>
      </c>
      <c r="P293" s="7"/>
      <c r="Q293" s="7"/>
      <c r="R293" s="61"/>
      <c r="S293" s="7"/>
      <c r="T293" s="17"/>
      <c r="U293" s="7"/>
      <c r="V293" s="7"/>
      <c r="W293" s="61"/>
      <c r="X293" s="61"/>
      <c r="Y293" s="17"/>
      <c r="Z293" s="35"/>
      <c r="AA293" s="35"/>
      <c r="AB293" s="35"/>
      <c r="AC293" s="35"/>
      <c r="AD293" s="35"/>
      <c r="AE293" s="70" t="s">
        <v>100</v>
      </c>
    </row>
    <row r="294" spans="1:31" ht="15" customHeight="1" x14ac:dyDescent="0.2">
      <c r="A294" s="7"/>
      <c r="B294" s="4"/>
      <c r="C294" s="17"/>
      <c r="D294" s="4"/>
      <c r="E294" s="4"/>
      <c r="F294" s="4"/>
      <c r="G294" s="4"/>
      <c r="H294" s="17"/>
      <c r="I294" s="17"/>
      <c r="J294" s="3"/>
      <c r="K294" s="3"/>
      <c r="L294" s="17"/>
      <c r="M294" s="8"/>
      <c r="N294" s="35"/>
      <c r="O294" s="55" t="str">
        <f t="shared" si="4"/>
        <v/>
      </c>
      <c r="P294" s="7"/>
      <c r="Q294" s="7"/>
      <c r="R294" s="61"/>
      <c r="S294" s="7"/>
      <c r="T294" s="17"/>
      <c r="U294" s="7"/>
      <c r="V294" s="7"/>
      <c r="W294" s="61"/>
      <c r="X294" s="61"/>
      <c r="Y294" s="17"/>
      <c r="Z294" s="35"/>
      <c r="AA294" s="35"/>
      <c r="AB294" s="35"/>
      <c r="AC294" s="35"/>
      <c r="AD294" s="35"/>
      <c r="AE294" s="70" t="s">
        <v>100</v>
      </c>
    </row>
    <row r="295" spans="1:31" ht="15" customHeight="1" x14ac:dyDescent="0.2">
      <c r="A295" s="7"/>
      <c r="B295" s="4"/>
      <c r="C295" s="17"/>
      <c r="D295" s="4"/>
      <c r="E295" s="4"/>
      <c r="F295" s="4"/>
      <c r="G295" s="4"/>
      <c r="H295" s="17"/>
      <c r="I295" s="17"/>
      <c r="J295" s="3"/>
      <c r="K295" s="3"/>
      <c r="L295" s="17"/>
      <c r="M295" s="8"/>
      <c r="N295" s="35"/>
      <c r="O295" s="55" t="str">
        <f t="shared" si="4"/>
        <v/>
      </c>
      <c r="P295" s="7"/>
      <c r="Q295" s="7"/>
      <c r="R295" s="61"/>
      <c r="S295" s="7"/>
      <c r="T295" s="17"/>
      <c r="U295" s="7"/>
      <c r="V295" s="7"/>
      <c r="W295" s="61"/>
      <c r="X295" s="61"/>
      <c r="Y295" s="17"/>
      <c r="Z295" s="35"/>
      <c r="AA295" s="35"/>
      <c r="AB295" s="35"/>
      <c r="AC295" s="35"/>
      <c r="AD295" s="35"/>
      <c r="AE295" s="70" t="s">
        <v>100</v>
      </c>
    </row>
    <row r="296" spans="1:31" ht="15" customHeight="1" x14ac:dyDescent="0.2">
      <c r="A296" s="7"/>
      <c r="B296" s="4"/>
      <c r="C296" s="17"/>
      <c r="D296" s="4"/>
      <c r="E296" s="4"/>
      <c r="F296" s="4"/>
      <c r="G296" s="4"/>
      <c r="H296" s="17"/>
      <c r="I296" s="17"/>
      <c r="J296" s="3"/>
      <c r="K296" s="3"/>
      <c r="L296" s="17"/>
      <c r="M296" s="8"/>
      <c r="N296" s="35"/>
      <c r="O296" s="55" t="str">
        <f t="shared" si="4"/>
        <v/>
      </c>
      <c r="P296" s="7"/>
      <c r="Q296" s="7"/>
      <c r="R296" s="61"/>
      <c r="S296" s="7"/>
      <c r="T296" s="17"/>
      <c r="U296" s="7"/>
      <c r="V296" s="7"/>
      <c r="W296" s="61"/>
      <c r="X296" s="61"/>
      <c r="Y296" s="17"/>
      <c r="Z296" s="35"/>
      <c r="AA296" s="35"/>
      <c r="AB296" s="35"/>
      <c r="AC296" s="35"/>
      <c r="AD296" s="35"/>
      <c r="AE296" s="70" t="s">
        <v>100</v>
      </c>
    </row>
    <row r="297" spans="1:31" ht="15" customHeight="1" x14ac:dyDescent="0.2">
      <c r="A297" s="7"/>
      <c r="B297" s="4"/>
      <c r="C297" s="17"/>
      <c r="D297" s="4"/>
      <c r="E297" s="4"/>
      <c r="F297" s="4"/>
      <c r="G297" s="4"/>
      <c r="H297" s="17"/>
      <c r="I297" s="17"/>
      <c r="J297" s="3"/>
      <c r="K297" s="3"/>
      <c r="L297" s="17"/>
      <c r="M297" s="8"/>
      <c r="N297" s="35"/>
      <c r="O297" s="55" t="str">
        <f t="shared" si="4"/>
        <v/>
      </c>
      <c r="P297" s="7"/>
      <c r="Q297" s="7"/>
      <c r="R297" s="61"/>
      <c r="S297" s="7"/>
      <c r="T297" s="17"/>
      <c r="U297" s="7"/>
      <c r="V297" s="7"/>
      <c r="W297" s="61"/>
      <c r="X297" s="61"/>
      <c r="Y297" s="17"/>
      <c r="Z297" s="35"/>
      <c r="AA297" s="35"/>
      <c r="AB297" s="35"/>
      <c r="AC297" s="35"/>
      <c r="AD297" s="35"/>
      <c r="AE297" s="70" t="s">
        <v>100</v>
      </c>
    </row>
    <row r="298" spans="1:31" ht="15" customHeight="1" x14ac:dyDescent="0.2">
      <c r="A298" s="7"/>
      <c r="B298" s="4"/>
      <c r="C298" s="17"/>
      <c r="D298" s="4"/>
      <c r="E298" s="4"/>
      <c r="F298" s="4"/>
      <c r="G298" s="4"/>
      <c r="H298" s="17"/>
      <c r="I298" s="17"/>
      <c r="J298" s="3"/>
      <c r="K298" s="3"/>
      <c r="L298" s="17"/>
      <c r="M298" s="8"/>
      <c r="N298" s="35"/>
      <c r="O298" s="55" t="str">
        <f t="shared" si="4"/>
        <v/>
      </c>
      <c r="P298" s="7"/>
      <c r="Q298" s="7"/>
      <c r="R298" s="61"/>
      <c r="S298" s="7"/>
      <c r="T298" s="17"/>
      <c r="U298" s="7"/>
      <c r="V298" s="7"/>
      <c r="W298" s="61"/>
      <c r="X298" s="61"/>
      <c r="Y298" s="17"/>
      <c r="Z298" s="35"/>
      <c r="AA298" s="35"/>
      <c r="AB298" s="35"/>
      <c r="AC298" s="35"/>
      <c r="AD298" s="35"/>
      <c r="AE298" s="70" t="s">
        <v>100</v>
      </c>
    </row>
    <row r="299" spans="1:31" ht="15" customHeight="1" x14ac:dyDescent="0.2">
      <c r="A299" s="7"/>
      <c r="B299" s="4"/>
      <c r="C299" s="17"/>
      <c r="D299" s="4"/>
      <c r="E299" s="4"/>
      <c r="F299" s="4"/>
      <c r="G299" s="4"/>
      <c r="H299" s="17"/>
      <c r="I299" s="17"/>
      <c r="J299" s="3"/>
      <c r="K299" s="3"/>
      <c r="L299" s="17"/>
      <c r="M299" s="8"/>
      <c r="N299" s="35"/>
      <c r="O299" s="55" t="str">
        <f t="shared" si="4"/>
        <v/>
      </c>
      <c r="P299" s="7"/>
      <c r="Q299" s="7"/>
      <c r="R299" s="61"/>
      <c r="S299" s="7"/>
      <c r="T299" s="17"/>
      <c r="U299" s="7"/>
      <c r="V299" s="7"/>
      <c r="W299" s="61"/>
      <c r="X299" s="61"/>
      <c r="Y299" s="17"/>
      <c r="Z299" s="35"/>
      <c r="AA299" s="35"/>
      <c r="AB299" s="35"/>
      <c r="AC299" s="35"/>
      <c r="AD299" s="35"/>
      <c r="AE299" s="70" t="s">
        <v>100</v>
      </c>
    </row>
    <row r="300" spans="1:31" ht="15" customHeight="1" x14ac:dyDescent="0.2">
      <c r="A300" s="7"/>
      <c r="B300" s="4"/>
      <c r="C300" s="17"/>
      <c r="D300" s="4"/>
      <c r="E300" s="4"/>
      <c r="F300" s="4"/>
      <c r="G300" s="4"/>
      <c r="H300" s="17"/>
      <c r="I300" s="17"/>
      <c r="J300" s="3"/>
      <c r="K300" s="3"/>
      <c r="L300" s="17"/>
      <c r="M300" s="8"/>
      <c r="N300" s="35"/>
      <c r="O300" s="55" t="str">
        <f t="shared" si="4"/>
        <v/>
      </c>
      <c r="P300" s="7"/>
      <c r="Q300" s="7"/>
      <c r="R300" s="61"/>
      <c r="S300" s="7"/>
      <c r="T300" s="17"/>
      <c r="U300" s="7"/>
      <c r="V300" s="7"/>
      <c r="W300" s="61"/>
      <c r="X300" s="61"/>
      <c r="Y300" s="17"/>
      <c r="Z300" s="35"/>
      <c r="AA300" s="35"/>
      <c r="AB300" s="35"/>
      <c r="AC300" s="35"/>
      <c r="AD300" s="35"/>
      <c r="AE300" s="70" t="s">
        <v>100</v>
      </c>
    </row>
    <row r="301" spans="1:31" ht="15" customHeight="1" x14ac:dyDescent="0.2">
      <c r="A301" s="7"/>
      <c r="B301" s="4"/>
      <c r="C301" s="17"/>
      <c r="D301" s="4"/>
      <c r="E301" s="4"/>
      <c r="F301" s="4"/>
      <c r="G301" s="4"/>
      <c r="H301" s="17"/>
      <c r="I301" s="17"/>
      <c r="J301" s="3"/>
      <c r="K301" s="3"/>
      <c r="L301" s="17"/>
      <c r="M301" s="8"/>
      <c r="N301" s="35"/>
      <c r="O301" s="55" t="str">
        <f t="shared" si="4"/>
        <v/>
      </c>
      <c r="P301" s="7"/>
      <c r="Q301" s="7"/>
      <c r="R301" s="61"/>
      <c r="S301" s="7"/>
      <c r="T301" s="17"/>
      <c r="U301" s="7"/>
      <c r="V301" s="7"/>
      <c r="W301" s="61"/>
      <c r="X301" s="61"/>
      <c r="Y301" s="17"/>
      <c r="Z301" s="35"/>
      <c r="AA301" s="35"/>
      <c r="AB301" s="35"/>
      <c r="AC301" s="35"/>
      <c r="AD301" s="35"/>
      <c r="AE301" s="70" t="s">
        <v>100</v>
      </c>
    </row>
    <row r="302" spans="1:31" ht="15" customHeight="1" x14ac:dyDescent="0.2">
      <c r="A302" s="7"/>
      <c r="B302" s="4"/>
      <c r="C302" s="17"/>
      <c r="D302" s="4"/>
      <c r="E302" s="4"/>
      <c r="F302" s="4"/>
      <c r="G302" s="4"/>
      <c r="H302" s="17"/>
      <c r="I302" s="17"/>
      <c r="J302" s="3"/>
      <c r="K302" s="3"/>
      <c r="L302" s="17"/>
      <c r="M302" s="8"/>
      <c r="N302" s="35"/>
      <c r="O302" s="55" t="str">
        <f t="shared" si="4"/>
        <v/>
      </c>
      <c r="P302" s="7"/>
      <c r="Q302" s="7"/>
      <c r="R302" s="61"/>
      <c r="S302" s="7"/>
      <c r="T302" s="17"/>
      <c r="U302" s="7"/>
      <c r="V302" s="7"/>
      <c r="W302" s="61"/>
      <c r="X302" s="61"/>
      <c r="Y302" s="17"/>
      <c r="Z302" s="35"/>
      <c r="AA302" s="35"/>
      <c r="AB302" s="35"/>
      <c r="AC302" s="35"/>
      <c r="AD302" s="35"/>
      <c r="AE302" s="70" t="s">
        <v>100</v>
      </c>
    </row>
    <row r="303" spans="1:31" ht="15" customHeight="1" x14ac:dyDescent="0.2">
      <c r="A303" s="7"/>
      <c r="B303" s="4"/>
      <c r="C303" s="17"/>
      <c r="D303" s="4"/>
      <c r="E303" s="4"/>
      <c r="F303" s="4"/>
      <c r="G303" s="4"/>
      <c r="H303" s="17"/>
      <c r="I303" s="17"/>
      <c r="J303" s="3"/>
      <c r="K303" s="3"/>
      <c r="L303" s="17"/>
      <c r="M303" s="8"/>
      <c r="N303" s="35"/>
      <c r="O303" s="55" t="str">
        <f t="shared" si="4"/>
        <v/>
      </c>
      <c r="P303" s="7"/>
      <c r="Q303" s="7"/>
      <c r="R303" s="61"/>
      <c r="S303" s="7"/>
      <c r="T303" s="17"/>
      <c r="U303" s="7"/>
      <c r="V303" s="7"/>
      <c r="W303" s="61"/>
      <c r="X303" s="61"/>
      <c r="Y303" s="17"/>
      <c r="Z303" s="35"/>
      <c r="AA303" s="35"/>
      <c r="AB303" s="35"/>
      <c r="AC303" s="35"/>
      <c r="AD303" s="35"/>
      <c r="AE303" s="70" t="s">
        <v>100</v>
      </c>
    </row>
    <row r="304" spans="1:31" ht="15" customHeight="1" x14ac:dyDescent="0.2">
      <c r="A304" s="7"/>
      <c r="B304" s="4"/>
      <c r="C304" s="17"/>
      <c r="D304" s="4"/>
      <c r="E304" s="4"/>
      <c r="F304" s="4"/>
      <c r="G304" s="4"/>
      <c r="H304" s="17"/>
      <c r="I304" s="17"/>
      <c r="J304" s="3"/>
      <c r="K304" s="3"/>
      <c r="L304" s="17"/>
      <c r="M304" s="8"/>
      <c r="N304" s="35"/>
      <c r="O304" s="55" t="str">
        <f t="shared" si="4"/>
        <v/>
      </c>
      <c r="P304" s="7"/>
      <c r="Q304" s="7"/>
      <c r="R304" s="61"/>
      <c r="S304" s="7"/>
      <c r="T304" s="17"/>
      <c r="U304" s="7"/>
      <c r="V304" s="7"/>
      <c r="W304" s="61"/>
      <c r="X304" s="61"/>
      <c r="Y304" s="17"/>
      <c r="Z304" s="35"/>
      <c r="AA304" s="35"/>
      <c r="AB304" s="35"/>
      <c r="AC304" s="35"/>
      <c r="AD304" s="35"/>
      <c r="AE304" s="70" t="s">
        <v>100</v>
      </c>
    </row>
    <row r="305" spans="1:31" ht="15" customHeight="1" x14ac:dyDescent="0.2">
      <c r="A305" s="7"/>
      <c r="B305" s="4"/>
      <c r="C305" s="17"/>
      <c r="D305" s="4"/>
      <c r="E305" s="4"/>
      <c r="F305" s="4"/>
      <c r="G305" s="4"/>
      <c r="H305" s="17"/>
      <c r="I305" s="17"/>
      <c r="J305" s="3"/>
      <c r="K305" s="3"/>
      <c r="L305" s="17"/>
      <c r="M305" s="8"/>
      <c r="N305" s="35"/>
      <c r="O305" s="55" t="str">
        <f t="shared" si="4"/>
        <v/>
      </c>
      <c r="P305" s="7"/>
      <c r="Q305" s="7"/>
      <c r="R305" s="61"/>
      <c r="S305" s="7"/>
      <c r="T305" s="17"/>
      <c r="U305" s="7"/>
      <c r="V305" s="7"/>
      <c r="W305" s="61"/>
      <c r="X305" s="61"/>
      <c r="Y305" s="17"/>
      <c r="Z305" s="35"/>
      <c r="AA305" s="35"/>
      <c r="AB305" s="35"/>
      <c r="AC305" s="35"/>
      <c r="AD305" s="35"/>
      <c r="AE305" s="70" t="s">
        <v>100</v>
      </c>
    </row>
    <row r="306" spans="1:31" ht="15" customHeight="1" x14ac:dyDescent="0.2">
      <c r="A306" s="7"/>
      <c r="B306" s="4"/>
      <c r="C306" s="17"/>
      <c r="D306" s="4"/>
      <c r="E306" s="4"/>
      <c r="F306" s="4"/>
      <c r="G306" s="4"/>
      <c r="H306" s="17"/>
      <c r="I306" s="17"/>
      <c r="J306" s="3"/>
      <c r="K306" s="3"/>
      <c r="L306" s="17"/>
      <c r="M306" s="8"/>
      <c r="N306" s="35"/>
      <c r="O306" s="55" t="str">
        <f t="shared" si="4"/>
        <v/>
      </c>
      <c r="P306" s="7"/>
      <c r="Q306" s="7"/>
      <c r="R306" s="61"/>
      <c r="S306" s="7"/>
      <c r="T306" s="17"/>
      <c r="U306" s="7"/>
      <c r="V306" s="7"/>
      <c r="W306" s="61"/>
      <c r="X306" s="61"/>
      <c r="Y306" s="17"/>
      <c r="Z306" s="35"/>
      <c r="AA306" s="35"/>
      <c r="AB306" s="35"/>
      <c r="AC306" s="35"/>
      <c r="AD306" s="35"/>
      <c r="AE306" s="70" t="s">
        <v>100</v>
      </c>
    </row>
    <row r="307" spans="1:31" ht="15" customHeight="1" x14ac:dyDescent="0.2">
      <c r="A307" s="7"/>
      <c r="B307" s="4"/>
      <c r="C307" s="17"/>
      <c r="D307" s="4"/>
      <c r="E307" s="4"/>
      <c r="F307" s="4"/>
      <c r="G307" s="4"/>
      <c r="H307" s="17"/>
      <c r="I307" s="17"/>
      <c r="J307" s="3"/>
      <c r="K307" s="3"/>
      <c r="L307" s="17"/>
      <c r="M307" s="8"/>
      <c r="N307" s="35"/>
      <c r="O307" s="55" t="str">
        <f t="shared" si="4"/>
        <v/>
      </c>
      <c r="P307" s="7"/>
      <c r="Q307" s="7"/>
      <c r="R307" s="61"/>
      <c r="S307" s="7"/>
      <c r="T307" s="17"/>
      <c r="U307" s="7"/>
      <c r="V307" s="7"/>
      <c r="W307" s="61"/>
      <c r="X307" s="61"/>
      <c r="Y307" s="17"/>
      <c r="Z307" s="35"/>
      <c r="AA307" s="35"/>
      <c r="AB307" s="35"/>
      <c r="AC307" s="35"/>
      <c r="AD307" s="35"/>
      <c r="AE307" s="70" t="s">
        <v>100</v>
      </c>
    </row>
    <row r="308" spans="1:31" ht="15" customHeight="1" x14ac:dyDescent="0.2">
      <c r="A308" s="7"/>
      <c r="B308" s="4"/>
      <c r="C308" s="17"/>
      <c r="D308" s="4"/>
      <c r="E308" s="4"/>
      <c r="F308" s="4"/>
      <c r="G308" s="4"/>
      <c r="H308" s="17"/>
      <c r="I308" s="17"/>
      <c r="J308" s="3"/>
      <c r="K308" s="3"/>
      <c r="L308" s="17"/>
      <c r="M308" s="8"/>
      <c r="N308" s="35"/>
      <c r="O308" s="55" t="str">
        <f t="shared" si="4"/>
        <v/>
      </c>
      <c r="P308" s="7"/>
      <c r="Q308" s="7"/>
      <c r="R308" s="61"/>
      <c r="S308" s="7"/>
      <c r="T308" s="17"/>
      <c r="U308" s="7"/>
      <c r="V308" s="7"/>
      <c r="W308" s="61"/>
      <c r="X308" s="61"/>
      <c r="Y308" s="17"/>
      <c r="Z308" s="35"/>
      <c r="AA308" s="35"/>
      <c r="AB308" s="35"/>
      <c r="AC308" s="35"/>
      <c r="AD308" s="35"/>
      <c r="AE308" s="70" t="s">
        <v>100</v>
      </c>
    </row>
    <row r="309" spans="1:31" ht="15" customHeight="1" x14ac:dyDescent="0.2">
      <c r="A309" s="7"/>
      <c r="B309" s="4"/>
      <c r="C309" s="17"/>
      <c r="D309" s="4"/>
      <c r="E309" s="4"/>
      <c r="F309" s="4"/>
      <c r="G309" s="4"/>
      <c r="H309" s="17"/>
      <c r="I309" s="17"/>
      <c r="J309" s="3"/>
      <c r="K309" s="3"/>
      <c r="L309" s="17"/>
      <c r="M309" s="8"/>
      <c r="N309" s="35"/>
      <c r="O309" s="55" t="str">
        <f t="shared" si="4"/>
        <v/>
      </c>
      <c r="P309" s="7"/>
      <c r="Q309" s="7"/>
      <c r="R309" s="61"/>
      <c r="S309" s="7"/>
      <c r="T309" s="17"/>
      <c r="U309" s="7"/>
      <c r="V309" s="7"/>
      <c r="W309" s="61"/>
      <c r="X309" s="61"/>
      <c r="Y309" s="17"/>
      <c r="Z309" s="35"/>
      <c r="AA309" s="35"/>
      <c r="AB309" s="35"/>
      <c r="AC309" s="35"/>
      <c r="AD309" s="35"/>
      <c r="AE309" s="70" t="s">
        <v>100</v>
      </c>
    </row>
    <row r="310" spans="1:31" ht="15" customHeight="1" x14ac:dyDescent="0.2">
      <c r="A310" s="7"/>
      <c r="B310" s="4"/>
      <c r="C310" s="17"/>
      <c r="D310" s="4"/>
      <c r="E310" s="4"/>
      <c r="F310" s="4"/>
      <c r="G310" s="4"/>
      <c r="H310" s="17"/>
      <c r="I310" s="17"/>
      <c r="J310" s="3"/>
      <c r="K310" s="3"/>
      <c r="L310" s="17"/>
      <c r="M310" s="8"/>
      <c r="N310" s="35"/>
      <c r="O310" s="55" t="str">
        <f t="shared" si="4"/>
        <v/>
      </c>
      <c r="P310" s="7"/>
      <c r="Q310" s="7"/>
      <c r="R310" s="61"/>
      <c r="S310" s="7"/>
      <c r="T310" s="17"/>
      <c r="U310" s="7"/>
      <c r="V310" s="7"/>
      <c r="W310" s="61"/>
      <c r="X310" s="61"/>
      <c r="Y310" s="17"/>
      <c r="Z310" s="35"/>
      <c r="AA310" s="35"/>
      <c r="AB310" s="35"/>
      <c r="AC310" s="35"/>
      <c r="AD310" s="35"/>
      <c r="AE310" s="70" t="s">
        <v>100</v>
      </c>
    </row>
    <row r="311" spans="1:31" ht="15" customHeight="1" x14ac:dyDescent="0.2">
      <c r="A311" s="7"/>
      <c r="B311" s="4"/>
      <c r="C311" s="17"/>
      <c r="D311" s="4"/>
      <c r="E311" s="4"/>
      <c r="F311" s="4"/>
      <c r="G311" s="4"/>
      <c r="H311" s="17"/>
      <c r="I311" s="17"/>
      <c r="J311" s="3"/>
      <c r="K311" s="3"/>
      <c r="L311" s="17"/>
      <c r="M311" s="8"/>
      <c r="N311" s="35"/>
      <c r="O311" s="55" t="str">
        <f t="shared" si="4"/>
        <v/>
      </c>
      <c r="P311" s="7"/>
      <c r="Q311" s="7"/>
      <c r="R311" s="61"/>
      <c r="S311" s="7"/>
      <c r="T311" s="17"/>
      <c r="U311" s="7"/>
      <c r="V311" s="7"/>
      <c r="W311" s="61"/>
      <c r="X311" s="61"/>
      <c r="Y311" s="17"/>
      <c r="Z311" s="35"/>
      <c r="AA311" s="35"/>
      <c r="AB311" s="35"/>
      <c r="AC311" s="35"/>
      <c r="AD311" s="35"/>
      <c r="AE311" s="70" t="s">
        <v>100</v>
      </c>
    </row>
    <row r="312" spans="1:31" ht="15" customHeight="1" x14ac:dyDescent="0.2">
      <c r="A312" s="7"/>
      <c r="B312" s="4"/>
      <c r="C312" s="17"/>
      <c r="D312" s="4"/>
      <c r="E312" s="4"/>
      <c r="F312" s="4"/>
      <c r="G312" s="4"/>
      <c r="H312" s="17"/>
      <c r="I312" s="17"/>
      <c r="J312" s="3"/>
      <c r="K312" s="3"/>
      <c r="L312" s="17"/>
      <c r="M312" s="8"/>
      <c r="N312" s="35"/>
      <c r="O312" s="55" t="str">
        <f t="shared" si="4"/>
        <v/>
      </c>
      <c r="P312" s="7"/>
      <c r="Q312" s="7"/>
      <c r="R312" s="61"/>
      <c r="S312" s="7"/>
      <c r="T312" s="17"/>
      <c r="U312" s="7"/>
      <c r="V312" s="7"/>
      <c r="W312" s="61"/>
      <c r="X312" s="61"/>
      <c r="Y312" s="17"/>
      <c r="Z312" s="35"/>
      <c r="AA312" s="35"/>
      <c r="AB312" s="35"/>
      <c r="AC312" s="35"/>
      <c r="AD312" s="35"/>
      <c r="AE312" s="70" t="s">
        <v>100</v>
      </c>
    </row>
    <row r="313" spans="1:31" ht="15" customHeight="1" x14ac:dyDescent="0.2">
      <c r="A313" s="7"/>
      <c r="B313" s="4"/>
      <c r="C313" s="17"/>
      <c r="D313" s="4"/>
      <c r="E313" s="4"/>
      <c r="F313" s="4"/>
      <c r="G313" s="4"/>
      <c r="H313" s="17"/>
      <c r="I313" s="17"/>
      <c r="J313" s="3"/>
      <c r="K313" s="3"/>
      <c r="L313" s="17"/>
      <c r="M313" s="8"/>
      <c r="N313" s="35"/>
      <c r="O313" s="55" t="str">
        <f t="shared" si="4"/>
        <v/>
      </c>
      <c r="P313" s="7"/>
      <c r="Q313" s="7"/>
      <c r="R313" s="61"/>
      <c r="S313" s="7"/>
      <c r="T313" s="17"/>
      <c r="U313" s="7"/>
      <c r="V313" s="7"/>
      <c r="W313" s="61"/>
      <c r="X313" s="61"/>
      <c r="Y313" s="17"/>
      <c r="Z313" s="35"/>
      <c r="AA313" s="35"/>
      <c r="AB313" s="35"/>
      <c r="AC313" s="35"/>
      <c r="AD313" s="35"/>
      <c r="AE313" s="70" t="s">
        <v>100</v>
      </c>
    </row>
    <row r="314" spans="1:31" ht="15" customHeight="1" x14ac:dyDescent="0.2">
      <c r="A314" s="7"/>
      <c r="B314" s="4"/>
      <c r="C314" s="17"/>
      <c r="D314" s="4"/>
      <c r="E314" s="4"/>
      <c r="F314" s="4"/>
      <c r="G314" s="4"/>
      <c r="H314" s="17"/>
      <c r="I314" s="17"/>
      <c r="J314" s="3"/>
      <c r="K314" s="3"/>
      <c r="L314" s="17"/>
      <c r="M314" s="8"/>
      <c r="N314" s="35"/>
      <c r="O314" s="55" t="str">
        <f t="shared" si="4"/>
        <v/>
      </c>
      <c r="P314" s="7"/>
      <c r="Q314" s="7"/>
      <c r="R314" s="61"/>
      <c r="S314" s="7"/>
      <c r="T314" s="17"/>
      <c r="U314" s="7"/>
      <c r="V314" s="7"/>
      <c r="W314" s="61"/>
      <c r="X314" s="61"/>
      <c r="Y314" s="17"/>
      <c r="Z314" s="35"/>
      <c r="AA314" s="35"/>
      <c r="AB314" s="35"/>
      <c r="AC314" s="35"/>
      <c r="AD314" s="35"/>
      <c r="AE314" s="70" t="s">
        <v>100</v>
      </c>
    </row>
    <row r="315" spans="1:31" ht="15" customHeight="1" x14ac:dyDescent="0.2">
      <c r="A315" s="7"/>
      <c r="B315" s="4"/>
      <c r="C315" s="17"/>
      <c r="D315" s="4"/>
      <c r="E315" s="4"/>
      <c r="F315" s="4"/>
      <c r="G315" s="4"/>
      <c r="H315" s="17"/>
      <c r="I315" s="17"/>
      <c r="J315" s="3"/>
      <c r="K315" s="3"/>
      <c r="L315" s="17"/>
      <c r="M315" s="8"/>
      <c r="N315" s="35"/>
      <c r="O315" s="55" t="str">
        <f t="shared" si="4"/>
        <v/>
      </c>
      <c r="P315" s="7"/>
      <c r="Q315" s="7"/>
      <c r="R315" s="61"/>
      <c r="S315" s="7"/>
      <c r="T315" s="17"/>
      <c r="U315" s="7"/>
      <c r="V315" s="7"/>
      <c r="W315" s="61"/>
      <c r="X315" s="61"/>
      <c r="Y315" s="17"/>
      <c r="Z315" s="35"/>
      <c r="AA315" s="35"/>
      <c r="AB315" s="35"/>
      <c r="AC315" s="35"/>
      <c r="AD315" s="35"/>
      <c r="AE315" s="70" t="s">
        <v>100</v>
      </c>
    </row>
    <row r="316" spans="1:31" ht="15" customHeight="1" x14ac:dyDescent="0.2">
      <c r="A316" s="7"/>
      <c r="B316" s="4"/>
      <c r="C316" s="17"/>
      <c r="D316" s="4"/>
      <c r="E316" s="4"/>
      <c r="F316" s="4"/>
      <c r="G316" s="4"/>
      <c r="H316" s="17"/>
      <c r="I316" s="17"/>
      <c r="J316" s="3"/>
      <c r="K316" s="3"/>
      <c r="L316" s="17"/>
      <c r="M316" s="8"/>
      <c r="N316" s="35"/>
      <c r="O316" s="55" t="str">
        <f t="shared" si="4"/>
        <v/>
      </c>
      <c r="P316" s="7"/>
      <c r="Q316" s="7"/>
      <c r="R316" s="61"/>
      <c r="S316" s="7"/>
      <c r="T316" s="17"/>
      <c r="U316" s="7"/>
      <c r="V316" s="7"/>
      <c r="W316" s="61"/>
      <c r="X316" s="61"/>
      <c r="Y316" s="17"/>
      <c r="Z316" s="35"/>
      <c r="AA316" s="35"/>
      <c r="AB316" s="35"/>
      <c r="AC316" s="35"/>
      <c r="AD316" s="35"/>
      <c r="AE316" s="70" t="s">
        <v>100</v>
      </c>
    </row>
    <row r="317" spans="1:31" ht="15" customHeight="1" x14ac:dyDescent="0.2">
      <c r="A317" s="7"/>
      <c r="B317" s="4"/>
      <c r="C317" s="17"/>
      <c r="D317" s="4"/>
      <c r="E317" s="4"/>
      <c r="F317" s="4"/>
      <c r="G317" s="4"/>
      <c r="H317" s="17"/>
      <c r="I317" s="17"/>
      <c r="J317" s="3"/>
      <c r="K317" s="3"/>
      <c r="L317" s="17"/>
      <c r="M317" s="8"/>
      <c r="N317" s="35"/>
      <c r="O317" s="55" t="str">
        <f t="shared" si="4"/>
        <v/>
      </c>
      <c r="P317" s="7"/>
      <c r="Q317" s="7"/>
      <c r="R317" s="61"/>
      <c r="S317" s="7"/>
      <c r="T317" s="17"/>
      <c r="U317" s="7"/>
      <c r="V317" s="7"/>
      <c r="W317" s="61"/>
      <c r="X317" s="61"/>
      <c r="Y317" s="17"/>
      <c r="Z317" s="35"/>
      <c r="AA317" s="35"/>
      <c r="AB317" s="35"/>
      <c r="AC317" s="35"/>
      <c r="AD317" s="35"/>
      <c r="AE317" s="70" t="s">
        <v>100</v>
      </c>
    </row>
    <row r="318" spans="1:31" ht="15" customHeight="1" x14ac:dyDescent="0.2">
      <c r="A318" s="7"/>
      <c r="B318" s="4"/>
      <c r="C318" s="17"/>
      <c r="D318" s="4"/>
      <c r="E318" s="4"/>
      <c r="F318" s="4"/>
      <c r="G318" s="4"/>
      <c r="H318" s="17"/>
      <c r="I318" s="17"/>
      <c r="J318" s="3"/>
      <c r="K318" s="3"/>
      <c r="L318" s="17"/>
      <c r="M318" s="8"/>
      <c r="N318" s="35"/>
      <c r="O318" s="55" t="str">
        <f t="shared" si="4"/>
        <v/>
      </c>
      <c r="P318" s="7"/>
      <c r="Q318" s="7"/>
      <c r="R318" s="61"/>
      <c r="S318" s="7"/>
      <c r="T318" s="17"/>
      <c r="U318" s="7"/>
      <c r="V318" s="7"/>
      <c r="W318" s="61"/>
      <c r="X318" s="61"/>
      <c r="Y318" s="17"/>
      <c r="Z318" s="35"/>
      <c r="AA318" s="35"/>
      <c r="AB318" s="35"/>
      <c r="AC318" s="35"/>
      <c r="AD318" s="35"/>
      <c r="AE318" s="70" t="s">
        <v>100</v>
      </c>
    </row>
    <row r="319" spans="1:31" ht="15" customHeight="1" x14ac:dyDescent="0.2">
      <c r="A319" s="7"/>
      <c r="B319" s="4"/>
      <c r="C319" s="17"/>
      <c r="D319" s="4"/>
      <c r="E319" s="4"/>
      <c r="F319" s="4"/>
      <c r="G319" s="4"/>
      <c r="H319" s="17"/>
      <c r="I319" s="17"/>
      <c r="J319" s="3"/>
      <c r="K319" s="3"/>
      <c r="L319" s="17"/>
      <c r="M319" s="8"/>
      <c r="N319" s="35"/>
      <c r="O319" s="55" t="str">
        <f t="shared" si="4"/>
        <v/>
      </c>
      <c r="P319" s="7"/>
      <c r="Q319" s="7"/>
      <c r="R319" s="61"/>
      <c r="S319" s="7"/>
      <c r="T319" s="17"/>
      <c r="U319" s="7"/>
      <c r="V319" s="7"/>
      <c r="W319" s="61"/>
      <c r="X319" s="61"/>
      <c r="Y319" s="17"/>
      <c r="Z319" s="35"/>
      <c r="AA319" s="35"/>
      <c r="AB319" s="35"/>
      <c r="AC319" s="35"/>
      <c r="AD319" s="35"/>
      <c r="AE319" s="70" t="s">
        <v>100</v>
      </c>
    </row>
    <row r="320" spans="1:31" ht="15" customHeight="1" x14ac:dyDescent="0.2">
      <c r="A320" s="7"/>
      <c r="B320" s="4"/>
      <c r="C320" s="17"/>
      <c r="D320" s="4"/>
      <c r="E320" s="4"/>
      <c r="F320" s="4"/>
      <c r="G320" s="4"/>
      <c r="H320" s="17"/>
      <c r="I320" s="17"/>
      <c r="J320" s="3"/>
      <c r="K320" s="3"/>
      <c r="L320" s="17"/>
      <c r="M320" s="8"/>
      <c r="N320" s="35"/>
      <c r="O320" s="55" t="str">
        <f t="shared" si="4"/>
        <v/>
      </c>
      <c r="P320" s="7"/>
      <c r="Q320" s="7"/>
      <c r="R320" s="61"/>
      <c r="S320" s="7"/>
      <c r="T320" s="17"/>
      <c r="U320" s="7"/>
      <c r="V320" s="7"/>
      <c r="W320" s="61"/>
      <c r="X320" s="61"/>
      <c r="Y320" s="17"/>
      <c r="Z320" s="35"/>
      <c r="AA320" s="35"/>
      <c r="AB320" s="35"/>
      <c r="AC320" s="35"/>
      <c r="AD320" s="35"/>
      <c r="AE320" s="70" t="s">
        <v>100</v>
      </c>
    </row>
    <row r="321" spans="1:31" ht="15" customHeight="1" x14ac:dyDescent="0.2">
      <c r="A321" s="7"/>
      <c r="B321" s="4"/>
      <c r="C321" s="17"/>
      <c r="D321" s="4"/>
      <c r="E321" s="4"/>
      <c r="F321" s="4"/>
      <c r="G321" s="4"/>
      <c r="H321" s="17"/>
      <c r="I321" s="17"/>
      <c r="J321" s="3"/>
      <c r="K321" s="3"/>
      <c r="L321" s="17"/>
      <c r="M321" s="8"/>
      <c r="N321" s="35"/>
      <c r="O321" s="55" t="str">
        <f t="shared" si="4"/>
        <v/>
      </c>
      <c r="P321" s="7"/>
      <c r="Q321" s="7"/>
      <c r="R321" s="61"/>
      <c r="S321" s="7"/>
      <c r="T321" s="17"/>
      <c r="U321" s="7"/>
      <c r="V321" s="7"/>
      <c r="W321" s="61"/>
      <c r="X321" s="61"/>
      <c r="Y321" s="17"/>
      <c r="Z321" s="35"/>
      <c r="AA321" s="35"/>
      <c r="AB321" s="35"/>
      <c r="AC321" s="35"/>
      <c r="AD321" s="35"/>
      <c r="AE321" s="70" t="s">
        <v>100</v>
      </c>
    </row>
    <row r="322" spans="1:31" ht="15" customHeight="1" x14ac:dyDescent="0.2">
      <c r="A322" s="7"/>
      <c r="B322" s="4"/>
      <c r="C322" s="17"/>
      <c r="D322" s="4"/>
      <c r="E322" s="4"/>
      <c r="F322" s="4"/>
      <c r="G322" s="4"/>
      <c r="H322" s="17"/>
      <c r="I322" s="17"/>
      <c r="J322" s="3"/>
      <c r="K322" s="3"/>
      <c r="L322" s="17"/>
      <c r="M322" s="8"/>
      <c r="N322" s="35"/>
      <c r="O322" s="55" t="str">
        <f t="shared" si="4"/>
        <v/>
      </c>
      <c r="P322" s="7"/>
      <c r="Q322" s="7"/>
      <c r="R322" s="61"/>
      <c r="S322" s="7"/>
      <c r="T322" s="17"/>
      <c r="U322" s="7"/>
      <c r="V322" s="7"/>
      <c r="W322" s="61"/>
      <c r="X322" s="61"/>
      <c r="Y322" s="17"/>
      <c r="Z322" s="35"/>
      <c r="AA322" s="35"/>
      <c r="AB322" s="35"/>
      <c r="AC322" s="35"/>
      <c r="AD322" s="35"/>
      <c r="AE322" s="70" t="s">
        <v>100</v>
      </c>
    </row>
    <row r="323" spans="1:31" ht="15" customHeight="1" x14ac:dyDescent="0.2">
      <c r="A323" s="7"/>
      <c r="B323" s="4"/>
      <c r="C323" s="17"/>
      <c r="D323" s="4"/>
      <c r="E323" s="4"/>
      <c r="F323" s="4"/>
      <c r="G323" s="4"/>
      <c r="H323" s="17"/>
      <c r="I323" s="17"/>
      <c r="J323" s="3"/>
      <c r="K323" s="3"/>
      <c r="L323" s="17"/>
      <c r="M323" s="8"/>
      <c r="N323" s="35"/>
      <c r="O323" s="55" t="str">
        <f t="shared" si="4"/>
        <v/>
      </c>
      <c r="P323" s="7"/>
      <c r="Q323" s="7"/>
      <c r="R323" s="61"/>
      <c r="S323" s="7"/>
      <c r="T323" s="17"/>
      <c r="U323" s="7"/>
      <c r="V323" s="7"/>
      <c r="W323" s="61"/>
      <c r="X323" s="61"/>
      <c r="Y323" s="17"/>
      <c r="Z323" s="35"/>
      <c r="AA323" s="35"/>
      <c r="AB323" s="35"/>
      <c r="AC323" s="35"/>
      <c r="AD323" s="35"/>
      <c r="AE323" s="70" t="s">
        <v>100</v>
      </c>
    </row>
    <row r="324" spans="1:31" ht="15" customHeight="1" x14ac:dyDescent="0.2">
      <c r="A324" s="7"/>
      <c r="B324" s="4"/>
      <c r="C324" s="17"/>
      <c r="D324" s="4"/>
      <c r="E324" s="4"/>
      <c r="F324" s="4"/>
      <c r="G324" s="4"/>
      <c r="H324" s="17"/>
      <c r="I324" s="17"/>
      <c r="J324" s="3"/>
      <c r="K324" s="3"/>
      <c r="L324" s="17"/>
      <c r="M324" s="8"/>
      <c r="N324" s="35"/>
      <c r="O324" s="55" t="str">
        <f t="shared" si="4"/>
        <v/>
      </c>
      <c r="P324" s="7"/>
      <c r="Q324" s="7"/>
      <c r="R324" s="61"/>
      <c r="S324" s="7"/>
      <c r="T324" s="17"/>
      <c r="U324" s="7"/>
      <c r="V324" s="7"/>
      <c r="W324" s="61"/>
      <c r="X324" s="61"/>
      <c r="Y324" s="17"/>
      <c r="Z324" s="35"/>
      <c r="AA324" s="35"/>
      <c r="AB324" s="35"/>
      <c r="AC324" s="35"/>
      <c r="AD324" s="35"/>
      <c r="AE324" s="70" t="s">
        <v>100</v>
      </c>
    </row>
    <row r="325" spans="1:31" ht="15" customHeight="1" x14ac:dyDescent="0.2">
      <c r="A325" s="7"/>
      <c r="B325" s="4"/>
      <c r="C325" s="17"/>
      <c r="D325" s="4"/>
      <c r="E325" s="4"/>
      <c r="F325" s="4"/>
      <c r="G325" s="4"/>
      <c r="H325" s="17"/>
      <c r="I325" s="17"/>
      <c r="J325" s="3"/>
      <c r="K325" s="3"/>
      <c r="L325" s="17"/>
      <c r="M325" s="8"/>
      <c r="N325" s="35"/>
      <c r="O325" s="55" t="str">
        <f t="shared" si="4"/>
        <v/>
      </c>
      <c r="P325" s="7"/>
      <c r="Q325" s="7"/>
      <c r="R325" s="61"/>
      <c r="S325" s="7"/>
      <c r="T325" s="17"/>
      <c r="U325" s="7"/>
      <c r="V325" s="7"/>
      <c r="W325" s="61"/>
      <c r="X325" s="61"/>
      <c r="Y325" s="17"/>
      <c r="Z325" s="35"/>
      <c r="AA325" s="35"/>
      <c r="AB325" s="35"/>
      <c r="AC325" s="35"/>
      <c r="AD325" s="35"/>
      <c r="AE325" s="70" t="s">
        <v>100</v>
      </c>
    </row>
    <row r="326" spans="1:31" ht="15" customHeight="1" x14ac:dyDescent="0.2">
      <c r="A326" s="7"/>
      <c r="B326" s="4"/>
      <c r="C326" s="17"/>
      <c r="D326" s="4"/>
      <c r="E326" s="4"/>
      <c r="F326" s="4"/>
      <c r="G326" s="4"/>
      <c r="H326" s="17"/>
      <c r="I326" s="17"/>
      <c r="J326" s="3"/>
      <c r="K326" s="3"/>
      <c r="L326" s="17"/>
      <c r="M326" s="8"/>
      <c r="N326" s="35"/>
      <c r="O326" s="55" t="str">
        <f t="shared" ref="O326:O389" si="5">IF(N326="","",N326/4)</f>
        <v/>
      </c>
      <c r="P326" s="7"/>
      <c r="Q326" s="7"/>
      <c r="R326" s="61"/>
      <c r="S326" s="7"/>
      <c r="T326" s="17"/>
      <c r="U326" s="7"/>
      <c r="V326" s="7"/>
      <c r="W326" s="61"/>
      <c r="X326" s="61"/>
      <c r="Y326" s="17"/>
      <c r="Z326" s="35"/>
      <c r="AA326" s="35"/>
      <c r="AB326" s="35"/>
      <c r="AC326" s="35"/>
      <c r="AD326" s="35"/>
      <c r="AE326" s="70" t="s">
        <v>100</v>
      </c>
    </row>
    <row r="327" spans="1:31" ht="15" customHeight="1" x14ac:dyDescent="0.2">
      <c r="A327" s="7"/>
      <c r="B327" s="4"/>
      <c r="C327" s="17"/>
      <c r="D327" s="4"/>
      <c r="E327" s="4"/>
      <c r="F327" s="4"/>
      <c r="G327" s="4"/>
      <c r="H327" s="17"/>
      <c r="I327" s="17"/>
      <c r="J327" s="3"/>
      <c r="K327" s="3"/>
      <c r="L327" s="17"/>
      <c r="M327" s="8"/>
      <c r="N327" s="35"/>
      <c r="O327" s="55" t="str">
        <f t="shared" si="5"/>
        <v/>
      </c>
      <c r="P327" s="7"/>
      <c r="Q327" s="7"/>
      <c r="R327" s="61"/>
      <c r="S327" s="7"/>
      <c r="T327" s="17"/>
      <c r="U327" s="7"/>
      <c r="V327" s="7"/>
      <c r="W327" s="61"/>
      <c r="X327" s="61"/>
      <c r="Y327" s="17"/>
      <c r="Z327" s="35"/>
      <c r="AA327" s="35"/>
      <c r="AB327" s="35"/>
      <c r="AC327" s="35"/>
      <c r="AD327" s="35"/>
      <c r="AE327" s="70" t="s">
        <v>100</v>
      </c>
    </row>
    <row r="328" spans="1:31" ht="15" customHeight="1" x14ac:dyDescent="0.2">
      <c r="A328" s="7"/>
      <c r="B328" s="4"/>
      <c r="C328" s="17"/>
      <c r="D328" s="4"/>
      <c r="E328" s="4"/>
      <c r="F328" s="4"/>
      <c r="G328" s="4"/>
      <c r="H328" s="17"/>
      <c r="I328" s="17"/>
      <c r="J328" s="3"/>
      <c r="K328" s="3"/>
      <c r="L328" s="17"/>
      <c r="M328" s="8"/>
      <c r="N328" s="35"/>
      <c r="O328" s="55" t="str">
        <f t="shared" si="5"/>
        <v/>
      </c>
      <c r="P328" s="7"/>
      <c r="Q328" s="7"/>
      <c r="R328" s="61"/>
      <c r="S328" s="7"/>
      <c r="T328" s="17"/>
      <c r="U328" s="7"/>
      <c r="V328" s="7"/>
      <c r="W328" s="61"/>
      <c r="X328" s="61"/>
      <c r="Y328" s="17"/>
      <c r="Z328" s="35"/>
      <c r="AA328" s="35"/>
      <c r="AB328" s="35"/>
      <c r="AC328" s="35"/>
      <c r="AD328" s="35"/>
      <c r="AE328" s="70" t="s">
        <v>100</v>
      </c>
    </row>
    <row r="329" spans="1:31" ht="15" customHeight="1" x14ac:dyDescent="0.2">
      <c r="A329" s="7"/>
      <c r="B329" s="4"/>
      <c r="C329" s="17"/>
      <c r="D329" s="4"/>
      <c r="E329" s="4"/>
      <c r="F329" s="4"/>
      <c r="G329" s="4"/>
      <c r="H329" s="17"/>
      <c r="I329" s="17"/>
      <c r="J329" s="3"/>
      <c r="K329" s="3"/>
      <c r="L329" s="17"/>
      <c r="M329" s="8"/>
      <c r="N329" s="35"/>
      <c r="O329" s="55" t="str">
        <f t="shared" si="5"/>
        <v/>
      </c>
      <c r="P329" s="7"/>
      <c r="Q329" s="7"/>
      <c r="R329" s="61"/>
      <c r="S329" s="7"/>
      <c r="T329" s="17"/>
      <c r="U329" s="7"/>
      <c r="V329" s="7"/>
      <c r="W329" s="61"/>
      <c r="X329" s="61"/>
      <c r="Y329" s="17"/>
      <c r="Z329" s="35"/>
      <c r="AA329" s="35"/>
      <c r="AB329" s="35"/>
      <c r="AC329" s="35"/>
      <c r="AD329" s="35"/>
      <c r="AE329" s="70" t="s">
        <v>100</v>
      </c>
    </row>
    <row r="330" spans="1:31" ht="15" customHeight="1" x14ac:dyDescent="0.2">
      <c r="A330" s="7"/>
      <c r="B330" s="4"/>
      <c r="C330" s="17"/>
      <c r="D330" s="4"/>
      <c r="E330" s="4"/>
      <c r="F330" s="4"/>
      <c r="G330" s="4"/>
      <c r="H330" s="17"/>
      <c r="I330" s="17"/>
      <c r="J330" s="3"/>
      <c r="K330" s="3"/>
      <c r="L330" s="17"/>
      <c r="M330" s="8"/>
      <c r="N330" s="35"/>
      <c r="O330" s="55" t="str">
        <f t="shared" si="5"/>
        <v/>
      </c>
      <c r="P330" s="7"/>
      <c r="Q330" s="7"/>
      <c r="R330" s="61"/>
      <c r="S330" s="7"/>
      <c r="T330" s="17"/>
      <c r="U330" s="7"/>
      <c r="V330" s="7"/>
      <c r="W330" s="61"/>
      <c r="X330" s="61"/>
      <c r="Y330" s="17"/>
      <c r="Z330" s="35"/>
      <c r="AA330" s="35"/>
      <c r="AB330" s="35"/>
      <c r="AC330" s="35"/>
      <c r="AD330" s="35"/>
      <c r="AE330" s="70" t="s">
        <v>100</v>
      </c>
    </row>
    <row r="331" spans="1:31" ht="15" customHeight="1" x14ac:dyDescent="0.2">
      <c r="A331" s="7"/>
      <c r="B331" s="4"/>
      <c r="C331" s="17"/>
      <c r="D331" s="4"/>
      <c r="E331" s="4"/>
      <c r="F331" s="4"/>
      <c r="G331" s="4"/>
      <c r="H331" s="17"/>
      <c r="I331" s="17"/>
      <c r="J331" s="3"/>
      <c r="K331" s="3"/>
      <c r="L331" s="17"/>
      <c r="M331" s="8"/>
      <c r="N331" s="35"/>
      <c r="O331" s="55" t="str">
        <f t="shared" si="5"/>
        <v/>
      </c>
      <c r="P331" s="7"/>
      <c r="Q331" s="7"/>
      <c r="R331" s="61"/>
      <c r="S331" s="7"/>
      <c r="T331" s="17"/>
      <c r="U331" s="7"/>
      <c r="V331" s="7"/>
      <c r="W331" s="61"/>
      <c r="X331" s="61"/>
      <c r="Y331" s="17"/>
      <c r="Z331" s="35"/>
      <c r="AA331" s="35"/>
      <c r="AB331" s="35"/>
      <c r="AC331" s="35"/>
      <c r="AD331" s="35"/>
      <c r="AE331" s="70" t="s">
        <v>100</v>
      </c>
    </row>
    <row r="332" spans="1:31" ht="15" customHeight="1" x14ac:dyDescent="0.2">
      <c r="A332" s="7"/>
      <c r="B332" s="4"/>
      <c r="C332" s="17"/>
      <c r="D332" s="4"/>
      <c r="E332" s="4"/>
      <c r="F332" s="4"/>
      <c r="G332" s="4"/>
      <c r="H332" s="17"/>
      <c r="I332" s="17"/>
      <c r="J332" s="3"/>
      <c r="K332" s="3"/>
      <c r="L332" s="17"/>
      <c r="M332" s="8"/>
      <c r="N332" s="35"/>
      <c r="O332" s="55" t="str">
        <f t="shared" si="5"/>
        <v/>
      </c>
      <c r="P332" s="7"/>
      <c r="Q332" s="7"/>
      <c r="R332" s="61"/>
      <c r="S332" s="7"/>
      <c r="T332" s="17"/>
      <c r="U332" s="7"/>
      <c r="V332" s="7"/>
      <c r="W332" s="61"/>
      <c r="X332" s="61"/>
      <c r="Y332" s="17"/>
      <c r="Z332" s="35"/>
      <c r="AA332" s="35"/>
      <c r="AB332" s="35"/>
      <c r="AC332" s="35"/>
      <c r="AD332" s="35"/>
      <c r="AE332" s="70" t="s">
        <v>100</v>
      </c>
    </row>
    <row r="333" spans="1:31" ht="15" customHeight="1" x14ac:dyDescent="0.2">
      <c r="A333" s="7"/>
      <c r="B333" s="4"/>
      <c r="C333" s="17"/>
      <c r="D333" s="4"/>
      <c r="E333" s="4"/>
      <c r="F333" s="4"/>
      <c r="G333" s="4"/>
      <c r="H333" s="17"/>
      <c r="I333" s="17"/>
      <c r="J333" s="3"/>
      <c r="K333" s="3"/>
      <c r="L333" s="17"/>
      <c r="M333" s="8"/>
      <c r="N333" s="35"/>
      <c r="O333" s="55" t="str">
        <f t="shared" si="5"/>
        <v/>
      </c>
      <c r="P333" s="7"/>
      <c r="Q333" s="7"/>
      <c r="R333" s="61"/>
      <c r="S333" s="7"/>
      <c r="T333" s="17"/>
      <c r="U333" s="7"/>
      <c r="V333" s="7"/>
      <c r="W333" s="61"/>
      <c r="X333" s="61"/>
      <c r="Y333" s="17"/>
      <c r="Z333" s="35"/>
      <c r="AA333" s="35"/>
      <c r="AB333" s="35"/>
      <c r="AC333" s="35"/>
      <c r="AD333" s="35"/>
      <c r="AE333" s="70" t="s">
        <v>100</v>
      </c>
    </row>
    <row r="334" spans="1:31" ht="15" customHeight="1" x14ac:dyDescent="0.2">
      <c r="A334" s="7"/>
      <c r="B334" s="4"/>
      <c r="C334" s="17"/>
      <c r="D334" s="4"/>
      <c r="E334" s="4"/>
      <c r="F334" s="4"/>
      <c r="G334" s="4"/>
      <c r="H334" s="17"/>
      <c r="I334" s="17"/>
      <c r="J334" s="3"/>
      <c r="K334" s="3"/>
      <c r="L334" s="17"/>
      <c r="M334" s="8"/>
      <c r="N334" s="35"/>
      <c r="O334" s="55" t="str">
        <f t="shared" si="5"/>
        <v/>
      </c>
      <c r="P334" s="7"/>
      <c r="Q334" s="7"/>
      <c r="R334" s="61"/>
      <c r="S334" s="7"/>
      <c r="T334" s="17"/>
      <c r="U334" s="7"/>
      <c r="V334" s="7"/>
      <c r="W334" s="61"/>
      <c r="X334" s="61"/>
      <c r="Y334" s="17"/>
      <c r="Z334" s="35"/>
      <c r="AA334" s="35"/>
      <c r="AB334" s="35"/>
      <c r="AC334" s="35"/>
      <c r="AD334" s="35"/>
      <c r="AE334" s="70" t="s">
        <v>100</v>
      </c>
    </row>
    <row r="335" spans="1:31" ht="15" customHeight="1" x14ac:dyDescent="0.2">
      <c r="A335" s="7"/>
      <c r="B335" s="4"/>
      <c r="C335" s="17"/>
      <c r="D335" s="4"/>
      <c r="E335" s="4"/>
      <c r="F335" s="4"/>
      <c r="G335" s="4"/>
      <c r="H335" s="17"/>
      <c r="I335" s="17"/>
      <c r="J335" s="3"/>
      <c r="K335" s="3"/>
      <c r="L335" s="17"/>
      <c r="M335" s="8"/>
      <c r="N335" s="35"/>
      <c r="O335" s="55" t="str">
        <f t="shared" si="5"/>
        <v/>
      </c>
      <c r="P335" s="7"/>
      <c r="Q335" s="7"/>
      <c r="R335" s="61"/>
      <c r="S335" s="7"/>
      <c r="T335" s="17"/>
      <c r="U335" s="7"/>
      <c r="V335" s="7"/>
      <c r="W335" s="61"/>
      <c r="X335" s="61"/>
      <c r="Y335" s="17"/>
      <c r="Z335" s="35"/>
      <c r="AA335" s="35"/>
      <c r="AB335" s="35"/>
      <c r="AC335" s="35"/>
      <c r="AD335" s="35"/>
      <c r="AE335" s="70" t="s">
        <v>100</v>
      </c>
    </row>
    <row r="336" spans="1:31" ht="15" customHeight="1" x14ac:dyDescent="0.2">
      <c r="A336" s="7"/>
      <c r="B336" s="4"/>
      <c r="C336" s="17"/>
      <c r="D336" s="4"/>
      <c r="E336" s="4"/>
      <c r="F336" s="4"/>
      <c r="G336" s="4"/>
      <c r="H336" s="17"/>
      <c r="I336" s="17"/>
      <c r="J336" s="3"/>
      <c r="K336" s="3"/>
      <c r="L336" s="17"/>
      <c r="M336" s="8"/>
      <c r="N336" s="35"/>
      <c r="O336" s="55" t="str">
        <f t="shared" si="5"/>
        <v/>
      </c>
      <c r="P336" s="7"/>
      <c r="Q336" s="7"/>
      <c r="R336" s="61"/>
      <c r="S336" s="7"/>
      <c r="T336" s="17"/>
      <c r="U336" s="7"/>
      <c r="V336" s="7"/>
      <c r="W336" s="61"/>
      <c r="X336" s="61"/>
      <c r="Y336" s="17"/>
      <c r="Z336" s="35"/>
      <c r="AA336" s="35"/>
      <c r="AB336" s="35"/>
      <c r="AC336" s="35"/>
      <c r="AD336" s="35"/>
      <c r="AE336" s="70" t="s">
        <v>100</v>
      </c>
    </row>
    <row r="337" spans="1:31" ht="15" customHeight="1" x14ac:dyDescent="0.2">
      <c r="A337" s="7"/>
      <c r="B337" s="4"/>
      <c r="C337" s="17"/>
      <c r="D337" s="4"/>
      <c r="E337" s="4"/>
      <c r="F337" s="4"/>
      <c r="G337" s="4"/>
      <c r="H337" s="17"/>
      <c r="I337" s="17"/>
      <c r="J337" s="3"/>
      <c r="K337" s="3"/>
      <c r="L337" s="17"/>
      <c r="M337" s="8"/>
      <c r="N337" s="35"/>
      <c r="O337" s="55" t="str">
        <f t="shared" si="5"/>
        <v/>
      </c>
      <c r="P337" s="7"/>
      <c r="Q337" s="7"/>
      <c r="R337" s="61"/>
      <c r="S337" s="7"/>
      <c r="T337" s="17"/>
      <c r="U337" s="7"/>
      <c r="V337" s="7"/>
      <c r="W337" s="61"/>
      <c r="X337" s="61"/>
      <c r="Y337" s="17"/>
      <c r="Z337" s="35"/>
      <c r="AA337" s="35"/>
      <c r="AB337" s="35"/>
      <c r="AC337" s="35"/>
      <c r="AD337" s="35"/>
      <c r="AE337" s="70" t="s">
        <v>100</v>
      </c>
    </row>
    <row r="338" spans="1:31" ht="15" customHeight="1" x14ac:dyDescent="0.2">
      <c r="A338" s="7"/>
      <c r="B338" s="4"/>
      <c r="C338" s="17"/>
      <c r="D338" s="4"/>
      <c r="E338" s="4"/>
      <c r="F338" s="4"/>
      <c r="G338" s="4"/>
      <c r="H338" s="17"/>
      <c r="I338" s="17"/>
      <c r="J338" s="3"/>
      <c r="K338" s="3"/>
      <c r="L338" s="17"/>
      <c r="M338" s="8"/>
      <c r="N338" s="35"/>
      <c r="O338" s="55" t="str">
        <f t="shared" si="5"/>
        <v/>
      </c>
      <c r="P338" s="7"/>
      <c r="Q338" s="7"/>
      <c r="R338" s="61"/>
      <c r="S338" s="7"/>
      <c r="T338" s="17"/>
      <c r="U338" s="7"/>
      <c r="V338" s="7"/>
      <c r="W338" s="61"/>
      <c r="X338" s="61"/>
      <c r="Y338" s="17"/>
      <c r="Z338" s="35"/>
      <c r="AA338" s="35"/>
      <c r="AB338" s="35"/>
      <c r="AC338" s="35"/>
      <c r="AD338" s="35"/>
      <c r="AE338" s="70" t="s">
        <v>100</v>
      </c>
    </row>
    <row r="339" spans="1:31" ht="15" customHeight="1" x14ac:dyDescent="0.2">
      <c r="A339" s="7"/>
      <c r="B339" s="4"/>
      <c r="C339" s="17"/>
      <c r="D339" s="4"/>
      <c r="E339" s="4"/>
      <c r="F339" s="4"/>
      <c r="G339" s="4"/>
      <c r="H339" s="17"/>
      <c r="I339" s="17"/>
      <c r="J339" s="3"/>
      <c r="K339" s="3"/>
      <c r="L339" s="17"/>
      <c r="M339" s="8"/>
      <c r="N339" s="35"/>
      <c r="O339" s="55" t="str">
        <f t="shared" si="5"/>
        <v/>
      </c>
      <c r="P339" s="7"/>
      <c r="Q339" s="7"/>
      <c r="R339" s="61"/>
      <c r="S339" s="7"/>
      <c r="T339" s="17"/>
      <c r="U339" s="7"/>
      <c r="V339" s="7"/>
      <c r="W339" s="61"/>
      <c r="X339" s="61"/>
      <c r="Y339" s="17"/>
      <c r="Z339" s="35"/>
      <c r="AA339" s="35"/>
      <c r="AB339" s="35"/>
      <c r="AC339" s="35"/>
      <c r="AD339" s="35"/>
      <c r="AE339" s="70" t="s">
        <v>100</v>
      </c>
    </row>
    <row r="340" spans="1:31" ht="15" customHeight="1" x14ac:dyDescent="0.2">
      <c r="A340" s="7"/>
      <c r="B340" s="4"/>
      <c r="C340" s="17"/>
      <c r="D340" s="4"/>
      <c r="E340" s="4"/>
      <c r="F340" s="4"/>
      <c r="G340" s="4"/>
      <c r="H340" s="17"/>
      <c r="I340" s="17"/>
      <c r="J340" s="3"/>
      <c r="K340" s="3"/>
      <c r="L340" s="17"/>
      <c r="M340" s="8"/>
      <c r="N340" s="35"/>
      <c r="O340" s="55" t="str">
        <f t="shared" si="5"/>
        <v/>
      </c>
      <c r="P340" s="7"/>
      <c r="Q340" s="7"/>
      <c r="R340" s="61"/>
      <c r="S340" s="7"/>
      <c r="T340" s="17"/>
      <c r="U340" s="7"/>
      <c r="V340" s="7"/>
      <c r="W340" s="61"/>
      <c r="X340" s="61"/>
      <c r="Y340" s="17"/>
      <c r="Z340" s="35"/>
      <c r="AA340" s="35"/>
      <c r="AB340" s="35"/>
      <c r="AC340" s="35"/>
      <c r="AD340" s="35"/>
      <c r="AE340" s="70" t="s">
        <v>100</v>
      </c>
    </row>
    <row r="341" spans="1:31" ht="15" customHeight="1" x14ac:dyDescent="0.2">
      <c r="A341" s="7"/>
      <c r="B341" s="4"/>
      <c r="C341" s="17"/>
      <c r="D341" s="4"/>
      <c r="E341" s="4"/>
      <c r="F341" s="4"/>
      <c r="G341" s="4"/>
      <c r="H341" s="17"/>
      <c r="I341" s="17"/>
      <c r="J341" s="3"/>
      <c r="K341" s="3"/>
      <c r="L341" s="17"/>
      <c r="M341" s="8"/>
      <c r="N341" s="35"/>
      <c r="O341" s="55" t="str">
        <f t="shared" si="5"/>
        <v/>
      </c>
      <c r="P341" s="7"/>
      <c r="Q341" s="7"/>
      <c r="R341" s="61"/>
      <c r="S341" s="7"/>
      <c r="T341" s="17"/>
      <c r="U341" s="7"/>
      <c r="V341" s="7"/>
      <c r="W341" s="61"/>
      <c r="X341" s="61"/>
      <c r="Y341" s="17"/>
      <c r="Z341" s="35"/>
      <c r="AA341" s="35"/>
      <c r="AB341" s="35"/>
      <c r="AC341" s="35"/>
      <c r="AD341" s="35"/>
      <c r="AE341" s="70" t="s">
        <v>100</v>
      </c>
    </row>
    <row r="342" spans="1:31" ht="15" customHeight="1" x14ac:dyDescent="0.2">
      <c r="A342" s="7"/>
      <c r="B342" s="4"/>
      <c r="C342" s="17"/>
      <c r="D342" s="4"/>
      <c r="E342" s="4"/>
      <c r="F342" s="4"/>
      <c r="G342" s="4"/>
      <c r="H342" s="17"/>
      <c r="I342" s="17"/>
      <c r="J342" s="3"/>
      <c r="K342" s="3"/>
      <c r="L342" s="17"/>
      <c r="M342" s="8"/>
      <c r="N342" s="35"/>
      <c r="O342" s="55" t="str">
        <f t="shared" si="5"/>
        <v/>
      </c>
      <c r="P342" s="7"/>
      <c r="Q342" s="7"/>
      <c r="R342" s="61"/>
      <c r="S342" s="7"/>
      <c r="T342" s="17"/>
      <c r="U342" s="7"/>
      <c r="V342" s="7"/>
      <c r="W342" s="61"/>
      <c r="X342" s="61"/>
      <c r="Y342" s="17"/>
      <c r="Z342" s="35"/>
      <c r="AA342" s="35"/>
      <c r="AB342" s="35"/>
      <c r="AC342" s="35"/>
      <c r="AD342" s="35"/>
      <c r="AE342" s="70" t="s">
        <v>100</v>
      </c>
    </row>
    <row r="343" spans="1:31" ht="15" customHeight="1" x14ac:dyDescent="0.2">
      <c r="A343" s="7"/>
      <c r="B343" s="4"/>
      <c r="C343" s="17"/>
      <c r="D343" s="4"/>
      <c r="E343" s="4"/>
      <c r="F343" s="4"/>
      <c r="G343" s="4"/>
      <c r="H343" s="17"/>
      <c r="I343" s="17"/>
      <c r="J343" s="3"/>
      <c r="K343" s="3"/>
      <c r="L343" s="17"/>
      <c r="M343" s="8"/>
      <c r="N343" s="35"/>
      <c r="O343" s="55" t="str">
        <f t="shared" si="5"/>
        <v/>
      </c>
      <c r="P343" s="7"/>
      <c r="Q343" s="7"/>
      <c r="R343" s="61"/>
      <c r="S343" s="7"/>
      <c r="T343" s="17"/>
      <c r="U343" s="7"/>
      <c r="V343" s="7"/>
      <c r="W343" s="61"/>
      <c r="X343" s="61"/>
      <c r="Y343" s="17"/>
      <c r="Z343" s="35"/>
      <c r="AA343" s="35"/>
      <c r="AB343" s="35"/>
      <c r="AC343" s="35"/>
      <c r="AD343" s="35"/>
      <c r="AE343" s="70" t="s">
        <v>100</v>
      </c>
    </row>
    <row r="344" spans="1:31" ht="15" customHeight="1" x14ac:dyDescent="0.2">
      <c r="A344" s="7"/>
      <c r="B344" s="4"/>
      <c r="C344" s="17"/>
      <c r="D344" s="4"/>
      <c r="E344" s="4"/>
      <c r="F344" s="4"/>
      <c r="G344" s="4"/>
      <c r="H344" s="17"/>
      <c r="I344" s="17"/>
      <c r="J344" s="3"/>
      <c r="K344" s="3"/>
      <c r="L344" s="17"/>
      <c r="M344" s="8"/>
      <c r="N344" s="35"/>
      <c r="O344" s="55" t="str">
        <f t="shared" si="5"/>
        <v/>
      </c>
      <c r="P344" s="7"/>
      <c r="Q344" s="7"/>
      <c r="R344" s="61"/>
      <c r="S344" s="7"/>
      <c r="T344" s="17"/>
      <c r="U344" s="7"/>
      <c r="V344" s="7"/>
      <c r="W344" s="61"/>
      <c r="X344" s="61"/>
      <c r="Y344" s="17"/>
      <c r="Z344" s="35"/>
      <c r="AA344" s="35"/>
      <c r="AB344" s="35"/>
      <c r="AC344" s="35"/>
      <c r="AD344" s="35"/>
      <c r="AE344" s="70" t="s">
        <v>100</v>
      </c>
    </row>
    <row r="345" spans="1:31" ht="15" customHeight="1" x14ac:dyDescent="0.2">
      <c r="A345" s="7"/>
      <c r="B345" s="4"/>
      <c r="C345" s="17"/>
      <c r="D345" s="4"/>
      <c r="E345" s="4"/>
      <c r="F345" s="4"/>
      <c r="G345" s="4"/>
      <c r="H345" s="17"/>
      <c r="I345" s="17"/>
      <c r="J345" s="3"/>
      <c r="K345" s="3"/>
      <c r="L345" s="17"/>
      <c r="M345" s="8"/>
      <c r="N345" s="35"/>
      <c r="O345" s="55" t="str">
        <f t="shared" si="5"/>
        <v/>
      </c>
      <c r="P345" s="7"/>
      <c r="Q345" s="7"/>
      <c r="R345" s="61"/>
      <c r="S345" s="7"/>
      <c r="T345" s="17"/>
      <c r="U345" s="7"/>
      <c r="V345" s="7"/>
      <c r="W345" s="61"/>
      <c r="X345" s="61"/>
      <c r="Y345" s="17"/>
      <c r="Z345" s="35"/>
      <c r="AA345" s="35"/>
      <c r="AB345" s="35"/>
      <c r="AC345" s="35"/>
      <c r="AD345" s="35"/>
      <c r="AE345" s="70" t="s">
        <v>100</v>
      </c>
    </row>
    <row r="346" spans="1:31" ht="15" customHeight="1" x14ac:dyDescent="0.2">
      <c r="A346" s="7"/>
      <c r="B346" s="4"/>
      <c r="C346" s="17"/>
      <c r="D346" s="4"/>
      <c r="E346" s="4"/>
      <c r="F346" s="4"/>
      <c r="G346" s="4"/>
      <c r="H346" s="17"/>
      <c r="I346" s="17"/>
      <c r="J346" s="3"/>
      <c r="K346" s="3"/>
      <c r="L346" s="17"/>
      <c r="M346" s="8"/>
      <c r="N346" s="35"/>
      <c r="O346" s="55" t="str">
        <f t="shared" si="5"/>
        <v/>
      </c>
      <c r="P346" s="7"/>
      <c r="Q346" s="7"/>
      <c r="R346" s="61"/>
      <c r="S346" s="7"/>
      <c r="T346" s="17"/>
      <c r="U346" s="7"/>
      <c r="V346" s="7"/>
      <c r="W346" s="61"/>
      <c r="X346" s="61"/>
      <c r="Y346" s="17"/>
      <c r="Z346" s="35"/>
      <c r="AA346" s="35"/>
      <c r="AB346" s="35"/>
      <c r="AC346" s="35"/>
      <c r="AD346" s="35"/>
      <c r="AE346" s="70" t="s">
        <v>100</v>
      </c>
    </row>
    <row r="347" spans="1:31" ht="15" customHeight="1" x14ac:dyDescent="0.2">
      <c r="A347" s="7"/>
      <c r="B347" s="4"/>
      <c r="C347" s="17"/>
      <c r="D347" s="4"/>
      <c r="E347" s="4"/>
      <c r="F347" s="4"/>
      <c r="G347" s="4"/>
      <c r="H347" s="17"/>
      <c r="I347" s="17"/>
      <c r="J347" s="3"/>
      <c r="K347" s="3"/>
      <c r="L347" s="17"/>
      <c r="M347" s="8"/>
      <c r="N347" s="35"/>
      <c r="O347" s="55" t="str">
        <f t="shared" si="5"/>
        <v/>
      </c>
      <c r="P347" s="7"/>
      <c r="Q347" s="7"/>
      <c r="R347" s="61"/>
      <c r="S347" s="7"/>
      <c r="T347" s="17"/>
      <c r="U347" s="7"/>
      <c r="V347" s="7"/>
      <c r="W347" s="61"/>
      <c r="X347" s="61"/>
      <c r="Y347" s="17"/>
      <c r="Z347" s="35"/>
      <c r="AA347" s="35"/>
      <c r="AB347" s="35"/>
      <c r="AC347" s="35"/>
      <c r="AD347" s="35"/>
      <c r="AE347" s="70" t="s">
        <v>100</v>
      </c>
    </row>
    <row r="348" spans="1:31" ht="15" customHeight="1" x14ac:dyDescent="0.2">
      <c r="A348" s="7"/>
      <c r="B348" s="4"/>
      <c r="C348" s="17"/>
      <c r="D348" s="4"/>
      <c r="E348" s="4"/>
      <c r="F348" s="4"/>
      <c r="G348" s="4"/>
      <c r="H348" s="17"/>
      <c r="I348" s="17"/>
      <c r="J348" s="3"/>
      <c r="K348" s="3"/>
      <c r="L348" s="17"/>
      <c r="M348" s="8"/>
      <c r="N348" s="35"/>
      <c r="O348" s="55" t="str">
        <f t="shared" si="5"/>
        <v/>
      </c>
      <c r="P348" s="7"/>
      <c r="Q348" s="7"/>
      <c r="R348" s="61"/>
      <c r="S348" s="7"/>
      <c r="T348" s="17"/>
      <c r="U348" s="7"/>
      <c r="V348" s="7"/>
      <c r="W348" s="61"/>
      <c r="X348" s="61"/>
      <c r="Y348" s="17"/>
      <c r="Z348" s="35"/>
      <c r="AA348" s="35"/>
      <c r="AB348" s="35"/>
      <c r="AC348" s="35"/>
      <c r="AD348" s="35"/>
      <c r="AE348" s="70" t="s">
        <v>100</v>
      </c>
    </row>
    <row r="349" spans="1:31" ht="15" customHeight="1" x14ac:dyDescent="0.2">
      <c r="A349" s="7"/>
      <c r="B349" s="4"/>
      <c r="C349" s="17"/>
      <c r="D349" s="4"/>
      <c r="E349" s="4"/>
      <c r="F349" s="4"/>
      <c r="G349" s="4"/>
      <c r="H349" s="17"/>
      <c r="I349" s="17"/>
      <c r="J349" s="3"/>
      <c r="K349" s="3"/>
      <c r="L349" s="17"/>
      <c r="M349" s="8"/>
      <c r="N349" s="35"/>
      <c r="O349" s="55" t="str">
        <f t="shared" si="5"/>
        <v/>
      </c>
      <c r="P349" s="7"/>
      <c r="Q349" s="7"/>
      <c r="R349" s="61"/>
      <c r="S349" s="7"/>
      <c r="T349" s="17"/>
      <c r="U349" s="7"/>
      <c r="V349" s="7"/>
      <c r="W349" s="61"/>
      <c r="X349" s="61"/>
      <c r="Y349" s="17"/>
      <c r="Z349" s="35"/>
      <c r="AA349" s="35"/>
      <c r="AB349" s="35"/>
      <c r="AC349" s="35"/>
      <c r="AD349" s="35"/>
      <c r="AE349" s="70" t="s">
        <v>100</v>
      </c>
    </row>
    <row r="350" spans="1:31" ht="15" customHeight="1" x14ac:dyDescent="0.2">
      <c r="A350" s="7"/>
      <c r="B350" s="4"/>
      <c r="C350" s="17"/>
      <c r="D350" s="4"/>
      <c r="E350" s="4"/>
      <c r="F350" s="4"/>
      <c r="G350" s="4"/>
      <c r="H350" s="17"/>
      <c r="I350" s="17"/>
      <c r="J350" s="3"/>
      <c r="K350" s="3"/>
      <c r="L350" s="17"/>
      <c r="M350" s="8"/>
      <c r="N350" s="35"/>
      <c r="O350" s="55" t="str">
        <f t="shared" si="5"/>
        <v/>
      </c>
      <c r="P350" s="7"/>
      <c r="Q350" s="7"/>
      <c r="R350" s="61"/>
      <c r="S350" s="7"/>
      <c r="T350" s="17"/>
      <c r="U350" s="7"/>
      <c r="V350" s="7"/>
      <c r="W350" s="61"/>
      <c r="X350" s="61"/>
      <c r="Y350" s="17"/>
      <c r="Z350" s="35"/>
      <c r="AA350" s="35"/>
      <c r="AB350" s="35"/>
      <c r="AC350" s="35"/>
      <c r="AD350" s="35"/>
      <c r="AE350" s="70" t="s">
        <v>100</v>
      </c>
    </row>
    <row r="351" spans="1:31" ht="15" customHeight="1" x14ac:dyDescent="0.2">
      <c r="A351" s="7"/>
      <c r="B351" s="4"/>
      <c r="C351" s="17"/>
      <c r="D351" s="4"/>
      <c r="E351" s="4"/>
      <c r="F351" s="4"/>
      <c r="G351" s="4"/>
      <c r="H351" s="17"/>
      <c r="I351" s="17"/>
      <c r="J351" s="3"/>
      <c r="K351" s="3"/>
      <c r="L351" s="17"/>
      <c r="M351" s="8"/>
      <c r="N351" s="35"/>
      <c r="O351" s="55" t="str">
        <f t="shared" si="5"/>
        <v/>
      </c>
      <c r="P351" s="7"/>
      <c r="Q351" s="7"/>
      <c r="R351" s="61"/>
      <c r="S351" s="7"/>
      <c r="T351" s="17"/>
      <c r="U351" s="7"/>
      <c r="V351" s="7"/>
      <c r="W351" s="61"/>
      <c r="X351" s="61"/>
      <c r="Y351" s="17"/>
      <c r="Z351" s="35"/>
      <c r="AA351" s="35"/>
      <c r="AB351" s="35"/>
      <c r="AC351" s="35"/>
      <c r="AD351" s="35"/>
      <c r="AE351" s="70" t="s">
        <v>100</v>
      </c>
    </row>
    <row r="352" spans="1:31" ht="15" customHeight="1" x14ac:dyDescent="0.2">
      <c r="A352" s="7"/>
      <c r="B352" s="4"/>
      <c r="C352" s="17"/>
      <c r="D352" s="4"/>
      <c r="E352" s="4"/>
      <c r="F352" s="4"/>
      <c r="G352" s="4"/>
      <c r="H352" s="17"/>
      <c r="I352" s="17"/>
      <c r="J352" s="3"/>
      <c r="K352" s="3"/>
      <c r="L352" s="17"/>
      <c r="M352" s="8"/>
      <c r="N352" s="35"/>
      <c r="O352" s="55" t="str">
        <f t="shared" si="5"/>
        <v/>
      </c>
      <c r="P352" s="7"/>
      <c r="Q352" s="7"/>
      <c r="R352" s="61"/>
      <c r="S352" s="7"/>
      <c r="T352" s="17"/>
      <c r="U352" s="7"/>
      <c r="V352" s="7"/>
      <c r="W352" s="61"/>
      <c r="X352" s="61"/>
      <c r="Y352" s="17"/>
      <c r="Z352" s="35"/>
      <c r="AA352" s="35"/>
      <c r="AB352" s="35"/>
      <c r="AC352" s="35"/>
      <c r="AD352" s="35"/>
      <c r="AE352" s="70" t="s">
        <v>100</v>
      </c>
    </row>
    <row r="353" spans="1:31" ht="15" customHeight="1" x14ac:dyDescent="0.2">
      <c r="A353" s="7"/>
      <c r="B353" s="4"/>
      <c r="C353" s="17"/>
      <c r="D353" s="4"/>
      <c r="E353" s="4"/>
      <c r="F353" s="4"/>
      <c r="G353" s="4"/>
      <c r="H353" s="17"/>
      <c r="I353" s="17"/>
      <c r="J353" s="3"/>
      <c r="K353" s="3"/>
      <c r="L353" s="17"/>
      <c r="M353" s="8"/>
      <c r="N353" s="35"/>
      <c r="O353" s="55" t="str">
        <f t="shared" si="5"/>
        <v/>
      </c>
      <c r="P353" s="7"/>
      <c r="Q353" s="7"/>
      <c r="R353" s="61"/>
      <c r="S353" s="7"/>
      <c r="T353" s="17"/>
      <c r="U353" s="7"/>
      <c r="V353" s="7"/>
      <c r="W353" s="61"/>
      <c r="X353" s="61"/>
      <c r="Y353" s="17"/>
      <c r="Z353" s="35"/>
      <c r="AA353" s="35"/>
      <c r="AB353" s="35"/>
      <c r="AC353" s="35"/>
      <c r="AD353" s="35"/>
      <c r="AE353" s="70" t="s">
        <v>100</v>
      </c>
    </row>
    <row r="354" spans="1:31" ht="15" customHeight="1" x14ac:dyDescent="0.2">
      <c r="A354" s="7"/>
      <c r="B354" s="4"/>
      <c r="C354" s="17"/>
      <c r="D354" s="4"/>
      <c r="E354" s="4"/>
      <c r="F354" s="4"/>
      <c r="G354" s="4"/>
      <c r="H354" s="17"/>
      <c r="I354" s="17"/>
      <c r="J354" s="3"/>
      <c r="K354" s="3"/>
      <c r="L354" s="17"/>
      <c r="M354" s="8"/>
      <c r="N354" s="35"/>
      <c r="O354" s="55" t="str">
        <f t="shared" si="5"/>
        <v/>
      </c>
      <c r="P354" s="7"/>
      <c r="Q354" s="7"/>
      <c r="R354" s="61"/>
      <c r="S354" s="7"/>
      <c r="T354" s="17"/>
      <c r="U354" s="7"/>
      <c r="V354" s="7"/>
      <c r="W354" s="61"/>
      <c r="X354" s="61"/>
      <c r="Y354" s="17"/>
      <c r="Z354" s="35"/>
      <c r="AA354" s="35"/>
      <c r="AB354" s="35"/>
      <c r="AC354" s="35"/>
      <c r="AD354" s="35"/>
      <c r="AE354" s="70" t="s">
        <v>100</v>
      </c>
    </row>
    <row r="355" spans="1:31" ht="15" customHeight="1" x14ac:dyDescent="0.2">
      <c r="A355" s="7"/>
      <c r="B355" s="4"/>
      <c r="C355" s="17"/>
      <c r="D355" s="4"/>
      <c r="E355" s="4"/>
      <c r="F355" s="4"/>
      <c r="G355" s="4"/>
      <c r="H355" s="17"/>
      <c r="I355" s="17"/>
      <c r="J355" s="3"/>
      <c r="K355" s="3"/>
      <c r="L355" s="17"/>
      <c r="M355" s="8"/>
      <c r="N355" s="35"/>
      <c r="O355" s="55" t="str">
        <f t="shared" si="5"/>
        <v/>
      </c>
      <c r="P355" s="7"/>
      <c r="Q355" s="7"/>
      <c r="R355" s="61"/>
      <c r="S355" s="7"/>
      <c r="T355" s="17"/>
      <c r="U355" s="7"/>
      <c r="V355" s="7"/>
      <c r="W355" s="61"/>
      <c r="X355" s="61"/>
      <c r="Y355" s="17"/>
      <c r="Z355" s="35"/>
      <c r="AA355" s="35"/>
      <c r="AB355" s="35"/>
      <c r="AC355" s="35"/>
      <c r="AD355" s="35"/>
      <c r="AE355" s="70" t="s">
        <v>100</v>
      </c>
    </row>
    <row r="356" spans="1:31" ht="15" customHeight="1" x14ac:dyDescent="0.2">
      <c r="A356" s="7"/>
      <c r="B356" s="4"/>
      <c r="C356" s="17"/>
      <c r="D356" s="4"/>
      <c r="E356" s="4"/>
      <c r="F356" s="4"/>
      <c r="G356" s="4"/>
      <c r="H356" s="17"/>
      <c r="I356" s="17"/>
      <c r="J356" s="3"/>
      <c r="K356" s="3"/>
      <c r="L356" s="17"/>
      <c r="M356" s="8"/>
      <c r="N356" s="35"/>
      <c r="O356" s="55" t="str">
        <f t="shared" si="5"/>
        <v/>
      </c>
      <c r="P356" s="7"/>
      <c r="Q356" s="7"/>
      <c r="R356" s="61"/>
      <c r="S356" s="7"/>
      <c r="T356" s="17"/>
      <c r="U356" s="7"/>
      <c r="V356" s="7"/>
      <c r="W356" s="61"/>
      <c r="X356" s="61"/>
      <c r="Y356" s="17"/>
      <c r="Z356" s="35"/>
      <c r="AA356" s="35"/>
      <c r="AB356" s="35"/>
      <c r="AC356" s="35"/>
      <c r="AD356" s="35"/>
      <c r="AE356" s="70" t="s">
        <v>100</v>
      </c>
    </row>
    <row r="357" spans="1:31" ht="15" customHeight="1" x14ac:dyDescent="0.2">
      <c r="A357" s="7"/>
      <c r="B357" s="4"/>
      <c r="C357" s="17"/>
      <c r="D357" s="4"/>
      <c r="E357" s="4"/>
      <c r="F357" s="4"/>
      <c r="G357" s="4"/>
      <c r="H357" s="17"/>
      <c r="I357" s="17"/>
      <c r="J357" s="3"/>
      <c r="K357" s="3"/>
      <c r="L357" s="17"/>
      <c r="M357" s="8"/>
      <c r="N357" s="35"/>
      <c r="O357" s="55" t="str">
        <f t="shared" si="5"/>
        <v/>
      </c>
      <c r="P357" s="7"/>
      <c r="Q357" s="7"/>
      <c r="R357" s="61"/>
      <c r="S357" s="7"/>
      <c r="T357" s="17"/>
      <c r="U357" s="7"/>
      <c r="V357" s="7"/>
      <c r="W357" s="61"/>
      <c r="X357" s="61"/>
      <c r="Y357" s="17"/>
      <c r="Z357" s="35"/>
      <c r="AA357" s="35"/>
      <c r="AB357" s="35"/>
      <c r="AC357" s="35"/>
      <c r="AD357" s="35"/>
      <c r="AE357" s="70" t="s">
        <v>100</v>
      </c>
    </row>
    <row r="358" spans="1:31" ht="15" customHeight="1" x14ac:dyDescent="0.2">
      <c r="A358" s="7"/>
      <c r="B358" s="4"/>
      <c r="C358" s="17"/>
      <c r="D358" s="4"/>
      <c r="E358" s="4"/>
      <c r="F358" s="4"/>
      <c r="G358" s="4"/>
      <c r="H358" s="17"/>
      <c r="I358" s="17"/>
      <c r="J358" s="3"/>
      <c r="K358" s="3"/>
      <c r="L358" s="17"/>
      <c r="M358" s="8"/>
      <c r="N358" s="35"/>
      <c r="O358" s="55" t="str">
        <f t="shared" si="5"/>
        <v/>
      </c>
      <c r="P358" s="7"/>
      <c r="Q358" s="7"/>
      <c r="R358" s="61"/>
      <c r="S358" s="7"/>
      <c r="T358" s="17"/>
      <c r="U358" s="7"/>
      <c r="V358" s="7"/>
      <c r="W358" s="61"/>
      <c r="X358" s="61"/>
      <c r="Y358" s="17"/>
      <c r="Z358" s="35"/>
      <c r="AA358" s="35"/>
      <c r="AB358" s="35"/>
      <c r="AC358" s="35"/>
      <c r="AD358" s="35"/>
      <c r="AE358" s="70" t="s">
        <v>100</v>
      </c>
    </row>
    <row r="359" spans="1:31" ht="15" customHeight="1" x14ac:dyDescent="0.2">
      <c r="A359" s="7"/>
      <c r="B359" s="4"/>
      <c r="C359" s="17"/>
      <c r="D359" s="4"/>
      <c r="E359" s="4"/>
      <c r="F359" s="4"/>
      <c r="G359" s="4"/>
      <c r="H359" s="17"/>
      <c r="I359" s="17"/>
      <c r="J359" s="3"/>
      <c r="K359" s="3"/>
      <c r="L359" s="17"/>
      <c r="M359" s="8"/>
      <c r="N359" s="35"/>
      <c r="O359" s="55" t="str">
        <f t="shared" si="5"/>
        <v/>
      </c>
      <c r="P359" s="7"/>
      <c r="Q359" s="7"/>
      <c r="R359" s="61"/>
      <c r="S359" s="7"/>
      <c r="T359" s="17"/>
      <c r="U359" s="7"/>
      <c r="V359" s="7"/>
      <c r="W359" s="61"/>
      <c r="X359" s="61"/>
      <c r="Y359" s="17"/>
      <c r="Z359" s="35"/>
      <c r="AA359" s="35"/>
      <c r="AB359" s="35"/>
      <c r="AC359" s="35"/>
      <c r="AD359" s="35"/>
      <c r="AE359" s="70" t="s">
        <v>100</v>
      </c>
    </row>
    <row r="360" spans="1:31" ht="15" customHeight="1" x14ac:dyDescent="0.2">
      <c r="A360" s="7"/>
      <c r="B360" s="4"/>
      <c r="C360" s="17"/>
      <c r="D360" s="4"/>
      <c r="E360" s="4"/>
      <c r="F360" s="4"/>
      <c r="G360" s="4"/>
      <c r="H360" s="17"/>
      <c r="I360" s="17"/>
      <c r="J360" s="3"/>
      <c r="K360" s="3"/>
      <c r="L360" s="17"/>
      <c r="M360" s="8"/>
      <c r="N360" s="35"/>
      <c r="O360" s="55" t="str">
        <f t="shared" si="5"/>
        <v/>
      </c>
      <c r="P360" s="7"/>
      <c r="Q360" s="7"/>
      <c r="R360" s="61"/>
      <c r="S360" s="7"/>
      <c r="T360" s="17"/>
      <c r="U360" s="7"/>
      <c r="V360" s="7"/>
      <c r="W360" s="61"/>
      <c r="X360" s="61"/>
      <c r="Y360" s="17"/>
      <c r="Z360" s="35"/>
      <c r="AA360" s="35"/>
      <c r="AB360" s="35"/>
      <c r="AC360" s="35"/>
      <c r="AD360" s="35"/>
      <c r="AE360" s="70" t="s">
        <v>100</v>
      </c>
    </row>
    <row r="361" spans="1:31" ht="15" customHeight="1" x14ac:dyDescent="0.2">
      <c r="A361" s="7"/>
      <c r="B361" s="4"/>
      <c r="C361" s="17"/>
      <c r="D361" s="4"/>
      <c r="E361" s="4"/>
      <c r="F361" s="4"/>
      <c r="G361" s="4"/>
      <c r="H361" s="17"/>
      <c r="I361" s="17"/>
      <c r="J361" s="3"/>
      <c r="K361" s="3"/>
      <c r="L361" s="17"/>
      <c r="M361" s="8"/>
      <c r="N361" s="35"/>
      <c r="O361" s="55" t="str">
        <f t="shared" si="5"/>
        <v/>
      </c>
      <c r="P361" s="7"/>
      <c r="Q361" s="7"/>
      <c r="R361" s="61"/>
      <c r="S361" s="7"/>
      <c r="T361" s="17"/>
      <c r="U361" s="7"/>
      <c r="V361" s="7"/>
      <c r="W361" s="61"/>
      <c r="X361" s="61"/>
      <c r="Y361" s="17"/>
      <c r="Z361" s="35"/>
      <c r="AA361" s="35"/>
      <c r="AB361" s="35"/>
      <c r="AC361" s="35"/>
      <c r="AD361" s="35"/>
      <c r="AE361" s="70" t="s">
        <v>100</v>
      </c>
    </row>
    <row r="362" spans="1:31" ht="15" customHeight="1" x14ac:dyDescent="0.2">
      <c r="A362" s="7"/>
      <c r="B362" s="4"/>
      <c r="C362" s="17"/>
      <c r="D362" s="4"/>
      <c r="E362" s="4"/>
      <c r="F362" s="4"/>
      <c r="G362" s="4"/>
      <c r="H362" s="17"/>
      <c r="I362" s="17"/>
      <c r="J362" s="3"/>
      <c r="K362" s="3"/>
      <c r="L362" s="17"/>
      <c r="M362" s="8"/>
      <c r="N362" s="35"/>
      <c r="O362" s="55" t="str">
        <f t="shared" si="5"/>
        <v/>
      </c>
      <c r="P362" s="7"/>
      <c r="Q362" s="7"/>
      <c r="R362" s="61"/>
      <c r="S362" s="7"/>
      <c r="T362" s="17"/>
      <c r="U362" s="7"/>
      <c r="V362" s="7"/>
      <c r="W362" s="61"/>
      <c r="X362" s="61"/>
      <c r="Y362" s="17"/>
      <c r="Z362" s="35"/>
      <c r="AA362" s="35"/>
      <c r="AB362" s="35"/>
      <c r="AC362" s="35"/>
      <c r="AD362" s="35"/>
      <c r="AE362" s="70" t="s">
        <v>100</v>
      </c>
    </row>
    <row r="363" spans="1:31" ht="15" customHeight="1" x14ac:dyDescent="0.2">
      <c r="A363" s="7"/>
      <c r="B363" s="4"/>
      <c r="C363" s="17"/>
      <c r="D363" s="4"/>
      <c r="E363" s="4"/>
      <c r="F363" s="4"/>
      <c r="G363" s="4"/>
      <c r="H363" s="17"/>
      <c r="I363" s="17"/>
      <c r="J363" s="3"/>
      <c r="K363" s="3"/>
      <c r="L363" s="17"/>
      <c r="M363" s="8"/>
      <c r="N363" s="35"/>
      <c r="O363" s="55" t="str">
        <f t="shared" si="5"/>
        <v/>
      </c>
      <c r="P363" s="7"/>
      <c r="Q363" s="7"/>
      <c r="R363" s="61"/>
      <c r="S363" s="7"/>
      <c r="T363" s="17"/>
      <c r="U363" s="7"/>
      <c r="V363" s="7"/>
      <c r="W363" s="61"/>
      <c r="X363" s="61"/>
      <c r="Y363" s="17"/>
      <c r="Z363" s="35"/>
      <c r="AA363" s="35"/>
      <c r="AB363" s="35"/>
      <c r="AC363" s="35"/>
      <c r="AD363" s="35"/>
      <c r="AE363" s="70" t="s">
        <v>100</v>
      </c>
    </row>
    <row r="364" spans="1:31" ht="15" customHeight="1" x14ac:dyDescent="0.2">
      <c r="A364" s="7"/>
      <c r="B364" s="4"/>
      <c r="C364" s="17"/>
      <c r="D364" s="4"/>
      <c r="E364" s="4"/>
      <c r="F364" s="4"/>
      <c r="G364" s="4"/>
      <c r="H364" s="17"/>
      <c r="I364" s="17"/>
      <c r="J364" s="3"/>
      <c r="K364" s="3"/>
      <c r="L364" s="17"/>
      <c r="M364" s="8"/>
      <c r="N364" s="35"/>
      <c r="O364" s="55" t="str">
        <f t="shared" si="5"/>
        <v/>
      </c>
      <c r="P364" s="7"/>
      <c r="Q364" s="7"/>
      <c r="R364" s="61"/>
      <c r="S364" s="7"/>
      <c r="T364" s="17"/>
      <c r="U364" s="7"/>
      <c r="V364" s="7"/>
      <c r="W364" s="61"/>
      <c r="X364" s="61"/>
      <c r="Y364" s="17"/>
      <c r="Z364" s="35"/>
      <c r="AA364" s="35"/>
      <c r="AB364" s="35"/>
      <c r="AC364" s="35"/>
      <c r="AD364" s="35"/>
      <c r="AE364" s="70" t="s">
        <v>100</v>
      </c>
    </row>
    <row r="365" spans="1:31" ht="15" customHeight="1" x14ac:dyDescent="0.2">
      <c r="A365" s="7"/>
      <c r="B365" s="4"/>
      <c r="C365" s="17"/>
      <c r="D365" s="4"/>
      <c r="E365" s="4"/>
      <c r="F365" s="4"/>
      <c r="G365" s="4"/>
      <c r="H365" s="17"/>
      <c r="I365" s="17"/>
      <c r="J365" s="3"/>
      <c r="K365" s="3"/>
      <c r="L365" s="17"/>
      <c r="M365" s="8"/>
      <c r="N365" s="35"/>
      <c r="O365" s="55" t="str">
        <f t="shared" si="5"/>
        <v/>
      </c>
      <c r="P365" s="7"/>
      <c r="Q365" s="7"/>
      <c r="R365" s="61"/>
      <c r="S365" s="7"/>
      <c r="T365" s="17"/>
      <c r="U365" s="7"/>
      <c r="V365" s="7"/>
      <c r="W365" s="61"/>
      <c r="X365" s="61"/>
      <c r="Y365" s="17"/>
      <c r="Z365" s="35"/>
      <c r="AA365" s="35"/>
      <c r="AB365" s="35"/>
      <c r="AC365" s="35"/>
      <c r="AD365" s="35"/>
      <c r="AE365" s="70" t="s">
        <v>100</v>
      </c>
    </row>
    <row r="366" spans="1:31" ht="15" customHeight="1" x14ac:dyDescent="0.2">
      <c r="A366" s="7"/>
      <c r="B366" s="4"/>
      <c r="C366" s="17"/>
      <c r="D366" s="4"/>
      <c r="E366" s="4"/>
      <c r="F366" s="4"/>
      <c r="G366" s="4"/>
      <c r="H366" s="17"/>
      <c r="I366" s="17"/>
      <c r="J366" s="3"/>
      <c r="K366" s="3"/>
      <c r="L366" s="17"/>
      <c r="M366" s="8"/>
      <c r="N366" s="35"/>
      <c r="O366" s="55" t="str">
        <f t="shared" si="5"/>
        <v/>
      </c>
      <c r="P366" s="7"/>
      <c r="Q366" s="7"/>
      <c r="R366" s="61"/>
      <c r="S366" s="7"/>
      <c r="T366" s="17"/>
      <c r="U366" s="7"/>
      <c r="V366" s="7"/>
      <c r="W366" s="61"/>
      <c r="X366" s="61"/>
      <c r="Y366" s="17"/>
      <c r="Z366" s="35"/>
      <c r="AA366" s="35"/>
      <c r="AB366" s="35"/>
      <c r="AC366" s="35"/>
      <c r="AD366" s="35"/>
      <c r="AE366" s="70" t="s">
        <v>100</v>
      </c>
    </row>
    <row r="367" spans="1:31" ht="15" customHeight="1" x14ac:dyDescent="0.2">
      <c r="A367" s="7"/>
      <c r="B367" s="4"/>
      <c r="C367" s="17"/>
      <c r="D367" s="4"/>
      <c r="E367" s="4"/>
      <c r="F367" s="4"/>
      <c r="G367" s="4"/>
      <c r="H367" s="17"/>
      <c r="I367" s="17"/>
      <c r="J367" s="3"/>
      <c r="K367" s="3"/>
      <c r="L367" s="17"/>
      <c r="M367" s="8"/>
      <c r="N367" s="35"/>
      <c r="O367" s="55" t="str">
        <f t="shared" si="5"/>
        <v/>
      </c>
      <c r="P367" s="7"/>
      <c r="Q367" s="7"/>
      <c r="R367" s="61"/>
      <c r="S367" s="7"/>
      <c r="T367" s="17"/>
      <c r="U367" s="7"/>
      <c r="V367" s="7"/>
      <c r="W367" s="61"/>
      <c r="X367" s="61"/>
      <c r="Y367" s="17"/>
      <c r="Z367" s="35"/>
      <c r="AA367" s="35"/>
      <c r="AB367" s="35"/>
      <c r="AC367" s="35"/>
      <c r="AD367" s="35"/>
      <c r="AE367" s="70" t="s">
        <v>100</v>
      </c>
    </row>
    <row r="368" spans="1:31" ht="15" customHeight="1" x14ac:dyDescent="0.2">
      <c r="A368" s="7"/>
      <c r="B368" s="4"/>
      <c r="C368" s="17"/>
      <c r="D368" s="4"/>
      <c r="E368" s="4"/>
      <c r="F368" s="4"/>
      <c r="G368" s="4"/>
      <c r="H368" s="17"/>
      <c r="I368" s="17"/>
      <c r="J368" s="3"/>
      <c r="K368" s="3"/>
      <c r="L368" s="17"/>
      <c r="M368" s="8"/>
      <c r="N368" s="35"/>
      <c r="O368" s="55" t="str">
        <f t="shared" si="5"/>
        <v/>
      </c>
      <c r="P368" s="7"/>
      <c r="Q368" s="7"/>
      <c r="R368" s="61"/>
      <c r="S368" s="7"/>
      <c r="T368" s="17"/>
      <c r="U368" s="7"/>
      <c r="V368" s="7"/>
      <c r="W368" s="61"/>
      <c r="X368" s="61"/>
      <c r="Y368" s="17"/>
      <c r="Z368" s="35"/>
      <c r="AA368" s="35"/>
      <c r="AB368" s="35"/>
      <c r="AC368" s="35"/>
      <c r="AD368" s="35"/>
      <c r="AE368" s="70" t="s">
        <v>100</v>
      </c>
    </row>
    <row r="369" spans="1:31" ht="15" customHeight="1" x14ac:dyDescent="0.2">
      <c r="A369" s="7"/>
      <c r="B369" s="4"/>
      <c r="C369" s="17"/>
      <c r="D369" s="4"/>
      <c r="E369" s="4"/>
      <c r="F369" s="4"/>
      <c r="G369" s="4"/>
      <c r="H369" s="17"/>
      <c r="I369" s="17"/>
      <c r="J369" s="3"/>
      <c r="K369" s="3"/>
      <c r="L369" s="17"/>
      <c r="M369" s="8"/>
      <c r="N369" s="35"/>
      <c r="O369" s="55" t="str">
        <f t="shared" si="5"/>
        <v/>
      </c>
      <c r="P369" s="7"/>
      <c r="Q369" s="7"/>
      <c r="R369" s="61"/>
      <c r="S369" s="7"/>
      <c r="T369" s="17"/>
      <c r="U369" s="7"/>
      <c r="V369" s="7"/>
      <c r="W369" s="61"/>
      <c r="X369" s="61"/>
      <c r="Y369" s="17"/>
      <c r="Z369" s="35"/>
      <c r="AA369" s="35"/>
      <c r="AB369" s="35"/>
      <c r="AC369" s="35"/>
      <c r="AD369" s="35"/>
      <c r="AE369" s="70" t="s">
        <v>100</v>
      </c>
    </row>
    <row r="370" spans="1:31" ht="15" customHeight="1" x14ac:dyDescent="0.2">
      <c r="A370" s="7"/>
      <c r="B370" s="4"/>
      <c r="C370" s="17"/>
      <c r="D370" s="4"/>
      <c r="E370" s="4"/>
      <c r="F370" s="4"/>
      <c r="G370" s="4"/>
      <c r="H370" s="17"/>
      <c r="I370" s="17"/>
      <c r="J370" s="3"/>
      <c r="K370" s="3"/>
      <c r="L370" s="17"/>
      <c r="M370" s="8"/>
      <c r="N370" s="35"/>
      <c r="O370" s="55" t="str">
        <f t="shared" si="5"/>
        <v/>
      </c>
      <c r="P370" s="7"/>
      <c r="Q370" s="7"/>
      <c r="R370" s="61"/>
      <c r="S370" s="7"/>
      <c r="T370" s="17"/>
      <c r="U370" s="7"/>
      <c r="V370" s="7"/>
      <c r="W370" s="61"/>
      <c r="X370" s="61"/>
      <c r="Y370" s="17"/>
      <c r="Z370" s="35"/>
      <c r="AA370" s="35"/>
      <c r="AB370" s="35"/>
      <c r="AC370" s="35"/>
      <c r="AD370" s="35"/>
      <c r="AE370" s="70" t="s">
        <v>100</v>
      </c>
    </row>
    <row r="371" spans="1:31" ht="15" customHeight="1" x14ac:dyDescent="0.2">
      <c r="A371" s="7"/>
      <c r="B371" s="4"/>
      <c r="C371" s="17"/>
      <c r="D371" s="4"/>
      <c r="E371" s="4"/>
      <c r="F371" s="4"/>
      <c r="G371" s="4"/>
      <c r="H371" s="17"/>
      <c r="I371" s="17"/>
      <c r="J371" s="3"/>
      <c r="K371" s="3"/>
      <c r="L371" s="17"/>
      <c r="M371" s="8"/>
      <c r="N371" s="35"/>
      <c r="O371" s="55" t="str">
        <f t="shared" si="5"/>
        <v/>
      </c>
      <c r="P371" s="7"/>
      <c r="Q371" s="7"/>
      <c r="R371" s="61"/>
      <c r="S371" s="7"/>
      <c r="T371" s="17"/>
      <c r="U371" s="7"/>
      <c r="V371" s="7"/>
      <c r="W371" s="61"/>
      <c r="X371" s="61"/>
      <c r="Y371" s="17"/>
      <c r="Z371" s="35"/>
      <c r="AA371" s="35"/>
      <c r="AB371" s="35"/>
      <c r="AC371" s="35"/>
      <c r="AD371" s="35"/>
      <c r="AE371" s="70" t="s">
        <v>100</v>
      </c>
    </row>
    <row r="372" spans="1:31" ht="15" customHeight="1" x14ac:dyDescent="0.2">
      <c r="A372" s="7"/>
      <c r="B372" s="4"/>
      <c r="C372" s="17"/>
      <c r="D372" s="4"/>
      <c r="E372" s="4"/>
      <c r="F372" s="4"/>
      <c r="G372" s="4"/>
      <c r="H372" s="17"/>
      <c r="I372" s="17"/>
      <c r="J372" s="3"/>
      <c r="K372" s="3"/>
      <c r="L372" s="17"/>
      <c r="M372" s="8"/>
      <c r="N372" s="35"/>
      <c r="O372" s="55" t="str">
        <f t="shared" si="5"/>
        <v/>
      </c>
      <c r="P372" s="7"/>
      <c r="Q372" s="7"/>
      <c r="R372" s="61"/>
      <c r="S372" s="7"/>
      <c r="T372" s="17"/>
      <c r="U372" s="7"/>
      <c r="V372" s="7"/>
      <c r="W372" s="61"/>
      <c r="X372" s="61"/>
      <c r="Y372" s="17"/>
      <c r="Z372" s="35"/>
      <c r="AA372" s="35"/>
      <c r="AB372" s="35"/>
      <c r="AC372" s="35"/>
      <c r="AD372" s="35"/>
      <c r="AE372" s="70" t="s">
        <v>100</v>
      </c>
    </row>
    <row r="373" spans="1:31" ht="15" customHeight="1" x14ac:dyDescent="0.2">
      <c r="A373" s="7"/>
      <c r="B373" s="4"/>
      <c r="C373" s="17"/>
      <c r="D373" s="4"/>
      <c r="E373" s="4"/>
      <c r="F373" s="4"/>
      <c r="G373" s="4"/>
      <c r="H373" s="17"/>
      <c r="I373" s="17"/>
      <c r="J373" s="3"/>
      <c r="K373" s="3"/>
      <c r="L373" s="17"/>
      <c r="M373" s="8"/>
      <c r="N373" s="35"/>
      <c r="O373" s="55" t="str">
        <f t="shared" si="5"/>
        <v/>
      </c>
      <c r="P373" s="7"/>
      <c r="Q373" s="7"/>
      <c r="R373" s="61"/>
      <c r="S373" s="7"/>
      <c r="T373" s="17"/>
      <c r="U373" s="7"/>
      <c r="V373" s="7"/>
      <c r="W373" s="61"/>
      <c r="X373" s="61"/>
      <c r="Y373" s="17"/>
      <c r="Z373" s="35"/>
      <c r="AA373" s="35"/>
      <c r="AB373" s="35"/>
      <c r="AC373" s="35"/>
      <c r="AD373" s="35"/>
      <c r="AE373" s="70" t="s">
        <v>100</v>
      </c>
    </row>
    <row r="374" spans="1:31" ht="15" customHeight="1" x14ac:dyDescent="0.2">
      <c r="A374" s="7"/>
      <c r="B374" s="4"/>
      <c r="C374" s="17"/>
      <c r="D374" s="4"/>
      <c r="E374" s="4"/>
      <c r="F374" s="4"/>
      <c r="G374" s="4"/>
      <c r="H374" s="17"/>
      <c r="I374" s="17"/>
      <c r="J374" s="3"/>
      <c r="K374" s="3"/>
      <c r="L374" s="17"/>
      <c r="M374" s="8"/>
      <c r="N374" s="35"/>
      <c r="O374" s="55" t="str">
        <f t="shared" si="5"/>
        <v/>
      </c>
      <c r="P374" s="7"/>
      <c r="Q374" s="7"/>
      <c r="R374" s="61"/>
      <c r="S374" s="7"/>
      <c r="T374" s="17"/>
      <c r="U374" s="7"/>
      <c r="V374" s="7"/>
      <c r="W374" s="61"/>
      <c r="X374" s="61"/>
      <c r="Y374" s="17"/>
      <c r="Z374" s="35"/>
      <c r="AA374" s="35"/>
      <c r="AB374" s="35"/>
      <c r="AC374" s="35"/>
      <c r="AD374" s="35"/>
      <c r="AE374" s="70" t="s">
        <v>100</v>
      </c>
    </row>
    <row r="375" spans="1:31" ht="15" customHeight="1" x14ac:dyDescent="0.2">
      <c r="A375" s="7"/>
      <c r="B375" s="4"/>
      <c r="C375" s="17"/>
      <c r="D375" s="4"/>
      <c r="E375" s="4"/>
      <c r="F375" s="4"/>
      <c r="G375" s="4"/>
      <c r="H375" s="17"/>
      <c r="I375" s="17"/>
      <c r="J375" s="3"/>
      <c r="K375" s="3"/>
      <c r="L375" s="17"/>
      <c r="M375" s="8"/>
      <c r="N375" s="35"/>
      <c r="O375" s="55" t="str">
        <f t="shared" si="5"/>
        <v/>
      </c>
      <c r="P375" s="7"/>
      <c r="Q375" s="7"/>
      <c r="R375" s="61"/>
      <c r="S375" s="7"/>
      <c r="T375" s="17"/>
      <c r="U375" s="7"/>
      <c r="V375" s="7"/>
      <c r="W375" s="61"/>
      <c r="X375" s="61"/>
      <c r="Y375" s="17"/>
      <c r="Z375" s="35"/>
      <c r="AA375" s="35"/>
      <c r="AB375" s="35"/>
      <c r="AC375" s="35"/>
      <c r="AD375" s="35"/>
      <c r="AE375" s="70" t="s">
        <v>100</v>
      </c>
    </row>
    <row r="376" spans="1:31" ht="15" customHeight="1" x14ac:dyDescent="0.2">
      <c r="A376" s="7"/>
      <c r="B376" s="4"/>
      <c r="C376" s="17"/>
      <c r="D376" s="4"/>
      <c r="E376" s="4"/>
      <c r="F376" s="4"/>
      <c r="G376" s="4"/>
      <c r="H376" s="17"/>
      <c r="I376" s="17"/>
      <c r="J376" s="3"/>
      <c r="K376" s="3"/>
      <c r="L376" s="17"/>
      <c r="M376" s="8"/>
      <c r="N376" s="35"/>
      <c r="O376" s="55" t="str">
        <f t="shared" si="5"/>
        <v/>
      </c>
      <c r="P376" s="7"/>
      <c r="Q376" s="7"/>
      <c r="R376" s="61"/>
      <c r="S376" s="7"/>
      <c r="T376" s="17"/>
      <c r="U376" s="7"/>
      <c r="V376" s="7"/>
      <c r="W376" s="61"/>
      <c r="X376" s="61"/>
      <c r="Y376" s="17"/>
      <c r="Z376" s="35"/>
      <c r="AA376" s="35"/>
      <c r="AB376" s="35"/>
      <c r="AC376" s="35"/>
      <c r="AD376" s="35"/>
      <c r="AE376" s="70" t="s">
        <v>100</v>
      </c>
    </row>
    <row r="377" spans="1:31" ht="15" customHeight="1" x14ac:dyDescent="0.2">
      <c r="A377" s="7"/>
      <c r="B377" s="4"/>
      <c r="C377" s="17"/>
      <c r="D377" s="4"/>
      <c r="E377" s="4"/>
      <c r="F377" s="4"/>
      <c r="G377" s="4"/>
      <c r="H377" s="17"/>
      <c r="I377" s="17"/>
      <c r="J377" s="3"/>
      <c r="K377" s="3"/>
      <c r="L377" s="17"/>
      <c r="M377" s="8"/>
      <c r="N377" s="35"/>
      <c r="O377" s="55" t="str">
        <f t="shared" si="5"/>
        <v/>
      </c>
      <c r="P377" s="7"/>
      <c r="Q377" s="7"/>
      <c r="R377" s="61"/>
      <c r="S377" s="7"/>
      <c r="T377" s="17"/>
      <c r="U377" s="7"/>
      <c r="V377" s="7"/>
      <c r="W377" s="61"/>
      <c r="X377" s="61"/>
      <c r="Y377" s="17"/>
      <c r="Z377" s="35"/>
      <c r="AA377" s="35"/>
      <c r="AB377" s="35"/>
      <c r="AC377" s="35"/>
      <c r="AD377" s="35"/>
      <c r="AE377" s="70" t="s">
        <v>100</v>
      </c>
    </row>
    <row r="378" spans="1:31" ht="15" customHeight="1" x14ac:dyDescent="0.2">
      <c r="A378" s="7"/>
      <c r="B378" s="4"/>
      <c r="C378" s="17"/>
      <c r="D378" s="4"/>
      <c r="E378" s="4"/>
      <c r="F378" s="4"/>
      <c r="G378" s="4"/>
      <c r="H378" s="17"/>
      <c r="I378" s="17"/>
      <c r="J378" s="3"/>
      <c r="K378" s="3"/>
      <c r="L378" s="17"/>
      <c r="M378" s="8"/>
      <c r="N378" s="35"/>
      <c r="O378" s="55" t="str">
        <f t="shared" si="5"/>
        <v/>
      </c>
      <c r="P378" s="7"/>
      <c r="Q378" s="7"/>
      <c r="R378" s="61"/>
      <c r="S378" s="7"/>
      <c r="T378" s="17"/>
      <c r="U378" s="7"/>
      <c r="V378" s="7"/>
      <c r="W378" s="61"/>
      <c r="X378" s="61"/>
      <c r="Y378" s="17"/>
      <c r="Z378" s="35"/>
      <c r="AA378" s="35"/>
      <c r="AB378" s="35"/>
      <c r="AC378" s="35"/>
      <c r="AD378" s="35"/>
      <c r="AE378" s="70" t="s">
        <v>100</v>
      </c>
    </row>
    <row r="379" spans="1:31" ht="15" customHeight="1" x14ac:dyDescent="0.2">
      <c r="A379" s="7"/>
      <c r="B379" s="4"/>
      <c r="C379" s="17"/>
      <c r="D379" s="4"/>
      <c r="E379" s="4"/>
      <c r="F379" s="4"/>
      <c r="G379" s="4"/>
      <c r="H379" s="17"/>
      <c r="I379" s="17"/>
      <c r="J379" s="3"/>
      <c r="K379" s="3"/>
      <c r="L379" s="17"/>
      <c r="M379" s="8"/>
      <c r="N379" s="35"/>
      <c r="O379" s="55" t="str">
        <f t="shared" si="5"/>
        <v/>
      </c>
      <c r="P379" s="7"/>
      <c r="Q379" s="7"/>
      <c r="R379" s="61"/>
      <c r="S379" s="7"/>
      <c r="T379" s="17"/>
      <c r="U379" s="7"/>
      <c r="V379" s="7"/>
      <c r="W379" s="61"/>
      <c r="X379" s="61"/>
      <c r="Y379" s="17"/>
      <c r="Z379" s="35"/>
      <c r="AA379" s="35"/>
      <c r="AB379" s="35"/>
      <c r="AC379" s="35"/>
      <c r="AD379" s="35"/>
      <c r="AE379" s="70" t="s">
        <v>100</v>
      </c>
    </row>
    <row r="380" spans="1:31" ht="15" customHeight="1" x14ac:dyDescent="0.2">
      <c r="A380" s="7"/>
      <c r="B380" s="4"/>
      <c r="C380" s="17"/>
      <c r="D380" s="4"/>
      <c r="E380" s="4"/>
      <c r="F380" s="4"/>
      <c r="G380" s="4"/>
      <c r="H380" s="17"/>
      <c r="I380" s="17"/>
      <c r="J380" s="3"/>
      <c r="K380" s="3"/>
      <c r="L380" s="17"/>
      <c r="M380" s="8"/>
      <c r="N380" s="35"/>
      <c r="O380" s="55" t="str">
        <f t="shared" si="5"/>
        <v/>
      </c>
      <c r="P380" s="7"/>
      <c r="Q380" s="7"/>
      <c r="R380" s="61"/>
      <c r="S380" s="7"/>
      <c r="T380" s="17"/>
      <c r="U380" s="7"/>
      <c r="V380" s="7"/>
      <c r="W380" s="61"/>
      <c r="X380" s="61"/>
      <c r="Y380" s="17"/>
      <c r="Z380" s="35"/>
      <c r="AA380" s="35"/>
      <c r="AB380" s="35"/>
      <c r="AC380" s="35"/>
      <c r="AD380" s="35"/>
      <c r="AE380" s="70" t="s">
        <v>100</v>
      </c>
    </row>
    <row r="381" spans="1:31" ht="15" customHeight="1" x14ac:dyDescent="0.2">
      <c r="A381" s="7"/>
      <c r="B381" s="4"/>
      <c r="C381" s="17"/>
      <c r="D381" s="4"/>
      <c r="E381" s="4"/>
      <c r="F381" s="4"/>
      <c r="G381" s="4"/>
      <c r="H381" s="17"/>
      <c r="I381" s="17"/>
      <c r="J381" s="3"/>
      <c r="K381" s="3"/>
      <c r="L381" s="17"/>
      <c r="M381" s="8"/>
      <c r="N381" s="35"/>
      <c r="O381" s="55" t="str">
        <f t="shared" si="5"/>
        <v/>
      </c>
      <c r="P381" s="7"/>
      <c r="Q381" s="7"/>
      <c r="R381" s="61"/>
      <c r="S381" s="7"/>
      <c r="T381" s="17"/>
      <c r="U381" s="7"/>
      <c r="V381" s="7"/>
      <c r="W381" s="61"/>
      <c r="X381" s="61"/>
      <c r="Y381" s="17"/>
      <c r="Z381" s="35"/>
      <c r="AA381" s="35"/>
      <c r="AB381" s="35"/>
      <c r="AC381" s="35"/>
      <c r="AD381" s="35"/>
      <c r="AE381" s="70" t="s">
        <v>100</v>
      </c>
    </row>
    <row r="382" spans="1:31" ht="15" customHeight="1" x14ac:dyDescent="0.2">
      <c r="A382" s="7"/>
      <c r="B382" s="4"/>
      <c r="C382" s="17"/>
      <c r="D382" s="4"/>
      <c r="E382" s="4"/>
      <c r="F382" s="4"/>
      <c r="G382" s="4"/>
      <c r="H382" s="17"/>
      <c r="I382" s="17"/>
      <c r="J382" s="3"/>
      <c r="K382" s="3"/>
      <c r="L382" s="17"/>
      <c r="M382" s="8"/>
      <c r="N382" s="35"/>
      <c r="O382" s="55" t="str">
        <f t="shared" si="5"/>
        <v/>
      </c>
      <c r="P382" s="7"/>
      <c r="Q382" s="7"/>
      <c r="R382" s="61"/>
      <c r="S382" s="7"/>
      <c r="T382" s="17"/>
      <c r="U382" s="7"/>
      <c r="V382" s="7"/>
      <c r="W382" s="61"/>
      <c r="X382" s="61"/>
      <c r="Y382" s="17"/>
      <c r="Z382" s="35"/>
      <c r="AA382" s="35"/>
      <c r="AB382" s="35"/>
      <c r="AC382" s="35"/>
      <c r="AD382" s="35"/>
      <c r="AE382" s="70" t="s">
        <v>100</v>
      </c>
    </row>
    <row r="383" spans="1:31" ht="15" customHeight="1" x14ac:dyDescent="0.2">
      <c r="A383" s="7"/>
      <c r="B383" s="4"/>
      <c r="C383" s="17"/>
      <c r="D383" s="4"/>
      <c r="E383" s="4"/>
      <c r="F383" s="4"/>
      <c r="G383" s="4"/>
      <c r="H383" s="17"/>
      <c r="I383" s="17"/>
      <c r="J383" s="3"/>
      <c r="K383" s="3"/>
      <c r="L383" s="17"/>
      <c r="M383" s="8"/>
      <c r="N383" s="35"/>
      <c r="O383" s="55" t="str">
        <f t="shared" si="5"/>
        <v/>
      </c>
      <c r="P383" s="7"/>
      <c r="Q383" s="7"/>
      <c r="R383" s="61"/>
      <c r="S383" s="7"/>
      <c r="T383" s="17"/>
      <c r="U383" s="7"/>
      <c r="V383" s="7"/>
      <c r="W383" s="61"/>
      <c r="X383" s="61"/>
      <c r="Y383" s="17"/>
      <c r="Z383" s="35"/>
      <c r="AA383" s="35"/>
      <c r="AB383" s="35"/>
      <c r="AC383" s="35"/>
      <c r="AD383" s="35"/>
      <c r="AE383" s="70" t="s">
        <v>100</v>
      </c>
    </row>
    <row r="384" spans="1:31" ht="15" customHeight="1" x14ac:dyDescent="0.2">
      <c r="A384" s="7"/>
      <c r="B384" s="4"/>
      <c r="C384" s="17"/>
      <c r="D384" s="4"/>
      <c r="E384" s="4"/>
      <c r="F384" s="4"/>
      <c r="G384" s="4"/>
      <c r="H384" s="17"/>
      <c r="I384" s="17"/>
      <c r="J384" s="3"/>
      <c r="K384" s="3"/>
      <c r="L384" s="17"/>
      <c r="M384" s="8"/>
      <c r="N384" s="35"/>
      <c r="O384" s="55" t="str">
        <f t="shared" si="5"/>
        <v/>
      </c>
      <c r="P384" s="7"/>
      <c r="Q384" s="7"/>
      <c r="R384" s="61"/>
      <c r="S384" s="7"/>
      <c r="T384" s="17"/>
      <c r="U384" s="7"/>
      <c r="V384" s="7"/>
      <c r="W384" s="61"/>
      <c r="X384" s="61"/>
      <c r="Y384" s="17"/>
      <c r="Z384" s="35"/>
      <c r="AA384" s="35"/>
      <c r="AB384" s="35"/>
      <c r="AC384" s="35"/>
      <c r="AD384" s="35"/>
      <c r="AE384" s="70" t="s">
        <v>100</v>
      </c>
    </row>
    <row r="385" spans="1:31" ht="15" customHeight="1" x14ac:dyDescent="0.2">
      <c r="A385" s="7"/>
      <c r="B385" s="4"/>
      <c r="C385" s="17"/>
      <c r="D385" s="4"/>
      <c r="E385" s="4"/>
      <c r="F385" s="4"/>
      <c r="G385" s="4"/>
      <c r="H385" s="17"/>
      <c r="I385" s="17"/>
      <c r="J385" s="3"/>
      <c r="K385" s="3"/>
      <c r="L385" s="17"/>
      <c r="M385" s="8"/>
      <c r="N385" s="35"/>
      <c r="O385" s="55" t="str">
        <f t="shared" si="5"/>
        <v/>
      </c>
      <c r="P385" s="7"/>
      <c r="Q385" s="7"/>
      <c r="R385" s="61"/>
      <c r="S385" s="7"/>
      <c r="T385" s="17"/>
      <c r="U385" s="7"/>
      <c r="V385" s="7"/>
      <c r="W385" s="61"/>
      <c r="X385" s="61"/>
      <c r="Y385" s="17"/>
      <c r="Z385" s="35"/>
      <c r="AA385" s="35"/>
      <c r="AB385" s="35"/>
      <c r="AC385" s="35"/>
      <c r="AD385" s="35"/>
      <c r="AE385" s="70" t="s">
        <v>100</v>
      </c>
    </row>
    <row r="386" spans="1:31" ht="15" customHeight="1" x14ac:dyDescent="0.2">
      <c r="A386" s="7"/>
      <c r="B386" s="4"/>
      <c r="C386" s="17"/>
      <c r="D386" s="4"/>
      <c r="E386" s="4"/>
      <c r="F386" s="4"/>
      <c r="G386" s="4"/>
      <c r="H386" s="17"/>
      <c r="I386" s="17"/>
      <c r="J386" s="3"/>
      <c r="K386" s="3"/>
      <c r="L386" s="17"/>
      <c r="M386" s="8"/>
      <c r="N386" s="35"/>
      <c r="O386" s="55" t="str">
        <f t="shared" si="5"/>
        <v/>
      </c>
      <c r="P386" s="7"/>
      <c r="Q386" s="7"/>
      <c r="R386" s="61"/>
      <c r="S386" s="7"/>
      <c r="T386" s="17"/>
      <c r="U386" s="7"/>
      <c r="V386" s="7"/>
      <c r="W386" s="61"/>
      <c r="X386" s="61"/>
      <c r="Y386" s="17"/>
      <c r="Z386" s="35"/>
      <c r="AA386" s="35"/>
      <c r="AB386" s="35"/>
      <c r="AC386" s="35"/>
      <c r="AD386" s="35"/>
      <c r="AE386" s="70" t="s">
        <v>100</v>
      </c>
    </row>
    <row r="387" spans="1:31" ht="15" customHeight="1" x14ac:dyDescent="0.2">
      <c r="A387" s="7"/>
      <c r="B387" s="4"/>
      <c r="C387" s="17"/>
      <c r="D387" s="4"/>
      <c r="E387" s="4"/>
      <c r="F387" s="4"/>
      <c r="G387" s="4"/>
      <c r="H387" s="17"/>
      <c r="I387" s="17"/>
      <c r="J387" s="3"/>
      <c r="K387" s="3"/>
      <c r="L387" s="17"/>
      <c r="M387" s="8"/>
      <c r="N387" s="35"/>
      <c r="O387" s="55" t="str">
        <f t="shared" si="5"/>
        <v/>
      </c>
      <c r="P387" s="7"/>
      <c r="Q387" s="7"/>
      <c r="R387" s="61"/>
      <c r="S387" s="7"/>
      <c r="T387" s="17"/>
      <c r="U387" s="7"/>
      <c r="V387" s="7"/>
      <c r="W387" s="61"/>
      <c r="X387" s="61"/>
      <c r="Y387" s="17"/>
      <c r="Z387" s="35"/>
      <c r="AA387" s="35"/>
      <c r="AB387" s="35"/>
      <c r="AC387" s="35"/>
      <c r="AD387" s="35"/>
      <c r="AE387" s="70" t="s">
        <v>100</v>
      </c>
    </row>
    <row r="388" spans="1:31" ht="15" customHeight="1" x14ac:dyDescent="0.2">
      <c r="A388" s="7"/>
      <c r="B388" s="4"/>
      <c r="C388" s="17"/>
      <c r="D388" s="4"/>
      <c r="E388" s="4"/>
      <c r="F388" s="4"/>
      <c r="G388" s="4"/>
      <c r="H388" s="17"/>
      <c r="I388" s="17"/>
      <c r="J388" s="3"/>
      <c r="K388" s="3"/>
      <c r="L388" s="17"/>
      <c r="M388" s="8"/>
      <c r="N388" s="35"/>
      <c r="O388" s="55" t="str">
        <f t="shared" si="5"/>
        <v/>
      </c>
      <c r="P388" s="7"/>
      <c r="Q388" s="7"/>
      <c r="R388" s="61"/>
      <c r="S388" s="7"/>
      <c r="T388" s="17"/>
      <c r="U388" s="7"/>
      <c r="V388" s="7"/>
      <c r="W388" s="61"/>
      <c r="X388" s="61"/>
      <c r="Y388" s="17"/>
      <c r="Z388" s="35"/>
      <c r="AA388" s="35"/>
      <c r="AB388" s="35"/>
      <c r="AC388" s="35"/>
      <c r="AD388" s="35"/>
      <c r="AE388" s="70" t="s">
        <v>100</v>
      </c>
    </row>
    <row r="389" spans="1:31" ht="15" customHeight="1" x14ac:dyDescent="0.2">
      <c r="A389" s="7"/>
      <c r="B389" s="4"/>
      <c r="C389" s="17"/>
      <c r="D389" s="4"/>
      <c r="E389" s="4"/>
      <c r="F389" s="4"/>
      <c r="G389" s="4"/>
      <c r="H389" s="17"/>
      <c r="I389" s="17"/>
      <c r="J389" s="3"/>
      <c r="K389" s="3"/>
      <c r="L389" s="17"/>
      <c r="M389" s="8"/>
      <c r="N389" s="35"/>
      <c r="O389" s="55" t="str">
        <f t="shared" si="5"/>
        <v/>
      </c>
      <c r="P389" s="7"/>
      <c r="Q389" s="7"/>
      <c r="R389" s="61"/>
      <c r="S389" s="7"/>
      <c r="T389" s="17"/>
      <c r="U389" s="7"/>
      <c r="V389" s="7"/>
      <c r="W389" s="61"/>
      <c r="X389" s="61"/>
      <c r="Y389" s="17"/>
      <c r="Z389" s="35"/>
      <c r="AA389" s="35"/>
      <c r="AB389" s="35"/>
      <c r="AC389" s="35"/>
      <c r="AD389" s="35"/>
      <c r="AE389" s="70" t="s">
        <v>100</v>
      </c>
    </row>
    <row r="390" spans="1:31" ht="15" customHeight="1" x14ac:dyDescent="0.2">
      <c r="A390" s="7"/>
      <c r="B390" s="4"/>
      <c r="C390" s="17"/>
      <c r="D390" s="4"/>
      <c r="E390" s="4"/>
      <c r="F390" s="4"/>
      <c r="G390" s="4"/>
      <c r="H390" s="17"/>
      <c r="I390" s="17"/>
      <c r="J390" s="3"/>
      <c r="K390" s="3"/>
      <c r="L390" s="17"/>
      <c r="M390" s="8"/>
      <c r="N390" s="35"/>
      <c r="O390" s="55" t="str">
        <f t="shared" ref="O390:O453" si="6">IF(N390="","",N390/4)</f>
        <v/>
      </c>
      <c r="P390" s="7"/>
      <c r="Q390" s="7"/>
      <c r="R390" s="61"/>
      <c r="S390" s="7"/>
      <c r="T390" s="17"/>
      <c r="U390" s="7"/>
      <c r="V390" s="7"/>
      <c r="W390" s="61"/>
      <c r="X390" s="61"/>
      <c r="Y390" s="17"/>
      <c r="Z390" s="35"/>
      <c r="AA390" s="35"/>
      <c r="AB390" s="35"/>
      <c r="AC390" s="35"/>
      <c r="AD390" s="35"/>
      <c r="AE390" s="70" t="s">
        <v>100</v>
      </c>
    </row>
    <row r="391" spans="1:31" ht="15" customHeight="1" x14ac:dyDescent="0.2">
      <c r="A391" s="7"/>
      <c r="B391" s="4"/>
      <c r="C391" s="17"/>
      <c r="D391" s="4"/>
      <c r="E391" s="4"/>
      <c r="F391" s="4"/>
      <c r="G391" s="4"/>
      <c r="H391" s="17"/>
      <c r="I391" s="17"/>
      <c r="J391" s="3"/>
      <c r="K391" s="3"/>
      <c r="L391" s="17"/>
      <c r="M391" s="8"/>
      <c r="N391" s="35"/>
      <c r="O391" s="55" t="str">
        <f t="shared" si="6"/>
        <v/>
      </c>
      <c r="P391" s="7"/>
      <c r="Q391" s="7"/>
      <c r="R391" s="61"/>
      <c r="S391" s="7"/>
      <c r="T391" s="17"/>
      <c r="U391" s="7"/>
      <c r="V391" s="7"/>
      <c r="W391" s="61"/>
      <c r="X391" s="61"/>
      <c r="Y391" s="17"/>
      <c r="Z391" s="35"/>
      <c r="AA391" s="35"/>
      <c r="AB391" s="35"/>
      <c r="AC391" s="35"/>
      <c r="AD391" s="35"/>
      <c r="AE391" s="70" t="s">
        <v>100</v>
      </c>
    </row>
    <row r="392" spans="1:31" ht="15" customHeight="1" x14ac:dyDescent="0.2">
      <c r="A392" s="7"/>
      <c r="B392" s="4"/>
      <c r="C392" s="17"/>
      <c r="D392" s="4"/>
      <c r="E392" s="4"/>
      <c r="F392" s="4"/>
      <c r="G392" s="4"/>
      <c r="H392" s="17"/>
      <c r="I392" s="17"/>
      <c r="J392" s="3"/>
      <c r="K392" s="3"/>
      <c r="L392" s="17"/>
      <c r="M392" s="8"/>
      <c r="N392" s="35"/>
      <c r="O392" s="55" t="str">
        <f t="shared" si="6"/>
        <v/>
      </c>
      <c r="P392" s="7"/>
      <c r="Q392" s="7"/>
      <c r="R392" s="61"/>
      <c r="S392" s="7"/>
      <c r="T392" s="17"/>
      <c r="U392" s="7"/>
      <c r="V392" s="7"/>
      <c r="W392" s="61"/>
      <c r="X392" s="61"/>
      <c r="Y392" s="17"/>
      <c r="Z392" s="35"/>
      <c r="AA392" s="35"/>
      <c r="AB392" s="35"/>
      <c r="AC392" s="35"/>
      <c r="AD392" s="35"/>
      <c r="AE392" s="70" t="s">
        <v>100</v>
      </c>
    </row>
    <row r="393" spans="1:31" ht="15" customHeight="1" x14ac:dyDescent="0.2">
      <c r="A393" s="7"/>
      <c r="B393" s="4"/>
      <c r="C393" s="17"/>
      <c r="D393" s="4"/>
      <c r="E393" s="4"/>
      <c r="F393" s="4"/>
      <c r="G393" s="4"/>
      <c r="H393" s="17"/>
      <c r="I393" s="17"/>
      <c r="J393" s="3"/>
      <c r="K393" s="3"/>
      <c r="L393" s="17"/>
      <c r="M393" s="8"/>
      <c r="N393" s="35"/>
      <c r="O393" s="55" t="str">
        <f t="shared" si="6"/>
        <v/>
      </c>
      <c r="P393" s="7"/>
      <c r="Q393" s="7"/>
      <c r="R393" s="61"/>
      <c r="S393" s="7"/>
      <c r="T393" s="17"/>
      <c r="U393" s="7"/>
      <c r="V393" s="7"/>
      <c r="W393" s="61"/>
      <c r="X393" s="61"/>
      <c r="Y393" s="17"/>
      <c r="Z393" s="35"/>
      <c r="AA393" s="35"/>
      <c r="AB393" s="35"/>
      <c r="AC393" s="35"/>
      <c r="AD393" s="35"/>
      <c r="AE393" s="70" t="s">
        <v>100</v>
      </c>
    </row>
    <row r="394" spans="1:31" ht="15" customHeight="1" x14ac:dyDescent="0.2">
      <c r="A394" s="7"/>
      <c r="B394" s="4"/>
      <c r="C394" s="17"/>
      <c r="D394" s="4"/>
      <c r="E394" s="4"/>
      <c r="F394" s="4"/>
      <c r="G394" s="4"/>
      <c r="H394" s="17"/>
      <c r="I394" s="17"/>
      <c r="J394" s="3"/>
      <c r="K394" s="3"/>
      <c r="L394" s="17"/>
      <c r="M394" s="8"/>
      <c r="N394" s="35"/>
      <c r="O394" s="55" t="str">
        <f t="shared" si="6"/>
        <v/>
      </c>
      <c r="P394" s="7"/>
      <c r="Q394" s="7"/>
      <c r="R394" s="61"/>
      <c r="S394" s="7"/>
      <c r="T394" s="17"/>
      <c r="U394" s="7"/>
      <c r="V394" s="7"/>
      <c r="W394" s="61"/>
      <c r="X394" s="61"/>
      <c r="Y394" s="17"/>
      <c r="Z394" s="35"/>
      <c r="AA394" s="35"/>
      <c r="AB394" s="35"/>
      <c r="AC394" s="35"/>
      <c r="AD394" s="35"/>
      <c r="AE394" s="70" t="s">
        <v>100</v>
      </c>
    </row>
    <row r="395" spans="1:31" ht="15" customHeight="1" x14ac:dyDescent="0.2">
      <c r="A395" s="7"/>
      <c r="B395" s="4"/>
      <c r="C395" s="17"/>
      <c r="D395" s="4"/>
      <c r="E395" s="4"/>
      <c r="F395" s="4"/>
      <c r="G395" s="4"/>
      <c r="H395" s="17"/>
      <c r="I395" s="17"/>
      <c r="J395" s="3"/>
      <c r="K395" s="3"/>
      <c r="L395" s="17"/>
      <c r="M395" s="8"/>
      <c r="N395" s="35"/>
      <c r="O395" s="55" t="str">
        <f t="shared" si="6"/>
        <v/>
      </c>
      <c r="P395" s="7"/>
      <c r="Q395" s="7"/>
      <c r="R395" s="61"/>
      <c r="S395" s="7"/>
      <c r="T395" s="17"/>
      <c r="U395" s="7"/>
      <c r="V395" s="7"/>
      <c r="W395" s="61"/>
      <c r="X395" s="61"/>
      <c r="Y395" s="17"/>
      <c r="Z395" s="35"/>
      <c r="AA395" s="35"/>
      <c r="AB395" s="35"/>
      <c r="AC395" s="35"/>
      <c r="AD395" s="35"/>
      <c r="AE395" s="70" t="s">
        <v>100</v>
      </c>
    </row>
    <row r="396" spans="1:31" ht="15" customHeight="1" x14ac:dyDescent="0.2">
      <c r="A396" s="7"/>
      <c r="B396" s="4"/>
      <c r="C396" s="17"/>
      <c r="D396" s="4"/>
      <c r="E396" s="4"/>
      <c r="F396" s="4"/>
      <c r="G396" s="4"/>
      <c r="H396" s="17"/>
      <c r="I396" s="17"/>
      <c r="J396" s="3"/>
      <c r="K396" s="3"/>
      <c r="L396" s="17"/>
      <c r="M396" s="8"/>
      <c r="N396" s="35"/>
      <c r="O396" s="55" t="str">
        <f t="shared" si="6"/>
        <v/>
      </c>
      <c r="P396" s="7"/>
      <c r="Q396" s="7"/>
      <c r="R396" s="61"/>
      <c r="S396" s="7"/>
      <c r="T396" s="17"/>
      <c r="U396" s="7"/>
      <c r="V396" s="7"/>
      <c r="W396" s="61"/>
      <c r="X396" s="61"/>
      <c r="Y396" s="17"/>
      <c r="Z396" s="35"/>
      <c r="AA396" s="35"/>
      <c r="AB396" s="35"/>
      <c r="AC396" s="35"/>
      <c r="AD396" s="35"/>
      <c r="AE396" s="70" t="s">
        <v>100</v>
      </c>
    </row>
    <row r="397" spans="1:31" ht="15" customHeight="1" x14ac:dyDescent="0.2">
      <c r="A397" s="7"/>
      <c r="B397" s="4"/>
      <c r="C397" s="17"/>
      <c r="D397" s="4"/>
      <c r="E397" s="4"/>
      <c r="F397" s="4"/>
      <c r="G397" s="4"/>
      <c r="H397" s="17"/>
      <c r="I397" s="17"/>
      <c r="J397" s="3"/>
      <c r="K397" s="3"/>
      <c r="L397" s="17"/>
      <c r="M397" s="8"/>
      <c r="N397" s="35"/>
      <c r="O397" s="55" t="str">
        <f t="shared" si="6"/>
        <v/>
      </c>
      <c r="P397" s="7"/>
      <c r="Q397" s="7"/>
      <c r="R397" s="61"/>
      <c r="S397" s="7"/>
      <c r="T397" s="17"/>
      <c r="U397" s="7"/>
      <c r="V397" s="7"/>
      <c r="W397" s="61"/>
      <c r="X397" s="61"/>
      <c r="Y397" s="17"/>
      <c r="Z397" s="35"/>
      <c r="AA397" s="35"/>
      <c r="AB397" s="35"/>
      <c r="AC397" s="35"/>
      <c r="AD397" s="35"/>
      <c r="AE397" s="70" t="s">
        <v>100</v>
      </c>
    </row>
    <row r="398" spans="1:31" ht="15" customHeight="1" x14ac:dyDescent="0.2">
      <c r="A398" s="7"/>
      <c r="B398" s="4"/>
      <c r="C398" s="17"/>
      <c r="D398" s="4"/>
      <c r="E398" s="4"/>
      <c r="F398" s="4"/>
      <c r="G398" s="4"/>
      <c r="H398" s="17"/>
      <c r="I398" s="17"/>
      <c r="J398" s="3"/>
      <c r="K398" s="3"/>
      <c r="L398" s="17"/>
      <c r="M398" s="8"/>
      <c r="N398" s="35"/>
      <c r="O398" s="55" t="str">
        <f t="shared" si="6"/>
        <v/>
      </c>
      <c r="P398" s="7"/>
      <c r="Q398" s="7"/>
      <c r="R398" s="61"/>
      <c r="S398" s="7"/>
      <c r="T398" s="17"/>
      <c r="U398" s="7"/>
      <c r="V398" s="7"/>
      <c r="W398" s="61"/>
      <c r="X398" s="61"/>
      <c r="Y398" s="17"/>
      <c r="Z398" s="35"/>
      <c r="AA398" s="35"/>
      <c r="AB398" s="35"/>
      <c r="AC398" s="35"/>
      <c r="AD398" s="35"/>
      <c r="AE398" s="70" t="s">
        <v>100</v>
      </c>
    </row>
    <row r="399" spans="1:31" ht="15" customHeight="1" x14ac:dyDescent="0.2">
      <c r="A399" s="7"/>
      <c r="B399" s="4"/>
      <c r="C399" s="17"/>
      <c r="D399" s="4"/>
      <c r="E399" s="4"/>
      <c r="F399" s="4"/>
      <c r="G399" s="4"/>
      <c r="H399" s="17"/>
      <c r="I399" s="17"/>
      <c r="J399" s="3"/>
      <c r="K399" s="3"/>
      <c r="L399" s="17"/>
      <c r="M399" s="8"/>
      <c r="N399" s="35"/>
      <c r="O399" s="55" t="str">
        <f t="shared" si="6"/>
        <v/>
      </c>
      <c r="P399" s="7"/>
      <c r="Q399" s="7"/>
      <c r="R399" s="61"/>
      <c r="S399" s="7"/>
      <c r="T399" s="17"/>
      <c r="U399" s="7"/>
      <c r="V399" s="7"/>
      <c r="W399" s="61"/>
      <c r="X399" s="61"/>
      <c r="Y399" s="17"/>
      <c r="Z399" s="35"/>
      <c r="AA399" s="35"/>
      <c r="AB399" s="35"/>
      <c r="AC399" s="35"/>
      <c r="AD399" s="35"/>
      <c r="AE399" s="70" t="s">
        <v>100</v>
      </c>
    </row>
    <row r="400" spans="1:31" ht="15" customHeight="1" x14ac:dyDescent="0.2">
      <c r="A400" s="7"/>
      <c r="B400" s="4"/>
      <c r="C400" s="17"/>
      <c r="D400" s="4"/>
      <c r="E400" s="4"/>
      <c r="F400" s="4"/>
      <c r="G400" s="4"/>
      <c r="H400" s="17"/>
      <c r="I400" s="17"/>
      <c r="J400" s="3"/>
      <c r="K400" s="3"/>
      <c r="L400" s="17"/>
      <c r="M400" s="8"/>
      <c r="N400" s="35"/>
      <c r="O400" s="55" t="str">
        <f t="shared" si="6"/>
        <v/>
      </c>
      <c r="P400" s="7"/>
      <c r="Q400" s="7"/>
      <c r="R400" s="61"/>
      <c r="S400" s="7"/>
      <c r="T400" s="17"/>
      <c r="U400" s="7"/>
      <c r="V400" s="7"/>
      <c r="W400" s="61"/>
      <c r="X400" s="61"/>
      <c r="Y400" s="17"/>
      <c r="Z400" s="35"/>
      <c r="AA400" s="35"/>
      <c r="AB400" s="35"/>
      <c r="AC400" s="35"/>
      <c r="AD400" s="35"/>
      <c r="AE400" s="70" t="s">
        <v>100</v>
      </c>
    </row>
    <row r="401" spans="1:31" ht="15" customHeight="1" x14ac:dyDescent="0.2">
      <c r="A401" s="7"/>
      <c r="B401" s="4"/>
      <c r="C401" s="17"/>
      <c r="D401" s="4"/>
      <c r="E401" s="4"/>
      <c r="F401" s="4"/>
      <c r="G401" s="4"/>
      <c r="H401" s="17"/>
      <c r="I401" s="17"/>
      <c r="J401" s="3"/>
      <c r="K401" s="3"/>
      <c r="L401" s="17"/>
      <c r="M401" s="8"/>
      <c r="N401" s="35"/>
      <c r="O401" s="55" t="str">
        <f t="shared" si="6"/>
        <v/>
      </c>
      <c r="P401" s="7"/>
      <c r="Q401" s="7"/>
      <c r="R401" s="61"/>
      <c r="S401" s="7"/>
      <c r="T401" s="17"/>
      <c r="U401" s="7"/>
      <c r="V401" s="7"/>
      <c r="W401" s="61"/>
      <c r="X401" s="61"/>
      <c r="Y401" s="17"/>
      <c r="Z401" s="35"/>
      <c r="AA401" s="35"/>
      <c r="AB401" s="35"/>
      <c r="AC401" s="35"/>
      <c r="AD401" s="35"/>
      <c r="AE401" s="70" t="s">
        <v>100</v>
      </c>
    </row>
    <row r="402" spans="1:31" ht="15" customHeight="1" x14ac:dyDescent="0.2">
      <c r="A402" s="7"/>
      <c r="B402" s="4"/>
      <c r="C402" s="17"/>
      <c r="D402" s="4"/>
      <c r="E402" s="4"/>
      <c r="F402" s="4"/>
      <c r="G402" s="4"/>
      <c r="H402" s="17"/>
      <c r="I402" s="17"/>
      <c r="J402" s="3"/>
      <c r="K402" s="3"/>
      <c r="L402" s="17"/>
      <c r="M402" s="8"/>
      <c r="N402" s="35"/>
      <c r="O402" s="55" t="str">
        <f t="shared" si="6"/>
        <v/>
      </c>
      <c r="P402" s="7"/>
      <c r="Q402" s="7"/>
      <c r="R402" s="61"/>
      <c r="S402" s="7"/>
      <c r="T402" s="17"/>
      <c r="U402" s="7"/>
      <c r="V402" s="7"/>
      <c r="W402" s="61"/>
      <c r="X402" s="61"/>
      <c r="Y402" s="17"/>
      <c r="Z402" s="35"/>
      <c r="AA402" s="35"/>
      <c r="AB402" s="35"/>
      <c r="AC402" s="35"/>
      <c r="AD402" s="35"/>
      <c r="AE402" s="70" t="s">
        <v>100</v>
      </c>
    </row>
    <row r="403" spans="1:31" ht="15" customHeight="1" x14ac:dyDescent="0.2">
      <c r="A403" s="7"/>
      <c r="B403" s="4"/>
      <c r="C403" s="17"/>
      <c r="D403" s="4"/>
      <c r="E403" s="4"/>
      <c r="F403" s="4"/>
      <c r="G403" s="4"/>
      <c r="H403" s="17"/>
      <c r="I403" s="17"/>
      <c r="J403" s="3"/>
      <c r="K403" s="3"/>
      <c r="L403" s="17"/>
      <c r="M403" s="8"/>
      <c r="N403" s="35"/>
      <c r="O403" s="55" t="str">
        <f t="shared" si="6"/>
        <v/>
      </c>
      <c r="P403" s="7"/>
      <c r="Q403" s="7"/>
      <c r="R403" s="61"/>
      <c r="S403" s="7"/>
      <c r="T403" s="17"/>
      <c r="U403" s="7"/>
      <c r="V403" s="7"/>
      <c r="W403" s="61"/>
      <c r="X403" s="61"/>
      <c r="Y403" s="17"/>
      <c r="Z403" s="35"/>
      <c r="AA403" s="35"/>
      <c r="AB403" s="35"/>
      <c r="AC403" s="35"/>
      <c r="AD403" s="35"/>
      <c r="AE403" s="70" t="s">
        <v>100</v>
      </c>
    </row>
    <row r="404" spans="1:31" ht="15" customHeight="1" x14ac:dyDescent="0.2">
      <c r="A404" s="7"/>
      <c r="B404" s="4"/>
      <c r="C404" s="17"/>
      <c r="D404" s="4"/>
      <c r="E404" s="4"/>
      <c r="F404" s="4"/>
      <c r="G404" s="4"/>
      <c r="H404" s="17"/>
      <c r="I404" s="17"/>
      <c r="J404" s="3"/>
      <c r="K404" s="3"/>
      <c r="L404" s="17"/>
      <c r="M404" s="8"/>
      <c r="N404" s="35"/>
      <c r="O404" s="55" t="str">
        <f t="shared" si="6"/>
        <v/>
      </c>
      <c r="P404" s="7"/>
      <c r="Q404" s="7"/>
      <c r="R404" s="61"/>
      <c r="S404" s="7"/>
      <c r="T404" s="17"/>
      <c r="U404" s="7"/>
      <c r="V404" s="7"/>
      <c r="W404" s="61"/>
      <c r="X404" s="61"/>
      <c r="Y404" s="17"/>
      <c r="Z404" s="35"/>
      <c r="AA404" s="35"/>
      <c r="AB404" s="35"/>
      <c r="AC404" s="35"/>
      <c r="AD404" s="35"/>
      <c r="AE404" s="70" t="s">
        <v>100</v>
      </c>
    </row>
    <row r="405" spans="1:31" ht="15" customHeight="1" x14ac:dyDescent="0.2">
      <c r="A405" s="7"/>
      <c r="B405" s="4"/>
      <c r="C405" s="17"/>
      <c r="D405" s="4"/>
      <c r="E405" s="4"/>
      <c r="F405" s="4"/>
      <c r="G405" s="4"/>
      <c r="H405" s="17"/>
      <c r="I405" s="17"/>
      <c r="J405" s="3"/>
      <c r="K405" s="3"/>
      <c r="L405" s="17"/>
      <c r="M405" s="8"/>
      <c r="N405" s="35"/>
      <c r="O405" s="55" t="str">
        <f t="shared" si="6"/>
        <v/>
      </c>
      <c r="P405" s="7"/>
      <c r="Q405" s="7"/>
      <c r="R405" s="61"/>
      <c r="S405" s="7"/>
      <c r="T405" s="17"/>
      <c r="U405" s="7"/>
      <c r="V405" s="7"/>
      <c r="W405" s="61"/>
      <c r="X405" s="61"/>
      <c r="Y405" s="17"/>
      <c r="Z405" s="35"/>
      <c r="AA405" s="35"/>
      <c r="AB405" s="35"/>
      <c r="AC405" s="35"/>
      <c r="AD405" s="35"/>
      <c r="AE405" s="70" t="s">
        <v>100</v>
      </c>
    </row>
    <row r="406" spans="1:31" ht="15" customHeight="1" x14ac:dyDescent="0.2">
      <c r="A406" s="7"/>
      <c r="B406" s="4"/>
      <c r="C406" s="17"/>
      <c r="D406" s="4"/>
      <c r="E406" s="4"/>
      <c r="F406" s="4"/>
      <c r="G406" s="4"/>
      <c r="H406" s="17"/>
      <c r="I406" s="17"/>
      <c r="J406" s="3"/>
      <c r="K406" s="3"/>
      <c r="L406" s="17"/>
      <c r="M406" s="8"/>
      <c r="N406" s="35"/>
      <c r="O406" s="55" t="str">
        <f t="shared" si="6"/>
        <v/>
      </c>
      <c r="P406" s="7"/>
      <c r="Q406" s="7"/>
      <c r="R406" s="61"/>
      <c r="S406" s="7"/>
      <c r="T406" s="17"/>
      <c r="U406" s="7"/>
      <c r="V406" s="7"/>
      <c r="W406" s="61"/>
      <c r="X406" s="61"/>
      <c r="Y406" s="17"/>
      <c r="Z406" s="35"/>
      <c r="AA406" s="35"/>
      <c r="AB406" s="35"/>
      <c r="AC406" s="35"/>
      <c r="AD406" s="35"/>
      <c r="AE406" s="70" t="s">
        <v>100</v>
      </c>
    </row>
    <row r="407" spans="1:31" ht="15" customHeight="1" x14ac:dyDescent="0.2">
      <c r="A407" s="7"/>
      <c r="B407" s="4"/>
      <c r="C407" s="17"/>
      <c r="D407" s="4"/>
      <c r="E407" s="4"/>
      <c r="F407" s="4"/>
      <c r="G407" s="4"/>
      <c r="H407" s="17"/>
      <c r="I407" s="17"/>
      <c r="J407" s="3"/>
      <c r="K407" s="3"/>
      <c r="L407" s="17"/>
      <c r="M407" s="8"/>
      <c r="N407" s="35"/>
      <c r="O407" s="55" t="str">
        <f t="shared" si="6"/>
        <v/>
      </c>
      <c r="P407" s="7"/>
      <c r="Q407" s="7"/>
      <c r="R407" s="61"/>
      <c r="S407" s="7"/>
      <c r="T407" s="17"/>
      <c r="U407" s="7"/>
      <c r="V407" s="7"/>
      <c r="W407" s="61"/>
      <c r="X407" s="61"/>
      <c r="Y407" s="17"/>
      <c r="Z407" s="35"/>
      <c r="AA407" s="35"/>
      <c r="AB407" s="35"/>
      <c r="AC407" s="35"/>
      <c r="AD407" s="35"/>
      <c r="AE407" s="70" t="s">
        <v>100</v>
      </c>
    </row>
    <row r="408" spans="1:31" ht="15" customHeight="1" x14ac:dyDescent="0.2">
      <c r="A408" s="7"/>
      <c r="B408" s="4"/>
      <c r="C408" s="17"/>
      <c r="D408" s="4"/>
      <c r="E408" s="4"/>
      <c r="F408" s="4"/>
      <c r="G408" s="4"/>
      <c r="H408" s="17"/>
      <c r="I408" s="17"/>
      <c r="J408" s="3"/>
      <c r="K408" s="3"/>
      <c r="L408" s="17"/>
      <c r="M408" s="8"/>
      <c r="N408" s="35"/>
      <c r="O408" s="55" t="str">
        <f t="shared" si="6"/>
        <v/>
      </c>
      <c r="P408" s="7"/>
      <c r="Q408" s="7"/>
      <c r="R408" s="61"/>
      <c r="S408" s="7"/>
      <c r="T408" s="17"/>
      <c r="U408" s="7"/>
      <c r="V408" s="7"/>
      <c r="W408" s="61"/>
      <c r="X408" s="61"/>
      <c r="Y408" s="17"/>
      <c r="Z408" s="35"/>
      <c r="AA408" s="35"/>
      <c r="AB408" s="35"/>
      <c r="AC408" s="35"/>
      <c r="AD408" s="35"/>
      <c r="AE408" s="70" t="s">
        <v>100</v>
      </c>
    </row>
    <row r="409" spans="1:31" ht="15" customHeight="1" x14ac:dyDescent="0.2">
      <c r="A409" s="7"/>
      <c r="B409" s="4"/>
      <c r="C409" s="17"/>
      <c r="D409" s="4"/>
      <c r="E409" s="4"/>
      <c r="F409" s="4"/>
      <c r="G409" s="4"/>
      <c r="H409" s="17"/>
      <c r="I409" s="17"/>
      <c r="J409" s="3"/>
      <c r="K409" s="3"/>
      <c r="L409" s="17"/>
      <c r="M409" s="8"/>
      <c r="N409" s="35"/>
      <c r="O409" s="55" t="str">
        <f t="shared" si="6"/>
        <v/>
      </c>
      <c r="P409" s="7"/>
      <c r="Q409" s="7"/>
      <c r="R409" s="61"/>
      <c r="S409" s="7"/>
      <c r="T409" s="17"/>
      <c r="U409" s="7"/>
      <c r="V409" s="7"/>
      <c r="W409" s="61"/>
      <c r="X409" s="61"/>
      <c r="Y409" s="17"/>
      <c r="Z409" s="35"/>
      <c r="AA409" s="35"/>
      <c r="AB409" s="35"/>
      <c r="AC409" s="35"/>
      <c r="AD409" s="35"/>
      <c r="AE409" s="70" t="s">
        <v>100</v>
      </c>
    </row>
    <row r="410" spans="1:31" ht="15" customHeight="1" x14ac:dyDescent="0.2">
      <c r="A410" s="7"/>
      <c r="B410" s="4"/>
      <c r="C410" s="17"/>
      <c r="D410" s="4"/>
      <c r="E410" s="4"/>
      <c r="F410" s="4"/>
      <c r="G410" s="4"/>
      <c r="H410" s="17"/>
      <c r="I410" s="17"/>
      <c r="J410" s="3"/>
      <c r="K410" s="3"/>
      <c r="L410" s="17"/>
      <c r="M410" s="8"/>
      <c r="N410" s="35"/>
      <c r="O410" s="55" t="str">
        <f t="shared" si="6"/>
        <v/>
      </c>
      <c r="P410" s="7"/>
      <c r="Q410" s="7"/>
      <c r="R410" s="61"/>
      <c r="S410" s="7"/>
      <c r="T410" s="17"/>
      <c r="U410" s="7"/>
      <c r="V410" s="7"/>
      <c r="W410" s="61"/>
      <c r="X410" s="61"/>
      <c r="Y410" s="17"/>
      <c r="Z410" s="35"/>
      <c r="AA410" s="35"/>
      <c r="AB410" s="35"/>
      <c r="AC410" s="35"/>
      <c r="AD410" s="35"/>
      <c r="AE410" s="70" t="s">
        <v>100</v>
      </c>
    </row>
    <row r="411" spans="1:31" ht="15" customHeight="1" x14ac:dyDescent="0.2">
      <c r="A411" s="7"/>
      <c r="B411" s="4"/>
      <c r="C411" s="17"/>
      <c r="D411" s="4"/>
      <c r="E411" s="4"/>
      <c r="F411" s="4"/>
      <c r="G411" s="4"/>
      <c r="H411" s="17"/>
      <c r="I411" s="17"/>
      <c r="J411" s="3"/>
      <c r="K411" s="3"/>
      <c r="L411" s="17"/>
      <c r="M411" s="8"/>
      <c r="N411" s="35"/>
      <c r="O411" s="55" t="str">
        <f t="shared" si="6"/>
        <v/>
      </c>
      <c r="P411" s="7"/>
      <c r="Q411" s="7"/>
      <c r="R411" s="61"/>
      <c r="S411" s="7"/>
      <c r="T411" s="17"/>
      <c r="U411" s="7"/>
      <c r="V411" s="7"/>
      <c r="W411" s="61"/>
      <c r="X411" s="61"/>
      <c r="Y411" s="17"/>
      <c r="Z411" s="35"/>
      <c r="AA411" s="35"/>
      <c r="AB411" s="35"/>
      <c r="AC411" s="35"/>
      <c r="AD411" s="35"/>
      <c r="AE411" s="70" t="s">
        <v>100</v>
      </c>
    </row>
    <row r="412" spans="1:31" ht="15" customHeight="1" x14ac:dyDescent="0.2">
      <c r="A412" s="7"/>
      <c r="B412" s="4"/>
      <c r="C412" s="17"/>
      <c r="D412" s="4"/>
      <c r="E412" s="4"/>
      <c r="F412" s="4"/>
      <c r="G412" s="4"/>
      <c r="H412" s="17"/>
      <c r="I412" s="17"/>
      <c r="J412" s="3"/>
      <c r="K412" s="3"/>
      <c r="L412" s="17"/>
      <c r="M412" s="8"/>
      <c r="N412" s="35"/>
      <c r="O412" s="55" t="str">
        <f t="shared" si="6"/>
        <v/>
      </c>
      <c r="P412" s="7"/>
      <c r="Q412" s="7"/>
      <c r="R412" s="61"/>
      <c r="S412" s="7"/>
      <c r="T412" s="17"/>
      <c r="U412" s="7"/>
      <c r="V412" s="7"/>
      <c r="W412" s="61"/>
      <c r="X412" s="61"/>
      <c r="Y412" s="17"/>
      <c r="Z412" s="35"/>
      <c r="AA412" s="35"/>
      <c r="AB412" s="35"/>
      <c r="AC412" s="35"/>
      <c r="AD412" s="35"/>
      <c r="AE412" s="70" t="s">
        <v>100</v>
      </c>
    </row>
    <row r="413" spans="1:31" ht="15" customHeight="1" x14ac:dyDescent="0.2">
      <c r="A413" s="7"/>
      <c r="B413" s="4"/>
      <c r="C413" s="17"/>
      <c r="D413" s="4"/>
      <c r="E413" s="4"/>
      <c r="F413" s="4"/>
      <c r="G413" s="4"/>
      <c r="H413" s="17"/>
      <c r="I413" s="17"/>
      <c r="J413" s="3"/>
      <c r="K413" s="3"/>
      <c r="L413" s="17"/>
      <c r="M413" s="8"/>
      <c r="N413" s="35"/>
      <c r="O413" s="55" t="str">
        <f t="shared" si="6"/>
        <v/>
      </c>
      <c r="P413" s="7"/>
      <c r="Q413" s="7"/>
      <c r="R413" s="61"/>
      <c r="S413" s="7"/>
      <c r="T413" s="17"/>
      <c r="U413" s="7"/>
      <c r="V413" s="7"/>
      <c r="W413" s="61"/>
      <c r="X413" s="61"/>
      <c r="Y413" s="17"/>
      <c r="Z413" s="35"/>
      <c r="AA413" s="35"/>
      <c r="AB413" s="35"/>
      <c r="AC413" s="35"/>
      <c r="AD413" s="35"/>
      <c r="AE413" s="70" t="s">
        <v>100</v>
      </c>
    </row>
    <row r="414" spans="1:31" ht="15" customHeight="1" x14ac:dyDescent="0.2">
      <c r="A414" s="7"/>
      <c r="B414" s="4"/>
      <c r="C414" s="17"/>
      <c r="D414" s="4"/>
      <c r="E414" s="4"/>
      <c r="F414" s="4"/>
      <c r="G414" s="4"/>
      <c r="H414" s="17"/>
      <c r="I414" s="17"/>
      <c r="J414" s="3"/>
      <c r="K414" s="3"/>
      <c r="L414" s="17"/>
      <c r="M414" s="8"/>
      <c r="N414" s="35"/>
      <c r="O414" s="55" t="str">
        <f t="shared" si="6"/>
        <v/>
      </c>
      <c r="P414" s="7"/>
      <c r="Q414" s="7"/>
      <c r="R414" s="61"/>
      <c r="S414" s="7"/>
      <c r="T414" s="17"/>
      <c r="U414" s="7"/>
      <c r="V414" s="7"/>
      <c r="W414" s="61"/>
      <c r="X414" s="61"/>
      <c r="Y414" s="17"/>
      <c r="Z414" s="35"/>
      <c r="AA414" s="35"/>
      <c r="AB414" s="35"/>
      <c r="AC414" s="35"/>
      <c r="AD414" s="35"/>
      <c r="AE414" s="70" t="s">
        <v>100</v>
      </c>
    </row>
    <row r="415" spans="1:31" ht="15" customHeight="1" x14ac:dyDescent="0.2">
      <c r="A415" s="7"/>
      <c r="B415" s="4"/>
      <c r="C415" s="17"/>
      <c r="D415" s="4"/>
      <c r="E415" s="4"/>
      <c r="F415" s="4"/>
      <c r="G415" s="4"/>
      <c r="H415" s="17"/>
      <c r="I415" s="17"/>
      <c r="J415" s="3"/>
      <c r="K415" s="3"/>
      <c r="L415" s="17"/>
      <c r="M415" s="8"/>
      <c r="N415" s="35"/>
      <c r="O415" s="55" t="str">
        <f t="shared" si="6"/>
        <v/>
      </c>
      <c r="P415" s="7"/>
      <c r="Q415" s="7"/>
      <c r="R415" s="61"/>
      <c r="S415" s="7"/>
      <c r="T415" s="17"/>
      <c r="U415" s="7"/>
      <c r="V415" s="7"/>
      <c r="W415" s="61"/>
      <c r="X415" s="61"/>
      <c r="Y415" s="17"/>
      <c r="Z415" s="35"/>
      <c r="AA415" s="35"/>
      <c r="AB415" s="35"/>
      <c r="AC415" s="35"/>
      <c r="AD415" s="35"/>
      <c r="AE415" s="70" t="s">
        <v>100</v>
      </c>
    </row>
    <row r="416" spans="1:31" ht="15" customHeight="1" x14ac:dyDescent="0.2">
      <c r="A416" s="7"/>
      <c r="B416" s="4"/>
      <c r="C416" s="17"/>
      <c r="D416" s="4"/>
      <c r="E416" s="4"/>
      <c r="F416" s="4"/>
      <c r="G416" s="4"/>
      <c r="H416" s="17"/>
      <c r="I416" s="17"/>
      <c r="J416" s="3"/>
      <c r="K416" s="3"/>
      <c r="L416" s="17"/>
      <c r="M416" s="8"/>
      <c r="N416" s="35"/>
      <c r="O416" s="55" t="str">
        <f t="shared" si="6"/>
        <v/>
      </c>
      <c r="P416" s="7"/>
      <c r="Q416" s="7"/>
      <c r="R416" s="61"/>
      <c r="S416" s="7"/>
      <c r="T416" s="17"/>
      <c r="U416" s="7"/>
      <c r="V416" s="7"/>
      <c r="W416" s="61"/>
      <c r="X416" s="61"/>
      <c r="Y416" s="17"/>
      <c r="Z416" s="35"/>
      <c r="AA416" s="35"/>
      <c r="AB416" s="35"/>
      <c r="AC416" s="35"/>
      <c r="AD416" s="35"/>
      <c r="AE416" s="70" t="s">
        <v>100</v>
      </c>
    </row>
    <row r="417" spans="1:31" ht="15" customHeight="1" x14ac:dyDescent="0.2">
      <c r="A417" s="7"/>
      <c r="B417" s="4"/>
      <c r="C417" s="17"/>
      <c r="D417" s="4"/>
      <c r="E417" s="4"/>
      <c r="F417" s="4"/>
      <c r="G417" s="4"/>
      <c r="H417" s="17"/>
      <c r="I417" s="17"/>
      <c r="J417" s="3"/>
      <c r="K417" s="3"/>
      <c r="L417" s="17"/>
      <c r="M417" s="8"/>
      <c r="N417" s="35"/>
      <c r="O417" s="55" t="str">
        <f t="shared" si="6"/>
        <v/>
      </c>
      <c r="P417" s="7"/>
      <c r="Q417" s="7"/>
      <c r="R417" s="61"/>
      <c r="S417" s="7"/>
      <c r="T417" s="17"/>
      <c r="U417" s="7"/>
      <c r="V417" s="7"/>
      <c r="W417" s="61"/>
      <c r="X417" s="61"/>
      <c r="Y417" s="17"/>
      <c r="Z417" s="35"/>
      <c r="AA417" s="35"/>
      <c r="AB417" s="35"/>
      <c r="AC417" s="35"/>
      <c r="AD417" s="35"/>
      <c r="AE417" s="70" t="s">
        <v>100</v>
      </c>
    </row>
    <row r="418" spans="1:31" ht="15" customHeight="1" x14ac:dyDescent="0.2">
      <c r="A418" s="7"/>
      <c r="B418" s="4"/>
      <c r="C418" s="17"/>
      <c r="D418" s="4"/>
      <c r="E418" s="4"/>
      <c r="F418" s="4"/>
      <c r="G418" s="4"/>
      <c r="H418" s="17"/>
      <c r="I418" s="17"/>
      <c r="J418" s="3"/>
      <c r="K418" s="3"/>
      <c r="L418" s="17"/>
      <c r="M418" s="8"/>
      <c r="N418" s="35"/>
      <c r="O418" s="55" t="str">
        <f t="shared" si="6"/>
        <v/>
      </c>
      <c r="P418" s="7"/>
      <c r="Q418" s="7"/>
      <c r="R418" s="61"/>
      <c r="S418" s="7"/>
      <c r="T418" s="17"/>
      <c r="U418" s="7"/>
      <c r="V418" s="7"/>
      <c r="W418" s="61"/>
      <c r="X418" s="61"/>
      <c r="Y418" s="17"/>
      <c r="Z418" s="35"/>
      <c r="AA418" s="35"/>
      <c r="AB418" s="35"/>
      <c r="AC418" s="35"/>
      <c r="AD418" s="35"/>
      <c r="AE418" s="70" t="s">
        <v>100</v>
      </c>
    </row>
    <row r="419" spans="1:31" ht="15" customHeight="1" x14ac:dyDescent="0.2">
      <c r="A419" s="7"/>
      <c r="B419" s="4"/>
      <c r="C419" s="17"/>
      <c r="D419" s="4"/>
      <c r="E419" s="4"/>
      <c r="F419" s="4"/>
      <c r="G419" s="4"/>
      <c r="H419" s="17"/>
      <c r="I419" s="17"/>
      <c r="J419" s="3"/>
      <c r="K419" s="3"/>
      <c r="L419" s="17"/>
      <c r="M419" s="8"/>
      <c r="N419" s="35"/>
      <c r="O419" s="55" t="str">
        <f t="shared" si="6"/>
        <v/>
      </c>
      <c r="P419" s="7"/>
      <c r="Q419" s="7"/>
      <c r="R419" s="61"/>
      <c r="S419" s="7"/>
      <c r="T419" s="17"/>
      <c r="U419" s="7"/>
      <c r="V419" s="7"/>
      <c r="W419" s="61"/>
      <c r="X419" s="61"/>
      <c r="Y419" s="17"/>
      <c r="Z419" s="35"/>
      <c r="AA419" s="35"/>
      <c r="AB419" s="35"/>
      <c r="AC419" s="35"/>
      <c r="AD419" s="35"/>
      <c r="AE419" s="70" t="s">
        <v>100</v>
      </c>
    </row>
    <row r="420" spans="1:31" ht="15" customHeight="1" x14ac:dyDescent="0.2">
      <c r="A420" s="7"/>
      <c r="B420" s="4"/>
      <c r="C420" s="17"/>
      <c r="D420" s="4"/>
      <c r="E420" s="4"/>
      <c r="F420" s="4"/>
      <c r="G420" s="4"/>
      <c r="H420" s="17"/>
      <c r="I420" s="17"/>
      <c r="J420" s="3"/>
      <c r="K420" s="3"/>
      <c r="L420" s="17"/>
      <c r="M420" s="8"/>
      <c r="N420" s="35"/>
      <c r="O420" s="55" t="str">
        <f t="shared" si="6"/>
        <v/>
      </c>
      <c r="P420" s="7"/>
      <c r="Q420" s="7"/>
      <c r="R420" s="61"/>
      <c r="S420" s="7"/>
      <c r="T420" s="17"/>
      <c r="U420" s="7"/>
      <c r="V420" s="7"/>
      <c r="W420" s="61"/>
      <c r="X420" s="61"/>
      <c r="Y420" s="17"/>
      <c r="Z420" s="35"/>
      <c r="AA420" s="35"/>
      <c r="AB420" s="35"/>
      <c r="AC420" s="35"/>
      <c r="AD420" s="35"/>
      <c r="AE420" s="70" t="s">
        <v>100</v>
      </c>
    </row>
    <row r="421" spans="1:31" ht="15" customHeight="1" x14ac:dyDescent="0.2">
      <c r="A421" s="7"/>
      <c r="B421" s="4"/>
      <c r="C421" s="17"/>
      <c r="D421" s="4"/>
      <c r="E421" s="4"/>
      <c r="F421" s="4"/>
      <c r="G421" s="4"/>
      <c r="H421" s="17"/>
      <c r="I421" s="17"/>
      <c r="J421" s="3"/>
      <c r="K421" s="3"/>
      <c r="L421" s="17"/>
      <c r="M421" s="8"/>
      <c r="N421" s="35"/>
      <c r="O421" s="55" t="str">
        <f t="shared" si="6"/>
        <v/>
      </c>
      <c r="P421" s="7"/>
      <c r="Q421" s="7"/>
      <c r="R421" s="61"/>
      <c r="S421" s="7"/>
      <c r="T421" s="17"/>
      <c r="U421" s="7"/>
      <c r="V421" s="7"/>
      <c r="W421" s="61"/>
      <c r="X421" s="61"/>
      <c r="Y421" s="17"/>
      <c r="Z421" s="35"/>
      <c r="AA421" s="35"/>
      <c r="AB421" s="35"/>
      <c r="AC421" s="35"/>
      <c r="AD421" s="35"/>
      <c r="AE421" s="70" t="s">
        <v>100</v>
      </c>
    </row>
    <row r="422" spans="1:31" ht="15" customHeight="1" x14ac:dyDescent="0.2">
      <c r="A422" s="7"/>
      <c r="B422" s="4"/>
      <c r="C422" s="17"/>
      <c r="D422" s="4"/>
      <c r="E422" s="4"/>
      <c r="F422" s="4"/>
      <c r="G422" s="4"/>
      <c r="H422" s="17"/>
      <c r="I422" s="17"/>
      <c r="J422" s="3"/>
      <c r="K422" s="3"/>
      <c r="L422" s="17"/>
      <c r="M422" s="8"/>
      <c r="N422" s="35"/>
      <c r="O422" s="55" t="str">
        <f t="shared" si="6"/>
        <v/>
      </c>
      <c r="P422" s="7"/>
      <c r="Q422" s="7"/>
      <c r="R422" s="61"/>
      <c r="S422" s="7"/>
      <c r="T422" s="17"/>
      <c r="U422" s="7"/>
      <c r="V422" s="7"/>
      <c r="W422" s="61"/>
      <c r="X422" s="61"/>
      <c r="Y422" s="17"/>
      <c r="Z422" s="35"/>
      <c r="AA422" s="35"/>
      <c r="AB422" s="35"/>
      <c r="AC422" s="35"/>
      <c r="AD422" s="35"/>
      <c r="AE422" s="70" t="s">
        <v>100</v>
      </c>
    </row>
    <row r="423" spans="1:31" ht="15" customHeight="1" x14ac:dyDescent="0.2">
      <c r="A423" s="7"/>
      <c r="B423" s="4"/>
      <c r="C423" s="17"/>
      <c r="D423" s="4"/>
      <c r="E423" s="4"/>
      <c r="F423" s="4"/>
      <c r="G423" s="4"/>
      <c r="H423" s="17"/>
      <c r="I423" s="17"/>
      <c r="J423" s="3"/>
      <c r="K423" s="3"/>
      <c r="L423" s="17"/>
      <c r="M423" s="8"/>
      <c r="N423" s="35"/>
      <c r="O423" s="55" t="str">
        <f t="shared" si="6"/>
        <v/>
      </c>
      <c r="P423" s="7"/>
      <c r="Q423" s="7"/>
      <c r="R423" s="61"/>
      <c r="S423" s="7"/>
      <c r="T423" s="17"/>
      <c r="U423" s="7"/>
      <c r="V423" s="7"/>
      <c r="W423" s="61"/>
      <c r="X423" s="61"/>
      <c r="Y423" s="17"/>
      <c r="Z423" s="35"/>
      <c r="AA423" s="35"/>
      <c r="AB423" s="35"/>
      <c r="AC423" s="35"/>
      <c r="AD423" s="35"/>
      <c r="AE423" s="70" t="s">
        <v>100</v>
      </c>
    </row>
    <row r="424" spans="1:31" ht="15" customHeight="1" x14ac:dyDescent="0.2">
      <c r="A424" s="7"/>
      <c r="B424" s="4"/>
      <c r="C424" s="17"/>
      <c r="D424" s="4"/>
      <c r="E424" s="4"/>
      <c r="F424" s="4"/>
      <c r="G424" s="4"/>
      <c r="H424" s="17"/>
      <c r="I424" s="17"/>
      <c r="J424" s="3"/>
      <c r="K424" s="3"/>
      <c r="L424" s="17"/>
      <c r="M424" s="8"/>
      <c r="N424" s="35"/>
      <c r="O424" s="55" t="str">
        <f t="shared" si="6"/>
        <v/>
      </c>
      <c r="P424" s="7"/>
      <c r="Q424" s="7"/>
      <c r="R424" s="61"/>
      <c r="S424" s="7"/>
      <c r="T424" s="17"/>
      <c r="U424" s="7"/>
      <c r="V424" s="7"/>
      <c r="W424" s="61"/>
      <c r="X424" s="61"/>
      <c r="Y424" s="17"/>
      <c r="Z424" s="35"/>
      <c r="AA424" s="35"/>
      <c r="AB424" s="35"/>
      <c r="AC424" s="35"/>
      <c r="AD424" s="35"/>
      <c r="AE424" s="70" t="s">
        <v>100</v>
      </c>
    </row>
    <row r="425" spans="1:31" ht="15" customHeight="1" x14ac:dyDescent="0.2">
      <c r="A425" s="7"/>
      <c r="B425" s="4"/>
      <c r="C425" s="17"/>
      <c r="D425" s="4"/>
      <c r="E425" s="4"/>
      <c r="F425" s="4"/>
      <c r="G425" s="4"/>
      <c r="H425" s="17"/>
      <c r="I425" s="17"/>
      <c r="J425" s="3"/>
      <c r="K425" s="3"/>
      <c r="L425" s="17"/>
      <c r="M425" s="8"/>
      <c r="N425" s="35"/>
      <c r="O425" s="55" t="str">
        <f t="shared" si="6"/>
        <v/>
      </c>
      <c r="P425" s="7"/>
      <c r="Q425" s="7"/>
      <c r="R425" s="61"/>
      <c r="S425" s="7"/>
      <c r="T425" s="17"/>
      <c r="U425" s="7"/>
      <c r="V425" s="7"/>
      <c r="W425" s="61"/>
      <c r="X425" s="61"/>
      <c r="Y425" s="17"/>
      <c r="Z425" s="35"/>
      <c r="AA425" s="35"/>
      <c r="AB425" s="35"/>
      <c r="AC425" s="35"/>
      <c r="AD425" s="35"/>
      <c r="AE425" s="70" t="s">
        <v>100</v>
      </c>
    </row>
    <row r="426" spans="1:31" ht="15" customHeight="1" x14ac:dyDescent="0.2">
      <c r="A426" s="7"/>
      <c r="B426" s="4"/>
      <c r="C426" s="17"/>
      <c r="D426" s="4"/>
      <c r="E426" s="4"/>
      <c r="F426" s="4"/>
      <c r="G426" s="4"/>
      <c r="H426" s="17"/>
      <c r="I426" s="17"/>
      <c r="J426" s="3"/>
      <c r="K426" s="3"/>
      <c r="L426" s="17"/>
      <c r="M426" s="8"/>
      <c r="N426" s="35"/>
      <c r="O426" s="55" t="str">
        <f t="shared" si="6"/>
        <v/>
      </c>
      <c r="P426" s="7"/>
      <c r="Q426" s="7"/>
      <c r="R426" s="61"/>
      <c r="S426" s="7"/>
      <c r="T426" s="17"/>
      <c r="U426" s="7"/>
      <c r="V426" s="7"/>
      <c r="W426" s="61"/>
      <c r="X426" s="61"/>
      <c r="Y426" s="17"/>
      <c r="Z426" s="35"/>
      <c r="AA426" s="35"/>
      <c r="AB426" s="35"/>
      <c r="AC426" s="35"/>
      <c r="AD426" s="35"/>
      <c r="AE426" s="70" t="s">
        <v>100</v>
      </c>
    </row>
    <row r="427" spans="1:31" ht="15" customHeight="1" x14ac:dyDescent="0.2">
      <c r="A427" s="7"/>
      <c r="B427" s="4"/>
      <c r="C427" s="17"/>
      <c r="D427" s="4"/>
      <c r="E427" s="4"/>
      <c r="F427" s="4"/>
      <c r="G427" s="4"/>
      <c r="H427" s="17"/>
      <c r="I427" s="17"/>
      <c r="J427" s="3"/>
      <c r="K427" s="3"/>
      <c r="L427" s="17"/>
      <c r="M427" s="8"/>
      <c r="N427" s="35"/>
      <c r="O427" s="55" t="str">
        <f t="shared" si="6"/>
        <v/>
      </c>
      <c r="P427" s="7"/>
      <c r="Q427" s="7"/>
      <c r="R427" s="61"/>
      <c r="S427" s="7"/>
      <c r="T427" s="17"/>
      <c r="U427" s="7"/>
      <c r="V427" s="7"/>
      <c r="W427" s="61"/>
      <c r="X427" s="61"/>
      <c r="Y427" s="17"/>
      <c r="Z427" s="35"/>
      <c r="AA427" s="35"/>
      <c r="AB427" s="35"/>
      <c r="AC427" s="35"/>
      <c r="AD427" s="35"/>
      <c r="AE427" s="70" t="s">
        <v>100</v>
      </c>
    </row>
    <row r="428" spans="1:31" ht="15" customHeight="1" x14ac:dyDescent="0.2">
      <c r="A428" s="7"/>
      <c r="B428" s="4"/>
      <c r="C428" s="17"/>
      <c r="D428" s="4"/>
      <c r="E428" s="4"/>
      <c r="F428" s="4"/>
      <c r="G428" s="4"/>
      <c r="H428" s="17"/>
      <c r="I428" s="17"/>
      <c r="J428" s="3"/>
      <c r="K428" s="3"/>
      <c r="L428" s="17"/>
      <c r="M428" s="8"/>
      <c r="N428" s="35"/>
      <c r="O428" s="55" t="str">
        <f t="shared" si="6"/>
        <v/>
      </c>
      <c r="P428" s="7"/>
      <c r="Q428" s="7"/>
      <c r="R428" s="61"/>
      <c r="S428" s="7"/>
      <c r="T428" s="17"/>
      <c r="U428" s="7"/>
      <c r="V428" s="7"/>
      <c r="W428" s="61"/>
      <c r="X428" s="61"/>
      <c r="Y428" s="17"/>
      <c r="Z428" s="35"/>
      <c r="AA428" s="35"/>
      <c r="AB428" s="35"/>
      <c r="AC428" s="35"/>
      <c r="AD428" s="35"/>
      <c r="AE428" s="70" t="s">
        <v>100</v>
      </c>
    </row>
    <row r="429" spans="1:31" ht="15" customHeight="1" x14ac:dyDescent="0.2">
      <c r="A429" s="7"/>
      <c r="B429" s="4"/>
      <c r="C429" s="17"/>
      <c r="D429" s="4"/>
      <c r="E429" s="4"/>
      <c r="F429" s="4"/>
      <c r="G429" s="4"/>
      <c r="H429" s="17"/>
      <c r="I429" s="17"/>
      <c r="J429" s="3"/>
      <c r="K429" s="3"/>
      <c r="L429" s="17"/>
      <c r="M429" s="8"/>
      <c r="N429" s="35"/>
      <c r="O429" s="55" t="str">
        <f t="shared" si="6"/>
        <v/>
      </c>
      <c r="P429" s="7"/>
      <c r="Q429" s="7"/>
      <c r="R429" s="61"/>
      <c r="S429" s="7"/>
      <c r="T429" s="17"/>
      <c r="U429" s="7"/>
      <c r="V429" s="7"/>
      <c r="W429" s="61"/>
      <c r="X429" s="61"/>
      <c r="Y429" s="17"/>
      <c r="Z429" s="35"/>
      <c r="AA429" s="35"/>
      <c r="AB429" s="35"/>
      <c r="AC429" s="35"/>
      <c r="AD429" s="35"/>
      <c r="AE429" s="70" t="s">
        <v>100</v>
      </c>
    </row>
    <row r="430" spans="1:31" ht="15" customHeight="1" x14ac:dyDescent="0.2">
      <c r="A430" s="7"/>
      <c r="B430" s="4"/>
      <c r="C430" s="17"/>
      <c r="D430" s="4"/>
      <c r="E430" s="4"/>
      <c r="F430" s="4"/>
      <c r="G430" s="4"/>
      <c r="H430" s="17"/>
      <c r="I430" s="17"/>
      <c r="J430" s="3"/>
      <c r="K430" s="3"/>
      <c r="L430" s="17"/>
      <c r="M430" s="8"/>
      <c r="N430" s="35"/>
      <c r="O430" s="55" t="str">
        <f t="shared" si="6"/>
        <v/>
      </c>
      <c r="P430" s="7"/>
      <c r="Q430" s="7"/>
      <c r="R430" s="61"/>
      <c r="S430" s="7"/>
      <c r="T430" s="17"/>
      <c r="U430" s="7"/>
      <c r="V430" s="7"/>
      <c r="W430" s="61"/>
      <c r="X430" s="61"/>
      <c r="Y430" s="17"/>
      <c r="Z430" s="35"/>
      <c r="AA430" s="35"/>
      <c r="AB430" s="35"/>
      <c r="AC430" s="35"/>
      <c r="AD430" s="35"/>
      <c r="AE430" s="70" t="s">
        <v>100</v>
      </c>
    </row>
    <row r="431" spans="1:31" ht="15" customHeight="1" x14ac:dyDescent="0.2">
      <c r="A431" s="7"/>
      <c r="B431" s="4"/>
      <c r="C431" s="17"/>
      <c r="D431" s="4"/>
      <c r="E431" s="4"/>
      <c r="F431" s="4"/>
      <c r="G431" s="4"/>
      <c r="H431" s="17"/>
      <c r="I431" s="17"/>
      <c r="J431" s="3"/>
      <c r="K431" s="3"/>
      <c r="L431" s="17"/>
      <c r="M431" s="8"/>
      <c r="N431" s="35"/>
      <c r="O431" s="55" t="str">
        <f t="shared" si="6"/>
        <v/>
      </c>
      <c r="P431" s="7"/>
      <c r="Q431" s="7"/>
      <c r="R431" s="61"/>
      <c r="S431" s="7"/>
      <c r="T431" s="17"/>
      <c r="U431" s="7"/>
      <c r="V431" s="7"/>
      <c r="W431" s="61"/>
      <c r="X431" s="61"/>
      <c r="Y431" s="17"/>
      <c r="Z431" s="35"/>
      <c r="AA431" s="35"/>
      <c r="AB431" s="35"/>
      <c r="AC431" s="35"/>
      <c r="AD431" s="35"/>
      <c r="AE431" s="70" t="s">
        <v>100</v>
      </c>
    </row>
    <row r="432" spans="1:31" ht="15" customHeight="1" x14ac:dyDescent="0.2">
      <c r="A432" s="7"/>
      <c r="B432" s="4"/>
      <c r="C432" s="17"/>
      <c r="D432" s="4"/>
      <c r="E432" s="4"/>
      <c r="F432" s="4"/>
      <c r="G432" s="4"/>
      <c r="H432" s="17"/>
      <c r="I432" s="17"/>
      <c r="J432" s="3"/>
      <c r="K432" s="3"/>
      <c r="L432" s="17"/>
      <c r="M432" s="8"/>
      <c r="N432" s="35"/>
      <c r="O432" s="55" t="str">
        <f t="shared" si="6"/>
        <v/>
      </c>
      <c r="P432" s="7"/>
      <c r="Q432" s="7"/>
      <c r="R432" s="61"/>
      <c r="S432" s="7"/>
      <c r="T432" s="17"/>
      <c r="U432" s="7"/>
      <c r="V432" s="7"/>
      <c r="W432" s="61"/>
      <c r="X432" s="61"/>
      <c r="Y432" s="17"/>
      <c r="Z432" s="35"/>
      <c r="AA432" s="35"/>
      <c r="AB432" s="35"/>
      <c r="AC432" s="35"/>
      <c r="AD432" s="35"/>
      <c r="AE432" s="70" t="s">
        <v>100</v>
      </c>
    </row>
    <row r="433" spans="1:31" ht="15" customHeight="1" x14ac:dyDescent="0.2">
      <c r="A433" s="7"/>
      <c r="B433" s="4"/>
      <c r="C433" s="17"/>
      <c r="D433" s="4"/>
      <c r="E433" s="4"/>
      <c r="F433" s="4"/>
      <c r="G433" s="4"/>
      <c r="H433" s="17"/>
      <c r="I433" s="17"/>
      <c r="J433" s="3"/>
      <c r="K433" s="3"/>
      <c r="L433" s="17"/>
      <c r="M433" s="8"/>
      <c r="N433" s="35"/>
      <c r="O433" s="55" t="str">
        <f t="shared" si="6"/>
        <v/>
      </c>
      <c r="P433" s="7"/>
      <c r="Q433" s="7"/>
      <c r="R433" s="61"/>
      <c r="S433" s="7"/>
      <c r="T433" s="17"/>
      <c r="U433" s="7"/>
      <c r="V433" s="7"/>
      <c r="W433" s="61"/>
      <c r="X433" s="61"/>
      <c r="Y433" s="17"/>
      <c r="Z433" s="35"/>
      <c r="AA433" s="35"/>
      <c r="AB433" s="35"/>
      <c r="AC433" s="35"/>
      <c r="AD433" s="35"/>
      <c r="AE433" s="70" t="s">
        <v>100</v>
      </c>
    </row>
    <row r="434" spans="1:31" ht="15" customHeight="1" x14ac:dyDescent="0.2">
      <c r="A434" s="7"/>
      <c r="B434" s="4"/>
      <c r="C434" s="17"/>
      <c r="D434" s="4"/>
      <c r="E434" s="4"/>
      <c r="F434" s="4"/>
      <c r="G434" s="4"/>
      <c r="H434" s="17"/>
      <c r="I434" s="17"/>
      <c r="J434" s="3"/>
      <c r="K434" s="3"/>
      <c r="L434" s="17"/>
      <c r="M434" s="8"/>
      <c r="N434" s="35"/>
      <c r="O434" s="55" t="str">
        <f t="shared" si="6"/>
        <v/>
      </c>
      <c r="P434" s="7"/>
      <c r="Q434" s="7"/>
      <c r="R434" s="61"/>
      <c r="S434" s="7"/>
      <c r="T434" s="17"/>
      <c r="U434" s="7"/>
      <c r="V434" s="7"/>
      <c r="W434" s="61"/>
      <c r="X434" s="61"/>
      <c r="Y434" s="17"/>
      <c r="Z434" s="35"/>
      <c r="AA434" s="35"/>
      <c r="AB434" s="35"/>
      <c r="AC434" s="35"/>
      <c r="AD434" s="35"/>
      <c r="AE434" s="70" t="s">
        <v>100</v>
      </c>
    </row>
    <row r="435" spans="1:31" ht="15" customHeight="1" x14ac:dyDescent="0.2">
      <c r="A435" s="7"/>
      <c r="B435" s="4"/>
      <c r="C435" s="17"/>
      <c r="D435" s="4"/>
      <c r="E435" s="4"/>
      <c r="F435" s="4"/>
      <c r="G435" s="4"/>
      <c r="H435" s="17"/>
      <c r="I435" s="17"/>
      <c r="J435" s="3"/>
      <c r="K435" s="3"/>
      <c r="L435" s="17"/>
      <c r="M435" s="8"/>
      <c r="N435" s="35"/>
      <c r="O435" s="55" t="str">
        <f t="shared" si="6"/>
        <v/>
      </c>
      <c r="P435" s="7"/>
      <c r="Q435" s="7"/>
      <c r="R435" s="61"/>
      <c r="S435" s="7"/>
      <c r="T435" s="17"/>
      <c r="U435" s="7"/>
      <c r="V435" s="7"/>
      <c r="W435" s="61"/>
      <c r="X435" s="61"/>
      <c r="Y435" s="17"/>
      <c r="Z435" s="35"/>
      <c r="AA435" s="35"/>
      <c r="AB435" s="35"/>
      <c r="AC435" s="35"/>
      <c r="AD435" s="35"/>
      <c r="AE435" s="70" t="s">
        <v>100</v>
      </c>
    </row>
    <row r="436" spans="1:31" ht="15" customHeight="1" x14ac:dyDescent="0.2">
      <c r="A436" s="7"/>
      <c r="B436" s="4"/>
      <c r="C436" s="17"/>
      <c r="D436" s="4"/>
      <c r="E436" s="4"/>
      <c r="F436" s="4"/>
      <c r="G436" s="4"/>
      <c r="H436" s="17"/>
      <c r="I436" s="17"/>
      <c r="J436" s="3"/>
      <c r="K436" s="3"/>
      <c r="L436" s="17"/>
      <c r="M436" s="8"/>
      <c r="N436" s="35"/>
      <c r="O436" s="55" t="str">
        <f t="shared" si="6"/>
        <v/>
      </c>
      <c r="P436" s="7"/>
      <c r="Q436" s="7"/>
      <c r="R436" s="61"/>
      <c r="S436" s="7"/>
      <c r="T436" s="17"/>
      <c r="U436" s="7"/>
      <c r="V436" s="7"/>
      <c r="W436" s="61"/>
      <c r="X436" s="61"/>
      <c r="Y436" s="17"/>
      <c r="Z436" s="35"/>
      <c r="AA436" s="35"/>
      <c r="AB436" s="35"/>
      <c r="AC436" s="35"/>
      <c r="AD436" s="35"/>
      <c r="AE436" s="70" t="s">
        <v>100</v>
      </c>
    </row>
    <row r="437" spans="1:31" ht="15" customHeight="1" x14ac:dyDescent="0.2">
      <c r="A437" s="7"/>
      <c r="B437" s="4"/>
      <c r="C437" s="17"/>
      <c r="D437" s="4"/>
      <c r="E437" s="4"/>
      <c r="F437" s="4"/>
      <c r="G437" s="4"/>
      <c r="H437" s="17"/>
      <c r="I437" s="17"/>
      <c r="J437" s="3"/>
      <c r="K437" s="3"/>
      <c r="L437" s="17"/>
      <c r="M437" s="8"/>
      <c r="N437" s="35"/>
      <c r="O437" s="55" t="str">
        <f t="shared" si="6"/>
        <v/>
      </c>
      <c r="P437" s="7"/>
      <c r="Q437" s="7"/>
      <c r="R437" s="61"/>
      <c r="S437" s="7"/>
      <c r="T437" s="17"/>
      <c r="U437" s="7"/>
      <c r="V437" s="7"/>
      <c r="W437" s="61"/>
      <c r="X437" s="61"/>
      <c r="Y437" s="17"/>
      <c r="Z437" s="35"/>
      <c r="AA437" s="35"/>
      <c r="AB437" s="35"/>
      <c r="AC437" s="35"/>
      <c r="AD437" s="35"/>
      <c r="AE437" s="70" t="s">
        <v>100</v>
      </c>
    </row>
    <row r="438" spans="1:31" ht="15" customHeight="1" x14ac:dyDescent="0.2">
      <c r="A438" s="7"/>
      <c r="B438" s="4"/>
      <c r="C438" s="17"/>
      <c r="D438" s="4"/>
      <c r="E438" s="4"/>
      <c r="F438" s="4"/>
      <c r="G438" s="4"/>
      <c r="H438" s="17"/>
      <c r="I438" s="17"/>
      <c r="J438" s="3"/>
      <c r="K438" s="3"/>
      <c r="L438" s="17"/>
      <c r="M438" s="8"/>
      <c r="N438" s="35"/>
      <c r="O438" s="55" t="str">
        <f t="shared" si="6"/>
        <v/>
      </c>
      <c r="P438" s="7"/>
      <c r="Q438" s="7"/>
      <c r="R438" s="61"/>
      <c r="S438" s="7"/>
      <c r="T438" s="17"/>
      <c r="U438" s="7"/>
      <c r="V438" s="7"/>
      <c r="W438" s="61"/>
      <c r="X438" s="61"/>
      <c r="Y438" s="17"/>
      <c r="Z438" s="35"/>
      <c r="AA438" s="35"/>
      <c r="AB438" s="35"/>
      <c r="AC438" s="35"/>
      <c r="AD438" s="35"/>
      <c r="AE438" s="70" t="s">
        <v>100</v>
      </c>
    </row>
    <row r="439" spans="1:31" ht="15" customHeight="1" x14ac:dyDescent="0.2">
      <c r="A439" s="7"/>
      <c r="B439" s="4"/>
      <c r="C439" s="17"/>
      <c r="D439" s="4"/>
      <c r="E439" s="4"/>
      <c r="F439" s="4"/>
      <c r="G439" s="4"/>
      <c r="H439" s="17"/>
      <c r="I439" s="17"/>
      <c r="J439" s="3"/>
      <c r="K439" s="3"/>
      <c r="L439" s="17"/>
      <c r="M439" s="8"/>
      <c r="N439" s="35"/>
      <c r="O439" s="55" t="str">
        <f t="shared" si="6"/>
        <v/>
      </c>
      <c r="P439" s="7"/>
      <c r="Q439" s="7"/>
      <c r="R439" s="61"/>
      <c r="S439" s="7"/>
      <c r="T439" s="17"/>
      <c r="U439" s="7"/>
      <c r="V439" s="7"/>
      <c r="W439" s="61"/>
      <c r="X439" s="61"/>
      <c r="Y439" s="17"/>
      <c r="Z439" s="35"/>
      <c r="AA439" s="35"/>
      <c r="AB439" s="35"/>
      <c r="AC439" s="35"/>
      <c r="AD439" s="35"/>
      <c r="AE439" s="70" t="s">
        <v>100</v>
      </c>
    </row>
    <row r="440" spans="1:31" ht="15" customHeight="1" x14ac:dyDescent="0.2">
      <c r="A440" s="7"/>
      <c r="B440" s="4"/>
      <c r="C440" s="17"/>
      <c r="D440" s="4"/>
      <c r="E440" s="4"/>
      <c r="F440" s="4"/>
      <c r="G440" s="4"/>
      <c r="H440" s="17"/>
      <c r="I440" s="17"/>
      <c r="J440" s="3"/>
      <c r="K440" s="3"/>
      <c r="L440" s="17"/>
      <c r="M440" s="8"/>
      <c r="N440" s="35"/>
      <c r="O440" s="55" t="str">
        <f t="shared" si="6"/>
        <v/>
      </c>
      <c r="P440" s="7"/>
      <c r="Q440" s="7"/>
      <c r="R440" s="61"/>
      <c r="S440" s="7"/>
      <c r="T440" s="17"/>
      <c r="U440" s="7"/>
      <c r="V440" s="7"/>
      <c r="W440" s="61"/>
      <c r="X440" s="61"/>
      <c r="Y440" s="17"/>
      <c r="Z440" s="35"/>
      <c r="AA440" s="35"/>
      <c r="AB440" s="35"/>
      <c r="AC440" s="35"/>
      <c r="AD440" s="35"/>
      <c r="AE440" s="70" t="s">
        <v>100</v>
      </c>
    </row>
    <row r="441" spans="1:31" ht="15" customHeight="1" x14ac:dyDescent="0.2">
      <c r="A441" s="7"/>
      <c r="B441" s="4"/>
      <c r="C441" s="17"/>
      <c r="D441" s="4"/>
      <c r="E441" s="4"/>
      <c r="F441" s="4"/>
      <c r="G441" s="4"/>
      <c r="H441" s="17"/>
      <c r="I441" s="17"/>
      <c r="J441" s="3"/>
      <c r="K441" s="3"/>
      <c r="L441" s="17"/>
      <c r="M441" s="8"/>
      <c r="N441" s="35"/>
      <c r="O441" s="55" t="str">
        <f t="shared" si="6"/>
        <v/>
      </c>
      <c r="P441" s="7"/>
      <c r="Q441" s="7"/>
      <c r="R441" s="61"/>
      <c r="S441" s="7"/>
      <c r="T441" s="17"/>
      <c r="U441" s="7"/>
      <c r="V441" s="7"/>
      <c r="W441" s="61"/>
      <c r="X441" s="61"/>
      <c r="Y441" s="17"/>
      <c r="Z441" s="35"/>
      <c r="AA441" s="35"/>
      <c r="AB441" s="35"/>
      <c r="AC441" s="35"/>
      <c r="AD441" s="35"/>
      <c r="AE441" s="70" t="s">
        <v>100</v>
      </c>
    </row>
    <row r="442" spans="1:31" ht="15" customHeight="1" x14ac:dyDescent="0.2">
      <c r="A442" s="7"/>
      <c r="B442" s="4"/>
      <c r="C442" s="17"/>
      <c r="D442" s="4"/>
      <c r="E442" s="4"/>
      <c r="F442" s="4"/>
      <c r="G442" s="4"/>
      <c r="H442" s="17"/>
      <c r="I442" s="17"/>
      <c r="J442" s="3"/>
      <c r="K442" s="3"/>
      <c r="L442" s="17"/>
      <c r="M442" s="8"/>
      <c r="N442" s="35"/>
      <c r="O442" s="55" t="str">
        <f t="shared" si="6"/>
        <v/>
      </c>
      <c r="P442" s="7"/>
      <c r="Q442" s="7"/>
      <c r="R442" s="61"/>
      <c r="S442" s="7"/>
      <c r="T442" s="17"/>
      <c r="U442" s="7"/>
      <c r="V442" s="7"/>
      <c r="W442" s="61"/>
      <c r="X442" s="61"/>
      <c r="Y442" s="17"/>
      <c r="Z442" s="35"/>
      <c r="AA442" s="35"/>
      <c r="AB442" s="35"/>
      <c r="AC442" s="35"/>
      <c r="AD442" s="35"/>
      <c r="AE442" s="70" t="s">
        <v>100</v>
      </c>
    </row>
    <row r="443" spans="1:31" ht="15" customHeight="1" x14ac:dyDescent="0.2">
      <c r="A443" s="7"/>
      <c r="B443" s="4"/>
      <c r="C443" s="17"/>
      <c r="D443" s="4"/>
      <c r="E443" s="4"/>
      <c r="F443" s="4"/>
      <c r="G443" s="4"/>
      <c r="H443" s="17"/>
      <c r="I443" s="17"/>
      <c r="J443" s="3"/>
      <c r="K443" s="3"/>
      <c r="L443" s="17"/>
      <c r="M443" s="8"/>
      <c r="N443" s="35"/>
      <c r="O443" s="55" t="str">
        <f t="shared" si="6"/>
        <v/>
      </c>
      <c r="P443" s="7"/>
      <c r="Q443" s="7"/>
      <c r="R443" s="61"/>
      <c r="S443" s="7"/>
      <c r="T443" s="17"/>
      <c r="U443" s="7"/>
      <c r="V443" s="7"/>
      <c r="W443" s="61"/>
      <c r="X443" s="61"/>
      <c r="Y443" s="17"/>
      <c r="Z443" s="35"/>
      <c r="AA443" s="35"/>
      <c r="AB443" s="35"/>
      <c r="AC443" s="35"/>
      <c r="AD443" s="35"/>
      <c r="AE443" s="70" t="s">
        <v>100</v>
      </c>
    </row>
    <row r="444" spans="1:31" ht="15" customHeight="1" x14ac:dyDescent="0.2">
      <c r="A444" s="7"/>
      <c r="B444" s="4"/>
      <c r="C444" s="17"/>
      <c r="D444" s="4"/>
      <c r="E444" s="4"/>
      <c r="F444" s="4"/>
      <c r="G444" s="4"/>
      <c r="H444" s="17"/>
      <c r="I444" s="17"/>
      <c r="J444" s="3"/>
      <c r="K444" s="3"/>
      <c r="L444" s="17"/>
      <c r="M444" s="8"/>
      <c r="N444" s="35"/>
      <c r="O444" s="55" t="str">
        <f t="shared" si="6"/>
        <v/>
      </c>
      <c r="P444" s="7"/>
      <c r="Q444" s="7"/>
      <c r="R444" s="61"/>
      <c r="S444" s="7"/>
      <c r="T444" s="17"/>
      <c r="U444" s="7"/>
      <c r="V444" s="7"/>
      <c r="W444" s="61"/>
      <c r="X444" s="61"/>
      <c r="Y444" s="17"/>
      <c r="Z444" s="35"/>
      <c r="AA444" s="35"/>
      <c r="AB444" s="35"/>
      <c r="AC444" s="35"/>
      <c r="AD444" s="35"/>
      <c r="AE444" s="70" t="s">
        <v>100</v>
      </c>
    </row>
    <row r="445" spans="1:31" ht="15" customHeight="1" x14ac:dyDescent="0.2">
      <c r="A445" s="7"/>
      <c r="B445" s="4"/>
      <c r="C445" s="17"/>
      <c r="D445" s="4"/>
      <c r="E445" s="4"/>
      <c r="F445" s="4"/>
      <c r="G445" s="4"/>
      <c r="H445" s="17"/>
      <c r="I445" s="17"/>
      <c r="J445" s="3"/>
      <c r="K445" s="3"/>
      <c r="L445" s="17"/>
      <c r="M445" s="8"/>
      <c r="N445" s="35"/>
      <c r="O445" s="55" t="str">
        <f t="shared" si="6"/>
        <v/>
      </c>
      <c r="P445" s="7"/>
      <c r="Q445" s="7"/>
      <c r="R445" s="61"/>
      <c r="S445" s="7"/>
      <c r="T445" s="17"/>
      <c r="U445" s="7"/>
      <c r="V445" s="7"/>
      <c r="W445" s="61"/>
      <c r="X445" s="61"/>
      <c r="Y445" s="17"/>
      <c r="Z445" s="35"/>
      <c r="AA445" s="35"/>
      <c r="AB445" s="35"/>
      <c r="AC445" s="35"/>
      <c r="AD445" s="35"/>
      <c r="AE445" s="70" t="s">
        <v>100</v>
      </c>
    </row>
    <row r="446" spans="1:31" ht="15" customHeight="1" x14ac:dyDescent="0.2">
      <c r="A446" s="7"/>
      <c r="B446" s="4"/>
      <c r="C446" s="17"/>
      <c r="D446" s="4"/>
      <c r="E446" s="4"/>
      <c r="F446" s="4"/>
      <c r="G446" s="4"/>
      <c r="H446" s="17"/>
      <c r="I446" s="17"/>
      <c r="J446" s="3"/>
      <c r="K446" s="3"/>
      <c r="L446" s="17"/>
      <c r="M446" s="8"/>
      <c r="N446" s="35"/>
      <c r="O446" s="55" t="str">
        <f t="shared" si="6"/>
        <v/>
      </c>
      <c r="P446" s="7"/>
      <c r="Q446" s="7"/>
      <c r="R446" s="61"/>
      <c r="S446" s="7"/>
      <c r="T446" s="17"/>
      <c r="U446" s="7"/>
      <c r="V446" s="7"/>
      <c r="W446" s="61"/>
      <c r="X446" s="61"/>
      <c r="Y446" s="17"/>
      <c r="Z446" s="35"/>
      <c r="AA446" s="35"/>
      <c r="AB446" s="35"/>
      <c r="AC446" s="35"/>
      <c r="AD446" s="35"/>
      <c r="AE446" s="70" t="s">
        <v>100</v>
      </c>
    </row>
    <row r="447" spans="1:31" ht="15" customHeight="1" x14ac:dyDescent="0.2">
      <c r="A447" s="7"/>
      <c r="B447" s="4"/>
      <c r="C447" s="17"/>
      <c r="D447" s="4"/>
      <c r="E447" s="4"/>
      <c r="F447" s="4"/>
      <c r="G447" s="4"/>
      <c r="H447" s="17"/>
      <c r="I447" s="17"/>
      <c r="J447" s="3"/>
      <c r="K447" s="3"/>
      <c r="L447" s="17"/>
      <c r="M447" s="8"/>
      <c r="N447" s="35"/>
      <c r="O447" s="55" t="str">
        <f t="shared" si="6"/>
        <v/>
      </c>
      <c r="P447" s="7"/>
      <c r="Q447" s="7"/>
      <c r="R447" s="61"/>
      <c r="S447" s="7"/>
      <c r="T447" s="17"/>
      <c r="U447" s="7"/>
      <c r="V447" s="7"/>
      <c r="W447" s="61"/>
      <c r="X447" s="61"/>
      <c r="Y447" s="17"/>
      <c r="Z447" s="35"/>
      <c r="AA447" s="35"/>
      <c r="AB447" s="35"/>
      <c r="AC447" s="35"/>
      <c r="AD447" s="35"/>
      <c r="AE447" s="70" t="s">
        <v>100</v>
      </c>
    </row>
    <row r="448" spans="1:31" ht="15" customHeight="1" x14ac:dyDescent="0.2">
      <c r="A448" s="7"/>
      <c r="B448" s="4"/>
      <c r="C448" s="17"/>
      <c r="D448" s="4"/>
      <c r="E448" s="4"/>
      <c r="F448" s="4"/>
      <c r="G448" s="4"/>
      <c r="H448" s="17"/>
      <c r="I448" s="17"/>
      <c r="J448" s="3"/>
      <c r="K448" s="3"/>
      <c r="L448" s="17"/>
      <c r="M448" s="8"/>
      <c r="N448" s="35"/>
      <c r="O448" s="55" t="str">
        <f t="shared" si="6"/>
        <v/>
      </c>
      <c r="P448" s="7"/>
      <c r="Q448" s="7"/>
      <c r="R448" s="61"/>
      <c r="S448" s="7"/>
      <c r="T448" s="17"/>
      <c r="U448" s="7"/>
      <c r="V448" s="7"/>
      <c r="W448" s="61"/>
      <c r="X448" s="61"/>
      <c r="Y448" s="17"/>
      <c r="Z448" s="35"/>
      <c r="AA448" s="35"/>
      <c r="AB448" s="35"/>
      <c r="AC448" s="35"/>
      <c r="AD448" s="35"/>
      <c r="AE448" s="70" t="s">
        <v>100</v>
      </c>
    </row>
    <row r="449" spans="1:31" ht="15" customHeight="1" x14ac:dyDescent="0.2">
      <c r="A449" s="7"/>
      <c r="B449" s="4"/>
      <c r="C449" s="17"/>
      <c r="D449" s="4"/>
      <c r="E449" s="4"/>
      <c r="F449" s="4"/>
      <c r="G449" s="4"/>
      <c r="H449" s="17"/>
      <c r="I449" s="17"/>
      <c r="J449" s="3"/>
      <c r="K449" s="3"/>
      <c r="L449" s="17"/>
      <c r="M449" s="8"/>
      <c r="N449" s="35"/>
      <c r="O449" s="55" t="str">
        <f t="shared" si="6"/>
        <v/>
      </c>
      <c r="P449" s="7"/>
      <c r="Q449" s="7"/>
      <c r="R449" s="61"/>
      <c r="S449" s="7"/>
      <c r="T449" s="17"/>
      <c r="U449" s="7"/>
      <c r="V449" s="7"/>
      <c r="W449" s="61"/>
      <c r="X449" s="61"/>
      <c r="Y449" s="17"/>
      <c r="Z449" s="35"/>
      <c r="AA449" s="35"/>
      <c r="AB449" s="35"/>
      <c r="AC449" s="35"/>
      <c r="AD449" s="35"/>
      <c r="AE449" s="70" t="s">
        <v>100</v>
      </c>
    </row>
    <row r="450" spans="1:31" ht="15" customHeight="1" x14ac:dyDescent="0.2">
      <c r="A450" s="7"/>
      <c r="B450" s="4"/>
      <c r="C450" s="17"/>
      <c r="D450" s="4"/>
      <c r="E450" s="4"/>
      <c r="F450" s="4"/>
      <c r="G450" s="4"/>
      <c r="H450" s="17"/>
      <c r="I450" s="17"/>
      <c r="J450" s="3"/>
      <c r="K450" s="3"/>
      <c r="L450" s="17"/>
      <c r="M450" s="8"/>
      <c r="N450" s="35"/>
      <c r="O450" s="55" t="str">
        <f t="shared" si="6"/>
        <v/>
      </c>
      <c r="P450" s="7"/>
      <c r="Q450" s="7"/>
      <c r="R450" s="61"/>
      <c r="S450" s="7"/>
      <c r="T450" s="17"/>
      <c r="U450" s="7"/>
      <c r="V450" s="7"/>
      <c r="W450" s="61"/>
      <c r="X450" s="61"/>
      <c r="Y450" s="17"/>
      <c r="Z450" s="35"/>
      <c r="AA450" s="35"/>
      <c r="AB450" s="35"/>
      <c r="AC450" s="35"/>
      <c r="AD450" s="35"/>
      <c r="AE450" s="70" t="s">
        <v>100</v>
      </c>
    </row>
    <row r="451" spans="1:31" ht="15" customHeight="1" x14ac:dyDescent="0.2">
      <c r="A451" s="7"/>
      <c r="B451" s="4"/>
      <c r="C451" s="17"/>
      <c r="D451" s="4"/>
      <c r="E451" s="4"/>
      <c r="F451" s="4"/>
      <c r="G451" s="4"/>
      <c r="H451" s="17"/>
      <c r="I451" s="17"/>
      <c r="J451" s="3"/>
      <c r="K451" s="3"/>
      <c r="L451" s="17"/>
      <c r="M451" s="8"/>
      <c r="N451" s="35"/>
      <c r="O451" s="55" t="str">
        <f t="shared" si="6"/>
        <v/>
      </c>
      <c r="P451" s="7"/>
      <c r="Q451" s="7"/>
      <c r="R451" s="61"/>
      <c r="S451" s="7"/>
      <c r="T451" s="17"/>
      <c r="U451" s="7"/>
      <c r="V451" s="7"/>
      <c r="W451" s="61"/>
      <c r="X451" s="61"/>
      <c r="Y451" s="17"/>
      <c r="Z451" s="35"/>
      <c r="AA451" s="35"/>
      <c r="AB451" s="35"/>
      <c r="AC451" s="35"/>
      <c r="AD451" s="35"/>
      <c r="AE451" s="70" t="s">
        <v>100</v>
      </c>
    </row>
    <row r="452" spans="1:31" ht="15" customHeight="1" x14ac:dyDescent="0.2">
      <c r="A452" s="7"/>
      <c r="B452" s="4"/>
      <c r="C452" s="17"/>
      <c r="D452" s="4"/>
      <c r="E452" s="4"/>
      <c r="F452" s="4"/>
      <c r="G452" s="4"/>
      <c r="H452" s="17"/>
      <c r="I452" s="17"/>
      <c r="J452" s="3"/>
      <c r="K452" s="3"/>
      <c r="L452" s="17"/>
      <c r="M452" s="8"/>
      <c r="N452" s="35"/>
      <c r="O452" s="55" t="str">
        <f t="shared" si="6"/>
        <v/>
      </c>
      <c r="P452" s="7"/>
      <c r="Q452" s="7"/>
      <c r="R452" s="61"/>
      <c r="S452" s="7"/>
      <c r="T452" s="17"/>
      <c r="U452" s="7"/>
      <c r="V452" s="7"/>
      <c r="W452" s="61"/>
      <c r="X452" s="61"/>
      <c r="Y452" s="17"/>
      <c r="Z452" s="35"/>
      <c r="AA452" s="35"/>
      <c r="AB452" s="35"/>
      <c r="AC452" s="35"/>
      <c r="AD452" s="35"/>
      <c r="AE452" s="70" t="s">
        <v>100</v>
      </c>
    </row>
    <row r="453" spans="1:31" ht="15" customHeight="1" x14ac:dyDescent="0.2">
      <c r="A453" s="7"/>
      <c r="B453" s="4"/>
      <c r="C453" s="17"/>
      <c r="D453" s="4"/>
      <c r="E453" s="4"/>
      <c r="F453" s="4"/>
      <c r="G453" s="4"/>
      <c r="H453" s="17"/>
      <c r="I453" s="17"/>
      <c r="J453" s="3"/>
      <c r="K453" s="3"/>
      <c r="L453" s="17"/>
      <c r="M453" s="8"/>
      <c r="N453" s="35"/>
      <c r="O453" s="55" t="str">
        <f t="shared" si="6"/>
        <v/>
      </c>
      <c r="P453" s="7"/>
      <c r="Q453" s="7"/>
      <c r="R453" s="61"/>
      <c r="S453" s="7"/>
      <c r="T453" s="17"/>
      <c r="U453" s="7"/>
      <c r="V453" s="7"/>
      <c r="W453" s="61"/>
      <c r="X453" s="61"/>
      <c r="Y453" s="17"/>
      <c r="Z453" s="35"/>
      <c r="AA453" s="35"/>
      <c r="AB453" s="35"/>
      <c r="AC453" s="35"/>
      <c r="AD453" s="35"/>
      <c r="AE453" s="70" t="s">
        <v>100</v>
      </c>
    </row>
    <row r="454" spans="1:31" ht="15" customHeight="1" x14ac:dyDescent="0.2">
      <c r="A454" s="7"/>
      <c r="B454" s="4"/>
      <c r="C454" s="17"/>
      <c r="D454" s="4"/>
      <c r="E454" s="4"/>
      <c r="F454" s="4"/>
      <c r="G454" s="4"/>
      <c r="H454" s="17"/>
      <c r="I454" s="17"/>
      <c r="J454" s="3"/>
      <c r="K454" s="3"/>
      <c r="L454" s="17"/>
      <c r="M454" s="8"/>
      <c r="N454" s="35"/>
      <c r="O454" s="55" t="str">
        <f t="shared" ref="O454:O517" si="7">IF(N454="","",N454/4)</f>
        <v/>
      </c>
      <c r="P454" s="7"/>
      <c r="Q454" s="7"/>
      <c r="R454" s="61"/>
      <c r="S454" s="7"/>
      <c r="T454" s="17"/>
      <c r="U454" s="7"/>
      <c r="V454" s="7"/>
      <c r="W454" s="61"/>
      <c r="X454" s="61"/>
      <c r="Y454" s="17"/>
      <c r="Z454" s="35"/>
      <c r="AA454" s="35"/>
      <c r="AB454" s="35"/>
      <c r="AC454" s="35"/>
      <c r="AD454" s="35"/>
      <c r="AE454" s="70" t="s">
        <v>100</v>
      </c>
    </row>
    <row r="455" spans="1:31" ht="15" customHeight="1" x14ac:dyDescent="0.2">
      <c r="A455" s="7"/>
      <c r="B455" s="4"/>
      <c r="C455" s="17"/>
      <c r="D455" s="4"/>
      <c r="E455" s="4"/>
      <c r="F455" s="4"/>
      <c r="G455" s="4"/>
      <c r="H455" s="17"/>
      <c r="I455" s="17"/>
      <c r="J455" s="3"/>
      <c r="K455" s="3"/>
      <c r="L455" s="17"/>
      <c r="M455" s="8"/>
      <c r="N455" s="35"/>
      <c r="O455" s="55" t="str">
        <f t="shared" si="7"/>
        <v/>
      </c>
      <c r="P455" s="7"/>
      <c r="Q455" s="7"/>
      <c r="R455" s="61"/>
      <c r="S455" s="7"/>
      <c r="T455" s="17"/>
      <c r="U455" s="7"/>
      <c r="V455" s="7"/>
      <c r="W455" s="61"/>
      <c r="X455" s="61"/>
      <c r="Y455" s="17"/>
      <c r="Z455" s="35"/>
      <c r="AA455" s="35"/>
      <c r="AB455" s="35"/>
      <c r="AC455" s="35"/>
      <c r="AD455" s="35"/>
      <c r="AE455" s="70" t="s">
        <v>100</v>
      </c>
    </row>
    <row r="456" spans="1:31" ht="15" customHeight="1" x14ac:dyDescent="0.2">
      <c r="A456" s="7"/>
      <c r="B456" s="4"/>
      <c r="C456" s="17"/>
      <c r="D456" s="4"/>
      <c r="E456" s="4"/>
      <c r="F456" s="4"/>
      <c r="G456" s="4"/>
      <c r="H456" s="17"/>
      <c r="I456" s="17"/>
      <c r="J456" s="3"/>
      <c r="K456" s="3"/>
      <c r="L456" s="17"/>
      <c r="M456" s="8"/>
      <c r="N456" s="35"/>
      <c r="O456" s="55" t="str">
        <f t="shared" si="7"/>
        <v/>
      </c>
      <c r="P456" s="7"/>
      <c r="Q456" s="7"/>
      <c r="R456" s="61"/>
      <c r="S456" s="7"/>
      <c r="T456" s="17"/>
      <c r="U456" s="7"/>
      <c r="V456" s="7"/>
      <c r="W456" s="61"/>
      <c r="X456" s="61"/>
      <c r="Y456" s="17"/>
      <c r="Z456" s="35"/>
      <c r="AA456" s="35"/>
      <c r="AB456" s="35"/>
      <c r="AC456" s="35"/>
      <c r="AD456" s="35"/>
      <c r="AE456" s="70" t="s">
        <v>100</v>
      </c>
    </row>
    <row r="457" spans="1:31" ht="15" customHeight="1" x14ac:dyDescent="0.2">
      <c r="A457" s="7"/>
      <c r="B457" s="4"/>
      <c r="C457" s="17"/>
      <c r="D457" s="4"/>
      <c r="E457" s="4"/>
      <c r="F457" s="4"/>
      <c r="G457" s="4"/>
      <c r="H457" s="17"/>
      <c r="I457" s="17"/>
      <c r="J457" s="3"/>
      <c r="K457" s="3"/>
      <c r="L457" s="17"/>
      <c r="M457" s="8"/>
      <c r="N457" s="35"/>
      <c r="O457" s="55" t="str">
        <f t="shared" si="7"/>
        <v/>
      </c>
      <c r="P457" s="7"/>
      <c r="Q457" s="7"/>
      <c r="R457" s="61"/>
      <c r="S457" s="7"/>
      <c r="T457" s="17"/>
      <c r="U457" s="7"/>
      <c r="V457" s="7"/>
      <c r="W457" s="61"/>
      <c r="X457" s="61"/>
      <c r="Y457" s="17"/>
      <c r="Z457" s="35"/>
      <c r="AA457" s="35"/>
      <c r="AB457" s="35"/>
      <c r="AC457" s="35"/>
      <c r="AD457" s="35"/>
      <c r="AE457" s="70" t="s">
        <v>100</v>
      </c>
    </row>
    <row r="458" spans="1:31" ht="15" customHeight="1" x14ac:dyDescent="0.2">
      <c r="A458" s="7"/>
      <c r="B458" s="4"/>
      <c r="C458" s="17"/>
      <c r="D458" s="4"/>
      <c r="E458" s="4"/>
      <c r="F458" s="4"/>
      <c r="G458" s="4"/>
      <c r="H458" s="17"/>
      <c r="I458" s="17"/>
      <c r="J458" s="3"/>
      <c r="K458" s="3"/>
      <c r="L458" s="17"/>
      <c r="M458" s="8"/>
      <c r="N458" s="35"/>
      <c r="O458" s="55" t="str">
        <f t="shared" si="7"/>
        <v/>
      </c>
      <c r="P458" s="7"/>
      <c r="Q458" s="7"/>
      <c r="R458" s="61"/>
      <c r="S458" s="7"/>
      <c r="T458" s="17"/>
      <c r="U458" s="7"/>
      <c r="V458" s="7"/>
      <c r="W458" s="61"/>
      <c r="X458" s="61"/>
      <c r="Y458" s="17"/>
      <c r="Z458" s="35"/>
      <c r="AA458" s="35"/>
      <c r="AB458" s="35"/>
      <c r="AC458" s="35"/>
      <c r="AD458" s="35"/>
      <c r="AE458" s="70" t="s">
        <v>100</v>
      </c>
    </row>
    <row r="459" spans="1:31" ht="15" customHeight="1" x14ac:dyDescent="0.2">
      <c r="A459" s="7"/>
      <c r="B459" s="4"/>
      <c r="C459" s="17"/>
      <c r="D459" s="4"/>
      <c r="E459" s="4"/>
      <c r="F459" s="4"/>
      <c r="G459" s="4"/>
      <c r="H459" s="17"/>
      <c r="I459" s="17"/>
      <c r="J459" s="3"/>
      <c r="K459" s="3"/>
      <c r="L459" s="17"/>
      <c r="M459" s="8"/>
      <c r="N459" s="35"/>
      <c r="O459" s="55" t="str">
        <f t="shared" si="7"/>
        <v/>
      </c>
      <c r="P459" s="7"/>
      <c r="Q459" s="7"/>
      <c r="R459" s="61"/>
      <c r="S459" s="7"/>
      <c r="T459" s="17"/>
      <c r="U459" s="7"/>
      <c r="V459" s="7"/>
      <c r="W459" s="61"/>
      <c r="X459" s="61"/>
      <c r="Y459" s="17"/>
      <c r="Z459" s="35"/>
      <c r="AA459" s="35"/>
      <c r="AB459" s="35"/>
      <c r="AC459" s="35"/>
      <c r="AD459" s="35"/>
      <c r="AE459" s="70" t="s">
        <v>100</v>
      </c>
    </row>
    <row r="460" spans="1:31" ht="15" customHeight="1" x14ac:dyDescent="0.2">
      <c r="A460" s="7"/>
      <c r="B460" s="4"/>
      <c r="C460" s="17"/>
      <c r="D460" s="4"/>
      <c r="E460" s="4"/>
      <c r="F460" s="4"/>
      <c r="G460" s="4"/>
      <c r="H460" s="17"/>
      <c r="I460" s="17"/>
      <c r="J460" s="3"/>
      <c r="K460" s="3"/>
      <c r="L460" s="17"/>
      <c r="M460" s="8"/>
      <c r="N460" s="35"/>
      <c r="O460" s="55" t="str">
        <f t="shared" si="7"/>
        <v/>
      </c>
      <c r="P460" s="7"/>
      <c r="Q460" s="7"/>
      <c r="R460" s="61"/>
      <c r="S460" s="7"/>
      <c r="T460" s="17"/>
      <c r="U460" s="7"/>
      <c r="V460" s="7"/>
      <c r="W460" s="61"/>
      <c r="X460" s="61"/>
      <c r="Y460" s="17"/>
      <c r="Z460" s="35"/>
      <c r="AA460" s="35"/>
      <c r="AB460" s="35"/>
      <c r="AC460" s="35"/>
      <c r="AD460" s="35"/>
      <c r="AE460" s="70" t="s">
        <v>100</v>
      </c>
    </row>
    <row r="461" spans="1:31" ht="15" customHeight="1" x14ac:dyDescent="0.2">
      <c r="A461" s="7"/>
      <c r="B461" s="4"/>
      <c r="C461" s="17"/>
      <c r="D461" s="4"/>
      <c r="E461" s="4"/>
      <c r="F461" s="4"/>
      <c r="G461" s="4"/>
      <c r="H461" s="17"/>
      <c r="I461" s="17"/>
      <c r="J461" s="3"/>
      <c r="K461" s="3"/>
      <c r="L461" s="17"/>
      <c r="M461" s="8"/>
      <c r="N461" s="35"/>
      <c r="O461" s="55" t="str">
        <f t="shared" si="7"/>
        <v/>
      </c>
      <c r="P461" s="7"/>
      <c r="Q461" s="7"/>
      <c r="R461" s="61"/>
      <c r="S461" s="7"/>
      <c r="T461" s="17"/>
      <c r="U461" s="7"/>
      <c r="V461" s="7"/>
      <c r="W461" s="61"/>
      <c r="X461" s="61"/>
      <c r="Y461" s="17"/>
      <c r="Z461" s="35"/>
      <c r="AA461" s="35"/>
      <c r="AB461" s="35"/>
      <c r="AC461" s="35"/>
      <c r="AD461" s="35"/>
      <c r="AE461" s="70" t="s">
        <v>100</v>
      </c>
    </row>
    <row r="462" spans="1:31" ht="15" customHeight="1" x14ac:dyDescent="0.2">
      <c r="A462" s="7"/>
      <c r="B462" s="4"/>
      <c r="C462" s="17"/>
      <c r="D462" s="4"/>
      <c r="E462" s="4"/>
      <c r="F462" s="4"/>
      <c r="G462" s="4"/>
      <c r="H462" s="17"/>
      <c r="I462" s="17"/>
      <c r="J462" s="3"/>
      <c r="K462" s="3"/>
      <c r="L462" s="17"/>
      <c r="M462" s="8"/>
      <c r="N462" s="35"/>
      <c r="O462" s="55" t="str">
        <f t="shared" si="7"/>
        <v/>
      </c>
      <c r="P462" s="7"/>
      <c r="Q462" s="7"/>
      <c r="R462" s="61"/>
      <c r="S462" s="7"/>
      <c r="T462" s="17"/>
      <c r="U462" s="7"/>
      <c r="V462" s="7"/>
      <c r="W462" s="61"/>
      <c r="X462" s="61"/>
      <c r="Y462" s="17"/>
      <c r="Z462" s="35"/>
      <c r="AA462" s="35"/>
      <c r="AB462" s="35"/>
      <c r="AC462" s="35"/>
      <c r="AD462" s="35"/>
      <c r="AE462" s="70" t="s">
        <v>100</v>
      </c>
    </row>
    <row r="463" spans="1:31" ht="15" customHeight="1" x14ac:dyDescent="0.2">
      <c r="A463" s="7"/>
      <c r="B463" s="4"/>
      <c r="C463" s="17"/>
      <c r="D463" s="4"/>
      <c r="E463" s="4"/>
      <c r="F463" s="4"/>
      <c r="G463" s="4"/>
      <c r="H463" s="17"/>
      <c r="I463" s="17"/>
      <c r="J463" s="3"/>
      <c r="K463" s="3"/>
      <c r="L463" s="17"/>
      <c r="M463" s="8"/>
      <c r="N463" s="35"/>
      <c r="O463" s="55" t="str">
        <f t="shared" si="7"/>
        <v/>
      </c>
      <c r="P463" s="7"/>
      <c r="Q463" s="7"/>
      <c r="R463" s="61"/>
      <c r="S463" s="7"/>
      <c r="T463" s="17"/>
      <c r="U463" s="7"/>
      <c r="V463" s="7"/>
      <c r="W463" s="61"/>
      <c r="X463" s="61"/>
      <c r="Y463" s="17"/>
      <c r="Z463" s="35"/>
      <c r="AA463" s="35"/>
      <c r="AB463" s="35"/>
      <c r="AC463" s="35"/>
      <c r="AD463" s="35"/>
      <c r="AE463" s="70" t="s">
        <v>100</v>
      </c>
    </row>
    <row r="464" spans="1:31" ht="15" customHeight="1" x14ac:dyDescent="0.2">
      <c r="A464" s="7"/>
      <c r="B464" s="4"/>
      <c r="C464" s="17"/>
      <c r="D464" s="4"/>
      <c r="E464" s="4"/>
      <c r="F464" s="4"/>
      <c r="G464" s="4"/>
      <c r="H464" s="17"/>
      <c r="I464" s="17"/>
      <c r="J464" s="3"/>
      <c r="K464" s="3"/>
      <c r="L464" s="17"/>
      <c r="M464" s="8"/>
      <c r="N464" s="35"/>
      <c r="O464" s="55" t="str">
        <f t="shared" si="7"/>
        <v/>
      </c>
      <c r="P464" s="7"/>
      <c r="Q464" s="7"/>
      <c r="R464" s="61"/>
      <c r="S464" s="7"/>
      <c r="T464" s="17"/>
      <c r="U464" s="7"/>
      <c r="V464" s="7"/>
      <c r="W464" s="61"/>
      <c r="X464" s="61"/>
      <c r="Y464" s="17"/>
      <c r="Z464" s="35"/>
      <c r="AA464" s="35"/>
      <c r="AB464" s="35"/>
      <c r="AC464" s="35"/>
      <c r="AD464" s="35"/>
      <c r="AE464" s="70" t="s">
        <v>100</v>
      </c>
    </row>
    <row r="465" spans="1:31" ht="15" customHeight="1" x14ac:dyDescent="0.2">
      <c r="A465" s="7"/>
      <c r="B465" s="4"/>
      <c r="C465" s="17"/>
      <c r="D465" s="4"/>
      <c r="E465" s="4"/>
      <c r="F465" s="4"/>
      <c r="G465" s="4"/>
      <c r="H465" s="17"/>
      <c r="I465" s="17"/>
      <c r="J465" s="3"/>
      <c r="K465" s="3"/>
      <c r="L465" s="17"/>
      <c r="M465" s="8"/>
      <c r="N465" s="35"/>
      <c r="O465" s="55" t="str">
        <f t="shared" si="7"/>
        <v/>
      </c>
      <c r="P465" s="7"/>
      <c r="Q465" s="7"/>
      <c r="R465" s="61"/>
      <c r="S465" s="7"/>
      <c r="T465" s="17"/>
      <c r="U465" s="7"/>
      <c r="V465" s="7"/>
      <c r="W465" s="61"/>
      <c r="X465" s="61"/>
      <c r="Y465" s="17"/>
      <c r="Z465" s="35"/>
      <c r="AA465" s="35"/>
      <c r="AB465" s="35"/>
      <c r="AC465" s="35"/>
      <c r="AD465" s="35"/>
      <c r="AE465" s="70" t="s">
        <v>100</v>
      </c>
    </row>
    <row r="466" spans="1:31" ht="15" customHeight="1" x14ac:dyDescent="0.2">
      <c r="A466" s="7"/>
      <c r="B466" s="4"/>
      <c r="C466" s="17"/>
      <c r="D466" s="4"/>
      <c r="E466" s="4"/>
      <c r="F466" s="4"/>
      <c r="G466" s="4"/>
      <c r="H466" s="17"/>
      <c r="I466" s="17"/>
      <c r="J466" s="3"/>
      <c r="K466" s="3"/>
      <c r="L466" s="17"/>
      <c r="M466" s="8"/>
      <c r="N466" s="35"/>
      <c r="O466" s="55" t="str">
        <f t="shared" si="7"/>
        <v/>
      </c>
      <c r="P466" s="7"/>
      <c r="Q466" s="7"/>
      <c r="R466" s="61"/>
      <c r="S466" s="7"/>
      <c r="T466" s="17"/>
      <c r="U466" s="7"/>
      <c r="V466" s="7"/>
      <c r="W466" s="61"/>
      <c r="X466" s="61"/>
      <c r="Y466" s="17"/>
      <c r="Z466" s="35"/>
      <c r="AA466" s="35"/>
      <c r="AB466" s="35"/>
      <c r="AC466" s="35"/>
      <c r="AD466" s="35"/>
      <c r="AE466" s="70" t="s">
        <v>100</v>
      </c>
    </row>
    <row r="467" spans="1:31" ht="15" customHeight="1" x14ac:dyDescent="0.2">
      <c r="A467" s="7"/>
      <c r="B467" s="4"/>
      <c r="C467" s="17"/>
      <c r="D467" s="4"/>
      <c r="E467" s="4"/>
      <c r="F467" s="4"/>
      <c r="G467" s="4"/>
      <c r="H467" s="17"/>
      <c r="I467" s="17"/>
      <c r="J467" s="3"/>
      <c r="K467" s="3"/>
      <c r="L467" s="17"/>
      <c r="M467" s="8"/>
      <c r="N467" s="35"/>
      <c r="O467" s="55" t="str">
        <f t="shared" si="7"/>
        <v/>
      </c>
      <c r="P467" s="7"/>
      <c r="Q467" s="7"/>
      <c r="R467" s="61"/>
      <c r="S467" s="7"/>
      <c r="T467" s="17"/>
      <c r="U467" s="7"/>
      <c r="V467" s="7"/>
      <c r="W467" s="61"/>
      <c r="X467" s="61"/>
      <c r="Y467" s="17"/>
      <c r="Z467" s="35"/>
      <c r="AA467" s="35"/>
      <c r="AB467" s="35"/>
      <c r="AC467" s="35"/>
      <c r="AD467" s="35"/>
      <c r="AE467" s="70" t="s">
        <v>100</v>
      </c>
    </row>
    <row r="468" spans="1:31" ht="15" customHeight="1" x14ac:dyDescent="0.2">
      <c r="A468" s="7"/>
      <c r="B468" s="4"/>
      <c r="C468" s="17"/>
      <c r="D468" s="4"/>
      <c r="E468" s="4"/>
      <c r="F468" s="4"/>
      <c r="G468" s="4"/>
      <c r="H468" s="17"/>
      <c r="I468" s="17"/>
      <c r="J468" s="3"/>
      <c r="K468" s="3"/>
      <c r="L468" s="17"/>
      <c r="M468" s="8"/>
      <c r="N468" s="35"/>
      <c r="O468" s="55" t="str">
        <f t="shared" si="7"/>
        <v/>
      </c>
      <c r="P468" s="7"/>
      <c r="Q468" s="7"/>
      <c r="R468" s="61"/>
      <c r="S468" s="7"/>
      <c r="T468" s="17"/>
      <c r="U468" s="7"/>
      <c r="V468" s="7"/>
      <c r="W468" s="61"/>
      <c r="X468" s="61"/>
      <c r="Y468" s="17"/>
      <c r="Z468" s="35"/>
      <c r="AA468" s="35"/>
      <c r="AB468" s="35"/>
      <c r="AC468" s="35"/>
      <c r="AD468" s="35"/>
      <c r="AE468" s="70" t="s">
        <v>100</v>
      </c>
    </row>
    <row r="469" spans="1:31" ht="15" customHeight="1" x14ac:dyDescent="0.2">
      <c r="A469" s="7"/>
      <c r="B469" s="4"/>
      <c r="C469" s="17"/>
      <c r="D469" s="4"/>
      <c r="E469" s="4"/>
      <c r="F469" s="4"/>
      <c r="G469" s="4"/>
      <c r="H469" s="17"/>
      <c r="I469" s="17"/>
      <c r="J469" s="3"/>
      <c r="K469" s="3"/>
      <c r="L469" s="17"/>
      <c r="M469" s="8"/>
      <c r="N469" s="35"/>
      <c r="O469" s="55" t="str">
        <f t="shared" si="7"/>
        <v/>
      </c>
      <c r="P469" s="7"/>
      <c r="Q469" s="7"/>
      <c r="R469" s="61"/>
      <c r="S469" s="7"/>
      <c r="T469" s="17"/>
      <c r="U469" s="7"/>
      <c r="V469" s="7"/>
      <c r="W469" s="61"/>
      <c r="X469" s="61"/>
      <c r="Y469" s="17"/>
      <c r="Z469" s="35"/>
      <c r="AA469" s="35"/>
      <c r="AB469" s="35"/>
      <c r="AC469" s="35"/>
      <c r="AD469" s="35"/>
      <c r="AE469" s="70" t="s">
        <v>100</v>
      </c>
    </row>
    <row r="470" spans="1:31" ht="15" customHeight="1" x14ac:dyDescent="0.2">
      <c r="A470" s="7"/>
      <c r="B470" s="4"/>
      <c r="C470" s="17"/>
      <c r="D470" s="4"/>
      <c r="E470" s="4"/>
      <c r="F470" s="4"/>
      <c r="G470" s="4"/>
      <c r="H470" s="17"/>
      <c r="I470" s="17"/>
      <c r="J470" s="3"/>
      <c r="K470" s="3"/>
      <c r="L470" s="17"/>
      <c r="M470" s="8"/>
      <c r="N470" s="35"/>
      <c r="O470" s="55" t="str">
        <f t="shared" si="7"/>
        <v/>
      </c>
      <c r="P470" s="7"/>
      <c r="Q470" s="7"/>
      <c r="R470" s="61"/>
      <c r="S470" s="7"/>
      <c r="T470" s="17"/>
      <c r="U470" s="7"/>
      <c r="V470" s="7"/>
      <c r="W470" s="61"/>
      <c r="X470" s="61"/>
      <c r="Y470" s="17"/>
      <c r="Z470" s="35"/>
      <c r="AA470" s="35"/>
      <c r="AB470" s="35"/>
      <c r="AC470" s="35"/>
      <c r="AD470" s="35"/>
      <c r="AE470" s="70" t="s">
        <v>100</v>
      </c>
    </row>
    <row r="471" spans="1:31" ht="15" customHeight="1" x14ac:dyDescent="0.2">
      <c r="A471" s="7"/>
      <c r="B471" s="4"/>
      <c r="C471" s="17"/>
      <c r="D471" s="4"/>
      <c r="E471" s="4"/>
      <c r="F471" s="4"/>
      <c r="G471" s="4"/>
      <c r="H471" s="17"/>
      <c r="I471" s="17"/>
      <c r="J471" s="3"/>
      <c r="K471" s="3"/>
      <c r="L471" s="17"/>
      <c r="M471" s="8"/>
      <c r="N471" s="35"/>
      <c r="O471" s="55" t="str">
        <f t="shared" si="7"/>
        <v/>
      </c>
      <c r="P471" s="7"/>
      <c r="Q471" s="7"/>
      <c r="R471" s="61"/>
      <c r="S471" s="7"/>
      <c r="T471" s="17"/>
      <c r="U471" s="7"/>
      <c r="V471" s="7"/>
      <c r="W471" s="61"/>
      <c r="X471" s="61"/>
      <c r="Y471" s="17"/>
      <c r="Z471" s="35"/>
      <c r="AA471" s="35"/>
      <c r="AB471" s="35"/>
      <c r="AC471" s="35"/>
      <c r="AD471" s="35"/>
      <c r="AE471" s="70" t="s">
        <v>100</v>
      </c>
    </row>
    <row r="472" spans="1:31" ht="15" customHeight="1" x14ac:dyDescent="0.2">
      <c r="A472" s="7"/>
      <c r="B472" s="4"/>
      <c r="C472" s="17"/>
      <c r="D472" s="4"/>
      <c r="E472" s="4"/>
      <c r="F472" s="4"/>
      <c r="G472" s="4"/>
      <c r="H472" s="17"/>
      <c r="I472" s="17"/>
      <c r="J472" s="3"/>
      <c r="K472" s="3"/>
      <c r="L472" s="17"/>
      <c r="M472" s="8"/>
      <c r="N472" s="35"/>
      <c r="O472" s="55" t="str">
        <f t="shared" si="7"/>
        <v/>
      </c>
      <c r="P472" s="7"/>
      <c r="Q472" s="7"/>
      <c r="R472" s="61"/>
      <c r="S472" s="7"/>
      <c r="T472" s="17"/>
      <c r="U472" s="7"/>
      <c r="V472" s="7"/>
      <c r="W472" s="61"/>
      <c r="X472" s="61"/>
      <c r="Y472" s="17"/>
      <c r="Z472" s="35"/>
      <c r="AA472" s="35"/>
      <c r="AB472" s="35"/>
      <c r="AC472" s="35"/>
      <c r="AD472" s="35"/>
      <c r="AE472" s="70" t="s">
        <v>100</v>
      </c>
    </row>
    <row r="473" spans="1:31" ht="15" customHeight="1" x14ac:dyDescent="0.2">
      <c r="A473" s="7"/>
      <c r="B473" s="4"/>
      <c r="C473" s="17"/>
      <c r="D473" s="4"/>
      <c r="E473" s="4"/>
      <c r="F473" s="4"/>
      <c r="G473" s="4"/>
      <c r="H473" s="17"/>
      <c r="I473" s="17"/>
      <c r="J473" s="3"/>
      <c r="K473" s="3"/>
      <c r="L473" s="17"/>
      <c r="M473" s="8"/>
      <c r="N473" s="35"/>
      <c r="O473" s="55" t="str">
        <f t="shared" si="7"/>
        <v/>
      </c>
      <c r="P473" s="7"/>
      <c r="Q473" s="7"/>
      <c r="R473" s="61"/>
      <c r="S473" s="7"/>
      <c r="T473" s="17"/>
      <c r="U473" s="7"/>
      <c r="V473" s="7"/>
      <c r="W473" s="61"/>
      <c r="X473" s="61"/>
      <c r="Y473" s="17"/>
      <c r="Z473" s="35"/>
      <c r="AA473" s="35"/>
      <c r="AB473" s="35"/>
      <c r="AC473" s="35"/>
      <c r="AD473" s="35"/>
      <c r="AE473" s="70" t="s">
        <v>100</v>
      </c>
    </row>
    <row r="474" spans="1:31" ht="15" customHeight="1" x14ac:dyDescent="0.2">
      <c r="A474" s="7"/>
      <c r="B474" s="4"/>
      <c r="C474" s="17"/>
      <c r="D474" s="4"/>
      <c r="E474" s="4"/>
      <c r="F474" s="4"/>
      <c r="G474" s="4"/>
      <c r="H474" s="17"/>
      <c r="I474" s="17"/>
      <c r="J474" s="3"/>
      <c r="K474" s="3"/>
      <c r="L474" s="17"/>
      <c r="M474" s="8"/>
      <c r="N474" s="35"/>
      <c r="O474" s="55" t="str">
        <f t="shared" si="7"/>
        <v/>
      </c>
      <c r="P474" s="7"/>
      <c r="Q474" s="7"/>
      <c r="R474" s="61"/>
      <c r="S474" s="7"/>
      <c r="T474" s="17"/>
      <c r="U474" s="7"/>
      <c r="V474" s="7"/>
      <c r="W474" s="61"/>
      <c r="X474" s="61"/>
      <c r="Y474" s="17"/>
      <c r="Z474" s="35"/>
      <c r="AA474" s="35"/>
      <c r="AB474" s="35"/>
      <c r="AC474" s="35"/>
      <c r="AD474" s="35"/>
      <c r="AE474" s="70" t="s">
        <v>100</v>
      </c>
    </row>
    <row r="475" spans="1:31" ht="15" customHeight="1" x14ac:dyDescent="0.2">
      <c r="A475" s="7"/>
      <c r="B475" s="4"/>
      <c r="C475" s="17"/>
      <c r="D475" s="4"/>
      <c r="E475" s="4"/>
      <c r="F475" s="4"/>
      <c r="G475" s="4"/>
      <c r="H475" s="17"/>
      <c r="I475" s="17"/>
      <c r="J475" s="3"/>
      <c r="K475" s="3"/>
      <c r="L475" s="17"/>
      <c r="M475" s="8"/>
      <c r="N475" s="35"/>
      <c r="O475" s="55" t="str">
        <f t="shared" si="7"/>
        <v/>
      </c>
      <c r="P475" s="7"/>
      <c r="Q475" s="7"/>
      <c r="R475" s="61"/>
      <c r="S475" s="7"/>
      <c r="T475" s="17"/>
      <c r="U475" s="7"/>
      <c r="V475" s="7"/>
      <c r="W475" s="61"/>
      <c r="X475" s="61"/>
      <c r="Y475" s="17"/>
      <c r="Z475" s="35"/>
      <c r="AA475" s="35"/>
      <c r="AB475" s="35"/>
      <c r="AC475" s="35"/>
      <c r="AD475" s="35"/>
      <c r="AE475" s="70" t="s">
        <v>100</v>
      </c>
    </row>
    <row r="476" spans="1:31" ht="15" customHeight="1" x14ac:dyDescent="0.2">
      <c r="A476" s="7"/>
      <c r="B476" s="4"/>
      <c r="C476" s="17"/>
      <c r="D476" s="4"/>
      <c r="E476" s="4"/>
      <c r="F476" s="4"/>
      <c r="G476" s="4"/>
      <c r="H476" s="17"/>
      <c r="I476" s="17"/>
      <c r="J476" s="3"/>
      <c r="K476" s="3"/>
      <c r="L476" s="17"/>
      <c r="M476" s="8"/>
      <c r="N476" s="35"/>
      <c r="O476" s="55" t="str">
        <f t="shared" si="7"/>
        <v/>
      </c>
      <c r="P476" s="7"/>
      <c r="Q476" s="7"/>
      <c r="R476" s="61"/>
      <c r="S476" s="7"/>
      <c r="T476" s="17"/>
      <c r="U476" s="7"/>
      <c r="V476" s="7"/>
      <c r="W476" s="61"/>
      <c r="X476" s="61"/>
      <c r="Y476" s="17"/>
      <c r="Z476" s="35"/>
      <c r="AA476" s="35"/>
      <c r="AB476" s="35"/>
      <c r="AC476" s="35"/>
      <c r="AD476" s="35"/>
      <c r="AE476" s="70" t="s">
        <v>100</v>
      </c>
    </row>
    <row r="477" spans="1:31" ht="15" customHeight="1" x14ac:dyDescent="0.2">
      <c r="A477" s="7"/>
      <c r="B477" s="4"/>
      <c r="C477" s="17"/>
      <c r="D477" s="4"/>
      <c r="E477" s="4"/>
      <c r="F477" s="4"/>
      <c r="G477" s="4"/>
      <c r="H477" s="17"/>
      <c r="I477" s="17"/>
      <c r="J477" s="3"/>
      <c r="K477" s="3"/>
      <c r="L477" s="17"/>
      <c r="M477" s="8"/>
      <c r="N477" s="35"/>
      <c r="O477" s="55" t="str">
        <f t="shared" si="7"/>
        <v/>
      </c>
      <c r="P477" s="7"/>
      <c r="Q477" s="7"/>
      <c r="R477" s="61"/>
      <c r="S477" s="7"/>
      <c r="T477" s="17"/>
      <c r="U477" s="7"/>
      <c r="V477" s="7"/>
      <c r="W477" s="61"/>
      <c r="X477" s="61"/>
      <c r="Y477" s="17"/>
      <c r="Z477" s="35"/>
      <c r="AA477" s="35"/>
      <c r="AB477" s="35"/>
      <c r="AC477" s="35"/>
      <c r="AD477" s="35"/>
      <c r="AE477" s="70" t="s">
        <v>100</v>
      </c>
    </row>
    <row r="478" spans="1:31" ht="15" customHeight="1" x14ac:dyDescent="0.2">
      <c r="A478" s="7"/>
      <c r="B478" s="4"/>
      <c r="C478" s="17"/>
      <c r="D478" s="4"/>
      <c r="E478" s="4"/>
      <c r="F478" s="4"/>
      <c r="G478" s="4"/>
      <c r="H478" s="17"/>
      <c r="I478" s="17"/>
      <c r="J478" s="3"/>
      <c r="K478" s="3"/>
      <c r="L478" s="17"/>
      <c r="M478" s="8"/>
      <c r="N478" s="35"/>
      <c r="O478" s="55" t="str">
        <f t="shared" si="7"/>
        <v/>
      </c>
      <c r="P478" s="7"/>
      <c r="Q478" s="7"/>
      <c r="R478" s="61"/>
      <c r="S478" s="7"/>
      <c r="T478" s="17"/>
      <c r="U478" s="7"/>
      <c r="V478" s="7"/>
      <c r="W478" s="61"/>
      <c r="X478" s="61"/>
      <c r="Y478" s="17"/>
      <c r="Z478" s="35"/>
      <c r="AA478" s="35"/>
      <c r="AB478" s="35"/>
      <c r="AC478" s="35"/>
      <c r="AD478" s="35"/>
      <c r="AE478" s="70" t="s">
        <v>100</v>
      </c>
    </row>
    <row r="479" spans="1:31" ht="15" customHeight="1" x14ac:dyDescent="0.2">
      <c r="A479" s="7"/>
      <c r="B479" s="4"/>
      <c r="C479" s="17"/>
      <c r="D479" s="4"/>
      <c r="E479" s="4"/>
      <c r="F479" s="4"/>
      <c r="G479" s="4"/>
      <c r="H479" s="17"/>
      <c r="I479" s="17"/>
      <c r="J479" s="3"/>
      <c r="K479" s="3"/>
      <c r="L479" s="17"/>
      <c r="M479" s="8"/>
      <c r="N479" s="35"/>
      <c r="O479" s="55" t="str">
        <f t="shared" si="7"/>
        <v/>
      </c>
      <c r="P479" s="7"/>
      <c r="Q479" s="7"/>
      <c r="R479" s="61"/>
      <c r="S479" s="7"/>
      <c r="T479" s="17"/>
      <c r="U479" s="7"/>
      <c r="V479" s="7"/>
      <c r="W479" s="61"/>
      <c r="X479" s="61"/>
      <c r="Y479" s="17"/>
      <c r="Z479" s="35"/>
      <c r="AA479" s="35"/>
      <c r="AB479" s="35"/>
      <c r="AC479" s="35"/>
      <c r="AD479" s="35"/>
      <c r="AE479" s="70" t="s">
        <v>100</v>
      </c>
    </row>
    <row r="480" spans="1:31" ht="15" customHeight="1" x14ac:dyDescent="0.2">
      <c r="A480" s="7"/>
      <c r="B480" s="4"/>
      <c r="C480" s="17"/>
      <c r="D480" s="4"/>
      <c r="E480" s="4"/>
      <c r="F480" s="4"/>
      <c r="G480" s="4"/>
      <c r="H480" s="17"/>
      <c r="I480" s="17"/>
      <c r="J480" s="3"/>
      <c r="K480" s="3"/>
      <c r="L480" s="17"/>
      <c r="M480" s="8"/>
      <c r="N480" s="35"/>
      <c r="O480" s="55" t="str">
        <f t="shared" si="7"/>
        <v/>
      </c>
      <c r="P480" s="7"/>
      <c r="Q480" s="7"/>
      <c r="R480" s="61"/>
      <c r="S480" s="7"/>
      <c r="T480" s="17"/>
      <c r="U480" s="7"/>
      <c r="V480" s="7"/>
      <c r="W480" s="61"/>
      <c r="X480" s="61"/>
      <c r="Y480" s="17"/>
      <c r="Z480" s="35"/>
      <c r="AA480" s="35"/>
      <c r="AB480" s="35"/>
      <c r="AC480" s="35"/>
      <c r="AD480" s="35"/>
      <c r="AE480" s="70" t="s">
        <v>100</v>
      </c>
    </row>
    <row r="481" spans="1:31" ht="15" customHeight="1" x14ac:dyDescent="0.2">
      <c r="A481" s="7"/>
      <c r="B481" s="4"/>
      <c r="C481" s="17"/>
      <c r="D481" s="4"/>
      <c r="E481" s="4"/>
      <c r="F481" s="4"/>
      <c r="G481" s="4"/>
      <c r="H481" s="17"/>
      <c r="I481" s="17"/>
      <c r="J481" s="3"/>
      <c r="K481" s="3"/>
      <c r="L481" s="17"/>
      <c r="M481" s="8"/>
      <c r="N481" s="35"/>
      <c r="O481" s="55" t="str">
        <f t="shared" si="7"/>
        <v/>
      </c>
      <c r="P481" s="7"/>
      <c r="Q481" s="7"/>
      <c r="R481" s="61"/>
      <c r="S481" s="7"/>
      <c r="T481" s="17"/>
      <c r="U481" s="7"/>
      <c r="V481" s="7"/>
      <c r="W481" s="61"/>
      <c r="X481" s="61"/>
      <c r="Y481" s="17"/>
      <c r="Z481" s="35"/>
      <c r="AA481" s="35"/>
      <c r="AB481" s="35"/>
      <c r="AC481" s="35"/>
      <c r="AD481" s="35"/>
      <c r="AE481" s="70" t="s">
        <v>100</v>
      </c>
    </row>
    <row r="482" spans="1:31" ht="15" customHeight="1" x14ac:dyDescent="0.2">
      <c r="A482" s="7"/>
      <c r="B482" s="4"/>
      <c r="C482" s="17"/>
      <c r="D482" s="4"/>
      <c r="E482" s="4"/>
      <c r="F482" s="4"/>
      <c r="G482" s="4"/>
      <c r="H482" s="17"/>
      <c r="I482" s="17"/>
      <c r="J482" s="3"/>
      <c r="K482" s="3"/>
      <c r="L482" s="17"/>
      <c r="M482" s="8"/>
      <c r="N482" s="35"/>
      <c r="O482" s="55" t="str">
        <f t="shared" si="7"/>
        <v/>
      </c>
      <c r="P482" s="7"/>
      <c r="Q482" s="7"/>
      <c r="R482" s="61"/>
      <c r="S482" s="7"/>
      <c r="T482" s="17"/>
      <c r="U482" s="7"/>
      <c r="V482" s="7"/>
      <c r="W482" s="61"/>
      <c r="X482" s="61"/>
      <c r="Y482" s="17"/>
      <c r="Z482" s="35"/>
      <c r="AA482" s="35"/>
      <c r="AB482" s="35"/>
      <c r="AC482" s="35"/>
      <c r="AD482" s="35"/>
      <c r="AE482" s="70" t="s">
        <v>100</v>
      </c>
    </row>
    <row r="483" spans="1:31" ht="15" customHeight="1" x14ac:dyDescent="0.2">
      <c r="A483" s="7"/>
      <c r="B483" s="4"/>
      <c r="C483" s="17"/>
      <c r="D483" s="4"/>
      <c r="E483" s="4"/>
      <c r="F483" s="4"/>
      <c r="G483" s="4"/>
      <c r="H483" s="17"/>
      <c r="I483" s="17"/>
      <c r="J483" s="3"/>
      <c r="K483" s="3"/>
      <c r="L483" s="17"/>
      <c r="M483" s="8"/>
      <c r="N483" s="35"/>
      <c r="O483" s="55" t="str">
        <f t="shared" si="7"/>
        <v/>
      </c>
      <c r="P483" s="7"/>
      <c r="Q483" s="7"/>
      <c r="R483" s="61"/>
      <c r="S483" s="7"/>
      <c r="T483" s="17"/>
      <c r="U483" s="7"/>
      <c r="V483" s="7"/>
      <c r="W483" s="61"/>
      <c r="X483" s="61"/>
      <c r="Y483" s="17"/>
      <c r="Z483" s="35"/>
      <c r="AA483" s="35"/>
      <c r="AB483" s="35"/>
      <c r="AC483" s="35"/>
      <c r="AD483" s="35"/>
      <c r="AE483" s="70" t="s">
        <v>100</v>
      </c>
    </row>
    <row r="484" spans="1:31" ht="15" customHeight="1" x14ac:dyDescent="0.2">
      <c r="A484" s="7"/>
      <c r="B484" s="4"/>
      <c r="C484" s="17"/>
      <c r="D484" s="4"/>
      <c r="E484" s="4"/>
      <c r="F484" s="4"/>
      <c r="G484" s="4"/>
      <c r="H484" s="17"/>
      <c r="I484" s="17"/>
      <c r="J484" s="3"/>
      <c r="K484" s="3"/>
      <c r="L484" s="17"/>
      <c r="M484" s="8"/>
      <c r="N484" s="35"/>
      <c r="O484" s="55" t="str">
        <f t="shared" si="7"/>
        <v/>
      </c>
      <c r="P484" s="7"/>
      <c r="Q484" s="7"/>
      <c r="R484" s="61"/>
      <c r="S484" s="7"/>
      <c r="T484" s="17"/>
      <c r="U484" s="7"/>
      <c r="V484" s="7"/>
      <c r="W484" s="61"/>
      <c r="X484" s="61"/>
      <c r="Y484" s="17"/>
      <c r="Z484" s="35"/>
      <c r="AA484" s="35"/>
      <c r="AB484" s="35"/>
      <c r="AC484" s="35"/>
      <c r="AD484" s="35"/>
      <c r="AE484" s="70" t="s">
        <v>100</v>
      </c>
    </row>
    <row r="485" spans="1:31" ht="15" customHeight="1" x14ac:dyDescent="0.2">
      <c r="A485" s="7"/>
      <c r="B485" s="4"/>
      <c r="C485" s="17"/>
      <c r="D485" s="4"/>
      <c r="E485" s="4"/>
      <c r="F485" s="4"/>
      <c r="G485" s="4"/>
      <c r="H485" s="17"/>
      <c r="I485" s="17"/>
      <c r="J485" s="3"/>
      <c r="K485" s="3"/>
      <c r="L485" s="17"/>
      <c r="M485" s="8"/>
      <c r="N485" s="35"/>
      <c r="O485" s="55" t="str">
        <f t="shared" si="7"/>
        <v/>
      </c>
      <c r="P485" s="7"/>
      <c r="Q485" s="7"/>
      <c r="R485" s="61"/>
      <c r="S485" s="7"/>
      <c r="T485" s="17"/>
      <c r="U485" s="7"/>
      <c r="V485" s="7"/>
      <c r="W485" s="61"/>
      <c r="X485" s="61"/>
      <c r="Y485" s="17"/>
      <c r="Z485" s="35"/>
      <c r="AA485" s="35"/>
      <c r="AB485" s="35"/>
      <c r="AC485" s="35"/>
      <c r="AD485" s="35"/>
      <c r="AE485" s="70" t="s">
        <v>100</v>
      </c>
    </row>
    <row r="486" spans="1:31" ht="15" customHeight="1" x14ac:dyDescent="0.2">
      <c r="A486" s="7"/>
      <c r="B486" s="4"/>
      <c r="C486" s="17"/>
      <c r="D486" s="4"/>
      <c r="E486" s="4"/>
      <c r="F486" s="4"/>
      <c r="G486" s="4"/>
      <c r="H486" s="17"/>
      <c r="I486" s="17"/>
      <c r="J486" s="3"/>
      <c r="K486" s="3"/>
      <c r="L486" s="17"/>
      <c r="M486" s="8"/>
      <c r="N486" s="35"/>
      <c r="O486" s="55" t="str">
        <f t="shared" si="7"/>
        <v/>
      </c>
      <c r="P486" s="7"/>
      <c r="Q486" s="7"/>
      <c r="R486" s="61"/>
      <c r="S486" s="7"/>
      <c r="T486" s="17"/>
      <c r="U486" s="7"/>
      <c r="V486" s="7"/>
      <c r="W486" s="61"/>
      <c r="X486" s="61"/>
      <c r="Y486" s="17"/>
      <c r="Z486" s="35"/>
      <c r="AA486" s="35"/>
      <c r="AB486" s="35"/>
      <c r="AC486" s="35"/>
      <c r="AD486" s="35"/>
      <c r="AE486" s="70" t="s">
        <v>100</v>
      </c>
    </row>
    <row r="487" spans="1:31" ht="15" customHeight="1" x14ac:dyDescent="0.2">
      <c r="A487" s="7"/>
      <c r="B487" s="4"/>
      <c r="C487" s="17"/>
      <c r="D487" s="4"/>
      <c r="E487" s="4"/>
      <c r="F487" s="4"/>
      <c r="G487" s="4"/>
      <c r="H487" s="17"/>
      <c r="I487" s="17"/>
      <c r="J487" s="3"/>
      <c r="K487" s="3"/>
      <c r="L487" s="17"/>
      <c r="M487" s="8"/>
      <c r="N487" s="35"/>
      <c r="O487" s="55" t="str">
        <f t="shared" si="7"/>
        <v/>
      </c>
      <c r="P487" s="7"/>
      <c r="Q487" s="7"/>
      <c r="R487" s="61"/>
      <c r="S487" s="7"/>
      <c r="T487" s="17"/>
      <c r="U487" s="7"/>
      <c r="V487" s="7"/>
      <c r="W487" s="61"/>
      <c r="X487" s="61"/>
      <c r="Y487" s="17"/>
      <c r="Z487" s="35"/>
      <c r="AA487" s="35"/>
      <c r="AB487" s="35"/>
      <c r="AC487" s="35"/>
      <c r="AD487" s="35"/>
      <c r="AE487" s="70" t="s">
        <v>100</v>
      </c>
    </row>
    <row r="488" spans="1:31" ht="15" customHeight="1" x14ac:dyDescent="0.2">
      <c r="A488" s="7"/>
      <c r="B488" s="4"/>
      <c r="C488" s="17"/>
      <c r="D488" s="4"/>
      <c r="E488" s="4"/>
      <c r="F488" s="4"/>
      <c r="G488" s="4"/>
      <c r="H488" s="17"/>
      <c r="I488" s="17"/>
      <c r="J488" s="3"/>
      <c r="K488" s="3"/>
      <c r="L488" s="17"/>
      <c r="M488" s="8"/>
      <c r="N488" s="35"/>
      <c r="O488" s="55" t="str">
        <f t="shared" si="7"/>
        <v/>
      </c>
      <c r="P488" s="7"/>
      <c r="Q488" s="7"/>
      <c r="R488" s="61"/>
      <c r="S488" s="7"/>
      <c r="T488" s="17"/>
      <c r="U488" s="7"/>
      <c r="V488" s="7"/>
      <c r="W488" s="61"/>
      <c r="X488" s="61"/>
      <c r="Y488" s="17"/>
      <c r="Z488" s="35"/>
      <c r="AA488" s="35"/>
      <c r="AB488" s="35"/>
      <c r="AC488" s="35"/>
      <c r="AD488" s="35"/>
      <c r="AE488" s="70" t="s">
        <v>100</v>
      </c>
    </row>
    <row r="489" spans="1:31" ht="15" customHeight="1" x14ac:dyDescent="0.2">
      <c r="A489" s="7"/>
      <c r="B489" s="4"/>
      <c r="C489" s="17"/>
      <c r="D489" s="4"/>
      <c r="E489" s="4"/>
      <c r="F489" s="4"/>
      <c r="G489" s="4"/>
      <c r="H489" s="17"/>
      <c r="I489" s="17"/>
      <c r="J489" s="3"/>
      <c r="K489" s="3"/>
      <c r="L489" s="17"/>
      <c r="M489" s="8"/>
      <c r="N489" s="35"/>
      <c r="O489" s="55" t="str">
        <f t="shared" si="7"/>
        <v/>
      </c>
      <c r="P489" s="7"/>
      <c r="Q489" s="7"/>
      <c r="R489" s="61"/>
      <c r="S489" s="7"/>
      <c r="T489" s="17"/>
      <c r="U489" s="7"/>
      <c r="V489" s="7"/>
      <c r="W489" s="61"/>
      <c r="X489" s="61"/>
      <c r="Y489" s="17"/>
      <c r="Z489" s="35"/>
      <c r="AA489" s="35"/>
      <c r="AB489" s="35"/>
      <c r="AC489" s="35"/>
      <c r="AD489" s="35"/>
      <c r="AE489" s="70" t="s">
        <v>100</v>
      </c>
    </row>
    <row r="490" spans="1:31" ht="15" customHeight="1" x14ac:dyDescent="0.2">
      <c r="A490" s="7"/>
      <c r="B490" s="4"/>
      <c r="C490" s="17"/>
      <c r="D490" s="4"/>
      <c r="E490" s="4"/>
      <c r="F490" s="4"/>
      <c r="G490" s="4"/>
      <c r="H490" s="17"/>
      <c r="I490" s="17"/>
      <c r="J490" s="3"/>
      <c r="K490" s="3"/>
      <c r="L490" s="17"/>
      <c r="M490" s="8"/>
      <c r="N490" s="35"/>
      <c r="O490" s="55" t="str">
        <f t="shared" si="7"/>
        <v/>
      </c>
      <c r="P490" s="7"/>
      <c r="Q490" s="7"/>
      <c r="R490" s="61"/>
      <c r="S490" s="7"/>
      <c r="T490" s="17"/>
      <c r="U490" s="7"/>
      <c r="V490" s="7"/>
      <c r="W490" s="61"/>
      <c r="X490" s="61"/>
      <c r="Y490" s="17"/>
      <c r="Z490" s="35"/>
      <c r="AA490" s="35"/>
      <c r="AB490" s="35"/>
      <c r="AC490" s="35"/>
      <c r="AD490" s="35"/>
      <c r="AE490" s="70" t="s">
        <v>100</v>
      </c>
    </row>
    <row r="491" spans="1:31" ht="15" customHeight="1" x14ac:dyDescent="0.2">
      <c r="A491" s="7"/>
      <c r="B491" s="4"/>
      <c r="C491" s="17"/>
      <c r="D491" s="4"/>
      <c r="E491" s="4"/>
      <c r="F491" s="4"/>
      <c r="G491" s="4"/>
      <c r="H491" s="17"/>
      <c r="I491" s="17"/>
      <c r="J491" s="3"/>
      <c r="K491" s="3"/>
      <c r="L491" s="17"/>
      <c r="M491" s="8"/>
      <c r="N491" s="35"/>
      <c r="O491" s="55" t="str">
        <f t="shared" si="7"/>
        <v/>
      </c>
      <c r="P491" s="7"/>
      <c r="Q491" s="7"/>
      <c r="R491" s="61"/>
      <c r="S491" s="7"/>
      <c r="T491" s="17"/>
      <c r="U491" s="7"/>
      <c r="V491" s="7"/>
      <c r="W491" s="61"/>
      <c r="X491" s="61"/>
      <c r="Y491" s="17"/>
      <c r="Z491" s="35"/>
      <c r="AA491" s="35"/>
      <c r="AB491" s="35"/>
      <c r="AC491" s="35"/>
      <c r="AD491" s="35"/>
      <c r="AE491" s="70" t="s">
        <v>100</v>
      </c>
    </row>
    <row r="492" spans="1:31" ht="15" customHeight="1" x14ac:dyDescent="0.2">
      <c r="A492" s="7"/>
      <c r="B492" s="4"/>
      <c r="C492" s="17"/>
      <c r="D492" s="4"/>
      <c r="E492" s="4"/>
      <c r="F492" s="4"/>
      <c r="G492" s="4"/>
      <c r="H492" s="17"/>
      <c r="I492" s="17"/>
      <c r="J492" s="3"/>
      <c r="K492" s="3"/>
      <c r="L492" s="17"/>
      <c r="M492" s="8"/>
      <c r="N492" s="35"/>
      <c r="O492" s="55" t="str">
        <f t="shared" si="7"/>
        <v/>
      </c>
      <c r="P492" s="7"/>
      <c r="Q492" s="7"/>
      <c r="R492" s="61"/>
      <c r="S492" s="7"/>
      <c r="T492" s="17"/>
      <c r="U492" s="7"/>
      <c r="V492" s="7"/>
      <c r="W492" s="61"/>
      <c r="X492" s="61"/>
      <c r="Y492" s="17"/>
      <c r="Z492" s="35"/>
      <c r="AA492" s="35"/>
      <c r="AB492" s="35"/>
      <c r="AC492" s="35"/>
      <c r="AD492" s="35"/>
      <c r="AE492" s="70" t="s">
        <v>100</v>
      </c>
    </row>
    <row r="493" spans="1:31" ht="15" customHeight="1" x14ac:dyDescent="0.2">
      <c r="A493" s="7"/>
      <c r="B493" s="4"/>
      <c r="C493" s="17"/>
      <c r="D493" s="4"/>
      <c r="E493" s="4"/>
      <c r="F493" s="4"/>
      <c r="G493" s="4"/>
      <c r="H493" s="17"/>
      <c r="I493" s="17"/>
      <c r="J493" s="3"/>
      <c r="K493" s="3"/>
      <c r="L493" s="17"/>
      <c r="M493" s="8"/>
      <c r="N493" s="35"/>
      <c r="O493" s="55" t="str">
        <f t="shared" si="7"/>
        <v/>
      </c>
      <c r="P493" s="7"/>
      <c r="Q493" s="7"/>
      <c r="R493" s="61"/>
      <c r="S493" s="7"/>
      <c r="T493" s="17"/>
      <c r="U493" s="7"/>
      <c r="V493" s="7"/>
      <c r="W493" s="61"/>
      <c r="X493" s="61"/>
      <c r="Y493" s="17"/>
      <c r="Z493" s="35"/>
      <c r="AA493" s="35"/>
      <c r="AB493" s="35"/>
      <c r="AC493" s="35"/>
      <c r="AD493" s="35"/>
      <c r="AE493" s="70" t="s">
        <v>100</v>
      </c>
    </row>
    <row r="494" spans="1:31" ht="15" customHeight="1" x14ac:dyDescent="0.2">
      <c r="A494" s="7"/>
      <c r="B494" s="4"/>
      <c r="C494" s="17"/>
      <c r="D494" s="4"/>
      <c r="E494" s="4"/>
      <c r="F494" s="4"/>
      <c r="G494" s="4"/>
      <c r="H494" s="17"/>
      <c r="I494" s="17"/>
      <c r="J494" s="3"/>
      <c r="K494" s="3"/>
      <c r="L494" s="17"/>
      <c r="M494" s="8"/>
      <c r="N494" s="35"/>
      <c r="O494" s="55" t="str">
        <f t="shared" si="7"/>
        <v/>
      </c>
      <c r="P494" s="7"/>
      <c r="Q494" s="7"/>
      <c r="R494" s="61"/>
      <c r="S494" s="7"/>
      <c r="T494" s="17"/>
      <c r="U494" s="7"/>
      <c r="V494" s="7"/>
      <c r="W494" s="61"/>
      <c r="X494" s="61"/>
      <c r="Y494" s="17"/>
      <c r="Z494" s="35"/>
      <c r="AA494" s="35"/>
      <c r="AB494" s="35"/>
      <c r="AC494" s="35"/>
      <c r="AD494" s="35"/>
      <c r="AE494" s="70" t="s">
        <v>100</v>
      </c>
    </row>
    <row r="495" spans="1:31" ht="15" customHeight="1" x14ac:dyDescent="0.2">
      <c r="A495" s="7"/>
      <c r="B495" s="4"/>
      <c r="C495" s="17"/>
      <c r="D495" s="4"/>
      <c r="E495" s="4"/>
      <c r="F495" s="4"/>
      <c r="G495" s="4"/>
      <c r="H495" s="17"/>
      <c r="I495" s="17"/>
      <c r="J495" s="3"/>
      <c r="K495" s="3"/>
      <c r="L495" s="17"/>
      <c r="M495" s="8"/>
      <c r="N495" s="35"/>
      <c r="O495" s="55" t="str">
        <f t="shared" si="7"/>
        <v/>
      </c>
      <c r="P495" s="7"/>
      <c r="Q495" s="7"/>
      <c r="R495" s="61"/>
      <c r="S495" s="7"/>
      <c r="T495" s="17"/>
      <c r="U495" s="7"/>
      <c r="V495" s="7"/>
      <c r="W495" s="61"/>
      <c r="X495" s="61"/>
      <c r="Y495" s="17"/>
      <c r="Z495" s="35"/>
      <c r="AA495" s="35"/>
      <c r="AB495" s="35"/>
      <c r="AC495" s="35"/>
      <c r="AD495" s="35"/>
      <c r="AE495" s="70" t="s">
        <v>100</v>
      </c>
    </row>
    <row r="496" spans="1:31" ht="15" customHeight="1" x14ac:dyDescent="0.2">
      <c r="A496" s="7"/>
      <c r="B496" s="4"/>
      <c r="C496" s="17"/>
      <c r="D496" s="4"/>
      <c r="E496" s="4"/>
      <c r="F496" s="4"/>
      <c r="G496" s="4"/>
      <c r="H496" s="17"/>
      <c r="I496" s="17"/>
      <c r="J496" s="3"/>
      <c r="K496" s="3"/>
      <c r="L496" s="17"/>
      <c r="M496" s="8"/>
      <c r="N496" s="35"/>
      <c r="O496" s="55" t="str">
        <f t="shared" si="7"/>
        <v/>
      </c>
      <c r="P496" s="7"/>
      <c r="Q496" s="7"/>
      <c r="R496" s="61"/>
      <c r="S496" s="7"/>
      <c r="T496" s="17"/>
      <c r="U496" s="7"/>
      <c r="V496" s="7"/>
      <c r="W496" s="61"/>
      <c r="X496" s="61"/>
      <c r="Y496" s="17"/>
      <c r="Z496" s="35"/>
      <c r="AA496" s="35"/>
      <c r="AB496" s="35"/>
      <c r="AC496" s="35"/>
      <c r="AD496" s="35"/>
      <c r="AE496" s="70" t="s">
        <v>100</v>
      </c>
    </row>
    <row r="497" spans="1:31" ht="15" customHeight="1" x14ac:dyDescent="0.2">
      <c r="A497" s="7"/>
      <c r="B497" s="4"/>
      <c r="C497" s="17"/>
      <c r="D497" s="4"/>
      <c r="E497" s="4"/>
      <c r="F497" s="4"/>
      <c r="G497" s="4"/>
      <c r="H497" s="17"/>
      <c r="I497" s="17"/>
      <c r="J497" s="3"/>
      <c r="K497" s="3"/>
      <c r="L497" s="17"/>
      <c r="M497" s="8"/>
      <c r="N497" s="35"/>
      <c r="O497" s="55" t="str">
        <f t="shared" si="7"/>
        <v/>
      </c>
      <c r="P497" s="7"/>
      <c r="Q497" s="7"/>
      <c r="R497" s="61"/>
      <c r="S497" s="7"/>
      <c r="T497" s="17"/>
      <c r="U497" s="7"/>
      <c r="V497" s="7"/>
      <c r="W497" s="61"/>
      <c r="X497" s="61"/>
      <c r="Y497" s="17"/>
      <c r="Z497" s="35"/>
      <c r="AA497" s="35"/>
      <c r="AB497" s="35"/>
      <c r="AC497" s="35"/>
      <c r="AD497" s="35"/>
      <c r="AE497" s="70" t="s">
        <v>100</v>
      </c>
    </row>
    <row r="498" spans="1:31" ht="15" customHeight="1" x14ac:dyDescent="0.2">
      <c r="A498" s="7"/>
      <c r="B498" s="4"/>
      <c r="C498" s="17"/>
      <c r="D498" s="4"/>
      <c r="E498" s="4"/>
      <c r="F498" s="4"/>
      <c r="G498" s="4"/>
      <c r="H498" s="17"/>
      <c r="I498" s="17"/>
      <c r="J498" s="3"/>
      <c r="K498" s="3"/>
      <c r="L498" s="17"/>
      <c r="M498" s="8"/>
      <c r="N498" s="35"/>
      <c r="O498" s="55" t="str">
        <f t="shared" si="7"/>
        <v/>
      </c>
      <c r="P498" s="7"/>
      <c r="Q498" s="7"/>
      <c r="R498" s="61"/>
      <c r="S498" s="7"/>
      <c r="T498" s="17"/>
      <c r="U498" s="7"/>
      <c r="V498" s="7"/>
      <c r="W498" s="61"/>
      <c r="X498" s="61"/>
      <c r="Y498" s="17"/>
      <c r="Z498" s="35"/>
      <c r="AA498" s="35"/>
      <c r="AB498" s="35"/>
      <c r="AC498" s="35"/>
      <c r="AD498" s="35"/>
      <c r="AE498" s="70" t="s">
        <v>100</v>
      </c>
    </row>
    <row r="499" spans="1:31" ht="15" customHeight="1" x14ac:dyDescent="0.2">
      <c r="A499" s="7"/>
      <c r="B499" s="4"/>
      <c r="C499" s="17"/>
      <c r="D499" s="4"/>
      <c r="E499" s="4"/>
      <c r="F499" s="4"/>
      <c r="G499" s="4"/>
      <c r="H499" s="17"/>
      <c r="I499" s="17"/>
      <c r="J499" s="3"/>
      <c r="K499" s="3"/>
      <c r="L499" s="17"/>
      <c r="M499" s="8"/>
      <c r="N499" s="35"/>
      <c r="O499" s="55" t="str">
        <f t="shared" si="7"/>
        <v/>
      </c>
      <c r="P499" s="7"/>
      <c r="Q499" s="7"/>
      <c r="R499" s="61"/>
      <c r="S499" s="7"/>
      <c r="T499" s="17"/>
      <c r="U499" s="7"/>
      <c r="V499" s="7"/>
      <c r="W499" s="61"/>
      <c r="X499" s="61"/>
      <c r="Y499" s="17"/>
      <c r="Z499" s="35"/>
      <c r="AA499" s="35"/>
      <c r="AB499" s="35"/>
      <c r="AC499" s="35"/>
      <c r="AD499" s="35"/>
      <c r="AE499" s="70" t="s">
        <v>100</v>
      </c>
    </row>
    <row r="500" spans="1:31" ht="15" customHeight="1" x14ac:dyDescent="0.2">
      <c r="A500" s="7"/>
      <c r="B500" s="4"/>
      <c r="C500" s="17"/>
      <c r="D500" s="4"/>
      <c r="E500" s="4"/>
      <c r="F500" s="4"/>
      <c r="G500" s="4"/>
      <c r="H500" s="17"/>
      <c r="I500" s="17"/>
      <c r="J500" s="3"/>
      <c r="K500" s="3"/>
      <c r="L500" s="17"/>
      <c r="M500" s="8"/>
      <c r="N500" s="35"/>
      <c r="O500" s="55" t="str">
        <f t="shared" si="7"/>
        <v/>
      </c>
      <c r="P500" s="7"/>
      <c r="Q500" s="7"/>
      <c r="R500" s="61"/>
      <c r="S500" s="7"/>
      <c r="T500" s="17"/>
      <c r="U500" s="7"/>
      <c r="V500" s="7"/>
      <c r="W500" s="61"/>
      <c r="X500" s="61"/>
      <c r="Y500" s="17"/>
      <c r="Z500" s="35"/>
      <c r="AA500" s="35"/>
      <c r="AB500" s="35"/>
      <c r="AC500" s="35"/>
      <c r="AD500" s="35"/>
      <c r="AE500" s="70" t="s">
        <v>100</v>
      </c>
    </row>
    <row r="501" spans="1:31" ht="15" customHeight="1" x14ac:dyDescent="0.2">
      <c r="A501" s="7"/>
      <c r="B501" s="4"/>
      <c r="C501" s="17"/>
      <c r="D501" s="4"/>
      <c r="E501" s="4"/>
      <c r="F501" s="4"/>
      <c r="G501" s="4"/>
      <c r="H501" s="17"/>
      <c r="I501" s="17"/>
      <c r="J501" s="3"/>
      <c r="K501" s="3"/>
      <c r="L501" s="17"/>
      <c r="M501" s="8"/>
      <c r="N501" s="35"/>
      <c r="O501" s="55" t="str">
        <f t="shared" si="7"/>
        <v/>
      </c>
      <c r="P501" s="7"/>
      <c r="Q501" s="7"/>
      <c r="R501" s="61"/>
      <c r="S501" s="7"/>
      <c r="T501" s="17"/>
      <c r="U501" s="7"/>
      <c r="V501" s="7"/>
      <c r="W501" s="61"/>
      <c r="X501" s="61"/>
      <c r="Y501" s="17"/>
      <c r="Z501" s="35"/>
      <c r="AA501" s="35"/>
      <c r="AB501" s="35"/>
      <c r="AC501" s="35"/>
      <c r="AD501" s="35"/>
      <c r="AE501" s="70" t="s">
        <v>100</v>
      </c>
    </row>
    <row r="502" spans="1:31" ht="15" customHeight="1" x14ac:dyDescent="0.2">
      <c r="A502" s="7"/>
      <c r="B502" s="4"/>
      <c r="C502" s="17"/>
      <c r="D502" s="4"/>
      <c r="E502" s="4"/>
      <c r="F502" s="4"/>
      <c r="G502" s="4"/>
      <c r="H502" s="17"/>
      <c r="I502" s="17"/>
      <c r="J502" s="3"/>
      <c r="K502" s="3"/>
      <c r="L502" s="17"/>
      <c r="M502" s="8"/>
      <c r="N502" s="35"/>
      <c r="O502" s="55" t="str">
        <f t="shared" si="7"/>
        <v/>
      </c>
      <c r="P502" s="7"/>
      <c r="Q502" s="7"/>
      <c r="R502" s="61"/>
      <c r="S502" s="7"/>
      <c r="T502" s="17"/>
      <c r="U502" s="7"/>
      <c r="V502" s="7"/>
      <c r="W502" s="61"/>
      <c r="X502" s="61"/>
      <c r="Y502" s="17"/>
      <c r="Z502" s="35"/>
      <c r="AA502" s="35"/>
      <c r="AB502" s="35"/>
      <c r="AC502" s="35"/>
      <c r="AD502" s="35"/>
      <c r="AE502" s="70" t="s">
        <v>100</v>
      </c>
    </row>
    <row r="503" spans="1:31" ht="15" customHeight="1" x14ac:dyDescent="0.2">
      <c r="A503" s="7"/>
      <c r="B503" s="4"/>
      <c r="C503" s="17"/>
      <c r="D503" s="4"/>
      <c r="E503" s="4"/>
      <c r="F503" s="4"/>
      <c r="G503" s="4"/>
      <c r="H503" s="17"/>
      <c r="I503" s="17"/>
      <c r="J503" s="3"/>
      <c r="K503" s="3"/>
      <c r="L503" s="17"/>
      <c r="M503" s="8"/>
      <c r="N503" s="35"/>
      <c r="O503" s="55" t="str">
        <f t="shared" si="7"/>
        <v/>
      </c>
      <c r="P503" s="7"/>
      <c r="Q503" s="7"/>
      <c r="R503" s="61"/>
      <c r="S503" s="7"/>
      <c r="T503" s="17"/>
      <c r="U503" s="7"/>
      <c r="V503" s="7"/>
      <c r="W503" s="61"/>
      <c r="X503" s="61"/>
      <c r="Y503" s="17"/>
      <c r="Z503" s="35"/>
      <c r="AA503" s="35"/>
      <c r="AB503" s="35"/>
      <c r="AC503" s="35"/>
      <c r="AD503" s="35"/>
      <c r="AE503" s="70" t="s">
        <v>100</v>
      </c>
    </row>
    <row r="504" spans="1:31" ht="15" customHeight="1" x14ac:dyDescent="0.2">
      <c r="A504" s="7"/>
      <c r="B504" s="4"/>
      <c r="C504" s="17"/>
      <c r="D504" s="4"/>
      <c r="E504" s="4"/>
      <c r="F504" s="4"/>
      <c r="G504" s="4"/>
      <c r="H504" s="17"/>
      <c r="I504" s="17"/>
      <c r="J504" s="3"/>
      <c r="K504" s="3"/>
      <c r="L504" s="17"/>
      <c r="M504" s="8"/>
      <c r="N504" s="35"/>
      <c r="O504" s="55" t="str">
        <f t="shared" si="7"/>
        <v/>
      </c>
      <c r="P504" s="7"/>
      <c r="Q504" s="7"/>
      <c r="R504" s="61"/>
      <c r="S504" s="7"/>
      <c r="T504" s="17"/>
      <c r="U504" s="7"/>
      <c r="V504" s="7"/>
      <c r="W504" s="61"/>
      <c r="X504" s="61"/>
      <c r="Y504" s="17"/>
      <c r="Z504" s="35"/>
      <c r="AA504" s="35"/>
      <c r="AB504" s="35"/>
      <c r="AC504" s="35"/>
      <c r="AD504" s="35"/>
      <c r="AE504" s="70" t="s">
        <v>100</v>
      </c>
    </row>
    <row r="505" spans="1:31" ht="15" customHeight="1" x14ac:dyDescent="0.2">
      <c r="A505" s="7"/>
      <c r="B505" s="4"/>
      <c r="C505" s="17"/>
      <c r="D505" s="4"/>
      <c r="E505" s="4"/>
      <c r="F505" s="4"/>
      <c r="G505" s="4"/>
      <c r="H505" s="17"/>
      <c r="I505" s="17"/>
      <c r="J505" s="3"/>
      <c r="K505" s="3"/>
      <c r="L505" s="17"/>
      <c r="M505" s="8"/>
      <c r="N505" s="35"/>
      <c r="O505" s="55" t="str">
        <f t="shared" si="7"/>
        <v/>
      </c>
      <c r="P505" s="7"/>
      <c r="Q505" s="7"/>
      <c r="R505" s="61"/>
      <c r="S505" s="7"/>
      <c r="T505" s="17"/>
      <c r="U505" s="7"/>
      <c r="V505" s="7"/>
      <c r="W505" s="61"/>
      <c r="X505" s="61"/>
      <c r="Y505" s="17"/>
      <c r="Z505" s="35"/>
      <c r="AA505" s="35"/>
      <c r="AB505" s="35"/>
      <c r="AC505" s="35"/>
      <c r="AD505" s="35"/>
      <c r="AE505" s="70" t="s">
        <v>100</v>
      </c>
    </row>
    <row r="506" spans="1:31" ht="15" customHeight="1" x14ac:dyDescent="0.2">
      <c r="A506" s="7"/>
      <c r="B506" s="4"/>
      <c r="C506" s="17"/>
      <c r="D506" s="4"/>
      <c r="E506" s="4"/>
      <c r="F506" s="4"/>
      <c r="G506" s="4"/>
      <c r="H506" s="17"/>
      <c r="I506" s="17"/>
      <c r="J506" s="3"/>
      <c r="K506" s="3"/>
      <c r="L506" s="17"/>
      <c r="M506" s="8"/>
      <c r="N506" s="35"/>
      <c r="O506" s="55" t="str">
        <f t="shared" si="7"/>
        <v/>
      </c>
      <c r="P506" s="7"/>
      <c r="Q506" s="7"/>
      <c r="R506" s="61"/>
      <c r="S506" s="7"/>
      <c r="T506" s="17"/>
      <c r="U506" s="7"/>
      <c r="V506" s="7"/>
      <c r="W506" s="61"/>
      <c r="X506" s="61"/>
      <c r="Y506" s="17"/>
      <c r="Z506" s="35"/>
      <c r="AA506" s="35"/>
      <c r="AB506" s="35"/>
      <c r="AC506" s="35"/>
      <c r="AD506" s="35"/>
      <c r="AE506" s="70" t="s">
        <v>100</v>
      </c>
    </row>
    <row r="507" spans="1:31" ht="15" customHeight="1" x14ac:dyDescent="0.2">
      <c r="A507" s="7"/>
      <c r="B507" s="4"/>
      <c r="C507" s="17"/>
      <c r="D507" s="4"/>
      <c r="E507" s="4"/>
      <c r="F507" s="4"/>
      <c r="G507" s="4"/>
      <c r="H507" s="17"/>
      <c r="I507" s="17"/>
      <c r="J507" s="3"/>
      <c r="K507" s="3"/>
      <c r="L507" s="17"/>
      <c r="M507" s="8"/>
      <c r="N507" s="35"/>
      <c r="O507" s="55" t="str">
        <f t="shared" si="7"/>
        <v/>
      </c>
      <c r="P507" s="7"/>
      <c r="Q507" s="7"/>
      <c r="R507" s="61"/>
      <c r="S507" s="7"/>
      <c r="T507" s="17"/>
      <c r="U507" s="7"/>
      <c r="V507" s="7"/>
      <c r="W507" s="61"/>
      <c r="X507" s="61"/>
      <c r="Y507" s="17"/>
      <c r="Z507" s="35"/>
      <c r="AA507" s="35"/>
      <c r="AB507" s="35"/>
      <c r="AC507" s="35"/>
      <c r="AD507" s="35"/>
      <c r="AE507" s="70" t="s">
        <v>100</v>
      </c>
    </row>
    <row r="508" spans="1:31" ht="15" customHeight="1" x14ac:dyDescent="0.2">
      <c r="A508" s="7"/>
      <c r="B508" s="4"/>
      <c r="C508" s="17"/>
      <c r="D508" s="4"/>
      <c r="E508" s="4"/>
      <c r="F508" s="4"/>
      <c r="G508" s="4"/>
      <c r="H508" s="17"/>
      <c r="I508" s="17"/>
      <c r="J508" s="3"/>
      <c r="K508" s="3"/>
      <c r="L508" s="17"/>
      <c r="M508" s="8"/>
      <c r="N508" s="35"/>
      <c r="O508" s="55" t="str">
        <f t="shared" si="7"/>
        <v/>
      </c>
      <c r="P508" s="7"/>
      <c r="Q508" s="7"/>
      <c r="R508" s="61"/>
      <c r="S508" s="7"/>
      <c r="T508" s="17"/>
      <c r="U508" s="7"/>
      <c r="V508" s="7"/>
      <c r="W508" s="61"/>
      <c r="X508" s="61"/>
      <c r="Y508" s="17"/>
      <c r="Z508" s="35"/>
      <c r="AA508" s="35"/>
      <c r="AB508" s="35"/>
      <c r="AC508" s="35"/>
      <c r="AD508" s="35"/>
      <c r="AE508" s="70" t="s">
        <v>100</v>
      </c>
    </row>
    <row r="509" spans="1:31" ht="15" customHeight="1" x14ac:dyDescent="0.2">
      <c r="A509" s="7"/>
      <c r="B509" s="4"/>
      <c r="C509" s="17"/>
      <c r="D509" s="4"/>
      <c r="E509" s="4"/>
      <c r="F509" s="4"/>
      <c r="G509" s="4"/>
      <c r="H509" s="17"/>
      <c r="I509" s="17"/>
      <c r="J509" s="3"/>
      <c r="K509" s="3"/>
      <c r="L509" s="17"/>
      <c r="M509" s="8"/>
      <c r="N509" s="35"/>
      <c r="O509" s="55" t="str">
        <f t="shared" si="7"/>
        <v/>
      </c>
      <c r="P509" s="7"/>
      <c r="Q509" s="7"/>
      <c r="R509" s="61"/>
      <c r="S509" s="7"/>
      <c r="T509" s="17"/>
      <c r="U509" s="7"/>
      <c r="V509" s="7"/>
      <c r="W509" s="61"/>
      <c r="X509" s="61"/>
      <c r="Y509" s="17"/>
      <c r="Z509" s="35"/>
      <c r="AA509" s="35"/>
      <c r="AB509" s="35"/>
      <c r="AC509" s="35"/>
      <c r="AD509" s="35"/>
      <c r="AE509" s="70" t="s">
        <v>100</v>
      </c>
    </row>
    <row r="510" spans="1:31" ht="15" customHeight="1" x14ac:dyDescent="0.2">
      <c r="A510" s="7"/>
      <c r="B510" s="4"/>
      <c r="C510" s="17"/>
      <c r="D510" s="4"/>
      <c r="E510" s="4"/>
      <c r="F510" s="4"/>
      <c r="G510" s="4"/>
      <c r="H510" s="17"/>
      <c r="I510" s="17"/>
      <c r="J510" s="3"/>
      <c r="K510" s="3"/>
      <c r="L510" s="17"/>
      <c r="M510" s="8"/>
      <c r="N510" s="35"/>
      <c r="O510" s="55" t="str">
        <f t="shared" si="7"/>
        <v/>
      </c>
      <c r="P510" s="7"/>
      <c r="Q510" s="7"/>
      <c r="R510" s="61"/>
      <c r="S510" s="7"/>
      <c r="T510" s="17"/>
      <c r="U510" s="7"/>
      <c r="V510" s="7"/>
      <c r="W510" s="61"/>
      <c r="X510" s="61"/>
      <c r="Y510" s="17"/>
      <c r="Z510" s="35"/>
      <c r="AA510" s="35"/>
      <c r="AB510" s="35"/>
      <c r="AC510" s="35"/>
      <c r="AD510" s="35"/>
      <c r="AE510" s="70" t="s">
        <v>100</v>
      </c>
    </row>
    <row r="511" spans="1:31" ht="15" customHeight="1" x14ac:dyDescent="0.2">
      <c r="A511" s="7"/>
      <c r="B511" s="4"/>
      <c r="C511" s="17"/>
      <c r="D511" s="4"/>
      <c r="E511" s="4"/>
      <c r="F511" s="4"/>
      <c r="G511" s="4"/>
      <c r="H511" s="17"/>
      <c r="I511" s="17"/>
      <c r="J511" s="3"/>
      <c r="K511" s="3"/>
      <c r="L511" s="17"/>
      <c r="M511" s="8"/>
      <c r="N511" s="35"/>
      <c r="O511" s="55" t="str">
        <f t="shared" si="7"/>
        <v/>
      </c>
      <c r="P511" s="7"/>
      <c r="Q511" s="7"/>
      <c r="R511" s="61"/>
      <c r="S511" s="7"/>
      <c r="T511" s="17"/>
      <c r="U511" s="7"/>
      <c r="V511" s="7"/>
      <c r="W511" s="61"/>
      <c r="X511" s="61"/>
      <c r="Y511" s="17"/>
      <c r="Z511" s="35"/>
      <c r="AA511" s="35"/>
      <c r="AB511" s="35"/>
      <c r="AC511" s="35"/>
      <c r="AD511" s="35"/>
      <c r="AE511" s="70" t="s">
        <v>100</v>
      </c>
    </row>
    <row r="512" spans="1:31" ht="15" customHeight="1" x14ac:dyDescent="0.2">
      <c r="A512" s="7"/>
      <c r="B512" s="4"/>
      <c r="C512" s="17"/>
      <c r="D512" s="4"/>
      <c r="E512" s="4"/>
      <c r="F512" s="4"/>
      <c r="G512" s="4"/>
      <c r="H512" s="17"/>
      <c r="I512" s="17"/>
      <c r="J512" s="3"/>
      <c r="K512" s="3"/>
      <c r="L512" s="17"/>
      <c r="M512" s="8"/>
      <c r="N512" s="35"/>
      <c r="O512" s="55" t="str">
        <f t="shared" si="7"/>
        <v/>
      </c>
      <c r="P512" s="7"/>
      <c r="Q512" s="7"/>
      <c r="R512" s="61"/>
      <c r="S512" s="7"/>
      <c r="T512" s="17"/>
      <c r="U512" s="7"/>
      <c r="V512" s="7"/>
      <c r="W512" s="61"/>
      <c r="X512" s="61"/>
      <c r="Y512" s="17"/>
      <c r="Z512" s="35"/>
      <c r="AA512" s="35"/>
      <c r="AB512" s="35"/>
      <c r="AC512" s="35"/>
      <c r="AD512" s="35"/>
      <c r="AE512" s="70" t="s">
        <v>100</v>
      </c>
    </row>
    <row r="513" spans="1:31" ht="15" customHeight="1" x14ac:dyDescent="0.2">
      <c r="A513" s="7"/>
      <c r="B513" s="4"/>
      <c r="C513" s="17"/>
      <c r="D513" s="4"/>
      <c r="E513" s="4"/>
      <c r="F513" s="4"/>
      <c r="G513" s="4"/>
      <c r="H513" s="17"/>
      <c r="I513" s="17"/>
      <c r="J513" s="3"/>
      <c r="K513" s="3"/>
      <c r="L513" s="17"/>
      <c r="M513" s="8"/>
      <c r="N513" s="35"/>
      <c r="O513" s="55" t="str">
        <f t="shared" si="7"/>
        <v/>
      </c>
      <c r="P513" s="7"/>
      <c r="Q513" s="7"/>
      <c r="R513" s="61"/>
      <c r="S513" s="7"/>
      <c r="T513" s="17"/>
      <c r="U513" s="7"/>
      <c r="V513" s="7"/>
      <c r="W513" s="61"/>
      <c r="X513" s="61"/>
      <c r="Y513" s="17"/>
      <c r="Z513" s="35"/>
      <c r="AA513" s="35"/>
      <c r="AB513" s="35"/>
      <c r="AC513" s="35"/>
      <c r="AD513" s="35"/>
      <c r="AE513" s="70" t="s">
        <v>100</v>
      </c>
    </row>
    <row r="514" spans="1:31" ht="15" customHeight="1" x14ac:dyDescent="0.2">
      <c r="A514" s="7"/>
      <c r="B514" s="4"/>
      <c r="C514" s="17"/>
      <c r="D514" s="4"/>
      <c r="E514" s="4"/>
      <c r="F514" s="4"/>
      <c r="G514" s="4"/>
      <c r="H514" s="17"/>
      <c r="I514" s="17"/>
      <c r="J514" s="3"/>
      <c r="K514" s="3"/>
      <c r="L514" s="17"/>
      <c r="M514" s="8"/>
      <c r="N514" s="35"/>
      <c r="O514" s="55" t="str">
        <f t="shared" si="7"/>
        <v/>
      </c>
      <c r="P514" s="7"/>
      <c r="Q514" s="7"/>
      <c r="R514" s="61"/>
      <c r="S514" s="7"/>
      <c r="T514" s="17"/>
      <c r="U514" s="7"/>
      <c r="V514" s="7"/>
      <c r="W514" s="61"/>
      <c r="X514" s="61"/>
      <c r="Y514" s="17"/>
      <c r="Z514" s="35"/>
      <c r="AA514" s="35"/>
      <c r="AB514" s="35"/>
      <c r="AC514" s="35"/>
      <c r="AD514" s="35"/>
      <c r="AE514" s="70" t="s">
        <v>100</v>
      </c>
    </row>
    <row r="515" spans="1:31" ht="15" customHeight="1" x14ac:dyDescent="0.2">
      <c r="A515" s="7"/>
      <c r="B515" s="4"/>
      <c r="C515" s="17"/>
      <c r="D515" s="4"/>
      <c r="E515" s="4"/>
      <c r="F515" s="4"/>
      <c r="G515" s="4"/>
      <c r="H515" s="17"/>
      <c r="I515" s="17"/>
      <c r="J515" s="3"/>
      <c r="K515" s="3"/>
      <c r="L515" s="17"/>
      <c r="M515" s="8"/>
      <c r="N515" s="35"/>
      <c r="O515" s="55" t="str">
        <f t="shared" si="7"/>
        <v/>
      </c>
      <c r="P515" s="7"/>
      <c r="Q515" s="7"/>
      <c r="R515" s="61"/>
      <c r="S515" s="7"/>
      <c r="T515" s="17"/>
      <c r="U515" s="7"/>
      <c r="V515" s="7"/>
      <c r="W515" s="61"/>
      <c r="X515" s="61"/>
      <c r="Y515" s="17"/>
      <c r="Z515" s="35"/>
      <c r="AA515" s="35"/>
      <c r="AB515" s="35"/>
      <c r="AC515" s="35"/>
      <c r="AD515" s="35"/>
      <c r="AE515" s="70" t="s">
        <v>100</v>
      </c>
    </row>
    <row r="516" spans="1:31" ht="15" customHeight="1" x14ac:dyDescent="0.2">
      <c r="A516" s="7"/>
      <c r="B516" s="4"/>
      <c r="C516" s="17"/>
      <c r="D516" s="4"/>
      <c r="E516" s="4"/>
      <c r="F516" s="4"/>
      <c r="G516" s="4"/>
      <c r="H516" s="17"/>
      <c r="I516" s="17"/>
      <c r="J516" s="3"/>
      <c r="K516" s="3"/>
      <c r="L516" s="17"/>
      <c r="M516" s="8"/>
      <c r="N516" s="35"/>
      <c r="O516" s="55" t="str">
        <f t="shared" si="7"/>
        <v/>
      </c>
      <c r="P516" s="7"/>
      <c r="Q516" s="7"/>
      <c r="R516" s="61"/>
      <c r="S516" s="7"/>
      <c r="T516" s="17"/>
      <c r="U516" s="7"/>
      <c r="V516" s="7"/>
      <c r="W516" s="61"/>
      <c r="X516" s="61"/>
      <c r="Y516" s="17"/>
      <c r="Z516" s="35"/>
      <c r="AA516" s="35"/>
      <c r="AB516" s="35"/>
      <c r="AC516" s="35"/>
      <c r="AD516" s="35"/>
      <c r="AE516" s="70" t="s">
        <v>100</v>
      </c>
    </row>
    <row r="517" spans="1:31" ht="15" customHeight="1" x14ac:dyDescent="0.2">
      <c r="A517" s="7"/>
      <c r="B517" s="4"/>
      <c r="C517" s="17"/>
      <c r="D517" s="4"/>
      <c r="E517" s="4"/>
      <c r="F517" s="4"/>
      <c r="G517" s="4"/>
      <c r="H517" s="17"/>
      <c r="I517" s="17"/>
      <c r="J517" s="3"/>
      <c r="K517" s="3"/>
      <c r="L517" s="17"/>
      <c r="M517" s="8"/>
      <c r="N517" s="35"/>
      <c r="O517" s="55" t="str">
        <f t="shared" si="7"/>
        <v/>
      </c>
      <c r="P517" s="7"/>
      <c r="Q517" s="7"/>
      <c r="R517" s="61"/>
      <c r="S517" s="7"/>
      <c r="T517" s="17"/>
      <c r="U517" s="7"/>
      <c r="V517" s="7"/>
      <c r="W517" s="61"/>
      <c r="X517" s="61"/>
      <c r="Y517" s="17"/>
      <c r="Z517" s="35"/>
      <c r="AA517" s="35"/>
      <c r="AB517" s="35"/>
      <c r="AC517" s="35"/>
      <c r="AD517" s="35"/>
      <c r="AE517" s="70" t="s">
        <v>100</v>
      </c>
    </row>
    <row r="518" spans="1:31" ht="15" customHeight="1" x14ac:dyDescent="0.2">
      <c r="A518" s="7"/>
      <c r="B518" s="4"/>
      <c r="C518" s="17"/>
      <c r="D518" s="4"/>
      <c r="E518" s="4"/>
      <c r="F518" s="4"/>
      <c r="G518" s="4"/>
      <c r="H518" s="17"/>
      <c r="I518" s="17"/>
      <c r="J518" s="3"/>
      <c r="K518" s="3"/>
      <c r="L518" s="17"/>
      <c r="M518" s="8"/>
      <c r="N518" s="35"/>
      <c r="O518" s="55" t="str">
        <f t="shared" ref="O518:O581" si="8">IF(N518="","",N518/4)</f>
        <v/>
      </c>
      <c r="P518" s="7"/>
      <c r="Q518" s="7"/>
      <c r="R518" s="61"/>
      <c r="S518" s="7"/>
      <c r="T518" s="17"/>
      <c r="U518" s="7"/>
      <c r="V518" s="7"/>
      <c r="W518" s="61"/>
      <c r="X518" s="61"/>
      <c r="Y518" s="17"/>
      <c r="Z518" s="35"/>
      <c r="AA518" s="35"/>
      <c r="AB518" s="35"/>
      <c r="AC518" s="35"/>
      <c r="AD518" s="35"/>
      <c r="AE518" s="70" t="s">
        <v>100</v>
      </c>
    </row>
    <row r="519" spans="1:31" ht="15" customHeight="1" x14ac:dyDescent="0.2">
      <c r="A519" s="7"/>
      <c r="B519" s="4"/>
      <c r="C519" s="17"/>
      <c r="D519" s="4"/>
      <c r="E519" s="4"/>
      <c r="F519" s="4"/>
      <c r="G519" s="4"/>
      <c r="H519" s="17"/>
      <c r="I519" s="17"/>
      <c r="J519" s="3"/>
      <c r="K519" s="3"/>
      <c r="L519" s="17"/>
      <c r="M519" s="8"/>
      <c r="N519" s="35"/>
      <c r="O519" s="55" t="str">
        <f t="shared" si="8"/>
        <v/>
      </c>
      <c r="P519" s="7"/>
      <c r="Q519" s="7"/>
      <c r="R519" s="61"/>
      <c r="S519" s="7"/>
      <c r="T519" s="17"/>
      <c r="U519" s="7"/>
      <c r="V519" s="7"/>
      <c r="W519" s="61"/>
      <c r="X519" s="61"/>
      <c r="Y519" s="17"/>
      <c r="Z519" s="35"/>
      <c r="AA519" s="35"/>
      <c r="AB519" s="35"/>
      <c r="AC519" s="35"/>
      <c r="AD519" s="35"/>
      <c r="AE519" s="70" t="s">
        <v>100</v>
      </c>
    </row>
    <row r="520" spans="1:31" ht="15" customHeight="1" x14ac:dyDescent="0.2">
      <c r="A520" s="7"/>
      <c r="B520" s="4"/>
      <c r="C520" s="17"/>
      <c r="D520" s="4"/>
      <c r="E520" s="4"/>
      <c r="F520" s="4"/>
      <c r="G520" s="4"/>
      <c r="H520" s="17"/>
      <c r="I520" s="17"/>
      <c r="J520" s="3"/>
      <c r="K520" s="3"/>
      <c r="L520" s="17"/>
      <c r="M520" s="8"/>
      <c r="N520" s="35"/>
      <c r="O520" s="55" t="str">
        <f t="shared" si="8"/>
        <v/>
      </c>
      <c r="P520" s="7"/>
      <c r="Q520" s="7"/>
      <c r="R520" s="61"/>
      <c r="S520" s="7"/>
      <c r="T520" s="17"/>
      <c r="U520" s="7"/>
      <c r="V520" s="7"/>
      <c r="W520" s="61"/>
      <c r="X520" s="61"/>
      <c r="Y520" s="17"/>
      <c r="Z520" s="35"/>
      <c r="AA520" s="35"/>
      <c r="AB520" s="35"/>
      <c r="AC520" s="35"/>
      <c r="AD520" s="35"/>
      <c r="AE520" s="70" t="s">
        <v>100</v>
      </c>
    </row>
    <row r="521" spans="1:31" ht="15" customHeight="1" x14ac:dyDescent="0.2">
      <c r="A521" s="7"/>
      <c r="B521" s="4"/>
      <c r="C521" s="17"/>
      <c r="D521" s="4"/>
      <c r="E521" s="4"/>
      <c r="F521" s="4"/>
      <c r="G521" s="4"/>
      <c r="H521" s="17"/>
      <c r="I521" s="17"/>
      <c r="J521" s="3"/>
      <c r="K521" s="3"/>
      <c r="L521" s="17"/>
      <c r="M521" s="8"/>
      <c r="N521" s="35"/>
      <c r="O521" s="55" t="str">
        <f t="shared" si="8"/>
        <v/>
      </c>
      <c r="P521" s="7"/>
      <c r="Q521" s="7"/>
      <c r="R521" s="61"/>
      <c r="S521" s="7"/>
      <c r="T521" s="17"/>
      <c r="U521" s="7"/>
      <c r="V521" s="7"/>
      <c r="W521" s="61"/>
      <c r="X521" s="61"/>
      <c r="Y521" s="17"/>
      <c r="Z521" s="35"/>
      <c r="AA521" s="35"/>
      <c r="AB521" s="35"/>
      <c r="AC521" s="35"/>
      <c r="AD521" s="35"/>
      <c r="AE521" s="70" t="s">
        <v>100</v>
      </c>
    </row>
    <row r="522" spans="1:31" ht="15" customHeight="1" x14ac:dyDescent="0.2">
      <c r="A522" s="7"/>
      <c r="B522" s="4"/>
      <c r="C522" s="17"/>
      <c r="D522" s="4"/>
      <c r="E522" s="4"/>
      <c r="F522" s="4"/>
      <c r="G522" s="4"/>
      <c r="H522" s="17"/>
      <c r="I522" s="17"/>
      <c r="J522" s="3"/>
      <c r="K522" s="3"/>
      <c r="L522" s="17"/>
      <c r="M522" s="8"/>
      <c r="N522" s="35"/>
      <c r="O522" s="55" t="str">
        <f t="shared" si="8"/>
        <v/>
      </c>
      <c r="P522" s="7"/>
      <c r="Q522" s="7"/>
      <c r="R522" s="61"/>
      <c r="S522" s="7"/>
      <c r="T522" s="17"/>
      <c r="U522" s="7"/>
      <c r="V522" s="7"/>
      <c r="W522" s="61"/>
      <c r="X522" s="61"/>
      <c r="Y522" s="17"/>
      <c r="Z522" s="35"/>
      <c r="AA522" s="35"/>
      <c r="AB522" s="35"/>
      <c r="AC522" s="35"/>
      <c r="AD522" s="35"/>
      <c r="AE522" s="70" t="s">
        <v>100</v>
      </c>
    </row>
    <row r="523" spans="1:31" ht="15" customHeight="1" x14ac:dyDescent="0.2">
      <c r="A523" s="7"/>
      <c r="B523" s="4"/>
      <c r="C523" s="17"/>
      <c r="D523" s="4"/>
      <c r="E523" s="4"/>
      <c r="F523" s="4"/>
      <c r="G523" s="4"/>
      <c r="H523" s="17"/>
      <c r="I523" s="17"/>
      <c r="J523" s="3"/>
      <c r="K523" s="3"/>
      <c r="L523" s="17"/>
      <c r="M523" s="8"/>
      <c r="N523" s="35"/>
      <c r="O523" s="55" t="str">
        <f t="shared" si="8"/>
        <v/>
      </c>
      <c r="P523" s="7"/>
      <c r="Q523" s="7"/>
      <c r="R523" s="61"/>
      <c r="S523" s="7"/>
      <c r="T523" s="17"/>
      <c r="U523" s="7"/>
      <c r="V523" s="7"/>
      <c r="W523" s="61"/>
      <c r="X523" s="61"/>
      <c r="Y523" s="17"/>
      <c r="Z523" s="35"/>
      <c r="AA523" s="35"/>
      <c r="AB523" s="35"/>
      <c r="AC523" s="35"/>
      <c r="AD523" s="35"/>
      <c r="AE523" s="70" t="s">
        <v>100</v>
      </c>
    </row>
    <row r="524" spans="1:31" ht="15" customHeight="1" x14ac:dyDescent="0.2">
      <c r="A524" s="7"/>
      <c r="B524" s="4"/>
      <c r="C524" s="17"/>
      <c r="D524" s="4"/>
      <c r="E524" s="4"/>
      <c r="F524" s="4"/>
      <c r="G524" s="4"/>
      <c r="H524" s="17"/>
      <c r="I524" s="17"/>
      <c r="J524" s="3"/>
      <c r="K524" s="3"/>
      <c r="L524" s="17"/>
      <c r="M524" s="8"/>
      <c r="N524" s="35"/>
      <c r="O524" s="55" t="str">
        <f t="shared" si="8"/>
        <v/>
      </c>
      <c r="P524" s="7"/>
      <c r="Q524" s="7"/>
      <c r="R524" s="61"/>
      <c r="S524" s="7"/>
      <c r="T524" s="17"/>
      <c r="U524" s="7"/>
      <c r="V524" s="7"/>
      <c r="W524" s="61"/>
      <c r="X524" s="61"/>
      <c r="Y524" s="17"/>
      <c r="Z524" s="35"/>
      <c r="AA524" s="35"/>
      <c r="AB524" s="35"/>
      <c r="AC524" s="35"/>
      <c r="AD524" s="35"/>
      <c r="AE524" s="70" t="s">
        <v>100</v>
      </c>
    </row>
    <row r="525" spans="1:31" ht="15" customHeight="1" x14ac:dyDescent="0.2">
      <c r="A525" s="7"/>
      <c r="B525" s="4"/>
      <c r="C525" s="17"/>
      <c r="D525" s="4"/>
      <c r="E525" s="4"/>
      <c r="F525" s="4"/>
      <c r="G525" s="4"/>
      <c r="H525" s="17"/>
      <c r="I525" s="17"/>
      <c r="J525" s="3"/>
      <c r="K525" s="3"/>
      <c r="L525" s="17"/>
      <c r="M525" s="8"/>
      <c r="N525" s="35"/>
      <c r="O525" s="55" t="str">
        <f t="shared" si="8"/>
        <v/>
      </c>
      <c r="P525" s="7"/>
      <c r="Q525" s="7"/>
      <c r="R525" s="61"/>
      <c r="S525" s="7"/>
      <c r="T525" s="17"/>
      <c r="U525" s="7"/>
      <c r="V525" s="7"/>
      <c r="W525" s="61"/>
      <c r="X525" s="61"/>
      <c r="Y525" s="17"/>
      <c r="Z525" s="35"/>
      <c r="AA525" s="35"/>
      <c r="AB525" s="35"/>
      <c r="AC525" s="35"/>
      <c r="AD525" s="35"/>
      <c r="AE525" s="70" t="s">
        <v>100</v>
      </c>
    </row>
    <row r="526" spans="1:31" ht="15" customHeight="1" x14ac:dyDescent="0.2">
      <c r="A526" s="7"/>
      <c r="B526" s="4"/>
      <c r="C526" s="17"/>
      <c r="D526" s="4"/>
      <c r="E526" s="4"/>
      <c r="F526" s="4"/>
      <c r="G526" s="4"/>
      <c r="H526" s="17"/>
      <c r="I526" s="17"/>
      <c r="J526" s="3"/>
      <c r="K526" s="3"/>
      <c r="L526" s="17"/>
      <c r="M526" s="8"/>
      <c r="N526" s="35"/>
      <c r="O526" s="55" t="str">
        <f t="shared" si="8"/>
        <v/>
      </c>
      <c r="P526" s="7"/>
      <c r="Q526" s="7"/>
      <c r="R526" s="61"/>
      <c r="S526" s="7"/>
      <c r="T526" s="17"/>
      <c r="U526" s="7"/>
      <c r="V526" s="7"/>
      <c r="W526" s="61"/>
      <c r="X526" s="61"/>
      <c r="Y526" s="17"/>
      <c r="Z526" s="35"/>
      <c r="AA526" s="35"/>
      <c r="AB526" s="35"/>
      <c r="AC526" s="35"/>
      <c r="AD526" s="35"/>
      <c r="AE526" s="70" t="s">
        <v>100</v>
      </c>
    </row>
    <row r="527" spans="1:31" ht="15" customHeight="1" x14ac:dyDescent="0.2">
      <c r="A527" s="7"/>
      <c r="B527" s="4"/>
      <c r="C527" s="17"/>
      <c r="D527" s="4"/>
      <c r="E527" s="4"/>
      <c r="F527" s="4"/>
      <c r="G527" s="4"/>
      <c r="H527" s="17"/>
      <c r="I527" s="17"/>
      <c r="J527" s="3"/>
      <c r="K527" s="3"/>
      <c r="L527" s="17"/>
      <c r="M527" s="8"/>
      <c r="N527" s="35"/>
      <c r="O527" s="55" t="str">
        <f t="shared" si="8"/>
        <v/>
      </c>
      <c r="P527" s="7"/>
      <c r="Q527" s="7"/>
      <c r="R527" s="61"/>
      <c r="S527" s="7"/>
      <c r="T527" s="17"/>
      <c r="U527" s="7"/>
      <c r="V527" s="7"/>
      <c r="W527" s="61"/>
      <c r="X527" s="61"/>
      <c r="Y527" s="17"/>
      <c r="Z527" s="35"/>
      <c r="AA527" s="35"/>
      <c r="AB527" s="35"/>
      <c r="AC527" s="35"/>
      <c r="AD527" s="35"/>
      <c r="AE527" s="70" t="s">
        <v>100</v>
      </c>
    </row>
    <row r="528" spans="1:31" ht="15" customHeight="1" x14ac:dyDescent="0.2">
      <c r="A528" s="7"/>
      <c r="B528" s="4"/>
      <c r="C528" s="17"/>
      <c r="D528" s="4"/>
      <c r="E528" s="4"/>
      <c r="F528" s="4"/>
      <c r="G528" s="4"/>
      <c r="H528" s="17"/>
      <c r="I528" s="17"/>
      <c r="J528" s="3"/>
      <c r="K528" s="3"/>
      <c r="L528" s="17"/>
      <c r="M528" s="8"/>
      <c r="N528" s="35"/>
      <c r="O528" s="55" t="str">
        <f t="shared" si="8"/>
        <v/>
      </c>
      <c r="P528" s="7"/>
      <c r="Q528" s="7"/>
      <c r="R528" s="61"/>
      <c r="S528" s="7"/>
      <c r="T528" s="17"/>
      <c r="U528" s="7"/>
      <c r="V528" s="7"/>
      <c r="W528" s="61"/>
      <c r="X528" s="61"/>
      <c r="Y528" s="17"/>
      <c r="Z528" s="35"/>
      <c r="AA528" s="35"/>
      <c r="AB528" s="35"/>
      <c r="AC528" s="35"/>
      <c r="AD528" s="35"/>
      <c r="AE528" s="70" t="s">
        <v>100</v>
      </c>
    </row>
    <row r="529" spans="1:31" ht="15" customHeight="1" x14ac:dyDescent="0.2">
      <c r="A529" s="7"/>
      <c r="B529" s="4"/>
      <c r="C529" s="17"/>
      <c r="D529" s="4"/>
      <c r="E529" s="4"/>
      <c r="F529" s="4"/>
      <c r="G529" s="4"/>
      <c r="H529" s="17"/>
      <c r="I529" s="17"/>
      <c r="J529" s="3"/>
      <c r="K529" s="3"/>
      <c r="L529" s="17"/>
      <c r="M529" s="8"/>
      <c r="N529" s="35"/>
      <c r="O529" s="55" t="str">
        <f t="shared" si="8"/>
        <v/>
      </c>
      <c r="P529" s="7"/>
      <c r="Q529" s="7"/>
      <c r="R529" s="61"/>
      <c r="S529" s="7"/>
      <c r="T529" s="17"/>
      <c r="U529" s="7"/>
      <c r="V529" s="7"/>
      <c r="W529" s="61"/>
      <c r="X529" s="61"/>
      <c r="Y529" s="17"/>
      <c r="Z529" s="35"/>
      <c r="AA529" s="35"/>
      <c r="AB529" s="35"/>
      <c r="AC529" s="35"/>
      <c r="AD529" s="35"/>
      <c r="AE529" s="70" t="s">
        <v>100</v>
      </c>
    </row>
    <row r="530" spans="1:31" ht="15" customHeight="1" x14ac:dyDescent="0.2">
      <c r="A530" s="7"/>
      <c r="B530" s="4"/>
      <c r="C530" s="17"/>
      <c r="D530" s="4"/>
      <c r="E530" s="4"/>
      <c r="F530" s="4"/>
      <c r="G530" s="4"/>
      <c r="H530" s="17"/>
      <c r="I530" s="17"/>
      <c r="J530" s="3"/>
      <c r="K530" s="3"/>
      <c r="L530" s="17"/>
      <c r="M530" s="8"/>
      <c r="N530" s="35"/>
      <c r="O530" s="55" t="str">
        <f t="shared" si="8"/>
        <v/>
      </c>
      <c r="P530" s="7"/>
      <c r="Q530" s="7"/>
      <c r="R530" s="61"/>
      <c r="S530" s="7"/>
      <c r="T530" s="17"/>
      <c r="U530" s="7"/>
      <c r="V530" s="7"/>
      <c r="W530" s="61"/>
      <c r="X530" s="61"/>
      <c r="Y530" s="17"/>
      <c r="Z530" s="35"/>
      <c r="AA530" s="35"/>
      <c r="AB530" s="35"/>
      <c r="AC530" s="35"/>
      <c r="AD530" s="35"/>
      <c r="AE530" s="70" t="s">
        <v>100</v>
      </c>
    </row>
    <row r="531" spans="1:31" ht="15" customHeight="1" x14ac:dyDescent="0.2">
      <c r="A531" s="7"/>
      <c r="B531" s="4"/>
      <c r="C531" s="17"/>
      <c r="D531" s="4"/>
      <c r="E531" s="4"/>
      <c r="F531" s="4"/>
      <c r="G531" s="4"/>
      <c r="H531" s="17"/>
      <c r="I531" s="17"/>
      <c r="J531" s="3"/>
      <c r="K531" s="3"/>
      <c r="L531" s="17"/>
      <c r="M531" s="8"/>
      <c r="N531" s="35"/>
      <c r="O531" s="55" t="str">
        <f t="shared" si="8"/>
        <v/>
      </c>
      <c r="P531" s="7"/>
      <c r="Q531" s="7"/>
      <c r="R531" s="61"/>
      <c r="S531" s="7"/>
      <c r="T531" s="17"/>
      <c r="U531" s="7"/>
      <c r="V531" s="7"/>
      <c r="W531" s="61"/>
      <c r="X531" s="61"/>
      <c r="Y531" s="17"/>
      <c r="Z531" s="35"/>
      <c r="AA531" s="35"/>
      <c r="AB531" s="35"/>
      <c r="AC531" s="35"/>
      <c r="AD531" s="35"/>
      <c r="AE531" s="70" t="s">
        <v>100</v>
      </c>
    </row>
    <row r="532" spans="1:31" ht="15" customHeight="1" x14ac:dyDescent="0.2">
      <c r="A532" s="7"/>
      <c r="B532" s="4"/>
      <c r="C532" s="17"/>
      <c r="D532" s="4"/>
      <c r="E532" s="4"/>
      <c r="F532" s="4"/>
      <c r="G532" s="4"/>
      <c r="H532" s="17"/>
      <c r="I532" s="17"/>
      <c r="J532" s="3"/>
      <c r="K532" s="3"/>
      <c r="L532" s="17"/>
      <c r="M532" s="8"/>
      <c r="N532" s="35"/>
      <c r="O532" s="55" t="str">
        <f t="shared" si="8"/>
        <v/>
      </c>
      <c r="P532" s="7"/>
      <c r="Q532" s="7"/>
      <c r="R532" s="61"/>
      <c r="S532" s="7"/>
      <c r="T532" s="17"/>
      <c r="U532" s="7"/>
      <c r="V532" s="7"/>
      <c r="W532" s="61"/>
      <c r="X532" s="61"/>
      <c r="Y532" s="17"/>
      <c r="Z532" s="35"/>
      <c r="AA532" s="35"/>
      <c r="AB532" s="35"/>
      <c r="AC532" s="35"/>
      <c r="AD532" s="35"/>
      <c r="AE532" s="70" t="s">
        <v>100</v>
      </c>
    </row>
    <row r="533" spans="1:31" ht="15" customHeight="1" x14ac:dyDescent="0.2">
      <c r="A533" s="7"/>
      <c r="B533" s="4"/>
      <c r="C533" s="17"/>
      <c r="D533" s="4"/>
      <c r="E533" s="4"/>
      <c r="F533" s="4"/>
      <c r="G533" s="4"/>
      <c r="H533" s="17"/>
      <c r="I533" s="17"/>
      <c r="J533" s="3"/>
      <c r="K533" s="3"/>
      <c r="L533" s="17"/>
      <c r="M533" s="8"/>
      <c r="N533" s="35"/>
      <c r="O533" s="55" t="str">
        <f t="shared" si="8"/>
        <v/>
      </c>
      <c r="P533" s="7"/>
      <c r="Q533" s="7"/>
      <c r="R533" s="61"/>
      <c r="S533" s="7"/>
      <c r="T533" s="17"/>
      <c r="U533" s="7"/>
      <c r="V533" s="7"/>
      <c r="W533" s="61"/>
      <c r="X533" s="61"/>
      <c r="Y533" s="17"/>
      <c r="Z533" s="35"/>
      <c r="AA533" s="35"/>
      <c r="AB533" s="35"/>
      <c r="AC533" s="35"/>
      <c r="AD533" s="35"/>
      <c r="AE533" s="70" t="s">
        <v>100</v>
      </c>
    </row>
    <row r="534" spans="1:31" ht="15" customHeight="1" x14ac:dyDescent="0.2">
      <c r="A534" s="7"/>
      <c r="B534" s="4"/>
      <c r="C534" s="17"/>
      <c r="D534" s="4"/>
      <c r="E534" s="4"/>
      <c r="F534" s="4"/>
      <c r="G534" s="4"/>
      <c r="H534" s="17"/>
      <c r="I534" s="17"/>
      <c r="J534" s="3"/>
      <c r="K534" s="3"/>
      <c r="L534" s="17"/>
      <c r="M534" s="8"/>
      <c r="N534" s="35"/>
      <c r="O534" s="55" t="str">
        <f t="shared" si="8"/>
        <v/>
      </c>
      <c r="P534" s="7"/>
      <c r="Q534" s="7"/>
      <c r="R534" s="61"/>
      <c r="S534" s="7"/>
      <c r="T534" s="17"/>
      <c r="U534" s="7"/>
      <c r="V534" s="7"/>
      <c r="W534" s="61"/>
      <c r="X534" s="61"/>
      <c r="Y534" s="17"/>
      <c r="Z534" s="35"/>
      <c r="AA534" s="35"/>
      <c r="AB534" s="35"/>
      <c r="AC534" s="35"/>
      <c r="AD534" s="35"/>
      <c r="AE534" s="70" t="s">
        <v>100</v>
      </c>
    </row>
    <row r="535" spans="1:31" ht="15" customHeight="1" x14ac:dyDescent="0.2">
      <c r="A535" s="7"/>
      <c r="B535" s="4"/>
      <c r="C535" s="17"/>
      <c r="D535" s="4"/>
      <c r="E535" s="4"/>
      <c r="F535" s="4"/>
      <c r="G535" s="4"/>
      <c r="H535" s="17"/>
      <c r="I535" s="17"/>
      <c r="J535" s="3"/>
      <c r="K535" s="3"/>
      <c r="L535" s="17"/>
      <c r="M535" s="8"/>
      <c r="N535" s="35"/>
      <c r="O535" s="55" t="str">
        <f t="shared" si="8"/>
        <v/>
      </c>
      <c r="P535" s="7"/>
      <c r="Q535" s="7"/>
      <c r="R535" s="61"/>
      <c r="S535" s="7"/>
      <c r="T535" s="17"/>
      <c r="U535" s="7"/>
      <c r="V535" s="7"/>
      <c r="W535" s="61"/>
      <c r="X535" s="61"/>
      <c r="Y535" s="17"/>
      <c r="Z535" s="35"/>
      <c r="AA535" s="35"/>
      <c r="AB535" s="35"/>
      <c r="AC535" s="35"/>
      <c r="AD535" s="35"/>
      <c r="AE535" s="70" t="s">
        <v>100</v>
      </c>
    </row>
    <row r="536" spans="1:31" ht="15" customHeight="1" x14ac:dyDescent="0.2">
      <c r="A536" s="7"/>
      <c r="B536" s="4"/>
      <c r="C536" s="17"/>
      <c r="D536" s="4"/>
      <c r="E536" s="4"/>
      <c r="F536" s="4"/>
      <c r="G536" s="4"/>
      <c r="H536" s="17"/>
      <c r="I536" s="17"/>
      <c r="J536" s="3"/>
      <c r="K536" s="3"/>
      <c r="L536" s="17"/>
      <c r="M536" s="8"/>
      <c r="N536" s="35"/>
      <c r="O536" s="55" t="str">
        <f t="shared" si="8"/>
        <v/>
      </c>
      <c r="P536" s="7"/>
      <c r="Q536" s="7"/>
      <c r="R536" s="61"/>
      <c r="S536" s="7"/>
      <c r="T536" s="17"/>
      <c r="U536" s="7"/>
      <c r="V536" s="7"/>
      <c r="W536" s="61"/>
      <c r="X536" s="61"/>
      <c r="Y536" s="17"/>
      <c r="Z536" s="35"/>
      <c r="AA536" s="35"/>
      <c r="AB536" s="35"/>
      <c r="AC536" s="35"/>
      <c r="AD536" s="35"/>
      <c r="AE536" s="70" t="s">
        <v>100</v>
      </c>
    </row>
    <row r="537" spans="1:31" ht="15" customHeight="1" x14ac:dyDescent="0.2">
      <c r="A537" s="7"/>
      <c r="B537" s="4"/>
      <c r="C537" s="17"/>
      <c r="D537" s="4"/>
      <c r="E537" s="4"/>
      <c r="F537" s="4"/>
      <c r="G537" s="4"/>
      <c r="H537" s="17"/>
      <c r="I537" s="17"/>
      <c r="J537" s="3"/>
      <c r="K537" s="3"/>
      <c r="L537" s="17"/>
      <c r="M537" s="8"/>
      <c r="N537" s="35"/>
      <c r="O537" s="55" t="str">
        <f t="shared" si="8"/>
        <v/>
      </c>
      <c r="P537" s="7"/>
      <c r="Q537" s="7"/>
      <c r="R537" s="61"/>
      <c r="S537" s="7"/>
      <c r="T537" s="17"/>
      <c r="U537" s="7"/>
      <c r="V537" s="7"/>
      <c r="W537" s="61"/>
      <c r="X537" s="61"/>
      <c r="Y537" s="17"/>
      <c r="Z537" s="35"/>
      <c r="AA537" s="35"/>
      <c r="AB537" s="35"/>
      <c r="AC537" s="35"/>
      <c r="AD537" s="35"/>
      <c r="AE537" s="70" t="s">
        <v>100</v>
      </c>
    </row>
    <row r="538" spans="1:31" ht="15" customHeight="1" x14ac:dyDescent="0.2">
      <c r="A538" s="7"/>
      <c r="B538" s="4"/>
      <c r="C538" s="17"/>
      <c r="D538" s="4"/>
      <c r="E538" s="4"/>
      <c r="F538" s="4"/>
      <c r="G538" s="4"/>
      <c r="H538" s="17"/>
      <c r="I538" s="17"/>
      <c r="J538" s="3"/>
      <c r="K538" s="3"/>
      <c r="L538" s="17"/>
      <c r="M538" s="8"/>
      <c r="N538" s="35"/>
      <c r="O538" s="55" t="str">
        <f t="shared" si="8"/>
        <v/>
      </c>
      <c r="P538" s="7"/>
      <c r="Q538" s="7"/>
      <c r="R538" s="61"/>
      <c r="S538" s="7"/>
      <c r="T538" s="17"/>
      <c r="U538" s="7"/>
      <c r="V538" s="7"/>
      <c r="W538" s="61"/>
      <c r="X538" s="61"/>
      <c r="Y538" s="17"/>
      <c r="Z538" s="35"/>
      <c r="AA538" s="35"/>
      <c r="AB538" s="35"/>
      <c r="AC538" s="35"/>
      <c r="AD538" s="35"/>
      <c r="AE538" s="70" t="s">
        <v>100</v>
      </c>
    </row>
    <row r="539" spans="1:31" ht="15" customHeight="1" x14ac:dyDescent="0.2">
      <c r="A539" s="7"/>
      <c r="B539" s="4"/>
      <c r="C539" s="17"/>
      <c r="D539" s="4"/>
      <c r="E539" s="4"/>
      <c r="F539" s="4"/>
      <c r="G539" s="4"/>
      <c r="H539" s="17"/>
      <c r="I539" s="17"/>
      <c r="J539" s="3"/>
      <c r="K539" s="3"/>
      <c r="L539" s="17"/>
      <c r="M539" s="8"/>
      <c r="N539" s="35"/>
      <c r="O539" s="55" t="str">
        <f t="shared" si="8"/>
        <v/>
      </c>
      <c r="P539" s="7"/>
      <c r="Q539" s="7"/>
      <c r="R539" s="61"/>
      <c r="S539" s="7"/>
      <c r="T539" s="17"/>
      <c r="U539" s="7"/>
      <c r="V539" s="7"/>
      <c r="W539" s="61"/>
      <c r="X539" s="61"/>
      <c r="Y539" s="17"/>
      <c r="Z539" s="35"/>
      <c r="AA539" s="35"/>
      <c r="AB539" s="35"/>
      <c r="AC539" s="35"/>
      <c r="AD539" s="35"/>
      <c r="AE539" s="70" t="s">
        <v>100</v>
      </c>
    </row>
    <row r="540" spans="1:31" ht="15" customHeight="1" x14ac:dyDescent="0.2">
      <c r="A540" s="7"/>
      <c r="B540" s="4"/>
      <c r="C540" s="17"/>
      <c r="D540" s="4"/>
      <c r="E540" s="4"/>
      <c r="F540" s="4"/>
      <c r="G540" s="4"/>
      <c r="H540" s="17"/>
      <c r="I540" s="17"/>
      <c r="J540" s="3"/>
      <c r="K540" s="3"/>
      <c r="L540" s="17"/>
      <c r="M540" s="8"/>
      <c r="N540" s="35"/>
      <c r="O540" s="55" t="str">
        <f t="shared" si="8"/>
        <v/>
      </c>
      <c r="P540" s="7"/>
      <c r="Q540" s="7"/>
      <c r="R540" s="61"/>
      <c r="S540" s="7"/>
      <c r="T540" s="17"/>
      <c r="U540" s="7"/>
      <c r="V540" s="7"/>
      <c r="W540" s="61"/>
      <c r="X540" s="61"/>
      <c r="Y540" s="17"/>
      <c r="Z540" s="35"/>
      <c r="AA540" s="35"/>
      <c r="AB540" s="35"/>
      <c r="AC540" s="35"/>
      <c r="AD540" s="35"/>
      <c r="AE540" s="70" t="s">
        <v>100</v>
      </c>
    </row>
    <row r="541" spans="1:31" ht="15" customHeight="1" x14ac:dyDescent="0.2">
      <c r="A541" s="7"/>
      <c r="B541" s="4"/>
      <c r="C541" s="17"/>
      <c r="D541" s="4"/>
      <c r="E541" s="4"/>
      <c r="F541" s="4"/>
      <c r="G541" s="4"/>
      <c r="H541" s="17"/>
      <c r="I541" s="17"/>
      <c r="J541" s="3"/>
      <c r="K541" s="3"/>
      <c r="L541" s="17"/>
      <c r="M541" s="8"/>
      <c r="N541" s="35"/>
      <c r="O541" s="55" t="str">
        <f t="shared" si="8"/>
        <v/>
      </c>
      <c r="P541" s="7"/>
      <c r="Q541" s="7"/>
      <c r="R541" s="61"/>
      <c r="S541" s="7"/>
      <c r="T541" s="17"/>
      <c r="U541" s="7"/>
      <c r="V541" s="7"/>
      <c r="W541" s="61"/>
      <c r="X541" s="61"/>
      <c r="Y541" s="17"/>
      <c r="Z541" s="35"/>
      <c r="AA541" s="35"/>
      <c r="AB541" s="35"/>
      <c r="AC541" s="35"/>
      <c r="AD541" s="35"/>
      <c r="AE541" s="70" t="s">
        <v>100</v>
      </c>
    </row>
    <row r="542" spans="1:31" ht="15" customHeight="1" x14ac:dyDescent="0.2">
      <c r="A542" s="7"/>
      <c r="B542" s="4"/>
      <c r="C542" s="17"/>
      <c r="D542" s="4"/>
      <c r="E542" s="4"/>
      <c r="F542" s="4"/>
      <c r="G542" s="4"/>
      <c r="H542" s="17"/>
      <c r="I542" s="17"/>
      <c r="J542" s="3"/>
      <c r="K542" s="3"/>
      <c r="L542" s="17"/>
      <c r="M542" s="8"/>
      <c r="N542" s="35"/>
      <c r="O542" s="55" t="str">
        <f t="shared" si="8"/>
        <v/>
      </c>
      <c r="P542" s="7"/>
      <c r="Q542" s="7"/>
      <c r="R542" s="61"/>
      <c r="S542" s="7"/>
      <c r="T542" s="17"/>
      <c r="U542" s="7"/>
      <c r="V542" s="7"/>
      <c r="W542" s="61"/>
      <c r="X542" s="61"/>
      <c r="Y542" s="17"/>
      <c r="Z542" s="35"/>
      <c r="AA542" s="35"/>
      <c r="AB542" s="35"/>
      <c r="AC542" s="35"/>
      <c r="AD542" s="35"/>
      <c r="AE542" s="70" t="s">
        <v>100</v>
      </c>
    </row>
    <row r="543" spans="1:31" ht="15" customHeight="1" x14ac:dyDescent="0.2">
      <c r="A543" s="7"/>
      <c r="B543" s="4"/>
      <c r="C543" s="17"/>
      <c r="D543" s="4"/>
      <c r="E543" s="4"/>
      <c r="F543" s="4"/>
      <c r="G543" s="4"/>
      <c r="H543" s="17"/>
      <c r="I543" s="17"/>
      <c r="J543" s="3"/>
      <c r="K543" s="3"/>
      <c r="L543" s="17"/>
      <c r="M543" s="8"/>
      <c r="N543" s="35"/>
      <c r="O543" s="55" t="str">
        <f t="shared" si="8"/>
        <v/>
      </c>
      <c r="P543" s="7"/>
      <c r="Q543" s="7"/>
      <c r="R543" s="61"/>
      <c r="S543" s="7"/>
      <c r="T543" s="17"/>
      <c r="U543" s="7"/>
      <c r="V543" s="7"/>
      <c r="W543" s="61"/>
      <c r="X543" s="61"/>
      <c r="Y543" s="17"/>
      <c r="Z543" s="35"/>
      <c r="AA543" s="35"/>
      <c r="AB543" s="35"/>
      <c r="AC543" s="35"/>
      <c r="AD543" s="35"/>
      <c r="AE543" s="70" t="s">
        <v>100</v>
      </c>
    </row>
    <row r="544" spans="1:31" ht="15" customHeight="1" x14ac:dyDescent="0.2">
      <c r="A544" s="7"/>
      <c r="B544" s="4"/>
      <c r="C544" s="17"/>
      <c r="D544" s="4"/>
      <c r="E544" s="4"/>
      <c r="F544" s="4"/>
      <c r="G544" s="4"/>
      <c r="H544" s="17"/>
      <c r="I544" s="17"/>
      <c r="J544" s="3"/>
      <c r="K544" s="3"/>
      <c r="L544" s="17"/>
      <c r="M544" s="8"/>
      <c r="N544" s="35"/>
      <c r="O544" s="55" t="str">
        <f t="shared" si="8"/>
        <v/>
      </c>
      <c r="P544" s="7"/>
      <c r="Q544" s="7"/>
      <c r="R544" s="61"/>
      <c r="S544" s="7"/>
      <c r="T544" s="17"/>
      <c r="U544" s="7"/>
      <c r="V544" s="7"/>
      <c r="W544" s="61"/>
      <c r="X544" s="61"/>
      <c r="Y544" s="17"/>
      <c r="Z544" s="35"/>
      <c r="AA544" s="35"/>
      <c r="AB544" s="35"/>
      <c r="AC544" s="35"/>
      <c r="AD544" s="35"/>
      <c r="AE544" s="70" t="s">
        <v>100</v>
      </c>
    </row>
    <row r="545" spans="1:31" ht="15" customHeight="1" x14ac:dyDescent="0.2">
      <c r="A545" s="7"/>
      <c r="B545" s="4"/>
      <c r="C545" s="17"/>
      <c r="D545" s="4"/>
      <c r="E545" s="4"/>
      <c r="F545" s="4"/>
      <c r="G545" s="4"/>
      <c r="H545" s="17"/>
      <c r="I545" s="17"/>
      <c r="J545" s="3"/>
      <c r="K545" s="3"/>
      <c r="L545" s="17"/>
      <c r="M545" s="8"/>
      <c r="N545" s="35"/>
      <c r="O545" s="55" t="str">
        <f t="shared" si="8"/>
        <v/>
      </c>
      <c r="P545" s="7"/>
      <c r="Q545" s="7"/>
      <c r="R545" s="61"/>
      <c r="S545" s="7"/>
      <c r="T545" s="17"/>
      <c r="U545" s="7"/>
      <c r="V545" s="7"/>
      <c r="W545" s="61"/>
      <c r="X545" s="61"/>
      <c r="Y545" s="17"/>
      <c r="Z545" s="35"/>
      <c r="AA545" s="35"/>
      <c r="AB545" s="35"/>
      <c r="AC545" s="35"/>
      <c r="AD545" s="35"/>
      <c r="AE545" s="70" t="s">
        <v>100</v>
      </c>
    </row>
    <row r="546" spans="1:31" ht="15" customHeight="1" x14ac:dyDescent="0.2">
      <c r="A546" s="7"/>
      <c r="B546" s="4"/>
      <c r="C546" s="17"/>
      <c r="D546" s="4"/>
      <c r="E546" s="4"/>
      <c r="F546" s="4"/>
      <c r="G546" s="4"/>
      <c r="H546" s="17"/>
      <c r="I546" s="17"/>
      <c r="J546" s="3"/>
      <c r="K546" s="3"/>
      <c r="L546" s="17"/>
      <c r="M546" s="8"/>
      <c r="N546" s="35"/>
      <c r="O546" s="55" t="str">
        <f t="shared" si="8"/>
        <v/>
      </c>
      <c r="P546" s="7"/>
      <c r="Q546" s="7"/>
      <c r="R546" s="61"/>
      <c r="S546" s="7"/>
      <c r="T546" s="17"/>
      <c r="U546" s="7"/>
      <c r="V546" s="7"/>
      <c r="W546" s="61"/>
      <c r="X546" s="61"/>
      <c r="Y546" s="17"/>
      <c r="Z546" s="35"/>
      <c r="AA546" s="35"/>
      <c r="AB546" s="35"/>
      <c r="AC546" s="35"/>
      <c r="AD546" s="35"/>
      <c r="AE546" s="70" t="s">
        <v>100</v>
      </c>
    </row>
    <row r="547" spans="1:31" ht="15" customHeight="1" x14ac:dyDescent="0.2">
      <c r="A547" s="7"/>
      <c r="B547" s="4"/>
      <c r="C547" s="17"/>
      <c r="D547" s="4"/>
      <c r="E547" s="4"/>
      <c r="F547" s="4"/>
      <c r="G547" s="4"/>
      <c r="H547" s="17"/>
      <c r="I547" s="17"/>
      <c r="J547" s="3"/>
      <c r="K547" s="3"/>
      <c r="L547" s="17"/>
      <c r="M547" s="8"/>
      <c r="N547" s="35"/>
      <c r="O547" s="55" t="str">
        <f t="shared" si="8"/>
        <v/>
      </c>
      <c r="P547" s="7"/>
      <c r="Q547" s="7"/>
      <c r="R547" s="61"/>
      <c r="S547" s="7"/>
      <c r="T547" s="17"/>
      <c r="U547" s="7"/>
      <c r="V547" s="7"/>
      <c r="W547" s="61"/>
      <c r="X547" s="61"/>
      <c r="Y547" s="17"/>
      <c r="Z547" s="35"/>
      <c r="AA547" s="35"/>
      <c r="AB547" s="35"/>
      <c r="AC547" s="35"/>
      <c r="AD547" s="35"/>
      <c r="AE547" s="70" t="s">
        <v>100</v>
      </c>
    </row>
    <row r="548" spans="1:31" ht="15" customHeight="1" x14ac:dyDescent="0.2">
      <c r="A548" s="7"/>
      <c r="B548" s="4"/>
      <c r="C548" s="17"/>
      <c r="D548" s="4"/>
      <c r="E548" s="4"/>
      <c r="F548" s="4"/>
      <c r="G548" s="4"/>
      <c r="H548" s="17"/>
      <c r="I548" s="17"/>
      <c r="J548" s="3"/>
      <c r="K548" s="3"/>
      <c r="L548" s="17"/>
      <c r="M548" s="8"/>
      <c r="N548" s="35"/>
      <c r="O548" s="55" t="str">
        <f t="shared" si="8"/>
        <v/>
      </c>
      <c r="P548" s="7"/>
      <c r="Q548" s="7"/>
      <c r="R548" s="61"/>
      <c r="S548" s="7"/>
      <c r="T548" s="17"/>
      <c r="U548" s="7"/>
      <c r="V548" s="7"/>
      <c r="W548" s="61"/>
      <c r="X548" s="61"/>
      <c r="Y548" s="17"/>
      <c r="Z548" s="35"/>
      <c r="AA548" s="35"/>
      <c r="AB548" s="35"/>
      <c r="AC548" s="35"/>
      <c r="AD548" s="35"/>
      <c r="AE548" s="70" t="s">
        <v>100</v>
      </c>
    </row>
    <row r="549" spans="1:31" ht="15" customHeight="1" x14ac:dyDescent="0.2">
      <c r="A549" s="7"/>
      <c r="B549" s="4"/>
      <c r="C549" s="17"/>
      <c r="D549" s="4"/>
      <c r="E549" s="4"/>
      <c r="F549" s="4"/>
      <c r="G549" s="4"/>
      <c r="H549" s="17"/>
      <c r="I549" s="17"/>
      <c r="J549" s="3"/>
      <c r="K549" s="3"/>
      <c r="L549" s="17"/>
      <c r="M549" s="8"/>
      <c r="N549" s="35"/>
      <c r="O549" s="55" t="str">
        <f t="shared" si="8"/>
        <v/>
      </c>
      <c r="P549" s="7"/>
      <c r="Q549" s="7"/>
      <c r="R549" s="61"/>
      <c r="S549" s="7"/>
      <c r="T549" s="17"/>
      <c r="U549" s="7"/>
      <c r="V549" s="7"/>
      <c r="W549" s="61"/>
      <c r="X549" s="61"/>
      <c r="Y549" s="17"/>
      <c r="Z549" s="35"/>
      <c r="AA549" s="35"/>
      <c r="AB549" s="35"/>
      <c r="AC549" s="35"/>
      <c r="AD549" s="35"/>
      <c r="AE549" s="70" t="s">
        <v>100</v>
      </c>
    </row>
    <row r="550" spans="1:31" ht="15" customHeight="1" x14ac:dyDescent="0.2">
      <c r="A550" s="7"/>
      <c r="B550" s="4"/>
      <c r="C550" s="17"/>
      <c r="D550" s="4"/>
      <c r="E550" s="4"/>
      <c r="F550" s="4"/>
      <c r="G550" s="4"/>
      <c r="H550" s="17"/>
      <c r="I550" s="17"/>
      <c r="J550" s="3"/>
      <c r="K550" s="3"/>
      <c r="L550" s="17"/>
      <c r="M550" s="8"/>
      <c r="N550" s="35"/>
      <c r="O550" s="55" t="str">
        <f t="shared" si="8"/>
        <v/>
      </c>
      <c r="P550" s="7"/>
      <c r="Q550" s="7"/>
      <c r="R550" s="61"/>
      <c r="S550" s="7"/>
      <c r="T550" s="17"/>
      <c r="U550" s="7"/>
      <c r="V550" s="7"/>
      <c r="W550" s="61"/>
      <c r="X550" s="61"/>
      <c r="Y550" s="17"/>
      <c r="Z550" s="35"/>
      <c r="AA550" s="35"/>
      <c r="AB550" s="35"/>
      <c r="AC550" s="35"/>
      <c r="AD550" s="35"/>
      <c r="AE550" s="70" t="s">
        <v>100</v>
      </c>
    </row>
    <row r="551" spans="1:31" ht="15" customHeight="1" x14ac:dyDescent="0.2">
      <c r="A551" s="7"/>
      <c r="B551" s="4"/>
      <c r="C551" s="17"/>
      <c r="D551" s="4"/>
      <c r="E551" s="4"/>
      <c r="F551" s="4"/>
      <c r="G551" s="4"/>
      <c r="H551" s="17"/>
      <c r="I551" s="17"/>
      <c r="J551" s="3"/>
      <c r="K551" s="3"/>
      <c r="L551" s="17"/>
      <c r="M551" s="8"/>
      <c r="N551" s="35"/>
      <c r="O551" s="55" t="str">
        <f t="shared" si="8"/>
        <v/>
      </c>
      <c r="P551" s="7"/>
      <c r="Q551" s="7"/>
      <c r="R551" s="61"/>
      <c r="S551" s="7"/>
      <c r="T551" s="17"/>
      <c r="U551" s="7"/>
      <c r="V551" s="7"/>
      <c r="W551" s="61"/>
      <c r="X551" s="61"/>
      <c r="Y551" s="17"/>
      <c r="Z551" s="35"/>
      <c r="AA551" s="35"/>
      <c r="AB551" s="35"/>
      <c r="AC551" s="35"/>
      <c r="AD551" s="35"/>
      <c r="AE551" s="70" t="s">
        <v>100</v>
      </c>
    </row>
    <row r="552" spans="1:31" ht="15" customHeight="1" x14ac:dyDescent="0.2">
      <c r="A552" s="7"/>
      <c r="B552" s="4"/>
      <c r="C552" s="17"/>
      <c r="D552" s="4"/>
      <c r="E552" s="4"/>
      <c r="F552" s="4"/>
      <c r="G552" s="4"/>
      <c r="H552" s="17"/>
      <c r="I552" s="17"/>
      <c r="J552" s="3"/>
      <c r="K552" s="3"/>
      <c r="L552" s="17"/>
      <c r="M552" s="8"/>
      <c r="N552" s="35"/>
      <c r="O552" s="55" t="str">
        <f t="shared" si="8"/>
        <v/>
      </c>
      <c r="P552" s="7"/>
      <c r="Q552" s="7"/>
      <c r="R552" s="61"/>
      <c r="S552" s="7"/>
      <c r="T552" s="17"/>
      <c r="U552" s="7"/>
      <c r="V552" s="7"/>
      <c r="W552" s="61"/>
      <c r="X552" s="61"/>
      <c r="Y552" s="17"/>
      <c r="Z552" s="35"/>
      <c r="AA552" s="35"/>
      <c r="AB552" s="35"/>
      <c r="AC552" s="35"/>
      <c r="AD552" s="35"/>
      <c r="AE552" s="70" t="s">
        <v>100</v>
      </c>
    </row>
    <row r="553" spans="1:31" ht="15" customHeight="1" x14ac:dyDescent="0.2">
      <c r="A553" s="7"/>
      <c r="B553" s="4"/>
      <c r="C553" s="17"/>
      <c r="D553" s="4"/>
      <c r="E553" s="4"/>
      <c r="F553" s="4"/>
      <c r="G553" s="4"/>
      <c r="H553" s="17"/>
      <c r="I553" s="17"/>
      <c r="J553" s="3"/>
      <c r="K553" s="3"/>
      <c r="L553" s="17"/>
      <c r="M553" s="8"/>
      <c r="N553" s="35"/>
      <c r="O553" s="55" t="str">
        <f t="shared" si="8"/>
        <v/>
      </c>
      <c r="P553" s="7"/>
      <c r="Q553" s="7"/>
      <c r="R553" s="61"/>
      <c r="S553" s="7"/>
      <c r="T553" s="17"/>
      <c r="U553" s="7"/>
      <c r="V553" s="7"/>
      <c r="W553" s="61"/>
      <c r="X553" s="61"/>
      <c r="Y553" s="17"/>
      <c r="Z553" s="35"/>
      <c r="AA553" s="35"/>
      <c r="AB553" s="35"/>
      <c r="AC553" s="35"/>
      <c r="AD553" s="35"/>
      <c r="AE553" s="70" t="s">
        <v>100</v>
      </c>
    </row>
    <row r="554" spans="1:31" ht="15" customHeight="1" x14ac:dyDescent="0.2">
      <c r="A554" s="7"/>
      <c r="B554" s="4"/>
      <c r="C554" s="17"/>
      <c r="D554" s="4"/>
      <c r="E554" s="4"/>
      <c r="F554" s="4"/>
      <c r="G554" s="4"/>
      <c r="H554" s="17"/>
      <c r="I554" s="17"/>
      <c r="J554" s="3"/>
      <c r="K554" s="3"/>
      <c r="L554" s="17"/>
      <c r="M554" s="8"/>
      <c r="N554" s="35"/>
      <c r="O554" s="55" t="str">
        <f t="shared" si="8"/>
        <v/>
      </c>
      <c r="P554" s="7"/>
      <c r="Q554" s="7"/>
      <c r="R554" s="61"/>
      <c r="S554" s="7"/>
      <c r="T554" s="17"/>
      <c r="U554" s="7"/>
      <c r="V554" s="7"/>
      <c r="W554" s="61"/>
      <c r="X554" s="61"/>
      <c r="Y554" s="17"/>
      <c r="Z554" s="35"/>
      <c r="AA554" s="35"/>
      <c r="AB554" s="35"/>
      <c r="AC554" s="35"/>
      <c r="AD554" s="35"/>
      <c r="AE554" s="70" t="s">
        <v>100</v>
      </c>
    </row>
    <row r="555" spans="1:31" ht="15" customHeight="1" x14ac:dyDescent="0.2">
      <c r="A555" s="7"/>
      <c r="B555" s="4"/>
      <c r="C555" s="17"/>
      <c r="D555" s="4"/>
      <c r="E555" s="4"/>
      <c r="F555" s="4"/>
      <c r="G555" s="4"/>
      <c r="H555" s="17"/>
      <c r="I555" s="17"/>
      <c r="J555" s="3"/>
      <c r="K555" s="3"/>
      <c r="L555" s="17"/>
      <c r="M555" s="8"/>
      <c r="N555" s="35"/>
      <c r="O555" s="55" t="str">
        <f t="shared" si="8"/>
        <v/>
      </c>
      <c r="P555" s="7"/>
      <c r="Q555" s="7"/>
      <c r="R555" s="61"/>
      <c r="S555" s="7"/>
      <c r="T555" s="17"/>
      <c r="U555" s="7"/>
      <c r="V555" s="7"/>
      <c r="W555" s="61"/>
      <c r="X555" s="61"/>
      <c r="Y555" s="17"/>
      <c r="Z555" s="35"/>
      <c r="AA555" s="35"/>
      <c r="AB555" s="35"/>
      <c r="AC555" s="35"/>
      <c r="AD555" s="35"/>
      <c r="AE555" s="70" t="s">
        <v>100</v>
      </c>
    </row>
    <row r="556" spans="1:31" ht="15" customHeight="1" x14ac:dyDescent="0.2">
      <c r="A556" s="7"/>
      <c r="B556" s="4"/>
      <c r="C556" s="17"/>
      <c r="D556" s="4"/>
      <c r="E556" s="4"/>
      <c r="F556" s="4"/>
      <c r="G556" s="4"/>
      <c r="H556" s="17"/>
      <c r="I556" s="17"/>
      <c r="J556" s="3"/>
      <c r="K556" s="3"/>
      <c r="L556" s="17"/>
      <c r="M556" s="8"/>
      <c r="N556" s="35"/>
      <c r="O556" s="55" t="str">
        <f t="shared" si="8"/>
        <v/>
      </c>
      <c r="P556" s="7"/>
      <c r="Q556" s="7"/>
      <c r="R556" s="61"/>
      <c r="S556" s="7"/>
      <c r="T556" s="17"/>
      <c r="U556" s="7"/>
      <c r="V556" s="7"/>
      <c r="W556" s="61"/>
      <c r="X556" s="61"/>
      <c r="Y556" s="17"/>
      <c r="Z556" s="35"/>
      <c r="AA556" s="35"/>
      <c r="AB556" s="35"/>
      <c r="AC556" s="35"/>
      <c r="AD556" s="35"/>
      <c r="AE556" s="70" t="s">
        <v>100</v>
      </c>
    </row>
    <row r="557" spans="1:31" ht="15" customHeight="1" x14ac:dyDescent="0.2">
      <c r="A557" s="7"/>
      <c r="B557" s="4"/>
      <c r="C557" s="17"/>
      <c r="D557" s="4"/>
      <c r="E557" s="4"/>
      <c r="F557" s="4"/>
      <c r="G557" s="4"/>
      <c r="H557" s="17"/>
      <c r="I557" s="17"/>
      <c r="J557" s="3"/>
      <c r="K557" s="3"/>
      <c r="L557" s="17"/>
      <c r="M557" s="8"/>
      <c r="N557" s="35"/>
      <c r="O557" s="55" t="str">
        <f t="shared" si="8"/>
        <v/>
      </c>
      <c r="P557" s="7"/>
      <c r="Q557" s="7"/>
      <c r="R557" s="61"/>
      <c r="S557" s="7"/>
      <c r="T557" s="17"/>
      <c r="U557" s="7"/>
      <c r="V557" s="7"/>
      <c r="W557" s="61"/>
      <c r="X557" s="61"/>
      <c r="Y557" s="17"/>
      <c r="Z557" s="35"/>
      <c r="AA557" s="35"/>
      <c r="AB557" s="35"/>
      <c r="AC557" s="35"/>
      <c r="AD557" s="35"/>
      <c r="AE557" s="70" t="s">
        <v>100</v>
      </c>
    </row>
    <row r="558" spans="1:31" ht="15" customHeight="1" x14ac:dyDescent="0.2">
      <c r="A558" s="7"/>
      <c r="B558" s="4"/>
      <c r="C558" s="17"/>
      <c r="D558" s="4"/>
      <c r="E558" s="4"/>
      <c r="F558" s="4"/>
      <c r="G558" s="4"/>
      <c r="H558" s="17"/>
      <c r="I558" s="17"/>
      <c r="J558" s="3"/>
      <c r="K558" s="3"/>
      <c r="L558" s="17"/>
      <c r="M558" s="8"/>
      <c r="N558" s="35"/>
      <c r="O558" s="55" t="str">
        <f t="shared" si="8"/>
        <v/>
      </c>
      <c r="P558" s="7"/>
      <c r="Q558" s="7"/>
      <c r="R558" s="61"/>
      <c r="S558" s="7"/>
      <c r="T558" s="17"/>
      <c r="U558" s="7"/>
      <c r="V558" s="7"/>
      <c r="W558" s="61"/>
      <c r="X558" s="61"/>
      <c r="Y558" s="17"/>
      <c r="Z558" s="35"/>
      <c r="AA558" s="35"/>
      <c r="AB558" s="35"/>
      <c r="AC558" s="35"/>
      <c r="AD558" s="35"/>
      <c r="AE558" s="70" t="s">
        <v>100</v>
      </c>
    </row>
    <row r="559" spans="1:31" ht="15" customHeight="1" x14ac:dyDescent="0.2">
      <c r="A559" s="7"/>
      <c r="B559" s="4"/>
      <c r="C559" s="17"/>
      <c r="D559" s="4"/>
      <c r="E559" s="4"/>
      <c r="F559" s="4"/>
      <c r="G559" s="4"/>
      <c r="H559" s="17"/>
      <c r="I559" s="17"/>
      <c r="J559" s="3"/>
      <c r="K559" s="3"/>
      <c r="L559" s="17"/>
      <c r="M559" s="8"/>
      <c r="N559" s="35"/>
      <c r="O559" s="55" t="str">
        <f t="shared" si="8"/>
        <v/>
      </c>
      <c r="P559" s="7"/>
      <c r="Q559" s="7"/>
      <c r="R559" s="61"/>
      <c r="S559" s="7"/>
      <c r="T559" s="17"/>
      <c r="U559" s="7"/>
      <c r="V559" s="7"/>
      <c r="W559" s="61"/>
      <c r="X559" s="61"/>
      <c r="Y559" s="17"/>
      <c r="Z559" s="35"/>
      <c r="AA559" s="35"/>
      <c r="AB559" s="35"/>
      <c r="AC559" s="35"/>
      <c r="AD559" s="35"/>
      <c r="AE559" s="70" t="s">
        <v>100</v>
      </c>
    </row>
    <row r="560" spans="1:31" ht="15" customHeight="1" x14ac:dyDescent="0.2">
      <c r="A560" s="7"/>
      <c r="B560" s="4"/>
      <c r="C560" s="17"/>
      <c r="D560" s="4"/>
      <c r="E560" s="4"/>
      <c r="F560" s="4"/>
      <c r="G560" s="4"/>
      <c r="H560" s="17"/>
      <c r="I560" s="17"/>
      <c r="J560" s="3"/>
      <c r="K560" s="3"/>
      <c r="L560" s="17"/>
      <c r="M560" s="8"/>
      <c r="N560" s="35"/>
      <c r="O560" s="55" t="str">
        <f t="shared" si="8"/>
        <v/>
      </c>
      <c r="P560" s="7"/>
      <c r="Q560" s="7"/>
      <c r="R560" s="61"/>
      <c r="S560" s="7"/>
      <c r="T560" s="17"/>
      <c r="U560" s="7"/>
      <c r="V560" s="7"/>
      <c r="W560" s="61"/>
      <c r="X560" s="61"/>
      <c r="Y560" s="17"/>
      <c r="Z560" s="35"/>
      <c r="AA560" s="35"/>
      <c r="AB560" s="35"/>
      <c r="AC560" s="35"/>
      <c r="AD560" s="35"/>
      <c r="AE560" s="70" t="s">
        <v>100</v>
      </c>
    </row>
    <row r="561" spans="1:31" ht="15" customHeight="1" x14ac:dyDescent="0.2">
      <c r="A561" s="7"/>
      <c r="B561" s="4"/>
      <c r="C561" s="17"/>
      <c r="D561" s="4"/>
      <c r="E561" s="4"/>
      <c r="F561" s="4"/>
      <c r="G561" s="4"/>
      <c r="H561" s="17"/>
      <c r="I561" s="17"/>
      <c r="J561" s="3"/>
      <c r="K561" s="3"/>
      <c r="L561" s="17"/>
      <c r="M561" s="8"/>
      <c r="N561" s="35"/>
      <c r="O561" s="55" t="str">
        <f t="shared" si="8"/>
        <v/>
      </c>
      <c r="P561" s="7"/>
      <c r="Q561" s="7"/>
      <c r="R561" s="61"/>
      <c r="S561" s="7"/>
      <c r="T561" s="17"/>
      <c r="U561" s="7"/>
      <c r="V561" s="7"/>
      <c r="W561" s="61"/>
      <c r="X561" s="61"/>
      <c r="Y561" s="17"/>
      <c r="Z561" s="35"/>
      <c r="AA561" s="35"/>
      <c r="AB561" s="35"/>
      <c r="AC561" s="35"/>
      <c r="AD561" s="35"/>
      <c r="AE561" s="70" t="s">
        <v>100</v>
      </c>
    </row>
    <row r="562" spans="1:31" ht="15" customHeight="1" x14ac:dyDescent="0.2">
      <c r="A562" s="7"/>
      <c r="B562" s="4"/>
      <c r="C562" s="17"/>
      <c r="D562" s="4"/>
      <c r="E562" s="4"/>
      <c r="F562" s="4"/>
      <c r="G562" s="4"/>
      <c r="H562" s="17"/>
      <c r="I562" s="17"/>
      <c r="J562" s="3"/>
      <c r="K562" s="3"/>
      <c r="L562" s="17"/>
      <c r="M562" s="8"/>
      <c r="N562" s="35"/>
      <c r="O562" s="55" t="str">
        <f t="shared" si="8"/>
        <v/>
      </c>
      <c r="P562" s="7"/>
      <c r="Q562" s="7"/>
      <c r="R562" s="61"/>
      <c r="S562" s="7"/>
      <c r="T562" s="17"/>
      <c r="U562" s="7"/>
      <c r="V562" s="7"/>
      <c r="W562" s="61"/>
      <c r="X562" s="61"/>
      <c r="Y562" s="17"/>
      <c r="Z562" s="35"/>
      <c r="AA562" s="35"/>
      <c r="AB562" s="35"/>
      <c r="AC562" s="35"/>
      <c r="AD562" s="35"/>
      <c r="AE562" s="70" t="s">
        <v>100</v>
      </c>
    </row>
    <row r="563" spans="1:31" ht="15" customHeight="1" x14ac:dyDescent="0.2">
      <c r="A563" s="7"/>
      <c r="B563" s="4"/>
      <c r="C563" s="17"/>
      <c r="D563" s="4"/>
      <c r="E563" s="4"/>
      <c r="F563" s="4"/>
      <c r="G563" s="4"/>
      <c r="H563" s="17"/>
      <c r="I563" s="17"/>
      <c r="J563" s="3"/>
      <c r="K563" s="3"/>
      <c r="L563" s="17"/>
      <c r="M563" s="8"/>
      <c r="N563" s="35"/>
      <c r="O563" s="55" t="str">
        <f t="shared" si="8"/>
        <v/>
      </c>
      <c r="P563" s="7"/>
      <c r="Q563" s="7"/>
      <c r="R563" s="61"/>
      <c r="S563" s="7"/>
      <c r="T563" s="17"/>
      <c r="U563" s="7"/>
      <c r="V563" s="7"/>
      <c r="W563" s="61"/>
      <c r="X563" s="61"/>
      <c r="Y563" s="17"/>
      <c r="Z563" s="35"/>
      <c r="AA563" s="35"/>
      <c r="AB563" s="35"/>
      <c r="AC563" s="35"/>
      <c r="AD563" s="35"/>
      <c r="AE563" s="70" t="s">
        <v>100</v>
      </c>
    </row>
    <row r="564" spans="1:31" ht="15" customHeight="1" x14ac:dyDescent="0.2">
      <c r="A564" s="7"/>
      <c r="B564" s="4"/>
      <c r="C564" s="17"/>
      <c r="D564" s="4"/>
      <c r="E564" s="4"/>
      <c r="F564" s="4"/>
      <c r="G564" s="4"/>
      <c r="H564" s="17"/>
      <c r="I564" s="17"/>
      <c r="J564" s="3"/>
      <c r="K564" s="3"/>
      <c r="L564" s="17"/>
      <c r="M564" s="8"/>
      <c r="N564" s="35"/>
      <c r="O564" s="55" t="str">
        <f t="shared" si="8"/>
        <v/>
      </c>
      <c r="P564" s="7"/>
      <c r="Q564" s="7"/>
      <c r="R564" s="61"/>
      <c r="S564" s="7"/>
      <c r="T564" s="17"/>
      <c r="U564" s="7"/>
      <c r="V564" s="7"/>
      <c r="W564" s="61"/>
      <c r="X564" s="61"/>
      <c r="Y564" s="17"/>
      <c r="Z564" s="35"/>
      <c r="AA564" s="35"/>
      <c r="AB564" s="35"/>
      <c r="AC564" s="35"/>
      <c r="AD564" s="35"/>
      <c r="AE564" s="70" t="s">
        <v>100</v>
      </c>
    </row>
    <row r="565" spans="1:31" ht="15" customHeight="1" x14ac:dyDescent="0.2">
      <c r="A565" s="7"/>
      <c r="B565" s="4"/>
      <c r="C565" s="17"/>
      <c r="D565" s="4"/>
      <c r="E565" s="4"/>
      <c r="F565" s="4"/>
      <c r="G565" s="4"/>
      <c r="H565" s="17"/>
      <c r="I565" s="17"/>
      <c r="J565" s="3"/>
      <c r="K565" s="3"/>
      <c r="L565" s="17"/>
      <c r="M565" s="8"/>
      <c r="N565" s="35"/>
      <c r="O565" s="55" t="str">
        <f t="shared" si="8"/>
        <v/>
      </c>
      <c r="P565" s="7"/>
      <c r="Q565" s="7"/>
      <c r="R565" s="61"/>
      <c r="S565" s="7"/>
      <c r="T565" s="17"/>
      <c r="U565" s="7"/>
      <c r="V565" s="7"/>
      <c r="W565" s="61"/>
      <c r="X565" s="61"/>
      <c r="Y565" s="17"/>
      <c r="Z565" s="35"/>
      <c r="AA565" s="35"/>
      <c r="AB565" s="35"/>
      <c r="AC565" s="35"/>
      <c r="AD565" s="35"/>
      <c r="AE565" s="70" t="s">
        <v>100</v>
      </c>
    </row>
    <row r="566" spans="1:31" ht="15" customHeight="1" x14ac:dyDescent="0.2">
      <c r="A566" s="7"/>
      <c r="B566" s="4"/>
      <c r="C566" s="17"/>
      <c r="D566" s="4"/>
      <c r="E566" s="4"/>
      <c r="F566" s="4"/>
      <c r="G566" s="4"/>
      <c r="H566" s="17"/>
      <c r="I566" s="17"/>
      <c r="J566" s="3"/>
      <c r="K566" s="3"/>
      <c r="L566" s="17"/>
      <c r="M566" s="8"/>
      <c r="N566" s="35"/>
      <c r="O566" s="55" t="str">
        <f t="shared" si="8"/>
        <v/>
      </c>
      <c r="P566" s="7"/>
      <c r="Q566" s="7"/>
      <c r="R566" s="61"/>
      <c r="S566" s="7"/>
      <c r="T566" s="17"/>
      <c r="U566" s="7"/>
      <c r="V566" s="7"/>
      <c r="W566" s="61"/>
      <c r="X566" s="61"/>
      <c r="Y566" s="17"/>
      <c r="Z566" s="35"/>
      <c r="AA566" s="35"/>
      <c r="AB566" s="35"/>
      <c r="AC566" s="35"/>
      <c r="AD566" s="35"/>
      <c r="AE566" s="70" t="s">
        <v>100</v>
      </c>
    </row>
    <row r="567" spans="1:31" ht="15" customHeight="1" x14ac:dyDescent="0.2">
      <c r="A567" s="7"/>
      <c r="B567" s="4"/>
      <c r="C567" s="17"/>
      <c r="D567" s="4"/>
      <c r="E567" s="4"/>
      <c r="F567" s="4"/>
      <c r="G567" s="4"/>
      <c r="H567" s="17"/>
      <c r="I567" s="17"/>
      <c r="J567" s="3"/>
      <c r="K567" s="3"/>
      <c r="L567" s="17"/>
      <c r="M567" s="8"/>
      <c r="N567" s="35"/>
      <c r="O567" s="55" t="str">
        <f t="shared" si="8"/>
        <v/>
      </c>
      <c r="P567" s="7"/>
      <c r="Q567" s="7"/>
      <c r="R567" s="61"/>
      <c r="S567" s="7"/>
      <c r="T567" s="17"/>
      <c r="U567" s="7"/>
      <c r="V567" s="7"/>
      <c r="W567" s="61"/>
      <c r="X567" s="61"/>
      <c r="Y567" s="17"/>
      <c r="Z567" s="35"/>
      <c r="AA567" s="35"/>
      <c r="AB567" s="35"/>
      <c r="AC567" s="35"/>
      <c r="AD567" s="35"/>
      <c r="AE567" s="70" t="s">
        <v>100</v>
      </c>
    </row>
    <row r="568" spans="1:31" ht="15" customHeight="1" x14ac:dyDescent="0.2">
      <c r="A568" s="7"/>
      <c r="B568" s="4"/>
      <c r="C568" s="17"/>
      <c r="D568" s="4"/>
      <c r="E568" s="4"/>
      <c r="F568" s="4"/>
      <c r="G568" s="4"/>
      <c r="H568" s="17"/>
      <c r="I568" s="17"/>
      <c r="J568" s="3"/>
      <c r="K568" s="3"/>
      <c r="L568" s="17"/>
      <c r="M568" s="8"/>
      <c r="N568" s="35"/>
      <c r="O568" s="55" t="str">
        <f t="shared" si="8"/>
        <v/>
      </c>
      <c r="P568" s="7"/>
      <c r="Q568" s="7"/>
      <c r="R568" s="61"/>
      <c r="S568" s="7"/>
      <c r="T568" s="17"/>
      <c r="U568" s="7"/>
      <c r="V568" s="7"/>
      <c r="W568" s="61"/>
      <c r="X568" s="61"/>
      <c r="Y568" s="17"/>
      <c r="Z568" s="35"/>
      <c r="AA568" s="35"/>
      <c r="AB568" s="35"/>
      <c r="AC568" s="35"/>
      <c r="AD568" s="35"/>
      <c r="AE568" s="70" t="s">
        <v>100</v>
      </c>
    </row>
    <row r="569" spans="1:31" ht="15" customHeight="1" x14ac:dyDescent="0.2">
      <c r="A569" s="7"/>
      <c r="B569" s="4"/>
      <c r="C569" s="17"/>
      <c r="D569" s="4"/>
      <c r="E569" s="4"/>
      <c r="F569" s="4"/>
      <c r="G569" s="4"/>
      <c r="H569" s="17"/>
      <c r="I569" s="17"/>
      <c r="J569" s="3"/>
      <c r="K569" s="3"/>
      <c r="L569" s="17"/>
      <c r="M569" s="8"/>
      <c r="N569" s="35"/>
      <c r="O569" s="55" t="str">
        <f t="shared" si="8"/>
        <v/>
      </c>
      <c r="P569" s="7"/>
      <c r="Q569" s="7"/>
      <c r="R569" s="61"/>
      <c r="S569" s="7"/>
      <c r="T569" s="17"/>
      <c r="U569" s="7"/>
      <c r="V569" s="7"/>
      <c r="W569" s="61"/>
      <c r="X569" s="61"/>
      <c r="Y569" s="17"/>
      <c r="Z569" s="35"/>
      <c r="AA569" s="35"/>
      <c r="AB569" s="35"/>
      <c r="AC569" s="35"/>
      <c r="AD569" s="35"/>
      <c r="AE569" s="70" t="s">
        <v>100</v>
      </c>
    </row>
    <row r="570" spans="1:31" ht="15" customHeight="1" x14ac:dyDescent="0.2">
      <c r="A570" s="7"/>
      <c r="B570" s="4"/>
      <c r="C570" s="17"/>
      <c r="D570" s="4"/>
      <c r="E570" s="4"/>
      <c r="F570" s="4"/>
      <c r="G570" s="4"/>
      <c r="H570" s="17"/>
      <c r="I570" s="17"/>
      <c r="J570" s="3"/>
      <c r="K570" s="3"/>
      <c r="L570" s="17"/>
      <c r="M570" s="8"/>
      <c r="N570" s="35"/>
      <c r="O570" s="55" t="str">
        <f t="shared" si="8"/>
        <v/>
      </c>
      <c r="P570" s="7"/>
      <c r="Q570" s="7"/>
      <c r="R570" s="61"/>
      <c r="S570" s="7"/>
      <c r="T570" s="17"/>
      <c r="U570" s="7"/>
      <c r="V570" s="7"/>
      <c r="W570" s="61"/>
      <c r="X570" s="61"/>
      <c r="Y570" s="17"/>
      <c r="Z570" s="35"/>
      <c r="AA570" s="35"/>
      <c r="AB570" s="35"/>
      <c r="AC570" s="35"/>
      <c r="AD570" s="35"/>
      <c r="AE570" s="70" t="s">
        <v>100</v>
      </c>
    </row>
    <row r="571" spans="1:31" ht="15" customHeight="1" x14ac:dyDescent="0.2">
      <c r="A571" s="7"/>
      <c r="B571" s="4"/>
      <c r="C571" s="17"/>
      <c r="D571" s="4"/>
      <c r="E571" s="4"/>
      <c r="F571" s="4"/>
      <c r="G571" s="4"/>
      <c r="H571" s="17"/>
      <c r="I571" s="17"/>
      <c r="J571" s="3"/>
      <c r="K571" s="3"/>
      <c r="L571" s="17"/>
      <c r="M571" s="8"/>
      <c r="N571" s="35"/>
      <c r="O571" s="55" t="str">
        <f t="shared" si="8"/>
        <v/>
      </c>
      <c r="P571" s="7"/>
      <c r="Q571" s="7"/>
      <c r="R571" s="61"/>
      <c r="S571" s="7"/>
      <c r="T571" s="17"/>
      <c r="U571" s="7"/>
      <c r="V571" s="7"/>
      <c r="W571" s="61"/>
      <c r="X571" s="61"/>
      <c r="Y571" s="17"/>
      <c r="Z571" s="35"/>
      <c r="AA571" s="35"/>
      <c r="AB571" s="35"/>
      <c r="AC571" s="35"/>
      <c r="AD571" s="35"/>
      <c r="AE571" s="70" t="s">
        <v>100</v>
      </c>
    </row>
    <row r="572" spans="1:31" ht="15" customHeight="1" x14ac:dyDescent="0.2">
      <c r="A572" s="7"/>
      <c r="B572" s="4"/>
      <c r="C572" s="17"/>
      <c r="D572" s="4"/>
      <c r="E572" s="4"/>
      <c r="F572" s="4"/>
      <c r="G572" s="4"/>
      <c r="H572" s="17"/>
      <c r="I572" s="17"/>
      <c r="J572" s="3"/>
      <c r="K572" s="3"/>
      <c r="L572" s="17"/>
      <c r="M572" s="8"/>
      <c r="N572" s="35"/>
      <c r="O572" s="55" t="str">
        <f t="shared" si="8"/>
        <v/>
      </c>
      <c r="P572" s="7"/>
      <c r="Q572" s="7"/>
      <c r="R572" s="61"/>
      <c r="S572" s="7"/>
      <c r="T572" s="17"/>
      <c r="U572" s="7"/>
      <c r="V572" s="7"/>
      <c r="W572" s="61"/>
      <c r="X572" s="61"/>
      <c r="Y572" s="17"/>
      <c r="Z572" s="35"/>
      <c r="AA572" s="35"/>
      <c r="AB572" s="35"/>
      <c r="AC572" s="35"/>
      <c r="AD572" s="35"/>
      <c r="AE572" s="70" t="s">
        <v>100</v>
      </c>
    </row>
    <row r="573" spans="1:31" ht="15" customHeight="1" x14ac:dyDescent="0.2">
      <c r="A573" s="7"/>
      <c r="B573" s="4"/>
      <c r="C573" s="17"/>
      <c r="D573" s="4"/>
      <c r="E573" s="4"/>
      <c r="F573" s="4"/>
      <c r="G573" s="4"/>
      <c r="H573" s="17"/>
      <c r="I573" s="17"/>
      <c r="J573" s="3"/>
      <c r="K573" s="3"/>
      <c r="L573" s="17"/>
      <c r="M573" s="8"/>
      <c r="N573" s="35"/>
      <c r="O573" s="55" t="str">
        <f t="shared" si="8"/>
        <v/>
      </c>
      <c r="P573" s="7"/>
      <c r="Q573" s="7"/>
      <c r="R573" s="61"/>
      <c r="S573" s="7"/>
      <c r="T573" s="17"/>
      <c r="U573" s="7"/>
      <c r="V573" s="7"/>
      <c r="W573" s="61"/>
      <c r="X573" s="61"/>
      <c r="Y573" s="17"/>
      <c r="Z573" s="35"/>
      <c r="AA573" s="35"/>
      <c r="AB573" s="35"/>
      <c r="AC573" s="35"/>
      <c r="AD573" s="35"/>
      <c r="AE573" s="70" t="s">
        <v>100</v>
      </c>
    </row>
    <row r="574" spans="1:31" ht="15" customHeight="1" x14ac:dyDescent="0.2">
      <c r="A574" s="7"/>
      <c r="B574" s="4"/>
      <c r="C574" s="17"/>
      <c r="D574" s="4"/>
      <c r="E574" s="4"/>
      <c r="F574" s="4"/>
      <c r="G574" s="4"/>
      <c r="H574" s="17"/>
      <c r="I574" s="17"/>
      <c r="J574" s="3"/>
      <c r="K574" s="3"/>
      <c r="L574" s="17"/>
      <c r="M574" s="8"/>
      <c r="N574" s="35"/>
      <c r="O574" s="55" t="str">
        <f t="shared" si="8"/>
        <v/>
      </c>
      <c r="P574" s="7"/>
      <c r="Q574" s="7"/>
      <c r="R574" s="61"/>
      <c r="S574" s="7"/>
      <c r="T574" s="17"/>
      <c r="U574" s="7"/>
      <c r="V574" s="7"/>
      <c r="W574" s="61"/>
      <c r="X574" s="61"/>
      <c r="Y574" s="17"/>
      <c r="Z574" s="35"/>
      <c r="AA574" s="35"/>
      <c r="AB574" s="35"/>
      <c r="AC574" s="35"/>
      <c r="AD574" s="35"/>
      <c r="AE574" s="70" t="s">
        <v>100</v>
      </c>
    </row>
    <row r="575" spans="1:31" ht="15" customHeight="1" x14ac:dyDescent="0.2">
      <c r="A575" s="7"/>
      <c r="B575" s="4"/>
      <c r="C575" s="17"/>
      <c r="D575" s="4"/>
      <c r="E575" s="4"/>
      <c r="F575" s="4"/>
      <c r="G575" s="4"/>
      <c r="H575" s="17"/>
      <c r="I575" s="17"/>
      <c r="J575" s="3"/>
      <c r="K575" s="3"/>
      <c r="L575" s="17"/>
      <c r="M575" s="8"/>
      <c r="N575" s="35"/>
      <c r="O575" s="55" t="str">
        <f t="shared" si="8"/>
        <v/>
      </c>
      <c r="P575" s="7"/>
      <c r="Q575" s="7"/>
      <c r="R575" s="61"/>
      <c r="S575" s="7"/>
      <c r="T575" s="17"/>
      <c r="U575" s="7"/>
      <c r="V575" s="7"/>
      <c r="W575" s="61"/>
      <c r="X575" s="61"/>
      <c r="Y575" s="17"/>
      <c r="Z575" s="35"/>
      <c r="AA575" s="35"/>
      <c r="AB575" s="35"/>
      <c r="AC575" s="35"/>
      <c r="AD575" s="35"/>
      <c r="AE575" s="70" t="s">
        <v>100</v>
      </c>
    </row>
    <row r="576" spans="1:31" ht="15" customHeight="1" x14ac:dyDescent="0.2">
      <c r="A576" s="7"/>
      <c r="B576" s="4"/>
      <c r="C576" s="17"/>
      <c r="D576" s="4"/>
      <c r="E576" s="4"/>
      <c r="F576" s="4"/>
      <c r="G576" s="4"/>
      <c r="H576" s="17"/>
      <c r="I576" s="17"/>
      <c r="J576" s="3"/>
      <c r="K576" s="3"/>
      <c r="L576" s="17"/>
      <c r="M576" s="8"/>
      <c r="N576" s="35"/>
      <c r="O576" s="55" t="str">
        <f t="shared" si="8"/>
        <v/>
      </c>
      <c r="P576" s="7"/>
      <c r="Q576" s="7"/>
      <c r="R576" s="61"/>
      <c r="S576" s="7"/>
      <c r="T576" s="17"/>
      <c r="U576" s="7"/>
      <c r="V576" s="7"/>
      <c r="W576" s="61"/>
      <c r="X576" s="61"/>
      <c r="Y576" s="17"/>
      <c r="Z576" s="35"/>
      <c r="AA576" s="35"/>
      <c r="AB576" s="35"/>
      <c r="AC576" s="35"/>
      <c r="AD576" s="35"/>
      <c r="AE576" s="70" t="s">
        <v>100</v>
      </c>
    </row>
    <row r="577" spans="1:31" ht="15" customHeight="1" x14ac:dyDescent="0.2">
      <c r="A577" s="7"/>
      <c r="B577" s="4"/>
      <c r="C577" s="17"/>
      <c r="D577" s="4"/>
      <c r="E577" s="4"/>
      <c r="F577" s="4"/>
      <c r="G577" s="4"/>
      <c r="H577" s="17"/>
      <c r="I577" s="17"/>
      <c r="J577" s="3"/>
      <c r="K577" s="3"/>
      <c r="L577" s="17"/>
      <c r="M577" s="8"/>
      <c r="N577" s="35"/>
      <c r="O577" s="55" t="str">
        <f t="shared" si="8"/>
        <v/>
      </c>
      <c r="P577" s="7"/>
      <c r="Q577" s="7"/>
      <c r="R577" s="61"/>
      <c r="S577" s="7"/>
      <c r="T577" s="17"/>
      <c r="U577" s="7"/>
      <c r="V577" s="7"/>
      <c r="W577" s="61"/>
      <c r="X577" s="61"/>
      <c r="Y577" s="17"/>
      <c r="Z577" s="35"/>
      <c r="AA577" s="35"/>
      <c r="AB577" s="35"/>
      <c r="AC577" s="35"/>
      <c r="AD577" s="35"/>
      <c r="AE577" s="70" t="s">
        <v>100</v>
      </c>
    </row>
    <row r="578" spans="1:31" ht="15" customHeight="1" x14ac:dyDescent="0.2">
      <c r="A578" s="7"/>
      <c r="B578" s="4"/>
      <c r="C578" s="17"/>
      <c r="D578" s="4"/>
      <c r="E578" s="4"/>
      <c r="F578" s="4"/>
      <c r="G578" s="4"/>
      <c r="H578" s="17"/>
      <c r="I578" s="17"/>
      <c r="J578" s="3"/>
      <c r="K578" s="3"/>
      <c r="L578" s="17"/>
      <c r="M578" s="8"/>
      <c r="N578" s="35"/>
      <c r="O578" s="55" t="str">
        <f t="shared" si="8"/>
        <v/>
      </c>
      <c r="P578" s="7"/>
      <c r="Q578" s="7"/>
      <c r="R578" s="61"/>
      <c r="S578" s="7"/>
      <c r="T578" s="17"/>
      <c r="U578" s="7"/>
      <c r="V578" s="7"/>
      <c r="W578" s="61"/>
      <c r="X578" s="61"/>
      <c r="Y578" s="17"/>
      <c r="Z578" s="35"/>
      <c r="AA578" s="35"/>
      <c r="AB578" s="35"/>
      <c r="AC578" s="35"/>
      <c r="AD578" s="35"/>
      <c r="AE578" s="70" t="s">
        <v>100</v>
      </c>
    </row>
    <row r="579" spans="1:31" ht="15" customHeight="1" x14ac:dyDescent="0.2">
      <c r="A579" s="7"/>
      <c r="B579" s="4"/>
      <c r="C579" s="17"/>
      <c r="D579" s="4"/>
      <c r="E579" s="4"/>
      <c r="F579" s="4"/>
      <c r="G579" s="4"/>
      <c r="H579" s="17"/>
      <c r="I579" s="17"/>
      <c r="J579" s="3"/>
      <c r="K579" s="3"/>
      <c r="L579" s="17"/>
      <c r="M579" s="8"/>
      <c r="N579" s="35"/>
      <c r="O579" s="55" t="str">
        <f t="shared" si="8"/>
        <v/>
      </c>
      <c r="P579" s="7"/>
      <c r="Q579" s="7"/>
      <c r="R579" s="61"/>
      <c r="S579" s="7"/>
      <c r="T579" s="17"/>
      <c r="U579" s="7"/>
      <c r="V579" s="7"/>
      <c r="W579" s="61"/>
      <c r="X579" s="61"/>
      <c r="Y579" s="17"/>
      <c r="Z579" s="35"/>
      <c r="AA579" s="35"/>
      <c r="AB579" s="35"/>
      <c r="AC579" s="35"/>
      <c r="AD579" s="35"/>
      <c r="AE579" s="70" t="s">
        <v>100</v>
      </c>
    </row>
    <row r="580" spans="1:31" ht="15" customHeight="1" x14ac:dyDescent="0.2">
      <c r="A580" s="7"/>
      <c r="B580" s="4"/>
      <c r="C580" s="17"/>
      <c r="D580" s="4"/>
      <c r="E580" s="4"/>
      <c r="F580" s="4"/>
      <c r="G580" s="4"/>
      <c r="H580" s="17"/>
      <c r="I580" s="17"/>
      <c r="J580" s="3"/>
      <c r="K580" s="3"/>
      <c r="L580" s="17"/>
      <c r="M580" s="8"/>
      <c r="N580" s="35"/>
      <c r="O580" s="55" t="str">
        <f t="shared" si="8"/>
        <v/>
      </c>
      <c r="P580" s="7"/>
      <c r="Q580" s="7"/>
      <c r="R580" s="61"/>
      <c r="S580" s="7"/>
      <c r="T580" s="17"/>
      <c r="U580" s="7"/>
      <c r="V580" s="7"/>
      <c r="W580" s="61"/>
      <c r="X580" s="61"/>
      <c r="Y580" s="17"/>
      <c r="Z580" s="35"/>
      <c r="AA580" s="35"/>
      <c r="AB580" s="35"/>
      <c r="AC580" s="35"/>
      <c r="AD580" s="35"/>
      <c r="AE580" s="70" t="s">
        <v>100</v>
      </c>
    </row>
    <row r="581" spans="1:31" ht="15" customHeight="1" x14ac:dyDescent="0.2">
      <c r="A581" s="7"/>
      <c r="B581" s="4"/>
      <c r="C581" s="17"/>
      <c r="D581" s="4"/>
      <c r="E581" s="4"/>
      <c r="F581" s="4"/>
      <c r="G581" s="4"/>
      <c r="H581" s="17"/>
      <c r="I581" s="17"/>
      <c r="J581" s="3"/>
      <c r="K581" s="3"/>
      <c r="L581" s="17"/>
      <c r="M581" s="8"/>
      <c r="N581" s="35"/>
      <c r="O581" s="55" t="str">
        <f t="shared" si="8"/>
        <v/>
      </c>
      <c r="P581" s="7"/>
      <c r="Q581" s="7"/>
      <c r="R581" s="61"/>
      <c r="S581" s="7"/>
      <c r="T581" s="17"/>
      <c r="U581" s="7"/>
      <c r="V581" s="7"/>
      <c r="W581" s="61"/>
      <c r="X581" s="61"/>
      <c r="Y581" s="17"/>
      <c r="Z581" s="35"/>
      <c r="AA581" s="35"/>
      <c r="AB581" s="35"/>
      <c r="AC581" s="35"/>
      <c r="AD581" s="35"/>
      <c r="AE581" s="70" t="s">
        <v>100</v>
      </c>
    </row>
    <row r="582" spans="1:31" ht="15" customHeight="1" x14ac:dyDescent="0.2">
      <c r="A582" s="7"/>
      <c r="B582" s="4"/>
      <c r="C582" s="17"/>
      <c r="D582" s="4"/>
      <c r="E582" s="4"/>
      <c r="F582" s="4"/>
      <c r="G582" s="4"/>
      <c r="H582" s="17"/>
      <c r="I582" s="17"/>
      <c r="J582" s="3"/>
      <c r="K582" s="3"/>
      <c r="L582" s="17"/>
      <c r="M582" s="8"/>
      <c r="N582" s="35"/>
      <c r="O582" s="55" t="str">
        <f t="shared" ref="O582:O645" si="9">IF(N582="","",N582/4)</f>
        <v/>
      </c>
      <c r="P582" s="7"/>
      <c r="Q582" s="7"/>
      <c r="R582" s="61"/>
      <c r="S582" s="7"/>
      <c r="T582" s="17"/>
      <c r="U582" s="7"/>
      <c r="V582" s="7"/>
      <c r="W582" s="61"/>
      <c r="X582" s="61"/>
      <c r="Y582" s="17"/>
      <c r="Z582" s="35"/>
      <c r="AA582" s="35"/>
      <c r="AB582" s="35"/>
      <c r="AC582" s="35"/>
      <c r="AD582" s="35"/>
      <c r="AE582" s="70" t="s">
        <v>100</v>
      </c>
    </row>
    <row r="583" spans="1:31" ht="15" customHeight="1" x14ac:dyDescent="0.2">
      <c r="A583" s="7"/>
      <c r="B583" s="4"/>
      <c r="C583" s="17"/>
      <c r="D583" s="4"/>
      <c r="E583" s="4"/>
      <c r="F583" s="4"/>
      <c r="G583" s="4"/>
      <c r="H583" s="17"/>
      <c r="I583" s="17"/>
      <c r="J583" s="3"/>
      <c r="K583" s="3"/>
      <c r="L583" s="17"/>
      <c r="M583" s="8"/>
      <c r="N583" s="35"/>
      <c r="O583" s="55" t="str">
        <f t="shared" si="9"/>
        <v/>
      </c>
      <c r="P583" s="7"/>
      <c r="Q583" s="7"/>
      <c r="R583" s="61"/>
      <c r="S583" s="7"/>
      <c r="T583" s="17"/>
      <c r="U583" s="7"/>
      <c r="V583" s="7"/>
      <c r="W583" s="61"/>
      <c r="X583" s="61"/>
      <c r="Y583" s="17"/>
      <c r="Z583" s="35"/>
      <c r="AA583" s="35"/>
      <c r="AB583" s="35"/>
      <c r="AC583" s="35"/>
      <c r="AD583" s="35"/>
      <c r="AE583" s="70" t="s">
        <v>100</v>
      </c>
    </row>
    <row r="584" spans="1:31" ht="15" customHeight="1" x14ac:dyDescent="0.2">
      <c r="A584" s="7"/>
      <c r="B584" s="4"/>
      <c r="C584" s="17"/>
      <c r="D584" s="4"/>
      <c r="E584" s="4"/>
      <c r="F584" s="4"/>
      <c r="G584" s="4"/>
      <c r="H584" s="17"/>
      <c r="I584" s="17"/>
      <c r="J584" s="3"/>
      <c r="K584" s="3"/>
      <c r="L584" s="17"/>
      <c r="M584" s="8"/>
      <c r="N584" s="35"/>
      <c r="O584" s="55" t="str">
        <f t="shared" si="9"/>
        <v/>
      </c>
      <c r="P584" s="7"/>
      <c r="Q584" s="7"/>
      <c r="R584" s="61"/>
      <c r="S584" s="7"/>
      <c r="T584" s="17"/>
      <c r="U584" s="7"/>
      <c r="V584" s="7"/>
      <c r="W584" s="61"/>
      <c r="X584" s="61"/>
      <c r="Y584" s="17"/>
      <c r="Z584" s="35"/>
      <c r="AA584" s="35"/>
      <c r="AB584" s="35"/>
      <c r="AC584" s="35"/>
      <c r="AD584" s="35"/>
      <c r="AE584" s="70" t="s">
        <v>100</v>
      </c>
    </row>
    <row r="585" spans="1:31" ht="15" customHeight="1" x14ac:dyDescent="0.2">
      <c r="A585" s="7"/>
      <c r="B585" s="4"/>
      <c r="C585" s="17"/>
      <c r="D585" s="4"/>
      <c r="E585" s="4"/>
      <c r="F585" s="4"/>
      <c r="G585" s="4"/>
      <c r="H585" s="17"/>
      <c r="I585" s="17"/>
      <c r="J585" s="3"/>
      <c r="K585" s="3"/>
      <c r="L585" s="17"/>
      <c r="M585" s="8"/>
      <c r="N585" s="35"/>
      <c r="O585" s="55" t="str">
        <f t="shared" si="9"/>
        <v/>
      </c>
      <c r="P585" s="7"/>
      <c r="Q585" s="7"/>
      <c r="R585" s="61"/>
      <c r="S585" s="7"/>
      <c r="T585" s="17"/>
      <c r="U585" s="7"/>
      <c r="V585" s="7"/>
      <c r="W585" s="61"/>
      <c r="X585" s="61"/>
      <c r="Y585" s="17"/>
      <c r="Z585" s="35"/>
      <c r="AA585" s="35"/>
      <c r="AB585" s="35"/>
      <c r="AC585" s="35"/>
      <c r="AD585" s="35"/>
      <c r="AE585" s="70" t="s">
        <v>100</v>
      </c>
    </row>
    <row r="586" spans="1:31" ht="15" customHeight="1" x14ac:dyDescent="0.2">
      <c r="A586" s="7"/>
      <c r="B586" s="4"/>
      <c r="C586" s="17"/>
      <c r="D586" s="4"/>
      <c r="E586" s="4"/>
      <c r="F586" s="4"/>
      <c r="G586" s="4"/>
      <c r="H586" s="17"/>
      <c r="I586" s="17"/>
      <c r="J586" s="3"/>
      <c r="K586" s="3"/>
      <c r="L586" s="17"/>
      <c r="M586" s="8"/>
      <c r="N586" s="35"/>
      <c r="O586" s="55" t="str">
        <f t="shared" si="9"/>
        <v/>
      </c>
      <c r="P586" s="7"/>
      <c r="Q586" s="7"/>
      <c r="R586" s="61"/>
      <c r="S586" s="7"/>
      <c r="T586" s="17"/>
      <c r="U586" s="7"/>
      <c r="V586" s="7"/>
      <c r="W586" s="61"/>
      <c r="X586" s="61"/>
      <c r="Y586" s="17"/>
      <c r="Z586" s="35"/>
      <c r="AA586" s="35"/>
      <c r="AB586" s="35"/>
      <c r="AC586" s="35"/>
      <c r="AD586" s="35"/>
      <c r="AE586" s="70" t="s">
        <v>100</v>
      </c>
    </row>
    <row r="587" spans="1:31" ht="15" customHeight="1" x14ac:dyDescent="0.2">
      <c r="A587" s="7"/>
      <c r="B587" s="4"/>
      <c r="C587" s="17"/>
      <c r="D587" s="4"/>
      <c r="E587" s="4"/>
      <c r="F587" s="4"/>
      <c r="G587" s="4"/>
      <c r="H587" s="17"/>
      <c r="I587" s="17"/>
      <c r="J587" s="3"/>
      <c r="K587" s="3"/>
      <c r="L587" s="17"/>
      <c r="M587" s="8"/>
      <c r="N587" s="35"/>
      <c r="O587" s="55" t="str">
        <f t="shared" si="9"/>
        <v/>
      </c>
      <c r="P587" s="7"/>
      <c r="Q587" s="7"/>
      <c r="R587" s="61"/>
      <c r="S587" s="7"/>
      <c r="T587" s="17"/>
      <c r="U587" s="7"/>
      <c r="V587" s="7"/>
      <c r="W587" s="61"/>
      <c r="X587" s="61"/>
      <c r="Y587" s="17"/>
      <c r="Z587" s="35"/>
      <c r="AA587" s="35"/>
      <c r="AB587" s="35"/>
      <c r="AC587" s="35"/>
      <c r="AD587" s="35"/>
      <c r="AE587" s="70" t="s">
        <v>100</v>
      </c>
    </row>
    <row r="588" spans="1:31" ht="15" customHeight="1" x14ac:dyDescent="0.2">
      <c r="A588" s="7"/>
      <c r="B588" s="4"/>
      <c r="C588" s="17"/>
      <c r="D588" s="4"/>
      <c r="E588" s="4"/>
      <c r="F588" s="4"/>
      <c r="G588" s="4"/>
      <c r="H588" s="17"/>
      <c r="I588" s="17"/>
      <c r="J588" s="3"/>
      <c r="K588" s="3"/>
      <c r="L588" s="17"/>
      <c r="M588" s="8"/>
      <c r="N588" s="35"/>
      <c r="O588" s="55" t="str">
        <f t="shared" si="9"/>
        <v/>
      </c>
      <c r="P588" s="7"/>
      <c r="Q588" s="7"/>
      <c r="R588" s="61"/>
      <c r="S588" s="7"/>
      <c r="T588" s="17"/>
      <c r="U588" s="7"/>
      <c r="V588" s="7"/>
      <c r="W588" s="61"/>
      <c r="X588" s="61"/>
      <c r="Y588" s="17"/>
      <c r="Z588" s="35"/>
      <c r="AA588" s="35"/>
      <c r="AB588" s="35"/>
      <c r="AC588" s="35"/>
      <c r="AD588" s="35"/>
      <c r="AE588" s="70" t="s">
        <v>100</v>
      </c>
    </row>
    <row r="589" spans="1:31" ht="15" customHeight="1" x14ac:dyDescent="0.2">
      <c r="A589" s="7"/>
      <c r="B589" s="4"/>
      <c r="C589" s="17"/>
      <c r="D589" s="4"/>
      <c r="E589" s="4"/>
      <c r="F589" s="4"/>
      <c r="G589" s="4"/>
      <c r="H589" s="17"/>
      <c r="I589" s="17"/>
      <c r="J589" s="3"/>
      <c r="K589" s="3"/>
      <c r="L589" s="17"/>
      <c r="M589" s="8"/>
      <c r="N589" s="35"/>
      <c r="O589" s="55" t="str">
        <f t="shared" si="9"/>
        <v/>
      </c>
      <c r="P589" s="7"/>
      <c r="Q589" s="7"/>
      <c r="R589" s="61"/>
      <c r="S589" s="7"/>
      <c r="T589" s="17"/>
      <c r="U589" s="7"/>
      <c r="V589" s="7"/>
      <c r="W589" s="61"/>
      <c r="X589" s="61"/>
      <c r="Y589" s="17"/>
      <c r="Z589" s="35"/>
      <c r="AA589" s="35"/>
      <c r="AB589" s="35"/>
      <c r="AC589" s="35"/>
      <c r="AD589" s="35"/>
      <c r="AE589" s="70" t="s">
        <v>100</v>
      </c>
    </row>
    <row r="590" spans="1:31" ht="15" customHeight="1" x14ac:dyDescent="0.2">
      <c r="A590" s="7"/>
      <c r="B590" s="4"/>
      <c r="C590" s="17"/>
      <c r="D590" s="4"/>
      <c r="E590" s="4"/>
      <c r="F590" s="4"/>
      <c r="G590" s="4"/>
      <c r="H590" s="17"/>
      <c r="I590" s="17"/>
      <c r="J590" s="3"/>
      <c r="K590" s="3"/>
      <c r="L590" s="17"/>
      <c r="M590" s="8"/>
      <c r="N590" s="35"/>
      <c r="O590" s="55" t="str">
        <f t="shared" si="9"/>
        <v/>
      </c>
      <c r="P590" s="7"/>
      <c r="Q590" s="7"/>
      <c r="R590" s="61"/>
      <c r="S590" s="7"/>
      <c r="T590" s="17"/>
      <c r="U590" s="7"/>
      <c r="V590" s="7"/>
      <c r="W590" s="61"/>
      <c r="X590" s="61"/>
      <c r="Y590" s="17"/>
      <c r="Z590" s="35"/>
      <c r="AA590" s="35"/>
      <c r="AB590" s="35"/>
      <c r="AC590" s="35"/>
      <c r="AD590" s="35"/>
      <c r="AE590" s="70" t="s">
        <v>100</v>
      </c>
    </row>
    <row r="591" spans="1:31" ht="15" customHeight="1" x14ac:dyDescent="0.2">
      <c r="A591" s="7"/>
      <c r="B591" s="4"/>
      <c r="C591" s="17"/>
      <c r="D591" s="4"/>
      <c r="E591" s="4"/>
      <c r="F591" s="4"/>
      <c r="G591" s="4"/>
      <c r="H591" s="17"/>
      <c r="I591" s="17"/>
      <c r="J591" s="3"/>
      <c r="K591" s="3"/>
      <c r="L591" s="17"/>
      <c r="M591" s="8"/>
      <c r="N591" s="35"/>
      <c r="O591" s="55" t="str">
        <f t="shared" si="9"/>
        <v/>
      </c>
      <c r="P591" s="7"/>
      <c r="Q591" s="7"/>
      <c r="R591" s="61"/>
      <c r="S591" s="7"/>
      <c r="T591" s="17"/>
      <c r="U591" s="7"/>
      <c r="V591" s="7"/>
      <c r="W591" s="61"/>
      <c r="X591" s="61"/>
      <c r="Y591" s="17"/>
      <c r="Z591" s="35"/>
      <c r="AA591" s="35"/>
      <c r="AB591" s="35"/>
      <c r="AC591" s="35"/>
      <c r="AD591" s="35"/>
      <c r="AE591" s="70" t="s">
        <v>100</v>
      </c>
    </row>
    <row r="592" spans="1:31" ht="15" customHeight="1" x14ac:dyDescent="0.2">
      <c r="A592" s="7"/>
      <c r="B592" s="4"/>
      <c r="C592" s="17"/>
      <c r="D592" s="4"/>
      <c r="E592" s="4"/>
      <c r="F592" s="4"/>
      <c r="G592" s="4"/>
      <c r="H592" s="17"/>
      <c r="I592" s="17"/>
      <c r="J592" s="3"/>
      <c r="K592" s="3"/>
      <c r="L592" s="17"/>
      <c r="M592" s="8"/>
      <c r="N592" s="35"/>
      <c r="O592" s="55" t="str">
        <f t="shared" si="9"/>
        <v/>
      </c>
      <c r="P592" s="7"/>
      <c r="Q592" s="7"/>
      <c r="R592" s="61"/>
      <c r="S592" s="7"/>
      <c r="T592" s="17"/>
      <c r="U592" s="7"/>
      <c r="V592" s="7"/>
      <c r="W592" s="61"/>
      <c r="X592" s="61"/>
      <c r="Y592" s="17"/>
      <c r="Z592" s="35"/>
      <c r="AA592" s="35"/>
      <c r="AB592" s="35"/>
      <c r="AC592" s="35"/>
      <c r="AD592" s="35"/>
      <c r="AE592" s="70" t="s">
        <v>100</v>
      </c>
    </row>
    <row r="593" spans="1:31" ht="15" customHeight="1" x14ac:dyDescent="0.2">
      <c r="A593" s="7"/>
      <c r="B593" s="4"/>
      <c r="C593" s="17"/>
      <c r="D593" s="4"/>
      <c r="E593" s="4"/>
      <c r="F593" s="4"/>
      <c r="G593" s="4"/>
      <c r="H593" s="17"/>
      <c r="I593" s="17"/>
      <c r="J593" s="3"/>
      <c r="K593" s="3"/>
      <c r="L593" s="17"/>
      <c r="M593" s="8"/>
      <c r="N593" s="35"/>
      <c r="O593" s="55" t="str">
        <f t="shared" si="9"/>
        <v/>
      </c>
      <c r="P593" s="7"/>
      <c r="Q593" s="7"/>
      <c r="R593" s="61"/>
      <c r="S593" s="7"/>
      <c r="T593" s="17"/>
      <c r="U593" s="7"/>
      <c r="V593" s="7"/>
      <c r="W593" s="61"/>
      <c r="X593" s="61"/>
      <c r="Y593" s="17"/>
      <c r="Z593" s="35"/>
      <c r="AA593" s="35"/>
      <c r="AB593" s="35"/>
      <c r="AC593" s="35"/>
      <c r="AD593" s="35"/>
      <c r="AE593" s="70" t="s">
        <v>100</v>
      </c>
    </row>
    <row r="594" spans="1:31" ht="15" customHeight="1" x14ac:dyDescent="0.2">
      <c r="A594" s="7"/>
      <c r="B594" s="4"/>
      <c r="C594" s="17"/>
      <c r="D594" s="4"/>
      <c r="E594" s="4"/>
      <c r="F594" s="4"/>
      <c r="G594" s="4"/>
      <c r="H594" s="17"/>
      <c r="I594" s="17"/>
      <c r="J594" s="3"/>
      <c r="K594" s="3"/>
      <c r="L594" s="17"/>
      <c r="M594" s="8"/>
      <c r="N594" s="35"/>
      <c r="O594" s="55" t="str">
        <f t="shared" si="9"/>
        <v/>
      </c>
      <c r="P594" s="7"/>
      <c r="Q594" s="7"/>
      <c r="R594" s="61"/>
      <c r="S594" s="7"/>
      <c r="T594" s="17"/>
      <c r="U594" s="7"/>
      <c r="V594" s="7"/>
      <c r="W594" s="61"/>
      <c r="X594" s="61"/>
      <c r="Y594" s="17"/>
      <c r="Z594" s="35"/>
      <c r="AA594" s="35"/>
      <c r="AB594" s="35"/>
      <c r="AC594" s="35"/>
      <c r="AD594" s="35"/>
      <c r="AE594" s="70" t="s">
        <v>100</v>
      </c>
    </row>
    <row r="595" spans="1:31" ht="15" customHeight="1" x14ac:dyDescent="0.2">
      <c r="A595" s="7"/>
      <c r="B595" s="4"/>
      <c r="C595" s="17"/>
      <c r="D595" s="4"/>
      <c r="E595" s="4"/>
      <c r="F595" s="4"/>
      <c r="G595" s="4"/>
      <c r="H595" s="17"/>
      <c r="I595" s="17"/>
      <c r="J595" s="3"/>
      <c r="K595" s="3"/>
      <c r="L595" s="17"/>
      <c r="M595" s="8"/>
      <c r="N595" s="35"/>
      <c r="O595" s="55" t="str">
        <f t="shared" si="9"/>
        <v/>
      </c>
      <c r="P595" s="7"/>
      <c r="Q595" s="7"/>
      <c r="R595" s="61"/>
      <c r="S595" s="7"/>
      <c r="T595" s="17"/>
      <c r="U595" s="7"/>
      <c r="V595" s="7"/>
      <c r="W595" s="61"/>
      <c r="X595" s="61"/>
      <c r="Y595" s="17"/>
      <c r="Z595" s="35"/>
      <c r="AA595" s="35"/>
      <c r="AB595" s="35"/>
      <c r="AC595" s="35"/>
      <c r="AD595" s="35"/>
      <c r="AE595" s="70" t="s">
        <v>100</v>
      </c>
    </row>
    <row r="596" spans="1:31" ht="15" customHeight="1" x14ac:dyDescent="0.2">
      <c r="A596" s="7"/>
      <c r="B596" s="4"/>
      <c r="C596" s="17"/>
      <c r="D596" s="4"/>
      <c r="E596" s="4"/>
      <c r="F596" s="4"/>
      <c r="G596" s="4"/>
      <c r="H596" s="17"/>
      <c r="I596" s="17"/>
      <c r="J596" s="3"/>
      <c r="K596" s="3"/>
      <c r="L596" s="17"/>
      <c r="M596" s="8"/>
      <c r="N596" s="35"/>
      <c r="O596" s="55" t="str">
        <f t="shared" si="9"/>
        <v/>
      </c>
      <c r="P596" s="7"/>
      <c r="Q596" s="7"/>
      <c r="R596" s="61"/>
      <c r="S596" s="7"/>
      <c r="T596" s="17"/>
      <c r="U596" s="7"/>
      <c r="V596" s="7"/>
      <c r="W596" s="61"/>
      <c r="X596" s="61"/>
      <c r="Y596" s="17"/>
      <c r="Z596" s="35"/>
      <c r="AA596" s="35"/>
      <c r="AB596" s="35"/>
      <c r="AC596" s="35"/>
      <c r="AD596" s="35"/>
      <c r="AE596" s="70" t="s">
        <v>100</v>
      </c>
    </row>
    <row r="597" spans="1:31" ht="15" customHeight="1" x14ac:dyDescent="0.2">
      <c r="A597" s="7"/>
      <c r="B597" s="4"/>
      <c r="C597" s="17"/>
      <c r="D597" s="4"/>
      <c r="E597" s="4"/>
      <c r="F597" s="4"/>
      <c r="G597" s="4"/>
      <c r="H597" s="17"/>
      <c r="I597" s="17"/>
      <c r="J597" s="3"/>
      <c r="K597" s="3"/>
      <c r="L597" s="17"/>
      <c r="M597" s="8"/>
      <c r="N597" s="35"/>
      <c r="O597" s="55" t="str">
        <f t="shared" si="9"/>
        <v/>
      </c>
      <c r="P597" s="7"/>
      <c r="Q597" s="7"/>
      <c r="R597" s="61"/>
      <c r="S597" s="7"/>
      <c r="T597" s="17"/>
      <c r="U597" s="7"/>
      <c r="V597" s="7"/>
      <c r="W597" s="61"/>
      <c r="X597" s="61"/>
      <c r="Y597" s="17"/>
      <c r="Z597" s="35"/>
      <c r="AA597" s="35"/>
      <c r="AB597" s="35"/>
      <c r="AC597" s="35"/>
      <c r="AD597" s="35"/>
      <c r="AE597" s="70" t="s">
        <v>100</v>
      </c>
    </row>
    <row r="598" spans="1:31" ht="15" customHeight="1" x14ac:dyDescent="0.2">
      <c r="A598" s="7"/>
      <c r="B598" s="4"/>
      <c r="C598" s="17"/>
      <c r="D598" s="4"/>
      <c r="E598" s="4"/>
      <c r="F598" s="4"/>
      <c r="G598" s="4"/>
      <c r="H598" s="17"/>
      <c r="I598" s="17"/>
      <c r="J598" s="3"/>
      <c r="K598" s="3"/>
      <c r="L598" s="17"/>
      <c r="M598" s="8"/>
      <c r="N598" s="35"/>
      <c r="O598" s="55" t="str">
        <f t="shared" si="9"/>
        <v/>
      </c>
      <c r="P598" s="7"/>
      <c r="Q598" s="7"/>
      <c r="R598" s="61"/>
      <c r="S598" s="7"/>
      <c r="T598" s="17"/>
      <c r="U598" s="7"/>
      <c r="V598" s="7"/>
      <c r="W598" s="61"/>
      <c r="X598" s="61"/>
      <c r="Y598" s="17"/>
      <c r="Z598" s="35"/>
      <c r="AA598" s="35"/>
      <c r="AB598" s="35"/>
      <c r="AC598" s="35"/>
      <c r="AD598" s="35"/>
      <c r="AE598" s="70" t="s">
        <v>100</v>
      </c>
    </row>
    <row r="599" spans="1:31" ht="15" customHeight="1" x14ac:dyDescent="0.2">
      <c r="A599" s="7"/>
      <c r="B599" s="4"/>
      <c r="C599" s="17"/>
      <c r="D599" s="4"/>
      <c r="E599" s="4"/>
      <c r="F599" s="4"/>
      <c r="G599" s="4"/>
      <c r="H599" s="17"/>
      <c r="I599" s="17"/>
      <c r="J599" s="3"/>
      <c r="K599" s="3"/>
      <c r="L599" s="17"/>
      <c r="M599" s="8"/>
      <c r="N599" s="35"/>
      <c r="O599" s="55" t="str">
        <f t="shared" si="9"/>
        <v/>
      </c>
      <c r="P599" s="7"/>
      <c r="Q599" s="7"/>
      <c r="R599" s="61"/>
      <c r="S599" s="7"/>
      <c r="T599" s="17"/>
      <c r="U599" s="7"/>
      <c r="V599" s="7"/>
      <c r="W599" s="61"/>
      <c r="X599" s="61"/>
      <c r="Y599" s="17"/>
      <c r="Z599" s="35"/>
      <c r="AA599" s="35"/>
      <c r="AB599" s="35"/>
      <c r="AC599" s="35"/>
      <c r="AD599" s="35"/>
      <c r="AE599" s="70" t="s">
        <v>100</v>
      </c>
    </row>
    <row r="600" spans="1:31" ht="15" customHeight="1" x14ac:dyDescent="0.2">
      <c r="A600" s="7"/>
      <c r="B600" s="4"/>
      <c r="C600" s="17"/>
      <c r="D600" s="4"/>
      <c r="E600" s="4"/>
      <c r="F600" s="4"/>
      <c r="G600" s="4"/>
      <c r="H600" s="17"/>
      <c r="I600" s="17"/>
      <c r="J600" s="3"/>
      <c r="K600" s="3"/>
      <c r="L600" s="17"/>
      <c r="M600" s="8"/>
      <c r="N600" s="35"/>
      <c r="O600" s="55" t="str">
        <f t="shared" si="9"/>
        <v/>
      </c>
      <c r="P600" s="7"/>
      <c r="Q600" s="7"/>
      <c r="R600" s="61"/>
      <c r="S600" s="7"/>
      <c r="T600" s="17"/>
      <c r="U600" s="7"/>
      <c r="V600" s="7"/>
      <c r="W600" s="61"/>
      <c r="X600" s="61"/>
      <c r="Y600" s="17"/>
      <c r="Z600" s="35"/>
      <c r="AA600" s="35"/>
      <c r="AB600" s="35"/>
      <c r="AC600" s="35"/>
      <c r="AD600" s="35"/>
      <c r="AE600" s="70" t="s">
        <v>100</v>
      </c>
    </row>
    <row r="601" spans="1:31" ht="15" customHeight="1" x14ac:dyDescent="0.2">
      <c r="A601" s="7"/>
      <c r="B601" s="4"/>
      <c r="C601" s="17"/>
      <c r="D601" s="4"/>
      <c r="E601" s="4"/>
      <c r="F601" s="4"/>
      <c r="G601" s="4"/>
      <c r="H601" s="17"/>
      <c r="I601" s="17"/>
      <c r="J601" s="3"/>
      <c r="K601" s="3"/>
      <c r="L601" s="17"/>
      <c r="M601" s="8"/>
      <c r="N601" s="35"/>
      <c r="O601" s="55" t="str">
        <f t="shared" si="9"/>
        <v/>
      </c>
      <c r="P601" s="7"/>
      <c r="Q601" s="7"/>
      <c r="R601" s="61"/>
      <c r="S601" s="7"/>
      <c r="T601" s="17"/>
      <c r="U601" s="7"/>
      <c r="V601" s="7"/>
      <c r="W601" s="61"/>
      <c r="X601" s="61"/>
      <c r="Y601" s="17"/>
      <c r="Z601" s="35"/>
      <c r="AA601" s="35"/>
      <c r="AB601" s="35"/>
      <c r="AC601" s="35"/>
      <c r="AD601" s="35"/>
      <c r="AE601" s="70" t="s">
        <v>100</v>
      </c>
    </row>
    <row r="602" spans="1:31" ht="15" customHeight="1" x14ac:dyDescent="0.2">
      <c r="A602" s="7"/>
      <c r="B602" s="4"/>
      <c r="C602" s="17"/>
      <c r="D602" s="4"/>
      <c r="E602" s="4"/>
      <c r="F602" s="4"/>
      <c r="G602" s="4"/>
      <c r="H602" s="17"/>
      <c r="I602" s="17"/>
      <c r="J602" s="3"/>
      <c r="K602" s="3"/>
      <c r="L602" s="17"/>
      <c r="M602" s="8"/>
      <c r="N602" s="35"/>
      <c r="O602" s="55" t="str">
        <f t="shared" si="9"/>
        <v/>
      </c>
      <c r="P602" s="7"/>
      <c r="Q602" s="7"/>
      <c r="R602" s="61"/>
      <c r="S602" s="7"/>
      <c r="T602" s="17"/>
      <c r="U602" s="7"/>
      <c r="V602" s="7"/>
      <c r="W602" s="61"/>
      <c r="X602" s="61"/>
      <c r="Y602" s="17"/>
      <c r="Z602" s="35"/>
      <c r="AA602" s="35"/>
      <c r="AB602" s="35"/>
      <c r="AC602" s="35"/>
      <c r="AD602" s="35"/>
      <c r="AE602" s="70" t="s">
        <v>100</v>
      </c>
    </row>
    <row r="603" spans="1:31" ht="15" customHeight="1" x14ac:dyDescent="0.2">
      <c r="A603" s="7"/>
      <c r="B603" s="4"/>
      <c r="C603" s="17"/>
      <c r="D603" s="4"/>
      <c r="E603" s="4"/>
      <c r="F603" s="4"/>
      <c r="G603" s="4"/>
      <c r="H603" s="17"/>
      <c r="I603" s="17"/>
      <c r="J603" s="3"/>
      <c r="K603" s="3"/>
      <c r="L603" s="17"/>
      <c r="M603" s="8"/>
      <c r="N603" s="35"/>
      <c r="O603" s="55" t="str">
        <f t="shared" si="9"/>
        <v/>
      </c>
      <c r="P603" s="7"/>
      <c r="Q603" s="7"/>
      <c r="R603" s="61"/>
      <c r="S603" s="7"/>
      <c r="T603" s="17"/>
      <c r="U603" s="7"/>
      <c r="V603" s="7"/>
      <c r="W603" s="61"/>
      <c r="X603" s="61"/>
      <c r="Y603" s="17"/>
      <c r="Z603" s="35"/>
      <c r="AA603" s="35"/>
      <c r="AB603" s="35"/>
      <c r="AC603" s="35"/>
      <c r="AD603" s="35"/>
      <c r="AE603" s="70" t="s">
        <v>100</v>
      </c>
    </row>
    <row r="604" spans="1:31" ht="15" customHeight="1" x14ac:dyDescent="0.2">
      <c r="A604" s="7"/>
      <c r="B604" s="4"/>
      <c r="C604" s="17"/>
      <c r="D604" s="4"/>
      <c r="E604" s="4"/>
      <c r="F604" s="4"/>
      <c r="G604" s="4"/>
      <c r="H604" s="17"/>
      <c r="I604" s="17"/>
      <c r="J604" s="3"/>
      <c r="K604" s="3"/>
      <c r="L604" s="17"/>
      <c r="M604" s="8"/>
      <c r="N604" s="35"/>
      <c r="O604" s="55" t="str">
        <f t="shared" si="9"/>
        <v/>
      </c>
      <c r="P604" s="7"/>
      <c r="Q604" s="7"/>
      <c r="R604" s="61"/>
      <c r="S604" s="7"/>
      <c r="T604" s="17"/>
      <c r="U604" s="7"/>
      <c r="V604" s="7"/>
      <c r="W604" s="61"/>
      <c r="X604" s="61"/>
      <c r="Y604" s="17"/>
      <c r="Z604" s="35"/>
      <c r="AA604" s="35"/>
      <c r="AB604" s="35"/>
      <c r="AC604" s="35"/>
      <c r="AD604" s="35"/>
      <c r="AE604" s="70" t="s">
        <v>100</v>
      </c>
    </row>
    <row r="605" spans="1:31" ht="15" customHeight="1" x14ac:dyDescent="0.2">
      <c r="A605" s="7"/>
      <c r="B605" s="4"/>
      <c r="C605" s="17"/>
      <c r="D605" s="4"/>
      <c r="E605" s="4"/>
      <c r="F605" s="4"/>
      <c r="G605" s="4"/>
      <c r="H605" s="17"/>
      <c r="I605" s="17"/>
      <c r="J605" s="3"/>
      <c r="K605" s="3"/>
      <c r="L605" s="17"/>
      <c r="M605" s="8"/>
      <c r="N605" s="35"/>
      <c r="O605" s="55" t="str">
        <f t="shared" si="9"/>
        <v/>
      </c>
      <c r="P605" s="7"/>
      <c r="Q605" s="7"/>
      <c r="R605" s="61"/>
      <c r="S605" s="7"/>
      <c r="T605" s="17"/>
      <c r="U605" s="7"/>
      <c r="V605" s="7"/>
      <c r="W605" s="61"/>
      <c r="X605" s="61"/>
      <c r="Y605" s="17"/>
      <c r="Z605" s="35"/>
      <c r="AA605" s="35"/>
      <c r="AB605" s="35"/>
      <c r="AC605" s="35"/>
      <c r="AD605" s="35"/>
      <c r="AE605" s="70" t="s">
        <v>100</v>
      </c>
    </row>
    <row r="606" spans="1:31" ht="15" customHeight="1" x14ac:dyDescent="0.2">
      <c r="A606" s="7"/>
      <c r="B606" s="4"/>
      <c r="C606" s="17"/>
      <c r="D606" s="4"/>
      <c r="E606" s="4"/>
      <c r="F606" s="4"/>
      <c r="G606" s="4"/>
      <c r="H606" s="17"/>
      <c r="I606" s="17"/>
      <c r="J606" s="3"/>
      <c r="K606" s="3"/>
      <c r="L606" s="17"/>
      <c r="M606" s="8"/>
      <c r="N606" s="35"/>
      <c r="O606" s="55" t="str">
        <f t="shared" si="9"/>
        <v/>
      </c>
      <c r="P606" s="7"/>
      <c r="Q606" s="7"/>
      <c r="R606" s="61"/>
      <c r="S606" s="7"/>
      <c r="T606" s="17"/>
      <c r="U606" s="7"/>
      <c r="V606" s="7"/>
      <c r="W606" s="61"/>
      <c r="X606" s="61"/>
      <c r="Y606" s="17"/>
      <c r="Z606" s="35"/>
      <c r="AA606" s="35"/>
      <c r="AB606" s="35"/>
      <c r="AC606" s="35"/>
      <c r="AD606" s="35"/>
      <c r="AE606" s="70" t="s">
        <v>100</v>
      </c>
    </row>
    <row r="607" spans="1:31" ht="15" customHeight="1" x14ac:dyDescent="0.2">
      <c r="A607" s="7"/>
      <c r="B607" s="4"/>
      <c r="C607" s="17"/>
      <c r="D607" s="4"/>
      <c r="E607" s="4"/>
      <c r="F607" s="4"/>
      <c r="G607" s="4"/>
      <c r="H607" s="17"/>
      <c r="I607" s="17"/>
      <c r="J607" s="3"/>
      <c r="K607" s="3"/>
      <c r="L607" s="17"/>
      <c r="M607" s="8"/>
      <c r="N607" s="35"/>
      <c r="O607" s="55" t="str">
        <f t="shared" si="9"/>
        <v/>
      </c>
      <c r="P607" s="7"/>
      <c r="Q607" s="7"/>
      <c r="R607" s="61"/>
      <c r="S607" s="7"/>
      <c r="T607" s="17"/>
      <c r="U607" s="7"/>
      <c r="V607" s="7"/>
      <c r="W607" s="61"/>
      <c r="X607" s="61"/>
      <c r="Y607" s="17"/>
      <c r="Z607" s="35"/>
      <c r="AA607" s="35"/>
      <c r="AB607" s="35"/>
      <c r="AC607" s="35"/>
      <c r="AD607" s="35"/>
      <c r="AE607" s="70" t="s">
        <v>100</v>
      </c>
    </row>
    <row r="608" spans="1:31" ht="15" customHeight="1" x14ac:dyDescent="0.2">
      <c r="A608" s="7"/>
      <c r="B608" s="4"/>
      <c r="C608" s="17"/>
      <c r="D608" s="4"/>
      <c r="E608" s="4"/>
      <c r="F608" s="4"/>
      <c r="G608" s="4"/>
      <c r="H608" s="17"/>
      <c r="I608" s="17"/>
      <c r="J608" s="3"/>
      <c r="K608" s="3"/>
      <c r="L608" s="17"/>
      <c r="M608" s="8"/>
      <c r="N608" s="35"/>
      <c r="O608" s="55" t="str">
        <f t="shared" si="9"/>
        <v/>
      </c>
      <c r="P608" s="7"/>
      <c r="Q608" s="7"/>
      <c r="R608" s="61"/>
      <c r="S608" s="7"/>
      <c r="T608" s="17"/>
      <c r="U608" s="7"/>
      <c r="V608" s="7"/>
      <c r="W608" s="61"/>
      <c r="X608" s="61"/>
      <c r="Y608" s="17"/>
      <c r="Z608" s="35"/>
      <c r="AA608" s="35"/>
      <c r="AB608" s="35"/>
      <c r="AC608" s="35"/>
      <c r="AD608" s="35"/>
      <c r="AE608" s="70" t="s">
        <v>100</v>
      </c>
    </row>
    <row r="609" spans="1:31" ht="15" customHeight="1" x14ac:dyDescent="0.2">
      <c r="A609" s="7"/>
      <c r="B609" s="4"/>
      <c r="C609" s="17"/>
      <c r="D609" s="4"/>
      <c r="E609" s="4"/>
      <c r="F609" s="4"/>
      <c r="G609" s="4"/>
      <c r="H609" s="17"/>
      <c r="I609" s="17"/>
      <c r="J609" s="3"/>
      <c r="K609" s="3"/>
      <c r="L609" s="17"/>
      <c r="M609" s="8"/>
      <c r="N609" s="35"/>
      <c r="O609" s="55" t="str">
        <f t="shared" si="9"/>
        <v/>
      </c>
      <c r="P609" s="7"/>
      <c r="Q609" s="7"/>
      <c r="R609" s="61"/>
      <c r="S609" s="7"/>
      <c r="T609" s="17"/>
      <c r="U609" s="7"/>
      <c r="V609" s="7"/>
      <c r="W609" s="61"/>
      <c r="X609" s="61"/>
      <c r="Y609" s="17"/>
      <c r="Z609" s="35"/>
      <c r="AA609" s="35"/>
      <c r="AB609" s="35"/>
      <c r="AC609" s="35"/>
      <c r="AD609" s="35"/>
      <c r="AE609" s="70" t="s">
        <v>100</v>
      </c>
    </row>
    <row r="610" spans="1:31" ht="15" customHeight="1" x14ac:dyDescent="0.2">
      <c r="A610" s="7"/>
      <c r="B610" s="4"/>
      <c r="C610" s="17"/>
      <c r="D610" s="4"/>
      <c r="E610" s="4"/>
      <c r="F610" s="4"/>
      <c r="G610" s="4"/>
      <c r="H610" s="17"/>
      <c r="I610" s="17"/>
      <c r="J610" s="3"/>
      <c r="K610" s="3"/>
      <c r="L610" s="17"/>
      <c r="M610" s="8"/>
      <c r="N610" s="35"/>
      <c r="O610" s="55" t="str">
        <f t="shared" si="9"/>
        <v/>
      </c>
      <c r="P610" s="7"/>
      <c r="Q610" s="7"/>
      <c r="R610" s="61"/>
      <c r="S610" s="7"/>
      <c r="T610" s="17"/>
      <c r="U610" s="7"/>
      <c r="V610" s="7"/>
      <c r="W610" s="61"/>
      <c r="X610" s="61"/>
      <c r="Y610" s="17"/>
      <c r="Z610" s="35"/>
      <c r="AA610" s="35"/>
      <c r="AB610" s="35"/>
      <c r="AC610" s="35"/>
      <c r="AD610" s="35"/>
      <c r="AE610" s="70" t="s">
        <v>100</v>
      </c>
    </row>
    <row r="611" spans="1:31" ht="15" customHeight="1" x14ac:dyDescent="0.2">
      <c r="A611" s="7"/>
      <c r="B611" s="4"/>
      <c r="C611" s="17"/>
      <c r="D611" s="4"/>
      <c r="E611" s="4"/>
      <c r="F611" s="4"/>
      <c r="G611" s="4"/>
      <c r="H611" s="17"/>
      <c r="I611" s="17"/>
      <c r="J611" s="3"/>
      <c r="K611" s="3"/>
      <c r="L611" s="17"/>
      <c r="M611" s="8"/>
      <c r="N611" s="35"/>
      <c r="O611" s="55" t="str">
        <f t="shared" si="9"/>
        <v/>
      </c>
      <c r="P611" s="7"/>
      <c r="Q611" s="7"/>
      <c r="R611" s="61"/>
      <c r="S611" s="7"/>
      <c r="T611" s="17"/>
      <c r="U611" s="7"/>
      <c r="V611" s="7"/>
      <c r="W611" s="61"/>
      <c r="X611" s="61"/>
      <c r="Y611" s="17"/>
      <c r="Z611" s="35"/>
      <c r="AA611" s="35"/>
      <c r="AB611" s="35"/>
      <c r="AC611" s="35"/>
      <c r="AD611" s="35"/>
      <c r="AE611" s="70" t="s">
        <v>100</v>
      </c>
    </row>
    <row r="612" spans="1:31" ht="15" customHeight="1" x14ac:dyDescent="0.2">
      <c r="A612" s="7"/>
      <c r="B612" s="4"/>
      <c r="C612" s="17"/>
      <c r="D612" s="4"/>
      <c r="E612" s="4"/>
      <c r="F612" s="4"/>
      <c r="G612" s="4"/>
      <c r="H612" s="17"/>
      <c r="I612" s="17"/>
      <c r="J612" s="3"/>
      <c r="K612" s="3"/>
      <c r="L612" s="17"/>
      <c r="M612" s="8"/>
      <c r="N612" s="35"/>
      <c r="O612" s="55" t="str">
        <f t="shared" si="9"/>
        <v/>
      </c>
      <c r="P612" s="7"/>
      <c r="Q612" s="7"/>
      <c r="R612" s="61"/>
      <c r="S612" s="7"/>
      <c r="T612" s="17"/>
      <c r="U612" s="7"/>
      <c r="V612" s="7"/>
      <c r="W612" s="61"/>
      <c r="X612" s="61"/>
      <c r="Y612" s="17"/>
      <c r="Z612" s="35"/>
      <c r="AA612" s="35"/>
      <c r="AB612" s="35"/>
      <c r="AC612" s="35"/>
      <c r="AD612" s="35"/>
      <c r="AE612" s="70" t="s">
        <v>100</v>
      </c>
    </row>
    <row r="613" spans="1:31" ht="15" customHeight="1" x14ac:dyDescent="0.2">
      <c r="A613" s="7"/>
      <c r="B613" s="4"/>
      <c r="C613" s="17"/>
      <c r="D613" s="4"/>
      <c r="E613" s="4"/>
      <c r="F613" s="4"/>
      <c r="G613" s="4"/>
      <c r="H613" s="17"/>
      <c r="I613" s="17"/>
      <c r="J613" s="3"/>
      <c r="K613" s="3"/>
      <c r="L613" s="17"/>
      <c r="M613" s="8"/>
      <c r="N613" s="35"/>
      <c r="O613" s="55" t="str">
        <f t="shared" si="9"/>
        <v/>
      </c>
      <c r="P613" s="7"/>
      <c r="Q613" s="7"/>
      <c r="R613" s="61"/>
      <c r="S613" s="7"/>
      <c r="T613" s="17"/>
      <c r="U613" s="7"/>
      <c r="V613" s="7"/>
      <c r="W613" s="61"/>
      <c r="X613" s="61"/>
      <c r="Y613" s="17"/>
      <c r="Z613" s="35"/>
      <c r="AA613" s="35"/>
      <c r="AB613" s="35"/>
      <c r="AC613" s="35"/>
      <c r="AD613" s="35"/>
      <c r="AE613" s="70" t="s">
        <v>100</v>
      </c>
    </row>
    <row r="614" spans="1:31" ht="15" customHeight="1" x14ac:dyDescent="0.2">
      <c r="A614" s="7"/>
      <c r="B614" s="4"/>
      <c r="C614" s="17"/>
      <c r="D614" s="4"/>
      <c r="E614" s="4"/>
      <c r="F614" s="4"/>
      <c r="G614" s="4"/>
      <c r="H614" s="17"/>
      <c r="I614" s="17"/>
      <c r="J614" s="3"/>
      <c r="K614" s="3"/>
      <c r="L614" s="17"/>
      <c r="M614" s="8"/>
      <c r="N614" s="35"/>
      <c r="O614" s="55" t="str">
        <f t="shared" si="9"/>
        <v/>
      </c>
      <c r="P614" s="7"/>
      <c r="Q614" s="7"/>
      <c r="R614" s="61"/>
      <c r="S614" s="7"/>
      <c r="T614" s="17"/>
      <c r="U614" s="7"/>
      <c r="V614" s="7"/>
      <c r="W614" s="61"/>
      <c r="X614" s="61"/>
      <c r="Y614" s="17"/>
      <c r="Z614" s="35"/>
      <c r="AA614" s="35"/>
      <c r="AB614" s="35"/>
      <c r="AC614" s="35"/>
      <c r="AD614" s="35"/>
      <c r="AE614" s="70" t="s">
        <v>100</v>
      </c>
    </row>
    <row r="615" spans="1:31" ht="15" customHeight="1" x14ac:dyDescent="0.2">
      <c r="A615" s="7"/>
      <c r="B615" s="4"/>
      <c r="C615" s="17"/>
      <c r="D615" s="4"/>
      <c r="E615" s="4"/>
      <c r="F615" s="4"/>
      <c r="G615" s="4"/>
      <c r="H615" s="17"/>
      <c r="I615" s="17"/>
      <c r="J615" s="3"/>
      <c r="K615" s="3"/>
      <c r="L615" s="17"/>
      <c r="M615" s="8"/>
      <c r="N615" s="35"/>
      <c r="O615" s="55" t="str">
        <f t="shared" si="9"/>
        <v/>
      </c>
      <c r="P615" s="7"/>
      <c r="Q615" s="7"/>
      <c r="R615" s="61"/>
      <c r="S615" s="7"/>
      <c r="T615" s="17"/>
      <c r="U615" s="7"/>
      <c r="V615" s="7"/>
      <c r="W615" s="61"/>
      <c r="X615" s="61"/>
      <c r="Y615" s="17"/>
      <c r="Z615" s="35"/>
      <c r="AA615" s="35"/>
      <c r="AB615" s="35"/>
      <c r="AC615" s="35"/>
      <c r="AD615" s="35"/>
      <c r="AE615" s="70" t="s">
        <v>100</v>
      </c>
    </row>
    <row r="616" spans="1:31" ht="15" customHeight="1" x14ac:dyDescent="0.2">
      <c r="A616" s="7"/>
      <c r="B616" s="4"/>
      <c r="C616" s="17"/>
      <c r="D616" s="4"/>
      <c r="E616" s="4"/>
      <c r="F616" s="4"/>
      <c r="G616" s="4"/>
      <c r="H616" s="17"/>
      <c r="I616" s="17"/>
      <c r="J616" s="3"/>
      <c r="K616" s="3"/>
      <c r="L616" s="17"/>
      <c r="M616" s="8"/>
      <c r="N616" s="35"/>
      <c r="O616" s="55" t="str">
        <f t="shared" si="9"/>
        <v/>
      </c>
      <c r="P616" s="7"/>
      <c r="Q616" s="7"/>
      <c r="R616" s="61"/>
      <c r="S616" s="7"/>
      <c r="T616" s="17"/>
      <c r="U616" s="7"/>
      <c r="V616" s="7"/>
      <c r="W616" s="61"/>
      <c r="X616" s="61"/>
      <c r="Y616" s="17"/>
      <c r="Z616" s="35"/>
      <c r="AA616" s="35"/>
      <c r="AB616" s="35"/>
      <c r="AC616" s="35"/>
      <c r="AD616" s="35"/>
      <c r="AE616" s="70" t="s">
        <v>100</v>
      </c>
    </row>
    <row r="617" spans="1:31" ht="15" customHeight="1" x14ac:dyDescent="0.2">
      <c r="A617" s="7"/>
      <c r="B617" s="4"/>
      <c r="C617" s="17"/>
      <c r="D617" s="4"/>
      <c r="E617" s="4"/>
      <c r="F617" s="4"/>
      <c r="G617" s="4"/>
      <c r="H617" s="17"/>
      <c r="I617" s="17"/>
      <c r="J617" s="3"/>
      <c r="K617" s="3"/>
      <c r="L617" s="17"/>
      <c r="M617" s="8"/>
      <c r="N617" s="35"/>
      <c r="O617" s="55" t="str">
        <f t="shared" si="9"/>
        <v/>
      </c>
      <c r="P617" s="7"/>
      <c r="Q617" s="7"/>
      <c r="R617" s="61"/>
      <c r="S617" s="7"/>
      <c r="T617" s="17"/>
      <c r="U617" s="7"/>
      <c r="V617" s="7"/>
      <c r="W617" s="61"/>
      <c r="X617" s="61"/>
      <c r="Y617" s="17"/>
      <c r="Z617" s="35"/>
      <c r="AA617" s="35"/>
      <c r="AB617" s="35"/>
      <c r="AC617" s="35"/>
      <c r="AD617" s="35"/>
      <c r="AE617" s="70" t="s">
        <v>100</v>
      </c>
    </row>
    <row r="618" spans="1:31" ht="15" customHeight="1" x14ac:dyDescent="0.2">
      <c r="A618" s="7"/>
      <c r="B618" s="4"/>
      <c r="C618" s="17"/>
      <c r="D618" s="4"/>
      <c r="E618" s="4"/>
      <c r="F618" s="4"/>
      <c r="G618" s="4"/>
      <c r="H618" s="17"/>
      <c r="I618" s="17"/>
      <c r="J618" s="3"/>
      <c r="K618" s="3"/>
      <c r="L618" s="17"/>
      <c r="M618" s="8"/>
      <c r="N618" s="35"/>
      <c r="O618" s="55" t="str">
        <f t="shared" si="9"/>
        <v/>
      </c>
      <c r="P618" s="7"/>
      <c r="Q618" s="7"/>
      <c r="R618" s="61"/>
      <c r="S618" s="7"/>
      <c r="T618" s="17"/>
      <c r="U618" s="7"/>
      <c r="V618" s="7"/>
      <c r="W618" s="61"/>
      <c r="X618" s="61"/>
      <c r="Y618" s="17"/>
      <c r="Z618" s="35"/>
      <c r="AA618" s="35"/>
      <c r="AB618" s="35"/>
      <c r="AC618" s="35"/>
      <c r="AD618" s="35"/>
      <c r="AE618" s="70" t="s">
        <v>100</v>
      </c>
    </row>
    <row r="619" spans="1:31" ht="15" customHeight="1" x14ac:dyDescent="0.2">
      <c r="A619" s="7"/>
      <c r="B619" s="4"/>
      <c r="C619" s="17"/>
      <c r="D619" s="4"/>
      <c r="E619" s="4"/>
      <c r="F619" s="4"/>
      <c r="G619" s="4"/>
      <c r="H619" s="17"/>
      <c r="I619" s="17"/>
      <c r="J619" s="3"/>
      <c r="K619" s="3"/>
      <c r="L619" s="17"/>
      <c r="M619" s="8"/>
      <c r="N619" s="35"/>
      <c r="O619" s="55" t="str">
        <f t="shared" si="9"/>
        <v/>
      </c>
      <c r="P619" s="7"/>
      <c r="Q619" s="7"/>
      <c r="R619" s="61"/>
      <c r="S619" s="7"/>
      <c r="T619" s="17"/>
      <c r="U619" s="7"/>
      <c r="V619" s="7"/>
      <c r="W619" s="61"/>
      <c r="X619" s="61"/>
      <c r="Y619" s="17"/>
      <c r="Z619" s="35"/>
      <c r="AA619" s="35"/>
      <c r="AB619" s="35"/>
      <c r="AC619" s="35"/>
      <c r="AD619" s="35"/>
      <c r="AE619" s="70" t="s">
        <v>100</v>
      </c>
    </row>
    <row r="620" spans="1:31" ht="15" customHeight="1" x14ac:dyDescent="0.2">
      <c r="A620" s="7"/>
      <c r="B620" s="4"/>
      <c r="C620" s="17"/>
      <c r="D620" s="4"/>
      <c r="E620" s="4"/>
      <c r="F620" s="4"/>
      <c r="G620" s="4"/>
      <c r="H620" s="17"/>
      <c r="I620" s="17"/>
      <c r="J620" s="3"/>
      <c r="K620" s="3"/>
      <c r="L620" s="17"/>
      <c r="M620" s="8"/>
      <c r="N620" s="35"/>
      <c r="O620" s="55" t="str">
        <f t="shared" si="9"/>
        <v/>
      </c>
      <c r="P620" s="7"/>
      <c r="Q620" s="7"/>
      <c r="R620" s="61"/>
      <c r="S620" s="7"/>
      <c r="T620" s="17"/>
      <c r="U620" s="7"/>
      <c r="V620" s="7"/>
      <c r="W620" s="61"/>
      <c r="X620" s="61"/>
      <c r="Y620" s="17"/>
      <c r="Z620" s="35"/>
      <c r="AA620" s="35"/>
      <c r="AB620" s="35"/>
      <c r="AC620" s="35"/>
      <c r="AD620" s="35"/>
      <c r="AE620" s="70" t="s">
        <v>100</v>
      </c>
    </row>
    <row r="621" spans="1:31" ht="15" customHeight="1" x14ac:dyDescent="0.2">
      <c r="A621" s="7"/>
      <c r="B621" s="4"/>
      <c r="C621" s="17"/>
      <c r="D621" s="4"/>
      <c r="E621" s="4"/>
      <c r="F621" s="4"/>
      <c r="G621" s="4"/>
      <c r="H621" s="17"/>
      <c r="I621" s="17"/>
      <c r="J621" s="3"/>
      <c r="K621" s="3"/>
      <c r="L621" s="17"/>
      <c r="M621" s="8"/>
      <c r="N621" s="35"/>
      <c r="O621" s="55" t="str">
        <f t="shared" si="9"/>
        <v/>
      </c>
      <c r="P621" s="7"/>
      <c r="Q621" s="7"/>
      <c r="R621" s="61"/>
      <c r="S621" s="7"/>
      <c r="T621" s="17"/>
      <c r="U621" s="7"/>
      <c r="V621" s="7"/>
      <c r="W621" s="61"/>
      <c r="X621" s="61"/>
      <c r="Y621" s="17"/>
      <c r="Z621" s="35"/>
      <c r="AA621" s="35"/>
      <c r="AB621" s="35"/>
      <c r="AC621" s="35"/>
      <c r="AD621" s="35"/>
      <c r="AE621" s="70" t="s">
        <v>100</v>
      </c>
    </row>
    <row r="622" spans="1:31" ht="15" customHeight="1" x14ac:dyDescent="0.2">
      <c r="A622" s="7"/>
      <c r="B622" s="4"/>
      <c r="C622" s="17"/>
      <c r="D622" s="4"/>
      <c r="E622" s="4"/>
      <c r="F622" s="4"/>
      <c r="G622" s="4"/>
      <c r="H622" s="17"/>
      <c r="I622" s="17"/>
      <c r="J622" s="3"/>
      <c r="K622" s="3"/>
      <c r="L622" s="17"/>
      <c r="M622" s="8"/>
      <c r="N622" s="35"/>
      <c r="O622" s="55" t="str">
        <f t="shared" si="9"/>
        <v/>
      </c>
      <c r="P622" s="7"/>
      <c r="Q622" s="7"/>
      <c r="R622" s="61"/>
      <c r="S622" s="7"/>
      <c r="T622" s="17"/>
      <c r="U622" s="7"/>
      <c r="V622" s="7"/>
      <c r="W622" s="61"/>
      <c r="X622" s="61"/>
      <c r="Y622" s="17"/>
      <c r="Z622" s="35"/>
      <c r="AA622" s="35"/>
      <c r="AB622" s="35"/>
      <c r="AC622" s="35"/>
      <c r="AD622" s="35"/>
      <c r="AE622" s="70" t="s">
        <v>100</v>
      </c>
    </row>
    <row r="623" spans="1:31" ht="15" customHeight="1" x14ac:dyDescent="0.2">
      <c r="A623" s="7"/>
      <c r="B623" s="4"/>
      <c r="C623" s="17"/>
      <c r="D623" s="4"/>
      <c r="E623" s="4"/>
      <c r="F623" s="4"/>
      <c r="G623" s="4"/>
      <c r="H623" s="17"/>
      <c r="I623" s="17"/>
      <c r="J623" s="3"/>
      <c r="K623" s="3"/>
      <c r="L623" s="17"/>
      <c r="M623" s="8"/>
      <c r="N623" s="35"/>
      <c r="O623" s="55" t="str">
        <f t="shared" si="9"/>
        <v/>
      </c>
      <c r="P623" s="7"/>
      <c r="Q623" s="7"/>
      <c r="R623" s="61"/>
      <c r="S623" s="7"/>
      <c r="T623" s="17"/>
      <c r="U623" s="7"/>
      <c r="V623" s="7"/>
      <c r="W623" s="61"/>
      <c r="X623" s="61"/>
      <c r="Y623" s="17"/>
      <c r="Z623" s="35"/>
      <c r="AA623" s="35"/>
      <c r="AB623" s="35"/>
      <c r="AC623" s="35"/>
      <c r="AD623" s="35"/>
      <c r="AE623" s="70" t="s">
        <v>100</v>
      </c>
    </row>
    <row r="624" spans="1:31" ht="15" customHeight="1" x14ac:dyDescent="0.2">
      <c r="A624" s="7"/>
      <c r="B624" s="4"/>
      <c r="C624" s="17"/>
      <c r="D624" s="4"/>
      <c r="E624" s="4"/>
      <c r="F624" s="4"/>
      <c r="G624" s="4"/>
      <c r="H624" s="17"/>
      <c r="I624" s="17"/>
      <c r="J624" s="3"/>
      <c r="K624" s="3"/>
      <c r="L624" s="17"/>
      <c r="M624" s="8"/>
      <c r="N624" s="35"/>
      <c r="O624" s="55" t="str">
        <f t="shared" si="9"/>
        <v/>
      </c>
      <c r="P624" s="7"/>
      <c r="Q624" s="7"/>
      <c r="R624" s="61"/>
      <c r="S624" s="7"/>
      <c r="T624" s="17"/>
      <c r="U624" s="7"/>
      <c r="V624" s="7"/>
      <c r="W624" s="61"/>
      <c r="X624" s="61"/>
      <c r="Y624" s="17"/>
      <c r="Z624" s="35"/>
      <c r="AA624" s="35"/>
      <c r="AB624" s="35"/>
      <c r="AC624" s="35"/>
      <c r="AD624" s="35"/>
      <c r="AE624" s="70" t="s">
        <v>100</v>
      </c>
    </row>
    <row r="625" spans="1:31" ht="15" customHeight="1" x14ac:dyDescent="0.2">
      <c r="A625" s="7"/>
      <c r="B625" s="4"/>
      <c r="C625" s="17"/>
      <c r="D625" s="4"/>
      <c r="E625" s="4"/>
      <c r="F625" s="4"/>
      <c r="G625" s="4"/>
      <c r="H625" s="17"/>
      <c r="I625" s="17"/>
      <c r="J625" s="3"/>
      <c r="K625" s="3"/>
      <c r="L625" s="17"/>
      <c r="M625" s="8"/>
      <c r="N625" s="35"/>
      <c r="O625" s="55" t="str">
        <f t="shared" si="9"/>
        <v/>
      </c>
      <c r="P625" s="7"/>
      <c r="Q625" s="7"/>
      <c r="R625" s="61"/>
      <c r="S625" s="7"/>
      <c r="T625" s="17"/>
      <c r="U625" s="7"/>
      <c r="V625" s="7"/>
      <c r="W625" s="61"/>
      <c r="X625" s="61"/>
      <c r="Y625" s="17"/>
      <c r="Z625" s="35"/>
      <c r="AA625" s="35"/>
      <c r="AB625" s="35"/>
      <c r="AC625" s="35"/>
      <c r="AD625" s="35"/>
      <c r="AE625" s="70" t="s">
        <v>100</v>
      </c>
    </row>
    <row r="626" spans="1:31" ht="15" customHeight="1" x14ac:dyDescent="0.2">
      <c r="A626" s="7"/>
      <c r="B626" s="4"/>
      <c r="C626" s="17"/>
      <c r="D626" s="4"/>
      <c r="E626" s="4"/>
      <c r="F626" s="4"/>
      <c r="G626" s="4"/>
      <c r="H626" s="17"/>
      <c r="I626" s="17"/>
      <c r="J626" s="3"/>
      <c r="K626" s="3"/>
      <c r="L626" s="17"/>
      <c r="M626" s="8"/>
      <c r="N626" s="35"/>
      <c r="O626" s="55" t="str">
        <f t="shared" si="9"/>
        <v/>
      </c>
      <c r="P626" s="7"/>
      <c r="Q626" s="7"/>
      <c r="R626" s="61"/>
      <c r="S626" s="7"/>
      <c r="T626" s="17"/>
      <c r="U626" s="7"/>
      <c r="V626" s="7"/>
      <c r="W626" s="61"/>
      <c r="X626" s="61"/>
      <c r="Y626" s="17"/>
      <c r="Z626" s="35"/>
      <c r="AA626" s="35"/>
      <c r="AB626" s="35"/>
      <c r="AC626" s="35"/>
      <c r="AD626" s="35"/>
      <c r="AE626" s="70" t="s">
        <v>100</v>
      </c>
    </row>
    <row r="627" spans="1:31" ht="15" customHeight="1" x14ac:dyDescent="0.2">
      <c r="A627" s="7"/>
      <c r="B627" s="4"/>
      <c r="C627" s="17"/>
      <c r="D627" s="4"/>
      <c r="E627" s="4"/>
      <c r="F627" s="4"/>
      <c r="G627" s="4"/>
      <c r="H627" s="17"/>
      <c r="I627" s="17"/>
      <c r="J627" s="3"/>
      <c r="K627" s="3"/>
      <c r="L627" s="17"/>
      <c r="M627" s="8"/>
      <c r="N627" s="35"/>
      <c r="O627" s="55" t="str">
        <f t="shared" si="9"/>
        <v/>
      </c>
      <c r="P627" s="7"/>
      <c r="Q627" s="7"/>
      <c r="R627" s="61"/>
      <c r="S627" s="7"/>
      <c r="T627" s="17"/>
      <c r="U627" s="7"/>
      <c r="V627" s="7"/>
      <c r="W627" s="61"/>
      <c r="X627" s="61"/>
      <c r="Y627" s="17"/>
      <c r="Z627" s="35"/>
      <c r="AA627" s="35"/>
      <c r="AB627" s="35"/>
      <c r="AC627" s="35"/>
      <c r="AD627" s="35"/>
      <c r="AE627" s="70" t="s">
        <v>100</v>
      </c>
    </row>
    <row r="628" spans="1:31" ht="15" customHeight="1" x14ac:dyDescent="0.2">
      <c r="A628" s="7"/>
      <c r="B628" s="4"/>
      <c r="C628" s="17"/>
      <c r="D628" s="4"/>
      <c r="E628" s="4"/>
      <c r="F628" s="4"/>
      <c r="G628" s="4"/>
      <c r="H628" s="17"/>
      <c r="I628" s="17"/>
      <c r="J628" s="3"/>
      <c r="K628" s="3"/>
      <c r="L628" s="17"/>
      <c r="M628" s="8"/>
      <c r="N628" s="35"/>
      <c r="O628" s="55" t="str">
        <f t="shared" si="9"/>
        <v/>
      </c>
      <c r="P628" s="7"/>
      <c r="Q628" s="7"/>
      <c r="R628" s="61"/>
      <c r="S628" s="7"/>
      <c r="T628" s="17"/>
      <c r="U628" s="7"/>
      <c r="V628" s="7"/>
      <c r="W628" s="61"/>
      <c r="X628" s="61"/>
      <c r="Y628" s="17"/>
      <c r="Z628" s="35"/>
      <c r="AA628" s="35"/>
      <c r="AB628" s="35"/>
      <c r="AC628" s="35"/>
      <c r="AD628" s="35"/>
      <c r="AE628" s="70" t="s">
        <v>100</v>
      </c>
    </row>
    <row r="629" spans="1:31" ht="15" customHeight="1" x14ac:dyDescent="0.2">
      <c r="A629" s="7"/>
      <c r="B629" s="4"/>
      <c r="C629" s="17"/>
      <c r="D629" s="4"/>
      <c r="E629" s="4"/>
      <c r="F629" s="4"/>
      <c r="G629" s="4"/>
      <c r="H629" s="17"/>
      <c r="I629" s="17"/>
      <c r="J629" s="3"/>
      <c r="K629" s="3"/>
      <c r="L629" s="17"/>
      <c r="M629" s="8"/>
      <c r="N629" s="35"/>
      <c r="O629" s="55" t="str">
        <f t="shared" si="9"/>
        <v/>
      </c>
      <c r="P629" s="7"/>
      <c r="Q629" s="7"/>
      <c r="R629" s="61"/>
      <c r="S629" s="7"/>
      <c r="T629" s="17"/>
      <c r="U629" s="7"/>
      <c r="V629" s="7"/>
      <c r="W629" s="61"/>
      <c r="X629" s="61"/>
      <c r="Y629" s="17"/>
      <c r="Z629" s="35"/>
      <c r="AA629" s="35"/>
      <c r="AB629" s="35"/>
      <c r="AC629" s="35"/>
      <c r="AD629" s="35"/>
      <c r="AE629" s="70" t="s">
        <v>100</v>
      </c>
    </row>
    <row r="630" spans="1:31" ht="15" customHeight="1" x14ac:dyDescent="0.2">
      <c r="A630" s="7"/>
      <c r="B630" s="4"/>
      <c r="C630" s="17"/>
      <c r="D630" s="4"/>
      <c r="E630" s="4"/>
      <c r="F630" s="4"/>
      <c r="G630" s="4"/>
      <c r="H630" s="17"/>
      <c r="I630" s="17"/>
      <c r="J630" s="3"/>
      <c r="K630" s="3"/>
      <c r="L630" s="17"/>
      <c r="M630" s="8"/>
      <c r="N630" s="35"/>
      <c r="O630" s="55" t="str">
        <f t="shared" si="9"/>
        <v/>
      </c>
      <c r="P630" s="7"/>
      <c r="Q630" s="7"/>
      <c r="R630" s="61"/>
      <c r="S630" s="7"/>
      <c r="T630" s="17"/>
      <c r="U630" s="7"/>
      <c r="V630" s="7"/>
      <c r="W630" s="61"/>
      <c r="X630" s="61"/>
      <c r="Y630" s="17"/>
      <c r="Z630" s="35"/>
      <c r="AA630" s="35"/>
      <c r="AB630" s="35"/>
      <c r="AC630" s="35"/>
      <c r="AD630" s="35"/>
      <c r="AE630" s="70" t="s">
        <v>100</v>
      </c>
    </row>
    <row r="631" spans="1:31" ht="15" customHeight="1" x14ac:dyDescent="0.2">
      <c r="A631" s="7"/>
      <c r="B631" s="4"/>
      <c r="C631" s="17"/>
      <c r="D631" s="4"/>
      <c r="E631" s="4"/>
      <c r="F631" s="4"/>
      <c r="G631" s="4"/>
      <c r="H631" s="17"/>
      <c r="I631" s="17"/>
      <c r="J631" s="3"/>
      <c r="K631" s="3"/>
      <c r="L631" s="17"/>
      <c r="M631" s="8"/>
      <c r="N631" s="35"/>
      <c r="O631" s="55" t="str">
        <f t="shared" si="9"/>
        <v/>
      </c>
      <c r="P631" s="7"/>
      <c r="Q631" s="7"/>
      <c r="R631" s="61"/>
      <c r="S631" s="7"/>
      <c r="T631" s="17"/>
      <c r="U631" s="7"/>
      <c r="V631" s="7"/>
      <c r="W631" s="61"/>
      <c r="X631" s="61"/>
      <c r="Y631" s="17"/>
      <c r="Z631" s="35"/>
      <c r="AA631" s="35"/>
      <c r="AB631" s="35"/>
      <c r="AC631" s="35"/>
      <c r="AD631" s="35"/>
      <c r="AE631" s="70" t="s">
        <v>100</v>
      </c>
    </row>
    <row r="632" spans="1:31" ht="15" customHeight="1" x14ac:dyDescent="0.2">
      <c r="A632" s="7"/>
      <c r="B632" s="4"/>
      <c r="C632" s="17"/>
      <c r="D632" s="4"/>
      <c r="E632" s="4"/>
      <c r="F632" s="4"/>
      <c r="G632" s="4"/>
      <c r="H632" s="17"/>
      <c r="I632" s="17"/>
      <c r="J632" s="3"/>
      <c r="K632" s="3"/>
      <c r="L632" s="17"/>
      <c r="M632" s="8"/>
      <c r="N632" s="35"/>
      <c r="O632" s="55" t="str">
        <f t="shared" si="9"/>
        <v/>
      </c>
      <c r="P632" s="7"/>
      <c r="Q632" s="7"/>
      <c r="R632" s="61"/>
      <c r="S632" s="7"/>
      <c r="T632" s="17"/>
      <c r="U632" s="7"/>
      <c r="V632" s="7"/>
      <c r="W632" s="61"/>
      <c r="X632" s="61"/>
      <c r="Y632" s="17"/>
      <c r="Z632" s="35"/>
      <c r="AA632" s="35"/>
      <c r="AB632" s="35"/>
      <c r="AC632" s="35"/>
      <c r="AD632" s="35"/>
      <c r="AE632" s="70" t="s">
        <v>100</v>
      </c>
    </row>
    <row r="633" spans="1:31" ht="15" customHeight="1" x14ac:dyDescent="0.2">
      <c r="A633" s="7"/>
      <c r="B633" s="4"/>
      <c r="C633" s="17"/>
      <c r="D633" s="4"/>
      <c r="E633" s="4"/>
      <c r="F633" s="4"/>
      <c r="G633" s="4"/>
      <c r="H633" s="17"/>
      <c r="I633" s="17"/>
      <c r="J633" s="3"/>
      <c r="K633" s="3"/>
      <c r="L633" s="17"/>
      <c r="M633" s="8"/>
      <c r="N633" s="35"/>
      <c r="O633" s="55" t="str">
        <f t="shared" si="9"/>
        <v/>
      </c>
      <c r="P633" s="7"/>
      <c r="Q633" s="7"/>
      <c r="R633" s="61"/>
      <c r="S633" s="7"/>
      <c r="T633" s="17"/>
      <c r="U633" s="7"/>
      <c r="V633" s="7"/>
      <c r="W633" s="61"/>
      <c r="X633" s="61"/>
      <c r="Y633" s="17"/>
      <c r="Z633" s="35"/>
      <c r="AA633" s="35"/>
      <c r="AB633" s="35"/>
      <c r="AC633" s="35"/>
      <c r="AD633" s="35"/>
      <c r="AE633" s="70" t="s">
        <v>100</v>
      </c>
    </row>
    <row r="634" spans="1:31" ht="15" customHeight="1" x14ac:dyDescent="0.2">
      <c r="A634" s="7"/>
      <c r="B634" s="4"/>
      <c r="C634" s="17"/>
      <c r="D634" s="4"/>
      <c r="E634" s="4"/>
      <c r="F634" s="4"/>
      <c r="G634" s="4"/>
      <c r="H634" s="17"/>
      <c r="I634" s="17"/>
      <c r="J634" s="3"/>
      <c r="K634" s="3"/>
      <c r="L634" s="17"/>
      <c r="M634" s="8"/>
      <c r="N634" s="35"/>
      <c r="O634" s="55" t="str">
        <f t="shared" si="9"/>
        <v/>
      </c>
      <c r="P634" s="7"/>
      <c r="Q634" s="7"/>
      <c r="R634" s="61"/>
      <c r="S634" s="7"/>
      <c r="T634" s="17"/>
      <c r="U634" s="7"/>
      <c r="V634" s="7"/>
      <c r="W634" s="61"/>
      <c r="X634" s="61"/>
      <c r="Y634" s="17"/>
      <c r="Z634" s="35"/>
      <c r="AA634" s="35"/>
      <c r="AB634" s="35"/>
      <c r="AC634" s="35"/>
      <c r="AD634" s="35"/>
      <c r="AE634" s="70" t="s">
        <v>100</v>
      </c>
    </row>
    <row r="635" spans="1:31" ht="15" customHeight="1" x14ac:dyDescent="0.2">
      <c r="A635" s="7"/>
      <c r="B635" s="4"/>
      <c r="C635" s="17"/>
      <c r="D635" s="4"/>
      <c r="E635" s="4"/>
      <c r="F635" s="4"/>
      <c r="G635" s="4"/>
      <c r="H635" s="17"/>
      <c r="I635" s="17"/>
      <c r="J635" s="3"/>
      <c r="K635" s="3"/>
      <c r="L635" s="17"/>
      <c r="M635" s="8"/>
      <c r="N635" s="35"/>
      <c r="O635" s="55" t="str">
        <f t="shared" si="9"/>
        <v/>
      </c>
      <c r="P635" s="7"/>
      <c r="Q635" s="7"/>
      <c r="R635" s="61"/>
      <c r="S635" s="7"/>
      <c r="T635" s="17"/>
      <c r="U635" s="7"/>
      <c r="V635" s="7"/>
      <c r="W635" s="61"/>
      <c r="X635" s="61"/>
      <c r="Y635" s="17"/>
      <c r="Z635" s="35"/>
      <c r="AA635" s="35"/>
      <c r="AB635" s="35"/>
      <c r="AC635" s="35"/>
      <c r="AD635" s="35"/>
      <c r="AE635" s="70" t="s">
        <v>100</v>
      </c>
    </row>
    <row r="636" spans="1:31" ht="15" customHeight="1" x14ac:dyDescent="0.2">
      <c r="A636" s="7"/>
      <c r="B636" s="4"/>
      <c r="C636" s="17"/>
      <c r="D636" s="4"/>
      <c r="E636" s="4"/>
      <c r="F636" s="4"/>
      <c r="G636" s="4"/>
      <c r="H636" s="17"/>
      <c r="I636" s="17"/>
      <c r="J636" s="3"/>
      <c r="K636" s="3"/>
      <c r="L636" s="17"/>
      <c r="M636" s="8"/>
      <c r="N636" s="35"/>
      <c r="O636" s="55" t="str">
        <f t="shared" si="9"/>
        <v/>
      </c>
      <c r="P636" s="7"/>
      <c r="Q636" s="7"/>
      <c r="R636" s="61"/>
      <c r="S636" s="7"/>
      <c r="T636" s="17"/>
      <c r="U636" s="7"/>
      <c r="V636" s="7"/>
      <c r="W636" s="61"/>
      <c r="X636" s="61"/>
      <c r="Y636" s="17"/>
      <c r="Z636" s="35"/>
      <c r="AA636" s="35"/>
      <c r="AB636" s="35"/>
      <c r="AC636" s="35"/>
      <c r="AD636" s="35"/>
      <c r="AE636" s="70" t="s">
        <v>100</v>
      </c>
    </row>
    <row r="637" spans="1:31" ht="15" customHeight="1" x14ac:dyDescent="0.2">
      <c r="A637" s="7"/>
      <c r="B637" s="4"/>
      <c r="C637" s="17"/>
      <c r="D637" s="4"/>
      <c r="E637" s="4"/>
      <c r="F637" s="4"/>
      <c r="G637" s="4"/>
      <c r="H637" s="17"/>
      <c r="I637" s="17"/>
      <c r="J637" s="3"/>
      <c r="K637" s="3"/>
      <c r="L637" s="17"/>
      <c r="M637" s="8"/>
      <c r="N637" s="35"/>
      <c r="O637" s="55" t="str">
        <f t="shared" si="9"/>
        <v/>
      </c>
      <c r="P637" s="7"/>
      <c r="Q637" s="7"/>
      <c r="R637" s="61"/>
      <c r="S637" s="7"/>
      <c r="T637" s="17"/>
      <c r="U637" s="7"/>
      <c r="V637" s="7"/>
      <c r="W637" s="61"/>
      <c r="X637" s="61"/>
      <c r="Y637" s="17"/>
      <c r="Z637" s="35"/>
      <c r="AA637" s="35"/>
      <c r="AB637" s="35"/>
      <c r="AC637" s="35"/>
      <c r="AD637" s="35"/>
      <c r="AE637" s="70" t="s">
        <v>100</v>
      </c>
    </row>
    <row r="638" spans="1:31" ht="15" customHeight="1" x14ac:dyDescent="0.2">
      <c r="A638" s="7"/>
      <c r="B638" s="4"/>
      <c r="C638" s="17"/>
      <c r="D638" s="4"/>
      <c r="E638" s="4"/>
      <c r="F638" s="4"/>
      <c r="G638" s="4"/>
      <c r="H638" s="17"/>
      <c r="I638" s="17"/>
      <c r="J638" s="3"/>
      <c r="K638" s="3"/>
      <c r="L638" s="17"/>
      <c r="M638" s="8"/>
      <c r="N638" s="35"/>
      <c r="O638" s="55" t="str">
        <f t="shared" si="9"/>
        <v/>
      </c>
      <c r="P638" s="7"/>
      <c r="Q638" s="7"/>
      <c r="R638" s="61"/>
      <c r="S638" s="7"/>
      <c r="T638" s="17"/>
      <c r="U638" s="7"/>
      <c r="V638" s="7"/>
      <c r="W638" s="61"/>
      <c r="X638" s="61"/>
      <c r="Y638" s="17"/>
      <c r="Z638" s="35"/>
      <c r="AA638" s="35"/>
      <c r="AB638" s="35"/>
      <c r="AC638" s="35"/>
      <c r="AD638" s="35"/>
      <c r="AE638" s="70" t="s">
        <v>100</v>
      </c>
    </row>
    <row r="639" spans="1:31" ht="15" customHeight="1" x14ac:dyDescent="0.2">
      <c r="A639" s="7"/>
      <c r="B639" s="4"/>
      <c r="C639" s="17"/>
      <c r="D639" s="4"/>
      <c r="E639" s="4"/>
      <c r="F639" s="4"/>
      <c r="G639" s="4"/>
      <c r="H639" s="17"/>
      <c r="I639" s="17"/>
      <c r="J639" s="3"/>
      <c r="K639" s="3"/>
      <c r="L639" s="17"/>
      <c r="M639" s="8"/>
      <c r="N639" s="35"/>
      <c r="O639" s="55" t="str">
        <f t="shared" si="9"/>
        <v/>
      </c>
      <c r="P639" s="7"/>
      <c r="Q639" s="7"/>
      <c r="R639" s="61"/>
      <c r="S639" s="7"/>
      <c r="T639" s="17"/>
      <c r="U639" s="7"/>
      <c r="V639" s="7"/>
      <c r="W639" s="61"/>
      <c r="X639" s="61"/>
      <c r="Y639" s="17"/>
      <c r="Z639" s="35"/>
      <c r="AA639" s="35"/>
      <c r="AB639" s="35"/>
      <c r="AC639" s="35"/>
      <c r="AD639" s="35"/>
      <c r="AE639" s="70" t="s">
        <v>100</v>
      </c>
    </row>
    <row r="640" spans="1:31" ht="15" customHeight="1" x14ac:dyDescent="0.2">
      <c r="A640" s="7"/>
      <c r="B640" s="4"/>
      <c r="C640" s="17"/>
      <c r="D640" s="4"/>
      <c r="E640" s="4"/>
      <c r="F640" s="4"/>
      <c r="G640" s="4"/>
      <c r="H640" s="17"/>
      <c r="I640" s="17"/>
      <c r="J640" s="3"/>
      <c r="K640" s="3"/>
      <c r="L640" s="17"/>
      <c r="M640" s="8"/>
      <c r="N640" s="35"/>
      <c r="O640" s="55" t="str">
        <f t="shared" si="9"/>
        <v/>
      </c>
      <c r="P640" s="7"/>
      <c r="Q640" s="7"/>
      <c r="R640" s="61"/>
      <c r="S640" s="7"/>
      <c r="T640" s="17"/>
      <c r="U640" s="7"/>
      <c r="V640" s="7"/>
      <c r="W640" s="61"/>
      <c r="X640" s="61"/>
      <c r="Y640" s="17"/>
      <c r="Z640" s="35"/>
      <c r="AA640" s="35"/>
      <c r="AB640" s="35"/>
      <c r="AC640" s="35"/>
      <c r="AD640" s="35"/>
      <c r="AE640" s="70" t="s">
        <v>100</v>
      </c>
    </row>
    <row r="641" spans="1:31" ht="15" customHeight="1" x14ac:dyDescent="0.2">
      <c r="A641" s="7"/>
      <c r="B641" s="4"/>
      <c r="C641" s="17"/>
      <c r="D641" s="4"/>
      <c r="E641" s="4"/>
      <c r="F641" s="4"/>
      <c r="G641" s="4"/>
      <c r="H641" s="17"/>
      <c r="I641" s="17"/>
      <c r="J641" s="3"/>
      <c r="K641" s="3"/>
      <c r="L641" s="17"/>
      <c r="M641" s="8"/>
      <c r="N641" s="35"/>
      <c r="O641" s="55" t="str">
        <f t="shared" si="9"/>
        <v/>
      </c>
      <c r="P641" s="7"/>
      <c r="Q641" s="7"/>
      <c r="R641" s="61"/>
      <c r="S641" s="7"/>
      <c r="T641" s="17"/>
      <c r="U641" s="7"/>
      <c r="V641" s="7"/>
      <c r="W641" s="61"/>
      <c r="X641" s="61"/>
      <c r="Y641" s="17"/>
      <c r="Z641" s="35"/>
      <c r="AA641" s="35"/>
      <c r="AB641" s="35"/>
      <c r="AC641" s="35"/>
      <c r="AD641" s="35"/>
      <c r="AE641" s="70" t="s">
        <v>100</v>
      </c>
    </row>
    <row r="642" spans="1:31" ht="15" customHeight="1" x14ac:dyDescent="0.2">
      <c r="A642" s="7"/>
      <c r="B642" s="4"/>
      <c r="C642" s="17"/>
      <c r="D642" s="4"/>
      <c r="E642" s="4"/>
      <c r="F642" s="4"/>
      <c r="G642" s="4"/>
      <c r="H642" s="17"/>
      <c r="I642" s="17"/>
      <c r="J642" s="3"/>
      <c r="K642" s="3"/>
      <c r="L642" s="17"/>
      <c r="M642" s="8"/>
      <c r="N642" s="35"/>
      <c r="O642" s="55" t="str">
        <f t="shared" si="9"/>
        <v/>
      </c>
      <c r="P642" s="7"/>
      <c r="Q642" s="7"/>
      <c r="R642" s="61"/>
      <c r="S642" s="7"/>
      <c r="T642" s="17"/>
      <c r="U642" s="7"/>
      <c r="V642" s="7"/>
      <c r="W642" s="61"/>
      <c r="X642" s="61"/>
      <c r="Y642" s="17"/>
      <c r="Z642" s="35"/>
      <c r="AA642" s="35"/>
      <c r="AB642" s="35"/>
      <c r="AC642" s="35"/>
      <c r="AD642" s="35"/>
      <c r="AE642" s="70" t="s">
        <v>100</v>
      </c>
    </row>
    <row r="643" spans="1:31" ht="15" customHeight="1" x14ac:dyDescent="0.2">
      <c r="A643" s="7"/>
      <c r="B643" s="4"/>
      <c r="C643" s="17"/>
      <c r="D643" s="4"/>
      <c r="E643" s="4"/>
      <c r="F643" s="4"/>
      <c r="G643" s="4"/>
      <c r="H643" s="17"/>
      <c r="I643" s="17"/>
      <c r="J643" s="3"/>
      <c r="K643" s="3"/>
      <c r="L643" s="17"/>
      <c r="M643" s="8"/>
      <c r="N643" s="35"/>
      <c r="O643" s="55" t="str">
        <f t="shared" si="9"/>
        <v/>
      </c>
      <c r="P643" s="7"/>
      <c r="Q643" s="7"/>
      <c r="R643" s="61"/>
      <c r="S643" s="7"/>
      <c r="T643" s="17"/>
      <c r="U643" s="7"/>
      <c r="V643" s="7"/>
      <c r="W643" s="61"/>
      <c r="X643" s="61"/>
      <c r="Y643" s="17"/>
      <c r="Z643" s="35"/>
      <c r="AA643" s="35"/>
      <c r="AB643" s="35"/>
      <c r="AC643" s="35"/>
      <c r="AD643" s="35"/>
      <c r="AE643" s="70" t="s">
        <v>100</v>
      </c>
    </row>
    <row r="644" spans="1:31" ht="15" customHeight="1" x14ac:dyDescent="0.2">
      <c r="A644" s="7"/>
      <c r="B644" s="4"/>
      <c r="C644" s="17"/>
      <c r="D644" s="4"/>
      <c r="E644" s="4"/>
      <c r="F644" s="4"/>
      <c r="G644" s="4"/>
      <c r="H644" s="17"/>
      <c r="I644" s="17"/>
      <c r="J644" s="3"/>
      <c r="K644" s="3"/>
      <c r="L644" s="17"/>
      <c r="M644" s="8"/>
      <c r="N644" s="35"/>
      <c r="O644" s="55" t="str">
        <f t="shared" si="9"/>
        <v/>
      </c>
      <c r="P644" s="7"/>
      <c r="Q644" s="7"/>
      <c r="R644" s="61"/>
      <c r="S644" s="7"/>
      <c r="T644" s="17"/>
      <c r="U644" s="7"/>
      <c r="V644" s="7"/>
      <c r="W644" s="61"/>
      <c r="X644" s="61"/>
      <c r="Y644" s="17"/>
      <c r="Z644" s="35"/>
      <c r="AA644" s="35"/>
      <c r="AB644" s="35"/>
      <c r="AC644" s="35"/>
      <c r="AD644" s="35"/>
      <c r="AE644" s="70" t="s">
        <v>100</v>
      </c>
    </row>
    <row r="645" spans="1:31" ht="15" customHeight="1" x14ac:dyDescent="0.2">
      <c r="A645" s="7"/>
      <c r="B645" s="4"/>
      <c r="C645" s="17"/>
      <c r="D645" s="4"/>
      <c r="E645" s="4"/>
      <c r="F645" s="4"/>
      <c r="G645" s="4"/>
      <c r="H645" s="17"/>
      <c r="I645" s="17"/>
      <c r="J645" s="3"/>
      <c r="K645" s="3"/>
      <c r="L645" s="17"/>
      <c r="M645" s="8"/>
      <c r="N645" s="35"/>
      <c r="O645" s="55" t="str">
        <f t="shared" si="9"/>
        <v/>
      </c>
      <c r="P645" s="7"/>
      <c r="Q645" s="7"/>
      <c r="R645" s="61"/>
      <c r="S645" s="7"/>
      <c r="T645" s="17"/>
      <c r="U645" s="7"/>
      <c r="V645" s="7"/>
      <c r="W645" s="61"/>
      <c r="X645" s="61"/>
      <c r="Y645" s="17"/>
      <c r="Z645" s="35"/>
      <c r="AA645" s="35"/>
      <c r="AB645" s="35"/>
      <c r="AC645" s="35"/>
      <c r="AD645" s="35"/>
      <c r="AE645" s="70" t="s">
        <v>100</v>
      </c>
    </row>
    <row r="646" spans="1:31" ht="15" customHeight="1" x14ac:dyDescent="0.2">
      <c r="A646" s="7"/>
      <c r="B646" s="4"/>
      <c r="C646" s="17"/>
      <c r="D646" s="4"/>
      <c r="E646" s="4"/>
      <c r="F646" s="4"/>
      <c r="G646" s="4"/>
      <c r="H646" s="17"/>
      <c r="I646" s="17"/>
      <c r="J646" s="3"/>
      <c r="K646" s="3"/>
      <c r="L646" s="17"/>
      <c r="M646" s="8"/>
      <c r="N646" s="35"/>
      <c r="O646" s="55" t="str">
        <f t="shared" ref="O646:O709" si="10">IF(N646="","",N646/4)</f>
        <v/>
      </c>
      <c r="P646" s="7"/>
      <c r="Q646" s="7"/>
      <c r="R646" s="61"/>
      <c r="S646" s="7"/>
      <c r="T646" s="17"/>
      <c r="U646" s="7"/>
      <c r="V646" s="7"/>
      <c r="W646" s="61"/>
      <c r="X646" s="61"/>
      <c r="Y646" s="17"/>
      <c r="Z646" s="35"/>
      <c r="AA646" s="35"/>
      <c r="AB646" s="35"/>
      <c r="AC646" s="35"/>
      <c r="AD646" s="35"/>
      <c r="AE646" s="70" t="s">
        <v>100</v>
      </c>
    </row>
    <row r="647" spans="1:31" ht="15" customHeight="1" x14ac:dyDescent="0.2">
      <c r="A647" s="7"/>
      <c r="B647" s="4"/>
      <c r="C647" s="17"/>
      <c r="D647" s="4"/>
      <c r="E647" s="4"/>
      <c r="F647" s="4"/>
      <c r="G647" s="4"/>
      <c r="H647" s="17"/>
      <c r="I647" s="17"/>
      <c r="J647" s="3"/>
      <c r="K647" s="3"/>
      <c r="L647" s="17"/>
      <c r="M647" s="8"/>
      <c r="N647" s="35"/>
      <c r="O647" s="55" t="str">
        <f t="shared" si="10"/>
        <v/>
      </c>
      <c r="P647" s="7"/>
      <c r="Q647" s="7"/>
      <c r="R647" s="61"/>
      <c r="S647" s="7"/>
      <c r="T647" s="17"/>
      <c r="U647" s="7"/>
      <c r="V647" s="7"/>
      <c r="W647" s="61"/>
      <c r="X647" s="61"/>
      <c r="Y647" s="17"/>
      <c r="Z647" s="35"/>
      <c r="AA647" s="35"/>
      <c r="AB647" s="35"/>
      <c r="AC647" s="35"/>
      <c r="AD647" s="35"/>
      <c r="AE647" s="70" t="s">
        <v>100</v>
      </c>
    </row>
    <row r="648" spans="1:31" ht="15" customHeight="1" x14ac:dyDescent="0.2">
      <c r="A648" s="7"/>
      <c r="B648" s="4"/>
      <c r="C648" s="17"/>
      <c r="D648" s="4"/>
      <c r="E648" s="4"/>
      <c r="F648" s="4"/>
      <c r="G648" s="4"/>
      <c r="H648" s="17"/>
      <c r="I648" s="17"/>
      <c r="J648" s="3"/>
      <c r="K648" s="3"/>
      <c r="L648" s="17"/>
      <c r="M648" s="8"/>
      <c r="N648" s="35"/>
      <c r="O648" s="55" t="str">
        <f t="shared" si="10"/>
        <v/>
      </c>
      <c r="P648" s="7"/>
      <c r="Q648" s="7"/>
      <c r="R648" s="61"/>
      <c r="S648" s="7"/>
      <c r="T648" s="17"/>
      <c r="U648" s="7"/>
      <c r="V648" s="7"/>
      <c r="W648" s="61"/>
      <c r="X648" s="61"/>
      <c r="Y648" s="17"/>
      <c r="Z648" s="35"/>
      <c r="AA648" s="35"/>
      <c r="AB648" s="35"/>
      <c r="AC648" s="35"/>
      <c r="AD648" s="35"/>
      <c r="AE648" s="70" t="s">
        <v>100</v>
      </c>
    </row>
    <row r="649" spans="1:31" ht="15" customHeight="1" x14ac:dyDescent="0.2">
      <c r="A649" s="7"/>
      <c r="B649" s="4"/>
      <c r="C649" s="17"/>
      <c r="D649" s="4"/>
      <c r="E649" s="4"/>
      <c r="F649" s="4"/>
      <c r="G649" s="4"/>
      <c r="H649" s="17"/>
      <c r="I649" s="17"/>
      <c r="J649" s="3"/>
      <c r="K649" s="3"/>
      <c r="L649" s="17"/>
      <c r="M649" s="8"/>
      <c r="N649" s="35"/>
      <c r="O649" s="55" t="str">
        <f t="shared" si="10"/>
        <v/>
      </c>
      <c r="P649" s="7"/>
      <c r="Q649" s="7"/>
      <c r="R649" s="61"/>
      <c r="S649" s="7"/>
      <c r="T649" s="17"/>
      <c r="U649" s="7"/>
      <c r="V649" s="7"/>
      <c r="W649" s="61"/>
      <c r="X649" s="61"/>
      <c r="Y649" s="17"/>
      <c r="Z649" s="35"/>
      <c r="AA649" s="35"/>
      <c r="AB649" s="35"/>
      <c r="AC649" s="35"/>
      <c r="AD649" s="35"/>
      <c r="AE649" s="70" t="s">
        <v>100</v>
      </c>
    </row>
    <row r="650" spans="1:31" ht="15" customHeight="1" x14ac:dyDescent="0.2">
      <c r="A650" s="7"/>
      <c r="B650" s="4"/>
      <c r="C650" s="17"/>
      <c r="D650" s="4"/>
      <c r="E650" s="4"/>
      <c r="F650" s="4"/>
      <c r="G650" s="4"/>
      <c r="H650" s="17"/>
      <c r="I650" s="17"/>
      <c r="J650" s="3"/>
      <c r="K650" s="3"/>
      <c r="L650" s="17"/>
      <c r="M650" s="8"/>
      <c r="N650" s="35"/>
      <c r="O650" s="55" t="str">
        <f t="shared" si="10"/>
        <v/>
      </c>
      <c r="P650" s="7"/>
      <c r="Q650" s="7"/>
      <c r="R650" s="61"/>
      <c r="S650" s="7"/>
      <c r="T650" s="17"/>
      <c r="U650" s="7"/>
      <c r="V650" s="7"/>
      <c r="W650" s="61"/>
      <c r="X650" s="61"/>
      <c r="Y650" s="17"/>
      <c r="Z650" s="35"/>
      <c r="AA650" s="35"/>
      <c r="AB650" s="35"/>
      <c r="AC650" s="35"/>
      <c r="AD650" s="35"/>
      <c r="AE650" s="70" t="s">
        <v>100</v>
      </c>
    </row>
    <row r="651" spans="1:31" ht="15" customHeight="1" x14ac:dyDescent="0.2">
      <c r="A651" s="7"/>
      <c r="B651" s="4"/>
      <c r="C651" s="17"/>
      <c r="D651" s="4"/>
      <c r="E651" s="4"/>
      <c r="F651" s="4"/>
      <c r="G651" s="4"/>
      <c r="H651" s="17"/>
      <c r="I651" s="17"/>
      <c r="J651" s="3"/>
      <c r="K651" s="3"/>
      <c r="L651" s="17"/>
      <c r="M651" s="8"/>
      <c r="N651" s="35"/>
      <c r="O651" s="55" t="str">
        <f t="shared" si="10"/>
        <v/>
      </c>
      <c r="P651" s="7"/>
      <c r="Q651" s="7"/>
      <c r="R651" s="61"/>
      <c r="S651" s="7"/>
      <c r="T651" s="17"/>
      <c r="U651" s="7"/>
      <c r="V651" s="7"/>
      <c r="W651" s="61"/>
      <c r="X651" s="61"/>
      <c r="Y651" s="17"/>
      <c r="Z651" s="35"/>
      <c r="AA651" s="35"/>
      <c r="AB651" s="35"/>
      <c r="AC651" s="35"/>
      <c r="AD651" s="35"/>
      <c r="AE651" s="70" t="s">
        <v>100</v>
      </c>
    </row>
    <row r="652" spans="1:31" ht="15" customHeight="1" x14ac:dyDescent="0.2">
      <c r="A652" s="7"/>
      <c r="B652" s="4"/>
      <c r="C652" s="17"/>
      <c r="D652" s="4"/>
      <c r="E652" s="4"/>
      <c r="F652" s="4"/>
      <c r="G652" s="4"/>
      <c r="H652" s="17"/>
      <c r="I652" s="17"/>
      <c r="J652" s="3"/>
      <c r="K652" s="3"/>
      <c r="L652" s="17"/>
      <c r="M652" s="8"/>
      <c r="N652" s="35"/>
      <c r="O652" s="55" t="str">
        <f t="shared" si="10"/>
        <v/>
      </c>
      <c r="P652" s="7"/>
      <c r="Q652" s="7"/>
      <c r="R652" s="61"/>
      <c r="S652" s="7"/>
      <c r="T652" s="17"/>
      <c r="U652" s="7"/>
      <c r="V652" s="7"/>
      <c r="W652" s="61"/>
      <c r="X652" s="61"/>
      <c r="Y652" s="17"/>
      <c r="Z652" s="35"/>
      <c r="AA652" s="35"/>
      <c r="AB652" s="35"/>
      <c r="AC652" s="35"/>
      <c r="AD652" s="35"/>
      <c r="AE652" s="70" t="s">
        <v>100</v>
      </c>
    </row>
    <row r="653" spans="1:31" ht="15" customHeight="1" x14ac:dyDescent="0.2">
      <c r="A653" s="7"/>
      <c r="B653" s="4"/>
      <c r="C653" s="17"/>
      <c r="D653" s="4"/>
      <c r="E653" s="4"/>
      <c r="F653" s="4"/>
      <c r="G653" s="4"/>
      <c r="H653" s="17"/>
      <c r="I653" s="17"/>
      <c r="J653" s="3"/>
      <c r="K653" s="3"/>
      <c r="L653" s="17"/>
      <c r="M653" s="8"/>
      <c r="N653" s="35"/>
      <c r="O653" s="55" t="str">
        <f t="shared" si="10"/>
        <v/>
      </c>
      <c r="P653" s="7"/>
      <c r="Q653" s="7"/>
      <c r="R653" s="61"/>
      <c r="S653" s="7"/>
      <c r="T653" s="17"/>
      <c r="U653" s="7"/>
      <c r="V653" s="7"/>
      <c r="W653" s="61"/>
      <c r="X653" s="61"/>
      <c r="Y653" s="17"/>
      <c r="Z653" s="35"/>
      <c r="AA653" s="35"/>
      <c r="AB653" s="35"/>
      <c r="AC653" s="35"/>
      <c r="AD653" s="35"/>
      <c r="AE653" s="70" t="s">
        <v>100</v>
      </c>
    </row>
    <row r="654" spans="1:31" ht="15" customHeight="1" x14ac:dyDescent="0.2">
      <c r="A654" s="7"/>
      <c r="B654" s="4"/>
      <c r="C654" s="17"/>
      <c r="D654" s="4"/>
      <c r="E654" s="4"/>
      <c r="F654" s="4"/>
      <c r="G654" s="4"/>
      <c r="H654" s="17"/>
      <c r="I654" s="17"/>
      <c r="J654" s="3"/>
      <c r="K654" s="3"/>
      <c r="L654" s="17"/>
      <c r="M654" s="8"/>
      <c r="N654" s="35"/>
      <c r="O654" s="55" t="str">
        <f t="shared" si="10"/>
        <v/>
      </c>
      <c r="P654" s="7"/>
      <c r="Q654" s="7"/>
      <c r="R654" s="61"/>
      <c r="S654" s="7"/>
      <c r="T654" s="17"/>
      <c r="U654" s="7"/>
      <c r="V654" s="7"/>
      <c r="W654" s="61"/>
      <c r="X654" s="61"/>
      <c r="Y654" s="17"/>
      <c r="Z654" s="35"/>
      <c r="AA654" s="35"/>
      <c r="AB654" s="35"/>
      <c r="AC654" s="35"/>
      <c r="AD654" s="35"/>
      <c r="AE654" s="70" t="s">
        <v>100</v>
      </c>
    </row>
    <row r="655" spans="1:31" ht="15" customHeight="1" x14ac:dyDescent="0.2">
      <c r="A655" s="7"/>
      <c r="B655" s="4"/>
      <c r="C655" s="17"/>
      <c r="D655" s="4"/>
      <c r="E655" s="4"/>
      <c r="F655" s="4"/>
      <c r="G655" s="4"/>
      <c r="H655" s="17"/>
      <c r="I655" s="17"/>
      <c r="J655" s="3"/>
      <c r="K655" s="3"/>
      <c r="L655" s="17"/>
      <c r="M655" s="8"/>
      <c r="N655" s="35"/>
      <c r="O655" s="55" t="str">
        <f t="shared" si="10"/>
        <v/>
      </c>
      <c r="P655" s="7"/>
      <c r="Q655" s="7"/>
      <c r="R655" s="61"/>
      <c r="S655" s="7"/>
      <c r="T655" s="17"/>
      <c r="U655" s="7"/>
      <c r="V655" s="7"/>
      <c r="W655" s="61"/>
      <c r="X655" s="61"/>
      <c r="Y655" s="17"/>
      <c r="Z655" s="35"/>
      <c r="AA655" s="35"/>
      <c r="AB655" s="35"/>
      <c r="AC655" s="35"/>
      <c r="AD655" s="35"/>
      <c r="AE655" s="70" t="s">
        <v>100</v>
      </c>
    </row>
    <row r="656" spans="1:31" ht="15" customHeight="1" x14ac:dyDescent="0.2">
      <c r="A656" s="7"/>
      <c r="B656" s="4"/>
      <c r="C656" s="17"/>
      <c r="D656" s="4"/>
      <c r="E656" s="4"/>
      <c r="F656" s="4"/>
      <c r="G656" s="4"/>
      <c r="H656" s="17"/>
      <c r="I656" s="17"/>
      <c r="J656" s="3"/>
      <c r="K656" s="3"/>
      <c r="L656" s="17"/>
      <c r="M656" s="8"/>
      <c r="N656" s="35"/>
      <c r="O656" s="55" t="str">
        <f t="shared" si="10"/>
        <v/>
      </c>
      <c r="P656" s="7"/>
      <c r="Q656" s="7"/>
      <c r="R656" s="61"/>
      <c r="S656" s="7"/>
      <c r="T656" s="17"/>
      <c r="U656" s="7"/>
      <c r="V656" s="7"/>
      <c r="W656" s="61"/>
      <c r="X656" s="61"/>
      <c r="Y656" s="17"/>
      <c r="Z656" s="35"/>
      <c r="AA656" s="35"/>
      <c r="AB656" s="35"/>
      <c r="AC656" s="35"/>
      <c r="AD656" s="35"/>
      <c r="AE656" s="70" t="s">
        <v>100</v>
      </c>
    </row>
    <row r="657" spans="1:31" ht="15" customHeight="1" x14ac:dyDescent="0.2">
      <c r="A657" s="7"/>
      <c r="B657" s="4"/>
      <c r="C657" s="17"/>
      <c r="D657" s="4"/>
      <c r="E657" s="4"/>
      <c r="F657" s="4"/>
      <c r="G657" s="4"/>
      <c r="H657" s="17"/>
      <c r="I657" s="17"/>
      <c r="J657" s="3"/>
      <c r="K657" s="3"/>
      <c r="L657" s="17"/>
      <c r="M657" s="8"/>
      <c r="N657" s="35"/>
      <c r="O657" s="55" t="str">
        <f t="shared" si="10"/>
        <v/>
      </c>
      <c r="P657" s="7"/>
      <c r="Q657" s="7"/>
      <c r="R657" s="61"/>
      <c r="S657" s="7"/>
      <c r="T657" s="17"/>
      <c r="U657" s="7"/>
      <c r="V657" s="7"/>
      <c r="W657" s="61"/>
      <c r="X657" s="61"/>
      <c r="Y657" s="17"/>
      <c r="Z657" s="35"/>
      <c r="AA657" s="35"/>
      <c r="AB657" s="35"/>
      <c r="AC657" s="35"/>
      <c r="AD657" s="35"/>
      <c r="AE657" s="70" t="s">
        <v>100</v>
      </c>
    </row>
    <row r="658" spans="1:31" ht="15" customHeight="1" x14ac:dyDescent="0.2">
      <c r="A658" s="7"/>
      <c r="B658" s="4"/>
      <c r="C658" s="17"/>
      <c r="D658" s="4"/>
      <c r="E658" s="4"/>
      <c r="F658" s="4"/>
      <c r="G658" s="4"/>
      <c r="H658" s="17"/>
      <c r="I658" s="17"/>
      <c r="J658" s="3"/>
      <c r="K658" s="3"/>
      <c r="L658" s="17"/>
      <c r="M658" s="8"/>
      <c r="N658" s="35"/>
      <c r="O658" s="55" t="str">
        <f t="shared" si="10"/>
        <v/>
      </c>
      <c r="P658" s="7"/>
      <c r="Q658" s="7"/>
      <c r="R658" s="61"/>
      <c r="S658" s="7"/>
      <c r="T658" s="17"/>
      <c r="U658" s="7"/>
      <c r="V658" s="7"/>
      <c r="W658" s="61"/>
      <c r="X658" s="61"/>
      <c r="Y658" s="17"/>
      <c r="Z658" s="35"/>
      <c r="AA658" s="35"/>
      <c r="AB658" s="35"/>
      <c r="AC658" s="35"/>
      <c r="AD658" s="35"/>
      <c r="AE658" s="70" t="s">
        <v>100</v>
      </c>
    </row>
    <row r="659" spans="1:31" ht="15" customHeight="1" x14ac:dyDescent="0.2">
      <c r="A659" s="7"/>
      <c r="B659" s="4"/>
      <c r="C659" s="17"/>
      <c r="D659" s="4"/>
      <c r="E659" s="4"/>
      <c r="F659" s="4"/>
      <c r="G659" s="4"/>
      <c r="H659" s="17"/>
      <c r="I659" s="17"/>
      <c r="J659" s="3"/>
      <c r="K659" s="3"/>
      <c r="L659" s="17"/>
      <c r="M659" s="8"/>
      <c r="N659" s="35"/>
      <c r="O659" s="55" t="str">
        <f t="shared" si="10"/>
        <v/>
      </c>
      <c r="P659" s="7"/>
      <c r="Q659" s="7"/>
      <c r="R659" s="61"/>
      <c r="S659" s="7"/>
      <c r="T659" s="17"/>
      <c r="U659" s="7"/>
      <c r="V659" s="7"/>
      <c r="W659" s="61"/>
      <c r="X659" s="61"/>
      <c r="Y659" s="17"/>
      <c r="Z659" s="35"/>
      <c r="AA659" s="35"/>
      <c r="AB659" s="35"/>
      <c r="AC659" s="35"/>
      <c r="AD659" s="35"/>
      <c r="AE659" s="70" t="s">
        <v>100</v>
      </c>
    </row>
    <row r="660" spans="1:31" ht="15" customHeight="1" x14ac:dyDescent="0.2">
      <c r="A660" s="7"/>
      <c r="B660" s="4"/>
      <c r="C660" s="17"/>
      <c r="D660" s="4"/>
      <c r="E660" s="4"/>
      <c r="F660" s="4"/>
      <c r="G660" s="4"/>
      <c r="H660" s="17"/>
      <c r="I660" s="17"/>
      <c r="J660" s="3"/>
      <c r="K660" s="3"/>
      <c r="L660" s="17"/>
      <c r="M660" s="8"/>
      <c r="N660" s="35"/>
      <c r="O660" s="55" t="str">
        <f t="shared" si="10"/>
        <v/>
      </c>
      <c r="P660" s="7"/>
      <c r="Q660" s="7"/>
      <c r="R660" s="61"/>
      <c r="S660" s="7"/>
      <c r="T660" s="17"/>
      <c r="U660" s="7"/>
      <c r="V660" s="7"/>
      <c r="W660" s="61"/>
      <c r="X660" s="61"/>
      <c r="Y660" s="17"/>
      <c r="Z660" s="35"/>
      <c r="AA660" s="35"/>
      <c r="AB660" s="35"/>
      <c r="AC660" s="35"/>
      <c r="AD660" s="35"/>
      <c r="AE660" s="70" t="s">
        <v>100</v>
      </c>
    </row>
    <row r="661" spans="1:31" ht="15" customHeight="1" x14ac:dyDescent="0.2">
      <c r="A661" s="7"/>
      <c r="B661" s="4"/>
      <c r="C661" s="17"/>
      <c r="D661" s="4"/>
      <c r="E661" s="4"/>
      <c r="F661" s="4"/>
      <c r="G661" s="4"/>
      <c r="H661" s="17"/>
      <c r="I661" s="17"/>
      <c r="J661" s="3"/>
      <c r="K661" s="3"/>
      <c r="L661" s="17"/>
      <c r="M661" s="8"/>
      <c r="N661" s="35"/>
      <c r="O661" s="55" t="str">
        <f t="shared" si="10"/>
        <v/>
      </c>
      <c r="P661" s="7"/>
      <c r="Q661" s="7"/>
      <c r="R661" s="61"/>
      <c r="S661" s="7"/>
      <c r="T661" s="17"/>
      <c r="U661" s="7"/>
      <c r="V661" s="7"/>
      <c r="W661" s="61"/>
      <c r="X661" s="61"/>
      <c r="Y661" s="17"/>
      <c r="Z661" s="35"/>
      <c r="AA661" s="35"/>
      <c r="AB661" s="35"/>
      <c r="AC661" s="35"/>
      <c r="AD661" s="35"/>
      <c r="AE661" s="70" t="s">
        <v>100</v>
      </c>
    </row>
    <row r="662" spans="1:31" ht="15" customHeight="1" x14ac:dyDescent="0.2">
      <c r="A662" s="7"/>
      <c r="B662" s="4"/>
      <c r="C662" s="17"/>
      <c r="D662" s="4"/>
      <c r="E662" s="4"/>
      <c r="F662" s="4"/>
      <c r="G662" s="4"/>
      <c r="H662" s="17"/>
      <c r="I662" s="17"/>
      <c r="J662" s="3"/>
      <c r="K662" s="3"/>
      <c r="L662" s="17"/>
      <c r="M662" s="8"/>
      <c r="N662" s="35"/>
      <c r="O662" s="55" t="str">
        <f t="shared" si="10"/>
        <v/>
      </c>
      <c r="P662" s="7"/>
      <c r="Q662" s="7"/>
      <c r="R662" s="61"/>
      <c r="S662" s="7"/>
      <c r="T662" s="17"/>
      <c r="U662" s="7"/>
      <c r="V662" s="7"/>
      <c r="W662" s="61"/>
      <c r="X662" s="61"/>
      <c r="Y662" s="17"/>
      <c r="Z662" s="35"/>
      <c r="AA662" s="35"/>
      <c r="AB662" s="35"/>
      <c r="AC662" s="35"/>
      <c r="AD662" s="35"/>
      <c r="AE662" s="70" t="s">
        <v>100</v>
      </c>
    </row>
    <row r="663" spans="1:31" ht="15" customHeight="1" x14ac:dyDescent="0.2">
      <c r="A663" s="7"/>
      <c r="B663" s="4"/>
      <c r="C663" s="17"/>
      <c r="D663" s="4"/>
      <c r="E663" s="4"/>
      <c r="F663" s="4"/>
      <c r="G663" s="4"/>
      <c r="H663" s="17"/>
      <c r="I663" s="17"/>
      <c r="J663" s="3"/>
      <c r="K663" s="3"/>
      <c r="L663" s="17"/>
      <c r="M663" s="8"/>
      <c r="N663" s="35"/>
      <c r="O663" s="55" t="str">
        <f t="shared" si="10"/>
        <v/>
      </c>
      <c r="P663" s="7"/>
      <c r="Q663" s="7"/>
      <c r="R663" s="61"/>
      <c r="S663" s="7"/>
      <c r="T663" s="17"/>
      <c r="U663" s="7"/>
      <c r="V663" s="7"/>
      <c r="W663" s="61"/>
      <c r="X663" s="61"/>
      <c r="Y663" s="17"/>
      <c r="Z663" s="35"/>
      <c r="AA663" s="35"/>
      <c r="AB663" s="35"/>
      <c r="AC663" s="35"/>
      <c r="AD663" s="35"/>
      <c r="AE663" s="70" t="s">
        <v>100</v>
      </c>
    </row>
    <row r="664" spans="1:31" ht="15" customHeight="1" x14ac:dyDescent="0.2">
      <c r="A664" s="7"/>
      <c r="B664" s="4"/>
      <c r="C664" s="17"/>
      <c r="D664" s="4"/>
      <c r="E664" s="4"/>
      <c r="F664" s="4"/>
      <c r="G664" s="4"/>
      <c r="H664" s="17"/>
      <c r="I664" s="17"/>
      <c r="J664" s="3"/>
      <c r="K664" s="3"/>
      <c r="L664" s="17"/>
      <c r="M664" s="8"/>
      <c r="N664" s="35"/>
      <c r="O664" s="55" t="str">
        <f t="shared" si="10"/>
        <v/>
      </c>
      <c r="P664" s="7"/>
      <c r="Q664" s="7"/>
      <c r="R664" s="61"/>
      <c r="S664" s="7"/>
      <c r="T664" s="17"/>
      <c r="U664" s="7"/>
      <c r="V664" s="7"/>
      <c r="W664" s="61"/>
      <c r="X664" s="61"/>
      <c r="Y664" s="17"/>
      <c r="Z664" s="35"/>
      <c r="AA664" s="35"/>
      <c r="AB664" s="35"/>
      <c r="AC664" s="35"/>
      <c r="AD664" s="35"/>
      <c r="AE664" s="70" t="s">
        <v>100</v>
      </c>
    </row>
    <row r="665" spans="1:31" ht="15" customHeight="1" x14ac:dyDescent="0.2">
      <c r="A665" s="7"/>
      <c r="B665" s="4"/>
      <c r="C665" s="17"/>
      <c r="D665" s="4"/>
      <c r="E665" s="4"/>
      <c r="F665" s="4"/>
      <c r="G665" s="4"/>
      <c r="H665" s="17"/>
      <c r="I665" s="17"/>
      <c r="J665" s="3"/>
      <c r="K665" s="3"/>
      <c r="L665" s="17"/>
      <c r="M665" s="8"/>
      <c r="N665" s="35"/>
      <c r="O665" s="55" t="str">
        <f t="shared" si="10"/>
        <v/>
      </c>
      <c r="P665" s="7"/>
      <c r="Q665" s="7"/>
      <c r="R665" s="61"/>
      <c r="S665" s="7"/>
      <c r="T665" s="17"/>
      <c r="U665" s="7"/>
      <c r="V665" s="7"/>
      <c r="W665" s="61"/>
      <c r="X665" s="61"/>
      <c r="Y665" s="17"/>
      <c r="Z665" s="35"/>
      <c r="AA665" s="35"/>
      <c r="AB665" s="35"/>
      <c r="AC665" s="35"/>
      <c r="AD665" s="35"/>
      <c r="AE665" s="70" t="s">
        <v>100</v>
      </c>
    </row>
    <row r="666" spans="1:31" ht="15" customHeight="1" x14ac:dyDescent="0.2">
      <c r="A666" s="7"/>
      <c r="B666" s="4"/>
      <c r="C666" s="17"/>
      <c r="D666" s="4"/>
      <c r="E666" s="4"/>
      <c r="F666" s="4"/>
      <c r="G666" s="4"/>
      <c r="H666" s="17"/>
      <c r="I666" s="17"/>
      <c r="J666" s="3"/>
      <c r="K666" s="3"/>
      <c r="L666" s="17"/>
      <c r="M666" s="8"/>
      <c r="N666" s="35"/>
      <c r="O666" s="55" t="str">
        <f t="shared" si="10"/>
        <v/>
      </c>
      <c r="P666" s="7"/>
      <c r="Q666" s="7"/>
      <c r="R666" s="61"/>
      <c r="S666" s="7"/>
      <c r="T666" s="17"/>
      <c r="U666" s="7"/>
      <c r="V666" s="7"/>
      <c r="W666" s="61"/>
      <c r="X666" s="61"/>
      <c r="Y666" s="17"/>
      <c r="Z666" s="35"/>
      <c r="AA666" s="35"/>
      <c r="AB666" s="35"/>
      <c r="AC666" s="35"/>
      <c r="AD666" s="35"/>
      <c r="AE666" s="70" t="s">
        <v>100</v>
      </c>
    </row>
    <row r="667" spans="1:31" ht="15" customHeight="1" x14ac:dyDescent="0.2">
      <c r="A667" s="7"/>
      <c r="B667" s="4"/>
      <c r="C667" s="17"/>
      <c r="D667" s="4"/>
      <c r="E667" s="4"/>
      <c r="F667" s="4"/>
      <c r="G667" s="4"/>
      <c r="H667" s="17"/>
      <c r="I667" s="17"/>
      <c r="J667" s="3"/>
      <c r="K667" s="3"/>
      <c r="L667" s="17"/>
      <c r="M667" s="8"/>
      <c r="N667" s="35"/>
      <c r="O667" s="55" t="str">
        <f t="shared" si="10"/>
        <v/>
      </c>
      <c r="P667" s="7"/>
      <c r="Q667" s="7"/>
      <c r="R667" s="61"/>
      <c r="S667" s="7"/>
      <c r="T667" s="17"/>
      <c r="U667" s="7"/>
      <c r="V667" s="7"/>
      <c r="W667" s="61"/>
      <c r="X667" s="61"/>
      <c r="Y667" s="17"/>
      <c r="Z667" s="35"/>
      <c r="AA667" s="35"/>
      <c r="AB667" s="35"/>
      <c r="AC667" s="35"/>
      <c r="AD667" s="35"/>
      <c r="AE667" s="70" t="s">
        <v>100</v>
      </c>
    </row>
    <row r="668" spans="1:31" ht="15" customHeight="1" x14ac:dyDescent="0.2">
      <c r="A668" s="7"/>
      <c r="B668" s="4"/>
      <c r="C668" s="17"/>
      <c r="D668" s="4"/>
      <c r="E668" s="4"/>
      <c r="F668" s="4"/>
      <c r="G668" s="4"/>
      <c r="H668" s="17"/>
      <c r="I668" s="17"/>
      <c r="J668" s="3"/>
      <c r="K668" s="3"/>
      <c r="L668" s="17"/>
      <c r="M668" s="8"/>
      <c r="N668" s="35"/>
      <c r="O668" s="55" t="str">
        <f t="shared" si="10"/>
        <v/>
      </c>
      <c r="P668" s="7"/>
      <c r="Q668" s="7"/>
      <c r="R668" s="61"/>
      <c r="S668" s="7"/>
      <c r="T668" s="17"/>
      <c r="U668" s="7"/>
      <c r="V668" s="7"/>
      <c r="W668" s="61"/>
      <c r="X668" s="61"/>
      <c r="Y668" s="17"/>
      <c r="Z668" s="35"/>
      <c r="AA668" s="35"/>
      <c r="AB668" s="35"/>
      <c r="AC668" s="35"/>
      <c r="AD668" s="35"/>
      <c r="AE668" s="70" t="s">
        <v>100</v>
      </c>
    </row>
    <row r="669" spans="1:31" ht="15" customHeight="1" x14ac:dyDescent="0.2">
      <c r="A669" s="7"/>
      <c r="B669" s="4"/>
      <c r="C669" s="17"/>
      <c r="D669" s="4"/>
      <c r="E669" s="4"/>
      <c r="F669" s="4"/>
      <c r="G669" s="4"/>
      <c r="H669" s="17"/>
      <c r="I669" s="17"/>
      <c r="J669" s="3"/>
      <c r="K669" s="3"/>
      <c r="L669" s="17"/>
      <c r="M669" s="8"/>
      <c r="N669" s="35"/>
      <c r="O669" s="55" t="str">
        <f t="shared" si="10"/>
        <v/>
      </c>
      <c r="P669" s="7"/>
      <c r="Q669" s="7"/>
      <c r="R669" s="61"/>
      <c r="S669" s="7"/>
      <c r="T669" s="17"/>
      <c r="U669" s="7"/>
      <c r="V669" s="7"/>
      <c r="W669" s="61"/>
      <c r="X669" s="61"/>
      <c r="Y669" s="17"/>
      <c r="Z669" s="35"/>
      <c r="AA669" s="35"/>
      <c r="AB669" s="35"/>
      <c r="AC669" s="35"/>
      <c r="AD669" s="35"/>
      <c r="AE669" s="70" t="s">
        <v>100</v>
      </c>
    </row>
    <row r="670" spans="1:31" ht="15" customHeight="1" x14ac:dyDescent="0.2">
      <c r="A670" s="7"/>
      <c r="B670" s="4"/>
      <c r="C670" s="17"/>
      <c r="D670" s="4"/>
      <c r="E670" s="4"/>
      <c r="F670" s="4"/>
      <c r="G670" s="4"/>
      <c r="H670" s="17"/>
      <c r="I670" s="17"/>
      <c r="J670" s="3"/>
      <c r="K670" s="3"/>
      <c r="L670" s="17"/>
      <c r="M670" s="8"/>
      <c r="N670" s="35"/>
      <c r="O670" s="55" t="str">
        <f t="shared" si="10"/>
        <v/>
      </c>
      <c r="P670" s="7"/>
      <c r="Q670" s="7"/>
      <c r="R670" s="61"/>
      <c r="S670" s="7"/>
      <c r="T670" s="17"/>
      <c r="U670" s="7"/>
      <c r="V670" s="7"/>
      <c r="W670" s="61"/>
      <c r="X670" s="61"/>
      <c r="Y670" s="17"/>
      <c r="Z670" s="35"/>
      <c r="AA670" s="35"/>
      <c r="AB670" s="35"/>
      <c r="AC670" s="35"/>
      <c r="AD670" s="35"/>
      <c r="AE670" s="70" t="s">
        <v>100</v>
      </c>
    </row>
    <row r="671" spans="1:31" ht="15" customHeight="1" x14ac:dyDescent="0.2">
      <c r="A671" s="7"/>
      <c r="B671" s="4"/>
      <c r="C671" s="17"/>
      <c r="D671" s="4"/>
      <c r="E671" s="4"/>
      <c r="F671" s="4"/>
      <c r="G671" s="4"/>
      <c r="H671" s="17"/>
      <c r="I671" s="17"/>
      <c r="J671" s="3"/>
      <c r="K671" s="3"/>
      <c r="L671" s="17"/>
      <c r="M671" s="8"/>
      <c r="N671" s="35"/>
      <c r="O671" s="55" t="str">
        <f t="shared" si="10"/>
        <v/>
      </c>
      <c r="P671" s="7"/>
      <c r="Q671" s="7"/>
      <c r="R671" s="61"/>
      <c r="S671" s="7"/>
      <c r="T671" s="17"/>
      <c r="U671" s="7"/>
      <c r="V671" s="7"/>
      <c r="W671" s="61"/>
      <c r="X671" s="61"/>
      <c r="Y671" s="17"/>
      <c r="Z671" s="35"/>
      <c r="AA671" s="35"/>
      <c r="AB671" s="35"/>
      <c r="AC671" s="35"/>
      <c r="AD671" s="35"/>
      <c r="AE671" s="70" t="s">
        <v>100</v>
      </c>
    </row>
    <row r="672" spans="1:31" ht="15" customHeight="1" x14ac:dyDescent="0.2">
      <c r="A672" s="7"/>
      <c r="B672" s="4"/>
      <c r="C672" s="17"/>
      <c r="D672" s="4"/>
      <c r="E672" s="4"/>
      <c r="F672" s="4"/>
      <c r="G672" s="4"/>
      <c r="H672" s="17"/>
      <c r="I672" s="17"/>
      <c r="J672" s="3"/>
      <c r="K672" s="3"/>
      <c r="L672" s="17"/>
      <c r="M672" s="8"/>
      <c r="N672" s="35"/>
      <c r="O672" s="55" t="str">
        <f t="shared" si="10"/>
        <v/>
      </c>
      <c r="P672" s="7"/>
      <c r="Q672" s="7"/>
      <c r="R672" s="61"/>
      <c r="S672" s="7"/>
      <c r="T672" s="17"/>
      <c r="U672" s="7"/>
      <c r="V672" s="7"/>
      <c r="W672" s="61"/>
      <c r="X672" s="61"/>
      <c r="Y672" s="17"/>
      <c r="Z672" s="35"/>
      <c r="AA672" s="35"/>
      <c r="AB672" s="35"/>
      <c r="AC672" s="35"/>
      <c r="AD672" s="35"/>
      <c r="AE672" s="70" t="s">
        <v>100</v>
      </c>
    </row>
    <row r="673" spans="1:31" ht="15" customHeight="1" x14ac:dyDescent="0.2">
      <c r="A673" s="7"/>
      <c r="B673" s="4"/>
      <c r="C673" s="17"/>
      <c r="D673" s="4"/>
      <c r="E673" s="4"/>
      <c r="F673" s="4"/>
      <c r="G673" s="4"/>
      <c r="H673" s="17"/>
      <c r="I673" s="17"/>
      <c r="J673" s="3"/>
      <c r="K673" s="3"/>
      <c r="L673" s="17"/>
      <c r="M673" s="8"/>
      <c r="N673" s="35"/>
      <c r="O673" s="55" t="str">
        <f t="shared" si="10"/>
        <v/>
      </c>
      <c r="P673" s="7"/>
      <c r="Q673" s="7"/>
      <c r="R673" s="61"/>
      <c r="S673" s="7"/>
      <c r="T673" s="17"/>
      <c r="U673" s="7"/>
      <c r="V673" s="7"/>
      <c r="W673" s="61"/>
      <c r="X673" s="61"/>
      <c r="Y673" s="17"/>
      <c r="Z673" s="35"/>
      <c r="AA673" s="35"/>
      <c r="AB673" s="35"/>
      <c r="AC673" s="35"/>
      <c r="AD673" s="35"/>
      <c r="AE673" s="70" t="s">
        <v>100</v>
      </c>
    </row>
    <row r="674" spans="1:31" ht="15" customHeight="1" x14ac:dyDescent="0.2">
      <c r="A674" s="7"/>
      <c r="B674" s="4"/>
      <c r="C674" s="17"/>
      <c r="D674" s="4"/>
      <c r="E674" s="4"/>
      <c r="F674" s="4"/>
      <c r="G674" s="4"/>
      <c r="H674" s="17"/>
      <c r="I674" s="17"/>
      <c r="J674" s="3"/>
      <c r="K674" s="3"/>
      <c r="L674" s="17"/>
      <c r="M674" s="8"/>
      <c r="N674" s="35"/>
      <c r="O674" s="55" t="str">
        <f t="shared" si="10"/>
        <v/>
      </c>
      <c r="P674" s="7"/>
      <c r="Q674" s="7"/>
      <c r="R674" s="61"/>
      <c r="S674" s="7"/>
      <c r="T674" s="17"/>
      <c r="U674" s="7"/>
      <c r="V674" s="7"/>
      <c r="W674" s="61"/>
      <c r="X674" s="61"/>
      <c r="Y674" s="17"/>
      <c r="Z674" s="35"/>
      <c r="AA674" s="35"/>
      <c r="AB674" s="35"/>
      <c r="AC674" s="35"/>
      <c r="AD674" s="35"/>
      <c r="AE674" s="70" t="s">
        <v>100</v>
      </c>
    </row>
    <row r="675" spans="1:31" ht="15" customHeight="1" x14ac:dyDescent="0.2">
      <c r="A675" s="7"/>
      <c r="B675" s="4"/>
      <c r="C675" s="17"/>
      <c r="D675" s="4"/>
      <c r="E675" s="4"/>
      <c r="F675" s="4"/>
      <c r="G675" s="4"/>
      <c r="H675" s="17"/>
      <c r="I675" s="17"/>
      <c r="J675" s="3"/>
      <c r="K675" s="3"/>
      <c r="L675" s="17"/>
      <c r="M675" s="8"/>
      <c r="N675" s="35"/>
      <c r="O675" s="55" t="str">
        <f t="shared" si="10"/>
        <v/>
      </c>
      <c r="P675" s="7"/>
      <c r="Q675" s="7"/>
      <c r="R675" s="61"/>
      <c r="S675" s="7"/>
      <c r="T675" s="17"/>
      <c r="U675" s="7"/>
      <c r="V675" s="7"/>
      <c r="W675" s="61"/>
      <c r="X675" s="61"/>
      <c r="Y675" s="17"/>
      <c r="Z675" s="35"/>
      <c r="AA675" s="35"/>
      <c r="AB675" s="35"/>
      <c r="AC675" s="35"/>
      <c r="AD675" s="35"/>
      <c r="AE675" s="70" t="s">
        <v>100</v>
      </c>
    </row>
    <row r="676" spans="1:31" ht="15" customHeight="1" x14ac:dyDescent="0.2">
      <c r="A676" s="7"/>
      <c r="B676" s="4"/>
      <c r="C676" s="17"/>
      <c r="D676" s="4"/>
      <c r="E676" s="4"/>
      <c r="F676" s="4"/>
      <c r="G676" s="4"/>
      <c r="H676" s="17"/>
      <c r="I676" s="17"/>
      <c r="J676" s="3"/>
      <c r="K676" s="3"/>
      <c r="L676" s="17"/>
      <c r="M676" s="8"/>
      <c r="N676" s="35"/>
      <c r="O676" s="55" t="str">
        <f t="shared" si="10"/>
        <v/>
      </c>
      <c r="P676" s="7"/>
      <c r="Q676" s="7"/>
      <c r="R676" s="61"/>
      <c r="S676" s="7"/>
      <c r="T676" s="17"/>
      <c r="U676" s="7"/>
      <c r="V676" s="7"/>
      <c r="W676" s="61"/>
      <c r="X676" s="61"/>
      <c r="Y676" s="17"/>
      <c r="Z676" s="35"/>
      <c r="AA676" s="35"/>
      <c r="AB676" s="35"/>
      <c r="AC676" s="35"/>
      <c r="AD676" s="35"/>
      <c r="AE676" s="70" t="s">
        <v>100</v>
      </c>
    </row>
    <row r="677" spans="1:31" ht="15" customHeight="1" x14ac:dyDescent="0.2">
      <c r="A677" s="7"/>
      <c r="B677" s="4"/>
      <c r="C677" s="17"/>
      <c r="D677" s="4"/>
      <c r="E677" s="4"/>
      <c r="F677" s="4"/>
      <c r="G677" s="4"/>
      <c r="H677" s="17"/>
      <c r="I677" s="17"/>
      <c r="J677" s="3"/>
      <c r="K677" s="3"/>
      <c r="L677" s="17"/>
      <c r="M677" s="8"/>
      <c r="N677" s="35"/>
      <c r="O677" s="55" t="str">
        <f t="shared" si="10"/>
        <v/>
      </c>
      <c r="P677" s="7"/>
      <c r="Q677" s="7"/>
      <c r="R677" s="61"/>
      <c r="S677" s="7"/>
      <c r="T677" s="17"/>
      <c r="U677" s="7"/>
      <c r="V677" s="7"/>
      <c r="W677" s="61"/>
      <c r="X677" s="61"/>
      <c r="Y677" s="17"/>
      <c r="Z677" s="35"/>
      <c r="AA677" s="35"/>
      <c r="AB677" s="35"/>
      <c r="AC677" s="35"/>
      <c r="AD677" s="35"/>
      <c r="AE677" s="70" t="s">
        <v>100</v>
      </c>
    </row>
    <row r="678" spans="1:31" ht="15" customHeight="1" x14ac:dyDescent="0.2">
      <c r="A678" s="7"/>
      <c r="B678" s="4"/>
      <c r="C678" s="17"/>
      <c r="D678" s="4"/>
      <c r="E678" s="4"/>
      <c r="F678" s="4"/>
      <c r="G678" s="4"/>
      <c r="H678" s="17"/>
      <c r="I678" s="17"/>
      <c r="J678" s="3"/>
      <c r="K678" s="3"/>
      <c r="L678" s="17"/>
      <c r="M678" s="8"/>
      <c r="N678" s="35"/>
      <c r="O678" s="55" t="str">
        <f t="shared" si="10"/>
        <v/>
      </c>
      <c r="P678" s="7"/>
      <c r="Q678" s="7"/>
      <c r="R678" s="61"/>
      <c r="S678" s="7"/>
      <c r="T678" s="17"/>
      <c r="U678" s="7"/>
      <c r="V678" s="7"/>
      <c r="W678" s="61"/>
      <c r="X678" s="61"/>
      <c r="Y678" s="17"/>
      <c r="Z678" s="35"/>
      <c r="AA678" s="35"/>
      <c r="AB678" s="35"/>
      <c r="AC678" s="35"/>
      <c r="AD678" s="35"/>
      <c r="AE678" s="70" t="s">
        <v>100</v>
      </c>
    </row>
    <row r="679" spans="1:31" ht="15" customHeight="1" x14ac:dyDescent="0.2">
      <c r="A679" s="7"/>
      <c r="B679" s="4"/>
      <c r="C679" s="17"/>
      <c r="D679" s="4"/>
      <c r="E679" s="4"/>
      <c r="F679" s="4"/>
      <c r="G679" s="4"/>
      <c r="H679" s="17"/>
      <c r="I679" s="17"/>
      <c r="J679" s="3"/>
      <c r="K679" s="3"/>
      <c r="L679" s="17"/>
      <c r="M679" s="8"/>
      <c r="N679" s="35"/>
      <c r="O679" s="55" t="str">
        <f t="shared" si="10"/>
        <v/>
      </c>
      <c r="P679" s="7"/>
      <c r="Q679" s="7"/>
      <c r="R679" s="61"/>
      <c r="S679" s="7"/>
      <c r="T679" s="17"/>
      <c r="U679" s="7"/>
      <c r="V679" s="7"/>
      <c r="W679" s="61"/>
      <c r="X679" s="61"/>
      <c r="Y679" s="17"/>
      <c r="Z679" s="35"/>
      <c r="AA679" s="35"/>
      <c r="AB679" s="35"/>
      <c r="AC679" s="35"/>
      <c r="AD679" s="35"/>
      <c r="AE679" s="70" t="s">
        <v>100</v>
      </c>
    </row>
    <row r="680" spans="1:31" ht="15" customHeight="1" x14ac:dyDescent="0.2">
      <c r="A680" s="7"/>
      <c r="B680" s="4"/>
      <c r="C680" s="17"/>
      <c r="D680" s="4"/>
      <c r="E680" s="4"/>
      <c r="F680" s="4"/>
      <c r="G680" s="4"/>
      <c r="H680" s="17"/>
      <c r="I680" s="17"/>
      <c r="J680" s="3"/>
      <c r="K680" s="3"/>
      <c r="L680" s="17"/>
      <c r="M680" s="8"/>
      <c r="N680" s="35"/>
      <c r="O680" s="55" t="str">
        <f t="shared" si="10"/>
        <v/>
      </c>
      <c r="P680" s="7"/>
      <c r="Q680" s="7"/>
      <c r="R680" s="61"/>
      <c r="S680" s="7"/>
      <c r="T680" s="17"/>
      <c r="U680" s="7"/>
      <c r="V680" s="7"/>
      <c r="W680" s="61"/>
      <c r="X680" s="61"/>
      <c r="Y680" s="17"/>
      <c r="Z680" s="35"/>
      <c r="AA680" s="35"/>
      <c r="AB680" s="35"/>
      <c r="AC680" s="35"/>
      <c r="AD680" s="35"/>
      <c r="AE680" s="70" t="s">
        <v>100</v>
      </c>
    </row>
    <row r="681" spans="1:31" ht="15" customHeight="1" x14ac:dyDescent="0.2">
      <c r="A681" s="7"/>
      <c r="B681" s="4"/>
      <c r="C681" s="17"/>
      <c r="D681" s="4"/>
      <c r="E681" s="4"/>
      <c r="F681" s="4"/>
      <c r="G681" s="4"/>
      <c r="H681" s="17"/>
      <c r="I681" s="17"/>
      <c r="J681" s="3"/>
      <c r="K681" s="3"/>
      <c r="L681" s="17"/>
      <c r="M681" s="8"/>
      <c r="N681" s="35"/>
      <c r="O681" s="55" t="str">
        <f t="shared" si="10"/>
        <v/>
      </c>
      <c r="P681" s="7"/>
      <c r="Q681" s="7"/>
      <c r="R681" s="61"/>
      <c r="S681" s="7"/>
      <c r="T681" s="17"/>
      <c r="U681" s="7"/>
      <c r="V681" s="7"/>
      <c r="W681" s="61"/>
      <c r="X681" s="61"/>
      <c r="Y681" s="17"/>
      <c r="Z681" s="35"/>
      <c r="AA681" s="35"/>
      <c r="AB681" s="35"/>
      <c r="AC681" s="35"/>
      <c r="AD681" s="35"/>
      <c r="AE681" s="70" t="s">
        <v>100</v>
      </c>
    </row>
    <row r="682" spans="1:31" ht="15" customHeight="1" x14ac:dyDescent="0.2">
      <c r="A682" s="7"/>
      <c r="B682" s="4"/>
      <c r="C682" s="17"/>
      <c r="D682" s="4"/>
      <c r="E682" s="4"/>
      <c r="F682" s="4"/>
      <c r="G682" s="4"/>
      <c r="H682" s="17"/>
      <c r="I682" s="17"/>
      <c r="J682" s="3"/>
      <c r="K682" s="3"/>
      <c r="L682" s="17"/>
      <c r="M682" s="8"/>
      <c r="N682" s="35"/>
      <c r="O682" s="55" t="str">
        <f t="shared" si="10"/>
        <v/>
      </c>
      <c r="P682" s="7"/>
      <c r="Q682" s="7"/>
      <c r="R682" s="61"/>
      <c r="S682" s="7"/>
      <c r="T682" s="17"/>
      <c r="U682" s="7"/>
      <c r="V682" s="7"/>
      <c r="W682" s="61"/>
      <c r="X682" s="61"/>
      <c r="Y682" s="17"/>
      <c r="Z682" s="35"/>
      <c r="AA682" s="35"/>
      <c r="AB682" s="35"/>
      <c r="AC682" s="35"/>
      <c r="AD682" s="35"/>
      <c r="AE682" s="70" t="s">
        <v>100</v>
      </c>
    </row>
    <row r="683" spans="1:31" ht="15" customHeight="1" x14ac:dyDescent="0.2">
      <c r="A683" s="7"/>
      <c r="B683" s="4"/>
      <c r="C683" s="17"/>
      <c r="D683" s="4"/>
      <c r="E683" s="4"/>
      <c r="F683" s="4"/>
      <c r="G683" s="4"/>
      <c r="H683" s="17"/>
      <c r="I683" s="17"/>
      <c r="J683" s="3"/>
      <c r="K683" s="3"/>
      <c r="L683" s="17"/>
      <c r="M683" s="8"/>
      <c r="N683" s="35"/>
      <c r="O683" s="55" t="str">
        <f t="shared" si="10"/>
        <v/>
      </c>
      <c r="P683" s="7"/>
      <c r="Q683" s="7"/>
      <c r="R683" s="61"/>
      <c r="S683" s="7"/>
      <c r="T683" s="17"/>
      <c r="U683" s="7"/>
      <c r="V683" s="7"/>
      <c r="W683" s="61"/>
      <c r="X683" s="61"/>
      <c r="Y683" s="17"/>
      <c r="Z683" s="35"/>
      <c r="AA683" s="35"/>
      <c r="AB683" s="35"/>
      <c r="AC683" s="35"/>
      <c r="AD683" s="35"/>
      <c r="AE683" s="70" t="s">
        <v>100</v>
      </c>
    </row>
    <row r="684" spans="1:31" ht="15" customHeight="1" x14ac:dyDescent="0.2">
      <c r="A684" s="7"/>
      <c r="B684" s="4"/>
      <c r="C684" s="17"/>
      <c r="D684" s="4"/>
      <c r="E684" s="4"/>
      <c r="F684" s="4"/>
      <c r="G684" s="4"/>
      <c r="H684" s="17"/>
      <c r="I684" s="17"/>
      <c r="J684" s="3"/>
      <c r="K684" s="3"/>
      <c r="L684" s="17"/>
      <c r="M684" s="8"/>
      <c r="N684" s="35"/>
      <c r="O684" s="55" t="str">
        <f t="shared" si="10"/>
        <v/>
      </c>
      <c r="P684" s="7"/>
      <c r="Q684" s="7"/>
      <c r="R684" s="61"/>
      <c r="S684" s="7"/>
      <c r="T684" s="17"/>
      <c r="U684" s="7"/>
      <c r="V684" s="7"/>
      <c r="W684" s="61"/>
      <c r="X684" s="61"/>
      <c r="Y684" s="17"/>
      <c r="Z684" s="35"/>
      <c r="AA684" s="35"/>
      <c r="AB684" s="35"/>
      <c r="AC684" s="35"/>
      <c r="AD684" s="35"/>
      <c r="AE684" s="70" t="s">
        <v>100</v>
      </c>
    </row>
    <row r="685" spans="1:31" ht="15" customHeight="1" x14ac:dyDescent="0.2">
      <c r="A685" s="7"/>
      <c r="B685" s="4"/>
      <c r="C685" s="17"/>
      <c r="D685" s="4"/>
      <c r="E685" s="4"/>
      <c r="F685" s="4"/>
      <c r="G685" s="4"/>
      <c r="H685" s="17"/>
      <c r="I685" s="17"/>
      <c r="J685" s="3"/>
      <c r="K685" s="3"/>
      <c r="L685" s="17"/>
      <c r="M685" s="8"/>
      <c r="N685" s="35"/>
      <c r="O685" s="55" t="str">
        <f t="shared" si="10"/>
        <v/>
      </c>
      <c r="P685" s="7"/>
      <c r="Q685" s="7"/>
      <c r="R685" s="61"/>
      <c r="S685" s="7"/>
      <c r="T685" s="17"/>
      <c r="U685" s="7"/>
      <c r="V685" s="7"/>
      <c r="W685" s="61"/>
      <c r="X685" s="61"/>
      <c r="Y685" s="17"/>
      <c r="Z685" s="35"/>
      <c r="AA685" s="35"/>
      <c r="AB685" s="35"/>
      <c r="AC685" s="35"/>
      <c r="AD685" s="35"/>
      <c r="AE685" s="70" t="s">
        <v>100</v>
      </c>
    </row>
    <row r="686" spans="1:31" ht="15" customHeight="1" x14ac:dyDescent="0.2">
      <c r="A686" s="7"/>
      <c r="B686" s="4"/>
      <c r="C686" s="17"/>
      <c r="D686" s="4"/>
      <c r="E686" s="4"/>
      <c r="F686" s="4"/>
      <c r="G686" s="4"/>
      <c r="H686" s="17"/>
      <c r="I686" s="17"/>
      <c r="J686" s="3"/>
      <c r="K686" s="3"/>
      <c r="L686" s="17"/>
      <c r="M686" s="8"/>
      <c r="N686" s="35"/>
      <c r="O686" s="55" t="str">
        <f t="shared" si="10"/>
        <v/>
      </c>
      <c r="P686" s="7"/>
      <c r="Q686" s="7"/>
      <c r="R686" s="61"/>
      <c r="S686" s="7"/>
      <c r="T686" s="17"/>
      <c r="U686" s="7"/>
      <c r="V686" s="7"/>
      <c r="W686" s="61"/>
      <c r="X686" s="61"/>
      <c r="Y686" s="17"/>
      <c r="Z686" s="35"/>
      <c r="AA686" s="35"/>
      <c r="AB686" s="35"/>
      <c r="AC686" s="35"/>
      <c r="AD686" s="35"/>
      <c r="AE686" s="70" t="s">
        <v>100</v>
      </c>
    </row>
    <row r="687" spans="1:31" ht="15" customHeight="1" x14ac:dyDescent="0.2">
      <c r="A687" s="7"/>
      <c r="B687" s="4"/>
      <c r="C687" s="17"/>
      <c r="D687" s="4"/>
      <c r="E687" s="4"/>
      <c r="F687" s="4"/>
      <c r="G687" s="4"/>
      <c r="H687" s="17"/>
      <c r="I687" s="17"/>
      <c r="J687" s="3"/>
      <c r="K687" s="3"/>
      <c r="L687" s="17"/>
      <c r="M687" s="8"/>
      <c r="N687" s="35"/>
      <c r="O687" s="55" t="str">
        <f t="shared" si="10"/>
        <v/>
      </c>
      <c r="P687" s="7"/>
      <c r="Q687" s="7"/>
      <c r="R687" s="61"/>
      <c r="S687" s="7"/>
      <c r="T687" s="17"/>
      <c r="U687" s="7"/>
      <c r="V687" s="7"/>
      <c r="W687" s="61"/>
      <c r="X687" s="61"/>
      <c r="Y687" s="17"/>
      <c r="Z687" s="35"/>
      <c r="AA687" s="35"/>
      <c r="AB687" s="35"/>
      <c r="AC687" s="35"/>
      <c r="AD687" s="35"/>
      <c r="AE687" s="70" t="s">
        <v>100</v>
      </c>
    </row>
    <row r="688" spans="1:31" ht="15" customHeight="1" x14ac:dyDescent="0.2">
      <c r="A688" s="7"/>
      <c r="B688" s="4"/>
      <c r="C688" s="17"/>
      <c r="D688" s="4"/>
      <c r="E688" s="4"/>
      <c r="F688" s="4"/>
      <c r="G688" s="4"/>
      <c r="H688" s="17"/>
      <c r="I688" s="17"/>
      <c r="J688" s="3"/>
      <c r="K688" s="3"/>
      <c r="L688" s="17"/>
      <c r="M688" s="8"/>
      <c r="N688" s="35"/>
      <c r="O688" s="55" t="str">
        <f t="shared" si="10"/>
        <v/>
      </c>
      <c r="P688" s="7"/>
      <c r="Q688" s="7"/>
      <c r="R688" s="61"/>
      <c r="S688" s="7"/>
      <c r="T688" s="17"/>
      <c r="U688" s="7"/>
      <c r="V688" s="7"/>
      <c r="W688" s="61"/>
      <c r="X688" s="61"/>
      <c r="Y688" s="17"/>
      <c r="Z688" s="35"/>
      <c r="AA688" s="35"/>
      <c r="AB688" s="35"/>
      <c r="AC688" s="35"/>
      <c r="AD688" s="35"/>
      <c r="AE688" s="70" t="s">
        <v>100</v>
      </c>
    </row>
    <row r="689" spans="1:31" ht="15" customHeight="1" x14ac:dyDescent="0.2">
      <c r="A689" s="7"/>
      <c r="B689" s="4"/>
      <c r="C689" s="17"/>
      <c r="D689" s="4"/>
      <c r="E689" s="4"/>
      <c r="F689" s="4"/>
      <c r="G689" s="4"/>
      <c r="H689" s="17"/>
      <c r="I689" s="17"/>
      <c r="J689" s="3"/>
      <c r="K689" s="3"/>
      <c r="L689" s="17"/>
      <c r="M689" s="8"/>
      <c r="N689" s="35"/>
      <c r="O689" s="55" t="str">
        <f t="shared" si="10"/>
        <v/>
      </c>
      <c r="P689" s="7"/>
      <c r="Q689" s="7"/>
      <c r="R689" s="61"/>
      <c r="S689" s="7"/>
      <c r="T689" s="17"/>
      <c r="U689" s="7"/>
      <c r="V689" s="7"/>
      <c r="W689" s="61"/>
      <c r="X689" s="61"/>
      <c r="Y689" s="17"/>
      <c r="Z689" s="35"/>
      <c r="AA689" s="35"/>
      <c r="AB689" s="35"/>
      <c r="AC689" s="35"/>
      <c r="AD689" s="35"/>
      <c r="AE689" s="70" t="s">
        <v>100</v>
      </c>
    </row>
    <row r="690" spans="1:31" ht="15" customHeight="1" x14ac:dyDescent="0.2">
      <c r="A690" s="7"/>
      <c r="B690" s="4"/>
      <c r="C690" s="17"/>
      <c r="D690" s="4"/>
      <c r="E690" s="4"/>
      <c r="F690" s="4"/>
      <c r="G690" s="4"/>
      <c r="H690" s="17"/>
      <c r="I690" s="17"/>
      <c r="J690" s="3"/>
      <c r="K690" s="3"/>
      <c r="L690" s="17"/>
      <c r="M690" s="8"/>
      <c r="N690" s="35"/>
      <c r="O690" s="55" t="str">
        <f t="shared" si="10"/>
        <v/>
      </c>
      <c r="P690" s="7"/>
      <c r="Q690" s="7"/>
      <c r="R690" s="61"/>
      <c r="S690" s="7"/>
      <c r="T690" s="17"/>
      <c r="U690" s="7"/>
      <c r="V690" s="7"/>
      <c r="W690" s="61"/>
      <c r="X690" s="61"/>
      <c r="Y690" s="17"/>
      <c r="Z690" s="35"/>
      <c r="AA690" s="35"/>
      <c r="AB690" s="35"/>
      <c r="AC690" s="35"/>
      <c r="AD690" s="35"/>
      <c r="AE690" s="70" t="s">
        <v>100</v>
      </c>
    </row>
    <row r="691" spans="1:31" ht="15" customHeight="1" x14ac:dyDescent="0.2">
      <c r="A691" s="7"/>
      <c r="B691" s="4"/>
      <c r="C691" s="17"/>
      <c r="D691" s="4"/>
      <c r="E691" s="4"/>
      <c r="F691" s="4"/>
      <c r="G691" s="4"/>
      <c r="H691" s="17"/>
      <c r="I691" s="17"/>
      <c r="J691" s="3"/>
      <c r="K691" s="3"/>
      <c r="L691" s="17"/>
      <c r="M691" s="8"/>
      <c r="N691" s="35"/>
      <c r="O691" s="55" t="str">
        <f t="shared" si="10"/>
        <v/>
      </c>
      <c r="P691" s="7"/>
      <c r="Q691" s="7"/>
      <c r="R691" s="61"/>
      <c r="S691" s="7"/>
      <c r="T691" s="17"/>
      <c r="U691" s="7"/>
      <c r="V691" s="7"/>
      <c r="W691" s="61"/>
      <c r="X691" s="61"/>
      <c r="Y691" s="17"/>
      <c r="Z691" s="35"/>
      <c r="AA691" s="35"/>
      <c r="AB691" s="35"/>
      <c r="AC691" s="35"/>
      <c r="AD691" s="35"/>
      <c r="AE691" s="70" t="s">
        <v>100</v>
      </c>
    </row>
    <row r="692" spans="1:31" ht="15" customHeight="1" x14ac:dyDescent="0.2">
      <c r="A692" s="7"/>
      <c r="B692" s="4"/>
      <c r="C692" s="17"/>
      <c r="D692" s="4"/>
      <c r="E692" s="4"/>
      <c r="F692" s="4"/>
      <c r="G692" s="4"/>
      <c r="H692" s="17"/>
      <c r="I692" s="17"/>
      <c r="J692" s="3"/>
      <c r="K692" s="3"/>
      <c r="L692" s="17"/>
      <c r="M692" s="8"/>
      <c r="N692" s="35"/>
      <c r="O692" s="55" t="str">
        <f t="shared" si="10"/>
        <v/>
      </c>
      <c r="P692" s="7"/>
      <c r="Q692" s="7"/>
      <c r="R692" s="61"/>
      <c r="S692" s="7"/>
      <c r="T692" s="17"/>
      <c r="U692" s="7"/>
      <c r="V692" s="7"/>
      <c r="W692" s="61"/>
      <c r="X692" s="61"/>
      <c r="Y692" s="17"/>
      <c r="Z692" s="35"/>
      <c r="AA692" s="35"/>
      <c r="AB692" s="35"/>
      <c r="AC692" s="35"/>
      <c r="AD692" s="35"/>
      <c r="AE692" s="70" t="s">
        <v>100</v>
      </c>
    </row>
    <row r="693" spans="1:31" ht="15" customHeight="1" x14ac:dyDescent="0.2">
      <c r="A693" s="7"/>
      <c r="B693" s="4"/>
      <c r="C693" s="17"/>
      <c r="D693" s="4"/>
      <c r="E693" s="4"/>
      <c r="F693" s="4"/>
      <c r="G693" s="4"/>
      <c r="H693" s="17"/>
      <c r="I693" s="17"/>
      <c r="J693" s="3"/>
      <c r="K693" s="3"/>
      <c r="L693" s="17"/>
      <c r="M693" s="8"/>
      <c r="N693" s="35"/>
      <c r="O693" s="55" t="str">
        <f t="shared" si="10"/>
        <v/>
      </c>
      <c r="P693" s="7"/>
      <c r="Q693" s="7"/>
      <c r="R693" s="61"/>
      <c r="S693" s="7"/>
      <c r="T693" s="17"/>
      <c r="U693" s="7"/>
      <c r="V693" s="7"/>
      <c r="W693" s="61"/>
      <c r="X693" s="61"/>
      <c r="Y693" s="17"/>
      <c r="Z693" s="35"/>
      <c r="AA693" s="35"/>
      <c r="AB693" s="35"/>
      <c r="AC693" s="35"/>
      <c r="AD693" s="35"/>
      <c r="AE693" s="70" t="s">
        <v>100</v>
      </c>
    </row>
    <row r="694" spans="1:31" ht="15" customHeight="1" x14ac:dyDescent="0.2">
      <c r="A694" s="7"/>
      <c r="B694" s="4"/>
      <c r="C694" s="17"/>
      <c r="D694" s="4"/>
      <c r="E694" s="4"/>
      <c r="F694" s="4"/>
      <c r="G694" s="4"/>
      <c r="H694" s="17"/>
      <c r="I694" s="17"/>
      <c r="J694" s="3"/>
      <c r="K694" s="3"/>
      <c r="L694" s="17"/>
      <c r="M694" s="8"/>
      <c r="N694" s="35"/>
      <c r="O694" s="55" t="str">
        <f t="shared" si="10"/>
        <v/>
      </c>
      <c r="P694" s="7"/>
      <c r="Q694" s="7"/>
      <c r="R694" s="61"/>
      <c r="S694" s="7"/>
      <c r="T694" s="17"/>
      <c r="U694" s="7"/>
      <c r="V694" s="7"/>
      <c r="W694" s="61"/>
      <c r="X694" s="61"/>
      <c r="Y694" s="17"/>
      <c r="Z694" s="35"/>
      <c r="AA694" s="35"/>
      <c r="AB694" s="35"/>
      <c r="AC694" s="35"/>
      <c r="AD694" s="35"/>
      <c r="AE694" s="70" t="s">
        <v>100</v>
      </c>
    </row>
    <row r="695" spans="1:31" ht="15" customHeight="1" x14ac:dyDescent="0.2">
      <c r="A695" s="7"/>
      <c r="B695" s="4"/>
      <c r="C695" s="17"/>
      <c r="D695" s="4"/>
      <c r="E695" s="4"/>
      <c r="F695" s="4"/>
      <c r="G695" s="4"/>
      <c r="H695" s="17"/>
      <c r="I695" s="17"/>
      <c r="J695" s="3"/>
      <c r="K695" s="3"/>
      <c r="L695" s="17"/>
      <c r="M695" s="8"/>
      <c r="N695" s="35"/>
      <c r="O695" s="55" t="str">
        <f t="shared" si="10"/>
        <v/>
      </c>
      <c r="P695" s="7"/>
      <c r="Q695" s="7"/>
      <c r="R695" s="61"/>
      <c r="S695" s="7"/>
      <c r="T695" s="17"/>
      <c r="U695" s="7"/>
      <c r="V695" s="7"/>
      <c r="W695" s="61"/>
      <c r="X695" s="61"/>
      <c r="Y695" s="17"/>
      <c r="Z695" s="35"/>
      <c r="AA695" s="35"/>
      <c r="AB695" s="35"/>
      <c r="AC695" s="35"/>
      <c r="AD695" s="35"/>
      <c r="AE695" s="70" t="s">
        <v>100</v>
      </c>
    </row>
    <row r="696" spans="1:31" ht="15" customHeight="1" x14ac:dyDescent="0.2">
      <c r="A696" s="7"/>
      <c r="B696" s="4"/>
      <c r="C696" s="17"/>
      <c r="D696" s="4"/>
      <c r="E696" s="4"/>
      <c r="F696" s="4"/>
      <c r="G696" s="4"/>
      <c r="H696" s="17"/>
      <c r="I696" s="17"/>
      <c r="J696" s="3"/>
      <c r="K696" s="3"/>
      <c r="L696" s="17"/>
      <c r="M696" s="8"/>
      <c r="N696" s="35"/>
      <c r="O696" s="55" t="str">
        <f t="shared" si="10"/>
        <v/>
      </c>
      <c r="P696" s="7"/>
      <c r="Q696" s="7"/>
      <c r="R696" s="61"/>
      <c r="S696" s="7"/>
      <c r="T696" s="17"/>
      <c r="U696" s="7"/>
      <c r="V696" s="7"/>
      <c r="W696" s="61"/>
      <c r="X696" s="61"/>
      <c r="Y696" s="17"/>
      <c r="Z696" s="35"/>
      <c r="AA696" s="35"/>
      <c r="AB696" s="35"/>
      <c r="AC696" s="35"/>
      <c r="AD696" s="35"/>
      <c r="AE696" s="70" t="s">
        <v>100</v>
      </c>
    </row>
    <row r="697" spans="1:31" ht="15" customHeight="1" x14ac:dyDescent="0.2">
      <c r="A697" s="7"/>
      <c r="B697" s="4"/>
      <c r="C697" s="17"/>
      <c r="D697" s="4"/>
      <c r="E697" s="4"/>
      <c r="F697" s="4"/>
      <c r="G697" s="4"/>
      <c r="H697" s="17"/>
      <c r="I697" s="17"/>
      <c r="J697" s="3"/>
      <c r="K697" s="3"/>
      <c r="L697" s="17"/>
      <c r="M697" s="8"/>
      <c r="N697" s="35"/>
      <c r="O697" s="55" t="str">
        <f t="shared" si="10"/>
        <v/>
      </c>
      <c r="P697" s="7"/>
      <c r="Q697" s="7"/>
      <c r="R697" s="61"/>
      <c r="S697" s="7"/>
      <c r="T697" s="17"/>
      <c r="U697" s="7"/>
      <c r="V697" s="7"/>
      <c r="W697" s="61"/>
      <c r="X697" s="61"/>
      <c r="Y697" s="17"/>
      <c r="Z697" s="35"/>
      <c r="AA697" s="35"/>
      <c r="AB697" s="35"/>
      <c r="AC697" s="35"/>
      <c r="AD697" s="35"/>
      <c r="AE697" s="70" t="s">
        <v>100</v>
      </c>
    </row>
    <row r="698" spans="1:31" ht="15" customHeight="1" x14ac:dyDescent="0.2">
      <c r="A698" s="7"/>
      <c r="B698" s="4"/>
      <c r="C698" s="17"/>
      <c r="D698" s="4"/>
      <c r="E698" s="4"/>
      <c r="F698" s="4"/>
      <c r="G698" s="4"/>
      <c r="H698" s="17"/>
      <c r="I698" s="17"/>
      <c r="J698" s="3"/>
      <c r="K698" s="3"/>
      <c r="L698" s="17"/>
      <c r="M698" s="8"/>
      <c r="N698" s="35"/>
      <c r="O698" s="55" t="str">
        <f t="shared" si="10"/>
        <v/>
      </c>
      <c r="P698" s="7"/>
      <c r="Q698" s="7"/>
      <c r="R698" s="61"/>
      <c r="S698" s="7"/>
      <c r="T698" s="17"/>
      <c r="U698" s="7"/>
      <c r="V698" s="7"/>
      <c r="W698" s="61"/>
      <c r="X698" s="61"/>
      <c r="Y698" s="17"/>
      <c r="Z698" s="35"/>
      <c r="AA698" s="35"/>
      <c r="AB698" s="35"/>
      <c r="AC698" s="35"/>
      <c r="AD698" s="35"/>
      <c r="AE698" s="70" t="s">
        <v>100</v>
      </c>
    </row>
    <row r="699" spans="1:31" ht="15" customHeight="1" x14ac:dyDescent="0.2">
      <c r="A699" s="7"/>
      <c r="B699" s="4"/>
      <c r="C699" s="17"/>
      <c r="D699" s="4"/>
      <c r="E699" s="4"/>
      <c r="F699" s="4"/>
      <c r="G699" s="4"/>
      <c r="H699" s="17"/>
      <c r="I699" s="17"/>
      <c r="J699" s="3"/>
      <c r="K699" s="3"/>
      <c r="L699" s="17"/>
      <c r="M699" s="8"/>
      <c r="N699" s="35"/>
      <c r="O699" s="55" t="str">
        <f t="shared" si="10"/>
        <v/>
      </c>
      <c r="P699" s="7"/>
      <c r="Q699" s="7"/>
      <c r="R699" s="61"/>
      <c r="S699" s="7"/>
      <c r="T699" s="17"/>
      <c r="U699" s="7"/>
      <c r="V699" s="7"/>
      <c r="W699" s="61"/>
      <c r="X699" s="61"/>
      <c r="Y699" s="17"/>
      <c r="Z699" s="35"/>
      <c r="AA699" s="35"/>
      <c r="AB699" s="35"/>
      <c r="AC699" s="35"/>
      <c r="AD699" s="35"/>
      <c r="AE699" s="70" t="s">
        <v>100</v>
      </c>
    </row>
    <row r="700" spans="1:31" ht="15" customHeight="1" x14ac:dyDescent="0.2">
      <c r="A700" s="7"/>
      <c r="B700" s="4"/>
      <c r="C700" s="17"/>
      <c r="D700" s="4"/>
      <c r="E700" s="4"/>
      <c r="F700" s="4"/>
      <c r="G700" s="4"/>
      <c r="H700" s="17"/>
      <c r="I700" s="17"/>
      <c r="J700" s="3"/>
      <c r="K700" s="3"/>
      <c r="L700" s="17"/>
      <c r="M700" s="8"/>
      <c r="N700" s="35"/>
      <c r="O700" s="55" t="str">
        <f t="shared" si="10"/>
        <v/>
      </c>
      <c r="P700" s="7"/>
      <c r="Q700" s="7"/>
      <c r="R700" s="61"/>
      <c r="S700" s="7"/>
      <c r="T700" s="17"/>
      <c r="U700" s="7"/>
      <c r="V700" s="7"/>
      <c r="W700" s="61"/>
      <c r="X700" s="61"/>
      <c r="Y700" s="17"/>
      <c r="Z700" s="35"/>
      <c r="AA700" s="35"/>
      <c r="AB700" s="35"/>
      <c r="AC700" s="35"/>
      <c r="AD700" s="35"/>
      <c r="AE700" s="70" t="s">
        <v>100</v>
      </c>
    </row>
    <row r="701" spans="1:31" ht="15" customHeight="1" x14ac:dyDescent="0.2">
      <c r="A701" s="7"/>
      <c r="B701" s="4"/>
      <c r="C701" s="17"/>
      <c r="D701" s="4"/>
      <c r="E701" s="4"/>
      <c r="F701" s="4"/>
      <c r="G701" s="4"/>
      <c r="H701" s="17"/>
      <c r="I701" s="17"/>
      <c r="J701" s="3"/>
      <c r="K701" s="3"/>
      <c r="L701" s="17"/>
      <c r="M701" s="8"/>
      <c r="N701" s="35"/>
      <c r="O701" s="55" t="str">
        <f t="shared" si="10"/>
        <v/>
      </c>
      <c r="P701" s="7"/>
      <c r="Q701" s="7"/>
      <c r="R701" s="61"/>
      <c r="S701" s="7"/>
      <c r="T701" s="17"/>
      <c r="U701" s="7"/>
      <c r="V701" s="7"/>
      <c r="W701" s="61"/>
      <c r="X701" s="61"/>
      <c r="Y701" s="17"/>
      <c r="Z701" s="35"/>
      <c r="AA701" s="35"/>
      <c r="AB701" s="35"/>
      <c r="AC701" s="35"/>
      <c r="AD701" s="35"/>
      <c r="AE701" s="70" t="s">
        <v>100</v>
      </c>
    </row>
    <row r="702" spans="1:31" ht="15" customHeight="1" x14ac:dyDescent="0.2">
      <c r="A702" s="7"/>
      <c r="B702" s="4"/>
      <c r="C702" s="17"/>
      <c r="D702" s="4"/>
      <c r="E702" s="4"/>
      <c r="F702" s="4"/>
      <c r="G702" s="4"/>
      <c r="H702" s="17"/>
      <c r="I702" s="17"/>
      <c r="J702" s="3"/>
      <c r="K702" s="3"/>
      <c r="L702" s="17"/>
      <c r="M702" s="8"/>
      <c r="N702" s="35"/>
      <c r="O702" s="55" t="str">
        <f t="shared" si="10"/>
        <v/>
      </c>
      <c r="P702" s="7"/>
      <c r="Q702" s="7"/>
      <c r="R702" s="61"/>
      <c r="S702" s="7"/>
      <c r="T702" s="17"/>
      <c r="U702" s="7"/>
      <c r="V702" s="7"/>
      <c r="W702" s="61"/>
      <c r="X702" s="61"/>
      <c r="Y702" s="17"/>
      <c r="Z702" s="35"/>
      <c r="AA702" s="35"/>
      <c r="AB702" s="35"/>
      <c r="AC702" s="35"/>
      <c r="AD702" s="35"/>
      <c r="AE702" s="70" t="s">
        <v>100</v>
      </c>
    </row>
    <row r="703" spans="1:31" ht="15" customHeight="1" x14ac:dyDescent="0.2">
      <c r="A703" s="7"/>
      <c r="B703" s="4"/>
      <c r="C703" s="17"/>
      <c r="D703" s="4"/>
      <c r="E703" s="4"/>
      <c r="F703" s="4"/>
      <c r="G703" s="4"/>
      <c r="H703" s="17"/>
      <c r="I703" s="17"/>
      <c r="J703" s="3"/>
      <c r="K703" s="3"/>
      <c r="L703" s="17"/>
      <c r="M703" s="8"/>
      <c r="N703" s="35"/>
      <c r="O703" s="55" t="str">
        <f t="shared" si="10"/>
        <v/>
      </c>
      <c r="P703" s="7"/>
      <c r="Q703" s="7"/>
      <c r="R703" s="61"/>
      <c r="S703" s="7"/>
      <c r="T703" s="17"/>
      <c r="U703" s="7"/>
      <c r="V703" s="7"/>
      <c r="W703" s="61"/>
      <c r="X703" s="61"/>
      <c r="Y703" s="17"/>
      <c r="Z703" s="35"/>
      <c r="AA703" s="35"/>
      <c r="AB703" s="35"/>
      <c r="AC703" s="35"/>
      <c r="AD703" s="35"/>
      <c r="AE703" s="70" t="s">
        <v>100</v>
      </c>
    </row>
    <row r="704" spans="1:31" ht="15" customHeight="1" x14ac:dyDescent="0.2">
      <c r="A704" s="7"/>
      <c r="B704" s="4"/>
      <c r="C704" s="17"/>
      <c r="D704" s="4"/>
      <c r="E704" s="4"/>
      <c r="F704" s="4"/>
      <c r="G704" s="4"/>
      <c r="H704" s="17"/>
      <c r="I704" s="17"/>
      <c r="J704" s="3"/>
      <c r="K704" s="3"/>
      <c r="L704" s="17"/>
      <c r="M704" s="8"/>
      <c r="N704" s="35"/>
      <c r="O704" s="55" t="str">
        <f t="shared" si="10"/>
        <v/>
      </c>
      <c r="P704" s="7"/>
      <c r="Q704" s="7"/>
      <c r="R704" s="61"/>
      <c r="S704" s="7"/>
      <c r="T704" s="17"/>
      <c r="U704" s="7"/>
      <c r="V704" s="7"/>
      <c r="W704" s="61"/>
      <c r="X704" s="61"/>
      <c r="Y704" s="17"/>
      <c r="Z704" s="35"/>
      <c r="AA704" s="35"/>
      <c r="AB704" s="35"/>
      <c r="AC704" s="35"/>
      <c r="AD704" s="35"/>
      <c r="AE704" s="70" t="s">
        <v>100</v>
      </c>
    </row>
    <row r="705" spans="1:31" ht="15" customHeight="1" x14ac:dyDescent="0.2">
      <c r="A705" s="7"/>
      <c r="B705" s="4"/>
      <c r="C705" s="17"/>
      <c r="D705" s="4"/>
      <c r="E705" s="4"/>
      <c r="F705" s="4"/>
      <c r="G705" s="4"/>
      <c r="H705" s="17"/>
      <c r="I705" s="17"/>
      <c r="J705" s="3"/>
      <c r="K705" s="3"/>
      <c r="L705" s="17"/>
      <c r="M705" s="8"/>
      <c r="N705" s="35"/>
      <c r="O705" s="55" t="str">
        <f t="shared" si="10"/>
        <v/>
      </c>
      <c r="P705" s="7"/>
      <c r="Q705" s="7"/>
      <c r="R705" s="61"/>
      <c r="S705" s="7"/>
      <c r="T705" s="17"/>
      <c r="U705" s="7"/>
      <c r="V705" s="7"/>
      <c r="W705" s="61"/>
      <c r="X705" s="61"/>
      <c r="Y705" s="17"/>
      <c r="Z705" s="35"/>
      <c r="AA705" s="35"/>
      <c r="AB705" s="35"/>
      <c r="AC705" s="35"/>
      <c r="AD705" s="35"/>
      <c r="AE705" s="70" t="s">
        <v>100</v>
      </c>
    </row>
    <row r="706" spans="1:31" ht="15" customHeight="1" x14ac:dyDescent="0.2">
      <c r="A706" s="7"/>
      <c r="B706" s="4"/>
      <c r="C706" s="17"/>
      <c r="D706" s="4"/>
      <c r="E706" s="4"/>
      <c r="F706" s="4"/>
      <c r="G706" s="4"/>
      <c r="H706" s="17"/>
      <c r="I706" s="17"/>
      <c r="J706" s="3"/>
      <c r="K706" s="3"/>
      <c r="L706" s="17"/>
      <c r="M706" s="8"/>
      <c r="N706" s="35"/>
      <c r="O706" s="55" t="str">
        <f t="shared" si="10"/>
        <v/>
      </c>
      <c r="P706" s="7"/>
      <c r="Q706" s="7"/>
      <c r="R706" s="61"/>
      <c r="S706" s="7"/>
      <c r="T706" s="17"/>
      <c r="U706" s="7"/>
      <c r="V706" s="7"/>
      <c r="W706" s="61"/>
      <c r="X706" s="61"/>
      <c r="Y706" s="17"/>
      <c r="Z706" s="35"/>
      <c r="AA706" s="35"/>
      <c r="AB706" s="35"/>
      <c r="AC706" s="35"/>
      <c r="AD706" s="35"/>
      <c r="AE706" s="70" t="s">
        <v>100</v>
      </c>
    </row>
    <row r="707" spans="1:31" ht="15" customHeight="1" x14ac:dyDescent="0.2">
      <c r="A707" s="7"/>
      <c r="B707" s="4"/>
      <c r="C707" s="17"/>
      <c r="D707" s="4"/>
      <c r="E707" s="4"/>
      <c r="F707" s="4"/>
      <c r="G707" s="4"/>
      <c r="H707" s="17"/>
      <c r="I707" s="17"/>
      <c r="J707" s="3"/>
      <c r="K707" s="3"/>
      <c r="L707" s="17"/>
      <c r="M707" s="8"/>
      <c r="N707" s="35"/>
      <c r="O707" s="55" t="str">
        <f t="shared" si="10"/>
        <v/>
      </c>
      <c r="P707" s="7"/>
      <c r="Q707" s="7"/>
      <c r="R707" s="61"/>
      <c r="S707" s="7"/>
      <c r="T707" s="17"/>
      <c r="U707" s="7"/>
      <c r="V707" s="7"/>
      <c r="W707" s="61"/>
      <c r="X707" s="61"/>
      <c r="Y707" s="17"/>
      <c r="Z707" s="35"/>
      <c r="AA707" s="35"/>
      <c r="AB707" s="35"/>
      <c r="AC707" s="35"/>
      <c r="AD707" s="35"/>
      <c r="AE707" s="70" t="s">
        <v>100</v>
      </c>
    </row>
    <row r="708" spans="1:31" ht="15" customHeight="1" x14ac:dyDescent="0.2">
      <c r="A708" s="7"/>
      <c r="B708" s="4"/>
      <c r="C708" s="17"/>
      <c r="D708" s="4"/>
      <c r="E708" s="4"/>
      <c r="F708" s="4"/>
      <c r="G708" s="4"/>
      <c r="H708" s="17"/>
      <c r="I708" s="17"/>
      <c r="J708" s="3"/>
      <c r="K708" s="3"/>
      <c r="L708" s="17"/>
      <c r="M708" s="8"/>
      <c r="N708" s="35"/>
      <c r="O708" s="55" t="str">
        <f t="shared" si="10"/>
        <v/>
      </c>
      <c r="P708" s="7"/>
      <c r="Q708" s="7"/>
      <c r="R708" s="61"/>
      <c r="S708" s="7"/>
      <c r="T708" s="17"/>
      <c r="U708" s="7"/>
      <c r="V708" s="7"/>
      <c r="W708" s="61"/>
      <c r="X708" s="61"/>
      <c r="Y708" s="17"/>
      <c r="Z708" s="35"/>
      <c r="AA708" s="35"/>
      <c r="AB708" s="35"/>
      <c r="AC708" s="35"/>
      <c r="AD708" s="35"/>
      <c r="AE708" s="70" t="s">
        <v>100</v>
      </c>
    </row>
    <row r="709" spans="1:31" ht="15" customHeight="1" x14ac:dyDescent="0.2">
      <c r="A709" s="7"/>
      <c r="B709" s="4"/>
      <c r="C709" s="17"/>
      <c r="D709" s="4"/>
      <c r="E709" s="4"/>
      <c r="F709" s="4"/>
      <c r="G709" s="4"/>
      <c r="H709" s="17"/>
      <c r="I709" s="17"/>
      <c r="J709" s="3"/>
      <c r="K709" s="3"/>
      <c r="L709" s="17"/>
      <c r="M709" s="8"/>
      <c r="N709" s="35"/>
      <c r="O709" s="55" t="str">
        <f t="shared" si="10"/>
        <v/>
      </c>
      <c r="P709" s="7"/>
      <c r="Q709" s="7"/>
      <c r="R709" s="61"/>
      <c r="S709" s="7"/>
      <c r="T709" s="17"/>
      <c r="U709" s="7"/>
      <c r="V709" s="7"/>
      <c r="W709" s="61"/>
      <c r="X709" s="61"/>
      <c r="Y709" s="17"/>
      <c r="Z709" s="35"/>
      <c r="AA709" s="35"/>
      <c r="AB709" s="35"/>
      <c r="AC709" s="35"/>
      <c r="AD709" s="35"/>
      <c r="AE709" s="70" t="s">
        <v>100</v>
      </c>
    </row>
    <row r="710" spans="1:31" ht="15" customHeight="1" x14ac:dyDescent="0.2">
      <c r="A710" s="7"/>
      <c r="B710" s="4"/>
      <c r="C710" s="17"/>
      <c r="D710" s="4"/>
      <c r="E710" s="4"/>
      <c r="F710" s="4"/>
      <c r="G710" s="4"/>
      <c r="H710" s="17"/>
      <c r="I710" s="17"/>
      <c r="J710" s="3"/>
      <c r="K710" s="3"/>
      <c r="L710" s="17"/>
      <c r="M710" s="8"/>
      <c r="N710" s="35"/>
      <c r="O710" s="55" t="str">
        <f t="shared" ref="O710:O773" si="11">IF(N710="","",N710/4)</f>
        <v/>
      </c>
      <c r="P710" s="7"/>
      <c r="Q710" s="7"/>
      <c r="R710" s="61"/>
      <c r="S710" s="7"/>
      <c r="T710" s="17"/>
      <c r="U710" s="7"/>
      <c r="V710" s="7"/>
      <c r="W710" s="61"/>
      <c r="X710" s="61"/>
      <c r="Y710" s="17"/>
      <c r="Z710" s="35"/>
      <c r="AA710" s="35"/>
      <c r="AB710" s="35"/>
      <c r="AC710" s="35"/>
      <c r="AD710" s="35"/>
      <c r="AE710" s="70" t="s">
        <v>100</v>
      </c>
    </row>
    <row r="711" spans="1:31" ht="15" customHeight="1" x14ac:dyDescent="0.2">
      <c r="A711" s="7"/>
      <c r="B711" s="4"/>
      <c r="C711" s="17"/>
      <c r="D711" s="4"/>
      <c r="E711" s="4"/>
      <c r="F711" s="4"/>
      <c r="G711" s="4"/>
      <c r="H711" s="17"/>
      <c r="I711" s="17"/>
      <c r="J711" s="3"/>
      <c r="K711" s="3"/>
      <c r="L711" s="17"/>
      <c r="M711" s="8"/>
      <c r="N711" s="35"/>
      <c r="O711" s="55" t="str">
        <f t="shared" si="11"/>
        <v/>
      </c>
      <c r="P711" s="7"/>
      <c r="Q711" s="7"/>
      <c r="R711" s="61"/>
      <c r="S711" s="7"/>
      <c r="T711" s="17"/>
      <c r="U711" s="7"/>
      <c r="V711" s="7"/>
      <c r="W711" s="61"/>
      <c r="X711" s="61"/>
      <c r="Y711" s="17"/>
      <c r="Z711" s="35"/>
      <c r="AA711" s="35"/>
      <c r="AB711" s="35"/>
      <c r="AC711" s="35"/>
      <c r="AD711" s="35"/>
      <c r="AE711" s="70" t="s">
        <v>100</v>
      </c>
    </row>
    <row r="712" spans="1:31" ht="15" customHeight="1" x14ac:dyDescent="0.2">
      <c r="A712" s="7"/>
      <c r="B712" s="4"/>
      <c r="C712" s="17"/>
      <c r="D712" s="4"/>
      <c r="E712" s="4"/>
      <c r="F712" s="4"/>
      <c r="G712" s="4"/>
      <c r="H712" s="17"/>
      <c r="I712" s="17"/>
      <c r="J712" s="3"/>
      <c r="K712" s="3"/>
      <c r="L712" s="17"/>
      <c r="M712" s="8"/>
      <c r="N712" s="35"/>
      <c r="O712" s="55" t="str">
        <f t="shared" si="11"/>
        <v/>
      </c>
      <c r="P712" s="7"/>
      <c r="Q712" s="7"/>
      <c r="R712" s="61"/>
      <c r="S712" s="7"/>
      <c r="T712" s="17"/>
      <c r="U712" s="7"/>
      <c r="V712" s="7"/>
      <c r="W712" s="61"/>
      <c r="X712" s="61"/>
      <c r="Y712" s="17"/>
      <c r="Z712" s="35"/>
      <c r="AA712" s="35"/>
      <c r="AB712" s="35"/>
      <c r="AC712" s="35"/>
      <c r="AD712" s="35"/>
      <c r="AE712" s="70" t="s">
        <v>100</v>
      </c>
    </row>
    <row r="713" spans="1:31" ht="15" customHeight="1" x14ac:dyDescent="0.2">
      <c r="A713" s="7"/>
      <c r="B713" s="4"/>
      <c r="C713" s="17"/>
      <c r="D713" s="4"/>
      <c r="E713" s="4"/>
      <c r="F713" s="4"/>
      <c r="G713" s="4"/>
      <c r="H713" s="17"/>
      <c r="I713" s="17"/>
      <c r="J713" s="3"/>
      <c r="K713" s="3"/>
      <c r="L713" s="17"/>
      <c r="M713" s="8"/>
      <c r="N713" s="35"/>
      <c r="O713" s="55" t="str">
        <f t="shared" si="11"/>
        <v/>
      </c>
      <c r="P713" s="7"/>
      <c r="Q713" s="7"/>
      <c r="R713" s="61"/>
      <c r="S713" s="7"/>
      <c r="T713" s="17"/>
      <c r="U713" s="7"/>
      <c r="V713" s="7"/>
      <c r="W713" s="61"/>
      <c r="X713" s="61"/>
      <c r="Y713" s="17"/>
      <c r="Z713" s="35"/>
      <c r="AA713" s="35"/>
      <c r="AB713" s="35"/>
      <c r="AC713" s="35"/>
      <c r="AD713" s="35"/>
      <c r="AE713" s="70" t="s">
        <v>100</v>
      </c>
    </row>
    <row r="714" spans="1:31" ht="15" customHeight="1" x14ac:dyDescent="0.2">
      <c r="A714" s="7"/>
      <c r="B714" s="4"/>
      <c r="C714" s="17"/>
      <c r="D714" s="4"/>
      <c r="E714" s="4"/>
      <c r="F714" s="4"/>
      <c r="G714" s="4"/>
      <c r="H714" s="17"/>
      <c r="I714" s="17"/>
      <c r="J714" s="3"/>
      <c r="K714" s="3"/>
      <c r="L714" s="17"/>
      <c r="M714" s="8"/>
      <c r="N714" s="35"/>
      <c r="O714" s="55" t="str">
        <f t="shared" si="11"/>
        <v/>
      </c>
      <c r="P714" s="7"/>
      <c r="Q714" s="7"/>
      <c r="R714" s="61"/>
      <c r="S714" s="7"/>
      <c r="T714" s="17"/>
      <c r="U714" s="7"/>
      <c r="V714" s="7"/>
      <c r="W714" s="61"/>
      <c r="X714" s="61"/>
      <c r="Y714" s="17"/>
      <c r="Z714" s="35"/>
      <c r="AA714" s="35"/>
      <c r="AB714" s="35"/>
      <c r="AC714" s="35"/>
      <c r="AD714" s="35"/>
      <c r="AE714" s="70" t="s">
        <v>100</v>
      </c>
    </row>
    <row r="715" spans="1:31" ht="15" customHeight="1" x14ac:dyDescent="0.2">
      <c r="A715" s="7"/>
      <c r="B715" s="4"/>
      <c r="C715" s="17"/>
      <c r="D715" s="4"/>
      <c r="E715" s="4"/>
      <c r="F715" s="4"/>
      <c r="G715" s="4"/>
      <c r="H715" s="17"/>
      <c r="I715" s="17"/>
      <c r="J715" s="3"/>
      <c r="K715" s="3"/>
      <c r="L715" s="17"/>
      <c r="M715" s="8"/>
      <c r="N715" s="35"/>
      <c r="O715" s="55" t="str">
        <f t="shared" si="11"/>
        <v/>
      </c>
      <c r="P715" s="7"/>
      <c r="Q715" s="7"/>
      <c r="R715" s="61"/>
      <c r="S715" s="7"/>
      <c r="T715" s="17"/>
      <c r="U715" s="7"/>
      <c r="V715" s="7"/>
      <c r="W715" s="61"/>
      <c r="X715" s="61"/>
      <c r="Y715" s="17"/>
      <c r="Z715" s="35"/>
      <c r="AA715" s="35"/>
      <c r="AB715" s="35"/>
      <c r="AC715" s="35"/>
      <c r="AD715" s="35"/>
      <c r="AE715" s="70" t="s">
        <v>100</v>
      </c>
    </row>
    <row r="716" spans="1:31" ht="15" customHeight="1" x14ac:dyDescent="0.2">
      <c r="A716" s="7"/>
      <c r="B716" s="4"/>
      <c r="C716" s="17"/>
      <c r="D716" s="4"/>
      <c r="E716" s="4"/>
      <c r="F716" s="4"/>
      <c r="G716" s="4"/>
      <c r="H716" s="17"/>
      <c r="I716" s="17"/>
      <c r="J716" s="3"/>
      <c r="K716" s="3"/>
      <c r="L716" s="17"/>
      <c r="M716" s="8"/>
      <c r="N716" s="35"/>
      <c r="O716" s="55" t="str">
        <f t="shared" si="11"/>
        <v/>
      </c>
      <c r="P716" s="7"/>
      <c r="Q716" s="7"/>
      <c r="R716" s="61"/>
      <c r="S716" s="7"/>
      <c r="T716" s="17"/>
      <c r="U716" s="7"/>
      <c r="V716" s="7"/>
      <c r="W716" s="61"/>
      <c r="X716" s="61"/>
      <c r="Y716" s="17"/>
      <c r="Z716" s="35"/>
      <c r="AA716" s="35"/>
      <c r="AB716" s="35"/>
      <c r="AC716" s="35"/>
      <c r="AD716" s="35"/>
      <c r="AE716" s="70" t="s">
        <v>100</v>
      </c>
    </row>
    <row r="717" spans="1:31" ht="15" customHeight="1" x14ac:dyDescent="0.2">
      <c r="A717" s="7"/>
      <c r="B717" s="4"/>
      <c r="C717" s="17"/>
      <c r="D717" s="4"/>
      <c r="E717" s="4"/>
      <c r="F717" s="4"/>
      <c r="G717" s="4"/>
      <c r="H717" s="17"/>
      <c r="I717" s="17"/>
      <c r="J717" s="3"/>
      <c r="K717" s="3"/>
      <c r="L717" s="17"/>
      <c r="M717" s="8"/>
      <c r="N717" s="35"/>
      <c r="O717" s="55" t="str">
        <f t="shared" si="11"/>
        <v/>
      </c>
      <c r="P717" s="7"/>
      <c r="Q717" s="7"/>
      <c r="R717" s="61"/>
      <c r="S717" s="7"/>
      <c r="T717" s="17"/>
      <c r="U717" s="7"/>
      <c r="V717" s="7"/>
      <c r="W717" s="61"/>
      <c r="X717" s="61"/>
      <c r="Y717" s="17"/>
      <c r="Z717" s="35"/>
      <c r="AA717" s="35"/>
      <c r="AB717" s="35"/>
      <c r="AC717" s="35"/>
      <c r="AD717" s="35"/>
      <c r="AE717" s="70" t="s">
        <v>100</v>
      </c>
    </row>
    <row r="718" spans="1:31" ht="15" customHeight="1" x14ac:dyDescent="0.2">
      <c r="A718" s="7"/>
      <c r="B718" s="4"/>
      <c r="C718" s="17"/>
      <c r="D718" s="4"/>
      <c r="E718" s="4"/>
      <c r="F718" s="4"/>
      <c r="G718" s="4"/>
      <c r="H718" s="17"/>
      <c r="I718" s="17"/>
      <c r="J718" s="3"/>
      <c r="K718" s="3"/>
      <c r="L718" s="17"/>
      <c r="M718" s="8"/>
      <c r="N718" s="35"/>
      <c r="O718" s="55" t="str">
        <f t="shared" si="11"/>
        <v/>
      </c>
      <c r="P718" s="7"/>
      <c r="Q718" s="7"/>
      <c r="R718" s="61"/>
      <c r="S718" s="7"/>
      <c r="T718" s="17"/>
      <c r="U718" s="7"/>
      <c r="V718" s="7"/>
      <c r="W718" s="61"/>
      <c r="X718" s="61"/>
      <c r="Y718" s="17"/>
      <c r="Z718" s="35"/>
      <c r="AA718" s="35"/>
      <c r="AB718" s="35"/>
      <c r="AC718" s="35"/>
      <c r="AD718" s="35"/>
      <c r="AE718" s="70" t="s">
        <v>100</v>
      </c>
    </row>
    <row r="719" spans="1:31" ht="15" customHeight="1" x14ac:dyDescent="0.2">
      <c r="A719" s="7"/>
      <c r="B719" s="4"/>
      <c r="C719" s="17"/>
      <c r="D719" s="4"/>
      <c r="E719" s="4"/>
      <c r="F719" s="4"/>
      <c r="G719" s="4"/>
      <c r="H719" s="17"/>
      <c r="I719" s="17"/>
      <c r="J719" s="3"/>
      <c r="K719" s="3"/>
      <c r="L719" s="17"/>
      <c r="M719" s="8"/>
      <c r="N719" s="35"/>
      <c r="O719" s="55" t="str">
        <f t="shared" si="11"/>
        <v/>
      </c>
      <c r="P719" s="7"/>
      <c r="Q719" s="7"/>
      <c r="R719" s="61"/>
      <c r="S719" s="7"/>
      <c r="T719" s="17"/>
      <c r="U719" s="7"/>
      <c r="V719" s="7"/>
      <c r="W719" s="61"/>
      <c r="X719" s="61"/>
      <c r="Y719" s="17"/>
      <c r="Z719" s="35"/>
      <c r="AA719" s="35"/>
      <c r="AB719" s="35"/>
      <c r="AC719" s="35"/>
      <c r="AD719" s="35"/>
      <c r="AE719" s="70" t="s">
        <v>100</v>
      </c>
    </row>
    <row r="720" spans="1:31" ht="15" customHeight="1" x14ac:dyDescent="0.2">
      <c r="A720" s="7"/>
      <c r="B720" s="4"/>
      <c r="C720" s="17"/>
      <c r="D720" s="4"/>
      <c r="E720" s="4"/>
      <c r="F720" s="4"/>
      <c r="G720" s="4"/>
      <c r="H720" s="17"/>
      <c r="I720" s="17"/>
      <c r="J720" s="3"/>
      <c r="K720" s="3"/>
      <c r="L720" s="17"/>
      <c r="M720" s="8"/>
      <c r="N720" s="35"/>
      <c r="O720" s="55" t="str">
        <f t="shared" si="11"/>
        <v/>
      </c>
      <c r="P720" s="7"/>
      <c r="Q720" s="7"/>
      <c r="R720" s="61"/>
      <c r="S720" s="7"/>
      <c r="T720" s="17"/>
      <c r="U720" s="7"/>
      <c r="V720" s="7"/>
      <c r="W720" s="61"/>
      <c r="X720" s="61"/>
      <c r="Y720" s="17"/>
      <c r="Z720" s="35"/>
      <c r="AA720" s="35"/>
      <c r="AB720" s="35"/>
      <c r="AC720" s="35"/>
      <c r="AD720" s="35"/>
      <c r="AE720" s="70" t="s">
        <v>100</v>
      </c>
    </row>
    <row r="721" spans="1:31" ht="15" customHeight="1" x14ac:dyDescent="0.2">
      <c r="A721" s="7"/>
      <c r="B721" s="4"/>
      <c r="C721" s="17"/>
      <c r="D721" s="4"/>
      <c r="E721" s="4"/>
      <c r="F721" s="4"/>
      <c r="G721" s="4"/>
      <c r="H721" s="17"/>
      <c r="I721" s="17"/>
      <c r="J721" s="3"/>
      <c r="K721" s="3"/>
      <c r="L721" s="17"/>
      <c r="M721" s="8"/>
      <c r="N721" s="35"/>
      <c r="O721" s="55" t="str">
        <f t="shared" si="11"/>
        <v/>
      </c>
      <c r="P721" s="7"/>
      <c r="Q721" s="7"/>
      <c r="R721" s="61"/>
      <c r="S721" s="7"/>
      <c r="T721" s="17"/>
      <c r="U721" s="7"/>
      <c r="V721" s="7"/>
      <c r="W721" s="61"/>
      <c r="X721" s="61"/>
      <c r="Y721" s="17"/>
      <c r="Z721" s="35"/>
      <c r="AA721" s="35"/>
      <c r="AB721" s="35"/>
      <c r="AC721" s="35"/>
      <c r="AD721" s="35"/>
      <c r="AE721" s="70" t="s">
        <v>100</v>
      </c>
    </row>
    <row r="722" spans="1:31" ht="15" customHeight="1" x14ac:dyDescent="0.2">
      <c r="A722" s="7"/>
      <c r="B722" s="4"/>
      <c r="C722" s="17"/>
      <c r="D722" s="4"/>
      <c r="E722" s="4"/>
      <c r="F722" s="4"/>
      <c r="G722" s="4"/>
      <c r="H722" s="17"/>
      <c r="I722" s="17"/>
      <c r="J722" s="3"/>
      <c r="K722" s="3"/>
      <c r="L722" s="17"/>
      <c r="M722" s="8"/>
      <c r="N722" s="35"/>
      <c r="O722" s="55" t="str">
        <f t="shared" si="11"/>
        <v/>
      </c>
      <c r="P722" s="7"/>
      <c r="Q722" s="7"/>
      <c r="R722" s="61"/>
      <c r="S722" s="7"/>
      <c r="T722" s="17"/>
      <c r="U722" s="7"/>
      <c r="V722" s="7"/>
      <c r="W722" s="61"/>
      <c r="X722" s="61"/>
      <c r="Y722" s="17"/>
      <c r="Z722" s="35"/>
      <c r="AA722" s="35"/>
      <c r="AB722" s="35"/>
      <c r="AC722" s="35"/>
      <c r="AD722" s="35"/>
      <c r="AE722" s="70" t="s">
        <v>100</v>
      </c>
    </row>
    <row r="723" spans="1:31" ht="15" customHeight="1" x14ac:dyDescent="0.2">
      <c r="A723" s="7"/>
      <c r="B723" s="4"/>
      <c r="C723" s="17"/>
      <c r="D723" s="4"/>
      <c r="E723" s="4"/>
      <c r="F723" s="4"/>
      <c r="G723" s="4"/>
      <c r="H723" s="17"/>
      <c r="I723" s="17"/>
      <c r="J723" s="3"/>
      <c r="K723" s="3"/>
      <c r="L723" s="17"/>
      <c r="M723" s="8"/>
      <c r="N723" s="35"/>
      <c r="O723" s="55" t="str">
        <f t="shared" si="11"/>
        <v/>
      </c>
      <c r="P723" s="7"/>
      <c r="Q723" s="7"/>
      <c r="R723" s="61"/>
      <c r="S723" s="7"/>
      <c r="T723" s="17"/>
      <c r="U723" s="7"/>
      <c r="V723" s="7"/>
      <c r="W723" s="61"/>
      <c r="X723" s="61"/>
      <c r="Y723" s="17"/>
      <c r="Z723" s="35"/>
      <c r="AA723" s="35"/>
      <c r="AB723" s="35"/>
      <c r="AC723" s="35"/>
      <c r="AD723" s="35"/>
      <c r="AE723" s="70" t="s">
        <v>100</v>
      </c>
    </row>
    <row r="724" spans="1:31" ht="15" customHeight="1" x14ac:dyDescent="0.2">
      <c r="A724" s="7"/>
      <c r="B724" s="4"/>
      <c r="C724" s="17"/>
      <c r="D724" s="4"/>
      <c r="E724" s="4"/>
      <c r="F724" s="4"/>
      <c r="G724" s="4"/>
      <c r="H724" s="17"/>
      <c r="I724" s="17"/>
      <c r="J724" s="3"/>
      <c r="K724" s="3"/>
      <c r="L724" s="17"/>
      <c r="M724" s="8"/>
      <c r="N724" s="35"/>
      <c r="O724" s="55" t="str">
        <f t="shared" si="11"/>
        <v/>
      </c>
      <c r="P724" s="7"/>
      <c r="Q724" s="7"/>
      <c r="R724" s="61"/>
      <c r="S724" s="7"/>
      <c r="T724" s="17"/>
      <c r="U724" s="7"/>
      <c r="V724" s="7"/>
      <c r="W724" s="61"/>
      <c r="X724" s="61"/>
      <c r="Y724" s="17"/>
      <c r="Z724" s="35"/>
      <c r="AA724" s="35"/>
      <c r="AB724" s="35"/>
      <c r="AC724" s="35"/>
      <c r="AD724" s="35"/>
      <c r="AE724" s="70" t="s">
        <v>100</v>
      </c>
    </row>
    <row r="725" spans="1:31" ht="15" customHeight="1" x14ac:dyDescent="0.2">
      <c r="A725" s="7"/>
      <c r="B725" s="4"/>
      <c r="C725" s="17"/>
      <c r="D725" s="4"/>
      <c r="E725" s="4"/>
      <c r="F725" s="4"/>
      <c r="G725" s="4"/>
      <c r="H725" s="17"/>
      <c r="I725" s="17"/>
      <c r="J725" s="3"/>
      <c r="K725" s="3"/>
      <c r="L725" s="17"/>
      <c r="M725" s="8"/>
      <c r="N725" s="35"/>
      <c r="O725" s="55" t="str">
        <f t="shared" si="11"/>
        <v/>
      </c>
      <c r="P725" s="7"/>
      <c r="Q725" s="7"/>
      <c r="R725" s="61"/>
      <c r="S725" s="7"/>
      <c r="T725" s="17"/>
      <c r="U725" s="7"/>
      <c r="V725" s="7"/>
      <c r="W725" s="61"/>
      <c r="X725" s="61"/>
      <c r="Y725" s="17"/>
      <c r="Z725" s="35"/>
      <c r="AA725" s="35"/>
      <c r="AB725" s="35"/>
      <c r="AC725" s="35"/>
      <c r="AD725" s="35"/>
      <c r="AE725" s="70" t="s">
        <v>100</v>
      </c>
    </row>
    <row r="726" spans="1:31" ht="15" customHeight="1" x14ac:dyDescent="0.2">
      <c r="A726" s="7"/>
      <c r="B726" s="4"/>
      <c r="C726" s="17"/>
      <c r="D726" s="4"/>
      <c r="E726" s="4"/>
      <c r="F726" s="4"/>
      <c r="G726" s="4"/>
      <c r="H726" s="17"/>
      <c r="I726" s="17"/>
      <c r="J726" s="3"/>
      <c r="K726" s="3"/>
      <c r="L726" s="17"/>
      <c r="M726" s="8"/>
      <c r="N726" s="35"/>
      <c r="O726" s="55" t="str">
        <f t="shared" si="11"/>
        <v/>
      </c>
      <c r="P726" s="7"/>
      <c r="Q726" s="7"/>
      <c r="R726" s="61"/>
      <c r="S726" s="7"/>
      <c r="T726" s="17"/>
      <c r="U726" s="7"/>
      <c r="V726" s="7"/>
      <c r="W726" s="61"/>
      <c r="X726" s="61"/>
      <c r="Y726" s="17"/>
      <c r="Z726" s="35"/>
      <c r="AA726" s="35"/>
      <c r="AB726" s="35"/>
      <c r="AC726" s="35"/>
      <c r="AD726" s="35"/>
      <c r="AE726" s="70" t="s">
        <v>100</v>
      </c>
    </row>
    <row r="727" spans="1:31" ht="15" customHeight="1" x14ac:dyDescent="0.2">
      <c r="A727" s="7"/>
      <c r="B727" s="4"/>
      <c r="C727" s="17"/>
      <c r="D727" s="4"/>
      <c r="E727" s="4"/>
      <c r="F727" s="4"/>
      <c r="G727" s="4"/>
      <c r="H727" s="17"/>
      <c r="I727" s="17"/>
      <c r="J727" s="3"/>
      <c r="K727" s="3"/>
      <c r="L727" s="17"/>
      <c r="M727" s="8"/>
      <c r="N727" s="35"/>
      <c r="O727" s="55" t="str">
        <f t="shared" si="11"/>
        <v/>
      </c>
      <c r="P727" s="7"/>
      <c r="Q727" s="7"/>
      <c r="R727" s="61"/>
      <c r="S727" s="7"/>
      <c r="T727" s="17"/>
      <c r="U727" s="7"/>
      <c r="V727" s="7"/>
      <c r="W727" s="61"/>
      <c r="X727" s="61"/>
      <c r="Y727" s="17"/>
      <c r="Z727" s="35"/>
      <c r="AA727" s="35"/>
      <c r="AB727" s="35"/>
      <c r="AC727" s="35"/>
      <c r="AD727" s="35"/>
      <c r="AE727" s="70" t="s">
        <v>100</v>
      </c>
    </row>
    <row r="728" spans="1:31" ht="15" customHeight="1" x14ac:dyDescent="0.2">
      <c r="A728" s="7"/>
      <c r="B728" s="4"/>
      <c r="C728" s="17"/>
      <c r="D728" s="4"/>
      <c r="E728" s="4"/>
      <c r="F728" s="4"/>
      <c r="G728" s="4"/>
      <c r="H728" s="17"/>
      <c r="I728" s="17"/>
      <c r="J728" s="3"/>
      <c r="K728" s="3"/>
      <c r="L728" s="17"/>
      <c r="M728" s="8"/>
      <c r="N728" s="35"/>
      <c r="O728" s="55" t="str">
        <f t="shared" si="11"/>
        <v/>
      </c>
      <c r="P728" s="7"/>
      <c r="Q728" s="7"/>
      <c r="R728" s="61"/>
      <c r="S728" s="7"/>
      <c r="T728" s="17"/>
      <c r="U728" s="7"/>
      <c r="V728" s="7"/>
      <c r="W728" s="61"/>
      <c r="X728" s="61"/>
      <c r="Y728" s="17"/>
      <c r="Z728" s="35"/>
      <c r="AA728" s="35"/>
      <c r="AB728" s="35"/>
      <c r="AC728" s="35"/>
      <c r="AD728" s="35"/>
      <c r="AE728" s="70" t="s">
        <v>100</v>
      </c>
    </row>
    <row r="729" spans="1:31" ht="15" customHeight="1" x14ac:dyDescent="0.2">
      <c r="A729" s="7"/>
      <c r="B729" s="4"/>
      <c r="C729" s="17"/>
      <c r="D729" s="4"/>
      <c r="E729" s="4"/>
      <c r="F729" s="4"/>
      <c r="G729" s="4"/>
      <c r="H729" s="17"/>
      <c r="I729" s="17"/>
      <c r="J729" s="3"/>
      <c r="K729" s="3"/>
      <c r="L729" s="17"/>
      <c r="M729" s="8"/>
      <c r="N729" s="35"/>
      <c r="O729" s="55" t="str">
        <f t="shared" si="11"/>
        <v/>
      </c>
      <c r="P729" s="7"/>
      <c r="Q729" s="7"/>
      <c r="R729" s="61"/>
      <c r="S729" s="7"/>
      <c r="T729" s="17"/>
      <c r="U729" s="7"/>
      <c r="V729" s="7"/>
      <c r="W729" s="61"/>
      <c r="X729" s="61"/>
      <c r="Y729" s="17"/>
      <c r="Z729" s="35"/>
      <c r="AA729" s="35"/>
      <c r="AB729" s="35"/>
      <c r="AC729" s="35"/>
      <c r="AD729" s="35"/>
      <c r="AE729" s="70" t="s">
        <v>100</v>
      </c>
    </row>
    <row r="730" spans="1:31" ht="15" customHeight="1" x14ac:dyDescent="0.2">
      <c r="A730" s="7"/>
      <c r="B730" s="4"/>
      <c r="C730" s="17"/>
      <c r="D730" s="4"/>
      <c r="E730" s="4"/>
      <c r="F730" s="4"/>
      <c r="G730" s="4"/>
      <c r="H730" s="17"/>
      <c r="I730" s="17"/>
      <c r="J730" s="3"/>
      <c r="K730" s="3"/>
      <c r="L730" s="17"/>
      <c r="M730" s="8"/>
      <c r="N730" s="35"/>
      <c r="O730" s="55" t="str">
        <f t="shared" si="11"/>
        <v/>
      </c>
      <c r="P730" s="7"/>
      <c r="Q730" s="7"/>
      <c r="R730" s="61"/>
      <c r="S730" s="7"/>
      <c r="T730" s="17"/>
      <c r="U730" s="7"/>
      <c r="V730" s="7"/>
      <c r="W730" s="61"/>
      <c r="X730" s="61"/>
      <c r="Y730" s="17"/>
      <c r="Z730" s="35"/>
      <c r="AA730" s="35"/>
      <c r="AB730" s="35"/>
      <c r="AC730" s="35"/>
      <c r="AD730" s="35"/>
      <c r="AE730" s="70" t="s">
        <v>100</v>
      </c>
    </row>
    <row r="731" spans="1:31" ht="15" customHeight="1" x14ac:dyDescent="0.2">
      <c r="A731" s="7"/>
      <c r="B731" s="4"/>
      <c r="C731" s="17"/>
      <c r="D731" s="4"/>
      <c r="E731" s="4"/>
      <c r="F731" s="4"/>
      <c r="G731" s="4"/>
      <c r="H731" s="17"/>
      <c r="I731" s="17"/>
      <c r="J731" s="3"/>
      <c r="K731" s="3"/>
      <c r="L731" s="17"/>
      <c r="M731" s="8"/>
      <c r="N731" s="35"/>
      <c r="O731" s="55" t="str">
        <f t="shared" si="11"/>
        <v/>
      </c>
      <c r="P731" s="7"/>
      <c r="Q731" s="7"/>
      <c r="R731" s="61"/>
      <c r="S731" s="7"/>
      <c r="T731" s="17"/>
      <c r="U731" s="7"/>
      <c r="V731" s="7"/>
      <c r="W731" s="61"/>
      <c r="X731" s="61"/>
      <c r="Y731" s="17"/>
      <c r="Z731" s="35"/>
      <c r="AA731" s="35"/>
      <c r="AB731" s="35"/>
      <c r="AC731" s="35"/>
      <c r="AD731" s="35"/>
      <c r="AE731" s="70" t="s">
        <v>100</v>
      </c>
    </row>
    <row r="732" spans="1:31" ht="15" customHeight="1" x14ac:dyDescent="0.2">
      <c r="A732" s="7"/>
      <c r="B732" s="4"/>
      <c r="C732" s="17"/>
      <c r="D732" s="4"/>
      <c r="E732" s="4"/>
      <c r="F732" s="4"/>
      <c r="G732" s="4"/>
      <c r="H732" s="17"/>
      <c r="I732" s="17"/>
      <c r="J732" s="3"/>
      <c r="K732" s="3"/>
      <c r="L732" s="17"/>
      <c r="M732" s="8"/>
      <c r="N732" s="35"/>
      <c r="O732" s="55" t="str">
        <f t="shared" si="11"/>
        <v/>
      </c>
      <c r="P732" s="7"/>
      <c r="Q732" s="7"/>
      <c r="R732" s="61"/>
      <c r="S732" s="7"/>
      <c r="T732" s="17"/>
      <c r="U732" s="7"/>
      <c r="V732" s="7"/>
      <c r="W732" s="61"/>
      <c r="X732" s="61"/>
      <c r="Y732" s="17"/>
      <c r="Z732" s="35"/>
      <c r="AA732" s="35"/>
      <c r="AB732" s="35"/>
      <c r="AC732" s="35"/>
      <c r="AD732" s="35"/>
      <c r="AE732" s="70" t="s">
        <v>100</v>
      </c>
    </row>
    <row r="733" spans="1:31" ht="15" customHeight="1" x14ac:dyDescent="0.2">
      <c r="A733" s="7"/>
      <c r="B733" s="4"/>
      <c r="C733" s="17"/>
      <c r="D733" s="4"/>
      <c r="E733" s="4"/>
      <c r="F733" s="4"/>
      <c r="G733" s="4"/>
      <c r="H733" s="17"/>
      <c r="I733" s="17"/>
      <c r="J733" s="3"/>
      <c r="K733" s="3"/>
      <c r="L733" s="17"/>
      <c r="M733" s="8"/>
      <c r="N733" s="35"/>
      <c r="O733" s="55" t="str">
        <f t="shared" si="11"/>
        <v/>
      </c>
      <c r="P733" s="7"/>
      <c r="Q733" s="7"/>
      <c r="R733" s="61"/>
      <c r="S733" s="7"/>
      <c r="T733" s="17"/>
      <c r="U733" s="7"/>
      <c r="V733" s="7"/>
      <c r="W733" s="61"/>
      <c r="X733" s="61"/>
      <c r="Y733" s="17"/>
      <c r="Z733" s="35"/>
      <c r="AA733" s="35"/>
      <c r="AB733" s="35"/>
      <c r="AC733" s="35"/>
      <c r="AD733" s="35"/>
      <c r="AE733" s="70" t="s">
        <v>100</v>
      </c>
    </row>
    <row r="734" spans="1:31" ht="15" customHeight="1" x14ac:dyDescent="0.2">
      <c r="A734" s="7"/>
      <c r="B734" s="4"/>
      <c r="C734" s="17"/>
      <c r="D734" s="4"/>
      <c r="E734" s="4"/>
      <c r="F734" s="4"/>
      <c r="G734" s="4"/>
      <c r="H734" s="17"/>
      <c r="I734" s="17"/>
      <c r="J734" s="3"/>
      <c r="K734" s="3"/>
      <c r="L734" s="17"/>
      <c r="M734" s="8"/>
      <c r="N734" s="35"/>
      <c r="O734" s="55" t="str">
        <f t="shared" si="11"/>
        <v/>
      </c>
      <c r="P734" s="7"/>
      <c r="Q734" s="7"/>
      <c r="R734" s="61"/>
      <c r="S734" s="7"/>
      <c r="T734" s="17"/>
      <c r="U734" s="7"/>
      <c r="V734" s="7"/>
      <c r="W734" s="61"/>
      <c r="X734" s="61"/>
      <c r="Y734" s="17"/>
      <c r="Z734" s="35"/>
      <c r="AA734" s="35"/>
      <c r="AB734" s="35"/>
      <c r="AC734" s="35"/>
      <c r="AD734" s="35"/>
      <c r="AE734" s="70" t="s">
        <v>100</v>
      </c>
    </row>
    <row r="735" spans="1:31" ht="15" customHeight="1" x14ac:dyDescent="0.2">
      <c r="A735" s="7"/>
      <c r="B735" s="4"/>
      <c r="C735" s="17"/>
      <c r="D735" s="4"/>
      <c r="E735" s="4"/>
      <c r="F735" s="4"/>
      <c r="G735" s="4"/>
      <c r="H735" s="17"/>
      <c r="I735" s="17"/>
      <c r="J735" s="3"/>
      <c r="K735" s="3"/>
      <c r="L735" s="17"/>
      <c r="M735" s="8"/>
      <c r="N735" s="35"/>
      <c r="O735" s="55" t="str">
        <f t="shared" si="11"/>
        <v/>
      </c>
      <c r="P735" s="7"/>
      <c r="Q735" s="7"/>
      <c r="R735" s="61"/>
      <c r="S735" s="7"/>
      <c r="T735" s="17"/>
      <c r="U735" s="7"/>
      <c r="V735" s="7"/>
      <c r="W735" s="61"/>
      <c r="X735" s="61"/>
      <c r="Y735" s="17"/>
      <c r="Z735" s="35"/>
      <c r="AA735" s="35"/>
      <c r="AB735" s="35"/>
      <c r="AC735" s="35"/>
      <c r="AD735" s="35"/>
      <c r="AE735" s="70" t="s">
        <v>100</v>
      </c>
    </row>
    <row r="736" spans="1:31" ht="15" customHeight="1" x14ac:dyDescent="0.2">
      <c r="A736" s="7"/>
      <c r="B736" s="4"/>
      <c r="C736" s="17"/>
      <c r="D736" s="4"/>
      <c r="E736" s="4"/>
      <c r="F736" s="4"/>
      <c r="G736" s="4"/>
      <c r="H736" s="17"/>
      <c r="I736" s="17"/>
      <c r="J736" s="3"/>
      <c r="K736" s="3"/>
      <c r="L736" s="17"/>
      <c r="M736" s="8"/>
      <c r="N736" s="35"/>
      <c r="O736" s="55" t="str">
        <f t="shared" si="11"/>
        <v/>
      </c>
      <c r="P736" s="7"/>
      <c r="Q736" s="7"/>
      <c r="R736" s="61"/>
      <c r="S736" s="7"/>
      <c r="T736" s="17"/>
      <c r="U736" s="7"/>
      <c r="V736" s="7"/>
      <c r="W736" s="61"/>
      <c r="X736" s="61"/>
      <c r="Y736" s="17"/>
      <c r="Z736" s="35"/>
      <c r="AA736" s="35"/>
      <c r="AB736" s="35"/>
      <c r="AC736" s="35"/>
      <c r="AD736" s="35"/>
      <c r="AE736" s="70" t="s">
        <v>100</v>
      </c>
    </row>
    <row r="737" spans="1:31" ht="15" customHeight="1" x14ac:dyDescent="0.2">
      <c r="A737" s="7"/>
      <c r="B737" s="4"/>
      <c r="C737" s="17"/>
      <c r="D737" s="4"/>
      <c r="E737" s="4"/>
      <c r="F737" s="4"/>
      <c r="G737" s="4"/>
      <c r="H737" s="17"/>
      <c r="I737" s="17"/>
      <c r="J737" s="3"/>
      <c r="K737" s="3"/>
      <c r="L737" s="17"/>
      <c r="M737" s="8"/>
      <c r="N737" s="35"/>
      <c r="O737" s="55" t="str">
        <f t="shared" si="11"/>
        <v/>
      </c>
      <c r="P737" s="7"/>
      <c r="Q737" s="7"/>
      <c r="R737" s="61"/>
      <c r="S737" s="7"/>
      <c r="T737" s="17"/>
      <c r="U737" s="7"/>
      <c r="V737" s="7"/>
      <c r="W737" s="61"/>
      <c r="X737" s="61"/>
      <c r="Y737" s="17"/>
      <c r="Z737" s="35"/>
      <c r="AA737" s="35"/>
      <c r="AB737" s="35"/>
      <c r="AC737" s="35"/>
      <c r="AD737" s="35"/>
      <c r="AE737" s="70" t="s">
        <v>100</v>
      </c>
    </row>
    <row r="738" spans="1:31" ht="15" customHeight="1" x14ac:dyDescent="0.2">
      <c r="A738" s="7"/>
      <c r="B738" s="4"/>
      <c r="C738" s="17"/>
      <c r="D738" s="4"/>
      <c r="E738" s="4"/>
      <c r="F738" s="4"/>
      <c r="G738" s="4"/>
      <c r="H738" s="17"/>
      <c r="I738" s="17"/>
      <c r="J738" s="3"/>
      <c r="K738" s="3"/>
      <c r="L738" s="17"/>
      <c r="M738" s="8"/>
      <c r="N738" s="35"/>
      <c r="O738" s="55" t="str">
        <f t="shared" si="11"/>
        <v/>
      </c>
      <c r="P738" s="7"/>
      <c r="Q738" s="7"/>
      <c r="R738" s="61"/>
      <c r="S738" s="7"/>
      <c r="T738" s="17"/>
      <c r="U738" s="7"/>
      <c r="V738" s="7"/>
      <c r="W738" s="61"/>
      <c r="X738" s="61"/>
      <c r="Y738" s="17"/>
      <c r="Z738" s="35"/>
      <c r="AA738" s="35"/>
      <c r="AB738" s="35"/>
      <c r="AC738" s="35"/>
      <c r="AD738" s="35"/>
      <c r="AE738" s="70" t="s">
        <v>100</v>
      </c>
    </row>
    <row r="739" spans="1:31" ht="15" customHeight="1" x14ac:dyDescent="0.2">
      <c r="A739" s="7"/>
      <c r="B739" s="4"/>
      <c r="C739" s="17"/>
      <c r="D739" s="4"/>
      <c r="E739" s="4"/>
      <c r="F739" s="4"/>
      <c r="G739" s="4"/>
      <c r="H739" s="17"/>
      <c r="I739" s="17"/>
      <c r="J739" s="3"/>
      <c r="K739" s="3"/>
      <c r="L739" s="17"/>
      <c r="M739" s="8"/>
      <c r="N739" s="35"/>
      <c r="O739" s="55" t="str">
        <f t="shared" si="11"/>
        <v/>
      </c>
      <c r="P739" s="7"/>
      <c r="Q739" s="7"/>
      <c r="R739" s="61"/>
      <c r="S739" s="7"/>
      <c r="T739" s="17"/>
      <c r="U739" s="7"/>
      <c r="V739" s="7"/>
      <c r="W739" s="61"/>
      <c r="X739" s="61"/>
      <c r="Y739" s="17"/>
      <c r="Z739" s="35"/>
      <c r="AA739" s="35"/>
      <c r="AB739" s="35"/>
      <c r="AC739" s="35"/>
      <c r="AD739" s="35"/>
      <c r="AE739" s="70" t="s">
        <v>100</v>
      </c>
    </row>
    <row r="740" spans="1:31" ht="15" customHeight="1" x14ac:dyDescent="0.2">
      <c r="A740" s="7"/>
      <c r="B740" s="4"/>
      <c r="C740" s="17"/>
      <c r="D740" s="4"/>
      <c r="E740" s="4"/>
      <c r="F740" s="4"/>
      <c r="G740" s="4"/>
      <c r="H740" s="17"/>
      <c r="I740" s="17"/>
      <c r="J740" s="3"/>
      <c r="K740" s="3"/>
      <c r="L740" s="17"/>
      <c r="M740" s="8"/>
      <c r="N740" s="35"/>
      <c r="O740" s="55" t="str">
        <f t="shared" si="11"/>
        <v/>
      </c>
      <c r="P740" s="7"/>
      <c r="Q740" s="7"/>
      <c r="R740" s="61"/>
      <c r="S740" s="7"/>
      <c r="T740" s="17"/>
      <c r="U740" s="7"/>
      <c r="V740" s="7"/>
      <c r="W740" s="61"/>
      <c r="X740" s="61"/>
      <c r="Y740" s="17"/>
      <c r="Z740" s="35"/>
      <c r="AA740" s="35"/>
      <c r="AB740" s="35"/>
      <c r="AC740" s="35"/>
      <c r="AD740" s="35"/>
      <c r="AE740" s="70" t="s">
        <v>100</v>
      </c>
    </row>
    <row r="741" spans="1:31" ht="15" customHeight="1" x14ac:dyDescent="0.2">
      <c r="A741" s="7"/>
      <c r="B741" s="4"/>
      <c r="C741" s="17"/>
      <c r="D741" s="4"/>
      <c r="E741" s="4"/>
      <c r="F741" s="4"/>
      <c r="G741" s="4"/>
      <c r="H741" s="17"/>
      <c r="I741" s="17"/>
      <c r="J741" s="3"/>
      <c r="K741" s="3"/>
      <c r="L741" s="17"/>
      <c r="M741" s="8"/>
      <c r="N741" s="35"/>
      <c r="O741" s="55" t="str">
        <f t="shared" si="11"/>
        <v/>
      </c>
      <c r="P741" s="7"/>
      <c r="Q741" s="7"/>
      <c r="R741" s="61"/>
      <c r="S741" s="7"/>
      <c r="T741" s="17"/>
      <c r="U741" s="7"/>
      <c r="V741" s="7"/>
      <c r="W741" s="61"/>
      <c r="X741" s="61"/>
      <c r="Y741" s="17"/>
      <c r="Z741" s="35"/>
      <c r="AA741" s="35"/>
      <c r="AB741" s="35"/>
      <c r="AC741" s="35"/>
      <c r="AD741" s="35"/>
      <c r="AE741" s="70" t="s">
        <v>100</v>
      </c>
    </row>
    <row r="742" spans="1:31" ht="15" customHeight="1" x14ac:dyDescent="0.2">
      <c r="A742" s="7"/>
      <c r="B742" s="4"/>
      <c r="C742" s="17"/>
      <c r="D742" s="4"/>
      <c r="E742" s="4"/>
      <c r="F742" s="4"/>
      <c r="G742" s="4"/>
      <c r="H742" s="17"/>
      <c r="I742" s="17"/>
      <c r="J742" s="3"/>
      <c r="K742" s="3"/>
      <c r="L742" s="17"/>
      <c r="M742" s="8"/>
      <c r="N742" s="35"/>
      <c r="O742" s="55" t="str">
        <f t="shared" si="11"/>
        <v/>
      </c>
      <c r="P742" s="7"/>
      <c r="Q742" s="7"/>
      <c r="R742" s="61"/>
      <c r="S742" s="7"/>
      <c r="T742" s="17"/>
      <c r="U742" s="7"/>
      <c r="V742" s="7"/>
      <c r="W742" s="61"/>
      <c r="X742" s="61"/>
      <c r="Y742" s="17"/>
      <c r="Z742" s="35"/>
      <c r="AA742" s="35"/>
      <c r="AB742" s="35"/>
      <c r="AC742" s="35"/>
      <c r="AD742" s="35"/>
      <c r="AE742" s="70" t="s">
        <v>100</v>
      </c>
    </row>
    <row r="743" spans="1:31" ht="15" customHeight="1" x14ac:dyDescent="0.2">
      <c r="A743" s="7"/>
      <c r="B743" s="4"/>
      <c r="C743" s="17"/>
      <c r="D743" s="4"/>
      <c r="E743" s="4"/>
      <c r="F743" s="4"/>
      <c r="G743" s="4"/>
      <c r="H743" s="17"/>
      <c r="I743" s="17"/>
      <c r="J743" s="3"/>
      <c r="K743" s="3"/>
      <c r="L743" s="17"/>
      <c r="M743" s="8"/>
      <c r="N743" s="35"/>
      <c r="O743" s="55" t="str">
        <f t="shared" si="11"/>
        <v/>
      </c>
      <c r="P743" s="7"/>
      <c r="Q743" s="7"/>
      <c r="R743" s="61"/>
      <c r="S743" s="7"/>
      <c r="T743" s="17"/>
      <c r="U743" s="7"/>
      <c r="V743" s="7"/>
      <c r="W743" s="61"/>
      <c r="X743" s="61"/>
      <c r="Y743" s="17"/>
      <c r="Z743" s="35"/>
      <c r="AA743" s="35"/>
      <c r="AB743" s="35"/>
      <c r="AC743" s="35"/>
      <c r="AD743" s="35"/>
      <c r="AE743" s="70" t="s">
        <v>100</v>
      </c>
    </row>
    <row r="744" spans="1:31" ht="15" customHeight="1" x14ac:dyDescent="0.2">
      <c r="A744" s="7"/>
      <c r="B744" s="4"/>
      <c r="C744" s="17"/>
      <c r="D744" s="4"/>
      <c r="E744" s="4"/>
      <c r="F744" s="4"/>
      <c r="G744" s="4"/>
      <c r="H744" s="17"/>
      <c r="I744" s="17"/>
      <c r="J744" s="3"/>
      <c r="K744" s="3"/>
      <c r="L744" s="17"/>
      <c r="M744" s="8"/>
      <c r="N744" s="35"/>
      <c r="O744" s="55" t="str">
        <f t="shared" si="11"/>
        <v/>
      </c>
      <c r="P744" s="7"/>
      <c r="Q744" s="7"/>
      <c r="R744" s="61"/>
      <c r="S744" s="7"/>
      <c r="T744" s="17"/>
      <c r="U744" s="7"/>
      <c r="V744" s="7"/>
      <c r="W744" s="61"/>
      <c r="X744" s="61"/>
      <c r="Y744" s="17"/>
      <c r="Z744" s="35"/>
      <c r="AA744" s="35"/>
      <c r="AB744" s="35"/>
      <c r="AC744" s="35"/>
      <c r="AD744" s="35"/>
      <c r="AE744" s="70" t="s">
        <v>100</v>
      </c>
    </row>
    <row r="745" spans="1:31" ht="15" customHeight="1" x14ac:dyDescent="0.2">
      <c r="A745" s="7"/>
      <c r="B745" s="4"/>
      <c r="C745" s="17"/>
      <c r="D745" s="4"/>
      <c r="E745" s="4"/>
      <c r="F745" s="4"/>
      <c r="G745" s="4"/>
      <c r="H745" s="17"/>
      <c r="I745" s="17"/>
      <c r="J745" s="3"/>
      <c r="K745" s="3"/>
      <c r="L745" s="17"/>
      <c r="M745" s="8"/>
      <c r="N745" s="35"/>
      <c r="O745" s="55" t="str">
        <f t="shared" si="11"/>
        <v/>
      </c>
      <c r="P745" s="7"/>
      <c r="Q745" s="7"/>
      <c r="R745" s="61"/>
      <c r="S745" s="7"/>
      <c r="T745" s="17"/>
      <c r="U745" s="7"/>
      <c r="V745" s="7"/>
      <c r="W745" s="61"/>
      <c r="X745" s="61"/>
      <c r="Y745" s="17"/>
      <c r="Z745" s="35"/>
      <c r="AA745" s="35"/>
      <c r="AB745" s="35"/>
      <c r="AC745" s="35"/>
      <c r="AD745" s="35"/>
      <c r="AE745" s="70" t="s">
        <v>100</v>
      </c>
    </row>
    <row r="746" spans="1:31" ht="15" customHeight="1" x14ac:dyDescent="0.2">
      <c r="A746" s="7"/>
      <c r="B746" s="4"/>
      <c r="C746" s="17"/>
      <c r="D746" s="4"/>
      <c r="E746" s="4"/>
      <c r="F746" s="4"/>
      <c r="G746" s="4"/>
      <c r="H746" s="17"/>
      <c r="I746" s="17"/>
      <c r="J746" s="3"/>
      <c r="K746" s="3"/>
      <c r="L746" s="17"/>
      <c r="M746" s="8"/>
      <c r="N746" s="35"/>
      <c r="O746" s="55" t="str">
        <f t="shared" si="11"/>
        <v/>
      </c>
      <c r="P746" s="7"/>
      <c r="Q746" s="7"/>
      <c r="R746" s="61"/>
      <c r="S746" s="7"/>
      <c r="T746" s="17"/>
      <c r="U746" s="7"/>
      <c r="V746" s="7"/>
      <c r="W746" s="61"/>
      <c r="X746" s="61"/>
      <c r="Y746" s="17"/>
      <c r="Z746" s="35"/>
      <c r="AA746" s="35"/>
      <c r="AB746" s="35"/>
      <c r="AC746" s="35"/>
      <c r="AD746" s="35"/>
      <c r="AE746" s="70" t="s">
        <v>100</v>
      </c>
    </row>
    <row r="747" spans="1:31" ht="15" customHeight="1" x14ac:dyDescent="0.2">
      <c r="A747" s="7"/>
      <c r="B747" s="4"/>
      <c r="C747" s="17"/>
      <c r="D747" s="4"/>
      <c r="E747" s="4"/>
      <c r="F747" s="4"/>
      <c r="G747" s="4"/>
      <c r="H747" s="17"/>
      <c r="I747" s="17"/>
      <c r="J747" s="3"/>
      <c r="K747" s="3"/>
      <c r="L747" s="17"/>
      <c r="M747" s="8"/>
      <c r="N747" s="35"/>
      <c r="O747" s="55" t="str">
        <f t="shared" si="11"/>
        <v/>
      </c>
      <c r="P747" s="7"/>
      <c r="Q747" s="7"/>
      <c r="R747" s="61"/>
      <c r="S747" s="7"/>
      <c r="T747" s="17"/>
      <c r="U747" s="7"/>
      <c r="V747" s="7"/>
      <c r="W747" s="61"/>
      <c r="X747" s="61"/>
      <c r="Y747" s="17"/>
      <c r="Z747" s="35"/>
      <c r="AA747" s="35"/>
      <c r="AB747" s="35"/>
      <c r="AC747" s="35"/>
      <c r="AD747" s="35"/>
      <c r="AE747" s="70" t="s">
        <v>100</v>
      </c>
    </row>
    <row r="748" spans="1:31" ht="15" customHeight="1" x14ac:dyDescent="0.2">
      <c r="A748" s="7"/>
      <c r="B748" s="4"/>
      <c r="C748" s="17"/>
      <c r="D748" s="4"/>
      <c r="E748" s="4"/>
      <c r="F748" s="4"/>
      <c r="G748" s="4"/>
      <c r="H748" s="17"/>
      <c r="I748" s="17"/>
      <c r="J748" s="3"/>
      <c r="K748" s="3"/>
      <c r="L748" s="17"/>
      <c r="M748" s="8"/>
      <c r="N748" s="35"/>
      <c r="O748" s="55" t="str">
        <f t="shared" si="11"/>
        <v/>
      </c>
      <c r="P748" s="7"/>
      <c r="Q748" s="7"/>
      <c r="R748" s="61"/>
      <c r="S748" s="7"/>
      <c r="T748" s="17"/>
      <c r="U748" s="7"/>
      <c r="V748" s="7"/>
      <c r="W748" s="61"/>
      <c r="X748" s="61"/>
      <c r="Y748" s="17"/>
      <c r="Z748" s="35"/>
      <c r="AA748" s="35"/>
      <c r="AB748" s="35"/>
      <c r="AC748" s="35"/>
      <c r="AD748" s="35"/>
      <c r="AE748" s="70" t="s">
        <v>100</v>
      </c>
    </row>
    <row r="749" spans="1:31" ht="15" customHeight="1" x14ac:dyDescent="0.2">
      <c r="A749" s="7"/>
      <c r="B749" s="4"/>
      <c r="C749" s="17"/>
      <c r="D749" s="4"/>
      <c r="E749" s="4"/>
      <c r="F749" s="4"/>
      <c r="G749" s="4"/>
      <c r="H749" s="17"/>
      <c r="I749" s="17"/>
      <c r="J749" s="3"/>
      <c r="K749" s="3"/>
      <c r="L749" s="17"/>
      <c r="M749" s="8"/>
      <c r="N749" s="35"/>
      <c r="O749" s="55" t="str">
        <f t="shared" si="11"/>
        <v/>
      </c>
      <c r="P749" s="7"/>
      <c r="Q749" s="7"/>
      <c r="R749" s="61"/>
      <c r="S749" s="7"/>
      <c r="T749" s="17"/>
      <c r="U749" s="7"/>
      <c r="V749" s="7"/>
      <c r="W749" s="61"/>
      <c r="X749" s="61"/>
      <c r="Y749" s="17"/>
      <c r="Z749" s="35"/>
      <c r="AA749" s="35"/>
      <c r="AB749" s="35"/>
      <c r="AC749" s="35"/>
      <c r="AD749" s="35"/>
      <c r="AE749" s="70" t="s">
        <v>100</v>
      </c>
    </row>
    <row r="750" spans="1:31" ht="15" customHeight="1" x14ac:dyDescent="0.2">
      <c r="A750" s="7"/>
      <c r="B750" s="4"/>
      <c r="C750" s="17"/>
      <c r="D750" s="4"/>
      <c r="E750" s="4"/>
      <c r="F750" s="4"/>
      <c r="G750" s="4"/>
      <c r="H750" s="17"/>
      <c r="I750" s="17"/>
      <c r="J750" s="3"/>
      <c r="K750" s="3"/>
      <c r="L750" s="17"/>
      <c r="M750" s="8"/>
      <c r="N750" s="35"/>
      <c r="O750" s="55" t="str">
        <f t="shared" si="11"/>
        <v/>
      </c>
      <c r="P750" s="7"/>
      <c r="Q750" s="7"/>
      <c r="R750" s="61"/>
      <c r="S750" s="7"/>
      <c r="T750" s="17"/>
      <c r="U750" s="7"/>
      <c r="V750" s="7"/>
      <c r="W750" s="61"/>
      <c r="X750" s="61"/>
      <c r="Y750" s="17"/>
      <c r="Z750" s="35"/>
      <c r="AA750" s="35"/>
      <c r="AB750" s="35"/>
      <c r="AC750" s="35"/>
      <c r="AD750" s="35"/>
      <c r="AE750" s="70" t="s">
        <v>100</v>
      </c>
    </row>
    <row r="751" spans="1:31" ht="15" customHeight="1" x14ac:dyDescent="0.2">
      <c r="A751" s="7"/>
      <c r="B751" s="4"/>
      <c r="C751" s="17"/>
      <c r="D751" s="4"/>
      <c r="E751" s="4"/>
      <c r="F751" s="4"/>
      <c r="G751" s="4"/>
      <c r="H751" s="17"/>
      <c r="I751" s="17"/>
      <c r="J751" s="3"/>
      <c r="K751" s="3"/>
      <c r="L751" s="17"/>
      <c r="M751" s="8"/>
      <c r="N751" s="35"/>
      <c r="O751" s="55" t="str">
        <f t="shared" si="11"/>
        <v/>
      </c>
      <c r="P751" s="7"/>
      <c r="Q751" s="7"/>
      <c r="R751" s="61"/>
      <c r="S751" s="7"/>
      <c r="T751" s="17"/>
      <c r="U751" s="7"/>
      <c r="V751" s="7"/>
      <c r="W751" s="61"/>
      <c r="X751" s="61"/>
      <c r="Y751" s="17"/>
      <c r="Z751" s="35"/>
      <c r="AA751" s="35"/>
      <c r="AB751" s="35"/>
      <c r="AC751" s="35"/>
      <c r="AD751" s="35"/>
      <c r="AE751" s="70" t="s">
        <v>100</v>
      </c>
    </row>
    <row r="752" spans="1:31" ht="15" customHeight="1" x14ac:dyDescent="0.2">
      <c r="A752" s="7"/>
      <c r="B752" s="4"/>
      <c r="C752" s="17"/>
      <c r="D752" s="4"/>
      <c r="E752" s="4"/>
      <c r="F752" s="4"/>
      <c r="G752" s="4"/>
      <c r="H752" s="17"/>
      <c r="I752" s="17"/>
      <c r="J752" s="3"/>
      <c r="K752" s="3"/>
      <c r="L752" s="17"/>
      <c r="M752" s="8"/>
      <c r="N752" s="35"/>
      <c r="O752" s="55" t="str">
        <f t="shared" si="11"/>
        <v/>
      </c>
      <c r="P752" s="7"/>
      <c r="Q752" s="7"/>
      <c r="R752" s="61"/>
      <c r="S752" s="7"/>
      <c r="T752" s="17"/>
      <c r="U752" s="7"/>
      <c r="V752" s="7"/>
      <c r="W752" s="61"/>
      <c r="X752" s="61"/>
      <c r="Y752" s="17"/>
      <c r="Z752" s="35"/>
      <c r="AA752" s="35"/>
      <c r="AB752" s="35"/>
      <c r="AC752" s="35"/>
      <c r="AD752" s="35"/>
      <c r="AE752" s="70" t="s">
        <v>100</v>
      </c>
    </row>
    <row r="753" spans="1:31" ht="15" customHeight="1" x14ac:dyDescent="0.2">
      <c r="A753" s="7"/>
      <c r="B753" s="4"/>
      <c r="C753" s="17"/>
      <c r="D753" s="4"/>
      <c r="E753" s="4"/>
      <c r="F753" s="4"/>
      <c r="G753" s="4"/>
      <c r="H753" s="17"/>
      <c r="I753" s="17"/>
      <c r="J753" s="3"/>
      <c r="K753" s="3"/>
      <c r="L753" s="17"/>
      <c r="M753" s="8"/>
      <c r="N753" s="35"/>
      <c r="O753" s="55" t="str">
        <f t="shared" si="11"/>
        <v/>
      </c>
      <c r="P753" s="7"/>
      <c r="Q753" s="7"/>
      <c r="R753" s="61"/>
      <c r="S753" s="7"/>
      <c r="T753" s="17"/>
      <c r="U753" s="7"/>
      <c r="V753" s="7"/>
      <c r="W753" s="61"/>
      <c r="X753" s="61"/>
      <c r="Y753" s="17"/>
      <c r="Z753" s="35"/>
      <c r="AA753" s="35"/>
      <c r="AB753" s="35"/>
      <c r="AC753" s="35"/>
      <c r="AD753" s="35"/>
      <c r="AE753" s="70" t="s">
        <v>100</v>
      </c>
    </row>
    <row r="754" spans="1:31" ht="15" customHeight="1" x14ac:dyDescent="0.2">
      <c r="A754" s="7"/>
      <c r="B754" s="4"/>
      <c r="C754" s="17"/>
      <c r="D754" s="4"/>
      <c r="E754" s="4"/>
      <c r="F754" s="4"/>
      <c r="G754" s="4"/>
      <c r="H754" s="17"/>
      <c r="I754" s="17"/>
      <c r="J754" s="3"/>
      <c r="K754" s="3"/>
      <c r="L754" s="17"/>
      <c r="M754" s="8"/>
      <c r="N754" s="35"/>
      <c r="O754" s="55" t="str">
        <f t="shared" si="11"/>
        <v/>
      </c>
      <c r="P754" s="7"/>
      <c r="Q754" s="7"/>
      <c r="R754" s="61"/>
      <c r="S754" s="7"/>
      <c r="T754" s="17"/>
      <c r="U754" s="7"/>
      <c r="V754" s="7"/>
      <c r="W754" s="61"/>
      <c r="X754" s="61"/>
      <c r="Y754" s="17"/>
      <c r="Z754" s="35"/>
      <c r="AA754" s="35"/>
      <c r="AB754" s="35"/>
      <c r="AC754" s="35"/>
      <c r="AD754" s="35"/>
      <c r="AE754" s="70" t="s">
        <v>100</v>
      </c>
    </row>
    <row r="755" spans="1:31" ht="15" customHeight="1" x14ac:dyDescent="0.2">
      <c r="A755" s="7"/>
      <c r="B755" s="4"/>
      <c r="C755" s="17"/>
      <c r="D755" s="4"/>
      <c r="E755" s="4"/>
      <c r="F755" s="4"/>
      <c r="G755" s="4"/>
      <c r="H755" s="17"/>
      <c r="I755" s="17"/>
      <c r="J755" s="3"/>
      <c r="K755" s="3"/>
      <c r="L755" s="17"/>
      <c r="M755" s="8"/>
      <c r="N755" s="35"/>
      <c r="O755" s="55" t="str">
        <f t="shared" si="11"/>
        <v/>
      </c>
      <c r="P755" s="7"/>
      <c r="Q755" s="7"/>
      <c r="R755" s="61"/>
      <c r="S755" s="7"/>
      <c r="T755" s="17"/>
      <c r="U755" s="7"/>
      <c r="V755" s="7"/>
      <c r="W755" s="61"/>
      <c r="X755" s="61"/>
      <c r="Y755" s="17"/>
      <c r="Z755" s="35"/>
      <c r="AA755" s="35"/>
      <c r="AB755" s="35"/>
      <c r="AC755" s="35"/>
      <c r="AD755" s="35"/>
      <c r="AE755" s="70" t="s">
        <v>100</v>
      </c>
    </row>
    <row r="756" spans="1:31" ht="15" customHeight="1" x14ac:dyDescent="0.2">
      <c r="A756" s="7"/>
      <c r="B756" s="4"/>
      <c r="C756" s="17"/>
      <c r="D756" s="4"/>
      <c r="E756" s="4"/>
      <c r="F756" s="4"/>
      <c r="G756" s="4"/>
      <c r="H756" s="17"/>
      <c r="I756" s="17"/>
      <c r="J756" s="3"/>
      <c r="K756" s="3"/>
      <c r="L756" s="17"/>
      <c r="M756" s="8"/>
      <c r="N756" s="35"/>
      <c r="O756" s="55" t="str">
        <f t="shared" si="11"/>
        <v/>
      </c>
      <c r="P756" s="7"/>
      <c r="Q756" s="7"/>
      <c r="R756" s="61"/>
      <c r="S756" s="7"/>
      <c r="T756" s="17"/>
      <c r="U756" s="7"/>
      <c r="V756" s="7"/>
      <c r="W756" s="61"/>
      <c r="X756" s="61"/>
      <c r="Y756" s="17"/>
      <c r="Z756" s="35"/>
      <c r="AA756" s="35"/>
      <c r="AB756" s="35"/>
      <c r="AC756" s="35"/>
      <c r="AD756" s="35"/>
      <c r="AE756" s="70" t="s">
        <v>100</v>
      </c>
    </row>
    <row r="757" spans="1:31" ht="15" customHeight="1" x14ac:dyDescent="0.2">
      <c r="A757" s="7"/>
      <c r="B757" s="4"/>
      <c r="C757" s="17"/>
      <c r="D757" s="4"/>
      <c r="E757" s="4"/>
      <c r="F757" s="4"/>
      <c r="G757" s="4"/>
      <c r="H757" s="17"/>
      <c r="I757" s="17"/>
      <c r="J757" s="3"/>
      <c r="K757" s="3"/>
      <c r="L757" s="17"/>
      <c r="M757" s="8"/>
      <c r="N757" s="35"/>
      <c r="O757" s="55" t="str">
        <f t="shared" si="11"/>
        <v/>
      </c>
      <c r="P757" s="7"/>
      <c r="Q757" s="7"/>
      <c r="R757" s="61"/>
      <c r="S757" s="7"/>
      <c r="T757" s="17"/>
      <c r="U757" s="7"/>
      <c r="V757" s="7"/>
      <c r="W757" s="61"/>
      <c r="X757" s="61"/>
      <c r="Y757" s="17"/>
      <c r="Z757" s="35"/>
      <c r="AA757" s="35"/>
      <c r="AB757" s="35"/>
      <c r="AC757" s="35"/>
      <c r="AD757" s="35"/>
      <c r="AE757" s="70" t="s">
        <v>100</v>
      </c>
    </row>
    <row r="758" spans="1:31" ht="15" customHeight="1" x14ac:dyDescent="0.2">
      <c r="A758" s="7"/>
      <c r="B758" s="4"/>
      <c r="C758" s="17"/>
      <c r="D758" s="4"/>
      <c r="E758" s="4"/>
      <c r="F758" s="4"/>
      <c r="G758" s="4"/>
      <c r="H758" s="17"/>
      <c r="I758" s="17"/>
      <c r="J758" s="3"/>
      <c r="K758" s="3"/>
      <c r="L758" s="17"/>
      <c r="M758" s="8"/>
      <c r="N758" s="35"/>
      <c r="O758" s="55" t="str">
        <f t="shared" si="11"/>
        <v/>
      </c>
      <c r="P758" s="7"/>
      <c r="Q758" s="7"/>
      <c r="R758" s="61"/>
      <c r="S758" s="7"/>
      <c r="T758" s="17"/>
      <c r="U758" s="7"/>
      <c r="V758" s="7"/>
      <c r="W758" s="61"/>
      <c r="X758" s="61"/>
      <c r="Y758" s="17"/>
      <c r="Z758" s="35"/>
      <c r="AA758" s="35"/>
      <c r="AB758" s="35"/>
      <c r="AC758" s="35"/>
      <c r="AD758" s="35"/>
      <c r="AE758" s="70" t="s">
        <v>100</v>
      </c>
    </row>
    <row r="759" spans="1:31" ht="15" customHeight="1" x14ac:dyDescent="0.2">
      <c r="A759" s="7"/>
      <c r="B759" s="4"/>
      <c r="C759" s="17"/>
      <c r="D759" s="4"/>
      <c r="E759" s="4"/>
      <c r="F759" s="4"/>
      <c r="G759" s="4"/>
      <c r="H759" s="17"/>
      <c r="I759" s="17"/>
      <c r="J759" s="3"/>
      <c r="K759" s="3"/>
      <c r="L759" s="17"/>
      <c r="M759" s="8"/>
      <c r="N759" s="35"/>
      <c r="O759" s="55" t="str">
        <f t="shared" si="11"/>
        <v/>
      </c>
      <c r="P759" s="7"/>
      <c r="Q759" s="7"/>
      <c r="R759" s="61"/>
      <c r="S759" s="7"/>
      <c r="T759" s="17"/>
      <c r="U759" s="7"/>
      <c r="V759" s="7"/>
      <c r="W759" s="61"/>
      <c r="X759" s="61"/>
      <c r="Y759" s="17"/>
      <c r="Z759" s="35"/>
      <c r="AA759" s="35"/>
      <c r="AB759" s="35"/>
      <c r="AC759" s="35"/>
      <c r="AD759" s="35"/>
      <c r="AE759" s="70" t="s">
        <v>100</v>
      </c>
    </row>
    <row r="760" spans="1:31" ht="15" customHeight="1" x14ac:dyDescent="0.2">
      <c r="A760" s="7"/>
      <c r="B760" s="4"/>
      <c r="C760" s="17"/>
      <c r="D760" s="4"/>
      <c r="E760" s="4"/>
      <c r="F760" s="4"/>
      <c r="G760" s="4"/>
      <c r="H760" s="17"/>
      <c r="I760" s="17"/>
      <c r="J760" s="3"/>
      <c r="K760" s="3"/>
      <c r="L760" s="17"/>
      <c r="M760" s="8"/>
      <c r="N760" s="35"/>
      <c r="O760" s="55" t="str">
        <f t="shared" si="11"/>
        <v/>
      </c>
      <c r="P760" s="7"/>
      <c r="Q760" s="7"/>
      <c r="R760" s="61"/>
      <c r="S760" s="7"/>
      <c r="T760" s="17"/>
      <c r="U760" s="7"/>
      <c r="V760" s="7"/>
      <c r="W760" s="61"/>
      <c r="X760" s="61"/>
      <c r="Y760" s="17"/>
      <c r="Z760" s="35"/>
      <c r="AA760" s="35"/>
      <c r="AB760" s="35"/>
      <c r="AC760" s="35"/>
      <c r="AD760" s="35"/>
      <c r="AE760" s="70" t="s">
        <v>100</v>
      </c>
    </row>
    <row r="761" spans="1:31" ht="15" customHeight="1" x14ac:dyDescent="0.2">
      <c r="A761" s="7"/>
      <c r="B761" s="4"/>
      <c r="C761" s="17"/>
      <c r="D761" s="4"/>
      <c r="E761" s="4"/>
      <c r="F761" s="4"/>
      <c r="G761" s="4"/>
      <c r="H761" s="17"/>
      <c r="I761" s="17"/>
      <c r="J761" s="3"/>
      <c r="K761" s="3"/>
      <c r="L761" s="17"/>
      <c r="M761" s="8"/>
      <c r="N761" s="35"/>
      <c r="O761" s="55" t="str">
        <f t="shared" si="11"/>
        <v/>
      </c>
      <c r="P761" s="7"/>
      <c r="Q761" s="7"/>
      <c r="R761" s="61"/>
      <c r="S761" s="7"/>
      <c r="T761" s="17"/>
      <c r="U761" s="7"/>
      <c r="V761" s="7"/>
      <c r="W761" s="61"/>
      <c r="X761" s="61"/>
      <c r="Y761" s="17"/>
      <c r="Z761" s="35"/>
      <c r="AA761" s="35"/>
      <c r="AB761" s="35"/>
      <c r="AC761" s="35"/>
      <c r="AD761" s="35"/>
      <c r="AE761" s="70" t="s">
        <v>100</v>
      </c>
    </row>
    <row r="762" spans="1:31" ht="15" customHeight="1" x14ac:dyDescent="0.2">
      <c r="A762" s="7"/>
      <c r="B762" s="4"/>
      <c r="C762" s="17"/>
      <c r="D762" s="4"/>
      <c r="E762" s="4"/>
      <c r="F762" s="4"/>
      <c r="G762" s="4"/>
      <c r="H762" s="17"/>
      <c r="I762" s="17"/>
      <c r="J762" s="3"/>
      <c r="K762" s="3"/>
      <c r="L762" s="17"/>
      <c r="M762" s="8"/>
      <c r="N762" s="35"/>
      <c r="O762" s="55" t="str">
        <f t="shared" si="11"/>
        <v/>
      </c>
      <c r="P762" s="7"/>
      <c r="Q762" s="7"/>
      <c r="R762" s="61"/>
      <c r="S762" s="7"/>
      <c r="T762" s="17"/>
      <c r="U762" s="7"/>
      <c r="V762" s="7"/>
      <c r="W762" s="61"/>
      <c r="X762" s="61"/>
      <c r="Y762" s="17"/>
      <c r="Z762" s="35"/>
      <c r="AA762" s="35"/>
      <c r="AB762" s="35"/>
      <c r="AC762" s="35"/>
      <c r="AD762" s="35"/>
      <c r="AE762" s="70" t="s">
        <v>100</v>
      </c>
    </row>
    <row r="763" spans="1:31" ht="15" customHeight="1" x14ac:dyDescent="0.2">
      <c r="A763" s="7"/>
      <c r="B763" s="4"/>
      <c r="C763" s="17"/>
      <c r="D763" s="4"/>
      <c r="E763" s="4"/>
      <c r="F763" s="4"/>
      <c r="G763" s="4"/>
      <c r="H763" s="17"/>
      <c r="I763" s="17"/>
      <c r="J763" s="3"/>
      <c r="K763" s="3"/>
      <c r="L763" s="17"/>
      <c r="M763" s="8"/>
      <c r="N763" s="35"/>
      <c r="O763" s="55" t="str">
        <f t="shared" si="11"/>
        <v/>
      </c>
      <c r="P763" s="7"/>
      <c r="Q763" s="7"/>
      <c r="R763" s="61"/>
      <c r="S763" s="7"/>
      <c r="T763" s="17"/>
      <c r="U763" s="7"/>
      <c r="V763" s="7"/>
      <c r="W763" s="61"/>
      <c r="X763" s="61"/>
      <c r="Y763" s="17"/>
      <c r="Z763" s="35"/>
      <c r="AA763" s="35"/>
      <c r="AB763" s="35"/>
      <c r="AC763" s="35"/>
      <c r="AD763" s="35"/>
      <c r="AE763" s="70" t="s">
        <v>100</v>
      </c>
    </row>
    <row r="764" spans="1:31" ht="15" customHeight="1" x14ac:dyDescent="0.2">
      <c r="A764" s="7"/>
      <c r="B764" s="4"/>
      <c r="C764" s="17"/>
      <c r="D764" s="4"/>
      <c r="E764" s="4"/>
      <c r="F764" s="4"/>
      <c r="G764" s="4"/>
      <c r="H764" s="17"/>
      <c r="I764" s="17"/>
      <c r="J764" s="3"/>
      <c r="K764" s="3"/>
      <c r="L764" s="17"/>
      <c r="M764" s="8"/>
      <c r="N764" s="35"/>
      <c r="O764" s="55" t="str">
        <f t="shared" si="11"/>
        <v/>
      </c>
      <c r="P764" s="7"/>
      <c r="Q764" s="7"/>
      <c r="R764" s="61"/>
      <c r="S764" s="7"/>
      <c r="T764" s="17"/>
      <c r="U764" s="7"/>
      <c r="V764" s="7"/>
      <c r="W764" s="61"/>
      <c r="X764" s="61"/>
      <c r="Y764" s="17"/>
      <c r="Z764" s="35"/>
      <c r="AA764" s="35"/>
      <c r="AB764" s="35"/>
      <c r="AC764" s="35"/>
      <c r="AD764" s="35"/>
      <c r="AE764" s="70" t="s">
        <v>100</v>
      </c>
    </row>
    <row r="765" spans="1:31" ht="15" customHeight="1" x14ac:dyDescent="0.2">
      <c r="A765" s="7"/>
      <c r="B765" s="4"/>
      <c r="C765" s="17"/>
      <c r="D765" s="4"/>
      <c r="E765" s="4"/>
      <c r="F765" s="4"/>
      <c r="G765" s="4"/>
      <c r="H765" s="17"/>
      <c r="I765" s="17"/>
      <c r="J765" s="3"/>
      <c r="K765" s="3"/>
      <c r="L765" s="17"/>
      <c r="M765" s="8"/>
      <c r="N765" s="35"/>
      <c r="O765" s="55" t="str">
        <f t="shared" si="11"/>
        <v/>
      </c>
      <c r="P765" s="7"/>
      <c r="Q765" s="7"/>
      <c r="R765" s="61"/>
      <c r="S765" s="7"/>
      <c r="T765" s="17"/>
      <c r="U765" s="7"/>
      <c r="V765" s="7"/>
      <c r="W765" s="61"/>
      <c r="X765" s="61"/>
      <c r="Y765" s="17"/>
      <c r="Z765" s="35"/>
      <c r="AA765" s="35"/>
      <c r="AB765" s="35"/>
      <c r="AC765" s="35"/>
      <c r="AD765" s="35"/>
      <c r="AE765" s="70" t="s">
        <v>100</v>
      </c>
    </row>
    <row r="766" spans="1:31" ht="15" customHeight="1" x14ac:dyDescent="0.2">
      <c r="A766" s="7"/>
      <c r="B766" s="4"/>
      <c r="C766" s="17"/>
      <c r="D766" s="4"/>
      <c r="E766" s="4"/>
      <c r="F766" s="4"/>
      <c r="G766" s="4"/>
      <c r="H766" s="17"/>
      <c r="I766" s="17"/>
      <c r="J766" s="3"/>
      <c r="K766" s="3"/>
      <c r="L766" s="17"/>
      <c r="M766" s="8"/>
      <c r="N766" s="35"/>
      <c r="O766" s="55" t="str">
        <f t="shared" si="11"/>
        <v/>
      </c>
      <c r="P766" s="7"/>
      <c r="Q766" s="7"/>
      <c r="R766" s="61"/>
      <c r="S766" s="7"/>
      <c r="T766" s="17"/>
      <c r="U766" s="7"/>
      <c r="V766" s="7"/>
      <c r="W766" s="61"/>
      <c r="X766" s="61"/>
      <c r="Y766" s="17"/>
      <c r="Z766" s="35"/>
      <c r="AA766" s="35"/>
      <c r="AB766" s="35"/>
      <c r="AC766" s="35"/>
      <c r="AD766" s="35"/>
      <c r="AE766" s="70" t="s">
        <v>100</v>
      </c>
    </row>
    <row r="767" spans="1:31" ht="15" customHeight="1" x14ac:dyDescent="0.2">
      <c r="A767" s="7"/>
      <c r="B767" s="4"/>
      <c r="C767" s="17"/>
      <c r="D767" s="4"/>
      <c r="E767" s="4"/>
      <c r="F767" s="4"/>
      <c r="G767" s="4"/>
      <c r="H767" s="17"/>
      <c r="I767" s="17"/>
      <c r="J767" s="3"/>
      <c r="K767" s="3"/>
      <c r="L767" s="17"/>
      <c r="M767" s="8"/>
      <c r="N767" s="35"/>
      <c r="O767" s="55" t="str">
        <f t="shared" si="11"/>
        <v/>
      </c>
      <c r="P767" s="7"/>
      <c r="Q767" s="7"/>
      <c r="R767" s="61"/>
      <c r="S767" s="7"/>
      <c r="T767" s="17"/>
      <c r="U767" s="7"/>
      <c r="V767" s="7"/>
      <c r="W767" s="61"/>
      <c r="X767" s="61"/>
      <c r="Y767" s="17"/>
      <c r="Z767" s="35"/>
      <c r="AA767" s="35"/>
      <c r="AB767" s="35"/>
      <c r="AC767" s="35"/>
      <c r="AD767" s="35"/>
      <c r="AE767" s="70" t="s">
        <v>100</v>
      </c>
    </row>
    <row r="768" spans="1:31" ht="15" customHeight="1" x14ac:dyDescent="0.2">
      <c r="A768" s="7"/>
      <c r="B768" s="4"/>
      <c r="C768" s="17"/>
      <c r="D768" s="4"/>
      <c r="E768" s="4"/>
      <c r="F768" s="4"/>
      <c r="G768" s="4"/>
      <c r="H768" s="17"/>
      <c r="I768" s="17"/>
      <c r="J768" s="3"/>
      <c r="K768" s="3"/>
      <c r="L768" s="17"/>
      <c r="M768" s="8"/>
      <c r="N768" s="35"/>
      <c r="O768" s="55" t="str">
        <f t="shared" si="11"/>
        <v/>
      </c>
      <c r="P768" s="7"/>
      <c r="Q768" s="7"/>
      <c r="R768" s="61"/>
      <c r="S768" s="7"/>
      <c r="T768" s="17"/>
      <c r="U768" s="7"/>
      <c r="V768" s="7"/>
      <c r="W768" s="61"/>
      <c r="X768" s="61"/>
      <c r="Y768" s="17"/>
      <c r="Z768" s="35"/>
      <c r="AA768" s="35"/>
      <c r="AB768" s="35"/>
      <c r="AC768" s="35"/>
      <c r="AD768" s="35"/>
      <c r="AE768" s="70" t="s">
        <v>100</v>
      </c>
    </row>
    <row r="769" spans="1:31" ht="15" customHeight="1" x14ac:dyDescent="0.2">
      <c r="A769" s="7"/>
      <c r="B769" s="4"/>
      <c r="C769" s="17"/>
      <c r="D769" s="4"/>
      <c r="E769" s="4"/>
      <c r="F769" s="4"/>
      <c r="G769" s="4"/>
      <c r="H769" s="17"/>
      <c r="I769" s="17"/>
      <c r="J769" s="3"/>
      <c r="K769" s="3"/>
      <c r="L769" s="17"/>
      <c r="M769" s="8"/>
      <c r="N769" s="35"/>
      <c r="O769" s="55" t="str">
        <f t="shared" si="11"/>
        <v/>
      </c>
      <c r="P769" s="7"/>
      <c r="Q769" s="7"/>
      <c r="R769" s="61"/>
      <c r="S769" s="7"/>
      <c r="T769" s="17"/>
      <c r="U769" s="7"/>
      <c r="V769" s="7"/>
      <c r="W769" s="61"/>
      <c r="X769" s="61"/>
      <c r="Y769" s="17"/>
      <c r="Z769" s="35"/>
      <c r="AA769" s="35"/>
      <c r="AB769" s="35"/>
      <c r="AC769" s="35"/>
      <c r="AD769" s="35"/>
      <c r="AE769" s="70" t="s">
        <v>100</v>
      </c>
    </row>
    <row r="770" spans="1:31" ht="15" customHeight="1" x14ac:dyDescent="0.2">
      <c r="A770" s="7"/>
      <c r="B770" s="4"/>
      <c r="C770" s="17"/>
      <c r="D770" s="4"/>
      <c r="E770" s="4"/>
      <c r="F770" s="4"/>
      <c r="G770" s="4"/>
      <c r="H770" s="17"/>
      <c r="I770" s="17"/>
      <c r="J770" s="3"/>
      <c r="K770" s="3"/>
      <c r="L770" s="17"/>
      <c r="M770" s="8"/>
      <c r="N770" s="35"/>
      <c r="O770" s="55" t="str">
        <f t="shared" si="11"/>
        <v/>
      </c>
      <c r="P770" s="7"/>
      <c r="Q770" s="7"/>
      <c r="R770" s="61"/>
      <c r="S770" s="7"/>
      <c r="T770" s="17"/>
      <c r="U770" s="7"/>
      <c r="V770" s="7"/>
      <c r="W770" s="61"/>
      <c r="X770" s="61"/>
      <c r="Y770" s="17"/>
      <c r="Z770" s="35"/>
      <c r="AA770" s="35"/>
      <c r="AB770" s="35"/>
      <c r="AC770" s="35"/>
      <c r="AD770" s="35"/>
      <c r="AE770" s="70" t="s">
        <v>100</v>
      </c>
    </row>
    <row r="771" spans="1:31" ht="15" customHeight="1" x14ac:dyDescent="0.2">
      <c r="A771" s="7"/>
      <c r="B771" s="4"/>
      <c r="C771" s="17"/>
      <c r="D771" s="4"/>
      <c r="E771" s="4"/>
      <c r="F771" s="4"/>
      <c r="G771" s="4"/>
      <c r="H771" s="17"/>
      <c r="I771" s="17"/>
      <c r="J771" s="3"/>
      <c r="K771" s="3"/>
      <c r="L771" s="17"/>
      <c r="M771" s="8"/>
      <c r="N771" s="35"/>
      <c r="O771" s="55" t="str">
        <f t="shared" si="11"/>
        <v/>
      </c>
      <c r="P771" s="7"/>
      <c r="Q771" s="7"/>
      <c r="R771" s="61"/>
      <c r="S771" s="7"/>
      <c r="T771" s="17"/>
      <c r="U771" s="7"/>
      <c r="V771" s="7"/>
      <c r="W771" s="61"/>
      <c r="X771" s="61"/>
      <c r="Y771" s="17"/>
      <c r="Z771" s="35"/>
      <c r="AA771" s="35"/>
      <c r="AB771" s="35"/>
      <c r="AC771" s="35"/>
      <c r="AD771" s="35"/>
      <c r="AE771" s="70" t="s">
        <v>100</v>
      </c>
    </row>
    <row r="772" spans="1:31" ht="15" customHeight="1" x14ac:dyDescent="0.2">
      <c r="A772" s="7"/>
      <c r="B772" s="4"/>
      <c r="C772" s="17"/>
      <c r="D772" s="4"/>
      <c r="E772" s="4"/>
      <c r="F772" s="4"/>
      <c r="G772" s="4"/>
      <c r="H772" s="17"/>
      <c r="I772" s="17"/>
      <c r="J772" s="3"/>
      <c r="K772" s="3"/>
      <c r="L772" s="17"/>
      <c r="M772" s="8"/>
      <c r="N772" s="35"/>
      <c r="O772" s="55" t="str">
        <f t="shared" si="11"/>
        <v/>
      </c>
      <c r="P772" s="7"/>
      <c r="Q772" s="7"/>
      <c r="R772" s="61"/>
      <c r="S772" s="7"/>
      <c r="T772" s="17"/>
      <c r="U772" s="7"/>
      <c r="V772" s="7"/>
      <c r="W772" s="61"/>
      <c r="X772" s="61"/>
      <c r="Y772" s="17"/>
      <c r="Z772" s="35"/>
      <c r="AA772" s="35"/>
      <c r="AB772" s="35"/>
      <c r="AC772" s="35"/>
      <c r="AD772" s="35"/>
      <c r="AE772" s="70" t="s">
        <v>100</v>
      </c>
    </row>
    <row r="773" spans="1:31" ht="15" customHeight="1" x14ac:dyDescent="0.2">
      <c r="A773" s="7"/>
      <c r="B773" s="4"/>
      <c r="C773" s="17"/>
      <c r="D773" s="4"/>
      <c r="E773" s="4"/>
      <c r="F773" s="4"/>
      <c r="G773" s="4"/>
      <c r="H773" s="17"/>
      <c r="I773" s="17"/>
      <c r="J773" s="3"/>
      <c r="K773" s="3"/>
      <c r="L773" s="17"/>
      <c r="M773" s="8"/>
      <c r="N773" s="35"/>
      <c r="O773" s="55" t="str">
        <f t="shared" si="11"/>
        <v/>
      </c>
      <c r="P773" s="7"/>
      <c r="Q773" s="7"/>
      <c r="R773" s="61"/>
      <c r="S773" s="7"/>
      <c r="T773" s="17"/>
      <c r="U773" s="7"/>
      <c r="V773" s="7"/>
      <c r="W773" s="61"/>
      <c r="X773" s="61"/>
      <c r="Y773" s="17"/>
      <c r="Z773" s="35"/>
      <c r="AA773" s="35"/>
      <c r="AB773" s="35"/>
      <c r="AC773" s="35"/>
      <c r="AD773" s="35"/>
      <c r="AE773" s="70" t="s">
        <v>100</v>
      </c>
    </row>
    <row r="774" spans="1:31" ht="15" customHeight="1" x14ac:dyDescent="0.2">
      <c r="A774" s="7"/>
      <c r="B774" s="4"/>
      <c r="C774" s="17"/>
      <c r="D774" s="4"/>
      <c r="E774" s="4"/>
      <c r="F774" s="4"/>
      <c r="G774" s="4"/>
      <c r="H774" s="17"/>
      <c r="I774" s="17"/>
      <c r="J774" s="3"/>
      <c r="K774" s="3"/>
      <c r="L774" s="17"/>
      <c r="M774" s="8"/>
      <c r="N774" s="35"/>
      <c r="O774" s="55" t="str">
        <f t="shared" ref="O774:O837" si="12">IF(N774="","",N774/4)</f>
        <v/>
      </c>
      <c r="P774" s="7"/>
      <c r="Q774" s="7"/>
      <c r="R774" s="61"/>
      <c r="S774" s="7"/>
      <c r="T774" s="17"/>
      <c r="U774" s="7"/>
      <c r="V774" s="7"/>
      <c r="W774" s="61"/>
      <c r="X774" s="61"/>
      <c r="Y774" s="17"/>
      <c r="Z774" s="35"/>
      <c r="AA774" s="35"/>
      <c r="AB774" s="35"/>
      <c r="AC774" s="35"/>
      <c r="AD774" s="35"/>
      <c r="AE774" s="70" t="s">
        <v>100</v>
      </c>
    </row>
    <row r="775" spans="1:31" ht="15" customHeight="1" x14ac:dyDescent="0.2">
      <c r="A775" s="7"/>
      <c r="B775" s="4"/>
      <c r="C775" s="17"/>
      <c r="D775" s="4"/>
      <c r="E775" s="4"/>
      <c r="F775" s="4"/>
      <c r="G775" s="4"/>
      <c r="H775" s="17"/>
      <c r="I775" s="17"/>
      <c r="J775" s="3"/>
      <c r="K775" s="3"/>
      <c r="L775" s="17"/>
      <c r="M775" s="8"/>
      <c r="N775" s="35"/>
      <c r="O775" s="55" t="str">
        <f t="shared" si="12"/>
        <v/>
      </c>
      <c r="P775" s="7"/>
      <c r="Q775" s="7"/>
      <c r="R775" s="61"/>
      <c r="S775" s="7"/>
      <c r="T775" s="17"/>
      <c r="U775" s="7"/>
      <c r="V775" s="7"/>
      <c r="W775" s="61"/>
      <c r="X775" s="61"/>
      <c r="Y775" s="17"/>
      <c r="Z775" s="35"/>
      <c r="AA775" s="35"/>
      <c r="AB775" s="35"/>
      <c r="AC775" s="35"/>
      <c r="AD775" s="35"/>
      <c r="AE775" s="70" t="s">
        <v>100</v>
      </c>
    </row>
    <row r="776" spans="1:31" ht="15" customHeight="1" x14ac:dyDescent="0.2">
      <c r="A776" s="7"/>
      <c r="B776" s="4"/>
      <c r="C776" s="17"/>
      <c r="D776" s="4"/>
      <c r="E776" s="4"/>
      <c r="F776" s="4"/>
      <c r="G776" s="4"/>
      <c r="H776" s="17"/>
      <c r="I776" s="17"/>
      <c r="J776" s="3"/>
      <c r="K776" s="3"/>
      <c r="L776" s="17"/>
      <c r="M776" s="8"/>
      <c r="N776" s="35"/>
      <c r="O776" s="55" t="str">
        <f t="shared" si="12"/>
        <v/>
      </c>
      <c r="P776" s="7"/>
      <c r="Q776" s="7"/>
      <c r="R776" s="61"/>
      <c r="S776" s="7"/>
      <c r="T776" s="17"/>
      <c r="U776" s="7"/>
      <c r="V776" s="7"/>
      <c r="W776" s="61"/>
      <c r="X776" s="61"/>
      <c r="Y776" s="17"/>
      <c r="Z776" s="35"/>
      <c r="AA776" s="35"/>
      <c r="AB776" s="35"/>
      <c r="AC776" s="35"/>
      <c r="AD776" s="35"/>
      <c r="AE776" s="70" t="s">
        <v>100</v>
      </c>
    </row>
    <row r="777" spans="1:31" ht="15" customHeight="1" x14ac:dyDescent="0.2">
      <c r="A777" s="7"/>
      <c r="B777" s="4"/>
      <c r="C777" s="17"/>
      <c r="D777" s="4"/>
      <c r="E777" s="4"/>
      <c r="F777" s="4"/>
      <c r="G777" s="4"/>
      <c r="H777" s="17"/>
      <c r="I777" s="17"/>
      <c r="J777" s="3"/>
      <c r="K777" s="3"/>
      <c r="L777" s="17"/>
      <c r="M777" s="8"/>
      <c r="N777" s="35"/>
      <c r="O777" s="55" t="str">
        <f t="shared" si="12"/>
        <v/>
      </c>
      <c r="P777" s="7"/>
      <c r="Q777" s="7"/>
      <c r="R777" s="61"/>
      <c r="S777" s="7"/>
      <c r="T777" s="17"/>
      <c r="U777" s="7"/>
      <c r="V777" s="7"/>
      <c r="W777" s="61"/>
      <c r="X777" s="61"/>
      <c r="Y777" s="17"/>
      <c r="Z777" s="35"/>
      <c r="AA777" s="35"/>
      <c r="AB777" s="35"/>
      <c r="AC777" s="35"/>
      <c r="AD777" s="35"/>
      <c r="AE777" s="70" t="s">
        <v>100</v>
      </c>
    </row>
    <row r="778" spans="1:31" ht="15" customHeight="1" x14ac:dyDescent="0.2">
      <c r="A778" s="7"/>
      <c r="B778" s="4"/>
      <c r="C778" s="17"/>
      <c r="D778" s="4"/>
      <c r="E778" s="4"/>
      <c r="F778" s="4"/>
      <c r="G778" s="4"/>
      <c r="H778" s="17"/>
      <c r="I778" s="17"/>
      <c r="J778" s="3"/>
      <c r="K778" s="3"/>
      <c r="L778" s="17"/>
      <c r="M778" s="8"/>
      <c r="N778" s="35"/>
      <c r="O778" s="55" t="str">
        <f t="shared" si="12"/>
        <v/>
      </c>
      <c r="P778" s="7"/>
      <c r="Q778" s="7"/>
      <c r="R778" s="61"/>
      <c r="S778" s="7"/>
      <c r="T778" s="17"/>
      <c r="U778" s="7"/>
      <c r="V778" s="7"/>
      <c r="W778" s="61"/>
      <c r="X778" s="61"/>
      <c r="Y778" s="17"/>
      <c r="Z778" s="35"/>
      <c r="AA778" s="35"/>
      <c r="AB778" s="35"/>
      <c r="AC778" s="35"/>
      <c r="AD778" s="35"/>
      <c r="AE778" s="70" t="s">
        <v>100</v>
      </c>
    </row>
    <row r="779" spans="1:31" ht="15" customHeight="1" x14ac:dyDescent="0.2">
      <c r="A779" s="7"/>
      <c r="B779" s="4"/>
      <c r="C779" s="17"/>
      <c r="D779" s="4"/>
      <c r="E779" s="4"/>
      <c r="F779" s="4"/>
      <c r="G779" s="4"/>
      <c r="H779" s="17"/>
      <c r="I779" s="17"/>
      <c r="J779" s="3"/>
      <c r="K779" s="3"/>
      <c r="L779" s="17"/>
      <c r="M779" s="8"/>
      <c r="N779" s="35"/>
      <c r="O779" s="55" t="str">
        <f t="shared" si="12"/>
        <v/>
      </c>
      <c r="P779" s="7"/>
      <c r="Q779" s="7"/>
      <c r="R779" s="61"/>
      <c r="S779" s="7"/>
      <c r="T779" s="17"/>
      <c r="U779" s="7"/>
      <c r="V779" s="7"/>
      <c r="W779" s="61"/>
      <c r="X779" s="61"/>
      <c r="Y779" s="17"/>
      <c r="Z779" s="35"/>
      <c r="AA779" s="35"/>
      <c r="AB779" s="35"/>
      <c r="AC779" s="35"/>
      <c r="AD779" s="35"/>
      <c r="AE779" s="70" t="s">
        <v>100</v>
      </c>
    </row>
    <row r="780" spans="1:31" ht="15" customHeight="1" x14ac:dyDescent="0.2">
      <c r="A780" s="7"/>
      <c r="B780" s="4"/>
      <c r="C780" s="17"/>
      <c r="D780" s="4"/>
      <c r="E780" s="4"/>
      <c r="F780" s="4"/>
      <c r="G780" s="4"/>
      <c r="H780" s="17"/>
      <c r="I780" s="17"/>
      <c r="J780" s="3"/>
      <c r="K780" s="3"/>
      <c r="L780" s="17"/>
      <c r="M780" s="8"/>
      <c r="N780" s="35"/>
      <c r="O780" s="55" t="str">
        <f t="shared" si="12"/>
        <v/>
      </c>
      <c r="P780" s="7"/>
      <c r="Q780" s="7"/>
      <c r="R780" s="61"/>
      <c r="S780" s="7"/>
      <c r="T780" s="17"/>
      <c r="U780" s="7"/>
      <c r="V780" s="7"/>
      <c r="W780" s="61"/>
      <c r="X780" s="61"/>
      <c r="Y780" s="17"/>
      <c r="Z780" s="35"/>
      <c r="AA780" s="35"/>
      <c r="AB780" s="35"/>
      <c r="AC780" s="35"/>
      <c r="AD780" s="35"/>
      <c r="AE780" s="70" t="s">
        <v>100</v>
      </c>
    </row>
    <row r="781" spans="1:31" ht="15" customHeight="1" x14ac:dyDescent="0.2">
      <c r="A781" s="7"/>
      <c r="B781" s="4"/>
      <c r="C781" s="17"/>
      <c r="D781" s="4"/>
      <c r="E781" s="4"/>
      <c r="F781" s="4"/>
      <c r="G781" s="4"/>
      <c r="H781" s="17"/>
      <c r="I781" s="17"/>
      <c r="J781" s="3"/>
      <c r="K781" s="3"/>
      <c r="L781" s="17"/>
      <c r="M781" s="8"/>
      <c r="N781" s="35"/>
      <c r="O781" s="55" t="str">
        <f t="shared" si="12"/>
        <v/>
      </c>
      <c r="P781" s="7"/>
      <c r="Q781" s="7"/>
      <c r="R781" s="61"/>
      <c r="S781" s="7"/>
      <c r="T781" s="17"/>
      <c r="U781" s="7"/>
      <c r="V781" s="7"/>
      <c r="W781" s="61"/>
      <c r="X781" s="61"/>
      <c r="Y781" s="17"/>
      <c r="Z781" s="35"/>
      <c r="AA781" s="35"/>
      <c r="AB781" s="35"/>
      <c r="AC781" s="35"/>
      <c r="AD781" s="35"/>
      <c r="AE781" s="70" t="s">
        <v>100</v>
      </c>
    </row>
    <row r="782" spans="1:31" ht="15" customHeight="1" x14ac:dyDescent="0.2">
      <c r="A782" s="7"/>
      <c r="B782" s="4"/>
      <c r="C782" s="17"/>
      <c r="D782" s="4"/>
      <c r="E782" s="4"/>
      <c r="F782" s="4"/>
      <c r="G782" s="4"/>
      <c r="H782" s="17"/>
      <c r="I782" s="17"/>
      <c r="J782" s="3"/>
      <c r="K782" s="3"/>
      <c r="L782" s="17"/>
      <c r="M782" s="8"/>
      <c r="N782" s="35"/>
      <c r="O782" s="55" t="str">
        <f t="shared" si="12"/>
        <v/>
      </c>
      <c r="P782" s="7"/>
      <c r="Q782" s="7"/>
      <c r="R782" s="61"/>
      <c r="S782" s="7"/>
      <c r="T782" s="17"/>
      <c r="U782" s="7"/>
      <c r="V782" s="7"/>
      <c r="W782" s="61"/>
      <c r="X782" s="61"/>
      <c r="Y782" s="17"/>
      <c r="Z782" s="35"/>
      <c r="AA782" s="35"/>
      <c r="AB782" s="35"/>
      <c r="AC782" s="35"/>
      <c r="AD782" s="35"/>
      <c r="AE782" s="70" t="s">
        <v>100</v>
      </c>
    </row>
    <row r="783" spans="1:31" ht="15" customHeight="1" x14ac:dyDescent="0.2">
      <c r="A783" s="7"/>
      <c r="B783" s="4"/>
      <c r="C783" s="17"/>
      <c r="D783" s="4"/>
      <c r="E783" s="4"/>
      <c r="F783" s="4"/>
      <c r="G783" s="4"/>
      <c r="H783" s="17"/>
      <c r="I783" s="17"/>
      <c r="J783" s="3"/>
      <c r="K783" s="3"/>
      <c r="L783" s="17"/>
      <c r="M783" s="8"/>
      <c r="N783" s="35"/>
      <c r="O783" s="55" t="str">
        <f t="shared" si="12"/>
        <v/>
      </c>
      <c r="P783" s="7"/>
      <c r="Q783" s="7"/>
      <c r="R783" s="61"/>
      <c r="S783" s="7"/>
      <c r="T783" s="17"/>
      <c r="U783" s="7"/>
      <c r="V783" s="7"/>
      <c r="W783" s="61"/>
      <c r="X783" s="61"/>
      <c r="Y783" s="17"/>
      <c r="Z783" s="35"/>
      <c r="AA783" s="35"/>
      <c r="AB783" s="35"/>
      <c r="AC783" s="35"/>
      <c r="AD783" s="35"/>
      <c r="AE783" s="70" t="s">
        <v>100</v>
      </c>
    </row>
    <row r="784" spans="1:31" ht="15" customHeight="1" x14ac:dyDescent="0.2">
      <c r="A784" s="7"/>
      <c r="B784" s="4"/>
      <c r="C784" s="17"/>
      <c r="D784" s="4"/>
      <c r="E784" s="4"/>
      <c r="F784" s="4"/>
      <c r="G784" s="4"/>
      <c r="H784" s="17"/>
      <c r="I784" s="17"/>
      <c r="J784" s="3"/>
      <c r="K784" s="3"/>
      <c r="L784" s="17"/>
      <c r="M784" s="8"/>
      <c r="N784" s="35"/>
      <c r="O784" s="55" t="str">
        <f t="shared" si="12"/>
        <v/>
      </c>
      <c r="P784" s="7"/>
      <c r="Q784" s="7"/>
      <c r="R784" s="61"/>
      <c r="S784" s="7"/>
      <c r="T784" s="17"/>
      <c r="U784" s="7"/>
      <c r="V784" s="7"/>
      <c r="W784" s="61"/>
      <c r="X784" s="61"/>
      <c r="Y784" s="17"/>
      <c r="Z784" s="35"/>
      <c r="AA784" s="35"/>
      <c r="AB784" s="35"/>
      <c r="AC784" s="35"/>
      <c r="AD784" s="35"/>
      <c r="AE784" s="70" t="s">
        <v>100</v>
      </c>
    </row>
    <row r="785" spans="1:31" ht="15" customHeight="1" x14ac:dyDescent="0.2">
      <c r="A785" s="7"/>
      <c r="B785" s="4"/>
      <c r="C785" s="17"/>
      <c r="D785" s="4"/>
      <c r="E785" s="4"/>
      <c r="F785" s="4"/>
      <c r="G785" s="4"/>
      <c r="H785" s="17"/>
      <c r="I785" s="17"/>
      <c r="J785" s="3"/>
      <c r="K785" s="3"/>
      <c r="L785" s="17"/>
      <c r="M785" s="8"/>
      <c r="N785" s="35"/>
      <c r="O785" s="55" t="str">
        <f t="shared" si="12"/>
        <v/>
      </c>
      <c r="P785" s="7"/>
      <c r="Q785" s="7"/>
      <c r="R785" s="61"/>
      <c r="S785" s="7"/>
      <c r="T785" s="17"/>
      <c r="U785" s="7"/>
      <c r="V785" s="7"/>
      <c r="W785" s="61"/>
      <c r="X785" s="61"/>
      <c r="Y785" s="17"/>
      <c r="Z785" s="35"/>
      <c r="AA785" s="35"/>
      <c r="AB785" s="35"/>
      <c r="AC785" s="35"/>
      <c r="AD785" s="35"/>
      <c r="AE785" s="70" t="s">
        <v>100</v>
      </c>
    </row>
    <row r="786" spans="1:31" ht="15" customHeight="1" x14ac:dyDescent="0.2">
      <c r="A786" s="7"/>
      <c r="B786" s="4"/>
      <c r="C786" s="17"/>
      <c r="D786" s="4"/>
      <c r="E786" s="4"/>
      <c r="F786" s="4"/>
      <c r="G786" s="4"/>
      <c r="H786" s="17"/>
      <c r="I786" s="17"/>
      <c r="J786" s="3"/>
      <c r="K786" s="3"/>
      <c r="L786" s="17"/>
      <c r="M786" s="8"/>
      <c r="N786" s="35"/>
      <c r="O786" s="55" t="str">
        <f t="shared" si="12"/>
        <v/>
      </c>
      <c r="P786" s="7"/>
      <c r="Q786" s="7"/>
      <c r="R786" s="61"/>
      <c r="S786" s="7"/>
      <c r="T786" s="17"/>
      <c r="U786" s="7"/>
      <c r="V786" s="7"/>
      <c r="W786" s="61"/>
      <c r="X786" s="61"/>
      <c r="Y786" s="17"/>
      <c r="Z786" s="35"/>
      <c r="AA786" s="35"/>
      <c r="AB786" s="35"/>
      <c r="AC786" s="35"/>
      <c r="AD786" s="35"/>
      <c r="AE786" s="70" t="s">
        <v>100</v>
      </c>
    </row>
    <row r="787" spans="1:31" ht="15" customHeight="1" x14ac:dyDescent="0.2">
      <c r="A787" s="7"/>
      <c r="B787" s="4"/>
      <c r="C787" s="17"/>
      <c r="D787" s="4"/>
      <c r="E787" s="4"/>
      <c r="F787" s="4"/>
      <c r="G787" s="4"/>
      <c r="H787" s="17"/>
      <c r="I787" s="17"/>
      <c r="J787" s="3"/>
      <c r="K787" s="3"/>
      <c r="L787" s="17"/>
      <c r="M787" s="8"/>
      <c r="N787" s="35"/>
      <c r="O787" s="55" t="str">
        <f t="shared" si="12"/>
        <v/>
      </c>
      <c r="P787" s="7"/>
      <c r="Q787" s="7"/>
      <c r="R787" s="61"/>
      <c r="S787" s="7"/>
      <c r="T787" s="17"/>
      <c r="U787" s="7"/>
      <c r="V787" s="7"/>
      <c r="W787" s="61"/>
      <c r="X787" s="61"/>
      <c r="Y787" s="17"/>
      <c r="Z787" s="35"/>
      <c r="AA787" s="35"/>
      <c r="AB787" s="35"/>
      <c r="AC787" s="35"/>
      <c r="AD787" s="35"/>
      <c r="AE787" s="70" t="s">
        <v>100</v>
      </c>
    </row>
    <row r="788" spans="1:31" ht="15" customHeight="1" x14ac:dyDescent="0.2">
      <c r="A788" s="7"/>
      <c r="B788" s="4"/>
      <c r="C788" s="17"/>
      <c r="D788" s="4"/>
      <c r="E788" s="4"/>
      <c r="F788" s="4"/>
      <c r="G788" s="4"/>
      <c r="H788" s="17"/>
      <c r="I788" s="17"/>
      <c r="J788" s="3"/>
      <c r="K788" s="3"/>
      <c r="L788" s="17"/>
      <c r="M788" s="8"/>
      <c r="N788" s="35"/>
      <c r="O788" s="55" t="str">
        <f t="shared" si="12"/>
        <v/>
      </c>
      <c r="P788" s="7"/>
      <c r="Q788" s="7"/>
      <c r="R788" s="61"/>
      <c r="S788" s="7"/>
      <c r="T788" s="17"/>
      <c r="U788" s="7"/>
      <c r="V788" s="7"/>
      <c r="W788" s="61"/>
      <c r="X788" s="61"/>
      <c r="Y788" s="17"/>
      <c r="Z788" s="35"/>
      <c r="AA788" s="35"/>
      <c r="AB788" s="35"/>
      <c r="AC788" s="35"/>
      <c r="AD788" s="35"/>
      <c r="AE788" s="70" t="s">
        <v>100</v>
      </c>
    </row>
    <row r="789" spans="1:31" ht="15" customHeight="1" x14ac:dyDescent="0.2">
      <c r="A789" s="7"/>
      <c r="B789" s="4"/>
      <c r="C789" s="17"/>
      <c r="D789" s="4"/>
      <c r="E789" s="4"/>
      <c r="F789" s="4"/>
      <c r="G789" s="4"/>
      <c r="H789" s="17"/>
      <c r="I789" s="17"/>
      <c r="J789" s="3"/>
      <c r="K789" s="3"/>
      <c r="L789" s="17"/>
      <c r="M789" s="8"/>
      <c r="N789" s="35"/>
      <c r="O789" s="55" t="str">
        <f t="shared" si="12"/>
        <v/>
      </c>
      <c r="P789" s="7"/>
      <c r="Q789" s="7"/>
      <c r="R789" s="61"/>
      <c r="S789" s="7"/>
      <c r="T789" s="17"/>
      <c r="U789" s="7"/>
      <c r="V789" s="7"/>
      <c r="W789" s="61"/>
      <c r="X789" s="61"/>
      <c r="Y789" s="17"/>
      <c r="Z789" s="35"/>
      <c r="AA789" s="35"/>
      <c r="AB789" s="35"/>
      <c r="AC789" s="35"/>
      <c r="AD789" s="35"/>
      <c r="AE789" s="70" t="s">
        <v>100</v>
      </c>
    </row>
    <row r="790" spans="1:31" ht="15" customHeight="1" x14ac:dyDescent="0.2">
      <c r="A790" s="7"/>
      <c r="B790" s="4"/>
      <c r="C790" s="17"/>
      <c r="D790" s="4"/>
      <c r="E790" s="4"/>
      <c r="F790" s="4"/>
      <c r="G790" s="4"/>
      <c r="H790" s="17"/>
      <c r="I790" s="17"/>
      <c r="J790" s="3"/>
      <c r="K790" s="3"/>
      <c r="L790" s="17"/>
      <c r="M790" s="8"/>
      <c r="N790" s="35"/>
      <c r="O790" s="55" t="str">
        <f t="shared" si="12"/>
        <v/>
      </c>
      <c r="P790" s="7"/>
      <c r="Q790" s="7"/>
      <c r="R790" s="61"/>
      <c r="S790" s="7"/>
      <c r="T790" s="17"/>
      <c r="U790" s="7"/>
      <c r="V790" s="7"/>
      <c r="W790" s="61"/>
      <c r="X790" s="61"/>
      <c r="Y790" s="17"/>
      <c r="Z790" s="35"/>
      <c r="AA790" s="35"/>
      <c r="AB790" s="35"/>
      <c r="AC790" s="35"/>
      <c r="AD790" s="35"/>
      <c r="AE790" s="70" t="s">
        <v>100</v>
      </c>
    </row>
    <row r="791" spans="1:31" ht="15" customHeight="1" x14ac:dyDescent="0.2">
      <c r="A791" s="7"/>
      <c r="B791" s="4"/>
      <c r="C791" s="17"/>
      <c r="D791" s="4"/>
      <c r="E791" s="4"/>
      <c r="F791" s="4"/>
      <c r="G791" s="4"/>
      <c r="H791" s="17"/>
      <c r="I791" s="17"/>
      <c r="J791" s="3"/>
      <c r="K791" s="3"/>
      <c r="L791" s="17"/>
      <c r="M791" s="8"/>
      <c r="N791" s="35"/>
      <c r="O791" s="55" t="str">
        <f t="shared" si="12"/>
        <v/>
      </c>
      <c r="P791" s="7"/>
      <c r="Q791" s="7"/>
      <c r="R791" s="61"/>
      <c r="S791" s="7"/>
      <c r="T791" s="17"/>
      <c r="U791" s="7"/>
      <c r="V791" s="7"/>
      <c r="W791" s="61"/>
      <c r="X791" s="61"/>
      <c r="Y791" s="17"/>
      <c r="Z791" s="35"/>
      <c r="AA791" s="35"/>
      <c r="AB791" s="35"/>
      <c r="AC791" s="35"/>
      <c r="AD791" s="35"/>
      <c r="AE791" s="70" t="s">
        <v>100</v>
      </c>
    </row>
    <row r="792" spans="1:31" ht="15" customHeight="1" x14ac:dyDescent="0.2">
      <c r="A792" s="7"/>
      <c r="B792" s="4"/>
      <c r="C792" s="17"/>
      <c r="D792" s="4"/>
      <c r="E792" s="4"/>
      <c r="F792" s="4"/>
      <c r="G792" s="4"/>
      <c r="H792" s="17"/>
      <c r="I792" s="17"/>
      <c r="J792" s="3"/>
      <c r="K792" s="3"/>
      <c r="L792" s="17"/>
      <c r="M792" s="8"/>
      <c r="N792" s="35"/>
      <c r="O792" s="55" t="str">
        <f t="shared" si="12"/>
        <v/>
      </c>
      <c r="P792" s="7"/>
      <c r="Q792" s="7"/>
      <c r="R792" s="61"/>
      <c r="S792" s="7"/>
      <c r="T792" s="17"/>
      <c r="U792" s="7"/>
      <c r="V792" s="7"/>
      <c r="W792" s="61"/>
      <c r="X792" s="61"/>
      <c r="Y792" s="17"/>
      <c r="Z792" s="35"/>
      <c r="AA792" s="35"/>
      <c r="AB792" s="35"/>
      <c r="AC792" s="35"/>
      <c r="AD792" s="35"/>
      <c r="AE792" s="70" t="s">
        <v>100</v>
      </c>
    </row>
    <row r="793" spans="1:31" ht="15" customHeight="1" x14ac:dyDescent="0.2">
      <c r="A793" s="7"/>
      <c r="B793" s="4"/>
      <c r="C793" s="17"/>
      <c r="D793" s="4"/>
      <c r="E793" s="4"/>
      <c r="F793" s="4"/>
      <c r="G793" s="4"/>
      <c r="H793" s="17"/>
      <c r="I793" s="17"/>
      <c r="J793" s="3"/>
      <c r="K793" s="3"/>
      <c r="L793" s="17"/>
      <c r="M793" s="8"/>
      <c r="N793" s="35"/>
      <c r="O793" s="55" t="str">
        <f t="shared" si="12"/>
        <v/>
      </c>
      <c r="P793" s="7"/>
      <c r="Q793" s="7"/>
      <c r="R793" s="61"/>
      <c r="S793" s="7"/>
      <c r="T793" s="17"/>
      <c r="U793" s="7"/>
      <c r="V793" s="7"/>
      <c r="W793" s="61"/>
      <c r="X793" s="61"/>
      <c r="Y793" s="17"/>
      <c r="Z793" s="35"/>
      <c r="AA793" s="35"/>
      <c r="AB793" s="35"/>
      <c r="AC793" s="35"/>
      <c r="AD793" s="35"/>
      <c r="AE793" s="70" t="s">
        <v>100</v>
      </c>
    </row>
    <row r="794" spans="1:31" ht="15" customHeight="1" x14ac:dyDescent="0.2">
      <c r="A794" s="7"/>
      <c r="B794" s="4"/>
      <c r="C794" s="17"/>
      <c r="D794" s="4"/>
      <c r="E794" s="4"/>
      <c r="F794" s="4"/>
      <c r="G794" s="4"/>
      <c r="H794" s="17"/>
      <c r="I794" s="17"/>
      <c r="J794" s="3"/>
      <c r="K794" s="3"/>
      <c r="L794" s="17"/>
      <c r="M794" s="8"/>
      <c r="N794" s="35"/>
      <c r="O794" s="55" t="str">
        <f t="shared" si="12"/>
        <v/>
      </c>
      <c r="P794" s="7"/>
      <c r="Q794" s="7"/>
      <c r="R794" s="61"/>
      <c r="S794" s="7"/>
      <c r="T794" s="17"/>
      <c r="U794" s="7"/>
      <c r="V794" s="7"/>
      <c r="W794" s="61"/>
      <c r="X794" s="61"/>
      <c r="Y794" s="17"/>
      <c r="Z794" s="35"/>
      <c r="AA794" s="35"/>
      <c r="AB794" s="35"/>
      <c r="AC794" s="35"/>
      <c r="AD794" s="35"/>
      <c r="AE794" s="70" t="s">
        <v>100</v>
      </c>
    </row>
    <row r="795" spans="1:31" ht="15" customHeight="1" x14ac:dyDescent="0.2">
      <c r="A795" s="7"/>
      <c r="B795" s="4"/>
      <c r="C795" s="17"/>
      <c r="D795" s="4"/>
      <c r="E795" s="4"/>
      <c r="F795" s="4"/>
      <c r="G795" s="4"/>
      <c r="H795" s="17"/>
      <c r="I795" s="17"/>
      <c r="J795" s="3"/>
      <c r="K795" s="3"/>
      <c r="L795" s="17"/>
      <c r="M795" s="8"/>
      <c r="N795" s="35"/>
      <c r="O795" s="55" t="str">
        <f t="shared" si="12"/>
        <v/>
      </c>
      <c r="P795" s="7"/>
      <c r="Q795" s="7"/>
      <c r="R795" s="61"/>
      <c r="S795" s="7"/>
      <c r="T795" s="17"/>
      <c r="U795" s="7"/>
      <c r="V795" s="7"/>
      <c r="W795" s="61"/>
      <c r="X795" s="61"/>
      <c r="Y795" s="17"/>
      <c r="Z795" s="35"/>
      <c r="AA795" s="35"/>
      <c r="AB795" s="35"/>
      <c r="AC795" s="35"/>
      <c r="AD795" s="35"/>
      <c r="AE795" s="70" t="s">
        <v>100</v>
      </c>
    </row>
    <row r="796" spans="1:31" ht="15" customHeight="1" x14ac:dyDescent="0.2">
      <c r="A796" s="7"/>
      <c r="B796" s="4"/>
      <c r="C796" s="17"/>
      <c r="D796" s="4"/>
      <c r="E796" s="4"/>
      <c r="F796" s="4"/>
      <c r="G796" s="4"/>
      <c r="H796" s="17"/>
      <c r="I796" s="17"/>
      <c r="J796" s="3"/>
      <c r="K796" s="3"/>
      <c r="L796" s="17"/>
      <c r="M796" s="8"/>
      <c r="N796" s="35"/>
      <c r="O796" s="55" t="str">
        <f t="shared" si="12"/>
        <v/>
      </c>
      <c r="P796" s="7"/>
      <c r="Q796" s="7"/>
      <c r="R796" s="61"/>
      <c r="S796" s="7"/>
      <c r="T796" s="17"/>
      <c r="U796" s="7"/>
      <c r="V796" s="7"/>
      <c r="W796" s="61"/>
      <c r="X796" s="61"/>
      <c r="Y796" s="17"/>
      <c r="Z796" s="35"/>
      <c r="AA796" s="35"/>
      <c r="AB796" s="35"/>
      <c r="AC796" s="35"/>
      <c r="AD796" s="35"/>
      <c r="AE796" s="70" t="s">
        <v>100</v>
      </c>
    </row>
    <row r="797" spans="1:31" ht="15" customHeight="1" x14ac:dyDescent="0.2">
      <c r="A797" s="7"/>
      <c r="B797" s="4"/>
      <c r="C797" s="17"/>
      <c r="D797" s="4"/>
      <c r="E797" s="4"/>
      <c r="F797" s="4"/>
      <c r="G797" s="4"/>
      <c r="H797" s="17"/>
      <c r="I797" s="17"/>
      <c r="J797" s="3"/>
      <c r="K797" s="3"/>
      <c r="L797" s="17"/>
      <c r="M797" s="8"/>
      <c r="N797" s="35"/>
      <c r="O797" s="55" t="str">
        <f t="shared" si="12"/>
        <v/>
      </c>
      <c r="P797" s="7"/>
      <c r="Q797" s="7"/>
      <c r="R797" s="61"/>
      <c r="S797" s="7"/>
      <c r="T797" s="17"/>
      <c r="U797" s="7"/>
      <c r="V797" s="7"/>
      <c r="W797" s="61"/>
      <c r="X797" s="61"/>
      <c r="Y797" s="17"/>
      <c r="Z797" s="35"/>
      <c r="AA797" s="35"/>
      <c r="AB797" s="35"/>
      <c r="AC797" s="35"/>
      <c r="AD797" s="35"/>
      <c r="AE797" s="70" t="s">
        <v>100</v>
      </c>
    </row>
    <row r="798" spans="1:31" ht="15" customHeight="1" x14ac:dyDescent="0.2">
      <c r="A798" s="7"/>
      <c r="B798" s="4"/>
      <c r="C798" s="17"/>
      <c r="D798" s="4"/>
      <c r="E798" s="4"/>
      <c r="F798" s="4"/>
      <c r="G798" s="4"/>
      <c r="H798" s="17"/>
      <c r="I798" s="17"/>
      <c r="J798" s="3"/>
      <c r="K798" s="3"/>
      <c r="L798" s="17"/>
      <c r="M798" s="8"/>
      <c r="N798" s="35"/>
      <c r="O798" s="55" t="str">
        <f t="shared" si="12"/>
        <v/>
      </c>
      <c r="P798" s="7"/>
      <c r="Q798" s="7"/>
      <c r="R798" s="61"/>
      <c r="S798" s="7"/>
      <c r="T798" s="17"/>
      <c r="U798" s="7"/>
      <c r="V798" s="7"/>
      <c r="W798" s="61"/>
      <c r="X798" s="61"/>
      <c r="Y798" s="17"/>
      <c r="Z798" s="35"/>
      <c r="AA798" s="35"/>
      <c r="AB798" s="35"/>
      <c r="AC798" s="35"/>
      <c r="AD798" s="35"/>
      <c r="AE798" s="70" t="s">
        <v>100</v>
      </c>
    </row>
    <row r="799" spans="1:31" ht="15" customHeight="1" x14ac:dyDescent="0.2">
      <c r="A799" s="7"/>
      <c r="B799" s="4"/>
      <c r="C799" s="17"/>
      <c r="D799" s="4"/>
      <c r="E799" s="4"/>
      <c r="F799" s="4"/>
      <c r="G799" s="4"/>
      <c r="H799" s="17"/>
      <c r="I799" s="17"/>
      <c r="J799" s="3"/>
      <c r="K799" s="3"/>
      <c r="L799" s="17"/>
      <c r="M799" s="8"/>
      <c r="N799" s="35"/>
      <c r="O799" s="55" t="str">
        <f t="shared" si="12"/>
        <v/>
      </c>
      <c r="P799" s="7"/>
      <c r="Q799" s="7"/>
      <c r="R799" s="61"/>
      <c r="S799" s="7"/>
      <c r="T799" s="17"/>
      <c r="U799" s="7"/>
      <c r="V799" s="7"/>
      <c r="W799" s="61"/>
      <c r="X799" s="61"/>
      <c r="Y799" s="17"/>
      <c r="Z799" s="35"/>
      <c r="AA799" s="35"/>
      <c r="AB799" s="35"/>
      <c r="AC799" s="35"/>
      <c r="AD799" s="35"/>
      <c r="AE799" s="70" t="s">
        <v>100</v>
      </c>
    </row>
    <row r="800" spans="1:31" ht="15" customHeight="1" x14ac:dyDescent="0.2">
      <c r="A800" s="7"/>
      <c r="B800" s="4"/>
      <c r="C800" s="17"/>
      <c r="D800" s="4"/>
      <c r="E800" s="4"/>
      <c r="F800" s="4"/>
      <c r="G800" s="4"/>
      <c r="H800" s="17"/>
      <c r="I800" s="17"/>
      <c r="J800" s="3"/>
      <c r="K800" s="3"/>
      <c r="L800" s="17"/>
      <c r="M800" s="8"/>
      <c r="N800" s="35"/>
      <c r="O800" s="55" t="str">
        <f t="shared" si="12"/>
        <v/>
      </c>
      <c r="P800" s="7"/>
      <c r="Q800" s="7"/>
      <c r="R800" s="61"/>
      <c r="S800" s="7"/>
      <c r="T800" s="17"/>
      <c r="U800" s="7"/>
      <c r="V800" s="7"/>
      <c r="W800" s="61"/>
      <c r="X800" s="61"/>
      <c r="Y800" s="17"/>
      <c r="Z800" s="35"/>
      <c r="AA800" s="35"/>
      <c r="AB800" s="35"/>
      <c r="AC800" s="35"/>
      <c r="AD800" s="35"/>
      <c r="AE800" s="70" t="s">
        <v>100</v>
      </c>
    </row>
    <row r="801" spans="1:31" ht="15" customHeight="1" x14ac:dyDescent="0.2">
      <c r="A801" s="7"/>
      <c r="B801" s="4"/>
      <c r="C801" s="17"/>
      <c r="D801" s="4"/>
      <c r="E801" s="4"/>
      <c r="F801" s="4"/>
      <c r="G801" s="4"/>
      <c r="H801" s="17"/>
      <c r="I801" s="17"/>
      <c r="J801" s="3"/>
      <c r="K801" s="3"/>
      <c r="L801" s="17"/>
      <c r="M801" s="8"/>
      <c r="N801" s="35"/>
      <c r="O801" s="55" t="str">
        <f t="shared" si="12"/>
        <v/>
      </c>
      <c r="P801" s="7"/>
      <c r="Q801" s="7"/>
      <c r="R801" s="61"/>
      <c r="S801" s="7"/>
      <c r="T801" s="17"/>
      <c r="U801" s="7"/>
      <c r="V801" s="7"/>
      <c r="W801" s="61"/>
      <c r="X801" s="61"/>
      <c r="Y801" s="17"/>
      <c r="Z801" s="35"/>
      <c r="AA801" s="35"/>
      <c r="AB801" s="35"/>
      <c r="AC801" s="35"/>
      <c r="AD801" s="35"/>
      <c r="AE801" s="70" t="s">
        <v>100</v>
      </c>
    </row>
    <row r="802" spans="1:31" ht="15" customHeight="1" x14ac:dyDescent="0.2">
      <c r="A802" s="7"/>
      <c r="B802" s="4"/>
      <c r="C802" s="17"/>
      <c r="D802" s="4"/>
      <c r="E802" s="4"/>
      <c r="F802" s="4"/>
      <c r="G802" s="4"/>
      <c r="H802" s="17"/>
      <c r="I802" s="17"/>
      <c r="J802" s="3"/>
      <c r="K802" s="3"/>
      <c r="L802" s="17"/>
      <c r="M802" s="8"/>
      <c r="N802" s="35"/>
      <c r="O802" s="55" t="str">
        <f t="shared" si="12"/>
        <v/>
      </c>
      <c r="P802" s="7"/>
      <c r="Q802" s="7"/>
      <c r="R802" s="61"/>
      <c r="S802" s="7"/>
      <c r="T802" s="17"/>
      <c r="U802" s="7"/>
      <c r="V802" s="7"/>
      <c r="W802" s="61"/>
      <c r="X802" s="61"/>
      <c r="Y802" s="17"/>
      <c r="Z802" s="35"/>
      <c r="AA802" s="35"/>
      <c r="AB802" s="35"/>
      <c r="AC802" s="35"/>
      <c r="AD802" s="35"/>
      <c r="AE802" s="70" t="s">
        <v>100</v>
      </c>
    </row>
    <row r="803" spans="1:31" ht="15" customHeight="1" x14ac:dyDescent="0.2">
      <c r="A803" s="7"/>
      <c r="B803" s="4"/>
      <c r="C803" s="17"/>
      <c r="D803" s="4"/>
      <c r="E803" s="4"/>
      <c r="F803" s="4"/>
      <c r="G803" s="4"/>
      <c r="H803" s="17"/>
      <c r="I803" s="17"/>
      <c r="J803" s="3"/>
      <c r="K803" s="3"/>
      <c r="L803" s="17"/>
      <c r="M803" s="8"/>
      <c r="N803" s="35"/>
      <c r="O803" s="55" t="str">
        <f t="shared" si="12"/>
        <v/>
      </c>
      <c r="P803" s="7"/>
      <c r="Q803" s="7"/>
      <c r="R803" s="61"/>
      <c r="S803" s="7"/>
      <c r="T803" s="17"/>
      <c r="U803" s="7"/>
      <c r="V803" s="7"/>
      <c r="W803" s="61"/>
      <c r="X803" s="61"/>
      <c r="Y803" s="17"/>
      <c r="Z803" s="35"/>
      <c r="AA803" s="35"/>
      <c r="AB803" s="35"/>
      <c r="AC803" s="35"/>
      <c r="AD803" s="35"/>
      <c r="AE803" s="70" t="s">
        <v>100</v>
      </c>
    </row>
    <row r="804" spans="1:31" ht="15" customHeight="1" x14ac:dyDescent="0.2">
      <c r="A804" s="7"/>
      <c r="B804" s="4"/>
      <c r="C804" s="17"/>
      <c r="D804" s="4"/>
      <c r="E804" s="4"/>
      <c r="F804" s="4"/>
      <c r="G804" s="4"/>
      <c r="H804" s="17"/>
      <c r="I804" s="17"/>
      <c r="J804" s="3"/>
      <c r="K804" s="3"/>
      <c r="L804" s="17"/>
      <c r="M804" s="8"/>
      <c r="N804" s="35"/>
      <c r="O804" s="55" t="str">
        <f t="shared" si="12"/>
        <v/>
      </c>
      <c r="P804" s="7"/>
      <c r="Q804" s="7"/>
      <c r="R804" s="61"/>
      <c r="S804" s="7"/>
      <c r="T804" s="17"/>
      <c r="U804" s="7"/>
      <c r="V804" s="7"/>
      <c r="W804" s="61"/>
      <c r="X804" s="61"/>
      <c r="Y804" s="17"/>
      <c r="Z804" s="35"/>
      <c r="AA804" s="35"/>
      <c r="AB804" s="35"/>
      <c r="AC804" s="35"/>
      <c r="AD804" s="35"/>
      <c r="AE804" s="70" t="s">
        <v>100</v>
      </c>
    </row>
    <row r="805" spans="1:31" ht="15" customHeight="1" x14ac:dyDescent="0.2">
      <c r="A805" s="7"/>
      <c r="B805" s="4"/>
      <c r="C805" s="17"/>
      <c r="D805" s="4"/>
      <c r="E805" s="4"/>
      <c r="F805" s="4"/>
      <c r="G805" s="4"/>
      <c r="H805" s="17"/>
      <c r="I805" s="17"/>
      <c r="J805" s="3"/>
      <c r="K805" s="3"/>
      <c r="L805" s="17"/>
      <c r="M805" s="8"/>
      <c r="N805" s="35"/>
      <c r="O805" s="55" t="str">
        <f t="shared" si="12"/>
        <v/>
      </c>
      <c r="P805" s="7"/>
      <c r="Q805" s="7"/>
      <c r="R805" s="61"/>
      <c r="S805" s="7"/>
      <c r="T805" s="17"/>
      <c r="U805" s="7"/>
      <c r="V805" s="7"/>
      <c r="W805" s="61"/>
      <c r="X805" s="61"/>
      <c r="Y805" s="17"/>
      <c r="Z805" s="35"/>
      <c r="AA805" s="35"/>
      <c r="AB805" s="35"/>
      <c r="AC805" s="35"/>
      <c r="AD805" s="35"/>
      <c r="AE805" s="70" t="s">
        <v>100</v>
      </c>
    </row>
    <row r="806" spans="1:31" ht="15" customHeight="1" x14ac:dyDescent="0.2">
      <c r="A806" s="7"/>
      <c r="B806" s="4"/>
      <c r="C806" s="17"/>
      <c r="D806" s="4"/>
      <c r="E806" s="4"/>
      <c r="F806" s="4"/>
      <c r="G806" s="4"/>
      <c r="H806" s="17"/>
      <c r="I806" s="17"/>
      <c r="J806" s="3"/>
      <c r="K806" s="3"/>
      <c r="L806" s="17"/>
      <c r="M806" s="8"/>
      <c r="N806" s="35"/>
      <c r="O806" s="55" t="str">
        <f t="shared" si="12"/>
        <v/>
      </c>
      <c r="P806" s="7"/>
      <c r="Q806" s="7"/>
      <c r="R806" s="61"/>
      <c r="S806" s="7"/>
      <c r="T806" s="17"/>
      <c r="U806" s="7"/>
      <c r="V806" s="7"/>
      <c r="W806" s="61"/>
      <c r="X806" s="61"/>
      <c r="Y806" s="17"/>
      <c r="Z806" s="35"/>
      <c r="AA806" s="35"/>
      <c r="AB806" s="35"/>
      <c r="AC806" s="35"/>
      <c r="AD806" s="35"/>
      <c r="AE806" s="70" t="s">
        <v>100</v>
      </c>
    </row>
    <row r="807" spans="1:31" ht="15" customHeight="1" x14ac:dyDescent="0.2">
      <c r="A807" s="7"/>
      <c r="B807" s="4"/>
      <c r="C807" s="17"/>
      <c r="D807" s="4"/>
      <c r="E807" s="4"/>
      <c r="F807" s="4"/>
      <c r="G807" s="4"/>
      <c r="H807" s="17"/>
      <c r="I807" s="17"/>
      <c r="J807" s="3"/>
      <c r="K807" s="3"/>
      <c r="L807" s="17"/>
      <c r="M807" s="8"/>
      <c r="N807" s="35"/>
      <c r="O807" s="55" t="str">
        <f t="shared" si="12"/>
        <v/>
      </c>
      <c r="P807" s="7"/>
      <c r="Q807" s="7"/>
      <c r="R807" s="61"/>
      <c r="S807" s="7"/>
      <c r="T807" s="17"/>
      <c r="U807" s="7"/>
      <c r="V807" s="7"/>
      <c r="W807" s="61"/>
      <c r="X807" s="61"/>
      <c r="Y807" s="17"/>
      <c r="Z807" s="35"/>
      <c r="AA807" s="35"/>
      <c r="AB807" s="35"/>
      <c r="AC807" s="35"/>
      <c r="AD807" s="35"/>
      <c r="AE807" s="70" t="s">
        <v>100</v>
      </c>
    </row>
    <row r="808" spans="1:31" ht="15" customHeight="1" x14ac:dyDescent="0.2">
      <c r="A808" s="7"/>
      <c r="B808" s="4"/>
      <c r="C808" s="17"/>
      <c r="D808" s="4"/>
      <c r="E808" s="4"/>
      <c r="F808" s="4"/>
      <c r="G808" s="4"/>
      <c r="H808" s="17"/>
      <c r="I808" s="17"/>
      <c r="J808" s="3"/>
      <c r="K808" s="3"/>
      <c r="L808" s="17"/>
      <c r="M808" s="8"/>
      <c r="N808" s="35"/>
      <c r="O808" s="55" t="str">
        <f t="shared" si="12"/>
        <v/>
      </c>
      <c r="P808" s="7"/>
      <c r="Q808" s="7"/>
      <c r="R808" s="61"/>
      <c r="S808" s="7"/>
      <c r="T808" s="17"/>
      <c r="U808" s="7"/>
      <c r="V808" s="7"/>
      <c r="W808" s="61"/>
      <c r="X808" s="61"/>
      <c r="Y808" s="17"/>
      <c r="Z808" s="35"/>
      <c r="AA808" s="35"/>
      <c r="AB808" s="35"/>
      <c r="AC808" s="35"/>
      <c r="AD808" s="35"/>
      <c r="AE808" s="70" t="s">
        <v>100</v>
      </c>
    </row>
    <row r="809" spans="1:31" ht="15" customHeight="1" x14ac:dyDescent="0.2">
      <c r="A809" s="7"/>
      <c r="B809" s="4"/>
      <c r="C809" s="17"/>
      <c r="D809" s="4"/>
      <c r="E809" s="4"/>
      <c r="F809" s="4"/>
      <c r="G809" s="4"/>
      <c r="H809" s="17"/>
      <c r="I809" s="17"/>
      <c r="J809" s="3"/>
      <c r="K809" s="3"/>
      <c r="L809" s="17"/>
      <c r="M809" s="8"/>
      <c r="N809" s="35"/>
      <c r="O809" s="55" t="str">
        <f t="shared" si="12"/>
        <v/>
      </c>
      <c r="P809" s="7"/>
      <c r="Q809" s="7"/>
      <c r="R809" s="61"/>
      <c r="S809" s="7"/>
      <c r="T809" s="17"/>
      <c r="U809" s="7"/>
      <c r="V809" s="7"/>
      <c r="W809" s="61"/>
      <c r="X809" s="61"/>
      <c r="Y809" s="17"/>
      <c r="Z809" s="35"/>
      <c r="AA809" s="35"/>
      <c r="AB809" s="35"/>
      <c r="AC809" s="35"/>
      <c r="AD809" s="35"/>
      <c r="AE809" s="70" t="s">
        <v>100</v>
      </c>
    </row>
    <row r="810" spans="1:31" ht="15" customHeight="1" x14ac:dyDescent="0.2">
      <c r="A810" s="7"/>
      <c r="B810" s="4"/>
      <c r="C810" s="17"/>
      <c r="D810" s="4"/>
      <c r="E810" s="4"/>
      <c r="F810" s="4"/>
      <c r="G810" s="4"/>
      <c r="H810" s="17"/>
      <c r="I810" s="17"/>
      <c r="J810" s="3"/>
      <c r="K810" s="3"/>
      <c r="L810" s="17"/>
      <c r="M810" s="8"/>
      <c r="N810" s="35"/>
      <c r="O810" s="55" t="str">
        <f t="shared" si="12"/>
        <v/>
      </c>
      <c r="P810" s="7"/>
      <c r="Q810" s="7"/>
      <c r="R810" s="61"/>
      <c r="S810" s="7"/>
      <c r="T810" s="17"/>
      <c r="U810" s="7"/>
      <c r="V810" s="7"/>
      <c r="W810" s="61"/>
      <c r="X810" s="61"/>
      <c r="Y810" s="17"/>
      <c r="Z810" s="35"/>
      <c r="AA810" s="35"/>
      <c r="AB810" s="35"/>
      <c r="AC810" s="35"/>
      <c r="AD810" s="35"/>
      <c r="AE810" s="70" t="s">
        <v>100</v>
      </c>
    </row>
    <row r="811" spans="1:31" ht="15" customHeight="1" x14ac:dyDescent="0.2">
      <c r="A811" s="7"/>
      <c r="B811" s="4"/>
      <c r="C811" s="17"/>
      <c r="D811" s="4"/>
      <c r="E811" s="4"/>
      <c r="F811" s="4"/>
      <c r="G811" s="4"/>
      <c r="H811" s="17"/>
      <c r="I811" s="17"/>
      <c r="J811" s="3"/>
      <c r="K811" s="3"/>
      <c r="L811" s="17"/>
      <c r="M811" s="8"/>
      <c r="N811" s="35"/>
      <c r="O811" s="55" t="str">
        <f t="shared" si="12"/>
        <v/>
      </c>
      <c r="P811" s="7"/>
      <c r="Q811" s="7"/>
      <c r="R811" s="61"/>
      <c r="S811" s="7"/>
      <c r="T811" s="17"/>
      <c r="U811" s="7"/>
      <c r="V811" s="7"/>
      <c r="W811" s="61"/>
      <c r="X811" s="61"/>
      <c r="Y811" s="17"/>
      <c r="Z811" s="35"/>
      <c r="AA811" s="35"/>
      <c r="AB811" s="35"/>
      <c r="AC811" s="35"/>
      <c r="AD811" s="35"/>
      <c r="AE811" s="70" t="s">
        <v>100</v>
      </c>
    </row>
    <row r="812" spans="1:31" ht="15" customHeight="1" x14ac:dyDescent="0.2">
      <c r="A812" s="7"/>
      <c r="B812" s="4"/>
      <c r="C812" s="17"/>
      <c r="D812" s="4"/>
      <c r="E812" s="4"/>
      <c r="F812" s="4"/>
      <c r="G812" s="4"/>
      <c r="H812" s="17"/>
      <c r="I812" s="17"/>
      <c r="J812" s="3"/>
      <c r="K812" s="3"/>
      <c r="L812" s="17"/>
      <c r="M812" s="8"/>
      <c r="N812" s="35"/>
      <c r="O812" s="55" t="str">
        <f t="shared" si="12"/>
        <v/>
      </c>
      <c r="P812" s="7"/>
      <c r="Q812" s="7"/>
      <c r="R812" s="61"/>
      <c r="S812" s="7"/>
      <c r="T812" s="17"/>
      <c r="U812" s="7"/>
      <c r="V812" s="7"/>
      <c r="W812" s="61"/>
      <c r="X812" s="61"/>
      <c r="Y812" s="17"/>
      <c r="Z812" s="35"/>
      <c r="AA812" s="35"/>
      <c r="AB812" s="35"/>
      <c r="AC812" s="35"/>
      <c r="AD812" s="35"/>
      <c r="AE812" s="70" t="s">
        <v>100</v>
      </c>
    </row>
    <row r="813" spans="1:31" ht="15" customHeight="1" x14ac:dyDescent="0.2">
      <c r="A813" s="7"/>
      <c r="B813" s="4"/>
      <c r="C813" s="17"/>
      <c r="D813" s="4"/>
      <c r="E813" s="4"/>
      <c r="F813" s="4"/>
      <c r="G813" s="4"/>
      <c r="H813" s="17"/>
      <c r="I813" s="17"/>
      <c r="J813" s="3"/>
      <c r="K813" s="3"/>
      <c r="L813" s="17"/>
      <c r="M813" s="8"/>
      <c r="N813" s="35"/>
      <c r="O813" s="55" t="str">
        <f t="shared" si="12"/>
        <v/>
      </c>
      <c r="P813" s="7"/>
      <c r="Q813" s="7"/>
      <c r="R813" s="61"/>
      <c r="S813" s="7"/>
      <c r="T813" s="17"/>
      <c r="U813" s="7"/>
      <c r="V813" s="7"/>
      <c r="W813" s="61"/>
      <c r="X813" s="61"/>
      <c r="Y813" s="17"/>
      <c r="Z813" s="35"/>
      <c r="AA813" s="35"/>
      <c r="AB813" s="35"/>
      <c r="AC813" s="35"/>
      <c r="AD813" s="35"/>
      <c r="AE813" s="70" t="s">
        <v>100</v>
      </c>
    </row>
    <row r="814" spans="1:31" ht="15" customHeight="1" x14ac:dyDescent="0.2">
      <c r="A814" s="7"/>
      <c r="B814" s="4"/>
      <c r="C814" s="17"/>
      <c r="D814" s="4"/>
      <c r="E814" s="4"/>
      <c r="F814" s="4"/>
      <c r="G814" s="4"/>
      <c r="H814" s="17"/>
      <c r="I814" s="17"/>
      <c r="J814" s="3"/>
      <c r="K814" s="3"/>
      <c r="L814" s="17"/>
      <c r="M814" s="8"/>
      <c r="N814" s="35"/>
      <c r="O814" s="55" t="str">
        <f t="shared" si="12"/>
        <v/>
      </c>
      <c r="P814" s="7"/>
      <c r="Q814" s="7"/>
      <c r="R814" s="61"/>
      <c r="S814" s="7"/>
      <c r="T814" s="17"/>
      <c r="U814" s="7"/>
      <c r="V814" s="7"/>
      <c r="W814" s="61"/>
      <c r="X814" s="61"/>
      <c r="Y814" s="17"/>
      <c r="Z814" s="35"/>
      <c r="AA814" s="35"/>
      <c r="AB814" s="35"/>
      <c r="AC814" s="35"/>
      <c r="AD814" s="35"/>
      <c r="AE814" s="70" t="s">
        <v>100</v>
      </c>
    </row>
    <row r="815" spans="1:31" ht="15" customHeight="1" x14ac:dyDescent="0.2">
      <c r="A815" s="7"/>
      <c r="B815" s="4"/>
      <c r="C815" s="17"/>
      <c r="D815" s="4"/>
      <c r="E815" s="4"/>
      <c r="F815" s="4"/>
      <c r="G815" s="4"/>
      <c r="H815" s="17"/>
      <c r="I815" s="17"/>
      <c r="J815" s="3"/>
      <c r="K815" s="3"/>
      <c r="L815" s="17"/>
      <c r="M815" s="8"/>
      <c r="N815" s="35"/>
      <c r="O815" s="55" t="str">
        <f t="shared" si="12"/>
        <v/>
      </c>
      <c r="P815" s="7"/>
      <c r="Q815" s="7"/>
      <c r="R815" s="61"/>
      <c r="S815" s="7"/>
      <c r="T815" s="17"/>
      <c r="U815" s="7"/>
      <c r="V815" s="7"/>
      <c r="W815" s="61"/>
      <c r="X815" s="61"/>
      <c r="Y815" s="17"/>
      <c r="Z815" s="35"/>
      <c r="AA815" s="35"/>
      <c r="AB815" s="35"/>
      <c r="AC815" s="35"/>
      <c r="AD815" s="35"/>
      <c r="AE815" s="70" t="s">
        <v>100</v>
      </c>
    </row>
    <row r="816" spans="1:31" ht="15" customHeight="1" x14ac:dyDescent="0.2">
      <c r="A816" s="7"/>
      <c r="B816" s="4"/>
      <c r="C816" s="17"/>
      <c r="D816" s="4"/>
      <c r="E816" s="4"/>
      <c r="F816" s="4"/>
      <c r="G816" s="4"/>
      <c r="H816" s="17"/>
      <c r="I816" s="17"/>
      <c r="J816" s="3"/>
      <c r="K816" s="3"/>
      <c r="L816" s="17"/>
      <c r="M816" s="8"/>
      <c r="N816" s="35"/>
      <c r="O816" s="55" t="str">
        <f t="shared" si="12"/>
        <v/>
      </c>
      <c r="P816" s="7"/>
      <c r="Q816" s="7"/>
      <c r="R816" s="61"/>
      <c r="S816" s="7"/>
      <c r="T816" s="17"/>
      <c r="U816" s="7"/>
      <c r="V816" s="7"/>
      <c r="W816" s="61"/>
      <c r="X816" s="61"/>
      <c r="Y816" s="17"/>
      <c r="Z816" s="35"/>
      <c r="AA816" s="35"/>
      <c r="AB816" s="35"/>
      <c r="AC816" s="35"/>
      <c r="AD816" s="35"/>
      <c r="AE816" s="70" t="s">
        <v>100</v>
      </c>
    </row>
    <row r="817" spans="1:31" ht="15" customHeight="1" x14ac:dyDescent="0.2">
      <c r="A817" s="7"/>
      <c r="B817" s="4"/>
      <c r="C817" s="17"/>
      <c r="D817" s="4"/>
      <c r="E817" s="4"/>
      <c r="F817" s="4"/>
      <c r="G817" s="4"/>
      <c r="H817" s="17"/>
      <c r="I817" s="17"/>
      <c r="J817" s="3"/>
      <c r="K817" s="3"/>
      <c r="L817" s="17"/>
      <c r="M817" s="8"/>
      <c r="N817" s="35"/>
      <c r="O817" s="55" t="str">
        <f t="shared" si="12"/>
        <v/>
      </c>
      <c r="P817" s="7"/>
      <c r="Q817" s="7"/>
      <c r="R817" s="61"/>
      <c r="S817" s="7"/>
      <c r="T817" s="17"/>
      <c r="U817" s="7"/>
      <c r="V817" s="7"/>
      <c r="W817" s="61"/>
      <c r="X817" s="61"/>
      <c r="Y817" s="17"/>
      <c r="Z817" s="35"/>
      <c r="AA817" s="35"/>
      <c r="AB817" s="35"/>
      <c r="AC817" s="35"/>
      <c r="AD817" s="35"/>
      <c r="AE817" s="70" t="s">
        <v>100</v>
      </c>
    </row>
    <row r="818" spans="1:31" ht="15" customHeight="1" x14ac:dyDescent="0.2">
      <c r="A818" s="7"/>
      <c r="B818" s="4"/>
      <c r="C818" s="17"/>
      <c r="D818" s="4"/>
      <c r="E818" s="4"/>
      <c r="F818" s="4"/>
      <c r="G818" s="4"/>
      <c r="H818" s="17"/>
      <c r="I818" s="17"/>
      <c r="J818" s="3"/>
      <c r="K818" s="3"/>
      <c r="L818" s="17"/>
      <c r="M818" s="8"/>
      <c r="N818" s="35"/>
      <c r="O818" s="55" t="str">
        <f t="shared" si="12"/>
        <v/>
      </c>
      <c r="P818" s="7"/>
      <c r="Q818" s="7"/>
      <c r="R818" s="61"/>
      <c r="S818" s="7"/>
      <c r="T818" s="17"/>
      <c r="U818" s="7"/>
      <c r="V818" s="7"/>
      <c r="W818" s="61"/>
      <c r="X818" s="61"/>
      <c r="Y818" s="17"/>
      <c r="Z818" s="35"/>
      <c r="AA818" s="35"/>
      <c r="AB818" s="35"/>
      <c r="AC818" s="35"/>
      <c r="AD818" s="35"/>
      <c r="AE818" s="70" t="s">
        <v>100</v>
      </c>
    </row>
    <row r="819" spans="1:31" ht="15" customHeight="1" x14ac:dyDescent="0.2">
      <c r="A819" s="7"/>
      <c r="B819" s="4"/>
      <c r="C819" s="17"/>
      <c r="D819" s="4"/>
      <c r="E819" s="4"/>
      <c r="F819" s="4"/>
      <c r="G819" s="4"/>
      <c r="H819" s="17"/>
      <c r="I819" s="17"/>
      <c r="J819" s="3"/>
      <c r="K819" s="3"/>
      <c r="L819" s="17"/>
      <c r="M819" s="8"/>
      <c r="N819" s="35"/>
      <c r="O819" s="55" t="str">
        <f t="shared" si="12"/>
        <v/>
      </c>
      <c r="P819" s="7"/>
      <c r="Q819" s="7"/>
      <c r="R819" s="61"/>
      <c r="S819" s="7"/>
      <c r="T819" s="17"/>
      <c r="U819" s="7"/>
      <c r="V819" s="7"/>
      <c r="W819" s="61"/>
      <c r="X819" s="61"/>
      <c r="Y819" s="17"/>
      <c r="Z819" s="35"/>
      <c r="AA819" s="35"/>
      <c r="AB819" s="35"/>
      <c r="AC819" s="35"/>
      <c r="AD819" s="35"/>
      <c r="AE819" s="70" t="s">
        <v>100</v>
      </c>
    </row>
    <row r="820" spans="1:31" ht="15" customHeight="1" x14ac:dyDescent="0.2">
      <c r="A820" s="7"/>
      <c r="B820" s="4"/>
      <c r="C820" s="17"/>
      <c r="D820" s="4"/>
      <c r="E820" s="4"/>
      <c r="F820" s="4"/>
      <c r="G820" s="4"/>
      <c r="H820" s="17"/>
      <c r="I820" s="17"/>
      <c r="J820" s="3"/>
      <c r="K820" s="3"/>
      <c r="L820" s="17"/>
      <c r="M820" s="8"/>
      <c r="N820" s="35"/>
      <c r="O820" s="55" t="str">
        <f t="shared" si="12"/>
        <v/>
      </c>
      <c r="P820" s="7"/>
      <c r="Q820" s="7"/>
      <c r="R820" s="61"/>
      <c r="S820" s="7"/>
      <c r="T820" s="17"/>
      <c r="U820" s="7"/>
      <c r="V820" s="7"/>
      <c r="W820" s="61"/>
      <c r="X820" s="61"/>
      <c r="Y820" s="17"/>
      <c r="Z820" s="35"/>
      <c r="AA820" s="35"/>
      <c r="AB820" s="35"/>
      <c r="AC820" s="35"/>
      <c r="AD820" s="35"/>
      <c r="AE820" s="70" t="s">
        <v>100</v>
      </c>
    </row>
    <row r="821" spans="1:31" ht="15" customHeight="1" x14ac:dyDescent="0.2">
      <c r="A821" s="7"/>
      <c r="B821" s="4"/>
      <c r="C821" s="17"/>
      <c r="D821" s="4"/>
      <c r="E821" s="4"/>
      <c r="F821" s="4"/>
      <c r="G821" s="4"/>
      <c r="H821" s="17"/>
      <c r="I821" s="17"/>
      <c r="J821" s="3"/>
      <c r="K821" s="3"/>
      <c r="L821" s="17"/>
      <c r="M821" s="8"/>
      <c r="N821" s="35"/>
      <c r="O821" s="55" t="str">
        <f t="shared" si="12"/>
        <v/>
      </c>
      <c r="P821" s="7"/>
      <c r="Q821" s="7"/>
      <c r="R821" s="61"/>
      <c r="S821" s="7"/>
      <c r="T821" s="17"/>
      <c r="U821" s="7"/>
      <c r="V821" s="7"/>
      <c r="W821" s="61"/>
      <c r="X821" s="61"/>
      <c r="Y821" s="17"/>
      <c r="Z821" s="35"/>
      <c r="AA821" s="35"/>
      <c r="AB821" s="35"/>
      <c r="AC821" s="35"/>
      <c r="AD821" s="35"/>
      <c r="AE821" s="70" t="s">
        <v>100</v>
      </c>
    </row>
    <row r="822" spans="1:31" ht="15" customHeight="1" x14ac:dyDescent="0.2">
      <c r="A822" s="7"/>
      <c r="B822" s="4"/>
      <c r="C822" s="17"/>
      <c r="D822" s="4"/>
      <c r="E822" s="4"/>
      <c r="F822" s="4"/>
      <c r="G822" s="4"/>
      <c r="H822" s="17"/>
      <c r="I822" s="17"/>
      <c r="J822" s="3"/>
      <c r="K822" s="3"/>
      <c r="L822" s="17"/>
      <c r="M822" s="8"/>
      <c r="N822" s="35"/>
      <c r="O822" s="55" t="str">
        <f t="shared" si="12"/>
        <v/>
      </c>
      <c r="P822" s="7"/>
      <c r="Q822" s="7"/>
      <c r="R822" s="61"/>
      <c r="S822" s="7"/>
      <c r="T822" s="17"/>
      <c r="U822" s="7"/>
      <c r="V822" s="7"/>
      <c r="W822" s="61"/>
      <c r="X822" s="61"/>
      <c r="Y822" s="17"/>
      <c r="Z822" s="35"/>
      <c r="AA822" s="35"/>
      <c r="AB822" s="35"/>
      <c r="AC822" s="35"/>
      <c r="AD822" s="35"/>
      <c r="AE822" s="70" t="s">
        <v>100</v>
      </c>
    </row>
    <row r="823" spans="1:31" ht="15" customHeight="1" x14ac:dyDescent="0.2">
      <c r="A823" s="7"/>
      <c r="B823" s="4"/>
      <c r="C823" s="17"/>
      <c r="D823" s="4"/>
      <c r="E823" s="4"/>
      <c r="F823" s="4"/>
      <c r="G823" s="4"/>
      <c r="H823" s="17"/>
      <c r="I823" s="17"/>
      <c r="J823" s="3"/>
      <c r="K823" s="3"/>
      <c r="L823" s="17"/>
      <c r="M823" s="8"/>
      <c r="N823" s="35"/>
      <c r="O823" s="55" t="str">
        <f t="shared" si="12"/>
        <v/>
      </c>
      <c r="P823" s="7"/>
      <c r="Q823" s="7"/>
      <c r="R823" s="61"/>
      <c r="S823" s="7"/>
      <c r="T823" s="17"/>
      <c r="U823" s="7"/>
      <c r="V823" s="7"/>
      <c r="W823" s="61"/>
      <c r="X823" s="61"/>
      <c r="Y823" s="17"/>
      <c r="Z823" s="35"/>
      <c r="AA823" s="35"/>
      <c r="AB823" s="35"/>
      <c r="AC823" s="35"/>
      <c r="AD823" s="35"/>
      <c r="AE823" s="70" t="s">
        <v>100</v>
      </c>
    </row>
    <row r="824" spans="1:31" ht="15" customHeight="1" x14ac:dyDescent="0.2">
      <c r="A824" s="7"/>
      <c r="B824" s="4"/>
      <c r="C824" s="17"/>
      <c r="D824" s="4"/>
      <c r="E824" s="4"/>
      <c r="F824" s="4"/>
      <c r="G824" s="4"/>
      <c r="H824" s="17"/>
      <c r="I824" s="17"/>
      <c r="J824" s="3"/>
      <c r="K824" s="3"/>
      <c r="L824" s="17"/>
      <c r="M824" s="8"/>
      <c r="N824" s="35"/>
      <c r="O824" s="55" t="str">
        <f t="shared" si="12"/>
        <v/>
      </c>
      <c r="P824" s="7"/>
      <c r="Q824" s="7"/>
      <c r="R824" s="61"/>
      <c r="S824" s="7"/>
      <c r="T824" s="17"/>
      <c r="U824" s="7"/>
      <c r="V824" s="7"/>
      <c r="W824" s="61"/>
      <c r="X824" s="61"/>
      <c r="Y824" s="17"/>
      <c r="Z824" s="35"/>
      <c r="AA824" s="35"/>
      <c r="AB824" s="35"/>
      <c r="AC824" s="35"/>
      <c r="AD824" s="35"/>
      <c r="AE824" s="70" t="s">
        <v>100</v>
      </c>
    </row>
    <row r="825" spans="1:31" ht="15" customHeight="1" x14ac:dyDescent="0.2">
      <c r="A825" s="7"/>
      <c r="B825" s="4"/>
      <c r="C825" s="17"/>
      <c r="D825" s="4"/>
      <c r="E825" s="4"/>
      <c r="F825" s="4"/>
      <c r="G825" s="4"/>
      <c r="H825" s="17"/>
      <c r="I825" s="17"/>
      <c r="J825" s="3"/>
      <c r="K825" s="3"/>
      <c r="L825" s="17"/>
      <c r="M825" s="8"/>
      <c r="N825" s="35"/>
      <c r="O825" s="55" t="str">
        <f t="shared" si="12"/>
        <v/>
      </c>
      <c r="P825" s="7"/>
      <c r="Q825" s="7"/>
      <c r="R825" s="61"/>
      <c r="S825" s="7"/>
      <c r="T825" s="17"/>
      <c r="U825" s="7"/>
      <c r="V825" s="7"/>
      <c r="W825" s="61"/>
      <c r="X825" s="61"/>
      <c r="Y825" s="17"/>
      <c r="Z825" s="35"/>
      <c r="AA825" s="35"/>
      <c r="AB825" s="35"/>
      <c r="AC825" s="35"/>
      <c r="AD825" s="35"/>
      <c r="AE825" s="70" t="s">
        <v>100</v>
      </c>
    </row>
    <row r="826" spans="1:31" ht="15" customHeight="1" x14ac:dyDescent="0.2">
      <c r="A826" s="7"/>
      <c r="B826" s="4"/>
      <c r="C826" s="17"/>
      <c r="D826" s="4"/>
      <c r="E826" s="4"/>
      <c r="F826" s="4"/>
      <c r="G826" s="4"/>
      <c r="H826" s="17"/>
      <c r="I826" s="17"/>
      <c r="J826" s="3"/>
      <c r="K826" s="3"/>
      <c r="L826" s="17"/>
      <c r="M826" s="8"/>
      <c r="N826" s="35"/>
      <c r="O826" s="55" t="str">
        <f t="shared" si="12"/>
        <v/>
      </c>
      <c r="P826" s="7"/>
      <c r="Q826" s="7"/>
      <c r="R826" s="61"/>
      <c r="S826" s="7"/>
      <c r="T826" s="17"/>
      <c r="U826" s="7"/>
      <c r="V826" s="7"/>
      <c r="W826" s="61"/>
      <c r="X826" s="61"/>
      <c r="Y826" s="17"/>
      <c r="Z826" s="35"/>
      <c r="AA826" s="35"/>
      <c r="AB826" s="35"/>
      <c r="AC826" s="35"/>
      <c r="AD826" s="35"/>
      <c r="AE826" s="70" t="s">
        <v>100</v>
      </c>
    </row>
    <row r="827" spans="1:31" ht="15" customHeight="1" x14ac:dyDescent="0.2">
      <c r="A827" s="7"/>
      <c r="B827" s="4"/>
      <c r="C827" s="17"/>
      <c r="D827" s="4"/>
      <c r="E827" s="4"/>
      <c r="F827" s="4"/>
      <c r="G827" s="4"/>
      <c r="H827" s="17"/>
      <c r="I827" s="17"/>
      <c r="J827" s="3"/>
      <c r="K827" s="3"/>
      <c r="L827" s="17"/>
      <c r="M827" s="8"/>
      <c r="N827" s="35"/>
      <c r="O827" s="55" t="str">
        <f t="shared" si="12"/>
        <v/>
      </c>
      <c r="P827" s="7"/>
      <c r="Q827" s="7"/>
      <c r="R827" s="61"/>
      <c r="S827" s="7"/>
      <c r="T827" s="17"/>
      <c r="U827" s="7"/>
      <c r="V827" s="7"/>
      <c r="W827" s="61"/>
      <c r="X827" s="61"/>
      <c r="Y827" s="17"/>
      <c r="Z827" s="35"/>
      <c r="AA827" s="35"/>
      <c r="AB827" s="35"/>
      <c r="AC827" s="35"/>
      <c r="AD827" s="35"/>
      <c r="AE827" s="70" t="s">
        <v>100</v>
      </c>
    </row>
    <row r="828" spans="1:31" ht="15" customHeight="1" x14ac:dyDescent="0.2">
      <c r="A828" s="7"/>
      <c r="B828" s="4"/>
      <c r="C828" s="17"/>
      <c r="D828" s="4"/>
      <c r="E828" s="4"/>
      <c r="F828" s="4"/>
      <c r="G828" s="4"/>
      <c r="H828" s="17"/>
      <c r="I828" s="17"/>
      <c r="J828" s="3"/>
      <c r="K828" s="3"/>
      <c r="L828" s="17"/>
      <c r="M828" s="8"/>
      <c r="N828" s="35"/>
      <c r="O828" s="55" t="str">
        <f t="shared" si="12"/>
        <v/>
      </c>
      <c r="P828" s="7"/>
      <c r="Q828" s="7"/>
      <c r="R828" s="61"/>
      <c r="S828" s="7"/>
      <c r="T828" s="17"/>
      <c r="U828" s="7"/>
      <c r="V828" s="7"/>
      <c r="W828" s="61"/>
      <c r="X828" s="61"/>
      <c r="Y828" s="17"/>
      <c r="Z828" s="35"/>
      <c r="AA828" s="35"/>
      <c r="AB828" s="35"/>
      <c r="AC828" s="35"/>
      <c r="AD828" s="35"/>
      <c r="AE828" s="70" t="s">
        <v>100</v>
      </c>
    </row>
    <row r="829" spans="1:31" ht="15" customHeight="1" x14ac:dyDescent="0.2">
      <c r="A829" s="7"/>
      <c r="B829" s="4"/>
      <c r="C829" s="17"/>
      <c r="D829" s="4"/>
      <c r="E829" s="4"/>
      <c r="F829" s="4"/>
      <c r="G829" s="4"/>
      <c r="H829" s="17"/>
      <c r="I829" s="17"/>
      <c r="J829" s="3"/>
      <c r="K829" s="3"/>
      <c r="L829" s="17"/>
      <c r="M829" s="8"/>
      <c r="N829" s="35"/>
      <c r="O829" s="55" t="str">
        <f t="shared" si="12"/>
        <v/>
      </c>
      <c r="P829" s="7"/>
      <c r="Q829" s="7"/>
      <c r="R829" s="61"/>
      <c r="S829" s="7"/>
      <c r="T829" s="17"/>
      <c r="U829" s="7"/>
      <c r="V829" s="7"/>
      <c r="W829" s="61"/>
      <c r="X829" s="61"/>
      <c r="Y829" s="17"/>
      <c r="Z829" s="35"/>
      <c r="AA829" s="35"/>
      <c r="AB829" s="35"/>
      <c r="AC829" s="35"/>
      <c r="AD829" s="35"/>
      <c r="AE829" s="70" t="s">
        <v>100</v>
      </c>
    </row>
    <row r="830" spans="1:31" ht="15" customHeight="1" x14ac:dyDescent="0.2">
      <c r="A830" s="7"/>
      <c r="B830" s="4"/>
      <c r="C830" s="17"/>
      <c r="D830" s="4"/>
      <c r="E830" s="4"/>
      <c r="F830" s="4"/>
      <c r="G830" s="4"/>
      <c r="H830" s="17"/>
      <c r="I830" s="17"/>
      <c r="J830" s="3"/>
      <c r="K830" s="3"/>
      <c r="L830" s="17"/>
      <c r="M830" s="8"/>
      <c r="N830" s="35"/>
      <c r="O830" s="55" t="str">
        <f t="shared" si="12"/>
        <v/>
      </c>
      <c r="P830" s="7"/>
      <c r="Q830" s="7"/>
      <c r="R830" s="61"/>
      <c r="S830" s="7"/>
      <c r="T830" s="17"/>
      <c r="U830" s="7"/>
      <c r="V830" s="7"/>
      <c r="W830" s="61"/>
      <c r="X830" s="61"/>
      <c r="Y830" s="17"/>
      <c r="Z830" s="35"/>
      <c r="AA830" s="35"/>
      <c r="AB830" s="35"/>
      <c r="AC830" s="35"/>
      <c r="AD830" s="35"/>
      <c r="AE830" s="70" t="s">
        <v>100</v>
      </c>
    </row>
    <row r="831" spans="1:31" ht="15" customHeight="1" x14ac:dyDescent="0.2">
      <c r="A831" s="7"/>
      <c r="B831" s="4"/>
      <c r="C831" s="17"/>
      <c r="D831" s="4"/>
      <c r="E831" s="4"/>
      <c r="F831" s="4"/>
      <c r="G831" s="4"/>
      <c r="H831" s="17"/>
      <c r="I831" s="17"/>
      <c r="J831" s="3"/>
      <c r="K831" s="3"/>
      <c r="L831" s="17"/>
      <c r="M831" s="8"/>
      <c r="N831" s="35"/>
      <c r="O831" s="55" t="str">
        <f t="shared" si="12"/>
        <v/>
      </c>
      <c r="P831" s="7"/>
      <c r="Q831" s="7"/>
      <c r="R831" s="61"/>
      <c r="S831" s="7"/>
      <c r="T831" s="17"/>
      <c r="U831" s="7"/>
      <c r="V831" s="7"/>
      <c r="W831" s="61"/>
      <c r="X831" s="61"/>
      <c r="Y831" s="17"/>
      <c r="Z831" s="35"/>
      <c r="AA831" s="35"/>
      <c r="AB831" s="35"/>
      <c r="AC831" s="35"/>
      <c r="AD831" s="35"/>
      <c r="AE831" s="70" t="s">
        <v>100</v>
      </c>
    </row>
    <row r="832" spans="1:31" ht="15" customHeight="1" x14ac:dyDescent="0.2">
      <c r="A832" s="7"/>
      <c r="B832" s="4"/>
      <c r="C832" s="17"/>
      <c r="D832" s="4"/>
      <c r="E832" s="4"/>
      <c r="F832" s="4"/>
      <c r="G832" s="4"/>
      <c r="H832" s="17"/>
      <c r="I832" s="17"/>
      <c r="J832" s="3"/>
      <c r="K832" s="3"/>
      <c r="L832" s="17"/>
      <c r="M832" s="8"/>
      <c r="N832" s="35"/>
      <c r="O832" s="55" t="str">
        <f t="shared" si="12"/>
        <v/>
      </c>
      <c r="P832" s="7"/>
      <c r="Q832" s="7"/>
      <c r="R832" s="61"/>
      <c r="S832" s="7"/>
      <c r="T832" s="17"/>
      <c r="U832" s="7"/>
      <c r="V832" s="7"/>
      <c r="W832" s="61"/>
      <c r="X832" s="61"/>
      <c r="Y832" s="17"/>
      <c r="Z832" s="35"/>
      <c r="AA832" s="35"/>
      <c r="AB832" s="35"/>
      <c r="AC832" s="35"/>
      <c r="AD832" s="35"/>
      <c r="AE832" s="70" t="s">
        <v>100</v>
      </c>
    </row>
    <row r="833" spans="1:31" ht="15" customHeight="1" x14ac:dyDescent="0.2">
      <c r="A833" s="7"/>
      <c r="B833" s="4"/>
      <c r="C833" s="17"/>
      <c r="D833" s="4"/>
      <c r="E833" s="4"/>
      <c r="F833" s="4"/>
      <c r="G833" s="4"/>
      <c r="H833" s="17"/>
      <c r="I833" s="17"/>
      <c r="J833" s="3"/>
      <c r="K833" s="3"/>
      <c r="L833" s="17"/>
      <c r="M833" s="8"/>
      <c r="N833" s="35"/>
      <c r="O833" s="55" t="str">
        <f t="shared" si="12"/>
        <v/>
      </c>
      <c r="P833" s="7"/>
      <c r="Q833" s="7"/>
      <c r="R833" s="61"/>
      <c r="S833" s="7"/>
      <c r="T833" s="17"/>
      <c r="U833" s="7"/>
      <c r="V833" s="7"/>
      <c r="W833" s="61"/>
      <c r="X833" s="61"/>
      <c r="Y833" s="17"/>
      <c r="Z833" s="35"/>
      <c r="AA833" s="35"/>
      <c r="AB833" s="35"/>
      <c r="AC833" s="35"/>
      <c r="AD833" s="35"/>
      <c r="AE833" s="70" t="s">
        <v>100</v>
      </c>
    </row>
    <row r="834" spans="1:31" ht="15" customHeight="1" x14ac:dyDescent="0.2">
      <c r="A834" s="7"/>
      <c r="B834" s="4"/>
      <c r="C834" s="17"/>
      <c r="D834" s="4"/>
      <c r="E834" s="4"/>
      <c r="F834" s="4"/>
      <c r="G834" s="4"/>
      <c r="H834" s="17"/>
      <c r="I834" s="17"/>
      <c r="J834" s="3"/>
      <c r="K834" s="3"/>
      <c r="L834" s="17"/>
      <c r="M834" s="8"/>
      <c r="N834" s="35"/>
      <c r="O834" s="55" t="str">
        <f t="shared" si="12"/>
        <v/>
      </c>
      <c r="P834" s="7"/>
      <c r="Q834" s="7"/>
      <c r="R834" s="61"/>
      <c r="S834" s="7"/>
      <c r="T834" s="17"/>
      <c r="U834" s="7"/>
      <c r="V834" s="7"/>
      <c r="W834" s="61"/>
      <c r="X834" s="61"/>
      <c r="Y834" s="17"/>
      <c r="Z834" s="35"/>
      <c r="AA834" s="35"/>
      <c r="AB834" s="35"/>
      <c r="AC834" s="35"/>
      <c r="AD834" s="35"/>
      <c r="AE834" s="70" t="s">
        <v>100</v>
      </c>
    </row>
    <row r="835" spans="1:31" ht="15" customHeight="1" x14ac:dyDescent="0.2">
      <c r="A835" s="7"/>
      <c r="B835" s="4"/>
      <c r="C835" s="17"/>
      <c r="D835" s="4"/>
      <c r="E835" s="4"/>
      <c r="F835" s="4"/>
      <c r="G835" s="4"/>
      <c r="H835" s="17"/>
      <c r="I835" s="17"/>
      <c r="J835" s="3"/>
      <c r="K835" s="3"/>
      <c r="L835" s="17"/>
      <c r="M835" s="8"/>
      <c r="N835" s="35"/>
      <c r="O835" s="55" t="str">
        <f t="shared" si="12"/>
        <v/>
      </c>
      <c r="P835" s="7"/>
      <c r="Q835" s="7"/>
      <c r="R835" s="61"/>
      <c r="S835" s="7"/>
      <c r="T835" s="17"/>
      <c r="U835" s="7"/>
      <c r="V835" s="7"/>
      <c r="W835" s="61"/>
      <c r="X835" s="61"/>
      <c r="Y835" s="17"/>
      <c r="Z835" s="35"/>
      <c r="AA835" s="35"/>
      <c r="AB835" s="35"/>
      <c r="AC835" s="35"/>
      <c r="AD835" s="35"/>
      <c r="AE835" s="70" t="s">
        <v>100</v>
      </c>
    </row>
    <row r="836" spans="1:31" ht="15" customHeight="1" x14ac:dyDescent="0.2">
      <c r="A836" s="7"/>
      <c r="B836" s="4"/>
      <c r="C836" s="17"/>
      <c r="D836" s="4"/>
      <c r="E836" s="4"/>
      <c r="F836" s="4"/>
      <c r="G836" s="4"/>
      <c r="H836" s="17"/>
      <c r="I836" s="17"/>
      <c r="J836" s="3"/>
      <c r="K836" s="3"/>
      <c r="L836" s="17"/>
      <c r="M836" s="8"/>
      <c r="N836" s="35"/>
      <c r="O836" s="55" t="str">
        <f t="shared" si="12"/>
        <v/>
      </c>
      <c r="P836" s="7"/>
      <c r="Q836" s="7"/>
      <c r="R836" s="61"/>
      <c r="S836" s="7"/>
      <c r="T836" s="17"/>
      <c r="U836" s="7"/>
      <c r="V836" s="7"/>
      <c r="W836" s="61"/>
      <c r="X836" s="61"/>
      <c r="Y836" s="17"/>
      <c r="Z836" s="35"/>
      <c r="AA836" s="35"/>
      <c r="AB836" s="35"/>
      <c r="AC836" s="35"/>
      <c r="AD836" s="35"/>
      <c r="AE836" s="70" t="s">
        <v>100</v>
      </c>
    </row>
    <row r="837" spans="1:31" ht="15" customHeight="1" x14ac:dyDescent="0.2">
      <c r="A837" s="7"/>
      <c r="B837" s="4"/>
      <c r="C837" s="17"/>
      <c r="D837" s="4"/>
      <c r="E837" s="4"/>
      <c r="F837" s="4"/>
      <c r="G837" s="4"/>
      <c r="H837" s="17"/>
      <c r="I837" s="17"/>
      <c r="J837" s="3"/>
      <c r="K837" s="3"/>
      <c r="L837" s="17"/>
      <c r="M837" s="8"/>
      <c r="N837" s="35"/>
      <c r="O837" s="55" t="str">
        <f t="shared" si="12"/>
        <v/>
      </c>
      <c r="P837" s="7"/>
      <c r="Q837" s="7"/>
      <c r="R837" s="61"/>
      <c r="S837" s="7"/>
      <c r="T837" s="17"/>
      <c r="U837" s="7"/>
      <c r="V837" s="7"/>
      <c r="W837" s="61"/>
      <c r="X837" s="61"/>
      <c r="Y837" s="17"/>
      <c r="Z837" s="35"/>
      <c r="AA837" s="35"/>
      <c r="AB837" s="35"/>
      <c r="AC837" s="35"/>
      <c r="AD837" s="35"/>
      <c r="AE837" s="70" t="s">
        <v>100</v>
      </c>
    </row>
    <row r="838" spans="1:31" ht="15" customHeight="1" x14ac:dyDescent="0.2">
      <c r="A838" s="7"/>
      <c r="B838" s="4"/>
      <c r="C838" s="17"/>
      <c r="D838" s="4"/>
      <c r="E838" s="4"/>
      <c r="F838" s="4"/>
      <c r="G838" s="4"/>
      <c r="H838" s="17"/>
      <c r="I838" s="17"/>
      <c r="J838" s="3"/>
      <c r="K838" s="3"/>
      <c r="L838" s="17"/>
      <c r="M838" s="8"/>
      <c r="N838" s="35"/>
      <c r="O838" s="55" t="str">
        <f t="shared" ref="O838:O901" si="13">IF(N838="","",N838/4)</f>
        <v/>
      </c>
      <c r="P838" s="7"/>
      <c r="Q838" s="7"/>
      <c r="R838" s="61"/>
      <c r="S838" s="7"/>
      <c r="T838" s="17"/>
      <c r="U838" s="7"/>
      <c r="V838" s="7"/>
      <c r="W838" s="61"/>
      <c r="X838" s="61"/>
      <c r="Y838" s="17"/>
      <c r="Z838" s="35"/>
      <c r="AA838" s="35"/>
      <c r="AB838" s="35"/>
      <c r="AC838" s="35"/>
      <c r="AD838" s="35"/>
      <c r="AE838" s="70" t="s">
        <v>100</v>
      </c>
    </row>
    <row r="839" spans="1:31" ht="15" customHeight="1" x14ac:dyDescent="0.2">
      <c r="A839" s="7"/>
      <c r="B839" s="4"/>
      <c r="C839" s="17"/>
      <c r="D839" s="4"/>
      <c r="E839" s="4"/>
      <c r="F839" s="4"/>
      <c r="G839" s="4"/>
      <c r="H839" s="17"/>
      <c r="I839" s="17"/>
      <c r="J839" s="3"/>
      <c r="K839" s="3"/>
      <c r="L839" s="17"/>
      <c r="M839" s="8"/>
      <c r="N839" s="35"/>
      <c r="O839" s="55" t="str">
        <f t="shared" si="13"/>
        <v/>
      </c>
      <c r="P839" s="7"/>
      <c r="Q839" s="7"/>
      <c r="R839" s="61"/>
      <c r="S839" s="7"/>
      <c r="T839" s="17"/>
      <c r="U839" s="7"/>
      <c r="V839" s="7"/>
      <c r="W839" s="61"/>
      <c r="X839" s="61"/>
      <c r="Y839" s="17"/>
      <c r="Z839" s="35"/>
      <c r="AA839" s="35"/>
      <c r="AB839" s="35"/>
      <c r="AC839" s="35"/>
      <c r="AD839" s="35"/>
      <c r="AE839" s="70" t="s">
        <v>100</v>
      </c>
    </row>
    <row r="840" spans="1:31" ht="15" customHeight="1" x14ac:dyDescent="0.2">
      <c r="A840" s="7"/>
      <c r="B840" s="4"/>
      <c r="C840" s="17"/>
      <c r="D840" s="4"/>
      <c r="E840" s="4"/>
      <c r="F840" s="4"/>
      <c r="G840" s="4"/>
      <c r="H840" s="17"/>
      <c r="I840" s="17"/>
      <c r="J840" s="3"/>
      <c r="K840" s="3"/>
      <c r="L840" s="17"/>
      <c r="M840" s="8"/>
      <c r="N840" s="35"/>
      <c r="O840" s="55" t="str">
        <f t="shared" si="13"/>
        <v/>
      </c>
      <c r="P840" s="7"/>
      <c r="Q840" s="7"/>
      <c r="R840" s="61"/>
      <c r="S840" s="7"/>
      <c r="T840" s="17"/>
      <c r="U840" s="7"/>
      <c r="V840" s="7"/>
      <c r="W840" s="61"/>
      <c r="X840" s="61"/>
      <c r="Y840" s="17"/>
      <c r="Z840" s="35"/>
      <c r="AA840" s="35"/>
      <c r="AB840" s="35"/>
      <c r="AC840" s="35"/>
      <c r="AD840" s="35"/>
      <c r="AE840" s="70" t="s">
        <v>100</v>
      </c>
    </row>
    <row r="841" spans="1:31" ht="15" customHeight="1" x14ac:dyDescent="0.2">
      <c r="A841" s="7"/>
      <c r="B841" s="4"/>
      <c r="C841" s="17"/>
      <c r="D841" s="4"/>
      <c r="E841" s="4"/>
      <c r="F841" s="4"/>
      <c r="G841" s="4"/>
      <c r="H841" s="17"/>
      <c r="I841" s="17"/>
      <c r="J841" s="3"/>
      <c r="K841" s="3"/>
      <c r="L841" s="17"/>
      <c r="M841" s="8"/>
      <c r="N841" s="35"/>
      <c r="O841" s="55" t="str">
        <f t="shared" si="13"/>
        <v/>
      </c>
      <c r="P841" s="7"/>
      <c r="Q841" s="7"/>
      <c r="R841" s="61"/>
      <c r="S841" s="7"/>
      <c r="T841" s="17"/>
      <c r="U841" s="7"/>
      <c r="V841" s="7"/>
      <c r="W841" s="61"/>
      <c r="X841" s="61"/>
      <c r="Y841" s="17"/>
      <c r="Z841" s="35"/>
      <c r="AA841" s="35"/>
      <c r="AB841" s="35"/>
      <c r="AC841" s="35"/>
      <c r="AD841" s="35"/>
      <c r="AE841" s="70" t="s">
        <v>100</v>
      </c>
    </row>
    <row r="842" spans="1:31" ht="15" customHeight="1" x14ac:dyDescent="0.2">
      <c r="A842" s="7"/>
      <c r="B842" s="4"/>
      <c r="C842" s="17"/>
      <c r="D842" s="4"/>
      <c r="E842" s="4"/>
      <c r="F842" s="4"/>
      <c r="G842" s="4"/>
      <c r="H842" s="17"/>
      <c r="I842" s="17"/>
      <c r="J842" s="3"/>
      <c r="K842" s="3"/>
      <c r="L842" s="17"/>
      <c r="M842" s="8"/>
      <c r="N842" s="35"/>
      <c r="O842" s="55" t="str">
        <f t="shared" si="13"/>
        <v/>
      </c>
      <c r="P842" s="7"/>
      <c r="Q842" s="7"/>
      <c r="R842" s="61"/>
      <c r="S842" s="7"/>
      <c r="T842" s="17"/>
      <c r="U842" s="7"/>
      <c r="V842" s="7"/>
      <c r="W842" s="61"/>
      <c r="X842" s="61"/>
      <c r="Y842" s="17"/>
      <c r="Z842" s="35"/>
      <c r="AA842" s="35"/>
      <c r="AB842" s="35"/>
      <c r="AC842" s="35"/>
      <c r="AD842" s="35"/>
      <c r="AE842" s="70" t="s">
        <v>100</v>
      </c>
    </row>
    <row r="843" spans="1:31" ht="15" customHeight="1" x14ac:dyDescent="0.2">
      <c r="A843" s="7"/>
      <c r="B843" s="4"/>
      <c r="C843" s="17"/>
      <c r="D843" s="4"/>
      <c r="E843" s="4"/>
      <c r="F843" s="4"/>
      <c r="G843" s="4"/>
      <c r="H843" s="17"/>
      <c r="I843" s="17"/>
      <c r="J843" s="3"/>
      <c r="K843" s="3"/>
      <c r="L843" s="17"/>
      <c r="M843" s="8"/>
      <c r="N843" s="35"/>
      <c r="O843" s="55" t="str">
        <f t="shared" si="13"/>
        <v/>
      </c>
      <c r="P843" s="7"/>
      <c r="Q843" s="7"/>
      <c r="R843" s="61"/>
      <c r="S843" s="7"/>
      <c r="T843" s="17"/>
      <c r="U843" s="7"/>
      <c r="V843" s="7"/>
      <c r="W843" s="61"/>
      <c r="X843" s="61"/>
      <c r="Y843" s="17"/>
      <c r="Z843" s="35"/>
      <c r="AA843" s="35"/>
      <c r="AB843" s="35"/>
      <c r="AC843" s="35"/>
      <c r="AD843" s="35"/>
      <c r="AE843" s="70" t="s">
        <v>100</v>
      </c>
    </row>
    <row r="844" spans="1:31" ht="15" customHeight="1" x14ac:dyDescent="0.2">
      <c r="A844" s="7"/>
      <c r="B844" s="4"/>
      <c r="C844" s="17"/>
      <c r="D844" s="4"/>
      <c r="E844" s="4"/>
      <c r="F844" s="4"/>
      <c r="G844" s="4"/>
      <c r="H844" s="17"/>
      <c r="I844" s="17"/>
      <c r="J844" s="3"/>
      <c r="K844" s="3"/>
      <c r="L844" s="17"/>
      <c r="M844" s="8"/>
      <c r="N844" s="35"/>
      <c r="O844" s="55" t="str">
        <f t="shared" si="13"/>
        <v/>
      </c>
      <c r="P844" s="7"/>
      <c r="Q844" s="7"/>
      <c r="R844" s="61"/>
      <c r="S844" s="7"/>
      <c r="T844" s="17"/>
      <c r="U844" s="7"/>
      <c r="V844" s="7"/>
      <c r="W844" s="61"/>
      <c r="X844" s="61"/>
      <c r="Y844" s="17"/>
      <c r="Z844" s="35"/>
      <c r="AA844" s="35"/>
      <c r="AB844" s="35"/>
      <c r="AC844" s="35"/>
      <c r="AD844" s="35"/>
      <c r="AE844" s="70" t="s">
        <v>100</v>
      </c>
    </row>
    <row r="845" spans="1:31" ht="15" customHeight="1" x14ac:dyDescent="0.2">
      <c r="A845" s="7"/>
      <c r="B845" s="4"/>
      <c r="C845" s="17"/>
      <c r="D845" s="4"/>
      <c r="E845" s="4"/>
      <c r="F845" s="4"/>
      <c r="G845" s="4"/>
      <c r="H845" s="17"/>
      <c r="I845" s="17"/>
      <c r="J845" s="3"/>
      <c r="K845" s="3"/>
      <c r="L845" s="17"/>
      <c r="M845" s="8"/>
      <c r="N845" s="35"/>
      <c r="O845" s="55" t="str">
        <f t="shared" si="13"/>
        <v/>
      </c>
      <c r="P845" s="7"/>
      <c r="Q845" s="7"/>
      <c r="R845" s="61"/>
      <c r="S845" s="7"/>
      <c r="T845" s="17"/>
      <c r="U845" s="7"/>
      <c r="V845" s="7"/>
      <c r="W845" s="61"/>
      <c r="X845" s="61"/>
      <c r="Y845" s="17"/>
      <c r="Z845" s="35"/>
      <c r="AA845" s="35"/>
      <c r="AB845" s="35"/>
      <c r="AC845" s="35"/>
      <c r="AD845" s="35"/>
      <c r="AE845" s="70" t="s">
        <v>100</v>
      </c>
    </row>
    <row r="846" spans="1:31" ht="15" customHeight="1" x14ac:dyDescent="0.2">
      <c r="A846" s="7"/>
      <c r="B846" s="4"/>
      <c r="C846" s="17"/>
      <c r="D846" s="4"/>
      <c r="E846" s="4"/>
      <c r="F846" s="4"/>
      <c r="G846" s="4"/>
      <c r="H846" s="17"/>
      <c r="I846" s="17"/>
      <c r="J846" s="3"/>
      <c r="K846" s="3"/>
      <c r="L846" s="17"/>
      <c r="M846" s="8"/>
      <c r="N846" s="35"/>
      <c r="O846" s="55" t="str">
        <f t="shared" si="13"/>
        <v/>
      </c>
      <c r="P846" s="7"/>
      <c r="Q846" s="7"/>
      <c r="R846" s="61"/>
      <c r="S846" s="7"/>
      <c r="T846" s="17"/>
      <c r="U846" s="7"/>
      <c r="V846" s="7"/>
      <c r="W846" s="61"/>
      <c r="X846" s="61"/>
      <c r="Y846" s="17"/>
      <c r="Z846" s="35"/>
      <c r="AA846" s="35"/>
      <c r="AB846" s="35"/>
      <c r="AC846" s="35"/>
      <c r="AD846" s="35"/>
      <c r="AE846" s="70" t="s">
        <v>100</v>
      </c>
    </row>
    <row r="847" spans="1:31" ht="15" customHeight="1" x14ac:dyDescent="0.2">
      <c r="A847" s="7"/>
      <c r="B847" s="4"/>
      <c r="C847" s="17"/>
      <c r="D847" s="4"/>
      <c r="E847" s="4"/>
      <c r="F847" s="4"/>
      <c r="G847" s="4"/>
      <c r="H847" s="17"/>
      <c r="I847" s="17"/>
      <c r="J847" s="3"/>
      <c r="K847" s="3"/>
      <c r="L847" s="17"/>
      <c r="M847" s="8"/>
      <c r="N847" s="35"/>
      <c r="O847" s="55" t="str">
        <f t="shared" si="13"/>
        <v/>
      </c>
      <c r="P847" s="7"/>
      <c r="Q847" s="7"/>
      <c r="R847" s="61"/>
      <c r="S847" s="7"/>
      <c r="T847" s="17"/>
      <c r="U847" s="7"/>
      <c r="V847" s="7"/>
      <c r="W847" s="61"/>
      <c r="X847" s="61"/>
      <c r="Y847" s="17"/>
      <c r="Z847" s="35"/>
      <c r="AA847" s="35"/>
      <c r="AB847" s="35"/>
      <c r="AC847" s="35"/>
      <c r="AD847" s="35"/>
      <c r="AE847" s="70" t="s">
        <v>100</v>
      </c>
    </row>
    <row r="848" spans="1:31" ht="15" customHeight="1" x14ac:dyDescent="0.2">
      <c r="A848" s="7"/>
      <c r="B848" s="4"/>
      <c r="C848" s="17"/>
      <c r="D848" s="4"/>
      <c r="E848" s="4"/>
      <c r="F848" s="4"/>
      <c r="G848" s="4"/>
      <c r="H848" s="17"/>
      <c r="I848" s="17"/>
      <c r="J848" s="3"/>
      <c r="K848" s="3"/>
      <c r="L848" s="17"/>
      <c r="M848" s="8"/>
      <c r="N848" s="35"/>
      <c r="O848" s="55" t="str">
        <f t="shared" si="13"/>
        <v/>
      </c>
      <c r="P848" s="7"/>
      <c r="Q848" s="7"/>
      <c r="R848" s="61"/>
      <c r="S848" s="7"/>
      <c r="T848" s="17"/>
      <c r="U848" s="7"/>
      <c r="V848" s="7"/>
      <c r="W848" s="61"/>
      <c r="X848" s="61"/>
      <c r="Y848" s="17"/>
      <c r="Z848" s="35"/>
      <c r="AA848" s="35"/>
      <c r="AB848" s="35"/>
      <c r="AC848" s="35"/>
      <c r="AD848" s="35"/>
      <c r="AE848" s="70" t="s">
        <v>100</v>
      </c>
    </row>
    <row r="849" spans="1:31" ht="15" customHeight="1" x14ac:dyDescent="0.2">
      <c r="A849" s="7"/>
      <c r="B849" s="4"/>
      <c r="C849" s="17"/>
      <c r="D849" s="4"/>
      <c r="E849" s="4"/>
      <c r="F849" s="4"/>
      <c r="G849" s="4"/>
      <c r="H849" s="17"/>
      <c r="I849" s="17"/>
      <c r="J849" s="3"/>
      <c r="K849" s="3"/>
      <c r="L849" s="17"/>
      <c r="M849" s="8"/>
      <c r="N849" s="35"/>
      <c r="O849" s="55" t="str">
        <f t="shared" si="13"/>
        <v/>
      </c>
      <c r="P849" s="7"/>
      <c r="Q849" s="7"/>
      <c r="R849" s="61"/>
      <c r="S849" s="7"/>
      <c r="T849" s="17"/>
      <c r="U849" s="7"/>
      <c r="V849" s="7"/>
      <c r="W849" s="61"/>
      <c r="X849" s="61"/>
      <c r="Y849" s="17"/>
      <c r="Z849" s="35"/>
      <c r="AA849" s="35"/>
      <c r="AB849" s="35"/>
      <c r="AC849" s="35"/>
      <c r="AD849" s="35"/>
      <c r="AE849" s="70" t="s">
        <v>100</v>
      </c>
    </row>
    <row r="850" spans="1:31" ht="15" customHeight="1" x14ac:dyDescent="0.2">
      <c r="A850" s="7"/>
      <c r="B850" s="4"/>
      <c r="C850" s="17"/>
      <c r="D850" s="4"/>
      <c r="E850" s="4"/>
      <c r="F850" s="4"/>
      <c r="G850" s="4"/>
      <c r="H850" s="17"/>
      <c r="I850" s="17"/>
      <c r="J850" s="3"/>
      <c r="K850" s="3"/>
      <c r="L850" s="17"/>
      <c r="M850" s="8"/>
      <c r="N850" s="35"/>
      <c r="O850" s="55" t="str">
        <f t="shared" si="13"/>
        <v/>
      </c>
      <c r="P850" s="7"/>
      <c r="Q850" s="7"/>
      <c r="R850" s="61"/>
      <c r="S850" s="7"/>
      <c r="T850" s="17"/>
      <c r="U850" s="7"/>
      <c r="V850" s="7"/>
      <c r="W850" s="61"/>
      <c r="X850" s="61"/>
      <c r="Y850" s="17"/>
      <c r="Z850" s="35"/>
      <c r="AA850" s="35"/>
      <c r="AB850" s="35"/>
      <c r="AC850" s="35"/>
      <c r="AD850" s="35"/>
      <c r="AE850" s="70" t="s">
        <v>100</v>
      </c>
    </row>
    <row r="851" spans="1:31" ht="15" customHeight="1" x14ac:dyDescent="0.2">
      <c r="A851" s="7"/>
      <c r="B851" s="4"/>
      <c r="C851" s="17"/>
      <c r="D851" s="4"/>
      <c r="E851" s="4"/>
      <c r="F851" s="4"/>
      <c r="G851" s="4"/>
      <c r="H851" s="17"/>
      <c r="I851" s="17"/>
      <c r="J851" s="3"/>
      <c r="K851" s="3"/>
      <c r="L851" s="17"/>
      <c r="M851" s="8"/>
      <c r="N851" s="35"/>
      <c r="O851" s="55" t="str">
        <f t="shared" si="13"/>
        <v/>
      </c>
      <c r="P851" s="7"/>
      <c r="Q851" s="7"/>
      <c r="R851" s="61"/>
      <c r="S851" s="7"/>
      <c r="T851" s="17"/>
      <c r="U851" s="7"/>
      <c r="V851" s="7"/>
      <c r="W851" s="61"/>
      <c r="X851" s="61"/>
      <c r="Y851" s="17"/>
      <c r="Z851" s="35"/>
      <c r="AA851" s="35"/>
      <c r="AB851" s="35"/>
      <c r="AC851" s="35"/>
      <c r="AD851" s="35"/>
      <c r="AE851" s="70" t="s">
        <v>100</v>
      </c>
    </row>
    <row r="852" spans="1:31" ht="15" customHeight="1" x14ac:dyDescent="0.2">
      <c r="A852" s="7"/>
      <c r="B852" s="4"/>
      <c r="C852" s="17"/>
      <c r="D852" s="4"/>
      <c r="E852" s="4"/>
      <c r="F852" s="4"/>
      <c r="G852" s="4"/>
      <c r="H852" s="17"/>
      <c r="I852" s="17"/>
      <c r="J852" s="3"/>
      <c r="K852" s="3"/>
      <c r="L852" s="17"/>
      <c r="M852" s="8"/>
      <c r="N852" s="35"/>
      <c r="O852" s="55" t="str">
        <f t="shared" si="13"/>
        <v/>
      </c>
      <c r="P852" s="7"/>
      <c r="Q852" s="7"/>
      <c r="R852" s="61"/>
      <c r="S852" s="7"/>
      <c r="T852" s="17"/>
      <c r="U852" s="7"/>
      <c r="V852" s="7"/>
      <c r="W852" s="61"/>
      <c r="X852" s="61"/>
      <c r="Y852" s="17"/>
      <c r="Z852" s="35"/>
      <c r="AA852" s="35"/>
      <c r="AB852" s="35"/>
      <c r="AC852" s="35"/>
      <c r="AD852" s="35"/>
      <c r="AE852" s="70" t="s">
        <v>100</v>
      </c>
    </row>
    <row r="853" spans="1:31" ht="15" customHeight="1" x14ac:dyDescent="0.2">
      <c r="A853" s="7"/>
      <c r="B853" s="4"/>
      <c r="C853" s="17"/>
      <c r="D853" s="4"/>
      <c r="E853" s="4"/>
      <c r="F853" s="4"/>
      <c r="G853" s="4"/>
      <c r="H853" s="17"/>
      <c r="I853" s="17"/>
      <c r="J853" s="3"/>
      <c r="K853" s="3"/>
      <c r="L853" s="17"/>
      <c r="M853" s="8"/>
      <c r="N853" s="35"/>
      <c r="O853" s="55" t="str">
        <f t="shared" si="13"/>
        <v/>
      </c>
      <c r="P853" s="7"/>
      <c r="Q853" s="7"/>
      <c r="R853" s="61"/>
      <c r="S853" s="7"/>
      <c r="T853" s="17"/>
      <c r="U853" s="7"/>
      <c r="V853" s="7"/>
      <c r="W853" s="61"/>
      <c r="X853" s="61"/>
      <c r="Y853" s="17"/>
      <c r="Z853" s="35"/>
      <c r="AA853" s="35"/>
      <c r="AB853" s="35"/>
      <c r="AC853" s="35"/>
      <c r="AD853" s="35"/>
      <c r="AE853" s="70" t="s">
        <v>100</v>
      </c>
    </row>
    <row r="854" spans="1:31" ht="15" customHeight="1" x14ac:dyDescent="0.2">
      <c r="A854" s="7"/>
      <c r="B854" s="4"/>
      <c r="C854" s="17"/>
      <c r="D854" s="4"/>
      <c r="E854" s="4"/>
      <c r="F854" s="4"/>
      <c r="G854" s="4"/>
      <c r="H854" s="17"/>
      <c r="I854" s="17"/>
      <c r="J854" s="3"/>
      <c r="K854" s="3"/>
      <c r="L854" s="17"/>
      <c r="M854" s="8"/>
      <c r="N854" s="35"/>
      <c r="O854" s="55" t="str">
        <f t="shared" si="13"/>
        <v/>
      </c>
      <c r="P854" s="7"/>
      <c r="Q854" s="7"/>
      <c r="R854" s="61"/>
      <c r="S854" s="7"/>
      <c r="T854" s="17"/>
      <c r="U854" s="7"/>
      <c r="V854" s="7"/>
      <c r="W854" s="61"/>
      <c r="X854" s="61"/>
      <c r="Y854" s="17"/>
      <c r="Z854" s="35"/>
      <c r="AA854" s="35"/>
      <c r="AB854" s="35"/>
      <c r="AC854" s="35"/>
      <c r="AD854" s="35"/>
      <c r="AE854" s="70" t="s">
        <v>100</v>
      </c>
    </row>
    <row r="855" spans="1:31" ht="15" customHeight="1" x14ac:dyDescent="0.2">
      <c r="A855" s="7"/>
      <c r="B855" s="4"/>
      <c r="C855" s="17"/>
      <c r="D855" s="4"/>
      <c r="E855" s="4"/>
      <c r="F855" s="4"/>
      <c r="G855" s="4"/>
      <c r="H855" s="17"/>
      <c r="I855" s="17"/>
      <c r="J855" s="3"/>
      <c r="K855" s="3"/>
      <c r="L855" s="17"/>
      <c r="M855" s="8"/>
      <c r="N855" s="35"/>
      <c r="O855" s="55" t="str">
        <f t="shared" si="13"/>
        <v/>
      </c>
      <c r="P855" s="7"/>
      <c r="Q855" s="7"/>
      <c r="R855" s="61"/>
      <c r="S855" s="7"/>
      <c r="T855" s="17"/>
      <c r="U855" s="7"/>
      <c r="V855" s="7"/>
      <c r="W855" s="61"/>
      <c r="X855" s="61"/>
      <c r="Y855" s="17"/>
      <c r="Z855" s="35"/>
      <c r="AA855" s="35"/>
      <c r="AB855" s="35"/>
      <c r="AC855" s="35"/>
      <c r="AD855" s="35"/>
      <c r="AE855" s="70" t="s">
        <v>100</v>
      </c>
    </row>
    <row r="856" spans="1:31" ht="15" customHeight="1" x14ac:dyDescent="0.2">
      <c r="A856" s="7"/>
      <c r="B856" s="4"/>
      <c r="C856" s="17"/>
      <c r="D856" s="4"/>
      <c r="E856" s="4"/>
      <c r="F856" s="4"/>
      <c r="G856" s="4"/>
      <c r="H856" s="17"/>
      <c r="I856" s="17"/>
      <c r="J856" s="3"/>
      <c r="K856" s="3"/>
      <c r="L856" s="17"/>
      <c r="M856" s="8"/>
      <c r="N856" s="35"/>
      <c r="O856" s="55" t="str">
        <f t="shared" si="13"/>
        <v/>
      </c>
      <c r="P856" s="7"/>
      <c r="Q856" s="7"/>
      <c r="R856" s="61"/>
      <c r="S856" s="7"/>
      <c r="T856" s="17"/>
      <c r="U856" s="7"/>
      <c r="V856" s="7"/>
      <c r="W856" s="61"/>
      <c r="X856" s="61"/>
      <c r="Y856" s="17"/>
      <c r="Z856" s="35"/>
      <c r="AA856" s="35"/>
      <c r="AB856" s="35"/>
      <c r="AC856" s="35"/>
      <c r="AD856" s="35"/>
      <c r="AE856" s="70" t="s">
        <v>100</v>
      </c>
    </row>
    <row r="857" spans="1:31" ht="15" customHeight="1" x14ac:dyDescent="0.2">
      <c r="A857" s="7"/>
      <c r="B857" s="4"/>
      <c r="C857" s="17"/>
      <c r="D857" s="4"/>
      <c r="E857" s="4"/>
      <c r="F857" s="4"/>
      <c r="G857" s="4"/>
      <c r="H857" s="17"/>
      <c r="I857" s="17"/>
      <c r="J857" s="3"/>
      <c r="K857" s="3"/>
      <c r="L857" s="17"/>
      <c r="M857" s="8"/>
      <c r="N857" s="35"/>
      <c r="O857" s="55" t="str">
        <f t="shared" si="13"/>
        <v/>
      </c>
      <c r="P857" s="7"/>
      <c r="Q857" s="7"/>
      <c r="R857" s="61"/>
      <c r="S857" s="7"/>
      <c r="T857" s="17"/>
      <c r="U857" s="7"/>
      <c r="V857" s="7"/>
      <c r="W857" s="61"/>
      <c r="X857" s="61"/>
      <c r="Y857" s="17"/>
      <c r="Z857" s="35"/>
      <c r="AA857" s="35"/>
      <c r="AB857" s="35"/>
      <c r="AC857" s="35"/>
      <c r="AD857" s="35"/>
      <c r="AE857" s="70" t="s">
        <v>100</v>
      </c>
    </row>
    <row r="858" spans="1:31" ht="15" customHeight="1" x14ac:dyDescent="0.2">
      <c r="A858" s="7"/>
      <c r="B858" s="4"/>
      <c r="C858" s="17"/>
      <c r="D858" s="4"/>
      <c r="E858" s="4"/>
      <c r="F858" s="4"/>
      <c r="G858" s="4"/>
      <c r="H858" s="17"/>
      <c r="I858" s="17"/>
      <c r="J858" s="3"/>
      <c r="K858" s="3"/>
      <c r="L858" s="17"/>
      <c r="M858" s="8"/>
      <c r="N858" s="35"/>
      <c r="O858" s="55" t="str">
        <f t="shared" si="13"/>
        <v/>
      </c>
      <c r="P858" s="7"/>
      <c r="Q858" s="7"/>
      <c r="R858" s="61"/>
      <c r="S858" s="7"/>
      <c r="T858" s="17"/>
      <c r="U858" s="7"/>
      <c r="V858" s="7"/>
      <c r="W858" s="61"/>
      <c r="X858" s="61"/>
      <c r="Y858" s="17"/>
      <c r="Z858" s="35"/>
      <c r="AA858" s="35"/>
      <c r="AB858" s="35"/>
      <c r="AC858" s="35"/>
      <c r="AD858" s="35"/>
      <c r="AE858" s="70" t="s">
        <v>100</v>
      </c>
    </row>
    <row r="859" spans="1:31" ht="15" customHeight="1" x14ac:dyDescent="0.2">
      <c r="A859" s="7"/>
      <c r="B859" s="4"/>
      <c r="C859" s="17"/>
      <c r="D859" s="4"/>
      <c r="E859" s="4"/>
      <c r="F859" s="4"/>
      <c r="G859" s="4"/>
      <c r="H859" s="17"/>
      <c r="I859" s="17"/>
      <c r="J859" s="3"/>
      <c r="K859" s="3"/>
      <c r="L859" s="17"/>
      <c r="M859" s="8"/>
      <c r="N859" s="35"/>
      <c r="O859" s="55" t="str">
        <f t="shared" si="13"/>
        <v/>
      </c>
      <c r="P859" s="7"/>
      <c r="Q859" s="7"/>
      <c r="R859" s="61"/>
      <c r="S859" s="7"/>
      <c r="T859" s="17"/>
      <c r="U859" s="7"/>
      <c r="V859" s="7"/>
      <c r="W859" s="61"/>
      <c r="X859" s="61"/>
      <c r="Y859" s="17"/>
      <c r="Z859" s="35"/>
      <c r="AA859" s="35"/>
      <c r="AB859" s="35"/>
      <c r="AC859" s="35"/>
      <c r="AD859" s="35"/>
      <c r="AE859" s="70" t="s">
        <v>100</v>
      </c>
    </row>
    <row r="860" spans="1:31" ht="15" customHeight="1" x14ac:dyDescent="0.2">
      <c r="A860" s="7"/>
      <c r="B860" s="4"/>
      <c r="C860" s="17"/>
      <c r="D860" s="4"/>
      <c r="E860" s="4"/>
      <c r="F860" s="4"/>
      <c r="G860" s="4"/>
      <c r="H860" s="17"/>
      <c r="I860" s="17"/>
      <c r="J860" s="3"/>
      <c r="K860" s="3"/>
      <c r="L860" s="17"/>
      <c r="M860" s="8"/>
      <c r="N860" s="35"/>
      <c r="O860" s="55" t="str">
        <f t="shared" si="13"/>
        <v/>
      </c>
      <c r="P860" s="7"/>
      <c r="Q860" s="7"/>
      <c r="R860" s="61"/>
      <c r="S860" s="7"/>
      <c r="T860" s="17"/>
      <c r="U860" s="7"/>
      <c r="V860" s="7"/>
      <c r="W860" s="61"/>
      <c r="X860" s="61"/>
      <c r="Y860" s="17"/>
      <c r="Z860" s="35"/>
      <c r="AA860" s="35"/>
      <c r="AB860" s="35"/>
      <c r="AC860" s="35"/>
      <c r="AD860" s="35"/>
      <c r="AE860" s="70" t="s">
        <v>100</v>
      </c>
    </row>
    <row r="861" spans="1:31" ht="15" customHeight="1" x14ac:dyDescent="0.2">
      <c r="A861" s="7"/>
      <c r="B861" s="4"/>
      <c r="C861" s="17"/>
      <c r="D861" s="4"/>
      <c r="E861" s="4"/>
      <c r="F861" s="4"/>
      <c r="G861" s="4"/>
      <c r="H861" s="17"/>
      <c r="I861" s="17"/>
      <c r="J861" s="3"/>
      <c r="K861" s="3"/>
      <c r="L861" s="17"/>
      <c r="M861" s="8"/>
      <c r="N861" s="35"/>
      <c r="O861" s="55" t="str">
        <f t="shared" si="13"/>
        <v/>
      </c>
      <c r="P861" s="7"/>
      <c r="Q861" s="7"/>
      <c r="R861" s="61"/>
      <c r="S861" s="7"/>
      <c r="T861" s="17"/>
      <c r="U861" s="7"/>
      <c r="V861" s="7"/>
      <c r="W861" s="61"/>
      <c r="X861" s="61"/>
      <c r="Y861" s="17"/>
      <c r="Z861" s="35"/>
      <c r="AA861" s="35"/>
      <c r="AB861" s="35"/>
      <c r="AC861" s="35"/>
      <c r="AD861" s="35"/>
      <c r="AE861" s="70" t="s">
        <v>100</v>
      </c>
    </row>
    <row r="862" spans="1:31" ht="15" customHeight="1" x14ac:dyDescent="0.2">
      <c r="A862" s="7"/>
      <c r="B862" s="4"/>
      <c r="C862" s="17"/>
      <c r="D862" s="4"/>
      <c r="E862" s="4"/>
      <c r="F862" s="4"/>
      <c r="G862" s="4"/>
      <c r="H862" s="17"/>
      <c r="I862" s="17"/>
      <c r="J862" s="3"/>
      <c r="K862" s="3"/>
      <c r="L862" s="17"/>
      <c r="M862" s="8"/>
      <c r="N862" s="35"/>
      <c r="O862" s="55" t="str">
        <f t="shared" si="13"/>
        <v/>
      </c>
      <c r="P862" s="7"/>
      <c r="Q862" s="7"/>
      <c r="R862" s="61"/>
      <c r="S862" s="7"/>
      <c r="T862" s="17"/>
      <c r="U862" s="7"/>
      <c r="V862" s="7"/>
      <c r="W862" s="61"/>
      <c r="X862" s="61"/>
      <c r="Y862" s="17"/>
      <c r="Z862" s="35"/>
      <c r="AA862" s="35"/>
      <c r="AB862" s="35"/>
      <c r="AC862" s="35"/>
      <c r="AD862" s="35"/>
      <c r="AE862" s="70" t="s">
        <v>100</v>
      </c>
    </row>
    <row r="863" spans="1:31" ht="15" customHeight="1" x14ac:dyDescent="0.2">
      <c r="A863" s="7"/>
      <c r="B863" s="4"/>
      <c r="C863" s="17"/>
      <c r="D863" s="4"/>
      <c r="E863" s="4"/>
      <c r="F863" s="4"/>
      <c r="G863" s="4"/>
      <c r="H863" s="17"/>
      <c r="I863" s="17"/>
      <c r="J863" s="3"/>
      <c r="K863" s="3"/>
      <c r="L863" s="17"/>
      <c r="M863" s="8"/>
      <c r="N863" s="35"/>
      <c r="O863" s="55" t="str">
        <f t="shared" si="13"/>
        <v/>
      </c>
      <c r="P863" s="7"/>
      <c r="Q863" s="7"/>
      <c r="R863" s="61"/>
      <c r="S863" s="7"/>
      <c r="T863" s="17"/>
      <c r="U863" s="7"/>
      <c r="V863" s="7"/>
      <c r="W863" s="61"/>
      <c r="X863" s="61"/>
      <c r="Y863" s="17"/>
      <c r="Z863" s="35"/>
      <c r="AA863" s="35"/>
      <c r="AB863" s="35"/>
      <c r="AC863" s="35"/>
      <c r="AD863" s="35"/>
      <c r="AE863" s="70" t="s">
        <v>100</v>
      </c>
    </row>
    <row r="864" spans="1:31" ht="15" customHeight="1" x14ac:dyDescent="0.2">
      <c r="A864" s="7"/>
      <c r="B864" s="4"/>
      <c r="C864" s="17"/>
      <c r="D864" s="4"/>
      <c r="E864" s="4"/>
      <c r="F864" s="4"/>
      <c r="G864" s="4"/>
      <c r="H864" s="17"/>
      <c r="I864" s="17"/>
      <c r="J864" s="3"/>
      <c r="K864" s="3"/>
      <c r="L864" s="17"/>
      <c r="M864" s="8"/>
      <c r="N864" s="35"/>
      <c r="O864" s="55" t="str">
        <f t="shared" si="13"/>
        <v/>
      </c>
      <c r="P864" s="7"/>
      <c r="Q864" s="7"/>
      <c r="R864" s="61"/>
      <c r="S864" s="7"/>
      <c r="T864" s="17"/>
      <c r="U864" s="7"/>
      <c r="V864" s="7"/>
      <c r="W864" s="61"/>
      <c r="X864" s="61"/>
      <c r="Y864" s="17"/>
      <c r="Z864" s="35"/>
      <c r="AA864" s="35"/>
      <c r="AB864" s="35"/>
      <c r="AC864" s="35"/>
      <c r="AD864" s="35"/>
      <c r="AE864" s="70" t="s">
        <v>100</v>
      </c>
    </row>
    <row r="865" spans="1:31" ht="15" customHeight="1" x14ac:dyDescent="0.2">
      <c r="A865" s="7"/>
      <c r="B865" s="4"/>
      <c r="C865" s="17"/>
      <c r="D865" s="4"/>
      <c r="E865" s="4"/>
      <c r="F865" s="4"/>
      <c r="G865" s="4"/>
      <c r="H865" s="17"/>
      <c r="I865" s="17"/>
      <c r="J865" s="3"/>
      <c r="K865" s="3"/>
      <c r="L865" s="17"/>
      <c r="M865" s="8"/>
      <c r="N865" s="35"/>
      <c r="O865" s="55" t="str">
        <f t="shared" si="13"/>
        <v/>
      </c>
      <c r="P865" s="7"/>
      <c r="Q865" s="7"/>
      <c r="R865" s="61"/>
      <c r="S865" s="7"/>
      <c r="T865" s="17"/>
      <c r="U865" s="7"/>
      <c r="V865" s="7"/>
      <c r="W865" s="61"/>
      <c r="X865" s="61"/>
      <c r="Y865" s="17"/>
      <c r="Z865" s="35"/>
      <c r="AA865" s="35"/>
      <c r="AB865" s="35"/>
      <c r="AC865" s="35"/>
      <c r="AD865" s="35"/>
      <c r="AE865" s="70" t="s">
        <v>100</v>
      </c>
    </row>
    <row r="866" spans="1:31" ht="15" customHeight="1" x14ac:dyDescent="0.2">
      <c r="A866" s="7"/>
      <c r="B866" s="4"/>
      <c r="C866" s="17"/>
      <c r="D866" s="4"/>
      <c r="E866" s="4"/>
      <c r="F866" s="4"/>
      <c r="G866" s="4"/>
      <c r="H866" s="17"/>
      <c r="I866" s="17"/>
      <c r="J866" s="3"/>
      <c r="K866" s="3"/>
      <c r="L866" s="17"/>
      <c r="M866" s="8"/>
      <c r="N866" s="35"/>
      <c r="O866" s="55" t="str">
        <f t="shared" si="13"/>
        <v/>
      </c>
      <c r="P866" s="7"/>
      <c r="Q866" s="7"/>
      <c r="R866" s="61"/>
      <c r="S866" s="7"/>
      <c r="T866" s="17"/>
      <c r="U866" s="7"/>
      <c r="V866" s="7"/>
      <c r="W866" s="61"/>
      <c r="X866" s="61"/>
      <c r="Y866" s="17"/>
      <c r="Z866" s="35"/>
      <c r="AA866" s="35"/>
      <c r="AB866" s="35"/>
      <c r="AC866" s="35"/>
      <c r="AD866" s="35"/>
      <c r="AE866" s="70" t="s">
        <v>100</v>
      </c>
    </row>
    <row r="867" spans="1:31" ht="15" customHeight="1" x14ac:dyDescent="0.2">
      <c r="A867" s="7"/>
      <c r="B867" s="4"/>
      <c r="C867" s="17"/>
      <c r="D867" s="4"/>
      <c r="E867" s="4"/>
      <c r="F867" s="4"/>
      <c r="G867" s="4"/>
      <c r="H867" s="17"/>
      <c r="I867" s="17"/>
      <c r="J867" s="3"/>
      <c r="K867" s="3"/>
      <c r="L867" s="17"/>
      <c r="M867" s="8"/>
      <c r="N867" s="35"/>
      <c r="O867" s="55" t="str">
        <f t="shared" si="13"/>
        <v/>
      </c>
      <c r="P867" s="7"/>
      <c r="Q867" s="7"/>
      <c r="R867" s="61"/>
      <c r="S867" s="7"/>
      <c r="T867" s="17"/>
      <c r="U867" s="7"/>
      <c r="V867" s="7"/>
      <c r="W867" s="61"/>
      <c r="X867" s="61"/>
      <c r="Y867" s="17"/>
      <c r="Z867" s="35"/>
      <c r="AA867" s="35"/>
      <c r="AB867" s="35"/>
      <c r="AC867" s="35"/>
      <c r="AD867" s="35"/>
      <c r="AE867" s="70" t="s">
        <v>100</v>
      </c>
    </row>
    <row r="868" spans="1:31" ht="15" customHeight="1" x14ac:dyDescent="0.2">
      <c r="A868" s="7"/>
      <c r="B868" s="4"/>
      <c r="C868" s="17"/>
      <c r="D868" s="4"/>
      <c r="E868" s="4"/>
      <c r="F868" s="4"/>
      <c r="G868" s="4"/>
      <c r="H868" s="17"/>
      <c r="I868" s="17"/>
      <c r="J868" s="3"/>
      <c r="K868" s="3"/>
      <c r="L868" s="17"/>
      <c r="M868" s="8"/>
      <c r="N868" s="35"/>
      <c r="O868" s="55" t="str">
        <f t="shared" si="13"/>
        <v/>
      </c>
      <c r="P868" s="7"/>
      <c r="Q868" s="7"/>
      <c r="R868" s="61"/>
      <c r="S868" s="7"/>
      <c r="T868" s="17"/>
      <c r="U868" s="7"/>
      <c r="V868" s="7"/>
      <c r="W868" s="61"/>
      <c r="X868" s="61"/>
      <c r="Y868" s="17"/>
      <c r="Z868" s="35"/>
      <c r="AA868" s="35"/>
      <c r="AB868" s="35"/>
      <c r="AC868" s="35"/>
      <c r="AD868" s="35"/>
      <c r="AE868" s="70" t="s">
        <v>100</v>
      </c>
    </row>
    <row r="869" spans="1:31" ht="15" customHeight="1" x14ac:dyDescent="0.2">
      <c r="A869" s="7"/>
      <c r="B869" s="4"/>
      <c r="C869" s="17"/>
      <c r="D869" s="4"/>
      <c r="E869" s="4"/>
      <c r="F869" s="4"/>
      <c r="G869" s="4"/>
      <c r="H869" s="17"/>
      <c r="I869" s="17"/>
      <c r="J869" s="3"/>
      <c r="K869" s="3"/>
      <c r="L869" s="17"/>
      <c r="M869" s="8"/>
      <c r="N869" s="35"/>
      <c r="O869" s="55" t="str">
        <f t="shared" si="13"/>
        <v/>
      </c>
      <c r="P869" s="7"/>
      <c r="Q869" s="7"/>
      <c r="R869" s="61"/>
      <c r="S869" s="7"/>
      <c r="T869" s="17"/>
      <c r="U869" s="7"/>
      <c r="V869" s="7"/>
      <c r="W869" s="61"/>
      <c r="X869" s="61"/>
      <c r="Y869" s="17"/>
      <c r="Z869" s="35"/>
      <c r="AA869" s="35"/>
      <c r="AB869" s="35"/>
      <c r="AC869" s="35"/>
      <c r="AD869" s="35"/>
      <c r="AE869" s="70" t="s">
        <v>100</v>
      </c>
    </row>
    <row r="870" spans="1:31" ht="15" customHeight="1" x14ac:dyDescent="0.2">
      <c r="A870" s="7"/>
      <c r="B870" s="4"/>
      <c r="C870" s="17"/>
      <c r="D870" s="4"/>
      <c r="E870" s="4"/>
      <c r="F870" s="4"/>
      <c r="G870" s="4"/>
      <c r="H870" s="17"/>
      <c r="I870" s="17"/>
      <c r="J870" s="3"/>
      <c r="K870" s="3"/>
      <c r="L870" s="17"/>
      <c r="M870" s="8"/>
      <c r="N870" s="35"/>
      <c r="O870" s="55" t="str">
        <f t="shared" si="13"/>
        <v/>
      </c>
      <c r="P870" s="7"/>
      <c r="Q870" s="7"/>
      <c r="R870" s="61"/>
      <c r="S870" s="7"/>
      <c r="T870" s="17"/>
      <c r="U870" s="7"/>
      <c r="V870" s="7"/>
      <c r="W870" s="61"/>
      <c r="X870" s="61"/>
      <c r="Y870" s="17"/>
      <c r="Z870" s="35"/>
      <c r="AA870" s="35"/>
      <c r="AB870" s="35"/>
      <c r="AC870" s="35"/>
      <c r="AD870" s="35"/>
      <c r="AE870" s="70" t="s">
        <v>100</v>
      </c>
    </row>
    <row r="871" spans="1:31" ht="15" customHeight="1" x14ac:dyDescent="0.2">
      <c r="A871" s="7"/>
      <c r="B871" s="4"/>
      <c r="C871" s="17"/>
      <c r="D871" s="4"/>
      <c r="E871" s="4"/>
      <c r="F871" s="4"/>
      <c r="G871" s="4"/>
      <c r="H871" s="17"/>
      <c r="I871" s="17"/>
      <c r="J871" s="3"/>
      <c r="K871" s="3"/>
      <c r="L871" s="17"/>
      <c r="M871" s="8"/>
      <c r="N871" s="35"/>
      <c r="O871" s="55" t="str">
        <f t="shared" si="13"/>
        <v/>
      </c>
      <c r="P871" s="7"/>
      <c r="Q871" s="7"/>
      <c r="R871" s="61"/>
      <c r="S871" s="7"/>
      <c r="T871" s="17"/>
      <c r="U871" s="7"/>
      <c r="V871" s="7"/>
      <c r="W871" s="61"/>
      <c r="X871" s="61"/>
      <c r="Y871" s="17"/>
      <c r="Z871" s="35"/>
      <c r="AA871" s="35"/>
      <c r="AB871" s="35"/>
      <c r="AC871" s="35"/>
      <c r="AD871" s="35"/>
      <c r="AE871" s="70" t="s">
        <v>100</v>
      </c>
    </row>
    <row r="872" spans="1:31" ht="15" customHeight="1" x14ac:dyDescent="0.2">
      <c r="A872" s="7"/>
      <c r="B872" s="4"/>
      <c r="C872" s="17"/>
      <c r="D872" s="4"/>
      <c r="E872" s="4"/>
      <c r="F872" s="4"/>
      <c r="G872" s="4"/>
      <c r="H872" s="17"/>
      <c r="I872" s="17"/>
      <c r="J872" s="3"/>
      <c r="K872" s="3"/>
      <c r="L872" s="17"/>
      <c r="M872" s="8"/>
      <c r="N872" s="35"/>
      <c r="O872" s="55" t="str">
        <f t="shared" si="13"/>
        <v/>
      </c>
      <c r="P872" s="7"/>
      <c r="Q872" s="7"/>
      <c r="R872" s="61"/>
      <c r="S872" s="7"/>
      <c r="T872" s="17"/>
      <c r="U872" s="7"/>
      <c r="V872" s="7"/>
      <c r="W872" s="61"/>
      <c r="X872" s="61"/>
      <c r="Y872" s="17"/>
      <c r="Z872" s="35"/>
      <c r="AA872" s="35"/>
      <c r="AB872" s="35"/>
      <c r="AC872" s="35"/>
      <c r="AD872" s="35"/>
      <c r="AE872" s="70" t="s">
        <v>100</v>
      </c>
    </row>
    <row r="873" spans="1:31" ht="15" customHeight="1" x14ac:dyDescent="0.2">
      <c r="A873" s="7"/>
      <c r="B873" s="4"/>
      <c r="C873" s="17"/>
      <c r="D873" s="4"/>
      <c r="E873" s="4"/>
      <c r="F873" s="4"/>
      <c r="G873" s="4"/>
      <c r="H873" s="17"/>
      <c r="I873" s="17"/>
      <c r="J873" s="3"/>
      <c r="K873" s="3"/>
      <c r="L873" s="17"/>
      <c r="M873" s="8"/>
      <c r="N873" s="35"/>
      <c r="O873" s="55" t="str">
        <f t="shared" si="13"/>
        <v/>
      </c>
      <c r="P873" s="7"/>
      <c r="Q873" s="7"/>
      <c r="R873" s="61"/>
      <c r="S873" s="7"/>
      <c r="T873" s="17"/>
      <c r="U873" s="7"/>
      <c r="V873" s="7"/>
      <c r="W873" s="61"/>
      <c r="X873" s="61"/>
      <c r="Y873" s="17"/>
      <c r="Z873" s="35"/>
      <c r="AA873" s="35"/>
      <c r="AB873" s="35"/>
      <c r="AC873" s="35"/>
      <c r="AD873" s="35"/>
      <c r="AE873" s="70" t="s">
        <v>100</v>
      </c>
    </row>
    <row r="874" spans="1:31" ht="15" customHeight="1" x14ac:dyDescent="0.2">
      <c r="A874" s="7"/>
      <c r="B874" s="4"/>
      <c r="C874" s="17"/>
      <c r="D874" s="4"/>
      <c r="E874" s="4"/>
      <c r="F874" s="4"/>
      <c r="G874" s="4"/>
      <c r="H874" s="17"/>
      <c r="I874" s="17"/>
      <c r="J874" s="3"/>
      <c r="K874" s="3"/>
      <c r="L874" s="17"/>
      <c r="M874" s="8"/>
      <c r="N874" s="35"/>
      <c r="O874" s="55" t="str">
        <f t="shared" si="13"/>
        <v/>
      </c>
      <c r="P874" s="7"/>
      <c r="Q874" s="7"/>
      <c r="R874" s="61"/>
      <c r="S874" s="7"/>
      <c r="T874" s="17"/>
      <c r="U874" s="7"/>
      <c r="V874" s="7"/>
      <c r="W874" s="61"/>
      <c r="X874" s="61"/>
      <c r="Y874" s="17"/>
      <c r="Z874" s="35"/>
      <c r="AA874" s="35"/>
      <c r="AB874" s="35"/>
      <c r="AC874" s="35"/>
      <c r="AD874" s="35"/>
      <c r="AE874" s="70" t="s">
        <v>100</v>
      </c>
    </row>
    <row r="875" spans="1:31" ht="15" customHeight="1" x14ac:dyDescent="0.2">
      <c r="A875" s="7"/>
      <c r="B875" s="4"/>
      <c r="C875" s="17"/>
      <c r="D875" s="4"/>
      <c r="E875" s="4"/>
      <c r="F875" s="4"/>
      <c r="G875" s="4"/>
      <c r="H875" s="17"/>
      <c r="I875" s="17"/>
      <c r="J875" s="3"/>
      <c r="K875" s="3"/>
      <c r="L875" s="17"/>
      <c r="M875" s="8"/>
      <c r="N875" s="35"/>
      <c r="O875" s="55" t="str">
        <f t="shared" si="13"/>
        <v/>
      </c>
      <c r="P875" s="7"/>
      <c r="Q875" s="7"/>
      <c r="R875" s="61"/>
      <c r="S875" s="7"/>
      <c r="T875" s="17"/>
      <c r="U875" s="7"/>
      <c r="V875" s="7"/>
      <c r="W875" s="61"/>
      <c r="X875" s="61"/>
      <c r="Y875" s="17"/>
      <c r="Z875" s="35"/>
      <c r="AA875" s="35"/>
      <c r="AB875" s="35"/>
      <c r="AC875" s="35"/>
      <c r="AD875" s="35"/>
      <c r="AE875" s="70" t="s">
        <v>100</v>
      </c>
    </row>
    <row r="876" spans="1:31" ht="15" customHeight="1" x14ac:dyDescent="0.2">
      <c r="A876" s="7"/>
      <c r="B876" s="4"/>
      <c r="C876" s="17"/>
      <c r="D876" s="4"/>
      <c r="E876" s="4"/>
      <c r="F876" s="4"/>
      <c r="G876" s="4"/>
      <c r="H876" s="17"/>
      <c r="I876" s="17"/>
      <c r="J876" s="3"/>
      <c r="K876" s="3"/>
      <c r="L876" s="17"/>
      <c r="M876" s="8"/>
      <c r="N876" s="35"/>
      <c r="O876" s="55" t="str">
        <f t="shared" si="13"/>
        <v/>
      </c>
      <c r="P876" s="7"/>
      <c r="Q876" s="7"/>
      <c r="R876" s="61"/>
      <c r="S876" s="7"/>
      <c r="T876" s="17"/>
      <c r="U876" s="7"/>
      <c r="V876" s="7"/>
      <c r="W876" s="61"/>
      <c r="X876" s="61"/>
      <c r="Y876" s="17"/>
      <c r="Z876" s="35"/>
      <c r="AA876" s="35"/>
      <c r="AB876" s="35"/>
      <c r="AC876" s="35"/>
      <c r="AD876" s="35"/>
      <c r="AE876" s="70" t="s">
        <v>100</v>
      </c>
    </row>
    <row r="877" spans="1:31" ht="15" customHeight="1" x14ac:dyDescent="0.2">
      <c r="A877" s="7"/>
      <c r="B877" s="4"/>
      <c r="C877" s="17"/>
      <c r="D877" s="4"/>
      <c r="E877" s="4"/>
      <c r="F877" s="4"/>
      <c r="G877" s="4"/>
      <c r="H877" s="17"/>
      <c r="I877" s="17"/>
      <c r="J877" s="3"/>
      <c r="K877" s="3"/>
      <c r="L877" s="17"/>
      <c r="M877" s="8"/>
      <c r="N877" s="35"/>
      <c r="O877" s="55" t="str">
        <f t="shared" si="13"/>
        <v/>
      </c>
      <c r="P877" s="7"/>
      <c r="Q877" s="7"/>
      <c r="R877" s="61"/>
      <c r="S877" s="7"/>
      <c r="T877" s="17"/>
      <c r="U877" s="7"/>
      <c r="V877" s="7"/>
      <c r="W877" s="61"/>
      <c r="X877" s="61"/>
      <c r="Y877" s="17"/>
      <c r="Z877" s="35"/>
      <c r="AA877" s="35"/>
      <c r="AB877" s="35"/>
      <c r="AC877" s="35"/>
      <c r="AD877" s="35"/>
      <c r="AE877" s="70" t="s">
        <v>100</v>
      </c>
    </row>
    <row r="878" spans="1:31" ht="15" customHeight="1" x14ac:dyDescent="0.2">
      <c r="A878" s="7"/>
      <c r="B878" s="4"/>
      <c r="C878" s="17"/>
      <c r="D878" s="4"/>
      <c r="E878" s="4"/>
      <c r="F878" s="4"/>
      <c r="G878" s="4"/>
      <c r="H878" s="17"/>
      <c r="I878" s="17"/>
      <c r="J878" s="3"/>
      <c r="K878" s="3"/>
      <c r="L878" s="17"/>
      <c r="M878" s="8"/>
      <c r="N878" s="35"/>
      <c r="O878" s="55" t="str">
        <f t="shared" si="13"/>
        <v/>
      </c>
      <c r="P878" s="7"/>
      <c r="Q878" s="7"/>
      <c r="R878" s="61"/>
      <c r="S878" s="7"/>
      <c r="T878" s="17"/>
      <c r="U878" s="7"/>
      <c r="V878" s="7"/>
      <c r="W878" s="61"/>
      <c r="X878" s="61"/>
      <c r="Y878" s="17"/>
      <c r="Z878" s="35"/>
      <c r="AA878" s="35"/>
      <c r="AB878" s="35"/>
      <c r="AC878" s="35"/>
      <c r="AD878" s="35"/>
      <c r="AE878" s="70" t="s">
        <v>100</v>
      </c>
    </row>
    <row r="879" spans="1:31" ht="15" customHeight="1" x14ac:dyDescent="0.2">
      <c r="A879" s="7"/>
      <c r="B879" s="4"/>
      <c r="C879" s="17"/>
      <c r="D879" s="4"/>
      <c r="E879" s="4"/>
      <c r="F879" s="4"/>
      <c r="G879" s="4"/>
      <c r="H879" s="17"/>
      <c r="I879" s="17"/>
      <c r="J879" s="3"/>
      <c r="K879" s="3"/>
      <c r="L879" s="17"/>
      <c r="M879" s="8"/>
      <c r="N879" s="35"/>
      <c r="O879" s="55" t="str">
        <f t="shared" si="13"/>
        <v/>
      </c>
      <c r="P879" s="7"/>
      <c r="Q879" s="7"/>
      <c r="R879" s="61"/>
      <c r="S879" s="7"/>
      <c r="T879" s="17"/>
      <c r="U879" s="7"/>
      <c r="V879" s="7"/>
      <c r="W879" s="61"/>
      <c r="X879" s="61"/>
      <c r="Y879" s="17"/>
      <c r="Z879" s="35"/>
      <c r="AA879" s="35"/>
      <c r="AB879" s="35"/>
      <c r="AC879" s="35"/>
      <c r="AD879" s="35"/>
      <c r="AE879" s="70" t="s">
        <v>100</v>
      </c>
    </row>
    <row r="880" spans="1:31" ht="15" customHeight="1" x14ac:dyDescent="0.2">
      <c r="A880" s="7"/>
      <c r="B880" s="4"/>
      <c r="C880" s="17"/>
      <c r="D880" s="4"/>
      <c r="E880" s="4"/>
      <c r="F880" s="4"/>
      <c r="G880" s="4"/>
      <c r="H880" s="17"/>
      <c r="I880" s="17"/>
      <c r="J880" s="3"/>
      <c r="K880" s="3"/>
      <c r="L880" s="17"/>
      <c r="M880" s="8"/>
      <c r="N880" s="35"/>
      <c r="O880" s="55" t="str">
        <f t="shared" si="13"/>
        <v/>
      </c>
      <c r="P880" s="7"/>
      <c r="Q880" s="7"/>
      <c r="R880" s="61"/>
      <c r="S880" s="7"/>
      <c r="T880" s="17"/>
      <c r="U880" s="7"/>
      <c r="V880" s="7"/>
      <c r="W880" s="61"/>
      <c r="X880" s="61"/>
      <c r="Y880" s="17"/>
      <c r="Z880" s="35"/>
      <c r="AA880" s="35"/>
      <c r="AB880" s="35"/>
      <c r="AC880" s="35"/>
      <c r="AD880" s="35"/>
      <c r="AE880" s="70" t="s">
        <v>100</v>
      </c>
    </row>
    <row r="881" spans="1:31" ht="15" customHeight="1" x14ac:dyDescent="0.2">
      <c r="A881" s="7"/>
      <c r="B881" s="4"/>
      <c r="C881" s="17"/>
      <c r="D881" s="4"/>
      <c r="E881" s="4"/>
      <c r="F881" s="4"/>
      <c r="G881" s="4"/>
      <c r="H881" s="17"/>
      <c r="I881" s="17"/>
      <c r="J881" s="3"/>
      <c r="K881" s="3"/>
      <c r="L881" s="17"/>
      <c r="M881" s="8"/>
      <c r="N881" s="35"/>
      <c r="O881" s="55" t="str">
        <f t="shared" si="13"/>
        <v/>
      </c>
      <c r="P881" s="7"/>
      <c r="Q881" s="7"/>
      <c r="R881" s="61"/>
      <c r="S881" s="7"/>
      <c r="T881" s="17"/>
      <c r="U881" s="7"/>
      <c r="V881" s="7"/>
      <c r="W881" s="61"/>
      <c r="X881" s="61"/>
      <c r="Y881" s="17"/>
      <c r="Z881" s="35"/>
      <c r="AA881" s="35"/>
      <c r="AB881" s="35"/>
      <c r="AC881" s="35"/>
      <c r="AD881" s="35"/>
      <c r="AE881" s="70" t="s">
        <v>100</v>
      </c>
    </row>
    <row r="882" spans="1:31" ht="15" customHeight="1" x14ac:dyDescent="0.2">
      <c r="A882" s="7"/>
      <c r="B882" s="4"/>
      <c r="C882" s="17"/>
      <c r="D882" s="4"/>
      <c r="E882" s="4"/>
      <c r="F882" s="4"/>
      <c r="G882" s="4"/>
      <c r="H882" s="17"/>
      <c r="I882" s="17"/>
      <c r="J882" s="3"/>
      <c r="K882" s="3"/>
      <c r="L882" s="17"/>
      <c r="M882" s="8"/>
      <c r="N882" s="35"/>
      <c r="O882" s="55" t="str">
        <f t="shared" si="13"/>
        <v/>
      </c>
      <c r="P882" s="7"/>
      <c r="Q882" s="7"/>
      <c r="R882" s="61"/>
      <c r="S882" s="7"/>
      <c r="T882" s="17"/>
      <c r="U882" s="7"/>
      <c r="V882" s="7"/>
      <c r="W882" s="61"/>
      <c r="X882" s="61"/>
      <c r="Y882" s="17"/>
      <c r="Z882" s="35"/>
      <c r="AA882" s="35"/>
      <c r="AB882" s="35"/>
      <c r="AC882" s="35"/>
      <c r="AD882" s="35"/>
      <c r="AE882" s="70" t="s">
        <v>100</v>
      </c>
    </row>
    <row r="883" spans="1:31" ht="15" customHeight="1" x14ac:dyDescent="0.2">
      <c r="A883" s="7"/>
      <c r="B883" s="4"/>
      <c r="C883" s="17"/>
      <c r="D883" s="4"/>
      <c r="E883" s="4"/>
      <c r="F883" s="4"/>
      <c r="G883" s="4"/>
      <c r="H883" s="17"/>
      <c r="I883" s="17"/>
      <c r="J883" s="3"/>
      <c r="K883" s="3"/>
      <c r="L883" s="17"/>
      <c r="M883" s="8"/>
      <c r="N883" s="35"/>
      <c r="O883" s="55" t="str">
        <f t="shared" si="13"/>
        <v/>
      </c>
      <c r="P883" s="7"/>
      <c r="Q883" s="7"/>
      <c r="R883" s="61"/>
      <c r="S883" s="7"/>
      <c r="T883" s="17"/>
      <c r="U883" s="7"/>
      <c r="V883" s="7"/>
      <c r="W883" s="61"/>
      <c r="X883" s="61"/>
      <c r="Y883" s="17"/>
      <c r="Z883" s="35"/>
      <c r="AA883" s="35"/>
      <c r="AB883" s="35"/>
      <c r="AC883" s="35"/>
      <c r="AD883" s="35"/>
      <c r="AE883" s="70" t="s">
        <v>100</v>
      </c>
    </row>
    <row r="884" spans="1:31" ht="15" customHeight="1" x14ac:dyDescent="0.2">
      <c r="A884" s="7"/>
      <c r="B884" s="4"/>
      <c r="C884" s="17"/>
      <c r="D884" s="4"/>
      <c r="E884" s="4"/>
      <c r="F884" s="4"/>
      <c r="G884" s="4"/>
      <c r="H884" s="17"/>
      <c r="I884" s="17"/>
      <c r="J884" s="3"/>
      <c r="K884" s="3"/>
      <c r="L884" s="17"/>
      <c r="M884" s="8"/>
      <c r="N884" s="35"/>
      <c r="O884" s="55" t="str">
        <f t="shared" si="13"/>
        <v/>
      </c>
      <c r="P884" s="7"/>
      <c r="Q884" s="7"/>
      <c r="R884" s="61"/>
      <c r="S884" s="7"/>
      <c r="T884" s="17"/>
      <c r="U884" s="7"/>
      <c r="V884" s="7"/>
      <c r="W884" s="61"/>
      <c r="X884" s="61"/>
      <c r="Y884" s="17"/>
      <c r="Z884" s="35"/>
      <c r="AA884" s="35"/>
      <c r="AB884" s="35"/>
      <c r="AC884" s="35"/>
      <c r="AD884" s="35"/>
      <c r="AE884" s="70" t="s">
        <v>100</v>
      </c>
    </row>
    <row r="885" spans="1:31" ht="15" customHeight="1" x14ac:dyDescent="0.2">
      <c r="A885" s="7"/>
      <c r="B885" s="4"/>
      <c r="C885" s="17"/>
      <c r="D885" s="4"/>
      <c r="E885" s="4"/>
      <c r="F885" s="4"/>
      <c r="G885" s="4"/>
      <c r="H885" s="17"/>
      <c r="I885" s="17"/>
      <c r="J885" s="3"/>
      <c r="K885" s="3"/>
      <c r="L885" s="17"/>
      <c r="M885" s="8"/>
      <c r="N885" s="35"/>
      <c r="O885" s="55" t="str">
        <f t="shared" si="13"/>
        <v/>
      </c>
      <c r="P885" s="7"/>
      <c r="Q885" s="7"/>
      <c r="R885" s="61"/>
      <c r="S885" s="7"/>
      <c r="T885" s="17"/>
      <c r="U885" s="7"/>
      <c r="V885" s="7"/>
      <c r="W885" s="61"/>
      <c r="X885" s="61"/>
      <c r="Y885" s="17"/>
      <c r="Z885" s="35"/>
      <c r="AA885" s="35"/>
      <c r="AB885" s="35"/>
      <c r="AC885" s="35"/>
      <c r="AD885" s="35"/>
      <c r="AE885" s="70" t="s">
        <v>100</v>
      </c>
    </row>
    <row r="886" spans="1:31" ht="15" customHeight="1" x14ac:dyDescent="0.2">
      <c r="A886" s="7"/>
      <c r="B886" s="4"/>
      <c r="C886" s="17"/>
      <c r="D886" s="4"/>
      <c r="E886" s="4"/>
      <c r="F886" s="4"/>
      <c r="G886" s="4"/>
      <c r="H886" s="17"/>
      <c r="I886" s="17"/>
      <c r="J886" s="3"/>
      <c r="K886" s="3"/>
      <c r="L886" s="17"/>
      <c r="M886" s="8"/>
      <c r="N886" s="35"/>
      <c r="O886" s="55" t="str">
        <f t="shared" si="13"/>
        <v/>
      </c>
      <c r="P886" s="7"/>
      <c r="Q886" s="7"/>
      <c r="R886" s="61"/>
      <c r="S886" s="7"/>
      <c r="T886" s="17"/>
      <c r="U886" s="7"/>
      <c r="V886" s="7"/>
      <c r="W886" s="61"/>
      <c r="X886" s="61"/>
      <c r="Y886" s="17"/>
      <c r="Z886" s="35"/>
      <c r="AA886" s="35"/>
      <c r="AB886" s="35"/>
      <c r="AC886" s="35"/>
      <c r="AD886" s="35"/>
      <c r="AE886" s="70" t="s">
        <v>100</v>
      </c>
    </row>
    <row r="887" spans="1:31" ht="15" customHeight="1" x14ac:dyDescent="0.2">
      <c r="A887" s="7"/>
      <c r="B887" s="4"/>
      <c r="C887" s="17"/>
      <c r="D887" s="4"/>
      <c r="E887" s="4"/>
      <c r="F887" s="4"/>
      <c r="G887" s="4"/>
      <c r="H887" s="17"/>
      <c r="I887" s="17"/>
      <c r="J887" s="3"/>
      <c r="K887" s="3"/>
      <c r="L887" s="17"/>
      <c r="M887" s="8"/>
      <c r="N887" s="35"/>
      <c r="O887" s="55" t="str">
        <f t="shared" si="13"/>
        <v/>
      </c>
      <c r="P887" s="7"/>
      <c r="Q887" s="7"/>
      <c r="R887" s="61"/>
      <c r="S887" s="7"/>
      <c r="T887" s="17"/>
      <c r="U887" s="7"/>
      <c r="V887" s="7"/>
      <c r="W887" s="61"/>
      <c r="X887" s="61"/>
      <c r="Y887" s="17"/>
      <c r="Z887" s="35"/>
      <c r="AA887" s="35"/>
      <c r="AB887" s="35"/>
      <c r="AC887" s="35"/>
      <c r="AD887" s="35"/>
      <c r="AE887" s="70" t="s">
        <v>100</v>
      </c>
    </row>
    <row r="888" spans="1:31" ht="15" customHeight="1" x14ac:dyDescent="0.2">
      <c r="A888" s="7"/>
      <c r="B888" s="4"/>
      <c r="C888" s="17"/>
      <c r="D888" s="4"/>
      <c r="E888" s="4"/>
      <c r="F888" s="4"/>
      <c r="G888" s="4"/>
      <c r="H888" s="17"/>
      <c r="I888" s="17"/>
      <c r="J888" s="3"/>
      <c r="K888" s="3"/>
      <c r="L888" s="17"/>
      <c r="M888" s="8"/>
      <c r="N888" s="35"/>
      <c r="O888" s="55" t="str">
        <f t="shared" si="13"/>
        <v/>
      </c>
      <c r="P888" s="7"/>
      <c r="Q888" s="7"/>
      <c r="R888" s="61"/>
      <c r="S888" s="7"/>
      <c r="T888" s="17"/>
      <c r="U888" s="7"/>
      <c r="V888" s="7"/>
      <c r="W888" s="61"/>
      <c r="X888" s="61"/>
      <c r="Y888" s="17"/>
      <c r="Z888" s="35"/>
      <c r="AA888" s="35"/>
      <c r="AB888" s="35"/>
      <c r="AC888" s="35"/>
      <c r="AD888" s="35"/>
      <c r="AE888" s="70" t="s">
        <v>100</v>
      </c>
    </row>
    <row r="889" spans="1:31" ht="15" customHeight="1" x14ac:dyDescent="0.2">
      <c r="A889" s="7"/>
      <c r="B889" s="4"/>
      <c r="C889" s="17"/>
      <c r="D889" s="4"/>
      <c r="E889" s="4"/>
      <c r="F889" s="4"/>
      <c r="G889" s="4"/>
      <c r="H889" s="17"/>
      <c r="I889" s="17"/>
      <c r="J889" s="3"/>
      <c r="K889" s="3"/>
      <c r="L889" s="17"/>
      <c r="M889" s="8"/>
      <c r="N889" s="35"/>
      <c r="O889" s="55" t="str">
        <f t="shared" si="13"/>
        <v/>
      </c>
      <c r="P889" s="7"/>
      <c r="Q889" s="7"/>
      <c r="R889" s="61"/>
      <c r="S889" s="7"/>
      <c r="T889" s="17"/>
      <c r="U889" s="7"/>
      <c r="V889" s="7"/>
      <c r="W889" s="61"/>
      <c r="X889" s="61"/>
      <c r="Y889" s="17"/>
      <c r="Z889" s="35"/>
      <c r="AA889" s="35"/>
      <c r="AB889" s="35"/>
      <c r="AC889" s="35"/>
      <c r="AD889" s="35"/>
      <c r="AE889" s="70" t="s">
        <v>100</v>
      </c>
    </row>
    <row r="890" spans="1:31" ht="15" customHeight="1" x14ac:dyDescent="0.2">
      <c r="A890" s="7"/>
      <c r="B890" s="4"/>
      <c r="C890" s="17"/>
      <c r="D890" s="4"/>
      <c r="E890" s="4"/>
      <c r="F890" s="4"/>
      <c r="G890" s="4"/>
      <c r="H890" s="17"/>
      <c r="I890" s="17"/>
      <c r="J890" s="3"/>
      <c r="K890" s="3"/>
      <c r="L890" s="17"/>
      <c r="M890" s="8"/>
      <c r="N890" s="35"/>
      <c r="O890" s="55" t="str">
        <f t="shared" si="13"/>
        <v/>
      </c>
      <c r="P890" s="7"/>
      <c r="Q890" s="7"/>
      <c r="R890" s="61"/>
      <c r="S890" s="7"/>
      <c r="T890" s="17"/>
      <c r="U890" s="7"/>
      <c r="V890" s="7"/>
      <c r="W890" s="61"/>
      <c r="X890" s="61"/>
      <c r="Y890" s="17"/>
      <c r="Z890" s="35"/>
      <c r="AA890" s="35"/>
      <c r="AB890" s="35"/>
      <c r="AC890" s="35"/>
      <c r="AD890" s="35"/>
      <c r="AE890" s="70" t="s">
        <v>100</v>
      </c>
    </row>
    <row r="891" spans="1:31" ht="15" customHeight="1" x14ac:dyDescent="0.2">
      <c r="A891" s="7"/>
      <c r="B891" s="4"/>
      <c r="C891" s="17"/>
      <c r="D891" s="4"/>
      <c r="E891" s="4"/>
      <c r="F891" s="4"/>
      <c r="G891" s="4"/>
      <c r="H891" s="17"/>
      <c r="I891" s="17"/>
      <c r="J891" s="3"/>
      <c r="K891" s="3"/>
      <c r="L891" s="17"/>
      <c r="M891" s="8"/>
      <c r="N891" s="35"/>
      <c r="O891" s="55" t="str">
        <f t="shared" si="13"/>
        <v/>
      </c>
      <c r="P891" s="7"/>
      <c r="Q891" s="7"/>
      <c r="R891" s="61"/>
      <c r="S891" s="7"/>
      <c r="T891" s="17"/>
      <c r="U891" s="7"/>
      <c r="V891" s="7"/>
      <c r="W891" s="61"/>
      <c r="X891" s="61"/>
      <c r="Y891" s="17"/>
      <c r="Z891" s="35"/>
      <c r="AA891" s="35"/>
      <c r="AB891" s="35"/>
      <c r="AC891" s="35"/>
      <c r="AD891" s="35"/>
      <c r="AE891" s="70" t="s">
        <v>100</v>
      </c>
    </row>
    <row r="892" spans="1:31" ht="15" customHeight="1" x14ac:dyDescent="0.2">
      <c r="A892" s="7"/>
      <c r="B892" s="4"/>
      <c r="C892" s="17"/>
      <c r="D892" s="4"/>
      <c r="E892" s="4"/>
      <c r="F892" s="4"/>
      <c r="G892" s="4"/>
      <c r="H892" s="17"/>
      <c r="I892" s="17"/>
      <c r="J892" s="3"/>
      <c r="K892" s="3"/>
      <c r="L892" s="17"/>
      <c r="M892" s="8"/>
      <c r="N892" s="35"/>
      <c r="O892" s="55" t="str">
        <f t="shared" si="13"/>
        <v/>
      </c>
      <c r="P892" s="7"/>
      <c r="Q892" s="7"/>
      <c r="R892" s="61"/>
      <c r="S892" s="7"/>
      <c r="T892" s="17"/>
      <c r="U892" s="7"/>
      <c r="V892" s="7"/>
      <c r="W892" s="61"/>
      <c r="X892" s="61"/>
      <c r="Y892" s="17"/>
      <c r="Z892" s="35"/>
      <c r="AA892" s="35"/>
      <c r="AB892" s="35"/>
      <c r="AC892" s="35"/>
      <c r="AD892" s="35"/>
      <c r="AE892" s="70" t="s">
        <v>100</v>
      </c>
    </row>
    <row r="893" spans="1:31" ht="15" customHeight="1" x14ac:dyDescent="0.2">
      <c r="A893" s="7"/>
      <c r="B893" s="4"/>
      <c r="C893" s="17"/>
      <c r="D893" s="4"/>
      <c r="E893" s="4"/>
      <c r="F893" s="4"/>
      <c r="G893" s="4"/>
      <c r="H893" s="17"/>
      <c r="I893" s="17"/>
      <c r="J893" s="3"/>
      <c r="K893" s="3"/>
      <c r="L893" s="17"/>
      <c r="M893" s="8"/>
      <c r="N893" s="35"/>
      <c r="O893" s="55" t="str">
        <f t="shared" si="13"/>
        <v/>
      </c>
      <c r="P893" s="7"/>
      <c r="Q893" s="7"/>
      <c r="R893" s="61"/>
      <c r="S893" s="7"/>
      <c r="T893" s="17"/>
      <c r="U893" s="7"/>
      <c r="V893" s="7"/>
      <c r="W893" s="61"/>
      <c r="X893" s="61"/>
      <c r="Y893" s="17"/>
      <c r="Z893" s="35"/>
      <c r="AA893" s="35"/>
      <c r="AB893" s="35"/>
      <c r="AC893" s="35"/>
      <c r="AD893" s="35"/>
      <c r="AE893" s="70" t="s">
        <v>100</v>
      </c>
    </row>
    <row r="894" spans="1:31" ht="15" customHeight="1" x14ac:dyDescent="0.2">
      <c r="A894" s="7"/>
      <c r="B894" s="4"/>
      <c r="C894" s="17"/>
      <c r="D894" s="4"/>
      <c r="E894" s="4"/>
      <c r="F894" s="4"/>
      <c r="G894" s="4"/>
      <c r="H894" s="17"/>
      <c r="I894" s="17"/>
      <c r="J894" s="3"/>
      <c r="K894" s="3"/>
      <c r="L894" s="17"/>
      <c r="M894" s="8"/>
      <c r="N894" s="35"/>
      <c r="O894" s="55" t="str">
        <f t="shared" si="13"/>
        <v/>
      </c>
      <c r="P894" s="7"/>
      <c r="Q894" s="7"/>
      <c r="R894" s="61"/>
      <c r="S894" s="7"/>
      <c r="T894" s="17"/>
      <c r="U894" s="7"/>
      <c r="V894" s="7"/>
      <c r="W894" s="61"/>
      <c r="X894" s="61"/>
      <c r="Y894" s="17"/>
      <c r="Z894" s="35"/>
      <c r="AA894" s="35"/>
      <c r="AB894" s="35"/>
      <c r="AC894" s="35"/>
      <c r="AD894" s="35"/>
      <c r="AE894" s="70" t="s">
        <v>100</v>
      </c>
    </row>
    <row r="895" spans="1:31" ht="15" customHeight="1" x14ac:dyDescent="0.2">
      <c r="A895" s="7"/>
      <c r="B895" s="4"/>
      <c r="C895" s="17"/>
      <c r="D895" s="4"/>
      <c r="E895" s="4"/>
      <c r="F895" s="4"/>
      <c r="G895" s="4"/>
      <c r="H895" s="17"/>
      <c r="I895" s="17"/>
      <c r="J895" s="3"/>
      <c r="K895" s="3"/>
      <c r="L895" s="17"/>
      <c r="M895" s="8"/>
      <c r="N895" s="35"/>
      <c r="O895" s="55" t="str">
        <f t="shared" si="13"/>
        <v/>
      </c>
      <c r="P895" s="7"/>
      <c r="Q895" s="7"/>
      <c r="R895" s="61"/>
      <c r="S895" s="7"/>
      <c r="T895" s="17"/>
      <c r="U895" s="7"/>
      <c r="V895" s="7"/>
      <c r="W895" s="61"/>
      <c r="X895" s="61"/>
      <c r="Y895" s="17"/>
      <c r="Z895" s="35"/>
      <c r="AA895" s="35"/>
      <c r="AB895" s="35"/>
      <c r="AC895" s="35"/>
      <c r="AD895" s="35"/>
      <c r="AE895" s="70" t="s">
        <v>100</v>
      </c>
    </row>
    <row r="896" spans="1:31" ht="15" customHeight="1" x14ac:dyDescent="0.2">
      <c r="A896" s="7"/>
      <c r="B896" s="4"/>
      <c r="C896" s="17"/>
      <c r="D896" s="4"/>
      <c r="E896" s="4"/>
      <c r="F896" s="4"/>
      <c r="G896" s="4"/>
      <c r="H896" s="17"/>
      <c r="I896" s="17"/>
      <c r="J896" s="3"/>
      <c r="K896" s="3"/>
      <c r="L896" s="17"/>
      <c r="M896" s="8"/>
      <c r="N896" s="35"/>
      <c r="O896" s="55" t="str">
        <f t="shared" si="13"/>
        <v/>
      </c>
      <c r="P896" s="7"/>
      <c r="Q896" s="7"/>
      <c r="R896" s="61"/>
      <c r="S896" s="7"/>
      <c r="T896" s="17"/>
      <c r="U896" s="7"/>
      <c r="V896" s="7"/>
      <c r="W896" s="61"/>
      <c r="X896" s="61"/>
      <c r="Y896" s="17"/>
      <c r="Z896" s="35"/>
      <c r="AA896" s="35"/>
      <c r="AB896" s="35"/>
      <c r="AC896" s="35"/>
      <c r="AD896" s="35"/>
      <c r="AE896" s="70" t="s">
        <v>100</v>
      </c>
    </row>
    <row r="897" spans="1:31" ht="15" customHeight="1" x14ac:dyDescent="0.2">
      <c r="A897" s="7"/>
      <c r="B897" s="4"/>
      <c r="C897" s="17"/>
      <c r="D897" s="4"/>
      <c r="E897" s="4"/>
      <c r="F897" s="4"/>
      <c r="G897" s="4"/>
      <c r="H897" s="17"/>
      <c r="I897" s="17"/>
      <c r="J897" s="3"/>
      <c r="K897" s="3"/>
      <c r="L897" s="17"/>
      <c r="M897" s="8"/>
      <c r="N897" s="35"/>
      <c r="O897" s="55" t="str">
        <f t="shared" si="13"/>
        <v/>
      </c>
      <c r="P897" s="7"/>
      <c r="Q897" s="7"/>
      <c r="R897" s="61"/>
      <c r="S897" s="7"/>
      <c r="T897" s="17"/>
      <c r="U897" s="7"/>
      <c r="V897" s="7"/>
      <c r="W897" s="61"/>
      <c r="X897" s="61"/>
      <c r="Y897" s="17"/>
      <c r="Z897" s="35"/>
      <c r="AA897" s="35"/>
      <c r="AB897" s="35"/>
      <c r="AC897" s="35"/>
      <c r="AD897" s="35"/>
      <c r="AE897" s="70" t="s">
        <v>100</v>
      </c>
    </row>
    <row r="898" spans="1:31" ht="15" customHeight="1" x14ac:dyDescent="0.2">
      <c r="A898" s="7"/>
      <c r="B898" s="4"/>
      <c r="C898" s="17"/>
      <c r="D898" s="4"/>
      <c r="E898" s="4"/>
      <c r="F898" s="4"/>
      <c r="G898" s="4"/>
      <c r="H898" s="17"/>
      <c r="I898" s="17"/>
      <c r="J898" s="3"/>
      <c r="K898" s="3"/>
      <c r="L898" s="17"/>
      <c r="M898" s="8"/>
      <c r="N898" s="35"/>
      <c r="O898" s="55" t="str">
        <f t="shared" si="13"/>
        <v/>
      </c>
      <c r="P898" s="7"/>
      <c r="Q898" s="7"/>
      <c r="R898" s="61"/>
      <c r="S898" s="7"/>
      <c r="T898" s="17"/>
      <c r="U898" s="7"/>
      <c r="V898" s="7"/>
      <c r="W898" s="61"/>
      <c r="X898" s="61"/>
      <c r="Y898" s="17"/>
      <c r="Z898" s="35"/>
      <c r="AA898" s="35"/>
      <c r="AB898" s="35"/>
      <c r="AC898" s="35"/>
      <c r="AD898" s="35"/>
      <c r="AE898" s="70" t="s">
        <v>100</v>
      </c>
    </row>
    <row r="899" spans="1:31" ht="15" customHeight="1" x14ac:dyDescent="0.2">
      <c r="A899" s="7"/>
      <c r="B899" s="4"/>
      <c r="C899" s="17"/>
      <c r="D899" s="4"/>
      <c r="E899" s="4"/>
      <c r="F899" s="4"/>
      <c r="G899" s="4"/>
      <c r="H899" s="17"/>
      <c r="I899" s="17"/>
      <c r="J899" s="3"/>
      <c r="K899" s="3"/>
      <c r="L899" s="17"/>
      <c r="M899" s="8"/>
      <c r="N899" s="35"/>
      <c r="O899" s="55" t="str">
        <f t="shared" si="13"/>
        <v/>
      </c>
      <c r="P899" s="7"/>
      <c r="Q899" s="7"/>
      <c r="R899" s="61"/>
      <c r="S899" s="7"/>
      <c r="T899" s="17"/>
      <c r="U899" s="7"/>
      <c r="V899" s="7"/>
      <c r="W899" s="61"/>
      <c r="X899" s="61"/>
      <c r="Y899" s="17"/>
      <c r="Z899" s="35"/>
      <c r="AA899" s="35"/>
      <c r="AB899" s="35"/>
      <c r="AC899" s="35"/>
      <c r="AD899" s="35"/>
      <c r="AE899" s="70" t="s">
        <v>100</v>
      </c>
    </row>
    <row r="900" spans="1:31" ht="15" customHeight="1" x14ac:dyDescent="0.2">
      <c r="A900" s="7"/>
      <c r="B900" s="4"/>
      <c r="C900" s="17"/>
      <c r="D900" s="4"/>
      <c r="E900" s="4"/>
      <c r="F900" s="4"/>
      <c r="G900" s="4"/>
      <c r="H900" s="17"/>
      <c r="I900" s="17"/>
      <c r="J900" s="3"/>
      <c r="K900" s="3"/>
      <c r="L900" s="17"/>
      <c r="M900" s="8"/>
      <c r="N900" s="35"/>
      <c r="O900" s="55" t="str">
        <f t="shared" si="13"/>
        <v/>
      </c>
      <c r="P900" s="7"/>
      <c r="Q900" s="7"/>
      <c r="R900" s="61"/>
      <c r="S900" s="7"/>
      <c r="T900" s="17"/>
      <c r="U900" s="7"/>
      <c r="V900" s="7"/>
      <c r="W900" s="61"/>
      <c r="X900" s="61"/>
      <c r="Y900" s="17"/>
      <c r="Z900" s="35"/>
      <c r="AA900" s="35"/>
      <c r="AB900" s="35"/>
      <c r="AC900" s="35"/>
      <c r="AD900" s="35"/>
      <c r="AE900" s="70" t="s">
        <v>100</v>
      </c>
    </row>
    <row r="901" spans="1:31" ht="15" customHeight="1" x14ac:dyDescent="0.2">
      <c r="A901" s="7"/>
      <c r="B901" s="4"/>
      <c r="C901" s="17"/>
      <c r="D901" s="4"/>
      <c r="E901" s="4"/>
      <c r="F901" s="4"/>
      <c r="G901" s="4"/>
      <c r="H901" s="17"/>
      <c r="I901" s="17"/>
      <c r="J901" s="3"/>
      <c r="K901" s="3"/>
      <c r="L901" s="17"/>
      <c r="M901" s="8"/>
      <c r="N901" s="35"/>
      <c r="O901" s="55" t="str">
        <f t="shared" si="13"/>
        <v/>
      </c>
      <c r="P901" s="7"/>
      <c r="Q901" s="7"/>
      <c r="R901" s="61"/>
      <c r="S901" s="7"/>
      <c r="T901" s="17"/>
      <c r="U901" s="7"/>
      <c r="V901" s="7"/>
      <c r="W901" s="61"/>
      <c r="X901" s="61"/>
      <c r="Y901" s="17"/>
      <c r="Z901" s="35"/>
      <c r="AA901" s="35"/>
      <c r="AB901" s="35"/>
      <c r="AC901" s="35"/>
      <c r="AD901" s="35"/>
      <c r="AE901" s="70" t="s">
        <v>100</v>
      </c>
    </row>
    <row r="902" spans="1:31" ht="15" customHeight="1" x14ac:dyDescent="0.2">
      <c r="A902" s="7"/>
      <c r="B902" s="4"/>
      <c r="C902" s="17"/>
      <c r="D902" s="4"/>
      <c r="E902" s="4"/>
      <c r="F902" s="4"/>
      <c r="G902" s="4"/>
      <c r="H902" s="17"/>
      <c r="I902" s="17"/>
      <c r="J902" s="3"/>
      <c r="K902" s="3"/>
      <c r="L902" s="17"/>
      <c r="M902" s="8"/>
      <c r="N902" s="35"/>
      <c r="O902" s="55" t="str">
        <f t="shared" ref="O902:O965" si="14">IF(N902="","",N902/4)</f>
        <v/>
      </c>
      <c r="P902" s="7"/>
      <c r="Q902" s="7"/>
      <c r="R902" s="61"/>
      <c r="S902" s="7"/>
      <c r="T902" s="17"/>
      <c r="U902" s="7"/>
      <c r="V902" s="7"/>
      <c r="W902" s="61"/>
      <c r="X902" s="61"/>
      <c r="Y902" s="17"/>
      <c r="Z902" s="35"/>
      <c r="AA902" s="35"/>
      <c r="AB902" s="35"/>
      <c r="AC902" s="35"/>
      <c r="AD902" s="35"/>
      <c r="AE902" s="70" t="s">
        <v>100</v>
      </c>
    </row>
    <row r="903" spans="1:31" ht="15" customHeight="1" x14ac:dyDescent="0.2">
      <c r="A903" s="7"/>
      <c r="B903" s="4"/>
      <c r="C903" s="17"/>
      <c r="D903" s="4"/>
      <c r="E903" s="4"/>
      <c r="F903" s="4"/>
      <c r="G903" s="4"/>
      <c r="H903" s="17"/>
      <c r="I903" s="17"/>
      <c r="J903" s="3"/>
      <c r="K903" s="3"/>
      <c r="L903" s="17"/>
      <c r="M903" s="8"/>
      <c r="N903" s="35"/>
      <c r="O903" s="55" t="str">
        <f t="shared" si="14"/>
        <v/>
      </c>
      <c r="P903" s="7"/>
      <c r="Q903" s="7"/>
      <c r="R903" s="61"/>
      <c r="S903" s="7"/>
      <c r="T903" s="17"/>
      <c r="U903" s="7"/>
      <c r="V903" s="7"/>
      <c r="W903" s="61"/>
      <c r="X903" s="61"/>
      <c r="Y903" s="17"/>
      <c r="Z903" s="35"/>
      <c r="AA903" s="35"/>
      <c r="AB903" s="35"/>
      <c r="AC903" s="35"/>
      <c r="AD903" s="35"/>
      <c r="AE903" s="70" t="s">
        <v>100</v>
      </c>
    </row>
    <row r="904" spans="1:31" ht="15" customHeight="1" x14ac:dyDescent="0.2">
      <c r="A904" s="7"/>
      <c r="B904" s="4"/>
      <c r="C904" s="17"/>
      <c r="D904" s="4"/>
      <c r="E904" s="4"/>
      <c r="F904" s="4"/>
      <c r="G904" s="4"/>
      <c r="H904" s="17"/>
      <c r="I904" s="17"/>
      <c r="J904" s="3"/>
      <c r="K904" s="3"/>
      <c r="L904" s="17"/>
      <c r="M904" s="8"/>
      <c r="N904" s="35"/>
      <c r="O904" s="55" t="str">
        <f t="shared" si="14"/>
        <v/>
      </c>
      <c r="P904" s="7"/>
      <c r="Q904" s="7"/>
      <c r="R904" s="61"/>
      <c r="S904" s="7"/>
      <c r="T904" s="17"/>
      <c r="U904" s="7"/>
      <c r="V904" s="7"/>
      <c r="W904" s="61"/>
      <c r="X904" s="61"/>
      <c r="Y904" s="17"/>
      <c r="Z904" s="35"/>
      <c r="AA904" s="35"/>
      <c r="AB904" s="35"/>
      <c r="AC904" s="35"/>
      <c r="AD904" s="35"/>
      <c r="AE904" s="70" t="s">
        <v>100</v>
      </c>
    </row>
    <row r="905" spans="1:31" ht="15" customHeight="1" x14ac:dyDescent="0.2">
      <c r="A905" s="7"/>
      <c r="B905" s="4"/>
      <c r="C905" s="17"/>
      <c r="D905" s="4"/>
      <c r="E905" s="4"/>
      <c r="F905" s="4"/>
      <c r="G905" s="4"/>
      <c r="H905" s="17"/>
      <c r="I905" s="17"/>
      <c r="J905" s="3"/>
      <c r="K905" s="3"/>
      <c r="L905" s="17"/>
      <c r="M905" s="8"/>
      <c r="N905" s="35"/>
      <c r="O905" s="55" t="str">
        <f t="shared" si="14"/>
        <v/>
      </c>
      <c r="P905" s="7"/>
      <c r="Q905" s="7"/>
      <c r="R905" s="61"/>
      <c r="S905" s="7"/>
      <c r="T905" s="17"/>
      <c r="U905" s="7"/>
      <c r="V905" s="7"/>
      <c r="W905" s="61"/>
      <c r="X905" s="61"/>
      <c r="Y905" s="17"/>
      <c r="Z905" s="35"/>
      <c r="AA905" s="35"/>
      <c r="AB905" s="35"/>
      <c r="AC905" s="35"/>
      <c r="AD905" s="35"/>
      <c r="AE905" s="70" t="s">
        <v>100</v>
      </c>
    </row>
    <row r="906" spans="1:31" ht="15" customHeight="1" x14ac:dyDescent="0.2">
      <c r="A906" s="7"/>
      <c r="B906" s="4"/>
      <c r="C906" s="17"/>
      <c r="D906" s="4"/>
      <c r="E906" s="4"/>
      <c r="F906" s="4"/>
      <c r="G906" s="4"/>
      <c r="H906" s="17"/>
      <c r="I906" s="17"/>
      <c r="J906" s="3"/>
      <c r="K906" s="3"/>
      <c r="L906" s="17"/>
      <c r="M906" s="8"/>
      <c r="N906" s="35"/>
      <c r="O906" s="55" t="str">
        <f t="shared" si="14"/>
        <v/>
      </c>
      <c r="P906" s="7"/>
      <c r="Q906" s="7"/>
      <c r="R906" s="61"/>
      <c r="S906" s="7"/>
      <c r="T906" s="17"/>
      <c r="U906" s="7"/>
      <c r="V906" s="7"/>
      <c r="W906" s="61"/>
      <c r="X906" s="61"/>
      <c r="Y906" s="17"/>
      <c r="Z906" s="35"/>
      <c r="AA906" s="35"/>
      <c r="AB906" s="35"/>
      <c r="AC906" s="35"/>
      <c r="AD906" s="35"/>
      <c r="AE906" s="70" t="s">
        <v>100</v>
      </c>
    </row>
    <row r="907" spans="1:31" ht="15" customHeight="1" x14ac:dyDescent="0.2">
      <c r="A907" s="7"/>
      <c r="B907" s="4"/>
      <c r="C907" s="17"/>
      <c r="D907" s="4"/>
      <c r="E907" s="4"/>
      <c r="F907" s="4"/>
      <c r="G907" s="4"/>
      <c r="H907" s="17"/>
      <c r="I907" s="17"/>
      <c r="J907" s="3"/>
      <c r="K907" s="3"/>
      <c r="L907" s="17"/>
      <c r="M907" s="8"/>
      <c r="N907" s="35"/>
      <c r="O907" s="55" t="str">
        <f t="shared" si="14"/>
        <v/>
      </c>
      <c r="P907" s="7"/>
      <c r="Q907" s="7"/>
      <c r="R907" s="61"/>
      <c r="S907" s="7"/>
      <c r="T907" s="17"/>
      <c r="U907" s="7"/>
      <c r="V907" s="7"/>
      <c r="W907" s="61"/>
      <c r="X907" s="61"/>
      <c r="Y907" s="17"/>
      <c r="Z907" s="35"/>
      <c r="AA907" s="35"/>
      <c r="AB907" s="35"/>
      <c r="AC907" s="35"/>
      <c r="AD907" s="35"/>
      <c r="AE907" s="70" t="s">
        <v>100</v>
      </c>
    </row>
    <row r="908" spans="1:31" ht="15" customHeight="1" x14ac:dyDescent="0.2">
      <c r="A908" s="7"/>
      <c r="B908" s="4"/>
      <c r="C908" s="17"/>
      <c r="D908" s="4"/>
      <c r="E908" s="4"/>
      <c r="F908" s="4"/>
      <c r="G908" s="4"/>
      <c r="H908" s="17"/>
      <c r="I908" s="17"/>
      <c r="J908" s="3"/>
      <c r="K908" s="3"/>
      <c r="L908" s="17"/>
      <c r="M908" s="8"/>
      <c r="N908" s="35"/>
      <c r="O908" s="55" t="str">
        <f t="shared" si="14"/>
        <v/>
      </c>
      <c r="P908" s="7"/>
      <c r="Q908" s="7"/>
      <c r="R908" s="61"/>
      <c r="S908" s="7"/>
      <c r="T908" s="17"/>
      <c r="U908" s="7"/>
      <c r="V908" s="7"/>
      <c r="W908" s="61"/>
      <c r="X908" s="61"/>
      <c r="Y908" s="17"/>
      <c r="Z908" s="35"/>
      <c r="AA908" s="35"/>
      <c r="AB908" s="35"/>
      <c r="AC908" s="35"/>
      <c r="AD908" s="35"/>
      <c r="AE908" s="70" t="s">
        <v>100</v>
      </c>
    </row>
    <row r="909" spans="1:31" ht="15" customHeight="1" x14ac:dyDescent="0.2">
      <c r="A909" s="7"/>
      <c r="B909" s="4"/>
      <c r="C909" s="17"/>
      <c r="D909" s="4"/>
      <c r="E909" s="4"/>
      <c r="F909" s="4"/>
      <c r="G909" s="4"/>
      <c r="H909" s="17"/>
      <c r="I909" s="17"/>
      <c r="J909" s="3"/>
      <c r="K909" s="3"/>
      <c r="L909" s="17"/>
      <c r="M909" s="8"/>
      <c r="N909" s="35"/>
      <c r="O909" s="55" t="str">
        <f t="shared" si="14"/>
        <v/>
      </c>
      <c r="P909" s="7"/>
      <c r="Q909" s="7"/>
      <c r="R909" s="61"/>
      <c r="S909" s="7"/>
      <c r="T909" s="17"/>
      <c r="U909" s="7"/>
      <c r="V909" s="7"/>
      <c r="W909" s="61"/>
      <c r="X909" s="61"/>
      <c r="Y909" s="17"/>
      <c r="Z909" s="35"/>
      <c r="AA909" s="35"/>
      <c r="AB909" s="35"/>
      <c r="AC909" s="35"/>
      <c r="AD909" s="35"/>
      <c r="AE909" s="70" t="s">
        <v>100</v>
      </c>
    </row>
    <row r="910" spans="1:31" ht="15" customHeight="1" x14ac:dyDescent="0.2">
      <c r="A910" s="7"/>
      <c r="B910" s="4"/>
      <c r="C910" s="17"/>
      <c r="D910" s="4"/>
      <c r="E910" s="4"/>
      <c r="F910" s="4"/>
      <c r="G910" s="4"/>
      <c r="H910" s="17"/>
      <c r="I910" s="17"/>
      <c r="J910" s="3"/>
      <c r="K910" s="3"/>
      <c r="L910" s="17"/>
      <c r="M910" s="8"/>
      <c r="N910" s="35"/>
      <c r="O910" s="55" t="str">
        <f t="shared" si="14"/>
        <v/>
      </c>
      <c r="P910" s="7"/>
      <c r="Q910" s="7"/>
      <c r="R910" s="61"/>
      <c r="S910" s="7"/>
      <c r="T910" s="17"/>
      <c r="U910" s="7"/>
      <c r="V910" s="7"/>
      <c r="W910" s="61"/>
      <c r="X910" s="61"/>
      <c r="Y910" s="17"/>
      <c r="Z910" s="35"/>
      <c r="AA910" s="35"/>
      <c r="AB910" s="35"/>
      <c r="AC910" s="35"/>
      <c r="AD910" s="35"/>
      <c r="AE910" s="70" t="s">
        <v>100</v>
      </c>
    </row>
    <row r="911" spans="1:31" ht="15" customHeight="1" x14ac:dyDescent="0.2">
      <c r="A911" s="7"/>
      <c r="B911" s="4"/>
      <c r="C911" s="17"/>
      <c r="D911" s="4"/>
      <c r="E911" s="4"/>
      <c r="F911" s="4"/>
      <c r="G911" s="4"/>
      <c r="H911" s="17"/>
      <c r="I911" s="17"/>
      <c r="J911" s="3"/>
      <c r="K911" s="3"/>
      <c r="L911" s="17"/>
      <c r="M911" s="8"/>
      <c r="N911" s="35"/>
      <c r="O911" s="55" t="str">
        <f t="shared" si="14"/>
        <v/>
      </c>
      <c r="P911" s="7"/>
      <c r="Q911" s="7"/>
      <c r="R911" s="61"/>
      <c r="S911" s="7"/>
      <c r="T911" s="17"/>
      <c r="U911" s="7"/>
      <c r="V911" s="7"/>
      <c r="W911" s="61"/>
      <c r="X911" s="61"/>
      <c r="Y911" s="17"/>
      <c r="Z911" s="35"/>
      <c r="AA911" s="35"/>
      <c r="AB911" s="35"/>
      <c r="AC911" s="35"/>
      <c r="AD911" s="35"/>
      <c r="AE911" s="70" t="s">
        <v>100</v>
      </c>
    </row>
    <row r="912" spans="1:31" ht="15" customHeight="1" x14ac:dyDescent="0.2">
      <c r="A912" s="7"/>
      <c r="B912" s="4"/>
      <c r="C912" s="17"/>
      <c r="D912" s="4"/>
      <c r="E912" s="4"/>
      <c r="F912" s="4"/>
      <c r="G912" s="4"/>
      <c r="H912" s="17"/>
      <c r="I912" s="17"/>
      <c r="J912" s="3"/>
      <c r="K912" s="3"/>
      <c r="L912" s="17"/>
      <c r="M912" s="8"/>
      <c r="N912" s="35"/>
      <c r="O912" s="55" t="str">
        <f t="shared" si="14"/>
        <v/>
      </c>
      <c r="P912" s="7"/>
      <c r="Q912" s="7"/>
      <c r="R912" s="61"/>
      <c r="S912" s="7"/>
      <c r="T912" s="17"/>
      <c r="U912" s="7"/>
      <c r="V912" s="7"/>
      <c r="W912" s="61"/>
      <c r="X912" s="61"/>
      <c r="Y912" s="17"/>
      <c r="Z912" s="35"/>
      <c r="AA912" s="35"/>
      <c r="AB912" s="35"/>
      <c r="AC912" s="35"/>
      <c r="AD912" s="35"/>
      <c r="AE912" s="70" t="s">
        <v>100</v>
      </c>
    </row>
    <row r="913" spans="1:31" ht="15" customHeight="1" x14ac:dyDescent="0.2">
      <c r="A913" s="7"/>
      <c r="B913" s="4"/>
      <c r="C913" s="17"/>
      <c r="D913" s="4"/>
      <c r="E913" s="4"/>
      <c r="F913" s="4"/>
      <c r="G913" s="4"/>
      <c r="H913" s="17"/>
      <c r="I913" s="17"/>
      <c r="J913" s="3"/>
      <c r="K913" s="3"/>
      <c r="L913" s="17"/>
      <c r="M913" s="8"/>
      <c r="N913" s="35"/>
      <c r="O913" s="55" t="str">
        <f t="shared" si="14"/>
        <v/>
      </c>
      <c r="P913" s="7"/>
      <c r="Q913" s="7"/>
      <c r="R913" s="61"/>
      <c r="S913" s="7"/>
      <c r="T913" s="17"/>
      <c r="U913" s="7"/>
      <c r="V913" s="7"/>
      <c r="W913" s="61"/>
      <c r="X913" s="61"/>
      <c r="Y913" s="17"/>
      <c r="Z913" s="35"/>
      <c r="AA913" s="35"/>
      <c r="AB913" s="35"/>
      <c r="AC913" s="35"/>
      <c r="AD913" s="35"/>
      <c r="AE913" s="70" t="s">
        <v>100</v>
      </c>
    </row>
    <row r="914" spans="1:31" ht="15" customHeight="1" x14ac:dyDescent="0.2">
      <c r="A914" s="7"/>
      <c r="B914" s="4"/>
      <c r="C914" s="17"/>
      <c r="D914" s="4"/>
      <c r="E914" s="4"/>
      <c r="F914" s="4"/>
      <c r="G914" s="4"/>
      <c r="H914" s="17"/>
      <c r="I914" s="17"/>
      <c r="J914" s="3"/>
      <c r="K914" s="3"/>
      <c r="L914" s="17"/>
      <c r="M914" s="8"/>
      <c r="N914" s="35"/>
      <c r="O914" s="55" t="str">
        <f t="shared" si="14"/>
        <v/>
      </c>
      <c r="P914" s="7"/>
      <c r="Q914" s="7"/>
      <c r="R914" s="61"/>
      <c r="S914" s="7"/>
      <c r="T914" s="17"/>
      <c r="U914" s="7"/>
      <c r="V914" s="7"/>
      <c r="W914" s="61"/>
      <c r="X914" s="61"/>
      <c r="Y914" s="17"/>
      <c r="Z914" s="35"/>
      <c r="AA914" s="35"/>
      <c r="AB914" s="35"/>
      <c r="AC914" s="35"/>
      <c r="AD914" s="35"/>
      <c r="AE914" s="70" t="s">
        <v>100</v>
      </c>
    </row>
    <row r="915" spans="1:31" ht="15" customHeight="1" x14ac:dyDescent="0.2">
      <c r="A915" s="7"/>
      <c r="B915" s="4"/>
      <c r="C915" s="17"/>
      <c r="D915" s="4"/>
      <c r="E915" s="4"/>
      <c r="F915" s="4"/>
      <c r="G915" s="4"/>
      <c r="H915" s="17"/>
      <c r="I915" s="17"/>
      <c r="J915" s="3"/>
      <c r="K915" s="3"/>
      <c r="L915" s="17"/>
      <c r="M915" s="8"/>
      <c r="N915" s="35"/>
      <c r="O915" s="55" t="str">
        <f t="shared" si="14"/>
        <v/>
      </c>
      <c r="P915" s="7"/>
      <c r="Q915" s="7"/>
      <c r="R915" s="61"/>
      <c r="S915" s="7"/>
      <c r="T915" s="17"/>
      <c r="U915" s="7"/>
      <c r="V915" s="7"/>
      <c r="W915" s="61"/>
      <c r="X915" s="61"/>
      <c r="Y915" s="17"/>
      <c r="Z915" s="35"/>
      <c r="AA915" s="35"/>
      <c r="AB915" s="35"/>
      <c r="AC915" s="35"/>
      <c r="AD915" s="35"/>
      <c r="AE915" s="70" t="s">
        <v>100</v>
      </c>
    </row>
    <row r="916" spans="1:31" ht="15" customHeight="1" x14ac:dyDescent="0.2">
      <c r="A916" s="7"/>
      <c r="B916" s="4"/>
      <c r="C916" s="17"/>
      <c r="D916" s="4"/>
      <c r="E916" s="4"/>
      <c r="F916" s="4"/>
      <c r="G916" s="4"/>
      <c r="H916" s="17"/>
      <c r="I916" s="17"/>
      <c r="J916" s="3"/>
      <c r="K916" s="3"/>
      <c r="L916" s="17"/>
      <c r="M916" s="8"/>
      <c r="N916" s="35"/>
      <c r="O916" s="55" t="str">
        <f t="shared" si="14"/>
        <v/>
      </c>
      <c r="P916" s="7"/>
      <c r="Q916" s="7"/>
      <c r="R916" s="61"/>
      <c r="S916" s="7"/>
      <c r="T916" s="17"/>
      <c r="U916" s="7"/>
      <c r="V916" s="7"/>
      <c r="W916" s="61"/>
      <c r="X916" s="61"/>
      <c r="Y916" s="17"/>
      <c r="Z916" s="35"/>
      <c r="AA916" s="35"/>
      <c r="AB916" s="35"/>
      <c r="AC916" s="35"/>
      <c r="AD916" s="35"/>
      <c r="AE916" s="70" t="s">
        <v>100</v>
      </c>
    </row>
    <row r="917" spans="1:31" ht="15" customHeight="1" x14ac:dyDescent="0.2">
      <c r="A917" s="7"/>
      <c r="B917" s="4"/>
      <c r="C917" s="17"/>
      <c r="D917" s="4"/>
      <c r="E917" s="4"/>
      <c r="F917" s="4"/>
      <c r="G917" s="4"/>
      <c r="H917" s="17"/>
      <c r="I917" s="17"/>
      <c r="J917" s="3"/>
      <c r="K917" s="3"/>
      <c r="L917" s="17"/>
      <c r="M917" s="8"/>
      <c r="N917" s="35"/>
      <c r="O917" s="55" t="str">
        <f t="shared" si="14"/>
        <v/>
      </c>
      <c r="P917" s="7"/>
      <c r="Q917" s="7"/>
      <c r="R917" s="61"/>
      <c r="S917" s="7"/>
      <c r="T917" s="17"/>
      <c r="U917" s="7"/>
      <c r="V917" s="7"/>
      <c r="W917" s="61"/>
      <c r="X917" s="61"/>
      <c r="Y917" s="17"/>
      <c r="Z917" s="35"/>
      <c r="AA917" s="35"/>
      <c r="AB917" s="35"/>
      <c r="AC917" s="35"/>
      <c r="AD917" s="35"/>
      <c r="AE917" s="70" t="s">
        <v>100</v>
      </c>
    </row>
    <row r="918" spans="1:31" ht="15" customHeight="1" x14ac:dyDescent="0.2">
      <c r="A918" s="7"/>
      <c r="B918" s="4"/>
      <c r="C918" s="17"/>
      <c r="D918" s="4"/>
      <c r="E918" s="4"/>
      <c r="F918" s="4"/>
      <c r="G918" s="4"/>
      <c r="H918" s="17"/>
      <c r="I918" s="17"/>
      <c r="J918" s="3"/>
      <c r="K918" s="3"/>
      <c r="L918" s="17"/>
      <c r="M918" s="8"/>
      <c r="N918" s="35"/>
      <c r="O918" s="55" t="str">
        <f t="shared" si="14"/>
        <v/>
      </c>
      <c r="P918" s="7"/>
      <c r="Q918" s="7"/>
      <c r="R918" s="61"/>
      <c r="S918" s="7"/>
      <c r="T918" s="17"/>
      <c r="U918" s="7"/>
      <c r="V918" s="7"/>
      <c r="W918" s="61"/>
      <c r="X918" s="61"/>
      <c r="Y918" s="17"/>
      <c r="Z918" s="35"/>
      <c r="AA918" s="35"/>
      <c r="AB918" s="35"/>
      <c r="AC918" s="35"/>
      <c r="AD918" s="35"/>
      <c r="AE918" s="70" t="s">
        <v>100</v>
      </c>
    </row>
    <row r="919" spans="1:31" ht="15" customHeight="1" x14ac:dyDescent="0.2">
      <c r="A919" s="7"/>
      <c r="B919" s="4"/>
      <c r="C919" s="17"/>
      <c r="D919" s="4"/>
      <c r="E919" s="4"/>
      <c r="F919" s="4"/>
      <c r="G919" s="4"/>
      <c r="H919" s="17"/>
      <c r="I919" s="17"/>
      <c r="J919" s="3"/>
      <c r="K919" s="3"/>
      <c r="L919" s="17"/>
      <c r="M919" s="8"/>
      <c r="N919" s="35"/>
      <c r="O919" s="55" t="str">
        <f t="shared" si="14"/>
        <v/>
      </c>
      <c r="P919" s="7"/>
      <c r="Q919" s="7"/>
      <c r="R919" s="61"/>
      <c r="S919" s="7"/>
      <c r="T919" s="17"/>
      <c r="U919" s="7"/>
      <c r="V919" s="7"/>
      <c r="W919" s="61"/>
      <c r="X919" s="61"/>
      <c r="Y919" s="17"/>
      <c r="Z919" s="35"/>
      <c r="AA919" s="35"/>
      <c r="AB919" s="35"/>
      <c r="AC919" s="35"/>
      <c r="AD919" s="35"/>
      <c r="AE919" s="70" t="s">
        <v>100</v>
      </c>
    </row>
    <row r="920" spans="1:31" ht="15" customHeight="1" x14ac:dyDescent="0.2">
      <c r="A920" s="7"/>
      <c r="B920" s="4"/>
      <c r="C920" s="17"/>
      <c r="D920" s="4"/>
      <c r="E920" s="4"/>
      <c r="F920" s="4"/>
      <c r="G920" s="4"/>
      <c r="H920" s="17"/>
      <c r="I920" s="17"/>
      <c r="J920" s="3"/>
      <c r="K920" s="3"/>
      <c r="L920" s="17"/>
      <c r="M920" s="8"/>
      <c r="N920" s="35"/>
      <c r="O920" s="55" t="str">
        <f t="shared" si="14"/>
        <v/>
      </c>
      <c r="P920" s="7"/>
      <c r="Q920" s="7"/>
      <c r="R920" s="61"/>
      <c r="S920" s="7"/>
      <c r="T920" s="17"/>
      <c r="U920" s="7"/>
      <c r="V920" s="7"/>
      <c r="W920" s="61"/>
      <c r="X920" s="61"/>
      <c r="Y920" s="17"/>
      <c r="Z920" s="35"/>
      <c r="AA920" s="35"/>
      <c r="AB920" s="35"/>
      <c r="AC920" s="35"/>
      <c r="AD920" s="35"/>
      <c r="AE920" s="70" t="s">
        <v>100</v>
      </c>
    </row>
    <row r="921" spans="1:31" ht="15" customHeight="1" x14ac:dyDescent="0.2">
      <c r="A921" s="7"/>
      <c r="B921" s="4"/>
      <c r="C921" s="17"/>
      <c r="D921" s="4"/>
      <c r="E921" s="4"/>
      <c r="F921" s="4"/>
      <c r="G921" s="4"/>
      <c r="H921" s="17"/>
      <c r="I921" s="17"/>
      <c r="J921" s="3"/>
      <c r="K921" s="3"/>
      <c r="L921" s="17"/>
      <c r="M921" s="8"/>
      <c r="N921" s="35"/>
      <c r="O921" s="55" t="str">
        <f t="shared" si="14"/>
        <v/>
      </c>
      <c r="P921" s="7"/>
      <c r="Q921" s="7"/>
      <c r="R921" s="61"/>
      <c r="S921" s="7"/>
      <c r="T921" s="17"/>
      <c r="U921" s="7"/>
      <c r="V921" s="7"/>
      <c r="W921" s="61"/>
      <c r="X921" s="61"/>
      <c r="Y921" s="17"/>
      <c r="Z921" s="35"/>
      <c r="AA921" s="35"/>
      <c r="AB921" s="35"/>
      <c r="AC921" s="35"/>
      <c r="AD921" s="35"/>
      <c r="AE921" s="70" t="s">
        <v>100</v>
      </c>
    </row>
    <row r="922" spans="1:31" ht="15" customHeight="1" x14ac:dyDescent="0.2">
      <c r="A922" s="7"/>
      <c r="B922" s="4"/>
      <c r="C922" s="17"/>
      <c r="D922" s="4"/>
      <c r="E922" s="4"/>
      <c r="F922" s="4"/>
      <c r="G922" s="4"/>
      <c r="H922" s="17"/>
      <c r="I922" s="17"/>
      <c r="J922" s="3"/>
      <c r="K922" s="3"/>
      <c r="L922" s="17"/>
      <c r="M922" s="8"/>
      <c r="N922" s="35"/>
      <c r="O922" s="55" t="str">
        <f t="shared" si="14"/>
        <v/>
      </c>
      <c r="P922" s="7"/>
      <c r="Q922" s="7"/>
      <c r="R922" s="61"/>
      <c r="S922" s="7"/>
      <c r="T922" s="17"/>
      <c r="U922" s="7"/>
      <c r="V922" s="7"/>
      <c r="W922" s="61"/>
      <c r="X922" s="61"/>
      <c r="Y922" s="17"/>
      <c r="Z922" s="35"/>
      <c r="AA922" s="35"/>
      <c r="AB922" s="35"/>
      <c r="AC922" s="35"/>
      <c r="AD922" s="35"/>
      <c r="AE922" s="70" t="s">
        <v>100</v>
      </c>
    </row>
    <row r="923" spans="1:31" ht="15" customHeight="1" x14ac:dyDescent="0.2">
      <c r="A923" s="7"/>
      <c r="B923" s="4"/>
      <c r="C923" s="17"/>
      <c r="D923" s="4"/>
      <c r="E923" s="4"/>
      <c r="F923" s="4"/>
      <c r="G923" s="4"/>
      <c r="H923" s="17"/>
      <c r="I923" s="17"/>
      <c r="J923" s="3"/>
      <c r="K923" s="3"/>
      <c r="L923" s="17"/>
      <c r="M923" s="8"/>
      <c r="N923" s="35"/>
      <c r="O923" s="55" t="str">
        <f t="shared" si="14"/>
        <v/>
      </c>
      <c r="P923" s="7"/>
      <c r="Q923" s="7"/>
      <c r="R923" s="61"/>
      <c r="S923" s="7"/>
      <c r="T923" s="17"/>
      <c r="U923" s="7"/>
      <c r="V923" s="7"/>
      <c r="W923" s="61"/>
      <c r="X923" s="61"/>
      <c r="Y923" s="17"/>
      <c r="Z923" s="35"/>
      <c r="AA923" s="35"/>
      <c r="AB923" s="35"/>
      <c r="AC923" s="35"/>
      <c r="AD923" s="35"/>
      <c r="AE923" s="70" t="s">
        <v>100</v>
      </c>
    </row>
    <row r="924" spans="1:31" ht="15" customHeight="1" x14ac:dyDescent="0.2">
      <c r="A924" s="7"/>
      <c r="B924" s="4"/>
      <c r="C924" s="17"/>
      <c r="D924" s="4"/>
      <c r="E924" s="4"/>
      <c r="F924" s="4"/>
      <c r="G924" s="4"/>
      <c r="H924" s="17"/>
      <c r="I924" s="17"/>
      <c r="J924" s="3"/>
      <c r="K924" s="3"/>
      <c r="L924" s="17"/>
      <c r="M924" s="8"/>
      <c r="N924" s="35"/>
      <c r="O924" s="55" t="str">
        <f t="shared" si="14"/>
        <v/>
      </c>
      <c r="P924" s="7"/>
      <c r="Q924" s="7"/>
      <c r="R924" s="61"/>
      <c r="S924" s="7"/>
      <c r="T924" s="17"/>
      <c r="U924" s="7"/>
      <c r="V924" s="7"/>
      <c r="W924" s="61"/>
      <c r="X924" s="61"/>
      <c r="Y924" s="17"/>
      <c r="Z924" s="35"/>
      <c r="AA924" s="35"/>
      <c r="AB924" s="35"/>
      <c r="AC924" s="35"/>
      <c r="AD924" s="35"/>
      <c r="AE924" s="70" t="s">
        <v>100</v>
      </c>
    </row>
    <row r="925" spans="1:31" ht="15" customHeight="1" x14ac:dyDescent="0.2">
      <c r="A925" s="7"/>
      <c r="B925" s="4"/>
      <c r="C925" s="17"/>
      <c r="D925" s="4"/>
      <c r="E925" s="4"/>
      <c r="F925" s="4"/>
      <c r="G925" s="4"/>
      <c r="H925" s="17"/>
      <c r="I925" s="17"/>
      <c r="J925" s="3"/>
      <c r="K925" s="3"/>
      <c r="L925" s="17"/>
      <c r="M925" s="8"/>
      <c r="N925" s="35"/>
      <c r="O925" s="55" t="str">
        <f t="shared" si="14"/>
        <v/>
      </c>
      <c r="P925" s="7"/>
      <c r="Q925" s="7"/>
      <c r="R925" s="61"/>
      <c r="S925" s="7"/>
      <c r="T925" s="17"/>
      <c r="U925" s="7"/>
      <c r="V925" s="7"/>
      <c r="W925" s="61"/>
      <c r="X925" s="61"/>
      <c r="Y925" s="17"/>
      <c r="Z925" s="35"/>
      <c r="AA925" s="35"/>
      <c r="AB925" s="35"/>
      <c r="AC925" s="35"/>
      <c r="AD925" s="35"/>
      <c r="AE925" s="70" t="s">
        <v>100</v>
      </c>
    </row>
    <row r="926" spans="1:31" ht="15" customHeight="1" x14ac:dyDescent="0.2">
      <c r="A926" s="7"/>
      <c r="B926" s="4"/>
      <c r="C926" s="17"/>
      <c r="D926" s="4"/>
      <c r="E926" s="4"/>
      <c r="F926" s="4"/>
      <c r="G926" s="4"/>
      <c r="H926" s="17"/>
      <c r="I926" s="17"/>
      <c r="J926" s="3"/>
      <c r="K926" s="3"/>
      <c r="L926" s="17"/>
      <c r="M926" s="8"/>
      <c r="N926" s="35"/>
      <c r="O926" s="55" t="str">
        <f t="shared" si="14"/>
        <v/>
      </c>
      <c r="P926" s="7"/>
      <c r="Q926" s="7"/>
      <c r="R926" s="61"/>
      <c r="S926" s="7"/>
      <c r="T926" s="17"/>
      <c r="U926" s="7"/>
      <c r="V926" s="7"/>
      <c r="W926" s="61"/>
      <c r="X926" s="61"/>
      <c r="Y926" s="17"/>
      <c r="Z926" s="35"/>
      <c r="AA926" s="35"/>
      <c r="AB926" s="35"/>
      <c r="AC926" s="35"/>
      <c r="AD926" s="35"/>
      <c r="AE926" s="70" t="s">
        <v>100</v>
      </c>
    </row>
    <row r="927" spans="1:31" ht="15" customHeight="1" x14ac:dyDescent="0.2">
      <c r="A927" s="7"/>
      <c r="B927" s="4"/>
      <c r="C927" s="17"/>
      <c r="D927" s="4"/>
      <c r="E927" s="4"/>
      <c r="F927" s="4"/>
      <c r="G927" s="4"/>
      <c r="H927" s="17"/>
      <c r="I927" s="17"/>
      <c r="J927" s="3"/>
      <c r="K927" s="3"/>
      <c r="L927" s="17"/>
      <c r="M927" s="8"/>
      <c r="N927" s="35"/>
      <c r="O927" s="55" t="str">
        <f t="shared" si="14"/>
        <v/>
      </c>
      <c r="P927" s="7"/>
      <c r="Q927" s="7"/>
      <c r="R927" s="61"/>
      <c r="S927" s="7"/>
      <c r="T927" s="17"/>
      <c r="U927" s="7"/>
      <c r="V927" s="7"/>
      <c r="W927" s="61"/>
      <c r="X927" s="61"/>
      <c r="Y927" s="17"/>
      <c r="Z927" s="35"/>
      <c r="AA927" s="35"/>
      <c r="AB927" s="35"/>
      <c r="AC927" s="35"/>
      <c r="AD927" s="35"/>
      <c r="AE927" s="70" t="s">
        <v>100</v>
      </c>
    </row>
    <row r="928" spans="1:31" ht="15" customHeight="1" x14ac:dyDescent="0.2">
      <c r="A928" s="7"/>
      <c r="B928" s="4"/>
      <c r="C928" s="17"/>
      <c r="D928" s="4"/>
      <c r="E928" s="4"/>
      <c r="F928" s="4"/>
      <c r="G928" s="4"/>
      <c r="H928" s="17"/>
      <c r="I928" s="17"/>
      <c r="J928" s="3"/>
      <c r="K928" s="3"/>
      <c r="L928" s="17"/>
      <c r="M928" s="8"/>
      <c r="N928" s="35"/>
      <c r="O928" s="55" t="str">
        <f t="shared" si="14"/>
        <v/>
      </c>
      <c r="P928" s="7"/>
      <c r="Q928" s="7"/>
      <c r="R928" s="61"/>
      <c r="S928" s="7"/>
      <c r="T928" s="17"/>
      <c r="U928" s="7"/>
      <c r="V928" s="7"/>
      <c r="W928" s="61"/>
      <c r="X928" s="61"/>
      <c r="Y928" s="17"/>
      <c r="Z928" s="35"/>
      <c r="AA928" s="35"/>
      <c r="AB928" s="35"/>
      <c r="AC928" s="35"/>
      <c r="AD928" s="35"/>
      <c r="AE928" s="70" t="s">
        <v>100</v>
      </c>
    </row>
    <row r="929" spans="1:31" ht="15" customHeight="1" x14ac:dyDescent="0.2">
      <c r="A929" s="7"/>
      <c r="B929" s="4"/>
      <c r="C929" s="17"/>
      <c r="D929" s="4"/>
      <c r="E929" s="4"/>
      <c r="F929" s="4"/>
      <c r="G929" s="4"/>
      <c r="H929" s="17"/>
      <c r="I929" s="17"/>
      <c r="J929" s="3"/>
      <c r="K929" s="3"/>
      <c r="L929" s="17"/>
      <c r="M929" s="8"/>
      <c r="N929" s="35"/>
      <c r="O929" s="55" t="str">
        <f t="shared" si="14"/>
        <v/>
      </c>
      <c r="P929" s="7"/>
      <c r="Q929" s="7"/>
      <c r="R929" s="61"/>
      <c r="S929" s="7"/>
      <c r="T929" s="17"/>
      <c r="U929" s="7"/>
      <c r="V929" s="7"/>
      <c r="W929" s="61"/>
      <c r="X929" s="61"/>
      <c r="Y929" s="17"/>
      <c r="Z929" s="35"/>
      <c r="AA929" s="35"/>
      <c r="AB929" s="35"/>
      <c r="AC929" s="35"/>
      <c r="AD929" s="35"/>
      <c r="AE929" s="70" t="s">
        <v>100</v>
      </c>
    </row>
    <row r="930" spans="1:31" ht="15" customHeight="1" x14ac:dyDescent="0.2">
      <c r="A930" s="7"/>
      <c r="B930" s="4"/>
      <c r="C930" s="17"/>
      <c r="D930" s="4"/>
      <c r="E930" s="4"/>
      <c r="F930" s="4"/>
      <c r="G930" s="4"/>
      <c r="H930" s="17"/>
      <c r="I930" s="17"/>
      <c r="J930" s="3"/>
      <c r="K930" s="3"/>
      <c r="L930" s="17"/>
      <c r="M930" s="8"/>
      <c r="N930" s="35"/>
      <c r="O930" s="55" t="str">
        <f t="shared" si="14"/>
        <v/>
      </c>
      <c r="P930" s="7"/>
      <c r="Q930" s="7"/>
      <c r="R930" s="61"/>
      <c r="S930" s="7"/>
      <c r="T930" s="17"/>
      <c r="U930" s="7"/>
      <c r="V930" s="7"/>
      <c r="W930" s="61"/>
      <c r="X930" s="61"/>
      <c r="Y930" s="17"/>
      <c r="Z930" s="35"/>
      <c r="AA930" s="35"/>
      <c r="AB930" s="35"/>
      <c r="AC930" s="35"/>
      <c r="AD930" s="35"/>
      <c r="AE930" s="70" t="s">
        <v>100</v>
      </c>
    </row>
    <row r="931" spans="1:31" ht="15" customHeight="1" x14ac:dyDescent="0.2">
      <c r="A931" s="7"/>
      <c r="B931" s="4"/>
      <c r="C931" s="17"/>
      <c r="D931" s="4"/>
      <c r="E931" s="4"/>
      <c r="F931" s="4"/>
      <c r="G931" s="4"/>
      <c r="H931" s="17"/>
      <c r="I931" s="17"/>
      <c r="J931" s="3"/>
      <c r="K931" s="3"/>
      <c r="L931" s="17"/>
      <c r="M931" s="8"/>
      <c r="N931" s="35"/>
      <c r="O931" s="55" t="str">
        <f t="shared" si="14"/>
        <v/>
      </c>
      <c r="P931" s="7"/>
      <c r="Q931" s="7"/>
      <c r="R931" s="61"/>
      <c r="S931" s="7"/>
      <c r="T931" s="17"/>
      <c r="U931" s="7"/>
      <c r="V931" s="7"/>
      <c r="W931" s="61"/>
      <c r="X931" s="61"/>
      <c r="Y931" s="17"/>
      <c r="Z931" s="35"/>
      <c r="AA931" s="35"/>
      <c r="AB931" s="35"/>
      <c r="AC931" s="35"/>
      <c r="AD931" s="35"/>
      <c r="AE931" s="70" t="s">
        <v>100</v>
      </c>
    </row>
    <row r="932" spans="1:31" ht="15" customHeight="1" x14ac:dyDescent="0.2">
      <c r="A932" s="7"/>
      <c r="B932" s="4"/>
      <c r="C932" s="17"/>
      <c r="D932" s="4"/>
      <c r="E932" s="4"/>
      <c r="F932" s="4"/>
      <c r="G932" s="4"/>
      <c r="H932" s="17"/>
      <c r="I932" s="17"/>
      <c r="J932" s="3"/>
      <c r="K932" s="3"/>
      <c r="L932" s="17"/>
      <c r="M932" s="8"/>
      <c r="N932" s="35"/>
      <c r="O932" s="55" t="str">
        <f t="shared" si="14"/>
        <v/>
      </c>
      <c r="P932" s="7"/>
      <c r="Q932" s="7"/>
      <c r="R932" s="61"/>
      <c r="S932" s="7"/>
      <c r="T932" s="17"/>
      <c r="U932" s="7"/>
      <c r="V932" s="7"/>
      <c r="W932" s="61"/>
      <c r="X932" s="61"/>
      <c r="Y932" s="17"/>
      <c r="Z932" s="35"/>
      <c r="AA932" s="35"/>
      <c r="AB932" s="35"/>
      <c r="AC932" s="35"/>
      <c r="AD932" s="35"/>
      <c r="AE932" s="70" t="s">
        <v>100</v>
      </c>
    </row>
    <row r="933" spans="1:31" ht="15" customHeight="1" x14ac:dyDescent="0.2">
      <c r="A933" s="7"/>
      <c r="B933" s="4"/>
      <c r="C933" s="17"/>
      <c r="D933" s="4"/>
      <c r="E933" s="4"/>
      <c r="F933" s="4"/>
      <c r="G933" s="4"/>
      <c r="H933" s="17"/>
      <c r="I933" s="17"/>
      <c r="J933" s="3"/>
      <c r="K933" s="3"/>
      <c r="L933" s="17"/>
      <c r="M933" s="8"/>
      <c r="N933" s="35"/>
      <c r="O933" s="55" t="str">
        <f t="shared" si="14"/>
        <v/>
      </c>
      <c r="P933" s="7"/>
      <c r="Q933" s="7"/>
      <c r="R933" s="61"/>
      <c r="S933" s="7"/>
      <c r="T933" s="17"/>
      <c r="U933" s="7"/>
      <c r="V933" s="7"/>
      <c r="W933" s="61"/>
      <c r="X933" s="61"/>
      <c r="Y933" s="17"/>
      <c r="Z933" s="35"/>
      <c r="AA933" s="35"/>
      <c r="AB933" s="35"/>
      <c r="AC933" s="35"/>
      <c r="AD933" s="35"/>
      <c r="AE933" s="70" t="s">
        <v>100</v>
      </c>
    </row>
    <row r="934" spans="1:31" ht="15" customHeight="1" x14ac:dyDescent="0.2">
      <c r="A934" s="7"/>
      <c r="B934" s="4"/>
      <c r="C934" s="17"/>
      <c r="D934" s="4"/>
      <c r="E934" s="4"/>
      <c r="F934" s="4"/>
      <c r="G934" s="4"/>
      <c r="H934" s="17"/>
      <c r="I934" s="17"/>
      <c r="J934" s="3"/>
      <c r="K934" s="3"/>
      <c r="L934" s="17"/>
      <c r="M934" s="8"/>
      <c r="N934" s="35"/>
      <c r="O934" s="55" t="str">
        <f t="shared" si="14"/>
        <v/>
      </c>
      <c r="P934" s="7"/>
      <c r="Q934" s="7"/>
      <c r="R934" s="61"/>
      <c r="S934" s="7"/>
      <c r="T934" s="17"/>
      <c r="U934" s="7"/>
      <c r="V934" s="7"/>
      <c r="W934" s="61"/>
      <c r="X934" s="61"/>
      <c r="Y934" s="17"/>
      <c r="Z934" s="35"/>
      <c r="AA934" s="35"/>
      <c r="AB934" s="35"/>
      <c r="AC934" s="35"/>
      <c r="AD934" s="35"/>
      <c r="AE934" s="70" t="s">
        <v>100</v>
      </c>
    </row>
    <row r="935" spans="1:31" ht="15" customHeight="1" x14ac:dyDescent="0.2">
      <c r="A935" s="7"/>
      <c r="B935" s="4"/>
      <c r="C935" s="17"/>
      <c r="D935" s="4"/>
      <c r="E935" s="4"/>
      <c r="F935" s="4"/>
      <c r="G935" s="4"/>
      <c r="H935" s="17"/>
      <c r="I935" s="17"/>
      <c r="J935" s="3"/>
      <c r="K935" s="3"/>
      <c r="L935" s="17"/>
      <c r="M935" s="8"/>
      <c r="N935" s="35"/>
      <c r="O935" s="55" t="str">
        <f t="shared" si="14"/>
        <v/>
      </c>
      <c r="P935" s="7"/>
      <c r="Q935" s="7"/>
      <c r="R935" s="61"/>
      <c r="S935" s="7"/>
      <c r="T935" s="17"/>
      <c r="U935" s="7"/>
      <c r="V935" s="7"/>
      <c r="W935" s="61"/>
      <c r="X935" s="61"/>
      <c r="Y935" s="17"/>
      <c r="Z935" s="35"/>
      <c r="AA935" s="35"/>
      <c r="AB935" s="35"/>
      <c r="AC935" s="35"/>
      <c r="AD935" s="35"/>
      <c r="AE935" s="70" t="s">
        <v>100</v>
      </c>
    </row>
    <row r="936" spans="1:31" ht="15" customHeight="1" x14ac:dyDescent="0.2">
      <c r="A936" s="7"/>
      <c r="B936" s="4"/>
      <c r="C936" s="17"/>
      <c r="D936" s="4"/>
      <c r="E936" s="4"/>
      <c r="F936" s="4"/>
      <c r="G936" s="4"/>
      <c r="H936" s="17"/>
      <c r="I936" s="17"/>
      <c r="J936" s="3"/>
      <c r="K936" s="3"/>
      <c r="L936" s="17"/>
      <c r="M936" s="8"/>
      <c r="N936" s="35"/>
      <c r="O936" s="55" t="str">
        <f t="shared" si="14"/>
        <v/>
      </c>
      <c r="P936" s="7"/>
      <c r="Q936" s="7"/>
      <c r="R936" s="61"/>
      <c r="S936" s="7"/>
      <c r="T936" s="17"/>
      <c r="U936" s="7"/>
      <c r="V936" s="7"/>
      <c r="W936" s="61"/>
      <c r="X936" s="61"/>
      <c r="Y936" s="17"/>
      <c r="Z936" s="35"/>
      <c r="AA936" s="35"/>
      <c r="AB936" s="35"/>
      <c r="AC936" s="35"/>
      <c r="AD936" s="35"/>
      <c r="AE936" s="70" t="s">
        <v>100</v>
      </c>
    </row>
    <row r="937" spans="1:31" ht="15" customHeight="1" x14ac:dyDescent="0.2">
      <c r="A937" s="7"/>
      <c r="B937" s="4"/>
      <c r="C937" s="17"/>
      <c r="D937" s="4"/>
      <c r="E937" s="4"/>
      <c r="F937" s="4"/>
      <c r="G937" s="4"/>
      <c r="H937" s="17"/>
      <c r="I937" s="17"/>
      <c r="J937" s="3"/>
      <c r="K937" s="3"/>
      <c r="L937" s="17"/>
      <c r="M937" s="8"/>
      <c r="N937" s="35"/>
      <c r="O937" s="55" t="str">
        <f t="shared" si="14"/>
        <v/>
      </c>
      <c r="P937" s="7"/>
      <c r="Q937" s="7"/>
      <c r="R937" s="61"/>
      <c r="S937" s="7"/>
      <c r="T937" s="17"/>
      <c r="U937" s="7"/>
      <c r="V937" s="7"/>
      <c r="W937" s="61"/>
      <c r="X937" s="61"/>
      <c r="Y937" s="17"/>
      <c r="Z937" s="35"/>
      <c r="AA937" s="35"/>
      <c r="AB937" s="35"/>
      <c r="AC937" s="35"/>
      <c r="AD937" s="35"/>
      <c r="AE937" s="70" t="s">
        <v>100</v>
      </c>
    </row>
    <row r="938" spans="1:31" ht="15" customHeight="1" x14ac:dyDescent="0.2">
      <c r="A938" s="7"/>
      <c r="B938" s="4"/>
      <c r="C938" s="17"/>
      <c r="D938" s="4"/>
      <c r="E938" s="4"/>
      <c r="F938" s="4"/>
      <c r="G938" s="4"/>
      <c r="H938" s="17"/>
      <c r="I938" s="17"/>
      <c r="J938" s="3"/>
      <c r="K938" s="3"/>
      <c r="L938" s="17"/>
      <c r="M938" s="8"/>
      <c r="N938" s="35"/>
      <c r="O938" s="55" t="str">
        <f t="shared" si="14"/>
        <v/>
      </c>
      <c r="P938" s="7"/>
      <c r="Q938" s="7"/>
      <c r="R938" s="61"/>
      <c r="S938" s="7"/>
      <c r="T938" s="17"/>
      <c r="U938" s="7"/>
      <c r="V938" s="7"/>
      <c r="W938" s="61"/>
      <c r="X938" s="61"/>
      <c r="Y938" s="17"/>
      <c r="Z938" s="35"/>
      <c r="AA938" s="35"/>
      <c r="AB938" s="35"/>
      <c r="AC938" s="35"/>
      <c r="AD938" s="35"/>
      <c r="AE938" s="70" t="s">
        <v>100</v>
      </c>
    </row>
    <row r="939" spans="1:31" ht="15" customHeight="1" x14ac:dyDescent="0.2">
      <c r="A939" s="7"/>
      <c r="B939" s="4"/>
      <c r="C939" s="17"/>
      <c r="D939" s="4"/>
      <c r="E939" s="4"/>
      <c r="F939" s="4"/>
      <c r="G939" s="4"/>
      <c r="H939" s="17"/>
      <c r="I939" s="17"/>
      <c r="J939" s="3"/>
      <c r="K939" s="3"/>
      <c r="L939" s="17"/>
      <c r="M939" s="8"/>
      <c r="N939" s="35"/>
      <c r="O939" s="55" t="str">
        <f t="shared" si="14"/>
        <v/>
      </c>
      <c r="P939" s="7"/>
      <c r="Q939" s="7"/>
      <c r="R939" s="61"/>
      <c r="S939" s="7"/>
      <c r="T939" s="17"/>
      <c r="U939" s="7"/>
      <c r="V939" s="7"/>
      <c r="W939" s="61"/>
      <c r="X939" s="61"/>
      <c r="Y939" s="17"/>
      <c r="Z939" s="35"/>
      <c r="AA939" s="35"/>
      <c r="AB939" s="35"/>
      <c r="AC939" s="35"/>
      <c r="AD939" s="35"/>
      <c r="AE939" s="70" t="s">
        <v>100</v>
      </c>
    </row>
    <row r="940" spans="1:31" ht="15" customHeight="1" x14ac:dyDescent="0.2">
      <c r="A940" s="7"/>
      <c r="B940" s="4"/>
      <c r="C940" s="17"/>
      <c r="D940" s="4"/>
      <c r="E940" s="4"/>
      <c r="F940" s="4"/>
      <c r="G940" s="4"/>
      <c r="H940" s="17"/>
      <c r="I940" s="17"/>
      <c r="J940" s="3"/>
      <c r="K940" s="3"/>
      <c r="L940" s="17"/>
      <c r="M940" s="8"/>
      <c r="N940" s="35"/>
      <c r="O940" s="55" t="str">
        <f t="shared" si="14"/>
        <v/>
      </c>
      <c r="P940" s="7"/>
      <c r="Q940" s="7"/>
      <c r="R940" s="61"/>
      <c r="S940" s="7"/>
      <c r="T940" s="17"/>
      <c r="U940" s="7"/>
      <c r="V940" s="7"/>
      <c r="W940" s="61"/>
      <c r="X940" s="61"/>
      <c r="Y940" s="17"/>
      <c r="Z940" s="35"/>
      <c r="AA940" s="35"/>
      <c r="AB940" s="35"/>
      <c r="AC940" s="35"/>
      <c r="AD940" s="35"/>
      <c r="AE940" s="70" t="s">
        <v>100</v>
      </c>
    </row>
    <row r="941" spans="1:31" ht="15" customHeight="1" x14ac:dyDescent="0.2">
      <c r="A941" s="7"/>
      <c r="B941" s="4"/>
      <c r="C941" s="17"/>
      <c r="D941" s="4"/>
      <c r="E941" s="4"/>
      <c r="F941" s="4"/>
      <c r="G941" s="4"/>
      <c r="H941" s="17"/>
      <c r="I941" s="17"/>
      <c r="J941" s="3"/>
      <c r="K941" s="3"/>
      <c r="L941" s="17"/>
      <c r="M941" s="8"/>
      <c r="N941" s="35"/>
      <c r="O941" s="55" t="str">
        <f t="shared" si="14"/>
        <v/>
      </c>
      <c r="P941" s="7"/>
      <c r="Q941" s="7"/>
      <c r="R941" s="61"/>
      <c r="S941" s="7"/>
      <c r="T941" s="17"/>
      <c r="U941" s="7"/>
      <c r="V941" s="7"/>
      <c r="W941" s="61"/>
      <c r="X941" s="61"/>
      <c r="Y941" s="17"/>
      <c r="Z941" s="35"/>
      <c r="AA941" s="35"/>
      <c r="AB941" s="35"/>
      <c r="AC941" s="35"/>
      <c r="AD941" s="35"/>
      <c r="AE941" s="70" t="s">
        <v>100</v>
      </c>
    </row>
    <row r="942" spans="1:31" ht="15" customHeight="1" x14ac:dyDescent="0.2">
      <c r="A942" s="7"/>
      <c r="B942" s="4"/>
      <c r="C942" s="17"/>
      <c r="D942" s="4"/>
      <c r="E942" s="4"/>
      <c r="F942" s="4"/>
      <c r="G942" s="4"/>
      <c r="H942" s="17"/>
      <c r="I942" s="17"/>
      <c r="J942" s="3"/>
      <c r="K942" s="3"/>
      <c r="L942" s="17"/>
      <c r="M942" s="8"/>
      <c r="N942" s="35"/>
      <c r="O942" s="55" t="str">
        <f t="shared" si="14"/>
        <v/>
      </c>
      <c r="P942" s="7"/>
      <c r="Q942" s="7"/>
      <c r="R942" s="61"/>
      <c r="S942" s="7"/>
      <c r="T942" s="17"/>
      <c r="U942" s="7"/>
      <c r="V942" s="7"/>
      <c r="W942" s="61"/>
      <c r="X942" s="61"/>
      <c r="Y942" s="17"/>
      <c r="Z942" s="35"/>
      <c r="AA942" s="35"/>
      <c r="AB942" s="35"/>
      <c r="AC942" s="35"/>
      <c r="AD942" s="35"/>
      <c r="AE942" s="70" t="s">
        <v>100</v>
      </c>
    </row>
    <row r="943" spans="1:31" ht="15" customHeight="1" x14ac:dyDescent="0.2">
      <c r="A943" s="7"/>
      <c r="B943" s="4"/>
      <c r="C943" s="17"/>
      <c r="D943" s="4"/>
      <c r="E943" s="4"/>
      <c r="F943" s="4"/>
      <c r="G943" s="4"/>
      <c r="H943" s="17"/>
      <c r="I943" s="17"/>
      <c r="J943" s="3"/>
      <c r="K943" s="3"/>
      <c r="L943" s="17"/>
      <c r="M943" s="8"/>
      <c r="N943" s="35"/>
      <c r="O943" s="55" t="str">
        <f t="shared" si="14"/>
        <v/>
      </c>
      <c r="P943" s="7"/>
      <c r="Q943" s="7"/>
      <c r="R943" s="61"/>
      <c r="S943" s="7"/>
      <c r="T943" s="17"/>
      <c r="U943" s="7"/>
      <c r="V943" s="7"/>
      <c r="W943" s="61"/>
      <c r="X943" s="61"/>
      <c r="Y943" s="17"/>
      <c r="Z943" s="35"/>
      <c r="AA943" s="35"/>
      <c r="AB943" s="35"/>
      <c r="AC943" s="35"/>
      <c r="AD943" s="35"/>
      <c r="AE943" s="70" t="s">
        <v>100</v>
      </c>
    </row>
    <row r="944" spans="1:31" ht="15" customHeight="1" x14ac:dyDescent="0.2">
      <c r="A944" s="7"/>
      <c r="B944" s="4"/>
      <c r="C944" s="17"/>
      <c r="D944" s="4"/>
      <c r="E944" s="4"/>
      <c r="F944" s="4"/>
      <c r="G944" s="4"/>
      <c r="H944" s="17"/>
      <c r="I944" s="17"/>
      <c r="J944" s="3"/>
      <c r="K944" s="3"/>
      <c r="L944" s="17"/>
      <c r="M944" s="8"/>
      <c r="N944" s="35"/>
      <c r="O944" s="55" t="str">
        <f t="shared" si="14"/>
        <v/>
      </c>
      <c r="P944" s="7"/>
      <c r="Q944" s="7"/>
      <c r="R944" s="61"/>
      <c r="S944" s="7"/>
      <c r="T944" s="17"/>
      <c r="U944" s="7"/>
      <c r="V944" s="7"/>
      <c r="W944" s="61"/>
      <c r="X944" s="61"/>
      <c r="Y944" s="17"/>
      <c r="Z944" s="35"/>
      <c r="AA944" s="35"/>
      <c r="AB944" s="35"/>
      <c r="AC944" s="35"/>
      <c r="AD944" s="35"/>
      <c r="AE944" s="70" t="s">
        <v>100</v>
      </c>
    </row>
    <row r="945" spans="1:31" ht="15" customHeight="1" x14ac:dyDescent="0.2">
      <c r="A945" s="7"/>
      <c r="B945" s="4"/>
      <c r="C945" s="17"/>
      <c r="D945" s="4"/>
      <c r="E945" s="4"/>
      <c r="F945" s="4"/>
      <c r="G945" s="4"/>
      <c r="H945" s="17"/>
      <c r="I945" s="17"/>
      <c r="J945" s="3"/>
      <c r="K945" s="3"/>
      <c r="L945" s="17"/>
      <c r="M945" s="8"/>
      <c r="N945" s="35"/>
      <c r="O945" s="55" t="str">
        <f t="shared" si="14"/>
        <v/>
      </c>
      <c r="P945" s="7"/>
      <c r="Q945" s="7"/>
      <c r="R945" s="61"/>
      <c r="S945" s="7"/>
      <c r="T945" s="17"/>
      <c r="U945" s="7"/>
      <c r="V945" s="7"/>
      <c r="W945" s="61"/>
      <c r="X945" s="61"/>
      <c r="Y945" s="17"/>
      <c r="Z945" s="35"/>
      <c r="AA945" s="35"/>
      <c r="AB945" s="35"/>
      <c r="AC945" s="35"/>
      <c r="AD945" s="35"/>
      <c r="AE945" s="70" t="s">
        <v>100</v>
      </c>
    </row>
    <row r="946" spans="1:31" ht="15" customHeight="1" x14ac:dyDescent="0.2">
      <c r="A946" s="7"/>
      <c r="B946" s="4"/>
      <c r="C946" s="17"/>
      <c r="D946" s="4"/>
      <c r="E946" s="4"/>
      <c r="F946" s="4"/>
      <c r="G946" s="4"/>
      <c r="H946" s="17"/>
      <c r="I946" s="17"/>
      <c r="J946" s="3"/>
      <c r="K946" s="3"/>
      <c r="L946" s="17"/>
      <c r="M946" s="8"/>
      <c r="N946" s="35"/>
      <c r="O946" s="55" t="str">
        <f t="shared" si="14"/>
        <v/>
      </c>
      <c r="P946" s="7"/>
      <c r="Q946" s="7"/>
      <c r="R946" s="61"/>
      <c r="S946" s="7"/>
      <c r="T946" s="17"/>
      <c r="U946" s="7"/>
      <c r="V946" s="7"/>
      <c r="W946" s="61"/>
      <c r="X946" s="61"/>
      <c r="Y946" s="17"/>
      <c r="Z946" s="35"/>
      <c r="AA946" s="35"/>
      <c r="AB946" s="35"/>
      <c r="AC946" s="35"/>
      <c r="AD946" s="35"/>
      <c r="AE946" s="70" t="s">
        <v>100</v>
      </c>
    </row>
    <row r="947" spans="1:31" ht="15" customHeight="1" x14ac:dyDescent="0.2">
      <c r="A947" s="7"/>
      <c r="B947" s="4"/>
      <c r="C947" s="17"/>
      <c r="D947" s="4"/>
      <c r="E947" s="4"/>
      <c r="F947" s="4"/>
      <c r="G947" s="4"/>
      <c r="H947" s="17"/>
      <c r="I947" s="17"/>
      <c r="J947" s="3"/>
      <c r="K947" s="3"/>
      <c r="L947" s="17"/>
      <c r="M947" s="8"/>
      <c r="N947" s="35"/>
      <c r="O947" s="55" t="str">
        <f t="shared" si="14"/>
        <v/>
      </c>
      <c r="P947" s="7"/>
      <c r="Q947" s="7"/>
      <c r="R947" s="61"/>
      <c r="S947" s="7"/>
      <c r="T947" s="17"/>
      <c r="U947" s="7"/>
      <c r="V947" s="7"/>
      <c r="W947" s="61"/>
      <c r="X947" s="61"/>
      <c r="Y947" s="17"/>
      <c r="Z947" s="35"/>
      <c r="AA947" s="35"/>
      <c r="AB947" s="35"/>
      <c r="AC947" s="35"/>
      <c r="AD947" s="35"/>
      <c r="AE947" s="70" t="s">
        <v>100</v>
      </c>
    </row>
    <row r="948" spans="1:31" ht="15" customHeight="1" x14ac:dyDescent="0.2">
      <c r="A948" s="7"/>
      <c r="B948" s="4"/>
      <c r="C948" s="17"/>
      <c r="D948" s="4"/>
      <c r="E948" s="4"/>
      <c r="F948" s="4"/>
      <c r="G948" s="4"/>
      <c r="H948" s="17"/>
      <c r="I948" s="17"/>
      <c r="J948" s="3"/>
      <c r="K948" s="3"/>
      <c r="L948" s="17"/>
      <c r="M948" s="8"/>
      <c r="N948" s="35"/>
      <c r="O948" s="55" t="str">
        <f t="shared" si="14"/>
        <v/>
      </c>
      <c r="P948" s="7"/>
      <c r="Q948" s="7"/>
      <c r="R948" s="61"/>
      <c r="S948" s="7"/>
      <c r="T948" s="17"/>
      <c r="U948" s="7"/>
      <c r="V948" s="7"/>
      <c r="W948" s="61"/>
      <c r="X948" s="61"/>
      <c r="Y948" s="17"/>
      <c r="Z948" s="35"/>
      <c r="AA948" s="35"/>
      <c r="AB948" s="35"/>
      <c r="AC948" s="35"/>
      <c r="AD948" s="35"/>
      <c r="AE948" s="70" t="s">
        <v>100</v>
      </c>
    </row>
    <row r="949" spans="1:31" ht="15" customHeight="1" x14ac:dyDescent="0.2">
      <c r="A949" s="7"/>
      <c r="B949" s="4"/>
      <c r="C949" s="17"/>
      <c r="D949" s="4"/>
      <c r="E949" s="4"/>
      <c r="F949" s="4"/>
      <c r="G949" s="4"/>
      <c r="H949" s="17"/>
      <c r="I949" s="17"/>
      <c r="J949" s="3"/>
      <c r="K949" s="3"/>
      <c r="L949" s="17"/>
      <c r="M949" s="8"/>
      <c r="N949" s="35"/>
      <c r="O949" s="55" t="str">
        <f t="shared" si="14"/>
        <v/>
      </c>
      <c r="P949" s="7"/>
      <c r="Q949" s="7"/>
      <c r="R949" s="61"/>
      <c r="S949" s="7"/>
      <c r="T949" s="17"/>
      <c r="U949" s="7"/>
      <c r="V949" s="7"/>
      <c r="W949" s="61"/>
      <c r="X949" s="61"/>
      <c r="Y949" s="17"/>
      <c r="Z949" s="35"/>
      <c r="AA949" s="35"/>
      <c r="AB949" s="35"/>
      <c r="AC949" s="35"/>
      <c r="AD949" s="35"/>
      <c r="AE949" s="70" t="s">
        <v>100</v>
      </c>
    </row>
    <row r="950" spans="1:31" ht="15" customHeight="1" x14ac:dyDescent="0.2">
      <c r="A950" s="7"/>
      <c r="B950" s="4"/>
      <c r="C950" s="17"/>
      <c r="D950" s="4"/>
      <c r="E950" s="4"/>
      <c r="F950" s="4"/>
      <c r="G950" s="4"/>
      <c r="H950" s="17"/>
      <c r="I950" s="17"/>
      <c r="J950" s="3"/>
      <c r="K950" s="3"/>
      <c r="L950" s="17"/>
      <c r="M950" s="8"/>
      <c r="N950" s="35"/>
      <c r="O950" s="55" t="str">
        <f t="shared" si="14"/>
        <v/>
      </c>
      <c r="P950" s="7"/>
      <c r="Q950" s="7"/>
      <c r="R950" s="61"/>
      <c r="S950" s="7"/>
      <c r="T950" s="17"/>
      <c r="U950" s="7"/>
      <c r="V950" s="7"/>
      <c r="W950" s="61"/>
      <c r="X950" s="61"/>
      <c r="Y950" s="17"/>
      <c r="Z950" s="35"/>
      <c r="AA950" s="35"/>
      <c r="AB950" s="35"/>
      <c r="AC950" s="35"/>
      <c r="AD950" s="35"/>
      <c r="AE950" s="70" t="s">
        <v>100</v>
      </c>
    </row>
    <row r="951" spans="1:31" ht="15" customHeight="1" x14ac:dyDescent="0.2">
      <c r="A951" s="7"/>
      <c r="B951" s="4"/>
      <c r="C951" s="17"/>
      <c r="D951" s="4"/>
      <c r="E951" s="4"/>
      <c r="F951" s="4"/>
      <c r="G951" s="4"/>
      <c r="H951" s="17"/>
      <c r="I951" s="17"/>
      <c r="J951" s="3"/>
      <c r="K951" s="3"/>
      <c r="L951" s="17"/>
      <c r="M951" s="8"/>
      <c r="N951" s="35"/>
      <c r="O951" s="55" t="str">
        <f t="shared" si="14"/>
        <v/>
      </c>
      <c r="P951" s="7"/>
      <c r="Q951" s="7"/>
      <c r="R951" s="61"/>
      <c r="S951" s="7"/>
      <c r="T951" s="17"/>
      <c r="U951" s="7"/>
      <c r="V951" s="7"/>
      <c r="W951" s="61"/>
      <c r="X951" s="61"/>
      <c r="Y951" s="17"/>
      <c r="Z951" s="35"/>
      <c r="AA951" s="35"/>
      <c r="AB951" s="35"/>
      <c r="AC951" s="35"/>
      <c r="AD951" s="35"/>
      <c r="AE951" s="70" t="s">
        <v>100</v>
      </c>
    </row>
    <row r="952" spans="1:31" ht="15" customHeight="1" x14ac:dyDescent="0.2">
      <c r="A952" s="7"/>
      <c r="B952" s="4"/>
      <c r="C952" s="17"/>
      <c r="D952" s="4"/>
      <c r="E952" s="4"/>
      <c r="F952" s="4"/>
      <c r="G952" s="4"/>
      <c r="H952" s="17"/>
      <c r="I952" s="17"/>
      <c r="J952" s="3"/>
      <c r="K952" s="3"/>
      <c r="L952" s="17"/>
      <c r="M952" s="8"/>
      <c r="N952" s="35"/>
      <c r="O952" s="55" t="str">
        <f t="shared" si="14"/>
        <v/>
      </c>
      <c r="P952" s="7"/>
      <c r="Q952" s="7"/>
      <c r="R952" s="61"/>
      <c r="S952" s="7"/>
      <c r="T952" s="17"/>
      <c r="U952" s="7"/>
      <c r="V952" s="7"/>
      <c r="W952" s="61"/>
      <c r="X952" s="61"/>
      <c r="Y952" s="17"/>
      <c r="Z952" s="35"/>
      <c r="AA952" s="35"/>
      <c r="AB952" s="35"/>
      <c r="AC952" s="35"/>
      <c r="AD952" s="35"/>
      <c r="AE952" s="70" t="s">
        <v>100</v>
      </c>
    </row>
    <row r="953" spans="1:31" ht="15" customHeight="1" x14ac:dyDescent="0.2">
      <c r="A953" s="7"/>
      <c r="B953" s="4"/>
      <c r="C953" s="17"/>
      <c r="D953" s="4"/>
      <c r="E953" s="4"/>
      <c r="F953" s="4"/>
      <c r="G953" s="4"/>
      <c r="H953" s="17"/>
      <c r="I953" s="17"/>
      <c r="J953" s="3"/>
      <c r="K953" s="3"/>
      <c r="L953" s="17"/>
      <c r="M953" s="8"/>
      <c r="N953" s="35"/>
      <c r="O953" s="55" t="str">
        <f t="shared" si="14"/>
        <v/>
      </c>
      <c r="P953" s="7"/>
      <c r="Q953" s="7"/>
      <c r="R953" s="61"/>
      <c r="S953" s="7"/>
      <c r="T953" s="17"/>
      <c r="U953" s="7"/>
      <c r="V953" s="7"/>
      <c r="W953" s="61"/>
      <c r="X953" s="61"/>
      <c r="Y953" s="17"/>
      <c r="Z953" s="35"/>
      <c r="AA953" s="35"/>
      <c r="AB953" s="35"/>
      <c r="AC953" s="35"/>
      <c r="AD953" s="35"/>
      <c r="AE953" s="70" t="s">
        <v>100</v>
      </c>
    </row>
    <row r="954" spans="1:31" ht="15" customHeight="1" x14ac:dyDescent="0.2">
      <c r="A954" s="7"/>
      <c r="B954" s="4"/>
      <c r="C954" s="17"/>
      <c r="D954" s="4"/>
      <c r="E954" s="4"/>
      <c r="F954" s="4"/>
      <c r="G954" s="4"/>
      <c r="H954" s="17"/>
      <c r="I954" s="17"/>
      <c r="J954" s="3"/>
      <c r="K954" s="3"/>
      <c r="L954" s="17"/>
      <c r="M954" s="8"/>
      <c r="N954" s="35"/>
      <c r="O954" s="55" t="str">
        <f t="shared" si="14"/>
        <v/>
      </c>
      <c r="P954" s="7"/>
      <c r="Q954" s="7"/>
      <c r="R954" s="61"/>
      <c r="S954" s="7"/>
      <c r="T954" s="17"/>
      <c r="U954" s="7"/>
      <c r="V954" s="7"/>
      <c r="W954" s="61"/>
      <c r="X954" s="61"/>
      <c r="Y954" s="17"/>
      <c r="Z954" s="35"/>
      <c r="AA954" s="35"/>
      <c r="AB954" s="35"/>
      <c r="AC954" s="35"/>
      <c r="AD954" s="35"/>
      <c r="AE954" s="70" t="s">
        <v>100</v>
      </c>
    </row>
    <row r="955" spans="1:31" ht="15" customHeight="1" x14ac:dyDescent="0.2">
      <c r="A955" s="7"/>
      <c r="B955" s="4"/>
      <c r="C955" s="17"/>
      <c r="D955" s="4"/>
      <c r="E955" s="4"/>
      <c r="F955" s="4"/>
      <c r="G955" s="4"/>
      <c r="H955" s="17"/>
      <c r="I955" s="17"/>
      <c r="J955" s="3"/>
      <c r="K955" s="3"/>
      <c r="L955" s="17"/>
      <c r="M955" s="8"/>
      <c r="N955" s="35"/>
      <c r="O955" s="55" t="str">
        <f t="shared" si="14"/>
        <v/>
      </c>
      <c r="P955" s="7"/>
      <c r="Q955" s="7"/>
      <c r="R955" s="61"/>
      <c r="S955" s="7"/>
      <c r="T955" s="17"/>
      <c r="U955" s="7"/>
      <c r="V955" s="7"/>
      <c r="W955" s="61"/>
      <c r="X955" s="61"/>
      <c r="Y955" s="17"/>
      <c r="Z955" s="35"/>
      <c r="AA955" s="35"/>
      <c r="AB955" s="35"/>
      <c r="AC955" s="35"/>
      <c r="AD955" s="35"/>
      <c r="AE955" s="70" t="s">
        <v>100</v>
      </c>
    </row>
    <row r="956" spans="1:31" ht="15" customHeight="1" x14ac:dyDescent="0.2">
      <c r="A956" s="7"/>
      <c r="B956" s="4"/>
      <c r="C956" s="17"/>
      <c r="D956" s="4"/>
      <c r="E956" s="4"/>
      <c r="F956" s="4"/>
      <c r="G956" s="4"/>
      <c r="H956" s="17"/>
      <c r="I956" s="17"/>
      <c r="J956" s="3"/>
      <c r="K956" s="3"/>
      <c r="L956" s="17"/>
      <c r="M956" s="8"/>
      <c r="N956" s="35"/>
      <c r="O956" s="55" t="str">
        <f t="shared" si="14"/>
        <v/>
      </c>
      <c r="P956" s="7"/>
      <c r="Q956" s="7"/>
      <c r="R956" s="61"/>
      <c r="S956" s="7"/>
      <c r="T956" s="17"/>
      <c r="U956" s="7"/>
      <c r="V956" s="7"/>
      <c r="W956" s="61"/>
      <c r="X956" s="61"/>
      <c r="Y956" s="17"/>
      <c r="Z956" s="35"/>
      <c r="AA956" s="35"/>
      <c r="AB956" s="35"/>
      <c r="AC956" s="35"/>
      <c r="AD956" s="35"/>
      <c r="AE956" s="70" t="s">
        <v>100</v>
      </c>
    </row>
    <row r="957" spans="1:31" ht="15" customHeight="1" x14ac:dyDescent="0.2">
      <c r="A957" s="7"/>
      <c r="B957" s="4"/>
      <c r="C957" s="17"/>
      <c r="D957" s="4"/>
      <c r="E957" s="4"/>
      <c r="F957" s="4"/>
      <c r="G957" s="4"/>
      <c r="H957" s="17"/>
      <c r="I957" s="17"/>
      <c r="J957" s="3"/>
      <c r="K957" s="3"/>
      <c r="L957" s="17"/>
      <c r="M957" s="8"/>
      <c r="N957" s="35"/>
      <c r="O957" s="55" t="str">
        <f t="shared" si="14"/>
        <v/>
      </c>
      <c r="P957" s="7"/>
      <c r="Q957" s="7"/>
      <c r="R957" s="61"/>
      <c r="S957" s="7"/>
      <c r="T957" s="17"/>
      <c r="U957" s="7"/>
      <c r="V957" s="7"/>
      <c r="W957" s="61"/>
      <c r="X957" s="61"/>
      <c r="Y957" s="17"/>
      <c r="Z957" s="35"/>
      <c r="AA957" s="35"/>
      <c r="AB957" s="35"/>
      <c r="AC957" s="35"/>
      <c r="AD957" s="35"/>
      <c r="AE957" s="70" t="s">
        <v>100</v>
      </c>
    </row>
    <row r="958" spans="1:31" ht="15" customHeight="1" x14ac:dyDescent="0.2">
      <c r="A958" s="7"/>
      <c r="B958" s="4"/>
      <c r="C958" s="17"/>
      <c r="D958" s="4"/>
      <c r="E958" s="4"/>
      <c r="F958" s="4"/>
      <c r="G958" s="4"/>
      <c r="H958" s="17"/>
      <c r="I958" s="17"/>
      <c r="J958" s="3"/>
      <c r="K958" s="3"/>
      <c r="L958" s="17"/>
      <c r="M958" s="8"/>
      <c r="N958" s="35"/>
      <c r="O958" s="55" t="str">
        <f t="shared" si="14"/>
        <v/>
      </c>
      <c r="P958" s="7"/>
      <c r="Q958" s="7"/>
      <c r="R958" s="61"/>
      <c r="S958" s="7"/>
      <c r="T958" s="17"/>
      <c r="U958" s="7"/>
      <c r="V958" s="7"/>
      <c r="W958" s="61"/>
      <c r="X958" s="61"/>
      <c r="Y958" s="17"/>
      <c r="Z958" s="35"/>
      <c r="AA958" s="35"/>
      <c r="AB958" s="35"/>
      <c r="AC958" s="35"/>
      <c r="AD958" s="35"/>
      <c r="AE958" s="70" t="s">
        <v>100</v>
      </c>
    </row>
    <row r="959" spans="1:31" ht="15" customHeight="1" x14ac:dyDescent="0.2">
      <c r="A959" s="7"/>
      <c r="B959" s="4"/>
      <c r="C959" s="17"/>
      <c r="D959" s="4"/>
      <c r="E959" s="4"/>
      <c r="F959" s="4"/>
      <c r="G959" s="4"/>
      <c r="H959" s="17"/>
      <c r="I959" s="17"/>
      <c r="J959" s="3"/>
      <c r="K959" s="3"/>
      <c r="L959" s="17"/>
      <c r="M959" s="8"/>
      <c r="N959" s="35"/>
      <c r="O959" s="55" t="str">
        <f t="shared" si="14"/>
        <v/>
      </c>
      <c r="P959" s="7"/>
      <c r="Q959" s="7"/>
      <c r="R959" s="61"/>
      <c r="S959" s="7"/>
      <c r="T959" s="17"/>
      <c r="U959" s="7"/>
      <c r="V959" s="7"/>
      <c r="W959" s="61"/>
      <c r="X959" s="61"/>
      <c r="Y959" s="17"/>
      <c r="Z959" s="35"/>
      <c r="AA959" s="35"/>
      <c r="AB959" s="35"/>
      <c r="AC959" s="35"/>
      <c r="AD959" s="35"/>
      <c r="AE959" s="70" t="s">
        <v>100</v>
      </c>
    </row>
    <row r="960" spans="1:31" ht="15" customHeight="1" x14ac:dyDescent="0.2">
      <c r="A960" s="7"/>
      <c r="B960" s="4"/>
      <c r="C960" s="17"/>
      <c r="D960" s="4"/>
      <c r="E960" s="4"/>
      <c r="F960" s="4"/>
      <c r="G960" s="4"/>
      <c r="H960" s="17"/>
      <c r="I960" s="17"/>
      <c r="J960" s="3"/>
      <c r="K960" s="3"/>
      <c r="L960" s="17"/>
      <c r="M960" s="8"/>
      <c r="N960" s="35"/>
      <c r="O960" s="55" t="str">
        <f t="shared" si="14"/>
        <v/>
      </c>
      <c r="P960" s="7"/>
      <c r="Q960" s="7"/>
      <c r="R960" s="61"/>
      <c r="S960" s="7"/>
      <c r="T960" s="17"/>
      <c r="U960" s="7"/>
      <c r="V960" s="7"/>
      <c r="W960" s="61"/>
      <c r="X960" s="61"/>
      <c r="Y960" s="17"/>
      <c r="Z960" s="35"/>
      <c r="AA960" s="35"/>
      <c r="AB960" s="35"/>
      <c r="AC960" s="35"/>
      <c r="AD960" s="35"/>
      <c r="AE960" s="70" t="s">
        <v>100</v>
      </c>
    </row>
    <row r="961" spans="1:31" ht="15" customHeight="1" x14ac:dyDescent="0.2">
      <c r="A961" s="7"/>
      <c r="B961" s="4"/>
      <c r="C961" s="17"/>
      <c r="D961" s="4"/>
      <c r="E961" s="4"/>
      <c r="F961" s="4"/>
      <c r="G961" s="4"/>
      <c r="H961" s="17"/>
      <c r="I961" s="17"/>
      <c r="J961" s="3"/>
      <c r="K961" s="3"/>
      <c r="L961" s="17"/>
      <c r="M961" s="8"/>
      <c r="N961" s="35"/>
      <c r="O961" s="55" t="str">
        <f t="shared" si="14"/>
        <v/>
      </c>
      <c r="P961" s="7"/>
      <c r="Q961" s="7"/>
      <c r="R961" s="61"/>
      <c r="S961" s="7"/>
      <c r="T961" s="17"/>
      <c r="U961" s="7"/>
      <c r="V961" s="7"/>
      <c r="W961" s="61"/>
      <c r="X961" s="61"/>
      <c r="Y961" s="17"/>
      <c r="Z961" s="35"/>
      <c r="AA961" s="35"/>
      <c r="AB961" s="35"/>
      <c r="AC961" s="35"/>
      <c r="AD961" s="35"/>
      <c r="AE961" s="70" t="s">
        <v>100</v>
      </c>
    </row>
    <row r="962" spans="1:31" ht="15" customHeight="1" x14ac:dyDescent="0.2">
      <c r="A962" s="7"/>
      <c r="B962" s="4"/>
      <c r="C962" s="17"/>
      <c r="D962" s="4"/>
      <c r="E962" s="4"/>
      <c r="F962" s="4"/>
      <c r="G962" s="4"/>
      <c r="H962" s="17"/>
      <c r="I962" s="17"/>
      <c r="J962" s="3"/>
      <c r="K962" s="3"/>
      <c r="L962" s="17"/>
      <c r="M962" s="8"/>
      <c r="N962" s="35"/>
      <c r="O962" s="55" t="str">
        <f t="shared" si="14"/>
        <v/>
      </c>
      <c r="P962" s="7"/>
      <c r="Q962" s="7"/>
      <c r="R962" s="61"/>
      <c r="S962" s="7"/>
      <c r="T962" s="17"/>
      <c r="U962" s="7"/>
      <c r="V962" s="7"/>
      <c r="W962" s="61"/>
      <c r="X962" s="61"/>
      <c r="Y962" s="17"/>
      <c r="Z962" s="35"/>
      <c r="AA962" s="35"/>
      <c r="AB962" s="35"/>
      <c r="AC962" s="35"/>
      <c r="AD962" s="35"/>
      <c r="AE962" s="70" t="s">
        <v>100</v>
      </c>
    </row>
    <row r="963" spans="1:31" ht="15" customHeight="1" x14ac:dyDescent="0.2">
      <c r="A963" s="7"/>
      <c r="B963" s="4"/>
      <c r="C963" s="17"/>
      <c r="D963" s="4"/>
      <c r="E963" s="4"/>
      <c r="F963" s="4"/>
      <c r="G963" s="4"/>
      <c r="H963" s="17"/>
      <c r="I963" s="17"/>
      <c r="J963" s="3"/>
      <c r="K963" s="3"/>
      <c r="L963" s="17"/>
      <c r="M963" s="8"/>
      <c r="N963" s="35"/>
      <c r="O963" s="55" t="str">
        <f t="shared" si="14"/>
        <v/>
      </c>
      <c r="P963" s="7"/>
      <c r="Q963" s="7"/>
      <c r="R963" s="61"/>
      <c r="S963" s="7"/>
      <c r="T963" s="17"/>
      <c r="U963" s="7"/>
      <c r="V963" s="7"/>
      <c r="W963" s="61"/>
      <c r="X963" s="61"/>
      <c r="Y963" s="17"/>
      <c r="Z963" s="35"/>
      <c r="AA963" s="35"/>
      <c r="AB963" s="35"/>
      <c r="AC963" s="35"/>
      <c r="AD963" s="35"/>
      <c r="AE963" s="70" t="s">
        <v>100</v>
      </c>
    </row>
    <row r="964" spans="1:31" ht="15" customHeight="1" x14ac:dyDescent="0.2">
      <c r="A964" s="7"/>
      <c r="B964" s="4"/>
      <c r="C964" s="17"/>
      <c r="D964" s="4"/>
      <c r="E964" s="4"/>
      <c r="F964" s="4"/>
      <c r="G964" s="4"/>
      <c r="H964" s="17"/>
      <c r="I964" s="17"/>
      <c r="J964" s="3"/>
      <c r="K964" s="3"/>
      <c r="L964" s="17"/>
      <c r="M964" s="8"/>
      <c r="N964" s="35"/>
      <c r="O964" s="55" t="str">
        <f t="shared" si="14"/>
        <v/>
      </c>
      <c r="P964" s="7"/>
      <c r="Q964" s="7"/>
      <c r="R964" s="61"/>
      <c r="S964" s="7"/>
      <c r="T964" s="17"/>
      <c r="U964" s="7"/>
      <c r="V964" s="7"/>
      <c r="W964" s="61"/>
      <c r="X964" s="61"/>
      <c r="Y964" s="17"/>
      <c r="Z964" s="35"/>
      <c r="AA964" s="35"/>
      <c r="AB964" s="35"/>
      <c r="AC964" s="35"/>
      <c r="AD964" s="35"/>
      <c r="AE964" s="70" t="s">
        <v>100</v>
      </c>
    </row>
    <row r="965" spans="1:31" ht="15" customHeight="1" x14ac:dyDescent="0.2">
      <c r="A965" s="7"/>
      <c r="B965" s="4"/>
      <c r="C965" s="17"/>
      <c r="D965" s="4"/>
      <c r="E965" s="4"/>
      <c r="F965" s="4"/>
      <c r="G965" s="4"/>
      <c r="H965" s="17"/>
      <c r="I965" s="17"/>
      <c r="J965" s="3"/>
      <c r="K965" s="3"/>
      <c r="L965" s="17"/>
      <c r="M965" s="8"/>
      <c r="N965" s="35"/>
      <c r="O965" s="55" t="str">
        <f t="shared" si="14"/>
        <v/>
      </c>
      <c r="P965" s="7"/>
      <c r="Q965" s="7"/>
      <c r="R965" s="61"/>
      <c r="S965" s="7"/>
      <c r="T965" s="17"/>
      <c r="U965" s="7"/>
      <c r="V965" s="7"/>
      <c r="W965" s="61"/>
      <c r="X965" s="61"/>
      <c r="Y965" s="17"/>
      <c r="Z965" s="35"/>
      <c r="AA965" s="35"/>
      <c r="AB965" s="35"/>
      <c r="AC965" s="35"/>
      <c r="AD965" s="35"/>
      <c r="AE965" s="70" t="s">
        <v>100</v>
      </c>
    </row>
    <row r="966" spans="1:31" ht="15" customHeight="1" x14ac:dyDescent="0.2">
      <c r="A966" s="7"/>
      <c r="B966" s="4"/>
      <c r="C966" s="17"/>
      <c r="D966" s="4"/>
      <c r="E966" s="4"/>
      <c r="F966" s="4"/>
      <c r="G966" s="4"/>
      <c r="H966" s="17"/>
      <c r="I966" s="17"/>
      <c r="J966" s="3"/>
      <c r="K966" s="3"/>
      <c r="L966" s="17"/>
      <c r="M966" s="8"/>
      <c r="N966" s="35"/>
      <c r="O966" s="55" t="str">
        <f t="shared" ref="O966:O1004" si="15">IF(N966="","",N966/4)</f>
        <v/>
      </c>
      <c r="P966" s="7"/>
      <c r="Q966" s="7"/>
      <c r="R966" s="61"/>
      <c r="S966" s="7"/>
      <c r="T966" s="17"/>
      <c r="U966" s="7"/>
      <c r="V966" s="7"/>
      <c r="W966" s="61"/>
      <c r="X966" s="61"/>
      <c r="Y966" s="17"/>
      <c r="Z966" s="35"/>
      <c r="AA966" s="35"/>
      <c r="AB966" s="35"/>
      <c r="AC966" s="35"/>
      <c r="AD966" s="35"/>
      <c r="AE966" s="70" t="s">
        <v>100</v>
      </c>
    </row>
    <row r="967" spans="1:31" ht="15" customHeight="1" x14ac:dyDescent="0.2">
      <c r="A967" s="7"/>
      <c r="B967" s="4"/>
      <c r="C967" s="17"/>
      <c r="D967" s="4"/>
      <c r="E967" s="4"/>
      <c r="F967" s="4"/>
      <c r="G967" s="4"/>
      <c r="H967" s="17"/>
      <c r="I967" s="17"/>
      <c r="J967" s="3"/>
      <c r="K967" s="3"/>
      <c r="L967" s="17"/>
      <c r="M967" s="8"/>
      <c r="N967" s="35"/>
      <c r="O967" s="55" t="str">
        <f t="shared" si="15"/>
        <v/>
      </c>
      <c r="P967" s="7"/>
      <c r="Q967" s="7"/>
      <c r="R967" s="61"/>
      <c r="S967" s="7"/>
      <c r="T967" s="17"/>
      <c r="U967" s="7"/>
      <c r="V967" s="7"/>
      <c r="W967" s="61"/>
      <c r="X967" s="61"/>
      <c r="Y967" s="17"/>
      <c r="Z967" s="35"/>
      <c r="AA967" s="35"/>
      <c r="AB967" s="35"/>
      <c r="AC967" s="35"/>
      <c r="AD967" s="35"/>
      <c r="AE967" s="70" t="s">
        <v>100</v>
      </c>
    </row>
    <row r="968" spans="1:31" ht="15" customHeight="1" x14ac:dyDescent="0.2">
      <c r="A968" s="7"/>
      <c r="B968" s="4"/>
      <c r="C968" s="17"/>
      <c r="D968" s="4"/>
      <c r="E968" s="4"/>
      <c r="F968" s="4"/>
      <c r="G968" s="4"/>
      <c r="H968" s="17"/>
      <c r="I968" s="17"/>
      <c r="J968" s="3"/>
      <c r="K968" s="3"/>
      <c r="L968" s="17"/>
      <c r="M968" s="8"/>
      <c r="N968" s="35"/>
      <c r="O968" s="55" t="str">
        <f t="shared" si="15"/>
        <v/>
      </c>
      <c r="P968" s="7"/>
      <c r="Q968" s="7"/>
      <c r="R968" s="61"/>
      <c r="S968" s="7"/>
      <c r="T968" s="17"/>
      <c r="U968" s="7"/>
      <c r="V968" s="7"/>
      <c r="W968" s="61"/>
      <c r="X968" s="61"/>
      <c r="Y968" s="17"/>
      <c r="Z968" s="35"/>
      <c r="AA968" s="35"/>
      <c r="AB968" s="35"/>
      <c r="AC968" s="35"/>
      <c r="AD968" s="35"/>
      <c r="AE968" s="70" t="s">
        <v>100</v>
      </c>
    </row>
    <row r="969" spans="1:31" ht="15" customHeight="1" x14ac:dyDescent="0.2">
      <c r="A969" s="7"/>
      <c r="B969" s="4"/>
      <c r="C969" s="17"/>
      <c r="D969" s="4"/>
      <c r="E969" s="4"/>
      <c r="F969" s="4"/>
      <c r="G969" s="4"/>
      <c r="H969" s="17"/>
      <c r="I969" s="17"/>
      <c r="J969" s="3"/>
      <c r="K969" s="3"/>
      <c r="L969" s="17"/>
      <c r="M969" s="8"/>
      <c r="N969" s="35"/>
      <c r="O969" s="55" t="str">
        <f t="shared" si="15"/>
        <v/>
      </c>
      <c r="P969" s="7"/>
      <c r="Q969" s="7"/>
      <c r="R969" s="61"/>
      <c r="S969" s="7"/>
      <c r="T969" s="17"/>
      <c r="U969" s="7"/>
      <c r="V969" s="7"/>
      <c r="W969" s="61"/>
      <c r="X969" s="61"/>
      <c r="Y969" s="17"/>
      <c r="Z969" s="35"/>
      <c r="AA969" s="35"/>
      <c r="AB969" s="35"/>
      <c r="AC969" s="35"/>
      <c r="AD969" s="35"/>
      <c r="AE969" s="70" t="s">
        <v>100</v>
      </c>
    </row>
    <row r="970" spans="1:31" ht="15" customHeight="1" x14ac:dyDescent="0.2">
      <c r="A970" s="7"/>
      <c r="B970" s="4"/>
      <c r="C970" s="17"/>
      <c r="D970" s="4"/>
      <c r="E970" s="4"/>
      <c r="F970" s="4"/>
      <c r="G970" s="4"/>
      <c r="H970" s="17"/>
      <c r="I970" s="17"/>
      <c r="J970" s="3"/>
      <c r="K970" s="3"/>
      <c r="L970" s="17"/>
      <c r="M970" s="8"/>
      <c r="N970" s="35"/>
      <c r="O970" s="55" t="str">
        <f t="shared" si="15"/>
        <v/>
      </c>
      <c r="P970" s="7"/>
      <c r="Q970" s="7"/>
      <c r="R970" s="61"/>
      <c r="S970" s="7"/>
      <c r="T970" s="17"/>
      <c r="U970" s="7"/>
      <c r="V970" s="7"/>
      <c r="W970" s="61"/>
      <c r="X970" s="61"/>
      <c r="Y970" s="17"/>
      <c r="Z970" s="35"/>
      <c r="AA970" s="35"/>
      <c r="AB970" s="35"/>
      <c r="AC970" s="35"/>
      <c r="AD970" s="35"/>
      <c r="AE970" s="70" t="s">
        <v>100</v>
      </c>
    </row>
    <row r="971" spans="1:31" ht="15" customHeight="1" x14ac:dyDescent="0.2">
      <c r="A971" s="7"/>
      <c r="B971" s="4"/>
      <c r="C971" s="17"/>
      <c r="D971" s="4"/>
      <c r="E971" s="4"/>
      <c r="F971" s="4"/>
      <c r="G971" s="4"/>
      <c r="H971" s="17"/>
      <c r="I971" s="17"/>
      <c r="J971" s="3"/>
      <c r="K971" s="3"/>
      <c r="L971" s="17"/>
      <c r="M971" s="8"/>
      <c r="N971" s="35"/>
      <c r="O971" s="55" t="str">
        <f t="shared" si="15"/>
        <v/>
      </c>
      <c r="P971" s="7"/>
      <c r="Q971" s="7"/>
      <c r="R971" s="61"/>
      <c r="S971" s="7"/>
      <c r="T971" s="17"/>
      <c r="U971" s="7"/>
      <c r="V971" s="7"/>
      <c r="W971" s="61"/>
      <c r="X971" s="61"/>
      <c r="Y971" s="17"/>
      <c r="Z971" s="35"/>
      <c r="AA971" s="35"/>
      <c r="AB971" s="35"/>
      <c r="AC971" s="35"/>
      <c r="AD971" s="35"/>
      <c r="AE971" s="70" t="s">
        <v>100</v>
      </c>
    </row>
    <row r="972" spans="1:31" ht="15" customHeight="1" x14ac:dyDescent="0.2">
      <c r="A972" s="7"/>
      <c r="B972" s="4"/>
      <c r="C972" s="17"/>
      <c r="D972" s="4"/>
      <c r="E972" s="4"/>
      <c r="F972" s="4"/>
      <c r="G972" s="4"/>
      <c r="H972" s="17"/>
      <c r="I972" s="17"/>
      <c r="J972" s="3"/>
      <c r="K972" s="3"/>
      <c r="L972" s="17"/>
      <c r="M972" s="8"/>
      <c r="N972" s="35"/>
      <c r="O972" s="55" t="str">
        <f t="shared" si="15"/>
        <v/>
      </c>
      <c r="P972" s="7"/>
      <c r="Q972" s="7"/>
      <c r="R972" s="61"/>
      <c r="S972" s="7"/>
      <c r="T972" s="17"/>
      <c r="U972" s="7"/>
      <c r="V972" s="7"/>
      <c r="W972" s="61"/>
      <c r="X972" s="61"/>
      <c r="Y972" s="17"/>
      <c r="Z972" s="35"/>
      <c r="AA972" s="35"/>
      <c r="AB972" s="35"/>
      <c r="AC972" s="35"/>
      <c r="AD972" s="35"/>
      <c r="AE972" s="70" t="s">
        <v>100</v>
      </c>
    </row>
    <row r="973" spans="1:31" ht="15" customHeight="1" x14ac:dyDescent="0.2">
      <c r="A973" s="7"/>
      <c r="B973" s="4"/>
      <c r="C973" s="17"/>
      <c r="D973" s="4"/>
      <c r="E973" s="4"/>
      <c r="F973" s="4"/>
      <c r="G973" s="4"/>
      <c r="H973" s="17"/>
      <c r="I973" s="17"/>
      <c r="J973" s="3"/>
      <c r="K973" s="3"/>
      <c r="L973" s="17"/>
      <c r="M973" s="8"/>
      <c r="N973" s="35"/>
      <c r="O973" s="55" t="str">
        <f t="shared" si="15"/>
        <v/>
      </c>
      <c r="P973" s="7"/>
      <c r="Q973" s="7"/>
      <c r="R973" s="61"/>
      <c r="S973" s="7"/>
      <c r="T973" s="17"/>
      <c r="U973" s="7"/>
      <c r="V973" s="7"/>
      <c r="W973" s="61"/>
      <c r="X973" s="61"/>
      <c r="Y973" s="17"/>
      <c r="Z973" s="35"/>
      <c r="AA973" s="35"/>
      <c r="AB973" s="35"/>
      <c r="AC973" s="35"/>
      <c r="AD973" s="35"/>
      <c r="AE973" s="70" t="s">
        <v>100</v>
      </c>
    </row>
    <row r="974" spans="1:31" ht="15" customHeight="1" x14ac:dyDescent="0.2">
      <c r="A974" s="7"/>
      <c r="B974" s="4"/>
      <c r="C974" s="17"/>
      <c r="D974" s="4"/>
      <c r="E974" s="4"/>
      <c r="F974" s="4"/>
      <c r="G974" s="4"/>
      <c r="H974" s="17"/>
      <c r="I974" s="17"/>
      <c r="J974" s="3"/>
      <c r="K974" s="3"/>
      <c r="L974" s="17"/>
      <c r="M974" s="8"/>
      <c r="N974" s="35"/>
      <c r="O974" s="55" t="str">
        <f t="shared" si="15"/>
        <v/>
      </c>
      <c r="P974" s="7"/>
      <c r="Q974" s="7"/>
      <c r="R974" s="61"/>
      <c r="S974" s="7"/>
      <c r="T974" s="17"/>
      <c r="U974" s="7"/>
      <c r="V974" s="7"/>
      <c r="W974" s="61"/>
      <c r="X974" s="61"/>
      <c r="Y974" s="17"/>
      <c r="Z974" s="35"/>
      <c r="AA974" s="35"/>
      <c r="AB974" s="35"/>
      <c r="AC974" s="35"/>
      <c r="AD974" s="35"/>
      <c r="AE974" s="70" t="s">
        <v>100</v>
      </c>
    </row>
    <row r="975" spans="1:31" ht="15" customHeight="1" x14ac:dyDescent="0.2">
      <c r="A975" s="7"/>
      <c r="B975" s="4"/>
      <c r="C975" s="17"/>
      <c r="D975" s="4"/>
      <c r="E975" s="4"/>
      <c r="F975" s="4"/>
      <c r="G975" s="4"/>
      <c r="H975" s="17"/>
      <c r="I975" s="17"/>
      <c r="J975" s="3"/>
      <c r="K975" s="3"/>
      <c r="L975" s="17"/>
      <c r="M975" s="8"/>
      <c r="N975" s="35"/>
      <c r="O975" s="55" t="str">
        <f t="shared" si="15"/>
        <v/>
      </c>
      <c r="P975" s="7"/>
      <c r="Q975" s="7"/>
      <c r="R975" s="61"/>
      <c r="S975" s="7"/>
      <c r="T975" s="17"/>
      <c r="U975" s="7"/>
      <c r="V975" s="7"/>
      <c r="W975" s="61"/>
      <c r="X975" s="61"/>
      <c r="Y975" s="17"/>
      <c r="Z975" s="35"/>
      <c r="AA975" s="35"/>
      <c r="AB975" s="35"/>
      <c r="AC975" s="35"/>
      <c r="AD975" s="35"/>
      <c r="AE975" s="70" t="s">
        <v>100</v>
      </c>
    </row>
    <row r="976" spans="1:31" ht="15" customHeight="1" x14ac:dyDescent="0.2">
      <c r="A976" s="7"/>
      <c r="B976" s="4"/>
      <c r="C976" s="17"/>
      <c r="D976" s="4"/>
      <c r="E976" s="4"/>
      <c r="F976" s="4"/>
      <c r="G976" s="4"/>
      <c r="H976" s="17"/>
      <c r="I976" s="17"/>
      <c r="J976" s="3"/>
      <c r="K976" s="3"/>
      <c r="L976" s="17"/>
      <c r="M976" s="8"/>
      <c r="N976" s="35"/>
      <c r="O976" s="55" t="str">
        <f t="shared" si="15"/>
        <v/>
      </c>
      <c r="P976" s="7"/>
      <c r="Q976" s="7"/>
      <c r="R976" s="61"/>
      <c r="S976" s="7"/>
      <c r="T976" s="17"/>
      <c r="U976" s="7"/>
      <c r="V976" s="7"/>
      <c r="W976" s="61"/>
      <c r="X976" s="61"/>
      <c r="Y976" s="17"/>
      <c r="Z976" s="35"/>
      <c r="AA976" s="35"/>
      <c r="AB976" s="35"/>
      <c r="AC976" s="35"/>
      <c r="AD976" s="35"/>
      <c r="AE976" s="70" t="s">
        <v>100</v>
      </c>
    </row>
    <row r="977" spans="1:31" ht="15" customHeight="1" x14ac:dyDescent="0.2">
      <c r="A977" s="7"/>
      <c r="B977" s="4"/>
      <c r="C977" s="17"/>
      <c r="D977" s="4"/>
      <c r="E977" s="4"/>
      <c r="F977" s="4"/>
      <c r="G977" s="4"/>
      <c r="H977" s="17"/>
      <c r="I977" s="17"/>
      <c r="J977" s="3"/>
      <c r="K977" s="3"/>
      <c r="L977" s="17"/>
      <c r="M977" s="8"/>
      <c r="N977" s="35"/>
      <c r="O977" s="55" t="str">
        <f t="shared" si="15"/>
        <v/>
      </c>
      <c r="P977" s="7"/>
      <c r="Q977" s="7"/>
      <c r="R977" s="61"/>
      <c r="S977" s="7"/>
      <c r="T977" s="17"/>
      <c r="U977" s="7"/>
      <c r="V977" s="7"/>
      <c r="W977" s="61"/>
      <c r="X977" s="61"/>
      <c r="Y977" s="17"/>
      <c r="Z977" s="35"/>
      <c r="AA977" s="35"/>
      <c r="AB977" s="35"/>
      <c r="AC977" s="35"/>
      <c r="AD977" s="35"/>
      <c r="AE977" s="70" t="s">
        <v>100</v>
      </c>
    </row>
    <row r="978" spans="1:31" ht="15" customHeight="1" x14ac:dyDescent="0.2">
      <c r="A978" s="7"/>
      <c r="B978" s="4"/>
      <c r="C978" s="17"/>
      <c r="D978" s="4"/>
      <c r="E978" s="4"/>
      <c r="F978" s="4"/>
      <c r="G978" s="4"/>
      <c r="H978" s="17"/>
      <c r="I978" s="17"/>
      <c r="J978" s="3"/>
      <c r="K978" s="3"/>
      <c r="L978" s="17"/>
      <c r="M978" s="8"/>
      <c r="N978" s="35"/>
      <c r="O978" s="55" t="str">
        <f t="shared" si="15"/>
        <v/>
      </c>
      <c r="P978" s="7"/>
      <c r="Q978" s="7"/>
      <c r="R978" s="61"/>
      <c r="S978" s="7"/>
      <c r="T978" s="17"/>
      <c r="U978" s="7"/>
      <c r="V978" s="7"/>
      <c r="W978" s="61"/>
      <c r="X978" s="61"/>
      <c r="Y978" s="17"/>
      <c r="Z978" s="35"/>
      <c r="AA978" s="35"/>
      <c r="AB978" s="35"/>
      <c r="AC978" s="35"/>
      <c r="AD978" s="35"/>
      <c r="AE978" s="70" t="s">
        <v>100</v>
      </c>
    </row>
    <row r="979" spans="1:31" ht="15" customHeight="1" x14ac:dyDescent="0.2">
      <c r="A979" s="7"/>
      <c r="B979" s="4"/>
      <c r="C979" s="17"/>
      <c r="D979" s="4"/>
      <c r="E979" s="4"/>
      <c r="F979" s="4"/>
      <c r="G979" s="4"/>
      <c r="H979" s="17"/>
      <c r="I979" s="17"/>
      <c r="J979" s="3"/>
      <c r="K979" s="3"/>
      <c r="L979" s="17"/>
      <c r="M979" s="8"/>
      <c r="N979" s="35"/>
      <c r="O979" s="55" t="str">
        <f t="shared" si="15"/>
        <v/>
      </c>
      <c r="P979" s="7"/>
      <c r="Q979" s="7"/>
      <c r="R979" s="61"/>
      <c r="S979" s="7"/>
      <c r="T979" s="17"/>
      <c r="U979" s="7"/>
      <c r="V979" s="7"/>
      <c r="W979" s="61"/>
      <c r="X979" s="61"/>
      <c r="Y979" s="17"/>
      <c r="Z979" s="35"/>
      <c r="AA979" s="35"/>
      <c r="AB979" s="35"/>
      <c r="AC979" s="35"/>
      <c r="AD979" s="35"/>
      <c r="AE979" s="70" t="s">
        <v>100</v>
      </c>
    </row>
    <row r="980" spans="1:31" ht="15" customHeight="1" x14ac:dyDescent="0.2">
      <c r="A980" s="7"/>
      <c r="B980" s="4"/>
      <c r="C980" s="17"/>
      <c r="D980" s="4"/>
      <c r="E980" s="4"/>
      <c r="F980" s="4"/>
      <c r="G980" s="4"/>
      <c r="H980" s="17"/>
      <c r="I980" s="17"/>
      <c r="J980" s="3"/>
      <c r="K980" s="3"/>
      <c r="L980" s="17"/>
      <c r="M980" s="8"/>
      <c r="N980" s="35"/>
      <c r="O980" s="55" t="str">
        <f t="shared" si="15"/>
        <v/>
      </c>
      <c r="P980" s="7"/>
      <c r="Q980" s="7"/>
      <c r="R980" s="61"/>
      <c r="S980" s="7"/>
      <c r="T980" s="17"/>
      <c r="U980" s="7"/>
      <c r="V980" s="7"/>
      <c r="W980" s="61"/>
      <c r="X980" s="61"/>
      <c r="Y980" s="17"/>
      <c r="Z980" s="35"/>
      <c r="AA980" s="35"/>
      <c r="AB980" s="35"/>
      <c r="AC980" s="35"/>
      <c r="AD980" s="35"/>
      <c r="AE980" s="70" t="s">
        <v>100</v>
      </c>
    </row>
    <row r="981" spans="1:31" ht="15" customHeight="1" x14ac:dyDescent="0.2">
      <c r="A981" s="7"/>
      <c r="B981" s="4"/>
      <c r="C981" s="17"/>
      <c r="D981" s="4"/>
      <c r="E981" s="4"/>
      <c r="F981" s="4"/>
      <c r="G981" s="4"/>
      <c r="H981" s="17"/>
      <c r="I981" s="17"/>
      <c r="J981" s="3"/>
      <c r="K981" s="3"/>
      <c r="L981" s="17"/>
      <c r="M981" s="8"/>
      <c r="N981" s="35"/>
      <c r="O981" s="55" t="str">
        <f t="shared" si="15"/>
        <v/>
      </c>
      <c r="P981" s="7"/>
      <c r="Q981" s="7"/>
      <c r="R981" s="61"/>
      <c r="S981" s="7"/>
      <c r="T981" s="17"/>
      <c r="U981" s="7"/>
      <c r="V981" s="7"/>
      <c r="W981" s="61"/>
      <c r="X981" s="61"/>
      <c r="Y981" s="17"/>
      <c r="Z981" s="35"/>
      <c r="AA981" s="35"/>
      <c r="AB981" s="35"/>
      <c r="AC981" s="35"/>
      <c r="AD981" s="35"/>
      <c r="AE981" s="70" t="s">
        <v>100</v>
      </c>
    </row>
    <row r="982" spans="1:31" ht="15" customHeight="1" x14ac:dyDescent="0.2">
      <c r="A982" s="7"/>
      <c r="B982" s="4"/>
      <c r="C982" s="17"/>
      <c r="D982" s="4"/>
      <c r="E982" s="4"/>
      <c r="F982" s="4"/>
      <c r="G982" s="4"/>
      <c r="H982" s="17"/>
      <c r="I982" s="17"/>
      <c r="J982" s="3"/>
      <c r="K982" s="3"/>
      <c r="L982" s="17"/>
      <c r="M982" s="8"/>
      <c r="N982" s="35"/>
      <c r="O982" s="55" t="str">
        <f t="shared" si="15"/>
        <v/>
      </c>
      <c r="P982" s="7"/>
      <c r="Q982" s="7"/>
      <c r="R982" s="61"/>
      <c r="S982" s="7"/>
      <c r="T982" s="17"/>
      <c r="U982" s="7"/>
      <c r="V982" s="7"/>
      <c r="W982" s="61"/>
      <c r="X982" s="61"/>
      <c r="Y982" s="17"/>
      <c r="Z982" s="35"/>
      <c r="AA982" s="35"/>
      <c r="AB982" s="35"/>
      <c r="AC982" s="35"/>
      <c r="AD982" s="35"/>
      <c r="AE982" s="70" t="s">
        <v>100</v>
      </c>
    </row>
    <row r="983" spans="1:31" ht="15" customHeight="1" x14ac:dyDescent="0.2">
      <c r="A983" s="7"/>
      <c r="B983" s="4"/>
      <c r="C983" s="17"/>
      <c r="D983" s="4"/>
      <c r="E983" s="4"/>
      <c r="F983" s="4"/>
      <c r="G983" s="4"/>
      <c r="H983" s="17"/>
      <c r="I983" s="17"/>
      <c r="J983" s="3"/>
      <c r="K983" s="3"/>
      <c r="L983" s="17"/>
      <c r="M983" s="8"/>
      <c r="N983" s="35"/>
      <c r="O983" s="55" t="str">
        <f t="shared" si="15"/>
        <v/>
      </c>
      <c r="P983" s="7"/>
      <c r="Q983" s="7"/>
      <c r="R983" s="61"/>
      <c r="S983" s="7"/>
      <c r="T983" s="17"/>
      <c r="U983" s="7"/>
      <c r="V983" s="7"/>
      <c r="W983" s="61"/>
      <c r="X983" s="61"/>
      <c r="Y983" s="17"/>
      <c r="Z983" s="35"/>
      <c r="AA983" s="35"/>
      <c r="AB983" s="35"/>
      <c r="AC983" s="35"/>
      <c r="AD983" s="35"/>
      <c r="AE983" s="70" t="s">
        <v>100</v>
      </c>
    </row>
    <row r="984" spans="1:31" ht="15" customHeight="1" x14ac:dyDescent="0.2">
      <c r="A984" s="7"/>
      <c r="B984" s="4"/>
      <c r="C984" s="17"/>
      <c r="D984" s="4"/>
      <c r="E984" s="4"/>
      <c r="F984" s="4"/>
      <c r="G984" s="4"/>
      <c r="H984" s="17"/>
      <c r="I984" s="17"/>
      <c r="J984" s="3"/>
      <c r="K984" s="3"/>
      <c r="L984" s="17"/>
      <c r="M984" s="8"/>
      <c r="N984" s="35"/>
      <c r="O984" s="55" t="str">
        <f t="shared" si="15"/>
        <v/>
      </c>
      <c r="P984" s="7"/>
      <c r="Q984" s="7"/>
      <c r="R984" s="61"/>
      <c r="S984" s="7"/>
      <c r="T984" s="17"/>
      <c r="U984" s="7"/>
      <c r="V984" s="7"/>
      <c r="W984" s="61"/>
      <c r="X984" s="61"/>
      <c r="Y984" s="17"/>
      <c r="Z984" s="35"/>
      <c r="AA984" s="35"/>
      <c r="AB984" s="35"/>
      <c r="AC984" s="35"/>
      <c r="AD984" s="35"/>
      <c r="AE984" s="70" t="s">
        <v>100</v>
      </c>
    </row>
    <row r="985" spans="1:31" ht="15" customHeight="1" x14ac:dyDescent="0.2">
      <c r="A985" s="7"/>
      <c r="B985" s="4"/>
      <c r="C985" s="17"/>
      <c r="D985" s="4"/>
      <c r="E985" s="4"/>
      <c r="F985" s="4"/>
      <c r="G985" s="4"/>
      <c r="H985" s="17"/>
      <c r="I985" s="17"/>
      <c r="J985" s="3"/>
      <c r="K985" s="3"/>
      <c r="L985" s="17"/>
      <c r="M985" s="8"/>
      <c r="N985" s="35"/>
      <c r="O985" s="55" t="str">
        <f t="shared" si="15"/>
        <v/>
      </c>
      <c r="P985" s="7"/>
      <c r="Q985" s="7"/>
      <c r="R985" s="61"/>
      <c r="S985" s="7"/>
      <c r="T985" s="17"/>
      <c r="U985" s="7"/>
      <c r="V985" s="7"/>
      <c r="W985" s="61"/>
      <c r="X985" s="61"/>
      <c r="Y985" s="17"/>
      <c r="Z985" s="35"/>
      <c r="AA985" s="35"/>
      <c r="AB985" s="35"/>
      <c r="AC985" s="35"/>
      <c r="AD985" s="35"/>
      <c r="AE985" s="70" t="s">
        <v>100</v>
      </c>
    </row>
    <row r="986" spans="1:31" ht="15" customHeight="1" x14ac:dyDescent="0.2">
      <c r="A986" s="7"/>
      <c r="B986" s="4"/>
      <c r="C986" s="17"/>
      <c r="D986" s="4"/>
      <c r="E986" s="4"/>
      <c r="F986" s="4"/>
      <c r="G986" s="4"/>
      <c r="H986" s="17"/>
      <c r="I986" s="17"/>
      <c r="J986" s="3"/>
      <c r="K986" s="3"/>
      <c r="L986" s="17"/>
      <c r="M986" s="8"/>
      <c r="N986" s="35"/>
      <c r="O986" s="55" t="str">
        <f t="shared" si="15"/>
        <v/>
      </c>
      <c r="P986" s="7"/>
      <c r="Q986" s="7"/>
      <c r="R986" s="61"/>
      <c r="S986" s="7"/>
      <c r="T986" s="17"/>
      <c r="U986" s="7"/>
      <c r="V986" s="7"/>
      <c r="W986" s="61"/>
      <c r="X986" s="61"/>
      <c r="Y986" s="17"/>
      <c r="Z986" s="35"/>
      <c r="AA986" s="35"/>
      <c r="AB986" s="35"/>
      <c r="AC986" s="35"/>
      <c r="AD986" s="35"/>
      <c r="AE986" s="70" t="s">
        <v>100</v>
      </c>
    </row>
    <row r="987" spans="1:31" ht="15" customHeight="1" x14ac:dyDescent="0.2">
      <c r="A987" s="7"/>
      <c r="B987" s="4"/>
      <c r="C987" s="17"/>
      <c r="D987" s="4"/>
      <c r="E987" s="4"/>
      <c r="F987" s="4"/>
      <c r="G987" s="4"/>
      <c r="H987" s="17"/>
      <c r="I987" s="17"/>
      <c r="J987" s="3"/>
      <c r="K987" s="3"/>
      <c r="L987" s="17"/>
      <c r="M987" s="8"/>
      <c r="N987" s="35"/>
      <c r="O987" s="55" t="str">
        <f t="shared" si="15"/>
        <v/>
      </c>
      <c r="P987" s="7"/>
      <c r="Q987" s="7"/>
      <c r="R987" s="61"/>
      <c r="S987" s="7"/>
      <c r="T987" s="17"/>
      <c r="U987" s="7"/>
      <c r="V987" s="7"/>
      <c r="W987" s="61"/>
      <c r="X987" s="61"/>
      <c r="Y987" s="17"/>
      <c r="Z987" s="35"/>
      <c r="AA987" s="35"/>
      <c r="AB987" s="35"/>
      <c r="AC987" s="35"/>
      <c r="AD987" s="35"/>
      <c r="AE987" s="70" t="s">
        <v>100</v>
      </c>
    </row>
    <row r="988" spans="1:31" ht="15" customHeight="1" x14ac:dyDescent="0.2">
      <c r="A988" s="7"/>
      <c r="B988" s="4"/>
      <c r="C988" s="17"/>
      <c r="D988" s="4"/>
      <c r="E988" s="4"/>
      <c r="F988" s="4"/>
      <c r="G988" s="4"/>
      <c r="H988" s="17"/>
      <c r="I988" s="17"/>
      <c r="J988" s="3"/>
      <c r="K988" s="3"/>
      <c r="L988" s="17"/>
      <c r="M988" s="8"/>
      <c r="N988" s="35"/>
      <c r="O988" s="55" t="str">
        <f t="shared" si="15"/>
        <v/>
      </c>
      <c r="P988" s="7"/>
      <c r="Q988" s="7"/>
      <c r="R988" s="61"/>
      <c r="S988" s="7"/>
      <c r="T988" s="17"/>
      <c r="U988" s="7"/>
      <c r="V988" s="7"/>
      <c r="W988" s="61"/>
      <c r="X988" s="61"/>
      <c r="Y988" s="17"/>
      <c r="Z988" s="35"/>
      <c r="AA988" s="35"/>
      <c r="AB988" s="35"/>
      <c r="AC988" s="35"/>
      <c r="AD988" s="35"/>
      <c r="AE988" s="70" t="s">
        <v>100</v>
      </c>
    </row>
    <row r="989" spans="1:31" ht="15" customHeight="1" x14ac:dyDescent="0.2">
      <c r="A989" s="7"/>
      <c r="B989" s="4"/>
      <c r="C989" s="17"/>
      <c r="D989" s="4"/>
      <c r="E989" s="4"/>
      <c r="F989" s="4"/>
      <c r="G989" s="4"/>
      <c r="H989" s="17"/>
      <c r="I989" s="17"/>
      <c r="J989" s="3"/>
      <c r="K989" s="3"/>
      <c r="L989" s="17"/>
      <c r="M989" s="8"/>
      <c r="N989" s="35"/>
      <c r="O989" s="55" t="str">
        <f t="shared" si="15"/>
        <v/>
      </c>
      <c r="P989" s="7"/>
      <c r="Q989" s="7"/>
      <c r="R989" s="61"/>
      <c r="S989" s="7"/>
      <c r="T989" s="17"/>
      <c r="U989" s="7"/>
      <c r="V989" s="7"/>
      <c r="W989" s="61"/>
      <c r="X989" s="61"/>
      <c r="Y989" s="17"/>
      <c r="Z989" s="35"/>
      <c r="AA989" s="35"/>
      <c r="AB989" s="35"/>
      <c r="AC989" s="35"/>
      <c r="AD989" s="35"/>
      <c r="AE989" s="70" t="s">
        <v>100</v>
      </c>
    </row>
    <row r="990" spans="1:31" ht="15" customHeight="1" x14ac:dyDescent="0.2">
      <c r="A990" s="7"/>
      <c r="B990" s="4"/>
      <c r="C990" s="17"/>
      <c r="D990" s="4"/>
      <c r="E990" s="4"/>
      <c r="F990" s="4"/>
      <c r="G990" s="4"/>
      <c r="H990" s="17"/>
      <c r="I990" s="17"/>
      <c r="J990" s="3"/>
      <c r="K990" s="3"/>
      <c r="L990" s="17"/>
      <c r="M990" s="8"/>
      <c r="N990" s="35"/>
      <c r="O990" s="55" t="str">
        <f t="shared" si="15"/>
        <v/>
      </c>
      <c r="P990" s="7"/>
      <c r="Q990" s="7"/>
      <c r="R990" s="61"/>
      <c r="S990" s="7"/>
      <c r="T990" s="17"/>
      <c r="U990" s="7"/>
      <c r="V990" s="7"/>
      <c r="W990" s="61"/>
      <c r="X990" s="61"/>
      <c r="Y990" s="17"/>
      <c r="Z990" s="35"/>
      <c r="AA990" s="35"/>
      <c r="AB990" s="35"/>
      <c r="AC990" s="35"/>
      <c r="AD990" s="35"/>
      <c r="AE990" s="70" t="s">
        <v>100</v>
      </c>
    </row>
    <row r="991" spans="1:31" ht="15" customHeight="1" x14ac:dyDescent="0.2">
      <c r="A991" s="7"/>
      <c r="B991" s="4"/>
      <c r="C991" s="17"/>
      <c r="D991" s="4"/>
      <c r="E991" s="4"/>
      <c r="F991" s="4"/>
      <c r="G991" s="4"/>
      <c r="H991" s="17"/>
      <c r="I991" s="17"/>
      <c r="J991" s="3"/>
      <c r="K991" s="3"/>
      <c r="L991" s="17"/>
      <c r="M991" s="8"/>
      <c r="N991" s="35"/>
      <c r="O991" s="55" t="str">
        <f t="shared" si="15"/>
        <v/>
      </c>
      <c r="P991" s="7"/>
      <c r="Q991" s="7"/>
      <c r="R991" s="61"/>
      <c r="S991" s="7"/>
      <c r="T991" s="17"/>
      <c r="U991" s="7"/>
      <c r="V991" s="7"/>
      <c r="W991" s="61"/>
      <c r="X991" s="61"/>
      <c r="Y991" s="17"/>
      <c r="Z991" s="35"/>
      <c r="AA991" s="35"/>
      <c r="AB991" s="35"/>
      <c r="AC991" s="35"/>
      <c r="AD991" s="35"/>
      <c r="AE991" s="70" t="s">
        <v>100</v>
      </c>
    </row>
    <row r="992" spans="1:31" ht="15" customHeight="1" x14ac:dyDescent="0.2">
      <c r="A992" s="7"/>
      <c r="B992" s="4"/>
      <c r="C992" s="17"/>
      <c r="D992" s="4"/>
      <c r="E992" s="4"/>
      <c r="F992" s="4"/>
      <c r="G992" s="4"/>
      <c r="H992" s="17"/>
      <c r="I992" s="17"/>
      <c r="J992" s="3"/>
      <c r="K992" s="3"/>
      <c r="L992" s="17"/>
      <c r="M992" s="8"/>
      <c r="N992" s="35"/>
      <c r="O992" s="55" t="str">
        <f t="shared" si="15"/>
        <v/>
      </c>
      <c r="P992" s="7"/>
      <c r="Q992" s="7"/>
      <c r="R992" s="61"/>
      <c r="S992" s="7"/>
      <c r="T992" s="17"/>
      <c r="U992" s="7"/>
      <c r="V992" s="7"/>
      <c r="W992" s="61"/>
      <c r="X992" s="61"/>
      <c r="Y992" s="17"/>
      <c r="Z992" s="35"/>
      <c r="AA992" s="35"/>
      <c r="AB992" s="35"/>
      <c r="AC992" s="35"/>
      <c r="AD992" s="35"/>
      <c r="AE992" s="70" t="s">
        <v>100</v>
      </c>
    </row>
    <row r="993" spans="1:31" ht="15" customHeight="1" x14ac:dyDescent="0.2">
      <c r="A993" s="7"/>
      <c r="B993" s="4"/>
      <c r="C993" s="17"/>
      <c r="D993" s="4"/>
      <c r="E993" s="4"/>
      <c r="F993" s="4"/>
      <c r="G993" s="4"/>
      <c r="H993" s="17"/>
      <c r="I993" s="17"/>
      <c r="J993" s="3"/>
      <c r="K993" s="3"/>
      <c r="L993" s="17"/>
      <c r="M993" s="8"/>
      <c r="N993" s="35"/>
      <c r="O993" s="55" t="str">
        <f t="shared" si="15"/>
        <v/>
      </c>
      <c r="P993" s="7"/>
      <c r="Q993" s="7"/>
      <c r="R993" s="61"/>
      <c r="S993" s="7"/>
      <c r="T993" s="17"/>
      <c r="U993" s="7"/>
      <c r="V993" s="7"/>
      <c r="W993" s="61"/>
      <c r="X993" s="61"/>
      <c r="Y993" s="17"/>
      <c r="Z993" s="35"/>
      <c r="AA993" s="35"/>
      <c r="AB993" s="35"/>
      <c r="AC993" s="35"/>
      <c r="AD993" s="35"/>
      <c r="AE993" s="70" t="s">
        <v>100</v>
      </c>
    </row>
    <row r="994" spans="1:31" ht="15" customHeight="1" x14ac:dyDescent="0.2">
      <c r="A994" s="7"/>
      <c r="B994" s="4"/>
      <c r="C994" s="17"/>
      <c r="D994" s="4"/>
      <c r="E994" s="4"/>
      <c r="F994" s="4"/>
      <c r="G994" s="4"/>
      <c r="H994" s="17"/>
      <c r="I994" s="17"/>
      <c r="J994" s="3"/>
      <c r="K994" s="3"/>
      <c r="L994" s="17"/>
      <c r="M994" s="8"/>
      <c r="N994" s="35"/>
      <c r="O994" s="55" t="str">
        <f t="shared" si="15"/>
        <v/>
      </c>
      <c r="P994" s="7"/>
      <c r="Q994" s="7"/>
      <c r="R994" s="61"/>
      <c r="S994" s="7"/>
      <c r="T994" s="17"/>
      <c r="U994" s="7"/>
      <c r="V994" s="7"/>
      <c r="W994" s="61"/>
      <c r="X994" s="61"/>
      <c r="Y994" s="17"/>
      <c r="Z994" s="35"/>
      <c r="AA994" s="35"/>
      <c r="AB994" s="35"/>
      <c r="AC994" s="35"/>
      <c r="AD994" s="35"/>
      <c r="AE994" s="70" t="s">
        <v>100</v>
      </c>
    </row>
    <row r="995" spans="1:31" ht="15" customHeight="1" x14ac:dyDescent="0.2">
      <c r="A995" s="7"/>
      <c r="B995" s="4"/>
      <c r="C995" s="17"/>
      <c r="D995" s="4"/>
      <c r="E995" s="4"/>
      <c r="F995" s="4"/>
      <c r="G995" s="4"/>
      <c r="H995" s="17"/>
      <c r="I995" s="17"/>
      <c r="J995" s="3"/>
      <c r="K995" s="3"/>
      <c r="L995" s="17"/>
      <c r="M995" s="8"/>
      <c r="N995" s="35"/>
      <c r="O995" s="55" t="str">
        <f t="shared" si="15"/>
        <v/>
      </c>
      <c r="P995" s="7"/>
      <c r="Q995" s="7"/>
      <c r="R995" s="61"/>
      <c r="S995" s="7"/>
      <c r="T995" s="17"/>
      <c r="U995" s="7"/>
      <c r="V995" s="7"/>
      <c r="W995" s="61"/>
      <c r="X995" s="61"/>
      <c r="Y995" s="17"/>
      <c r="Z995" s="35"/>
      <c r="AA995" s="35"/>
      <c r="AB995" s="35"/>
      <c r="AC995" s="35"/>
      <c r="AD995" s="35"/>
      <c r="AE995" s="70" t="s">
        <v>100</v>
      </c>
    </row>
    <row r="996" spans="1:31" ht="15" customHeight="1" x14ac:dyDescent="0.2">
      <c r="A996" s="7"/>
      <c r="B996" s="4"/>
      <c r="C996" s="17"/>
      <c r="D996" s="4"/>
      <c r="E996" s="4"/>
      <c r="F996" s="4"/>
      <c r="G996" s="4"/>
      <c r="H996" s="17"/>
      <c r="I996" s="17"/>
      <c r="J996" s="3"/>
      <c r="K996" s="3"/>
      <c r="L996" s="17"/>
      <c r="M996" s="8"/>
      <c r="N996" s="35"/>
      <c r="O996" s="55" t="str">
        <f t="shared" si="15"/>
        <v/>
      </c>
      <c r="P996" s="7"/>
      <c r="Q996" s="7"/>
      <c r="R996" s="61"/>
      <c r="S996" s="7"/>
      <c r="T996" s="17"/>
      <c r="U996" s="7"/>
      <c r="V996" s="7"/>
      <c r="W996" s="61"/>
      <c r="X996" s="61"/>
      <c r="Y996" s="17"/>
      <c r="Z996" s="35"/>
      <c r="AA996" s="35"/>
      <c r="AB996" s="35"/>
      <c r="AC996" s="35"/>
      <c r="AD996" s="35"/>
      <c r="AE996" s="70" t="s">
        <v>100</v>
      </c>
    </row>
    <row r="997" spans="1:31" ht="15" customHeight="1" x14ac:dyDescent="0.2">
      <c r="A997" s="7"/>
      <c r="B997" s="4"/>
      <c r="C997" s="17"/>
      <c r="D997" s="4"/>
      <c r="E997" s="4"/>
      <c r="F997" s="4"/>
      <c r="G997" s="4"/>
      <c r="H997" s="17"/>
      <c r="I997" s="17"/>
      <c r="J997" s="3"/>
      <c r="K997" s="3"/>
      <c r="L997" s="17"/>
      <c r="M997" s="8"/>
      <c r="N997" s="35"/>
      <c r="O997" s="55" t="str">
        <f t="shared" si="15"/>
        <v/>
      </c>
      <c r="P997" s="7"/>
      <c r="Q997" s="7"/>
      <c r="R997" s="61"/>
      <c r="S997" s="7"/>
      <c r="T997" s="17"/>
      <c r="U997" s="7"/>
      <c r="V997" s="7"/>
      <c r="W997" s="61"/>
      <c r="X997" s="61"/>
      <c r="Y997" s="17"/>
      <c r="Z997" s="35"/>
      <c r="AA997" s="35"/>
      <c r="AB997" s="35"/>
      <c r="AC997" s="35"/>
      <c r="AD997" s="35"/>
      <c r="AE997" s="70" t="s">
        <v>100</v>
      </c>
    </row>
    <row r="998" spans="1:31" ht="15" customHeight="1" x14ac:dyDescent="0.2">
      <c r="A998" s="7"/>
      <c r="B998" s="4"/>
      <c r="C998" s="17"/>
      <c r="D998" s="4"/>
      <c r="E998" s="4"/>
      <c r="F998" s="4"/>
      <c r="G998" s="4"/>
      <c r="H998" s="17"/>
      <c r="I998" s="17"/>
      <c r="J998" s="3"/>
      <c r="K998" s="3"/>
      <c r="L998" s="17"/>
      <c r="M998" s="8"/>
      <c r="N998" s="35"/>
      <c r="O998" s="55" t="str">
        <f t="shared" si="15"/>
        <v/>
      </c>
      <c r="P998" s="7"/>
      <c r="Q998" s="7"/>
      <c r="R998" s="61"/>
      <c r="S998" s="7"/>
      <c r="T998" s="17"/>
      <c r="U998" s="7"/>
      <c r="V998" s="7"/>
      <c r="W998" s="61"/>
      <c r="X998" s="61"/>
      <c r="Y998" s="17"/>
      <c r="Z998" s="35"/>
      <c r="AA998" s="35"/>
      <c r="AB998" s="35"/>
      <c r="AC998" s="35"/>
      <c r="AD998" s="35"/>
      <c r="AE998" s="70" t="s">
        <v>100</v>
      </c>
    </row>
    <row r="999" spans="1:31" ht="15" customHeight="1" x14ac:dyDescent="0.2">
      <c r="A999" s="7"/>
      <c r="B999" s="4"/>
      <c r="C999" s="17"/>
      <c r="D999" s="4"/>
      <c r="E999" s="4"/>
      <c r="F999" s="4"/>
      <c r="G999" s="4"/>
      <c r="H999" s="17"/>
      <c r="I999" s="17"/>
      <c r="J999" s="3"/>
      <c r="K999" s="3"/>
      <c r="L999" s="17"/>
      <c r="M999" s="8"/>
      <c r="N999" s="35"/>
      <c r="O999" s="55" t="str">
        <f t="shared" si="15"/>
        <v/>
      </c>
      <c r="P999" s="7"/>
      <c r="Q999" s="7"/>
      <c r="R999" s="61"/>
      <c r="S999" s="7"/>
      <c r="T999" s="17"/>
      <c r="U999" s="7"/>
      <c r="V999" s="7"/>
      <c r="W999" s="61"/>
      <c r="X999" s="61"/>
      <c r="Y999" s="17"/>
      <c r="Z999" s="35"/>
      <c r="AA999" s="35"/>
      <c r="AB999" s="35"/>
      <c r="AC999" s="35"/>
      <c r="AD999" s="35"/>
      <c r="AE999" s="70" t="s">
        <v>100</v>
      </c>
    </row>
    <row r="1000" spans="1:31" ht="15" customHeight="1" x14ac:dyDescent="0.2">
      <c r="A1000" s="7"/>
      <c r="B1000" s="4"/>
      <c r="C1000" s="17"/>
      <c r="D1000" s="4"/>
      <c r="E1000" s="4"/>
      <c r="F1000" s="4"/>
      <c r="G1000" s="4"/>
      <c r="H1000" s="17"/>
      <c r="I1000" s="17"/>
      <c r="J1000" s="3"/>
      <c r="K1000" s="3"/>
      <c r="L1000" s="17"/>
      <c r="M1000" s="8"/>
      <c r="N1000" s="35"/>
      <c r="O1000" s="55" t="str">
        <f t="shared" si="15"/>
        <v/>
      </c>
      <c r="P1000" s="7"/>
      <c r="Q1000" s="7"/>
      <c r="R1000" s="61"/>
      <c r="S1000" s="7"/>
      <c r="T1000" s="17"/>
      <c r="U1000" s="7"/>
      <c r="V1000" s="7"/>
      <c r="W1000" s="61"/>
      <c r="X1000" s="61"/>
      <c r="Y1000" s="17"/>
      <c r="Z1000" s="35"/>
      <c r="AA1000" s="35"/>
      <c r="AB1000" s="35"/>
      <c r="AC1000" s="35"/>
      <c r="AD1000" s="35"/>
      <c r="AE1000" s="70" t="s">
        <v>100</v>
      </c>
    </row>
    <row r="1001" spans="1:31" ht="15" customHeight="1" x14ac:dyDescent="0.2">
      <c r="A1001" s="7"/>
      <c r="B1001" s="4"/>
      <c r="C1001" s="17"/>
      <c r="D1001" s="4"/>
      <c r="E1001" s="4"/>
      <c r="F1001" s="4"/>
      <c r="G1001" s="4"/>
      <c r="H1001" s="17"/>
      <c r="I1001" s="17"/>
      <c r="J1001" s="3"/>
      <c r="K1001" s="3"/>
      <c r="L1001" s="17"/>
      <c r="M1001" s="8"/>
      <c r="N1001" s="35"/>
      <c r="O1001" s="55" t="str">
        <f t="shared" si="15"/>
        <v/>
      </c>
      <c r="P1001" s="7"/>
      <c r="Q1001" s="7"/>
      <c r="R1001" s="61"/>
      <c r="S1001" s="7"/>
      <c r="T1001" s="17"/>
      <c r="U1001" s="7"/>
      <c r="V1001" s="7"/>
      <c r="W1001" s="61"/>
      <c r="X1001" s="61"/>
      <c r="Y1001" s="17"/>
      <c r="Z1001" s="35"/>
      <c r="AA1001" s="35"/>
      <c r="AB1001" s="35"/>
      <c r="AC1001" s="35"/>
      <c r="AD1001" s="35"/>
      <c r="AE1001" s="70" t="s">
        <v>100</v>
      </c>
    </row>
    <row r="1002" spans="1:31" ht="15" customHeight="1" x14ac:dyDescent="0.2">
      <c r="A1002" s="7"/>
      <c r="B1002" s="4"/>
      <c r="C1002" s="17"/>
      <c r="D1002" s="4"/>
      <c r="E1002" s="4"/>
      <c r="F1002" s="4"/>
      <c r="G1002" s="4"/>
      <c r="H1002" s="17"/>
      <c r="I1002" s="17"/>
      <c r="J1002" s="3"/>
      <c r="K1002" s="3"/>
      <c r="L1002" s="17"/>
      <c r="M1002" s="8"/>
      <c r="N1002" s="35"/>
      <c r="O1002" s="55" t="str">
        <f t="shared" si="15"/>
        <v/>
      </c>
      <c r="P1002" s="7"/>
      <c r="Q1002" s="7"/>
      <c r="R1002" s="61"/>
      <c r="S1002" s="7"/>
      <c r="T1002" s="17"/>
      <c r="U1002" s="7"/>
      <c r="V1002" s="7"/>
      <c r="W1002" s="61"/>
      <c r="X1002" s="61"/>
      <c r="Y1002" s="17"/>
      <c r="Z1002" s="35"/>
      <c r="AA1002" s="35"/>
      <c r="AB1002" s="35"/>
      <c r="AC1002" s="35"/>
      <c r="AD1002" s="35"/>
      <c r="AE1002" s="70" t="s">
        <v>100</v>
      </c>
    </row>
    <row r="1003" spans="1:31" ht="15" customHeight="1" x14ac:dyDescent="0.2">
      <c r="A1003" s="7"/>
      <c r="B1003" s="4"/>
      <c r="C1003" s="17"/>
      <c r="D1003" s="4"/>
      <c r="E1003" s="4"/>
      <c r="F1003" s="4"/>
      <c r="G1003" s="4"/>
      <c r="H1003" s="17"/>
      <c r="I1003" s="17"/>
      <c r="J1003" s="3"/>
      <c r="K1003" s="3"/>
      <c r="L1003" s="17"/>
      <c r="M1003" s="8"/>
      <c r="N1003" s="35"/>
      <c r="O1003" s="55" t="str">
        <f t="shared" si="15"/>
        <v/>
      </c>
      <c r="P1003" s="7"/>
      <c r="Q1003" s="7"/>
      <c r="R1003" s="61"/>
      <c r="S1003" s="7"/>
      <c r="T1003" s="17"/>
      <c r="U1003" s="7"/>
      <c r="V1003" s="7"/>
      <c r="W1003" s="61"/>
      <c r="X1003" s="61"/>
      <c r="Y1003" s="17"/>
      <c r="Z1003" s="35"/>
      <c r="AA1003" s="35"/>
      <c r="AB1003" s="35"/>
      <c r="AC1003" s="35"/>
      <c r="AD1003" s="35"/>
      <c r="AE1003" s="70" t="s">
        <v>100</v>
      </c>
    </row>
    <row r="1004" spans="1:31" ht="15" customHeight="1" x14ac:dyDescent="0.2">
      <c r="A1004" s="7"/>
      <c r="B1004" s="4"/>
      <c r="C1004" s="17"/>
      <c r="D1004" s="4"/>
      <c r="E1004" s="4"/>
      <c r="F1004" s="4"/>
      <c r="G1004" s="4"/>
      <c r="H1004" s="17"/>
      <c r="I1004" s="17"/>
      <c r="J1004" s="3"/>
      <c r="K1004" s="3"/>
      <c r="L1004" s="17"/>
      <c r="M1004" s="8"/>
      <c r="N1004" s="35"/>
      <c r="O1004" s="55" t="str">
        <f t="shared" si="15"/>
        <v/>
      </c>
      <c r="P1004" s="7"/>
      <c r="Q1004" s="7"/>
      <c r="R1004" s="61"/>
      <c r="S1004" s="7"/>
      <c r="T1004" s="17"/>
      <c r="U1004" s="7"/>
      <c r="V1004" s="7"/>
      <c r="W1004" s="61"/>
      <c r="X1004" s="61"/>
      <c r="Y1004" s="17"/>
      <c r="Z1004" s="35"/>
      <c r="AA1004" s="35"/>
      <c r="AB1004" s="35"/>
      <c r="AC1004" s="35"/>
      <c r="AD1004" s="35"/>
      <c r="AE1004" s="70" t="s">
        <v>100</v>
      </c>
    </row>
  </sheetData>
  <sheetProtection password="EE85" sheet="1" objects="1" scenarios="1" formatCells="0"/>
  <mergeCells count="35">
    <mergeCell ref="H3:H4"/>
    <mergeCell ref="F3:F4"/>
    <mergeCell ref="G3:G4"/>
    <mergeCell ref="K3:K4"/>
    <mergeCell ref="P2:P4"/>
    <mergeCell ref="N2:O2"/>
    <mergeCell ref="O3:O4"/>
    <mergeCell ref="A2:G2"/>
    <mergeCell ref="A3:A4"/>
    <mergeCell ref="B3:B4"/>
    <mergeCell ref="D3:D4"/>
    <mergeCell ref="L3:L4"/>
    <mergeCell ref="C3:C4"/>
    <mergeCell ref="E3:E4"/>
    <mergeCell ref="H2:M2"/>
    <mergeCell ref="I3:I4"/>
    <mergeCell ref="J3:J4"/>
    <mergeCell ref="M3:M4"/>
    <mergeCell ref="Q2:Q4"/>
    <mergeCell ref="N3:N4"/>
    <mergeCell ref="X3:X4"/>
    <mergeCell ref="Y3:Y4"/>
    <mergeCell ref="R2:R4"/>
    <mergeCell ref="S2:S4"/>
    <mergeCell ref="T2:T4"/>
    <mergeCell ref="U2:Y2"/>
    <mergeCell ref="U3:U4"/>
    <mergeCell ref="V3:V4"/>
    <mergeCell ref="W3:W4"/>
    <mergeCell ref="Z3:Z4"/>
    <mergeCell ref="AA3:AA4"/>
    <mergeCell ref="AB3:AB4"/>
    <mergeCell ref="AC3:AC4"/>
    <mergeCell ref="Z2:AD2"/>
    <mergeCell ref="AD3:AD4"/>
  </mergeCells>
  <dataValidations count="30">
    <dataValidation type="textLength" operator="equal" showInputMessage="1" showErrorMessage="1" errorTitle="Kesalahan Pengisian" error="NIS Lokal harus terdiri dari 18 digit. Tidak boleh mengandung karakter lain selain angka, baik karakter spasi ( ), karakter titik (.), karakter koma (,), karakter strip (-), dll." promptTitle="Petunjuk Pengisian" prompt="Isikan dengan 18 digit Nomor Induk Siswa Lokal (NIS Lokal) siswa yang bersangkutan. NIS Lokal terdiri dari 12 digit NSM + 2 digit tahun masuk + 4 digit nomor urut siswa." sqref="H5:H1004">
      <formula1>18</formula1>
    </dataValidation>
    <dataValidation type="textLength" operator="equal" showInputMessage="1" showErrorMessage="1" errorTitle="Kesalahan Pengisian" error="NISN harus terdiri dari 10 digit. Tidak boleh mengandung karakter lain selain angka, baik karakter spasi ( ), karakter titik (.), karakter koma (,), karakter strip (-), dll." promptTitle="Petunjuk Pengisian" prompt="NISN harus terdiri dari 10 digit. Mohon cek NISN siswa yang bersangkutan di website Kemdikbud : nisn.data.kemdikbud.go.id. Kosongkan jika belum punya NISN. " sqref="I5:I1004">
      <formula1>10</formula1>
    </dataValidation>
    <dataValidation type="textLength" operator="equal" allowBlank="1" showInputMessage="1" showErrorMessage="1" errorTitle="Kesalahan Pengisian" error="Tanggal lahir mohon diperiksa lagi." promptTitle="Petunjuk Pengisian" prompt="Diisi dengan tanggal lahir siswa lulusan dengan menggunakan format : DD/MM/YYYY. Contoh : 1 Maret 1996, dituliskan : 01/03/1996." sqref="L5:L1004">
      <formula1>10</formula1>
    </dataValidation>
    <dataValidation allowBlank="1" showInputMessage="1" showErrorMessage="1" promptTitle="Petunjuk Pengisian" prompt="Isikan dengan Nama Lengkap siswa lulusan. Untuk nama yang mengandung tanda petik, gunakan tanda petik di bawah tombol Esc (`)." sqref="J5:J1004"/>
    <dataValidation allowBlank="1" showInputMessage="1" showErrorMessage="1" promptTitle="Petunjuk Pengisian" prompt="Isikan Tempat Lahir siswa lulusan sesuai dengan akte kelahiran." sqref="K5:K1004"/>
    <dataValidation type="list" allowBlank="1" showInputMessage="1" showErrorMessage="1" errorTitle="Kesalahan Pengisian" error="Isikan dengan kode :_x000a_L : Laki-laki_x000a_P : Perempuan" promptTitle="Petunjuk Pengisian" prompt="Isi dengan Jenis Kelamin siswa lulusan. Isikan dengan kode :_x000a_L : Laki-laki_x000a_P : Perempuan" sqref="M5:M1004">
      <formula1>"L, P"</formula1>
    </dataValidation>
    <dataValidation allowBlank="1" showInputMessage="1" showErrorMessage="1" promptTitle="Petunjuk Pengisian" prompt="Isikan dengan alamat dimana lokasi madrasah tersebut berada, terdiri dari nama kampung, RT/RW dan nama desa. Atau nama jalan, nomor dan nama kota (wajib diisi)." sqref="D5:D1004"/>
    <dataValidation allowBlank="1" showInputMessage="1" showErrorMessage="1" promptTitle="Petunjuk Pengisian" prompt="Isikan dengan nama Kecamatan dimana lokasi madrasah tersebut berada (wajib diisi)." sqref="G5:G1004"/>
    <dataValidation allowBlank="1" showInputMessage="1" showErrorMessage="1" promptTitle="Petunjuk Pengisian" prompt="Isikan dengan nama Kabupaten atau Kota dimana lokasi madrasah tersebut berada (wajib diisi)." sqref="F5:F1004"/>
    <dataValidation type="list" allowBlank="1" showInputMessage="1" showErrorMessage="1" promptTitle="Petunjuk Pengisian" prompt="Isikan dengan nama Provinsi dimana lokasi madrasah tersebut berada (wajib diisi)." sqref="E5:E1004">
      <formula1>$AF$5:$AF$38</formula1>
    </dataValidation>
    <dataValidation allowBlank="1" showInputMessage="1" showErrorMessage="1" promptTitle="Petunjuk Pengisian" prompt="Isi dengan nama Madrasah Tsanawiyah bersangkutan (tanpa menuliskan kata MTsN atau MTsS di awal nama). Untuk nama madrasah yang mengandung tanda petik, gunakan tanda petik di bawah tombol Esc (`)." sqref="B5:B1004"/>
    <dataValidation type="list" operator="equal" showInputMessage="1" showErrorMessage="1" errorTitle="Kesalahan Pengisian" error="Isi dengan pilihan Status Lembaga :_x000a_MTsN : Madrasah Tsanawiyah  Negeri_x000a_MTsS : Madrasah Tsanawiyah Swasta" promptTitle="Petunjuk Pengisian" prompt="Isi dengan pilihan Status Lembaga :_x000a_MTsN : Madrasah Tsanawiyah Negeri_x000a_MTsS : Madrasah Tsanawiyah Swasta" sqref="C5:C1004">
      <formula1>"MTsN,MTsS"</formula1>
    </dataValidation>
    <dataValidation type="decimal" showInputMessage="1" showErrorMessage="1" errorTitle="Kesalahan Pengisian" error="Mohon dicek lagi." promptTitle="Petunjuk Pengisian" prompt="Isikan dengan lamanya waktu yang ditempuh siswa lulusan untuk menyelesaikan jenjang pendidikan MTs dari kelas 7 sampai lulus (dalam satuan tahun)." sqref="P5:P1004">
      <formula1>2</formula1>
      <formula2>6</formula2>
    </dataValidation>
    <dataValidation type="whole" showInputMessage="1" showErrorMessage="1" errorTitle="Kesalahan Pengisian" error="Isikan dengan kode antara 1 sampai 8 sesuai PETUNJUK." promptTitle="Petunjuk Pengisian" prompt="Diisi dengan jenis pendidikan lanjutan yang ditempuh siswa tersebut setelah lulus MTs. Diisi dengan kode :_x000a_1 : MA_x000a_2 : SMA_x000a_3 : SMK_x000a_4 : SMA di luar negeri_x000a_5 : Pondok Pesantren_x000a_6 : Kursus_x000a_7 : Bekerja_x000a_8 : Tidak melanjutkan" sqref="Q5:Q1004">
      <formula1>1</formula1>
      <formula2>8</formula2>
    </dataValidation>
    <dataValidation type="whole" showInputMessage="1" showErrorMessage="1" errorTitle="Kesalahan Pengisian" error="NSM harus terdiri dari 12 digit. Tidak boleh mengandung karakter lain selain angka, baik karakter spasi ( ), karakter titik (.), karakter koma (,), karakter strip (-), dll." promptTitle="Petunjuk Pengisian" prompt="NSM harus terdiri dari 12 digit (wajib diisi)." sqref="A5:A1004">
      <formula1>121111010001</formula1>
      <formula2>121292999999</formula2>
    </dataValidation>
    <dataValidation type="decimal" showInputMessage="1" showErrorMessage="1" errorTitle="Kesalahan Pengisian" error="Mohon dicek lagi." promptTitle="Petunjuk Pengisian" prompt="Isikan dengan total nilai yang diraih siswa tersebut pada Ujian Nasional (UN) MTs TP 2014/2015 (terdiri dari 4 mata pelajaran)." sqref="N5:N1004">
      <formula1>0</formula1>
      <formula2>400</formula2>
    </dataValidation>
    <dataValidation type="decimal" showInputMessage="1" showErrorMessage="1" errorTitle="Kesalahan Pengisian" error="Mohon dicek lagi." promptTitle="Petunjuk Pengisian" prompt="Isikan dengan nilai rata-rata Ujian Nasional (UN) MTs TP 2014/2015 yang diraih siswa tersebut." sqref="O5:O1004">
      <formula1>0</formula1>
      <formula2>10</formula2>
    </dataValidation>
    <dataValidation type="whole" showInputMessage="1" showErrorMessage="1" errorTitle="Kesalahan Pengisian" error="Isikan dengan kode antara 1 sampai 3 sesuai Petunjuk." promptTitle="Petunjuk Pengisian" prompt="Diisi dengan kategori siswa lulusan. Isikan dengan pilihan kode :_x000a_1 : Siswa Kelas Reguler_x000a_2 : Siswa Kelas Akselerasi_x000a_3 : Siswa Mengulang dari Tahun lalu" sqref="V5:V1004">
      <formula1>1</formula1>
      <formula2>3</formula2>
    </dataValidation>
    <dataValidation type="textLength" operator="greaterThan" allowBlank="1" showInputMessage="1" showErrorMessage="1" errorTitle="Kesalahan Pengisian" error="Mohon dek lagi." promptTitle="Petunjuk Pengisian" prompt="Isikan dengan Nomor Seri Ijazah setelah siswa yang bersangkutan lulus dari jenjang Madrasah Tsanawiyah." sqref="X5:X1004">
      <formula1>5</formula1>
    </dataValidation>
    <dataValidation type="textLength" operator="equal" showInputMessage="1" showErrorMessage="1" errorTitle="Kesalahan Pengisian" error="Nomor SKHUN harus 20 karakter. Mohon diisi sesuai Petunjuk." promptTitle="Petunjuk Pengisian" prompt="Diisi dengan 20 karakter Nomor Peserta UN : X-XX-XX-XX-XXX-XXX-X" sqref="U5:U1004">
      <formula1>20</formula1>
    </dataValidation>
    <dataValidation type="textLength" operator="equal" allowBlank="1" showInputMessage="1" showErrorMessage="1" errorTitle="Kesalahan Pengisian" error="Tanggal Kelulusan mohon diperiksa lagi." promptTitle="Petunjuk Pengisian" prompt="Diisi dengan Tanggal Kelulusan siswa yang bersangkutan dari jenjang Madrasah Tsanawiyah, dengan menggunakan format : DD/MM/YYYY. Contoh : 14 Juni 2016, dituliskan : 14/06/2016." sqref="Y5:Y1004">
      <formula1>10</formula1>
    </dataValidation>
    <dataValidation type="textLength" operator="greaterThan" allowBlank="1" showInputMessage="1" showErrorMessage="1" errorTitle="Kesalahan Pengisian" error="Mohon dicek lagi." promptTitle="Petunjuk Pengisian" prompt="Isikan dengan Nomor Blangko Surat Keterangan Hasil Ujian Nasional (SKHUN) setelah siswa yang bersangkutan lulus dari jenjang Madrasah Tsanawiyah." sqref="W5:W1004">
      <formula1>5</formula1>
    </dataValidation>
    <dataValidation type="textLength" allowBlank="1" showInputMessage="1" showErrorMessage="1" promptTitle="Petunjuk Pengisian" prompt="Isikan dengan Nomor Induk Kependudukan (NIK) dari siswa yang bersangkutan." sqref="R5:R1004">
      <formula1>16</formula1>
      <formula2>18</formula2>
    </dataValidation>
    <dataValidation type="whole" showInputMessage="1" showErrorMessage="1" errorTitle="Kesalahan Pengisian" error="Isikan dengan kode antara 1 sampai 6 sesuai Petunjuk." promptTitle="Petunjuk Pengisian" prompt="Isikan dengan pilihan kode :_x000a_1 : Islam_x000a_2 : Kristen_x000a_3 : Katholik_x000a_4 : Hindu_x000a_5 : Budha_x000a_6 : Konghucu " sqref="S5:S1004">
      <formula1>1</formula1>
      <formula2>6</formula2>
    </dataValidation>
    <dataValidation type="textLength" operator="equal" allowBlank="1" showInputMessage="1" showErrorMessage="1" errorTitle="Kesalahan Pengisian" error="Tanggal awal masuk mohon diperiksa lagi." promptTitle="Petunjuk Pengisian" prompt="Diisi dengan Tanggal Awal atau Pertama Kali siswa masuk di tingkat/kelas 7 pada jenjang Madrasah Tsanawiyah, dengan menggunakan format : DD/MM/YYYY. Contoh : 18 Juli 2013, dituliskan : 18/07/2013." sqref="T5:T1004">
      <formula1>10</formula1>
    </dataValidation>
    <dataValidation type="decimal" showInputMessage="1" showErrorMessage="1" errorTitle="Kesalahan Pengisian" error="Mohon dicek lagi." promptTitle="Petunjuk Pengisian" prompt="Isikan dengan nilai yang diraih siswa lulusan pada Ujian Akhir Madrasah Berstandar Nasional (UAMBN) MTs TP 2015/2016 untuk mata pelajaran Sejarah Kebudayaan Islam (SKI). Gunakan skala nilai 100." sqref="AC5:AC1004">
      <formula1>0</formula1>
      <formula2>100</formula2>
    </dataValidation>
    <dataValidation type="decimal" showInputMessage="1" showErrorMessage="1" errorTitle="Kesalahan Pengisian" error="Mohon dicek lagi." promptTitle="Petunjuk Pengisian" prompt="Isikan dengan nilai yang diraih siswa lulusan pada Ujian Akhir Madrasah Berstandar Nasional (UAMBN) MTs TP 2015/2016 untuk mata pelajaran Fiqih. Gunakan skala nilai 100." sqref="AB5:AB1004">
      <formula1>0</formula1>
      <formula2>100</formula2>
    </dataValidation>
    <dataValidation type="decimal" showInputMessage="1" showErrorMessage="1" errorTitle="Kesalahan Pengisian" error="Mohon dicek lagi." promptTitle="Petunjuk Pengisian" prompt="Isikan dengan nilai yang diraih siswa lulusan pada Ujian Akhir Madrasah Berstandar Nasional (UAMBN) MTs TP 2015/2016 untuk mata pelajaran Akidah Akhlak. Gunakan skala nilai 100." sqref="AA5:AA1004">
      <formula1>0</formula1>
      <formula2>100</formula2>
    </dataValidation>
    <dataValidation type="decimal" showInputMessage="1" showErrorMessage="1" errorTitle="Kesalahan Pengisian" error="Mohon dicek lagi." promptTitle="Petunjuk Pengisian" prompt="Isikan dengan nilai yang diraih siswa lulusan pada Ujian Akhir Madrasah Berstandar Nasional (UAMBN) MTs TP 2015/2016 untuk mata pelajaran Al Qur'an Hadits. Gunakan skala nilai 100." sqref="Z5:Z1004">
      <formula1>0</formula1>
      <formula2>100</formula2>
    </dataValidation>
    <dataValidation type="decimal" showInputMessage="1" showErrorMessage="1" errorTitle="Kesalahan Pengisian" error="Mohon dicek lagi." promptTitle="Petunjuk Pengisian" prompt="Isikan dengan nilai yang diraih siswa lulusan pada Ujian Akhir Madrasah Berstandar Nasional (UAMBN) MTs TP 2015/2016 untuk mata pelajaran Bahasa Arab. Gunakan skala nilai 100." sqref="AD5:AD1004">
      <formula1>0</formula1>
      <formula2>100</formula2>
    </dataValidation>
  </dataValidations>
  <pageMargins left="0.39370078740157483" right="0.39370078740157483" top="0.78740157480314965" bottom="0.78740157480314965" header="0.39370078740157483" footer="0.39370078740157483"/>
  <pageSetup paperSize="9" orientation="landscape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HY1004"/>
  <sheetViews>
    <sheetView tabSelected="1" topLeftCell="V1" workbookViewId="0">
      <selection activeCell="X24" sqref="X24"/>
    </sheetView>
  </sheetViews>
  <sheetFormatPr defaultColWidth="11.5703125" defaultRowHeight="15" customHeight="1" x14ac:dyDescent="0.2"/>
  <cols>
    <col min="1" max="2" width="10.7109375" style="10" customWidth="1"/>
    <col min="3" max="3" width="10.7109375" style="11" customWidth="1"/>
    <col min="4" max="11" width="10.7109375" style="10" customWidth="1"/>
    <col min="12" max="12" width="15" style="11" customWidth="1"/>
    <col min="13" max="13" width="10.7109375" style="11" customWidth="1"/>
    <col min="14" max="15" width="11.7109375" style="11" customWidth="1"/>
    <col min="16" max="17" width="12.7109375" style="11" customWidth="1"/>
    <col min="18" max="19" width="11.5703125" style="12"/>
    <col min="20" max="20" width="16.7109375" style="12" customWidth="1"/>
    <col min="21" max="24" width="11.5703125" style="12"/>
    <col min="25" max="25" width="16.7109375" style="12" customWidth="1"/>
    <col min="26" max="29" width="11.7109375" style="11" customWidth="1"/>
    <col min="30" max="16384" width="11.5703125" style="12"/>
  </cols>
  <sheetData>
    <row r="1" spans="1:233" s="13" customFormat="1" ht="15" customHeight="1" x14ac:dyDescent="0.2">
      <c r="A1" s="9" t="s">
        <v>189</v>
      </c>
      <c r="C1" s="14"/>
      <c r="L1" s="14"/>
      <c r="M1" s="14"/>
      <c r="N1" s="14"/>
      <c r="O1" s="14"/>
      <c r="P1" s="14"/>
      <c r="Q1" s="14"/>
      <c r="Z1" s="14"/>
      <c r="AA1" s="14"/>
      <c r="AB1" s="14"/>
      <c r="AC1" s="14"/>
    </row>
    <row r="2" spans="1:233" s="9" customFormat="1" ht="15" customHeight="1" x14ac:dyDescent="0.2">
      <c r="A2" s="103" t="s">
        <v>157</v>
      </c>
      <c r="B2" s="103"/>
      <c r="C2" s="103"/>
      <c r="D2" s="103"/>
      <c r="E2" s="103"/>
      <c r="F2" s="103"/>
      <c r="G2" s="103"/>
      <c r="H2" s="103" t="s">
        <v>110</v>
      </c>
      <c r="I2" s="103"/>
      <c r="J2" s="103"/>
      <c r="K2" s="103"/>
      <c r="L2" s="103"/>
      <c r="M2" s="103"/>
      <c r="N2" s="99" t="s">
        <v>212</v>
      </c>
      <c r="O2" s="99"/>
      <c r="P2" s="100" t="s">
        <v>119</v>
      </c>
      <c r="Q2" s="100" t="s">
        <v>139</v>
      </c>
      <c r="R2" s="96" t="s">
        <v>251</v>
      </c>
      <c r="S2" s="96" t="s">
        <v>216</v>
      </c>
      <c r="T2" s="94" t="s">
        <v>254</v>
      </c>
      <c r="U2" s="98" t="s">
        <v>217</v>
      </c>
      <c r="V2" s="98"/>
      <c r="W2" s="98"/>
      <c r="X2" s="98"/>
      <c r="Y2" s="98"/>
      <c r="Z2" s="98" t="s">
        <v>273</v>
      </c>
      <c r="AA2" s="98"/>
      <c r="AB2" s="98"/>
      <c r="AC2" s="98"/>
      <c r="AD2" s="98"/>
    </row>
    <row r="3" spans="1:233" s="9" customFormat="1" ht="15" customHeight="1" x14ac:dyDescent="0.2">
      <c r="A3" s="103" t="s">
        <v>158</v>
      </c>
      <c r="B3" s="103" t="s">
        <v>160</v>
      </c>
      <c r="C3" s="104" t="s">
        <v>16</v>
      </c>
      <c r="D3" s="103" t="s">
        <v>0</v>
      </c>
      <c r="E3" s="103" t="s">
        <v>15</v>
      </c>
      <c r="F3" s="103" t="s">
        <v>6</v>
      </c>
      <c r="G3" s="103" t="s">
        <v>1</v>
      </c>
      <c r="H3" s="105" t="s">
        <v>2</v>
      </c>
      <c r="I3" s="103" t="s">
        <v>97</v>
      </c>
      <c r="J3" s="104" t="s">
        <v>206</v>
      </c>
      <c r="K3" s="104" t="s">
        <v>98</v>
      </c>
      <c r="L3" s="104" t="s">
        <v>99</v>
      </c>
      <c r="M3" s="104" t="s">
        <v>5</v>
      </c>
      <c r="N3" s="100" t="s">
        <v>109</v>
      </c>
      <c r="O3" s="100" t="s">
        <v>213</v>
      </c>
      <c r="P3" s="99"/>
      <c r="Q3" s="99"/>
      <c r="R3" s="96"/>
      <c r="S3" s="96"/>
      <c r="T3" s="97"/>
      <c r="U3" s="94" t="s">
        <v>218</v>
      </c>
      <c r="V3" s="96" t="s">
        <v>252</v>
      </c>
      <c r="W3" s="96" t="s">
        <v>219</v>
      </c>
      <c r="X3" s="94" t="s">
        <v>220</v>
      </c>
      <c r="Y3" s="96" t="s">
        <v>221</v>
      </c>
      <c r="Z3" s="96" t="s">
        <v>269</v>
      </c>
      <c r="AA3" s="96" t="s">
        <v>270</v>
      </c>
      <c r="AB3" s="96" t="s">
        <v>271</v>
      </c>
      <c r="AC3" s="96" t="s">
        <v>272</v>
      </c>
      <c r="AD3" s="96" t="s">
        <v>300</v>
      </c>
    </row>
    <row r="4" spans="1:233" s="9" customFormat="1" ht="15" customHeight="1" x14ac:dyDescent="0.2">
      <c r="A4" s="103"/>
      <c r="B4" s="103"/>
      <c r="C4" s="103"/>
      <c r="D4" s="103"/>
      <c r="E4" s="103"/>
      <c r="F4" s="103"/>
      <c r="G4" s="103"/>
      <c r="H4" s="106"/>
      <c r="I4" s="103"/>
      <c r="J4" s="103"/>
      <c r="K4" s="103"/>
      <c r="L4" s="103"/>
      <c r="M4" s="103"/>
      <c r="N4" s="100"/>
      <c r="O4" s="100"/>
      <c r="P4" s="99"/>
      <c r="Q4" s="99"/>
      <c r="R4" s="96"/>
      <c r="S4" s="96"/>
      <c r="T4" s="95"/>
      <c r="U4" s="95"/>
      <c r="V4" s="96"/>
      <c r="W4" s="96"/>
      <c r="X4" s="95"/>
      <c r="Y4" s="96"/>
      <c r="Z4" s="96"/>
      <c r="AA4" s="96"/>
      <c r="AB4" s="96"/>
      <c r="AC4" s="96"/>
      <c r="AD4" s="96"/>
    </row>
    <row r="5" spans="1:233" s="21" customFormat="1" ht="15" customHeight="1" x14ac:dyDescent="0.2">
      <c r="A5" s="18" t="str">
        <f>IF('Lulusan MTs'!A5="","-",IF(LEN('Lulusan MTs'!A5)&lt;&gt;12,"Tidak valid","OK"))</f>
        <v>-</v>
      </c>
      <c r="B5" s="19" t="str">
        <f>IF('Lulusan MTs'!B5="","-",IF(LEN('Lulusan MTs'!B5)&lt;5,"Cek lagi","OK"))</f>
        <v>-</v>
      </c>
      <c r="C5" s="19" t="str">
        <f>IF('Lulusan MTs'!C5="","-",IF('Lulusan MTs'!C5="MTsN","OK",IF('Lulusan MTs'!C5="MTsS","OK","Tidak valid")))</f>
        <v>-</v>
      </c>
      <c r="D5" s="19" t="str">
        <f>IF('Lulusan MTs'!D5="","-",IF(LEN('Lulusan MTs'!D5)&lt;5,"Cek lagi","OK"))</f>
        <v>-</v>
      </c>
      <c r="E5" s="19" t="str">
        <f>IF('Lulusan MTs'!E5="","-",IF(LEN('Lulusan MTs'!E5)&lt;4,"Cek lagi","OK"))</f>
        <v>-</v>
      </c>
      <c r="F5" s="19" t="str">
        <f>IF('Lulusan MTs'!F5="","-",IF(LEN('Lulusan MTs'!F5)&lt;4,"Cek lagi","OK"))</f>
        <v>-</v>
      </c>
      <c r="G5" s="19" t="str">
        <f>IF('Lulusan MTs'!G5="","-",IF(LEN('Lulusan MTs'!G5)&lt;4,"Cek lagi","OK"))</f>
        <v>-</v>
      </c>
      <c r="H5" s="19" t="str">
        <f>IF('Lulusan MTs'!H5="","-",IF(LEN('Lulusan MTs'!H5)&lt;&gt;18,"Tidak valid",IF(VALUE('Lulusan MTs'!H5)&lt;0,"Cek lagi","OK")))</f>
        <v>-</v>
      </c>
      <c r="I5" s="19" t="str">
        <f>IF('Lulusan MTs'!I5="","-",IF(LEN('Lulusan MTs'!I5)&lt;&gt;10,"Tidak valid",IF(VALUE('Lulusan MTs'!I5)&lt;0,"Cek lagi","OK")))</f>
        <v>-</v>
      </c>
      <c r="J5" s="19" t="str">
        <f>IF('Lulusan MTs'!J5="","-",IF(LEN('Lulusan MTs'!J5)&lt;4,"Cek lagi","OK"))</f>
        <v>-</v>
      </c>
      <c r="K5" s="19" t="str">
        <f>IF('Lulusan MTs'!K5="","-",IF(LEN('Lulusan MTs'!K5)&lt;4,"Cek lagi","OK"))</f>
        <v>-</v>
      </c>
      <c r="L5" s="18" t="str">
        <f>IF('Lulusan MTs'!L5="","-",IF(VALUE(LEFT('Lulusan MTs'!L5,2))&gt;31,"Tanggal tidak valid",IF(VALUE(LEFT(RIGHT('Lulusan MTs'!L5,7),2))&gt;12,"Bulan tidak valid",IF(VALUE(RIGHT('Lulusan MTs'!L5,4))&gt;2003,"Umur terlalu tua",IF(VALUE(RIGHT('Lulusan MTs'!L5,4))&lt;1996,"Umur terlalu tua","OK")))))</f>
        <v>-</v>
      </c>
      <c r="M5" s="19" t="str">
        <f>IF('Lulusan MTs'!M5="","-",IF('Lulusan MTs'!M5="L","OK",IF('Lulusan MTs'!M5="P","OK","Tidak valid")))</f>
        <v>-</v>
      </c>
      <c r="N5" s="19" t="str">
        <f>IF('Lulusan MTs'!N5="","-",IF('Lulusan MTs'!N5&gt;400,"Tidak valid",IF('Lulusan MTs'!N5&lt;1,"Tidak valid","OK")))</f>
        <v>-</v>
      </c>
      <c r="O5" s="19" t="str">
        <f>IF('Lulusan MTs'!O5="","-",IF('Lulusan MTs'!O5&gt;100,"Tidak valid",IF('Lulusan MTs'!O5&lt;1,"Tidak valid","OK")))</f>
        <v>-</v>
      </c>
      <c r="P5" s="19" t="str">
        <f>IF('Lulusan MTs'!P5="","-",IF('Lulusan MTs'!P5&gt;6,"Cek lagi",IF('Lulusan MTs'!P5&lt;2,"Cek lagi","OK")))</f>
        <v>-</v>
      </c>
      <c r="Q5" s="19" t="str">
        <f>IF('Lulusan MTs'!Q5="","-",IF('Lulusan MTs'!Q5&gt;8,"Tidak valid",IF('Lulusan MTs'!Q5&lt;1,"Tidak valid","OK")))</f>
        <v>-</v>
      </c>
      <c r="R5" s="75" t="str">
        <f>IF('Lulusan MTs'!R5="","-",IF(LEN('Lulusan MTs'!R5)&lt;16,"Cek lagi","OK"))</f>
        <v>-</v>
      </c>
      <c r="S5" s="19" t="str">
        <f>IF('Lulusan MTs'!S5="","-",IF('Lulusan MTs'!S5&gt;6,"Tidak valid",IF('Lulusan MTs'!S5&lt;1,"Tidak valid","OK")))</f>
        <v>-</v>
      </c>
      <c r="T5" s="18" t="str">
        <f>IF('Lulusan MTs'!T5="","-",IF(VALUE(LEFT('Lulusan MTs'!T5,2))&gt;31,"Tanggal tidak valid",IF(VALUE(LEFT(RIGHT('Lulusan MTs'!T5,7),2))&gt;12,"Bulan tidak valid",IF(VALUE(RIGHT('Lulusan MTs'!T5,4))&lt;2010,"Cek lagi Tahun Masuk",IF(VALUE(RIGHT('Lulusan MTs'!T5,4))&gt;2014,"Cek lagi Tahun Masuk","OK")))))</f>
        <v>-</v>
      </c>
      <c r="U5" s="76" t="str">
        <f>IF('Lulusan MTs'!U5="","-",IF(LEN('Lulusan MTs'!U5)&lt;&gt;20,"Tidak valid","OK"))</f>
        <v>-</v>
      </c>
      <c r="V5" s="19" t="str">
        <f>IF('Lulusan MTs'!V5="","-",IF('Lulusan MTs'!V5&gt;3,"Tidak valid",IF('Lulusan MTs'!V5&lt;1,"Tidak valid","OK")))</f>
        <v>-</v>
      </c>
      <c r="W5" s="76" t="str">
        <f>IF('Lulusan MTs'!J5&lt;&gt;"",IF('Lulusan MTs'!W5="","Wajib Diisi","OK"),"-")</f>
        <v>-</v>
      </c>
      <c r="X5" s="76" t="str">
        <f>IF('Lulusan MTs'!J5&lt;&gt;"",IF('Lulusan MTs'!X5="","Wajib Diisi","OK"),"-")</f>
        <v>-</v>
      </c>
      <c r="Y5" s="18" t="str">
        <f>IF('Lulusan MTs'!Y5="","-",IF(VALUE(LEFT('Lulusan MTs'!Y5,2))&gt;31,"Tanggal tidak valid",IF(VALUE(LEFT(RIGHT('Lulusan MTs'!Y5,7),2))&gt;12,"Bulan tidak valid",IF(VALUE(RIGHT('Lulusan MTs'!Y5,4))&lt;&gt;2016,"Cek lagi Tahun Lulus","OK"))))</f>
        <v>-</v>
      </c>
      <c r="Z5" s="19" t="str">
        <f>IF('Lulusan MTs'!Z5="","-",IF('Lulusan MTs'!Z5&gt;100,"Tidak valid",IF('Lulusan MTs'!Z5&lt;1,"Tidak valid","OK")))</f>
        <v>-</v>
      </c>
      <c r="AA5" s="19" t="str">
        <f>IF('Lulusan MTs'!AA5="","-",IF('Lulusan MTs'!AA5&gt;100,"Tidak valid",IF('Lulusan MTs'!AA5&lt;1,"Tidak valid","OK")))</f>
        <v>-</v>
      </c>
      <c r="AB5" s="19" t="str">
        <f>IF('Lulusan MTs'!AB5="","-",IF('Lulusan MTs'!AB5&gt;100,"Tidak valid",IF('Lulusan MTs'!AB5&lt;1,"Tidak valid","OK")))</f>
        <v>-</v>
      </c>
      <c r="AC5" s="19" t="str">
        <f>IF('Lulusan MTs'!AC5="","-",IF('Lulusan MTs'!AC5&gt;100,"Tidak valid",IF('Lulusan MTs'!AC5&lt;1,"Tidak valid","OK")))</f>
        <v>-</v>
      </c>
      <c r="AD5" s="19" t="str">
        <f>IF('Lulusan MTs'!AD5="","-",IF('Lulusan MTs'!AD5&gt;100,"Tidak valid",IF('Lulusan MTs'!AD5&lt;1,"Tidak valid","OK")))</f>
        <v>-</v>
      </c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20"/>
      <c r="CA5" s="20"/>
      <c r="CB5" s="20"/>
      <c r="CC5" s="20"/>
      <c r="CD5" s="20"/>
      <c r="CE5" s="20"/>
      <c r="CF5" s="20"/>
      <c r="CG5" s="20"/>
      <c r="CH5" s="20"/>
      <c r="CI5" s="20"/>
      <c r="CJ5" s="20"/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20"/>
      <c r="DL5" s="20"/>
      <c r="DM5" s="20"/>
      <c r="DN5" s="20"/>
      <c r="DO5" s="20"/>
      <c r="DP5" s="20"/>
      <c r="DQ5" s="20"/>
      <c r="DR5" s="20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20"/>
      <c r="ET5" s="20"/>
      <c r="EU5" s="20"/>
      <c r="EV5" s="20"/>
      <c r="EW5" s="20"/>
      <c r="EX5" s="20"/>
      <c r="EY5" s="20"/>
      <c r="EZ5" s="20"/>
      <c r="FA5" s="20"/>
      <c r="FB5" s="20"/>
      <c r="FC5" s="20"/>
      <c r="FD5" s="20"/>
      <c r="FE5" s="20"/>
      <c r="FF5" s="20"/>
      <c r="FG5" s="20"/>
      <c r="FH5" s="20"/>
      <c r="FI5" s="20"/>
      <c r="FJ5" s="20"/>
      <c r="FK5" s="20"/>
      <c r="FL5" s="20"/>
      <c r="FM5" s="20"/>
      <c r="FN5" s="20"/>
      <c r="FO5" s="20"/>
      <c r="FP5" s="20"/>
      <c r="FQ5" s="20"/>
      <c r="FR5" s="20"/>
      <c r="FS5" s="20"/>
      <c r="FT5" s="20"/>
      <c r="FU5" s="20"/>
      <c r="FV5" s="20"/>
      <c r="FW5" s="20"/>
      <c r="FX5" s="20"/>
      <c r="FY5" s="20"/>
      <c r="FZ5" s="20"/>
      <c r="GA5" s="20"/>
      <c r="GB5" s="20"/>
      <c r="GC5" s="20"/>
      <c r="GD5" s="20"/>
      <c r="GE5" s="20"/>
      <c r="GF5" s="20"/>
      <c r="GG5" s="20"/>
      <c r="GH5" s="20"/>
      <c r="GI5" s="20"/>
      <c r="GJ5" s="20"/>
      <c r="GK5" s="20"/>
      <c r="GL5" s="20"/>
      <c r="GM5" s="20"/>
      <c r="GN5" s="20"/>
      <c r="GO5" s="20"/>
      <c r="GP5" s="20"/>
      <c r="GQ5" s="20"/>
      <c r="GR5" s="20"/>
      <c r="GS5" s="20"/>
      <c r="GT5" s="20"/>
      <c r="GU5" s="20"/>
      <c r="GV5" s="20"/>
      <c r="GW5" s="20"/>
      <c r="GX5" s="20"/>
      <c r="GY5" s="20"/>
      <c r="GZ5" s="20"/>
      <c r="HA5" s="20"/>
      <c r="HB5" s="20"/>
      <c r="HC5" s="20"/>
      <c r="HD5" s="20"/>
      <c r="HE5" s="20"/>
      <c r="HF5" s="20"/>
      <c r="HG5" s="20"/>
      <c r="HH5" s="20"/>
      <c r="HI5" s="20"/>
      <c r="HJ5" s="20"/>
      <c r="HK5" s="20"/>
      <c r="HL5" s="20"/>
      <c r="HM5" s="20"/>
      <c r="HN5" s="20"/>
      <c r="HO5" s="20"/>
      <c r="HP5" s="20"/>
      <c r="HQ5" s="20"/>
      <c r="HR5" s="20"/>
      <c r="HS5" s="20"/>
      <c r="HT5" s="20"/>
      <c r="HU5" s="20"/>
      <c r="HV5" s="20"/>
      <c r="HW5" s="20"/>
      <c r="HX5" s="20"/>
      <c r="HY5" s="20"/>
    </row>
    <row r="6" spans="1:233" s="21" customFormat="1" ht="15" customHeight="1" x14ac:dyDescent="0.2">
      <c r="A6" s="18" t="str">
        <f>IF('Lulusan MTs'!A6="","-",IF(LEN('Lulusan MTs'!A6)&lt;&gt;12,"Tidak valid","OK"))</f>
        <v>-</v>
      </c>
      <c r="B6" s="19" t="str">
        <f>IF('Lulusan MTs'!B6="","-",IF(LEN('Lulusan MTs'!B6)&lt;5,"Cek lagi","OK"))</f>
        <v>-</v>
      </c>
      <c r="C6" s="19" t="str">
        <f>IF('Lulusan MTs'!C6="","-",IF('Lulusan MTs'!C6="MTsN","OK",IF('Lulusan MTs'!C6="MTsS","OK","Tidak valid")))</f>
        <v>-</v>
      </c>
      <c r="D6" s="19" t="str">
        <f>IF('Lulusan MTs'!D6="","-",IF(LEN('Lulusan MTs'!D6)&lt;5,"Cek lagi","OK"))</f>
        <v>-</v>
      </c>
      <c r="E6" s="19" t="str">
        <f>IF('Lulusan MTs'!E6="","-",IF(LEN('Lulusan MTs'!E6)&lt;4,"Cek lagi","OK"))</f>
        <v>-</v>
      </c>
      <c r="F6" s="19" t="str">
        <f>IF('Lulusan MTs'!F6="","-",IF(LEN('Lulusan MTs'!F6)&lt;4,"Cek lagi","OK"))</f>
        <v>-</v>
      </c>
      <c r="G6" s="19" t="str">
        <f>IF('Lulusan MTs'!G6="","-",IF(LEN('Lulusan MTs'!G6)&lt;4,"Cek lagi","OK"))</f>
        <v>-</v>
      </c>
      <c r="H6" s="19" t="str">
        <f>IF('Lulusan MTs'!H6="","-",IF(LEN('Lulusan MTs'!H6)&lt;&gt;18,"Tidak valid",IF(VALUE('Lulusan MTs'!H6)&lt;0,"Cek lagi","OK")))</f>
        <v>-</v>
      </c>
      <c r="I6" s="19" t="str">
        <f>IF('Lulusan MTs'!I6="","-",IF(LEN('Lulusan MTs'!I6)&lt;&gt;10,"Tidak valid",IF(VALUE('Lulusan MTs'!I6)&lt;0,"Cek lagi","OK")))</f>
        <v>-</v>
      </c>
      <c r="J6" s="19" t="str">
        <f>IF('Lulusan MTs'!J6="","-",IF(LEN('Lulusan MTs'!J6)&lt;4,"Cek lagi","OK"))</f>
        <v>-</v>
      </c>
      <c r="K6" s="19" t="str">
        <f>IF('Lulusan MTs'!K6="","-",IF(LEN('Lulusan MTs'!K6)&lt;4,"Cek lagi","OK"))</f>
        <v>-</v>
      </c>
      <c r="L6" s="18" t="str">
        <f>IF('Lulusan MTs'!L6="","-",IF(VALUE(LEFT('Lulusan MTs'!L6,2))&gt;31,"Tanggal tidak valid",IF(VALUE(LEFT(RIGHT('Lulusan MTs'!L6,7),2))&gt;12,"Bulan tidak valid",IF(VALUE(RIGHT('Lulusan MTs'!L6,4))&gt;2003,"Umur terlalu tua",IF(VALUE(RIGHT('Lulusan MTs'!L6,4))&lt;1996,"Umur terlalu tua","OK")))))</f>
        <v>-</v>
      </c>
      <c r="M6" s="19" t="str">
        <f>IF('Lulusan MTs'!M6="","-",IF('Lulusan MTs'!M6="L","OK",IF('Lulusan MTs'!M6="P","OK","Tidak valid")))</f>
        <v>-</v>
      </c>
      <c r="N6" s="19" t="str">
        <f>IF('Lulusan MTs'!N6="","-",IF('Lulusan MTs'!N6&gt;400,"Tidak valid",IF('Lulusan MTs'!N6&lt;1,"Tidak valid","OK")))</f>
        <v>-</v>
      </c>
      <c r="O6" s="19" t="str">
        <f>IF('Lulusan MTs'!O6="","-",IF('Lulusan MTs'!O6&gt;100,"Tidak valid",IF('Lulusan MTs'!O6&lt;1,"Tidak valid","OK")))</f>
        <v>-</v>
      </c>
      <c r="P6" s="19" t="str">
        <f>IF('Lulusan MTs'!P6="","-",IF('Lulusan MTs'!P6&gt;6,"Cek lagi",IF('Lulusan MTs'!P6&lt;2,"Cek lagi","OK")))</f>
        <v>-</v>
      </c>
      <c r="Q6" s="19" t="str">
        <f>IF('Lulusan MTs'!Q6="","-",IF('Lulusan MTs'!Q6&gt;8,"Tidak valid",IF('Lulusan MTs'!Q6&lt;1,"Tidak valid","OK")))</f>
        <v>-</v>
      </c>
      <c r="R6" s="75" t="str">
        <f>IF('Lulusan MTs'!R6="","-",IF(LEN('Lulusan MTs'!R6)&lt;16,"Cek lagi","OK"))</f>
        <v>-</v>
      </c>
      <c r="S6" s="19" t="str">
        <f>IF('Lulusan MTs'!S6="","-",IF('Lulusan MTs'!S6&gt;6,"Tidak valid",IF('Lulusan MTs'!S6&lt;1,"Tidak valid","OK")))</f>
        <v>-</v>
      </c>
      <c r="T6" s="18" t="str">
        <f>IF('Lulusan MTs'!T6="","-",IF(VALUE(LEFT('Lulusan MTs'!T6,2))&gt;31,"Tanggal tidak valid",IF(VALUE(LEFT(RIGHT('Lulusan MTs'!T6,7),2))&gt;12,"Bulan tidak valid",IF(VALUE(RIGHT('Lulusan MTs'!T6,4))&lt;2010,"Cek lagi Tahun Masuk",IF(VALUE(RIGHT('Lulusan MTs'!T6,4))&gt;2014,"Cek lagi Tahun Masuk","OK")))))</f>
        <v>-</v>
      </c>
      <c r="U6" s="76" t="str">
        <f>IF('Lulusan MTs'!U6="","-",IF(LEN('Lulusan MTs'!U6)&lt;&gt;20,"Tidak valid","OK"))</f>
        <v>-</v>
      </c>
      <c r="V6" s="19" t="str">
        <f>IF('Lulusan MTs'!V6="","-",IF('Lulusan MTs'!V6&gt;3,"Tidak valid",IF('Lulusan MTs'!V6&lt;1,"Tidak valid","OK")))</f>
        <v>-</v>
      </c>
      <c r="W6" s="76" t="str">
        <f>IF('Lulusan MTs'!J6&lt;&gt;"",IF('Lulusan MTs'!W6="","Wajib Diisi","OK"),"-")</f>
        <v>-</v>
      </c>
      <c r="X6" s="76" t="str">
        <f>IF('Lulusan MTs'!J6&lt;&gt;"",IF('Lulusan MTs'!X6="","Wajib Diisi","OK"),"-")</f>
        <v>-</v>
      </c>
      <c r="Y6" s="18" t="str">
        <f>IF('Lulusan MTs'!Y6="","-",IF(VALUE(LEFT('Lulusan MTs'!Y6,2))&gt;31,"Tanggal tidak valid",IF(VALUE(LEFT(RIGHT('Lulusan MTs'!Y6,7),2))&gt;12,"Bulan tidak valid",IF(VALUE(RIGHT('Lulusan MTs'!Y6,4))&lt;&gt;2016,"Cek lagi Tahun Lulus","OK"))))</f>
        <v>-</v>
      </c>
      <c r="Z6" s="19" t="str">
        <f>IF('Lulusan MTs'!Z6="","-",IF('Lulusan MTs'!Z6&gt;100,"Tidak valid",IF('Lulusan MTs'!Z6&lt;1,"Tidak valid","OK")))</f>
        <v>-</v>
      </c>
      <c r="AA6" s="19" t="str">
        <f>IF('Lulusan MTs'!AA6="","-",IF('Lulusan MTs'!AA6&gt;100,"Tidak valid",IF('Lulusan MTs'!AA6&lt;1,"Tidak valid","OK")))</f>
        <v>-</v>
      </c>
      <c r="AB6" s="19" t="str">
        <f>IF('Lulusan MTs'!AB6="","-",IF('Lulusan MTs'!AB6&gt;100,"Tidak valid",IF('Lulusan MTs'!AB6&lt;1,"Tidak valid","OK")))</f>
        <v>-</v>
      </c>
      <c r="AC6" s="19" t="str">
        <f>IF('Lulusan MTs'!AC6="","-",IF('Lulusan MTs'!AC6&gt;100,"Tidak valid",IF('Lulusan MTs'!AC6&lt;1,"Tidak valid","OK")))</f>
        <v>-</v>
      </c>
      <c r="AD6" s="19" t="str">
        <f>IF('Lulusan MTs'!AD6="","-",IF('Lulusan MTs'!AD6&gt;100,"Tidak valid",IF('Lulusan MTs'!AD6&lt;1,"Tidak valid","OK")))</f>
        <v>-</v>
      </c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20"/>
      <c r="BU6" s="20"/>
      <c r="BV6" s="20"/>
      <c r="BW6" s="20"/>
      <c r="BX6" s="20"/>
      <c r="BY6" s="20"/>
      <c r="BZ6" s="20"/>
      <c r="CA6" s="20"/>
      <c r="CB6" s="20"/>
      <c r="CC6" s="20"/>
      <c r="CD6" s="20"/>
      <c r="CE6" s="20"/>
      <c r="CF6" s="20"/>
      <c r="CG6" s="20"/>
      <c r="CH6" s="20"/>
      <c r="CI6" s="20"/>
      <c r="CJ6" s="20"/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20"/>
      <c r="CV6" s="20"/>
      <c r="CW6" s="20"/>
      <c r="CX6" s="20"/>
      <c r="CY6" s="20"/>
      <c r="CZ6" s="20"/>
      <c r="DA6" s="20"/>
      <c r="DB6" s="20"/>
      <c r="DC6" s="20"/>
      <c r="DD6" s="20"/>
      <c r="DE6" s="20"/>
      <c r="DF6" s="20"/>
      <c r="DG6" s="20"/>
      <c r="DH6" s="20"/>
      <c r="DI6" s="20"/>
      <c r="DJ6" s="20"/>
      <c r="DK6" s="20"/>
      <c r="DL6" s="20"/>
      <c r="DM6" s="20"/>
      <c r="DN6" s="20"/>
      <c r="DO6" s="20"/>
      <c r="DP6" s="20"/>
      <c r="DQ6" s="20"/>
      <c r="DR6" s="20"/>
      <c r="DS6" s="20"/>
      <c r="DT6" s="20"/>
      <c r="DU6" s="20"/>
      <c r="DV6" s="20"/>
      <c r="DW6" s="20"/>
      <c r="DX6" s="20"/>
      <c r="DY6" s="20"/>
      <c r="DZ6" s="20"/>
      <c r="EA6" s="20"/>
      <c r="EB6" s="20"/>
      <c r="EC6" s="20"/>
      <c r="ED6" s="20"/>
      <c r="EE6" s="20"/>
      <c r="EF6" s="20"/>
      <c r="EG6" s="20"/>
      <c r="EH6" s="20"/>
      <c r="EI6" s="20"/>
      <c r="EJ6" s="20"/>
      <c r="EK6" s="20"/>
      <c r="EL6" s="20"/>
      <c r="EM6" s="20"/>
      <c r="EN6" s="20"/>
      <c r="EO6" s="20"/>
      <c r="EP6" s="20"/>
      <c r="EQ6" s="20"/>
      <c r="ER6" s="20"/>
      <c r="ES6" s="20"/>
      <c r="ET6" s="20"/>
      <c r="EU6" s="20"/>
      <c r="EV6" s="20"/>
      <c r="EW6" s="20"/>
      <c r="EX6" s="20"/>
      <c r="EY6" s="20"/>
      <c r="EZ6" s="20"/>
      <c r="FA6" s="20"/>
      <c r="FB6" s="20"/>
      <c r="FC6" s="20"/>
      <c r="FD6" s="20"/>
      <c r="FE6" s="20"/>
      <c r="FF6" s="20"/>
      <c r="FG6" s="20"/>
      <c r="FH6" s="20"/>
      <c r="FI6" s="20"/>
      <c r="FJ6" s="20"/>
      <c r="FK6" s="20"/>
      <c r="FL6" s="20"/>
      <c r="FM6" s="20"/>
      <c r="FN6" s="20"/>
      <c r="FO6" s="20"/>
      <c r="FP6" s="20"/>
      <c r="FQ6" s="20"/>
      <c r="FR6" s="20"/>
      <c r="FS6" s="20"/>
      <c r="FT6" s="20"/>
      <c r="FU6" s="20"/>
      <c r="FV6" s="20"/>
      <c r="FW6" s="20"/>
      <c r="FX6" s="20"/>
      <c r="FY6" s="20"/>
      <c r="FZ6" s="20"/>
      <c r="GA6" s="20"/>
      <c r="GB6" s="20"/>
      <c r="GC6" s="20"/>
      <c r="GD6" s="20"/>
      <c r="GE6" s="20"/>
      <c r="GF6" s="20"/>
      <c r="GG6" s="20"/>
      <c r="GH6" s="20"/>
      <c r="GI6" s="20"/>
      <c r="GJ6" s="20"/>
      <c r="GK6" s="20"/>
      <c r="GL6" s="20"/>
      <c r="GM6" s="20"/>
      <c r="GN6" s="20"/>
      <c r="GO6" s="20"/>
      <c r="GP6" s="20"/>
      <c r="GQ6" s="20"/>
      <c r="GR6" s="20"/>
      <c r="GS6" s="20"/>
      <c r="GT6" s="20"/>
      <c r="GU6" s="20"/>
      <c r="GV6" s="20"/>
      <c r="GW6" s="20"/>
      <c r="GX6" s="20"/>
      <c r="GY6" s="20"/>
      <c r="GZ6" s="20"/>
      <c r="HA6" s="20"/>
      <c r="HB6" s="20"/>
      <c r="HC6" s="20"/>
      <c r="HD6" s="20"/>
      <c r="HE6" s="20"/>
      <c r="HF6" s="20"/>
      <c r="HG6" s="20"/>
      <c r="HH6" s="20"/>
      <c r="HI6" s="20"/>
      <c r="HJ6" s="20"/>
      <c r="HK6" s="20"/>
      <c r="HL6" s="20"/>
      <c r="HM6" s="20"/>
      <c r="HN6" s="20"/>
      <c r="HO6" s="20"/>
      <c r="HP6" s="20"/>
      <c r="HQ6" s="20"/>
      <c r="HR6" s="20"/>
      <c r="HS6" s="20"/>
      <c r="HT6" s="20"/>
      <c r="HU6" s="20"/>
      <c r="HV6" s="20"/>
      <c r="HW6" s="20"/>
      <c r="HX6" s="20"/>
      <c r="HY6" s="20"/>
    </row>
    <row r="7" spans="1:233" s="21" customFormat="1" ht="15" customHeight="1" x14ac:dyDescent="0.2">
      <c r="A7" s="18" t="str">
        <f>IF('Lulusan MTs'!A7="","-",IF(LEN('Lulusan MTs'!A7)&lt;&gt;12,"Tidak valid","OK"))</f>
        <v>-</v>
      </c>
      <c r="B7" s="19" t="str">
        <f>IF('Lulusan MTs'!B7="","-",IF(LEN('Lulusan MTs'!B7)&lt;5,"Cek lagi","OK"))</f>
        <v>-</v>
      </c>
      <c r="C7" s="19" t="str">
        <f>IF('Lulusan MTs'!C7="","-",IF('Lulusan MTs'!C7="MTsN","OK",IF('Lulusan MTs'!C7="MTsS","OK","Tidak valid")))</f>
        <v>-</v>
      </c>
      <c r="D7" s="19" t="str">
        <f>IF('Lulusan MTs'!D7="","-",IF(LEN('Lulusan MTs'!D7)&lt;5,"Cek lagi","OK"))</f>
        <v>-</v>
      </c>
      <c r="E7" s="19" t="str">
        <f>IF('Lulusan MTs'!E7="","-",IF(LEN('Lulusan MTs'!E7)&lt;4,"Cek lagi","OK"))</f>
        <v>-</v>
      </c>
      <c r="F7" s="19" t="str">
        <f>IF('Lulusan MTs'!F7="","-",IF(LEN('Lulusan MTs'!F7)&lt;4,"Cek lagi","OK"))</f>
        <v>-</v>
      </c>
      <c r="G7" s="19" t="str">
        <f>IF('Lulusan MTs'!G7="","-",IF(LEN('Lulusan MTs'!G7)&lt;4,"Cek lagi","OK"))</f>
        <v>-</v>
      </c>
      <c r="H7" s="19" t="str">
        <f>IF('Lulusan MTs'!H7="","-",IF(LEN('Lulusan MTs'!H7)&lt;&gt;18,"Tidak valid",IF(VALUE('Lulusan MTs'!H7)&lt;0,"Cek lagi","OK")))</f>
        <v>-</v>
      </c>
      <c r="I7" s="19" t="str">
        <f>IF('Lulusan MTs'!I7="","-",IF(LEN('Lulusan MTs'!I7)&lt;&gt;10,"Tidak valid",IF(VALUE('Lulusan MTs'!I7)&lt;0,"Cek lagi","OK")))</f>
        <v>-</v>
      </c>
      <c r="J7" s="19" t="str">
        <f>IF('Lulusan MTs'!J7="","-",IF(LEN('Lulusan MTs'!J7)&lt;4,"Cek lagi","OK"))</f>
        <v>-</v>
      </c>
      <c r="K7" s="19" t="str">
        <f>IF('Lulusan MTs'!K7="","-",IF(LEN('Lulusan MTs'!K7)&lt;4,"Cek lagi","OK"))</f>
        <v>-</v>
      </c>
      <c r="L7" s="18" t="str">
        <f>IF('Lulusan MTs'!L7="","-",IF(VALUE(LEFT('Lulusan MTs'!L7,2))&gt;31,"Tanggal tidak valid",IF(VALUE(LEFT(RIGHT('Lulusan MTs'!L7,7),2))&gt;12,"Bulan tidak valid",IF(VALUE(RIGHT('Lulusan MTs'!L7,4))&gt;2003,"Umur terlalu tua",IF(VALUE(RIGHT('Lulusan MTs'!L7,4))&lt;1996,"Umur terlalu tua","OK")))))</f>
        <v>-</v>
      </c>
      <c r="M7" s="19" t="str">
        <f>IF('Lulusan MTs'!M7="","-",IF('Lulusan MTs'!M7="L","OK",IF('Lulusan MTs'!M7="P","OK","Tidak valid")))</f>
        <v>-</v>
      </c>
      <c r="N7" s="19" t="str">
        <f>IF('Lulusan MTs'!N7="","-",IF('Lulusan MTs'!N7&gt;400,"Tidak valid",IF('Lulusan MTs'!N7&lt;1,"Tidak valid","OK")))</f>
        <v>-</v>
      </c>
      <c r="O7" s="19" t="str">
        <f>IF('Lulusan MTs'!O7="","-",IF('Lulusan MTs'!O7&gt;100,"Tidak valid",IF('Lulusan MTs'!O7&lt;1,"Tidak valid","OK")))</f>
        <v>-</v>
      </c>
      <c r="P7" s="19" t="str">
        <f>IF('Lulusan MTs'!P7="","-",IF('Lulusan MTs'!P7&gt;6,"Cek lagi",IF('Lulusan MTs'!P7&lt;2,"Cek lagi","OK")))</f>
        <v>-</v>
      </c>
      <c r="Q7" s="19" t="str">
        <f>IF('Lulusan MTs'!Q7="","-",IF('Lulusan MTs'!Q7&gt;8,"Tidak valid",IF('Lulusan MTs'!Q7&lt;1,"Tidak valid","OK")))</f>
        <v>-</v>
      </c>
      <c r="R7" s="75" t="str">
        <f>IF('Lulusan MTs'!R7="","-",IF(LEN('Lulusan MTs'!R7)&lt;16,"Cek lagi","OK"))</f>
        <v>-</v>
      </c>
      <c r="S7" s="19" t="str">
        <f>IF('Lulusan MTs'!S7="","-",IF('Lulusan MTs'!S7&gt;6,"Tidak valid",IF('Lulusan MTs'!S7&lt;1,"Tidak valid","OK")))</f>
        <v>-</v>
      </c>
      <c r="T7" s="18" t="str">
        <f>IF('Lulusan MTs'!T7="","-",IF(VALUE(LEFT('Lulusan MTs'!T7,2))&gt;31,"Tanggal tidak valid",IF(VALUE(LEFT(RIGHT('Lulusan MTs'!T7,7),2))&gt;12,"Bulan tidak valid",IF(VALUE(RIGHT('Lulusan MTs'!T7,4))&lt;2010,"Cek lagi Tahun Masuk",IF(VALUE(RIGHT('Lulusan MTs'!T7,4))&gt;2014,"Cek lagi Tahun Masuk","OK")))))</f>
        <v>-</v>
      </c>
      <c r="U7" s="76" t="str">
        <f>IF('Lulusan MTs'!U7="","-",IF(LEN('Lulusan MTs'!U7)&lt;&gt;20,"Tidak valid","OK"))</f>
        <v>-</v>
      </c>
      <c r="V7" s="19" t="str">
        <f>IF('Lulusan MTs'!V7="","-",IF('Lulusan MTs'!V7&gt;3,"Tidak valid",IF('Lulusan MTs'!V7&lt;1,"Tidak valid","OK")))</f>
        <v>-</v>
      </c>
      <c r="W7" s="76" t="str">
        <f>IF('Lulusan MTs'!J7&lt;&gt;"",IF('Lulusan MTs'!W7="","Wajib Diisi","OK"),"-")</f>
        <v>-</v>
      </c>
      <c r="X7" s="76" t="str">
        <f>IF('Lulusan MTs'!J7&lt;&gt;"",IF('Lulusan MTs'!X7="","Wajib Diisi","OK"),"-")</f>
        <v>-</v>
      </c>
      <c r="Y7" s="18" t="str">
        <f>IF('Lulusan MTs'!Y7="","-",IF(VALUE(LEFT('Lulusan MTs'!Y7,2))&gt;31,"Tanggal tidak valid",IF(VALUE(LEFT(RIGHT('Lulusan MTs'!Y7,7),2))&gt;12,"Bulan tidak valid",IF(VALUE(RIGHT('Lulusan MTs'!Y7,4))&lt;&gt;2016,"Cek lagi Tahun Lulus","OK"))))</f>
        <v>-</v>
      </c>
      <c r="Z7" s="19" t="str">
        <f>IF('Lulusan MTs'!Z7="","-",IF('Lulusan MTs'!Z7&gt;100,"Tidak valid",IF('Lulusan MTs'!Z7&lt;1,"Tidak valid","OK")))</f>
        <v>-</v>
      </c>
      <c r="AA7" s="19" t="str">
        <f>IF('Lulusan MTs'!AA7="","-",IF('Lulusan MTs'!AA7&gt;100,"Tidak valid",IF('Lulusan MTs'!AA7&lt;1,"Tidak valid","OK")))</f>
        <v>-</v>
      </c>
      <c r="AB7" s="19" t="str">
        <f>IF('Lulusan MTs'!AB7="","-",IF('Lulusan MTs'!AB7&gt;100,"Tidak valid",IF('Lulusan MTs'!AB7&lt;1,"Tidak valid","OK")))</f>
        <v>-</v>
      </c>
      <c r="AC7" s="19" t="str">
        <f>IF('Lulusan MTs'!AC7="","-",IF('Lulusan MTs'!AC7&gt;100,"Tidak valid",IF('Lulusan MTs'!AC7&lt;1,"Tidak valid","OK")))</f>
        <v>-</v>
      </c>
      <c r="AD7" s="19" t="str">
        <f>IF('Lulusan MTs'!AD7="","-",IF('Lulusan MTs'!AD7&gt;100,"Tidak valid",IF('Lulusan MTs'!AD7&lt;1,"Tidak valid","OK")))</f>
        <v>-</v>
      </c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  <c r="BS7" s="20"/>
      <c r="BT7" s="20"/>
      <c r="BU7" s="20"/>
      <c r="BV7" s="20"/>
      <c r="BW7" s="20"/>
      <c r="BX7" s="20"/>
      <c r="BY7" s="20"/>
      <c r="BZ7" s="20"/>
      <c r="CA7" s="20"/>
      <c r="CB7" s="20"/>
      <c r="CC7" s="20"/>
      <c r="CD7" s="20"/>
      <c r="CE7" s="20"/>
      <c r="CF7" s="20"/>
      <c r="CG7" s="20"/>
      <c r="CH7" s="20"/>
      <c r="CI7" s="20"/>
      <c r="CJ7" s="20"/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20"/>
      <c r="CV7" s="20"/>
      <c r="CW7" s="20"/>
      <c r="CX7" s="20"/>
      <c r="CY7" s="20"/>
      <c r="CZ7" s="20"/>
      <c r="DA7" s="20"/>
      <c r="DB7" s="20"/>
      <c r="DC7" s="20"/>
      <c r="DD7" s="20"/>
      <c r="DE7" s="20"/>
      <c r="DF7" s="20"/>
      <c r="DG7" s="20"/>
      <c r="DH7" s="20"/>
      <c r="DI7" s="20"/>
      <c r="DJ7" s="20"/>
      <c r="DK7" s="20"/>
      <c r="DL7" s="20"/>
      <c r="DM7" s="20"/>
      <c r="DN7" s="20"/>
      <c r="DO7" s="20"/>
      <c r="DP7" s="20"/>
      <c r="DQ7" s="20"/>
      <c r="DR7" s="20"/>
      <c r="DS7" s="20"/>
      <c r="DT7" s="20"/>
      <c r="DU7" s="20"/>
      <c r="DV7" s="20"/>
      <c r="DW7" s="20"/>
      <c r="DX7" s="20"/>
      <c r="DY7" s="20"/>
      <c r="DZ7" s="20"/>
      <c r="EA7" s="20"/>
      <c r="EB7" s="20"/>
      <c r="EC7" s="20"/>
      <c r="ED7" s="20"/>
      <c r="EE7" s="20"/>
      <c r="EF7" s="20"/>
      <c r="EG7" s="20"/>
      <c r="EH7" s="20"/>
      <c r="EI7" s="20"/>
      <c r="EJ7" s="20"/>
      <c r="EK7" s="20"/>
      <c r="EL7" s="20"/>
      <c r="EM7" s="20"/>
      <c r="EN7" s="20"/>
      <c r="EO7" s="20"/>
      <c r="EP7" s="20"/>
      <c r="EQ7" s="20"/>
      <c r="ER7" s="20"/>
      <c r="ES7" s="20"/>
      <c r="ET7" s="20"/>
      <c r="EU7" s="20"/>
      <c r="EV7" s="20"/>
      <c r="EW7" s="20"/>
      <c r="EX7" s="20"/>
      <c r="EY7" s="20"/>
      <c r="EZ7" s="20"/>
      <c r="FA7" s="20"/>
      <c r="FB7" s="20"/>
      <c r="FC7" s="20"/>
      <c r="FD7" s="20"/>
      <c r="FE7" s="20"/>
      <c r="FF7" s="20"/>
      <c r="FG7" s="20"/>
      <c r="FH7" s="20"/>
      <c r="FI7" s="20"/>
      <c r="FJ7" s="20"/>
      <c r="FK7" s="20"/>
      <c r="FL7" s="20"/>
      <c r="FM7" s="20"/>
      <c r="FN7" s="20"/>
      <c r="FO7" s="20"/>
      <c r="FP7" s="20"/>
      <c r="FQ7" s="20"/>
      <c r="FR7" s="20"/>
      <c r="FS7" s="20"/>
      <c r="FT7" s="20"/>
      <c r="FU7" s="20"/>
      <c r="FV7" s="20"/>
      <c r="FW7" s="20"/>
      <c r="FX7" s="20"/>
      <c r="FY7" s="20"/>
      <c r="FZ7" s="20"/>
      <c r="GA7" s="20"/>
      <c r="GB7" s="20"/>
      <c r="GC7" s="20"/>
      <c r="GD7" s="20"/>
      <c r="GE7" s="20"/>
      <c r="GF7" s="20"/>
      <c r="GG7" s="20"/>
      <c r="GH7" s="20"/>
      <c r="GI7" s="20"/>
      <c r="GJ7" s="20"/>
      <c r="GK7" s="20"/>
      <c r="GL7" s="20"/>
      <c r="GM7" s="20"/>
      <c r="GN7" s="20"/>
      <c r="GO7" s="20"/>
      <c r="GP7" s="20"/>
      <c r="GQ7" s="20"/>
      <c r="GR7" s="20"/>
      <c r="GS7" s="20"/>
      <c r="GT7" s="20"/>
      <c r="GU7" s="20"/>
      <c r="GV7" s="20"/>
      <c r="GW7" s="20"/>
      <c r="GX7" s="20"/>
      <c r="GY7" s="20"/>
      <c r="GZ7" s="20"/>
      <c r="HA7" s="20"/>
      <c r="HB7" s="20"/>
      <c r="HC7" s="20"/>
      <c r="HD7" s="20"/>
      <c r="HE7" s="20"/>
      <c r="HF7" s="20"/>
      <c r="HG7" s="20"/>
      <c r="HH7" s="20"/>
      <c r="HI7" s="20"/>
      <c r="HJ7" s="20"/>
      <c r="HK7" s="20"/>
      <c r="HL7" s="20"/>
      <c r="HM7" s="20"/>
      <c r="HN7" s="20"/>
      <c r="HO7" s="20"/>
      <c r="HP7" s="20"/>
      <c r="HQ7" s="20"/>
      <c r="HR7" s="20"/>
      <c r="HS7" s="20"/>
      <c r="HT7" s="20"/>
      <c r="HU7" s="20"/>
      <c r="HV7" s="20"/>
      <c r="HW7" s="20"/>
      <c r="HX7" s="20"/>
      <c r="HY7" s="20"/>
    </row>
    <row r="8" spans="1:233" s="21" customFormat="1" ht="15" customHeight="1" x14ac:dyDescent="0.2">
      <c r="A8" s="18" t="str">
        <f>IF('Lulusan MTs'!A8="","-",IF(LEN('Lulusan MTs'!A8)&lt;&gt;12,"Tidak valid","OK"))</f>
        <v>-</v>
      </c>
      <c r="B8" s="19" t="str">
        <f>IF('Lulusan MTs'!B8="","-",IF(LEN('Lulusan MTs'!B8)&lt;5,"Cek lagi","OK"))</f>
        <v>-</v>
      </c>
      <c r="C8" s="19" t="str">
        <f>IF('Lulusan MTs'!C8="","-",IF('Lulusan MTs'!C8="MTsN","OK",IF('Lulusan MTs'!C8="MTsS","OK","Tidak valid")))</f>
        <v>-</v>
      </c>
      <c r="D8" s="19" t="str">
        <f>IF('Lulusan MTs'!D8="","-",IF(LEN('Lulusan MTs'!D8)&lt;5,"Cek lagi","OK"))</f>
        <v>-</v>
      </c>
      <c r="E8" s="19" t="str">
        <f>IF('Lulusan MTs'!E8="","-",IF(LEN('Lulusan MTs'!E8)&lt;4,"Cek lagi","OK"))</f>
        <v>-</v>
      </c>
      <c r="F8" s="19" t="str">
        <f>IF('Lulusan MTs'!F8="","-",IF(LEN('Lulusan MTs'!F8)&lt;4,"Cek lagi","OK"))</f>
        <v>-</v>
      </c>
      <c r="G8" s="19" t="str">
        <f>IF('Lulusan MTs'!G8="","-",IF(LEN('Lulusan MTs'!G8)&lt;4,"Cek lagi","OK"))</f>
        <v>-</v>
      </c>
      <c r="H8" s="19" t="str">
        <f>IF('Lulusan MTs'!H8="","-",IF(LEN('Lulusan MTs'!H8)&lt;&gt;18,"Tidak valid",IF(VALUE('Lulusan MTs'!H8)&lt;0,"Cek lagi","OK")))</f>
        <v>-</v>
      </c>
      <c r="I8" s="19" t="str">
        <f>IF('Lulusan MTs'!I8="","-",IF(LEN('Lulusan MTs'!I8)&lt;&gt;10,"Tidak valid",IF(VALUE('Lulusan MTs'!I8)&lt;0,"Cek lagi","OK")))</f>
        <v>-</v>
      </c>
      <c r="J8" s="19" t="str">
        <f>IF('Lulusan MTs'!J8="","-",IF(LEN('Lulusan MTs'!J8)&lt;4,"Cek lagi","OK"))</f>
        <v>-</v>
      </c>
      <c r="K8" s="19" t="str">
        <f>IF('Lulusan MTs'!K8="","-",IF(LEN('Lulusan MTs'!K8)&lt;4,"Cek lagi","OK"))</f>
        <v>-</v>
      </c>
      <c r="L8" s="18" t="str">
        <f>IF('Lulusan MTs'!L8="","-",IF(VALUE(LEFT('Lulusan MTs'!L8,2))&gt;31,"Tanggal tidak valid",IF(VALUE(LEFT(RIGHT('Lulusan MTs'!L8,7),2))&gt;12,"Bulan tidak valid",IF(VALUE(RIGHT('Lulusan MTs'!L8,4))&gt;2003,"Umur terlalu tua",IF(VALUE(RIGHT('Lulusan MTs'!L8,4))&lt;1996,"Umur terlalu tua","OK")))))</f>
        <v>-</v>
      </c>
      <c r="M8" s="19" t="str">
        <f>IF('Lulusan MTs'!M8="","-",IF('Lulusan MTs'!M8="L","OK",IF('Lulusan MTs'!M8="P","OK","Tidak valid")))</f>
        <v>-</v>
      </c>
      <c r="N8" s="19" t="str">
        <f>IF('Lulusan MTs'!N8="","-",IF('Lulusan MTs'!N8&gt;400,"Tidak valid",IF('Lulusan MTs'!N8&lt;1,"Tidak valid","OK")))</f>
        <v>-</v>
      </c>
      <c r="O8" s="19" t="str">
        <f>IF('Lulusan MTs'!O8="","-",IF('Lulusan MTs'!O8&gt;100,"Tidak valid",IF('Lulusan MTs'!O8&lt;1,"Tidak valid","OK")))</f>
        <v>-</v>
      </c>
      <c r="P8" s="19" t="str">
        <f>IF('Lulusan MTs'!P8="","-",IF('Lulusan MTs'!P8&gt;6,"Cek lagi",IF('Lulusan MTs'!P8&lt;2,"Cek lagi","OK")))</f>
        <v>-</v>
      </c>
      <c r="Q8" s="19" t="str">
        <f>IF('Lulusan MTs'!Q8="","-",IF('Lulusan MTs'!Q8&gt;8,"Tidak valid",IF('Lulusan MTs'!Q8&lt;1,"Tidak valid","OK")))</f>
        <v>-</v>
      </c>
      <c r="R8" s="75" t="str">
        <f>IF('Lulusan MTs'!R8="","-",IF(LEN('Lulusan MTs'!R8)&lt;16,"Cek lagi","OK"))</f>
        <v>-</v>
      </c>
      <c r="S8" s="19" t="str">
        <f>IF('Lulusan MTs'!S8="","-",IF('Lulusan MTs'!S8&gt;6,"Tidak valid",IF('Lulusan MTs'!S8&lt;1,"Tidak valid","OK")))</f>
        <v>-</v>
      </c>
      <c r="T8" s="18" t="str">
        <f>IF('Lulusan MTs'!T8="","-",IF(VALUE(LEFT('Lulusan MTs'!T8,2))&gt;31,"Tanggal tidak valid",IF(VALUE(LEFT(RIGHT('Lulusan MTs'!T8,7),2))&gt;12,"Bulan tidak valid",IF(VALUE(RIGHT('Lulusan MTs'!T8,4))&lt;2010,"Cek lagi Tahun Masuk",IF(VALUE(RIGHT('Lulusan MTs'!T8,4))&gt;2014,"Cek lagi Tahun Masuk","OK")))))</f>
        <v>-</v>
      </c>
      <c r="U8" s="76" t="str">
        <f>IF('Lulusan MTs'!U8="","-",IF(LEN('Lulusan MTs'!U8)&lt;&gt;20,"Tidak valid","OK"))</f>
        <v>-</v>
      </c>
      <c r="V8" s="19" t="str">
        <f>IF('Lulusan MTs'!V8="","-",IF('Lulusan MTs'!V8&gt;3,"Tidak valid",IF('Lulusan MTs'!V8&lt;1,"Tidak valid","OK")))</f>
        <v>-</v>
      </c>
      <c r="W8" s="76" t="str">
        <f>IF('Lulusan MTs'!J8&lt;&gt;"",IF('Lulusan MTs'!W8="","Wajib Diisi","OK"),"-")</f>
        <v>-</v>
      </c>
      <c r="X8" s="76" t="str">
        <f>IF('Lulusan MTs'!J8&lt;&gt;"",IF('Lulusan MTs'!X8="","Wajib Diisi","OK"),"-")</f>
        <v>-</v>
      </c>
      <c r="Y8" s="18" t="str">
        <f>IF('Lulusan MTs'!Y8="","-",IF(VALUE(LEFT('Lulusan MTs'!Y8,2))&gt;31,"Tanggal tidak valid",IF(VALUE(LEFT(RIGHT('Lulusan MTs'!Y8,7),2))&gt;12,"Bulan tidak valid",IF(VALUE(RIGHT('Lulusan MTs'!Y8,4))&lt;&gt;2016,"Cek lagi Tahun Lulus","OK"))))</f>
        <v>-</v>
      </c>
      <c r="Z8" s="19" t="str">
        <f>IF('Lulusan MTs'!Z8="","-",IF('Lulusan MTs'!Z8&gt;100,"Tidak valid",IF('Lulusan MTs'!Z8&lt;1,"Tidak valid","OK")))</f>
        <v>-</v>
      </c>
      <c r="AA8" s="19" t="str">
        <f>IF('Lulusan MTs'!AA8="","-",IF('Lulusan MTs'!AA8&gt;100,"Tidak valid",IF('Lulusan MTs'!AA8&lt;1,"Tidak valid","OK")))</f>
        <v>-</v>
      </c>
      <c r="AB8" s="19" t="str">
        <f>IF('Lulusan MTs'!AB8="","-",IF('Lulusan MTs'!AB8&gt;100,"Tidak valid",IF('Lulusan MTs'!AB8&lt;1,"Tidak valid","OK")))</f>
        <v>-</v>
      </c>
      <c r="AC8" s="19" t="str">
        <f>IF('Lulusan MTs'!AC8="","-",IF('Lulusan MTs'!AC8&gt;100,"Tidak valid",IF('Lulusan MTs'!AC8&lt;1,"Tidak valid","OK")))</f>
        <v>-</v>
      </c>
      <c r="AD8" s="19" t="str">
        <f>IF('Lulusan MTs'!AD8="","-",IF('Lulusan MTs'!AD8&gt;100,"Tidak valid",IF('Lulusan MTs'!AD8&lt;1,"Tidak valid","OK")))</f>
        <v>-</v>
      </c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20"/>
      <c r="BP8" s="20"/>
      <c r="BQ8" s="20"/>
      <c r="BR8" s="20"/>
      <c r="BS8" s="20"/>
      <c r="BT8" s="20"/>
      <c r="BU8" s="20"/>
      <c r="BV8" s="20"/>
      <c r="BW8" s="20"/>
      <c r="BX8" s="20"/>
      <c r="BY8" s="20"/>
      <c r="BZ8" s="20"/>
      <c r="CA8" s="20"/>
      <c r="CB8" s="20"/>
      <c r="CC8" s="20"/>
      <c r="CD8" s="20"/>
      <c r="CE8" s="20"/>
      <c r="CF8" s="20"/>
      <c r="CG8" s="20"/>
      <c r="CH8" s="20"/>
      <c r="CI8" s="20"/>
      <c r="CJ8" s="20"/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20"/>
      <c r="CV8" s="20"/>
      <c r="CW8" s="20"/>
      <c r="CX8" s="20"/>
      <c r="CY8" s="20"/>
      <c r="CZ8" s="20"/>
      <c r="DA8" s="20"/>
      <c r="DB8" s="20"/>
      <c r="DC8" s="20"/>
      <c r="DD8" s="20"/>
      <c r="DE8" s="20"/>
      <c r="DF8" s="20"/>
      <c r="DG8" s="20"/>
      <c r="DH8" s="20"/>
      <c r="DI8" s="20"/>
      <c r="DJ8" s="20"/>
      <c r="DK8" s="20"/>
      <c r="DL8" s="20"/>
      <c r="DM8" s="20"/>
      <c r="DN8" s="20"/>
      <c r="DO8" s="20"/>
      <c r="DP8" s="20"/>
      <c r="DQ8" s="20"/>
      <c r="DR8" s="20"/>
      <c r="DS8" s="20"/>
      <c r="DT8" s="20"/>
      <c r="DU8" s="20"/>
      <c r="DV8" s="20"/>
      <c r="DW8" s="20"/>
      <c r="DX8" s="20"/>
      <c r="DY8" s="20"/>
      <c r="DZ8" s="20"/>
      <c r="EA8" s="20"/>
      <c r="EB8" s="20"/>
      <c r="EC8" s="20"/>
      <c r="ED8" s="20"/>
      <c r="EE8" s="20"/>
      <c r="EF8" s="20"/>
      <c r="EG8" s="20"/>
      <c r="EH8" s="20"/>
      <c r="EI8" s="20"/>
      <c r="EJ8" s="20"/>
      <c r="EK8" s="20"/>
      <c r="EL8" s="20"/>
      <c r="EM8" s="20"/>
      <c r="EN8" s="20"/>
      <c r="EO8" s="20"/>
      <c r="EP8" s="20"/>
      <c r="EQ8" s="20"/>
      <c r="ER8" s="20"/>
      <c r="ES8" s="20"/>
      <c r="ET8" s="20"/>
      <c r="EU8" s="20"/>
      <c r="EV8" s="20"/>
      <c r="EW8" s="20"/>
      <c r="EX8" s="20"/>
      <c r="EY8" s="20"/>
      <c r="EZ8" s="20"/>
      <c r="FA8" s="20"/>
      <c r="FB8" s="20"/>
      <c r="FC8" s="20"/>
      <c r="FD8" s="20"/>
      <c r="FE8" s="20"/>
      <c r="FF8" s="20"/>
      <c r="FG8" s="20"/>
      <c r="FH8" s="20"/>
      <c r="FI8" s="20"/>
      <c r="FJ8" s="20"/>
      <c r="FK8" s="20"/>
      <c r="FL8" s="20"/>
      <c r="FM8" s="20"/>
      <c r="FN8" s="20"/>
      <c r="FO8" s="20"/>
      <c r="FP8" s="20"/>
      <c r="FQ8" s="20"/>
      <c r="FR8" s="20"/>
      <c r="FS8" s="20"/>
      <c r="FT8" s="20"/>
      <c r="FU8" s="20"/>
      <c r="FV8" s="20"/>
      <c r="FW8" s="20"/>
      <c r="FX8" s="20"/>
      <c r="FY8" s="20"/>
      <c r="FZ8" s="20"/>
      <c r="GA8" s="20"/>
      <c r="GB8" s="20"/>
      <c r="GC8" s="20"/>
      <c r="GD8" s="20"/>
      <c r="GE8" s="20"/>
      <c r="GF8" s="20"/>
      <c r="GG8" s="20"/>
      <c r="GH8" s="20"/>
      <c r="GI8" s="20"/>
      <c r="GJ8" s="20"/>
      <c r="GK8" s="20"/>
      <c r="GL8" s="20"/>
      <c r="GM8" s="20"/>
      <c r="GN8" s="20"/>
      <c r="GO8" s="20"/>
      <c r="GP8" s="20"/>
      <c r="GQ8" s="20"/>
      <c r="GR8" s="20"/>
      <c r="GS8" s="20"/>
      <c r="GT8" s="20"/>
      <c r="GU8" s="20"/>
      <c r="GV8" s="20"/>
      <c r="GW8" s="20"/>
      <c r="GX8" s="20"/>
      <c r="GY8" s="20"/>
      <c r="GZ8" s="20"/>
      <c r="HA8" s="20"/>
      <c r="HB8" s="20"/>
      <c r="HC8" s="20"/>
      <c r="HD8" s="20"/>
      <c r="HE8" s="20"/>
      <c r="HF8" s="20"/>
      <c r="HG8" s="20"/>
      <c r="HH8" s="20"/>
      <c r="HI8" s="20"/>
      <c r="HJ8" s="20"/>
      <c r="HK8" s="20"/>
      <c r="HL8" s="20"/>
      <c r="HM8" s="20"/>
      <c r="HN8" s="20"/>
      <c r="HO8" s="20"/>
      <c r="HP8" s="20"/>
      <c r="HQ8" s="20"/>
      <c r="HR8" s="20"/>
      <c r="HS8" s="20"/>
      <c r="HT8" s="20"/>
      <c r="HU8" s="20"/>
      <c r="HV8" s="20"/>
      <c r="HW8" s="20"/>
      <c r="HX8" s="20"/>
      <c r="HY8" s="20"/>
    </row>
    <row r="9" spans="1:233" s="21" customFormat="1" ht="15" customHeight="1" x14ac:dyDescent="0.2">
      <c r="A9" s="18" t="str">
        <f>IF('Lulusan MTs'!A9="","-",IF(LEN('Lulusan MTs'!A9)&lt;&gt;12,"Tidak valid","OK"))</f>
        <v>-</v>
      </c>
      <c r="B9" s="19" t="str">
        <f>IF('Lulusan MTs'!B9="","-",IF(LEN('Lulusan MTs'!B9)&lt;5,"Cek lagi","OK"))</f>
        <v>-</v>
      </c>
      <c r="C9" s="19" t="str">
        <f>IF('Lulusan MTs'!C9="","-",IF('Lulusan MTs'!C9="MTsN","OK",IF('Lulusan MTs'!C9="MTsS","OK","Tidak valid")))</f>
        <v>-</v>
      </c>
      <c r="D9" s="19" t="str">
        <f>IF('Lulusan MTs'!D9="","-",IF(LEN('Lulusan MTs'!D9)&lt;5,"Cek lagi","OK"))</f>
        <v>-</v>
      </c>
      <c r="E9" s="19" t="str">
        <f>IF('Lulusan MTs'!E9="","-",IF(LEN('Lulusan MTs'!E9)&lt;4,"Cek lagi","OK"))</f>
        <v>-</v>
      </c>
      <c r="F9" s="19" t="str">
        <f>IF('Lulusan MTs'!F9="","-",IF(LEN('Lulusan MTs'!F9)&lt;4,"Cek lagi","OK"))</f>
        <v>-</v>
      </c>
      <c r="G9" s="19" t="str">
        <f>IF('Lulusan MTs'!G9="","-",IF(LEN('Lulusan MTs'!G9)&lt;4,"Cek lagi","OK"))</f>
        <v>-</v>
      </c>
      <c r="H9" s="19" t="str">
        <f>IF('Lulusan MTs'!H9="","-",IF(LEN('Lulusan MTs'!H9)&lt;&gt;18,"Tidak valid",IF(VALUE('Lulusan MTs'!H9)&lt;0,"Cek lagi","OK")))</f>
        <v>-</v>
      </c>
      <c r="I9" s="19" t="str">
        <f>IF('Lulusan MTs'!I9="","-",IF(LEN('Lulusan MTs'!I9)&lt;&gt;10,"Tidak valid",IF(VALUE('Lulusan MTs'!I9)&lt;0,"Cek lagi","OK")))</f>
        <v>-</v>
      </c>
      <c r="J9" s="19" t="str">
        <f>IF('Lulusan MTs'!J9="","-",IF(LEN('Lulusan MTs'!J9)&lt;4,"Cek lagi","OK"))</f>
        <v>-</v>
      </c>
      <c r="K9" s="19" t="str">
        <f>IF('Lulusan MTs'!K9="","-",IF(LEN('Lulusan MTs'!K9)&lt;4,"Cek lagi","OK"))</f>
        <v>-</v>
      </c>
      <c r="L9" s="18" t="str">
        <f>IF('Lulusan MTs'!L9="","-",IF(VALUE(LEFT('Lulusan MTs'!L9,2))&gt;31,"Tanggal tidak valid",IF(VALUE(LEFT(RIGHT('Lulusan MTs'!L9,7),2))&gt;12,"Bulan tidak valid",IF(VALUE(RIGHT('Lulusan MTs'!L9,4))&gt;2003,"Umur terlalu tua",IF(VALUE(RIGHT('Lulusan MTs'!L9,4))&lt;1996,"Umur terlalu tua","OK")))))</f>
        <v>-</v>
      </c>
      <c r="M9" s="19" t="str">
        <f>IF('Lulusan MTs'!M9="","-",IF('Lulusan MTs'!M9="L","OK",IF('Lulusan MTs'!M9="P","OK","Tidak valid")))</f>
        <v>-</v>
      </c>
      <c r="N9" s="19" t="str">
        <f>IF('Lulusan MTs'!N9="","-",IF('Lulusan MTs'!N9&gt;400,"Tidak valid",IF('Lulusan MTs'!N9&lt;1,"Tidak valid","OK")))</f>
        <v>-</v>
      </c>
      <c r="O9" s="19" t="str">
        <f>IF('Lulusan MTs'!O9="","-",IF('Lulusan MTs'!O9&gt;100,"Tidak valid",IF('Lulusan MTs'!O9&lt;1,"Tidak valid","OK")))</f>
        <v>-</v>
      </c>
      <c r="P9" s="19" t="str">
        <f>IF('Lulusan MTs'!P9="","-",IF('Lulusan MTs'!P9&gt;6,"Cek lagi",IF('Lulusan MTs'!P9&lt;2,"Cek lagi","OK")))</f>
        <v>-</v>
      </c>
      <c r="Q9" s="19" t="str">
        <f>IF('Lulusan MTs'!Q9="","-",IF('Lulusan MTs'!Q9&gt;8,"Tidak valid",IF('Lulusan MTs'!Q9&lt;1,"Tidak valid","OK")))</f>
        <v>-</v>
      </c>
      <c r="R9" s="75" t="str">
        <f>IF('Lulusan MTs'!R9="","-",IF(LEN('Lulusan MTs'!R9)&lt;16,"Cek lagi","OK"))</f>
        <v>-</v>
      </c>
      <c r="S9" s="19" t="str">
        <f>IF('Lulusan MTs'!S9="","-",IF('Lulusan MTs'!S9&gt;6,"Tidak valid",IF('Lulusan MTs'!S9&lt;1,"Tidak valid","OK")))</f>
        <v>-</v>
      </c>
      <c r="T9" s="18" t="str">
        <f>IF('Lulusan MTs'!T9="","-",IF(VALUE(LEFT('Lulusan MTs'!T9,2))&gt;31,"Tanggal tidak valid",IF(VALUE(LEFT(RIGHT('Lulusan MTs'!T9,7),2))&gt;12,"Bulan tidak valid",IF(VALUE(RIGHT('Lulusan MTs'!T9,4))&lt;2010,"Cek lagi Tahun Masuk",IF(VALUE(RIGHT('Lulusan MTs'!T9,4))&gt;2014,"Cek lagi Tahun Masuk","OK")))))</f>
        <v>-</v>
      </c>
      <c r="U9" s="76" t="str">
        <f>IF('Lulusan MTs'!U9="","-",IF(LEN('Lulusan MTs'!U9)&lt;&gt;20,"Tidak valid","OK"))</f>
        <v>-</v>
      </c>
      <c r="V9" s="19" t="str">
        <f>IF('Lulusan MTs'!V9="","-",IF('Lulusan MTs'!V9&gt;3,"Tidak valid",IF('Lulusan MTs'!V9&lt;1,"Tidak valid","OK")))</f>
        <v>-</v>
      </c>
      <c r="W9" s="76" t="str">
        <f>IF('Lulusan MTs'!J9&lt;&gt;"",IF('Lulusan MTs'!W9="","Wajib Diisi","OK"),"-")</f>
        <v>-</v>
      </c>
      <c r="X9" s="76" t="str">
        <f>IF('Lulusan MTs'!J9&lt;&gt;"",IF('Lulusan MTs'!X9="","Wajib Diisi","OK"),"-")</f>
        <v>-</v>
      </c>
      <c r="Y9" s="18" t="str">
        <f>IF('Lulusan MTs'!Y9="","-",IF(VALUE(LEFT('Lulusan MTs'!Y9,2))&gt;31,"Tanggal tidak valid",IF(VALUE(LEFT(RIGHT('Lulusan MTs'!Y9,7),2))&gt;12,"Bulan tidak valid",IF(VALUE(RIGHT('Lulusan MTs'!Y9,4))&lt;&gt;2016,"Cek lagi Tahun Lulus","OK"))))</f>
        <v>-</v>
      </c>
      <c r="Z9" s="19" t="str">
        <f>IF('Lulusan MTs'!Z9="","-",IF('Lulusan MTs'!Z9&gt;100,"Tidak valid",IF('Lulusan MTs'!Z9&lt;1,"Tidak valid","OK")))</f>
        <v>-</v>
      </c>
      <c r="AA9" s="19" t="str">
        <f>IF('Lulusan MTs'!AA9="","-",IF('Lulusan MTs'!AA9&gt;100,"Tidak valid",IF('Lulusan MTs'!AA9&lt;1,"Tidak valid","OK")))</f>
        <v>-</v>
      </c>
      <c r="AB9" s="19" t="str">
        <f>IF('Lulusan MTs'!AB9="","-",IF('Lulusan MTs'!AB9&gt;100,"Tidak valid",IF('Lulusan MTs'!AB9&lt;1,"Tidak valid","OK")))</f>
        <v>-</v>
      </c>
      <c r="AC9" s="19" t="str">
        <f>IF('Lulusan MTs'!AC9="","-",IF('Lulusan MTs'!AC9&gt;100,"Tidak valid",IF('Lulusan MTs'!AC9&lt;1,"Tidak valid","OK")))</f>
        <v>-</v>
      </c>
      <c r="AD9" s="19" t="str">
        <f>IF('Lulusan MTs'!AD9="","-",IF('Lulusan MTs'!AD9&gt;100,"Tidak valid",IF('Lulusan MTs'!AD9&lt;1,"Tidak valid","OK")))</f>
        <v>-</v>
      </c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20"/>
      <c r="BP9" s="20"/>
      <c r="BQ9" s="20"/>
      <c r="BR9" s="20"/>
      <c r="BS9" s="20"/>
      <c r="BT9" s="20"/>
      <c r="BU9" s="20"/>
      <c r="BV9" s="20"/>
      <c r="BW9" s="20"/>
      <c r="BX9" s="20"/>
      <c r="BY9" s="20"/>
      <c r="BZ9" s="20"/>
      <c r="CA9" s="20"/>
      <c r="CB9" s="20"/>
      <c r="CC9" s="20"/>
      <c r="CD9" s="20"/>
      <c r="CE9" s="20"/>
      <c r="CF9" s="20"/>
      <c r="CG9" s="20"/>
      <c r="CH9" s="20"/>
      <c r="CI9" s="20"/>
      <c r="CJ9" s="20"/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20"/>
      <c r="CV9" s="20"/>
      <c r="CW9" s="20"/>
      <c r="CX9" s="20"/>
      <c r="CY9" s="20"/>
      <c r="CZ9" s="20"/>
      <c r="DA9" s="20"/>
      <c r="DB9" s="20"/>
      <c r="DC9" s="20"/>
      <c r="DD9" s="20"/>
      <c r="DE9" s="20"/>
      <c r="DF9" s="20"/>
      <c r="DG9" s="20"/>
      <c r="DH9" s="20"/>
      <c r="DI9" s="20"/>
      <c r="DJ9" s="20"/>
      <c r="DK9" s="20"/>
      <c r="DL9" s="20"/>
      <c r="DM9" s="20"/>
      <c r="DN9" s="20"/>
      <c r="DO9" s="20"/>
      <c r="DP9" s="20"/>
      <c r="DQ9" s="20"/>
      <c r="DR9" s="20"/>
      <c r="DS9" s="20"/>
      <c r="DT9" s="20"/>
      <c r="DU9" s="20"/>
      <c r="DV9" s="20"/>
      <c r="DW9" s="20"/>
      <c r="DX9" s="20"/>
      <c r="DY9" s="20"/>
      <c r="DZ9" s="20"/>
      <c r="EA9" s="20"/>
      <c r="EB9" s="20"/>
      <c r="EC9" s="20"/>
      <c r="ED9" s="20"/>
      <c r="EE9" s="20"/>
      <c r="EF9" s="20"/>
      <c r="EG9" s="20"/>
      <c r="EH9" s="20"/>
      <c r="EI9" s="20"/>
      <c r="EJ9" s="20"/>
      <c r="EK9" s="20"/>
      <c r="EL9" s="20"/>
      <c r="EM9" s="20"/>
      <c r="EN9" s="20"/>
      <c r="EO9" s="20"/>
      <c r="EP9" s="20"/>
      <c r="EQ9" s="20"/>
      <c r="ER9" s="20"/>
      <c r="ES9" s="20"/>
      <c r="ET9" s="20"/>
      <c r="EU9" s="20"/>
      <c r="EV9" s="20"/>
      <c r="EW9" s="20"/>
      <c r="EX9" s="20"/>
      <c r="EY9" s="20"/>
      <c r="EZ9" s="20"/>
      <c r="FA9" s="20"/>
      <c r="FB9" s="20"/>
      <c r="FC9" s="20"/>
      <c r="FD9" s="20"/>
      <c r="FE9" s="20"/>
      <c r="FF9" s="20"/>
      <c r="FG9" s="20"/>
      <c r="FH9" s="20"/>
      <c r="FI9" s="20"/>
      <c r="FJ9" s="20"/>
      <c r="FK9" s="20"/>
      <c r="FL9" s="20"/>
      <c r="FM9" s="20"/>
      <c r="FN9" s="20"/>
      <c r="FO9" s="20"/>
      <c r="FP9" s="20"/>
      <c r="FQ9" s="20"/>
      <c r="FR9" s="20"/>
      <c r="FS9" s="20"/>
      <c r="FT9" s="20"/>
      <c r="FU9" s="20"/>
      <c r="FV9" s="20"/>
      <c r="FW9" s="20"/>
      <c r="FX9" s="20"/>
      <c r="FY9" s="20"/>
      <c r="FZ9" s="20"/>
      <c r="GA9" s="20"/>
      <c r="GB9" s="20"/>
      <c r="GC9" s="20"/>
      <c r="GD9" s="20"/>
      <c r="GE9" s="20"/>
      <c r="GF9" s="20"/>
      <c r="GG9" s="20"/>
      <c r="GH9" s="20"/>
      <c r="GI9" s="20"/>
      <c r="GJ9" s="20"/>
      <c r="GK9" s="20"/>
      <c r="GL9" s="20"/>
      <c r="GM9" s="20"/>
      <c r="GN9" s="20"/>
      <c r="GO9" s="20"/>
      <c r="GP9" s="20"/>
      <c r="GQ9" s="20"/>
      <c r="GR9" s="20"/>
      <c r="GS9" s="20"/>
      <c r="GT9" s="20"/>
      <c r="GU9" s="20"/>
      <c r="GV9" s="20"/>
      <c r="GW9" s="20"/>
      <c r="GX9" s="20"/>
      <c r="GY9" s="20"/>
      <c r="GZ9" s="20"/>
      <c r="HA9" s="20"/>
      <c r="HB9" s="20"/>
      <c r="HC9" s="20"/>
      <c r="HD9" s="20"/>
      <c r="HE9" s="20"/>
      <c r="HF9" s="20"/>
      <c r="HG9" s="20"/>
      <c r="HH9" s="20"/>
      <c r="HI9" s="20"/>
      <c r="HJ9" s="20"/>
      <c r="HK9" s="20"/>
      <c r="HL9" s="20"/>
      <c r="HM9" s="20"/>
      <c r="HN9" s="20"/>
      <c r="HO9" s="20"/>
      <c r="HP9" s="20"/>
      <c r="HQ9" s="20"/>
      <c r="HR9" s="20"/>
      <c r="HS9" s="20"/>
      <c r="HT9" s="20"/>
      <c r="HU9" s="20"/>
      <c r="HV9" s="20"/>
      <c r="HW9" s="20"/>
      <c r="HX9" s="20"/>
      <c r="HY9" s="20"/>
    </row>
    <row r="10" spans="1:233" s="21" customFormat="1" ht="15" customHeight="1" x14ac:dyDescent="0.2">
      <c r="A10" s="18" t="str">
        <f>IF('Lulusan MTs'!A10="","-",IF(LEN('Lulusan MTs'!A10)&lt;&gt;12,"Tidak valid","OK"))</f>
        <v>-</v>
      </c>
      <c r="B10" s="19" t="str">
        <f>IF('Lulusan MTs'!B10="","-",IF(LEN('Lulusan MTs'!B10)&lt;5,"Cek lagi","OK"))</f>
        <v>-</v>
      </c>
      <c r="C10" s="19" t="str">
        <f>IF('Lulusan MTs'!C10="","-",IF('Lulusan MTs'!C10="MTsN","OK",IF('Lulusan MTs'!C10="MTsS","OK","Tidak valid")))</f>
        <v>-</v>
      </c>
      <c r="D10" s="19" t="str">
        <f>IF('Lulusan MTs'!D10="","-",IF(LEN('Lulusan MTs'!D10)&lt;5,"Cek lagi","OK"))</f>
        <v>-</v>
      </c>
      <c r="E10" s="19" t="str">
        <f>IF('Lulusan MTs'!E10="","-",IF(LEN('Lulusan MTs'!E10)&lt;4,"Cek lagi","OK"))</f>
        <v>-</v>
      </c>
      <c r="F10" s="19" t="str">
        <f>IF('Lulusan MTs'!F10="","-",IF(LEN('Lulusan MTs'!F10)&lt;4,"Cek lagi","OK"))</f>
        <v>-</v>
      </c>
      <c r="G10" s="19" t="str">
        <f>IF('Lulusan MTs'!G10="","-",IF(LEN('Lulusan MTs'!G10)&lt;4,"Cek lagi","OK"))</f>
        <v>-</v>
      </c>
      <c r="H10" s="19" t="str">
        <f>IF('Lulusan MTs'!H10="","-",IF(LEN('Lulusan MTs'!H10)&lt;&gt;18,"Tidak valid",IF(VALUE('Lulusan MTs'!H10)&lt;0,"Cek lagi","OK")))</f>
        <v>-</v>
      </c>
      <c r="I10" s="19" t="str">
        <f>IF('Lulusan MTs'!I10="","-",IF(LEN('Lulusan MTs'!I10)&lt;&gt;10,"Tidak valid",IF(VALUE('Lulusan MTs'!I10)&lt;0,"Cek lagi","OK")))</f>
        <v>-</v>
      </c>
      <c r="J10" s="19" t="str">
        <f>IF('Lulusan MTs'!J10="","-",IF(LEN('Lulusan MTs'!J10)&lt;4,"Cek lagi","OK"))</f>
        <v>-</v>
      </c>
      <c r="K10" s="19" t="str">
        <f>IF('Lulusan MTs'!K10="","-",IF(LEN('Lulusan MTs'!K10)&lt;4,"Cek lagi","OK"))</f>
        <v>-</v>
      </c>
      <c r="L10" s="18" t="str">
        <f>IF('Lulusan MTs'!L10="","-",IF(VALUE(LEFT('Lulusan MTs'!L10,2))&gt;31,"Tanggal tidak valid",IF(VALUE(LEFT(RIGHT('Lulusan MTs'!L10,7),2))&gt;12,"Bulan tidak valid",IF(VALUE(RIGHT('Lulusan MTs'!L10,4))&gt;2003,"Umur terlalu tua",IF(VALUE(RIGHT('Lulusan MTs'!L10,4))&lt;1996,"Umur terlalu tua","OK")))))</f>
        <v>-</v>
      </c>
      <c r="M10" s="19" t="str">
        <f>IF('Lulusan MTs'!M10="","-",IF('Lulusan MTs'!M10="L","OK",IF('Lulusan MTs'!M10="P","OK","Tidak valid")))</f>
        <v>-</v>
      </c>
      <c r="N10" s="19" t="str">
        <f>IF('Lulusan MTs'!N10="","-",IF('Lulusan MTs'!N10&gt;400,"Tidak valid",IF('Lulusan MTs'!N10&lt;1,"Tidak valid","OK")))</f>
        <v>-</v>
      </c>
      <c r="O10" s="19" t="str">
        <f>IF('Lulusan MTs'!O10="","-",IF('Lulusan MTs'!O10&gt;100,"Tidak valid",IF('Lulusan MTs'!O10&lt;1,"Tidak valid","OK")))</f>
        <v>-</v>
      </c>
      <c r="P10" s="19" t="str">
        <f>IF('Lulusan MTs'!P10="","-",IF('Lulusan MTs'!P10&gt;6,"Cek lagi",IF('Lulusan MTs'!P10&lt;2,"Cek lagi","OK")))</f>
        <v>-</v>
      </c>
      <c r="Q10" s="19" t="str">
        <f>IF('Lulusan MTs'!Q10="","-",IF('Lulusan MTs'!Q10&gt;8,"Tidak valid",IF('Lulusan MTs'!Q10&lt;1,"Tidak valid","OK")))</f>
        <v>-</v>
      </c>
      <c r="R10" s="75" t="str">
        <f>IF('Lulusan MTs'!R10="","-",IF(LEN('Lulusan MTs'!R10)&lt;16,"Cek lagi","OK"))</f>
        <v>-</v>
      </c>
      <c r="S10" s="19" t="str">
        <f>IF('Lulusan MTs'!S10="","-",IF('Lulusan MTs'!S10&gt;6,"Tidak valid",IF('Lulusan MTs'!S10&lt;1,"Tidak valid","OK")))</f>
        <v>-</v>
      </c>
      <c r="T10" s="18" t="str">
        <f>IF('Lulusan MTs'!T10="","-",IF(VALUE(LEFT('Lulusan MTs'!T10,2))&gt;31,"Tanggal tidak valid",IF(VALUE(LEFT(RIGHT('Lulusan MTs'!T10,7),2))&gt;12,"Bulan tidak valid",IF(VALUE(RIGHT('Lulusan MTs'!T10,4))&lt;2010,"Cek lagi Tahun Masuk",IF(VALUE(RIGHT('Lulusan MTs'!T10,4))&gt;2014,"Cek lagi Tahun Masuk","OK")))))</f>
        <v>-</v>
      </c>
      <c r="U10" s="76" t="str">
        <f>IF('Lulusan MTs'!U10="","-",IF(LEN('Lulusan MTs'!U10)&lt;&gt;20,"Tidak valid","OK"))</f>
        <v>-</v>
      </c>
      <c r="V10" s="19" t="str">
        <f>IF('Lulusan MTs'!V10="","-",IF('Lulusan MTs'!V10&gt;3,"Tidak valid",IF('Lulusan MTs'!V10&lt;1,"Tidak valid","OK")))</f>
        <v>-</v>
      </c>
      <c r="W10" s="76" t="str">
        <f>IF('Lulusan MTs'!J10&lt;&gt;"",IF('Lulusan MTs'!W10="","Wajib Diisi","OK"),"-")</f>
        <v>-</v>
      </c>
      <c r="X10" s="76" t="str">
        <f>IF('Lulusan MTs'!J10&lt;&gt;"",IF('Lulusan MTs'!X10="","Wajib Diisi","OK"),"-")</f>
        <v>-</v>
      </c>
      <c r="Y10" s="18" t="str">
        <f>IF('Lulusan MTs'!Y10="","-",IF(VALUE(LEFT('Lulusan MTs'!Y10,2))&gt;31,"Tanggal tidak valid",IF(VALUE(LEFT(RIGHT('Lulusan MTs'!Y10,7),2))&gt;12,"Bulan tidak valid",IF(VALUE(RIGHT('Lulusan MTs'!Y10,4))&lt;&gt;2016,"Cek lagi Tahun Lulus","OK"))))</f>
        <v>-</v>
      </c>
      <c r="Z10" s="19" t="str">
        <f>IF('Lulusan MTs'!Z10="","-",IF('Lulusan MTs'!Z10&gt;100,"Tidak valid",IF('Lulusan MTs'!Z10&lt;1,"Tidak valid","OK")))</f>
        <v>-</v>
      </c>
      <c r="AA10" s="19" t="str">
        <f>IF('Lulusan MTs'!AA10="","-",IF('Lulusan MTs'!AA10&gt;100,"Tidak valid",IF('Lulusan MTs'!AA10&lt;1,"Tidak valid","OK")))</f>
        <v>-</v>
      </c>
      <c r="AB10" s="19" t="str">
        <f>IF('Lulusan MTs'!AB10="","-",IF('Lulusan MTs'!AB10&gt;100,"Tidak valid",IF('Lulusan MTs'!AB10&lt;1,"Tidak valid","OK")))</f>
        <v>-</v>
      </c>
      <c r="AC10" s="19" t="str">
        <f>IF('Lulusan MTs'!AC10="","-",IF('Lulusan MTs'!AC10&gt;100,"Tidak valid",IF('Lulusan MTs'!AC10&lt;1,"Tidak valid","OK")))</f>
        <v>-</v>
      </c>
      <c r="AD10" s="19" t="str">
        <f>IF('Lulusan MTs'!AD10="","-",IF('Lulusan MTs'!AD10&gt;100,"Tidak valid",IF('Lulusan MTs'!AD10&lt;1,"Tidak valid","OK")))</f>
        <v>-</v>
      </c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20"/>
      <c r="BP10" s="20"/>
      <c r="BQ10" s="20"/>
      <c r="BR10" s="20"/>
      <c r="BS10" s="20"/>
      <c r="BT10" s="20"/>
      <c r="BU10" s="20"/>
      <c r="BV10" s="20"/>
      <c r="BW10" s="20"/>
      <c r="BX10" s="20"/>
      <c r="BY10" s="20"/>
      <c r="BZ10" s="20"/>
      <c r="CA10" s="20"/>
      <c r="CB10" s="20"/>
      <c r="CC10" s="20"/>
      <c r="CD10" s="20"/>
      <c r="CE10" s="20"/>
      <c r="CF10" s="20"/>
      <c r="CG10" s="20"/>
      <c r="CH10" s="20"/>
      <c r="CI10" s="20"/>
      <c r="CJ10" s="20"/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20"/>
      <c r="CV10" s="20"/>
      <c r="CW10" s="20"/>
      <c r="CX10" s="20"/>
      <c r="CY10" s="20"/>
      <c r="CZ10" s="20"/>
      <c r="DA10" s="20"/>
      <c r="DB10" s="20"/>
      <c r="DC10" s="20"/>
      <c r="DD10" s="20"/>
      <c r="DE10" s="20"/>
      <c r="DF10" s="20"/>
      <c r="DG10" s="20"/>
      <c r="DH10" s="20"/>
      <c r="DI10" s="20"/>
      <c r="DJ10" s="20"/>
      <c r="DK10" s="20"/>
      <c r="DL10" s="20"/>
      <c r="DM10" s="20"/>
      <c r="DN10" s="20"/>
      <c r="DO10" s="20"/>
      <c r="DP10" s="20"/>
      <c r="DQ10" s="20"/>
      <c r="DR10" s="20"/>
      <c r="DS10" s="20"/>
      <c r="DT10" s="20"/>
      <c r="DU10" s="20"/>
      <c r="DV10" s="20"/>
      <c r="DW10" s="20"/>
      <c r="DX10" s="20"/>
      <c r="DY10" s="20"/>
      <c r="DZ10" s="20"/>
      <c r="EA10" s="20"/>
      <c r="EB10" s="20"/>
      <c r="EC10" s="20"/>
      <c r="ED10" s="20"/>
      <c r="EE10" s="20"/>
      <c r="EF10" s="20"/>
      <c r="EG10" s="20"/>
      <c r="EH10" s="20"/>
      <c r="EI10" s="20"/>
      <c r="EJ10" s="20"/>
      <c r="EK10" s="20"/>
      <c r="EL10" s="20"/>
      <c r="EM10" s="20"/>
      <c r="EN10" s="20"/>
      <c r="EO10" s="20"/>
      <c r="EP10" s="20"/>
      <c r="EQ10" s="20"/>
      <c r="ER10" s="20"/>
      <c r="ES10" s="20"/>
      <c r="ET10" s="20"/>
      <c r="EU10" s="20"/>
      <c r="EV10" s="20"/>
      <c r="EW10" s="20"/>
      <c r="EX10" s="20"/>
      <c r="EY10" s="20"/>
      <c r="EZ10" s="20"/>
      <c r="FA10" s="20"/>
      <c r="FB10" s="20"/>
      <c r="FC10" s="20"/>
      <c r="FD10" s="20"/>
      <c r="FE10" s="20"/>
      <c r="FF10" s="20"/>
      <c r="FG10" s="20"/>
      <c r="FH10" s="20"/>
      <c r="FI10" s="20"/>
      <c r="FJ10" s="20"/>
      <c r="FK10" s="20"/>
      <c r="FL10" s="20"/>
      <c r="FM10" s="20"/>
      <c r="FN10" s="20"/>
      <c r="FO10" s="20"/>
      <c r="FP10" s="20"/>
      <c r="FQ10" s="20"/>
      <c r="FR10" s="20"/>
      <c r="FS10" s="20"/>
      <c r="FT10" s="20"/>
      <c r="FU10" s="20"/>
      <c r="FV10" s="20"/>
      <c r="FW10" s="20"/>
      <c r="FX10" s="20"/>
      <c r="FY10" s="20"/>
      <c r="FZ10" s="20"/>
      <c r="GA10" s="20"/>
      <c r="GB10" s="20"/>
      <c r="GC10" s="20"/>
      <c r="GD10" s="20"/>
      <c r="GE10" s="20"/>
      <c r="GF10" s="20"/>
      <c r="GG10" s="20"/>
      <c r="GH10" s="20"/>
      <c r="GI10" s="20"/>
      <c r="GJ10" s="20"/>
      <c r="GK10" s="20"/>
      <c r="GL10" s="20"/>
      <c r="GM10" s="20"/>
      <c r="GN10" s="20"/>
      <c r="GO10" s="20"/>
      <c r="GP10" s="20"/>
      <c r="GQ10" s="20"/>
      <c r="GR10" s="20"/>
      <c r="GS10" s="20"/>
      <c r="GT10" s="20"/>
      <c r="GU10" s="20"/>
      <c r="GV10" s="20"/>
      <c r="GW10" s="20"/>
      <c r="GX10" s="20"/>
      <c r="GY10" s="20"/>
      <c r="GZ10" s="20"/>
      <c r="HA10" s="20"/>
      <c r="HB10" s="20"/>
      <c r="HC10" s="20"/>
      <c r="HD10" s="20"/>
      <c r="HE10" s="20"/>
      <c r="HF10" s="20"/>
      <c r="HG10" s="20"/>
      <c r="HH10" s="20"/>
      <c r="HI10" s="20"/>
      <c r="HJ10" s="20"/>
      <c r="HK10" s="20"/>
      <c r="HL10" s="20"/>
      <c r="HM10" s="20"/>
      <c r="HN10" s="20"/>
      <c r="HO10" s="20"/>
      <c r="HP10" s="20"/>
      <c r="HQ10" s="20"/>
      <c r="HR10" s="20"/>
      <c r="HS10" s="20"/>
      <c r="HT10" s="20"/>
      <c r="HU10" s="20"/>
      <c r="HV10" s="20"/>
      <c r="HW10" s="20"/>
      <c r="HX10" s="20"/>
      <c r="HY10" s="20"/>
    </row>
    <row r="11" spans="1:233" s="21" customFormat="1" ht="15" customHeight="1" x14ac:dyDescent="0.2">
      <c r="A11" s="18" t="str">
        <f>IF('Lulusan MTs'!A11="","-",IF(LEN('Lulusan MTs'!A11)&lt;&gt;12,"Tidak valid","OK"))</f>
        <v>-</v>
      </c>
      <c r="B11" s="19" t="str">
        <f>IF('Lulusan MTs'!B11="","-",IF(LEN('Lulusan MTs'!B11)&lt;5,"Cek lagi","OK"))</f>
        <v>-</v>
      </c>
      <c r="C11" s="19" t="str">
        <f>IF('Lulusan MTs'!C11="","-",IF('Lulusan MTs'!C11="MTsN","OK",IF('Lulusan MTs'!C11="MTsS","OK","Tidak valid")))</f>
        <v>-</v>
      </c>
      <c r="D11" s="19" t="str">
        <f>IF('Lulusan MTs'!D11="","-",IF(LEN('Lulusan MTs'!D11)&lt;5,"Cek lagi","OK"))</f>
        <v>-</v>
      </c>
      <c r="E11" s="19" t="str">
        <f>IF('Lulusan MTs'!E11="","-",IF(LEN('Lulusan MTs'!E11)&lt;4,"Cek lagi","OK"))</f>
        <v>-</v>
      </c>
      <c r="F11" s="19" t="str">
        <f>IF('Lulusan MTs'!F11="","-",IF(LEN('Lulusan MTs'!F11)&lt;4,"Cek lagi","OK"))</f>
        <v>-</v>
      </c>
      <c r="G11" s="19" t="str">
        <f>IF('Lulusan MTs'!G11="","-",IF(LEN('Lulusan MTs'!G11)&lt;4,"Cek lagi","OK"))</f>
        <v>-</v>
      </c>
      <c r="H11" s="19" t="str">
        <f>IF('Lulusan MTs'!H11="","-",IF(LEN('Lulusan MTs'!H11)&lt;&gt;18,"Tidak valid",IF(VALUE('Lulusan MTs'!H11)&lt;0,"Cek lagi","OK")))</f>
        <v>-</v>
      </c>
      <c r="I11" s="19" t="str">
        <f>IF('Lulusan MTs'!I11="","-",IF(LEN('Lulusan MTs'!I11)&lt;&gt;10,"Tidak valid",IF(VALUE('Lulusan MTs'!I11)&lt;0,"Cek lagi","OK")))</f>
        <v>-</v>
      </c>
      <c r="J11" s="19" t="str">
        <f>IF('Lulusan MTs'!J11="","-",IF(LEN('Lulusan MTs'!J11)&lt;4,"Cek lagi","OK"))</f>
        <v>-</v>
      </c>
      <c r="K11" s="19" t="str">
        <f>IF('Lulusan MTs'!K11="","-",IF(LEN('Lulusan MTs'!K11)&lt;4,"Cek lagi","OK"))</f>
        <v>-</v>
      </c>
      <c r="L11" s="18" t="str">
        <f>IF('Lulusan MTs'!L11="","-",IF(VALUE(LEFT('Lulusan MTs'!L11,2))&gt;31,"Tanggal tidak valid",IF(VALUE(LEFT(RIGHT('Lulusan MTs'!L11,7),2))&gt;12,"Bulan tidak valid",IF(VALUE(RIGHT('Lulusan MTs'!L11,4))&gt;2003,"Umur terlalu tua",IF(VALUE(RIGHT('Lulusan MTs'!L11,4))&lt;1996,"Umur terlalu tua","OK")))))</f>
        <v>-</v>
      </c>
      <c r="M11" s="19" t="str">
        <f>IF('Lulusan MTs'!M11="","-",IF('Lulusan MTs'!M11="L","OK",IF('Lulusan MTs'!M11="P","OK","Tidak valid")))</f>
        <v>-</v>
      </c>
      <c r="N11" s="19" t="str">
        <f>IF('Lulusan MTs'!N11="","-",IF('Lulusan MTs'!N11&gt;400,"Tidak valid",IF('Lulusan MTs'!N11&lt;1,"Tidak valid","OK")))</f>
        <v>-</v>
      </c>
      <c r="O11" s="19" t="str">
        <f>IF('Lulusan MTs'!O11="","-",IF('Lulusan MTs'!O11&gt;100,"Tidak valid",IF('Lulusan MTs'!O11&lt;1,"Tidak valid","OK")))</f>
        <v>-</v>
      </c>
      <c r="P11" s="19" t="str">
        <f>IF('Lulusan MTs'!P11="","-",IF('Lulusan MTs'!P11&gt;6,"Cek lagi",IF('Lulusan MTs'!P11&lt;2,"Cek lagi","OK")))</f>
        <v>-</v>
      </c>
      <c r="Q11" s="19" t="str">
        <f>IF('Lulusan MTs'!Q11="","-",IF('Lulusan MTs'!Q11&gt;8,"Tidak valid",IF('Lulusan MTs'!Q11&lt;1,"Tidak valid","OK")))</f>
        <v>-</v>
      </c>
      <c r="R11" s="75" t="str">
        <f>IF('Lulusan MTs'!R11="","-",IF(LEN('Lulusan MTs'!R11)&lt;16,"Cek lagi","OK"))</f>
        <v>-</v>
      </c>
      <c r="S11" s="19" t="str">
        <f>IF('Lulusan MTs'!S11="","-",IF('Lulusan MTs'!S11&gt;6,"Tidak valid",IF('Lulusan MTs'!S11&lt;1,"Tidak valid","OK")))</f>
        <v>-</v>
      </c>
      <c r="T11" s="18" t="str">
        <f>IF('Lulusan MTs'!T11="","-",IF(VALUE(LEFT('Lulusan MTs'!T11,2))&gt;31,"Tanggal tidak valid",IF(VALUE(LEFT(RIGHT('Lulusan MTs'!T11,7),2))&gt;12,"Bulan tidak valid",IF(VALUE(RIGHT('Lulusan MTs'!T11,4))&lt;2010,"Cek lagi Tahun Masuk",IF(VALUE(RIGHT('Lulusan MTs'!T11,4))&gt;2014,"Cek lagi Tahun Masuk","OK")))))</f>
        <v>-</v>
      </c>
      <c r="U11" s="76" t="str">
        <f>IF('Lulusan MTs'!U11="","-",IF(LEN('Lulusan MTs'!U11)&lt;&gt;20,"Tidak valid","OK"))</f>
        <v>-</v>
      </c>
      <c r="V11" s="19" t="str">
        <f>IF('Lulusan MTs'!V11="","-",IF('Lulusan MTs'!V11&gt;3,"Tidak valid",IF('Lulusan MTs'!V11&lt;1,"Tidak valid","OK")))</f>
        <v>-</v>
      </c>
      <c r="W11" s="76" t="str">
        <f>IF('Lulusan MTs'!J11&lt;&gt;"",IF('Lulusan MTs'!W11="","Wajib Diisi","OK"),"-")</f>
        <v>-</v>
      </c>
      <c r="X11" s="76" t="str">
        <f>IF('Lulusan MTs'!J11&lt;&gt;"",IF('Lulusan MTs'!X11="","Wajib Diisi","OK"),"-")</f>
        <v>-</v>
      </c>
      <c r="Y11" s="18" t="str">
        <f>IF('Lulusan MTs'!Y11="","-",IF(VALUE(LEFT('Lulusan MTs'!Y11,2))&gt;31,"Tanggal tidak valid",IF(VALUE(LEFT(RIGHT('Lulusan MTs'!Y11,7),2))&gt;12,"Bulan tidak valid",IF(VALUE(RIGHT('Lulusan MTs'!Y11,4))&lt;&gt;2016,"Cek lagi Tahun Lulus","OK"))))</f>
        <v>-</v>
      </c>
      <c r="Z11" s="19" t="str">
        <f>IF('Lulusan MTs'!Z11="","-",IF('Lulusan MTs'!Z11&gt;100,"Tidak valid",IF('Lulusan MTs'!Z11&lt;1,"Tidak valid","OK")))</f>
        <v>-</v>
      </c>
      <c r="AA11" s="19" t="str">
        <f>IF('Lulusan MTs'!AA11="","-",IF('Lulusan MTs'!AA11&gt;100,"Tidak valid",IF('Lulusan MTs'!AA11&lt;1,"Tidak valid","OK")))</f>
        <v>-</v>
      </c>
      <c r="AB11" s="19" t="str">
        <f>IF('Lulusan MTs'!AB11="","-",IF('Lulusan MTs'!AB11&gt;100,"Tidak valid",IF('Lulusan MTs'!AB11&lt;1,"Tidak valid","OK")))</f>
        <v>-</v>
      </c>
      <c r="AC11" s="19" t="str">
        <f>IF('Lulusan MTs'!AC11="","-",IF('Lulusan MTs'!AC11&gt;100,"Tidak valid",IF('Lulusan MTs'!AC11&lt;1,"Tidak valid","OK")))</f>
        <v>-</v>
      </c>
      <c r="AD11" s="19" t="str">
        <f>IF('Lulusan MTs'!AD11="","-",IF('Lulusan MTs'!AD11&gt;100,"Tidak valid",IF('Lulusan MTs'!AD11&lt;1,"Tidak valid","OK")))</f>
        <v>-</v>
      </c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  <c r="BT11" s="20"/>
      <c r="BU11" s="20"/>
      <c r="BV11" s="20"/>
      <c r="BW11" s="20"/>
      <c r="BX11" s="20"/>
      <c r="BY11" s="20"/>
      <c r="BZ11" s="20"/>
      <c r="CA11" s="20"/>
      <c r="CB11" s="20"/>
      <c r="CC11" s="20"/>
      <c r="CD11" s="20"/>
      <c r="CE11" s="20"/>
      <c r="CF11" s="20"/>
      <c r="CG11" s="20"/>
      <c r="CH11" s="20"/>
      <c r="CI11" s="20"/>
      <c r="CJ11" s="20"/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20"/>
      <c r="CV11" s="20"/>
      <c r="CW11" s="20"/>
      <c r="CX11" s="20"/>
      <c r="CY11" s="20"/>
      <c r="CZ11" s="20"/>
      <c r="DA11" s="20"/>
      <c r="DB11" s="20"/>
      <c r="DC11" s="20"/>
      <c r="DD11" s="20"/>
      <c r="DE11" s="20"/>
      <c r="DF11" s="20"/>
      <c r="DG11" s="20"/>
      <c r="DH11" s="20"/>
      <c r="DI11" s="20"/>
      <c r="DJ11" s="20"/>
      <c r="DK11" s="20"/>
      <c r="DL11" s="20"/>
      <c r="DM11" s="20"/>
      <c r="DN11" s="20"/>
      <c r="DO11" s="20"/>
      <c r="DP11" s="20"/>
      <c r="DQ11" s="20"/>
      <c r="DR11" s="20"/>
      <c r="DS11" s="20"/>
      <c r="DT11" s="20"/>
      <c r="DU11" s="20"/>
      <c r="DV11" s="20"/>
      <c r="DW11" s="20"/>
      <c r="DX11" s="20"/>
      <c r="DY11" s="20"/>
      <c r="DZ11" s="20"/>
      <c r="EA11" s="20"/>
      <c r="EB11" s="20"/>
      <c r="EC11" s="20"/>
      <c r="ED11" s="20"/>
      <c r="EE11" s="20"/>
      <c r="EF11" s="20"/>
      <c r="EG11" s="20"/>
      <c r="EH11" s="20"/>
      <c r="EI11" s="20"/>
      <c r="EJ11" s="20"/>
      <c r="EK11" s="20"/>
      <c r="EL11" s="20"/>
      <c r="EM11" s="20"/>
      <c r="EN11" s="20"/>
      <c r="EO11" s="20"/>
      <c r="EP11" s="20"/>
      <c r="EQ11" s="20"/>
      <c r="ER11" s="20"/>
      <c r="ES11" s="20"/>
      <c r="ET11" s="20"/>
      <c r="EU11" s="20"/>
      <c r="EV11" s="20"/>
      <c r="EW11" s="20"/>
      <c r="EX11" s="20"/>
      <c r="EY11" s="20"/>
      <c r="EZ11" s="20"/>
      <c r="FA11" s="20"/>
      <c r="FB11" s="20"/>
      <c r="FC11" s="20"/>
      <c r="FD11" s="20"/>
      <c r="FE11" s="20"/>
      <c r="FF11" s="20"/>
      <c r="FG11" s="20"/>
      <c r="FH11" s="20"/>
      <c r="FI11" s="20"/>
      <c r="FJ11" s="20"/>
      <c r="FK11" s="20"/>
      <c r="FL11" s="20"/>
      <c r="FM11" s="20"/>
      <c r="FN11" s="20"/>
      <c r="FO11" s="20"/>
      <c r="FP11" s="20"/>
      <c r="FQ11" s="20"/>
      <c r="FR11" s="20"/>
      <c r="FS11" s="20"/>
      <c r="FT11" s="20"/>
      <c r="FU11" s="20"/>
      <c r="FV11" s="20"/>
      <c r="FW11" s="20"/>
      <c r="FX11" s="20"/>
      <c r="FY11" s="20"/>
      <c r="FZ11" s="20"/>
      <c r="GA11" s="20"/>
      <c r="GB11" s="20"/>
      <c r="GC11" s="20"/>
      <c r="GD11" s="20"/>
      <c r="GE11" s="20"/>
      <c r="GF11" s="20"/>
      <c r="GG11" s="20"/>
      <c r="GH11" s="20"/>
      <c r="GI11" s="20"/>
      <c r="GJ11" s="20"/>
      <c r="GK11" s="20"/>
      <c r="GL11" s="20"/>
      <c r="GM11" s="20"/>
      <c r="GN11" s="20"/>
      <c r="GO11" s="20"/>
      <c r="GP11" s="20"/>
      <c r="GQ11" s="20"/>
      <c r="GR11" s="20"/>
      <c r="GS11" s="20"/>
      <c r="GT11" s="20"/>
      <c r="GU11" s="20"/>
      <c r="GV11" s="20"/>
      <c r="GW11" s="20"/>
      <c r="GX11" s="20"/>
      <c r="GY11" s="20"/>
      <c r="GZ11" s="20"/>
      <c r="HA11" s="20"/>
      <c r="HB11" s="20"/>
      <c r="HC11" s="20"/>
      <c r="HD11" s="20"/>
      <c r="HE11" s="20"/>
      <c r="HF11" s="20"/>
      <c r="HG11" s="20"/>
      <c r="HH11" s="20"/>
      <c r="HI11" s="20"/>
      <c r="HJ11" s="20"/>
      <c r="HK11" s="20"/>
      <c r="HL11" s="20"/>
      <c r="HM11" s="20"/>
      <c r="HN11" s="20"/>
      <c r="HO11" s="20"/>
      <c r="HP11" s="20"/>
      <c r="HQ11" s="20"/>
      <c r="HR11" s="20"/>
      <c r="HS11" s="20"/>
      <c r="HT11" s="20"/>
      <c r="HU11" s="20"/>
      <c r="HV11" s="20"/>
      <c r="HW11" s="20"/>
      <c r="HX11" s="20"/>
      <c r="HY11" s="20"/>
    </row>
    <row r="12" spans="1:233" s="21" customFormat="1" ht="15" customHeight="1" x14ac:dyDescent="0.2">
      <c r="A12" s="18" t="str">
        <f>IF('Lulusan MTs'!A12="","-",IF(LEN('Lulusan MTs'!A12)&lt;&gt;12,"Tidak valid","OK"))</f>
        <v>-</v>
      </c>
      <c r="B12" s="19" t="str">
        <f>IF('Lulusan MTs'!B12="","-",IF(LEN('Lulusan MTs'!B12)&lt;5,"Cek lagi","OK"))</f>
        <v>-</v>
      </c>
      <c r="C12" s="19" t="str">
        <f>IF('Lulusan MTs'!C12="","-",IF('Lulusan MTs'!C12="MTsN","OK",IF('Lulusan MTs'!C12="MTsS","OK","Tidak valid")))</f>
        <v>-</v>
      </c>
      <c r="D12" s="19" t="str">
        <f>IF('Lulusan MTs'!D12="","-",IF(LEN('Lulusan MTs'!D12)&lt;5,"Cek lagi","OK"))</f>
        <v>-</v>
      </c>
      <c r="E12" s="19" t="str">
        <f>IF('Lulusan MTs'!E12="","-",IF(LEN('Lulusan MTs'!E12)&lt;4,"Cek lagi","OK"))</f>
        <v>-</v>
      </c>
      <c r="F12" s="19" t="str">
        <f>IF('Lulusan MTs'!F12="","-",IF(LEN('Lulusan MTs'!F12)&lt;4,"Cek lagi","OK"))</f>
        <v>-</v>
      </c>
      <c r="G12" s="19" t="str">
        <f>IF('Lulusan MTs'!G12="","-",IF(LEN('Lulusan MTs'!G12)&lt;4,"Cek lagi","OK"))</f>
        <v>-</v>
      </c>
      <c r="H12" s="19" t="str">
        <f>IF('Lulusan MTs'!H12="","-",IF(LEN('Lulusan MTs'!H12)&lt;&gt;18,"Tidak valid",IF(VALUE('Lulusan MTs'!H12)&lt;0,"Cek lagi","OK")))</f>
        <v>-</v>
      </c>
      <c r="I12" s="19" t="str">
        <f>IF('Lulusan MTs'!I12="","-",IF(LEN('Lulusan MTs'!I12)&lt;&gt;10,"Tidak valid",IF(VALUE('Lulusan MTs'!I12)&lt;0,"Cek lagi","OK")))</f>
        <v>-</v>
      </c>
      <c r="J12" s="19" t="str">
        <f>IF('Lulusan MTs'!J12="","-",IF(LEN('Lulusan MTs'!J12)&lt;4,"Cek lagi","OK"))</f>
        <v>-</v>
      </c>
      <c r="K12" s="19" t="str">
        <f>IF('Lulusan MTs'!K12="","-",IF(LEN('Lulusan MTs'!K12)&lt;4,"Cek lagi","OK"))</f>
        <v>-</v>
      </c>
      <c r="L12" s="18" t="str">
        <f>IF('Lulusan MTs'!L12="","-",IF(VALUE(LEFT('Lulusan MTs'!L12,2))&gt;31,"Tanggal tidak valid",IF(VALUE(LEFT(RIGHT('Lulusan MTs'!L12,7),2))&gt;12,"Bulan tidak valid",IF(VALUE(RIGHT('Lulusan MTs'!L12,4))&gt;2003,"Umur terlalu tua",IF(VALUE(RIGHT('Lulusan MTs'!L12,4))&lt;1996,"Umur terlalu tua","OK")))))</f>
        <v>-</v>
      </c>
      <c r="M12" s="19" t="str">
        <f>IF('Lulusan MTs'!M12="","-",IF('Lulusan MTs'!M12="L","OK",IF('Lulusan MTs'!M12="P","OK","Tidak valid")))</f>
        <v>-</v>
      </c>
      <c r="N12" s="19" t="str">
        <f>IF('Lulusan MTs'!N12="","-",IF('Lulusan MTs'!N12&gt;400,"Tidak valid",IF('Lulusan MTs'!N12&lt;1,"Tidak valid","OK")))</f>
        <v>-</v>
      </c>
      <c r="O12" s="19" t="str">
        <f>IF('Lulusan MTs'!O12="","-",IF('Lulusan MTs'!O12&gt;100,"Tidak valid",IF('Lulusan MTs'!O12&lt;1,"Tidak valid","OK")))</f>
        <v>-</v>
      </c>
      <c r="P12" s="19" t="str">
        <f>IF('Lulusan MTs'!P12="","-",IF('Lulusan MTs'!P12&gt;6,"Cek lagi",IF('Lulusan MTs'!P12&lt;2,"Cek lagi","OK")))</f>
        <v>-</v>
      </c>
      <c r="Q12" s="19" t="str">
        <f>IF('Lulusan MTs'!Q12="","-",IF('Lulusan MTs'!Q12&gt;8,"Tidak valid",IF('Lulusan MTs'!Q12&lt;1,"Tidak valid","OK")))</f>
        <v>-</v>
      </c>
      <c r="R12" s="75" t="str">
        <f>IF('Lulusan MTs'!R12="","-",IF(LEN('Lulusan MTs'!R12)&lt;16,"Cek lagi","OK"))</f>
        <v>-</v>
      </c>
      <c r="S12" s="19" t="str">
        <f>IF('Lulusan MTs'!S12="","-",IF('Lulusan MTs'!S12&gt;6,"Tidak valid",IF('Lulusan MTs'!S12&lt;1,"Tidak valid","OK")))</f>
        <v>-</v>
      </c>
      <c r="T12" s="18" t="str">
        <f>IF('Lulusan MTs'!T12="","-",IF(VALUE(LEFT('Lulusan MTs'!T12,2))&gt;31,"Tanggal tidak valid",IF(VALUE(LEFT(RIGHT('Lulusan MTs'!T12,7),2))&gt;12,"Bulan tidak valid",IF(VALUE(RIGHT('Lulusan MTs'!T12,4))&lt;2010,"Cek lagi Tahun Masuk",IF(VALUE(RIGHT('Lulusan MTs'!T12,4))&gt;2014,"Cek lagi Tahun Masuk","OK")))))</f>
        <v>-</v>
      </c>
      <c r="U12" s="76" t="str">
        <f>IF('Lulusan MTs'!U12="","-",IF(LEN('Lulusan MTs'!U12)&lt;&gt;20,"Tidak valid","OK"))</f>
        <v>-</v>
      </c>
      <c r="V12" s="19" t="str">
        <f>IF('Lulusan MTs'!V12="","-",IF('Lulusan MTs'!V12&gt;3,"Tidak valid",IF('Lulusan MTs'!V12&lt;1,"Tidak valid","OK")))</f>
        <v>-</v>
      </c>
      <c r="W12" s="76" t="str">
        <f>IF('Lulusan MTs'!J12&lt;&gt;"",IF('Lulusan MTs'!W12="","Wajib Diisi","OK"),"-")</f>
        <v>-</v>
      </c>
      <c r="X12" s="76" t="str">
        <f>IF('Lulusan MTs'!J12&lt;&gt;"",IF('Lulusan MTs'!X12="","Wajib Diisi","OK"),"-")</f>
        <v>-</v>
      </c>
      <c r="Y12" s="18" t="str">
        <f>IF('Lulusan MTs'!Y12="","-",IF(VALUE(LEFT('Lulusan MTs'!Y12,2))&gt;31,"Tanggal tidak valid",IF(VALUE(LEFT(RIGHT('Lulusan MTs'!Y12,7),2))&gt;12,"Bulan tidak valid",IF(VALUE(RIGHT('Lulusan MTs'!Y12,4))&lt;&gt;2016,"Cek lagi Tahun Lulus","OK"))))</f>
        <v>-</v>
      </c>
      <c r="Z12" s="19" t="str">
        <f>IF('Lulusan MTs'!Z12="","-",IF('Lulusan MTs'!Z12&gt;100,"Tidak valid",IF('Lulusan MTs'!Z12&lt;1,"Tidak valid","OK")))</f>
        <v>-</v>
      </c>
      <c r="AA12" s="19" t="str">
        <f>IF('Lulusan MTs'!AA12="","-",IF('Lulusan MTs'!AA12&gt;100,"Tidak valid",IF('Lulusan MTs'!AA12&lt;1,"Tidak valid","OK")))</f>
        <v>-</v>
      </c>
      <c r="AB12" s="19" t="str">
        <f>IF('Lulusan MTs'!AB12="","-",IF('Lulusan MTs'!AB12&gt;100,"Tidak valid",IF('Lulusan MTs'!AB12&lt;1,"Tidak valid","OK")))</f>
        <v>-</v>
      </c>
      <c r="AC12" s="19" t="str">
        <f>IF('Lulusan MTs'!AC12="","-",IF('Lulusan MTs'!AC12&gt;100,"Tidak valid",IF('Lulusan MTs'!AC12&lt;1,"Tidak valid","OK")))</f>
        <v>-</v>
      </c>
      <c r="AD12" s="19" t="str">
        <f>IF('Lulusan MTs'!AD12="","-",IF('Lulusan MTs'!AD12&gt;100,"Tidak valid",IF('Lulusan MTs'!AD12&lt;1,"Tidak valid","OK")))</f>
        <v>-</v>
      </c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  <c r="BS12" s="20"/>
      <c r="BT12" s="20"/>
      <c r="BU12" s="20"/>
      <c r="BV12" s="20"/>
      <c r="BW12" s="20"/>
      <c r="BX12" s="20"/>
      <c r="BY12" s="20"/>
      <c r="BZ12" s="20"/>
      <c r="CA12" s="20"/>
      <c r="CB12" s="20"/>
      <c r="CC12" s="20"/>
      <c r="CD12" s="20"/>
      <c r="CE12" s="20"/>
      <c r="CF12" s="20"/>
      <c r="CG12" s="20"/>
      <c r="CH12" s="20"/>
      <c r="CI12" s="20"/>
      <c r="CJ12" s="20"/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20"/>
      <c r="CV12" s="20"/>
      <c r="CW12" s="20"/>
      <c r="CX12" s="20"/>
      <c r="CY12" s="20"/>
      <c r="CZ12" s="20"/>
      <c r="DA12" s="20"/>
      <c r="DB12" s="20"/>
      <c r="DC12" s="20"/>
      <c r="DD12" s="20"/>
      <c r="DE12" s="20"/>
      <c r="DF12" s="20"/>
      <c r="DG12" s="20"/>
      <c r="DH12" s="20"/>
      <c r="DI12" s="20"/>
      <c r="DJ12" s="20"/>
      <c r="DK12" s="20"/>
      <c r="DL12" s="20"/>
      <c r="DM12" s="20"/>
      <c r="DN12" s="20"/>
      <c r="DO12" s="20"/>
      <c r="DP12" s="20"/>
      <c r="DQ12" s="20"/>
      <c r="DR12" s="20"/>
      <c r="DS12" s="20"/>
      <c r="DT12" s="20"/>
      <c r="DU12" s="20"/>
      <c r="DV12" s="20"/>
      <c r="DW12" s="20"/>
      <c r="DX12" s="20"/>
      <c r="DY12" s="20"/>
      <c r="DZ12" s="20"/>
      <c r="EA12" s="20"/>
      <c r="EB12" s="20"/>
      <c r="EC12" s="20"/>
      <c r="ED12" s="20"/>
      <c r="EE12" s="20"/>
      <c r="EF12" s="20"/>
      <c r="EG12" s="20"/>
      <c r="EH12" s="20"/>
      <c r="EI12" s="20"/>
      <c r="EJ12" s="20"/>
      <c r="EK12" s="20"/>
      <c r="EL12" s="20"/>
      <c r="EM12" s="20"/>
      <c r="EN12" s="20"/>
      <c r="EO12" s="20"/>
      <c r="EP12" s="20"/>
      <c r="EQ12" s="20"/>
      <c r="ER12" s="20"/>
      <c r="ES12" s="20"/>
      <c r="ET12" s="20"/>
      <c r="EU12" s="20"/>
      <c r="EV12" s="20"/>
      <c r="EW12" s="20"/>
      <c r="EX12" s="20"/>
      <c r="EY12" s="20"/>
      <c r="EZ12" s="20"/>
      <c r="FA12" s="20"/>
      <c r="FB12" s="20"/>
      <c r="FC12" s="20"/>
      <c r="FD12" s="20"/>
      <c r="FE12" s="20"/>
      <c r="FF12" s="20"/>
      <c r="FG12" s="20"/>
      <c r="FH12" s="20"/>
      <c r="FI12" s="20"/>
      <c r="FJ12" s="20"/>
      <c r="FK12" s="20"/>
      <c r="FL12" s="20"/>
      <c r="FM12" s="20"/>
      <c r="FN12" s="20"/>
      <c r="FO12" s="20"/>
      <c r="FP12" s="20"/>
      <c r="FQ12" s="20"/>
      <c r="FR12" s="20"/>
      <c r="FS12" s="20"/>
      <c r="FT12" s="20"/>
      <c r="FU12" s="20"/>
      <c r="FV12" s="20"/>
      <c r="FW12" s="20"/>
      <c r="FX12" s="20"/>
      <c r="FY12" s="20"/>
      <c r="FZ12" s="20"/>
      <c r="GA12" s="20"/>
      <c r="GB12" s="20"/>
      <c r="GC12" s="20"/>
      <c r="GD12" s="20"/>
      <c r="GE12" s="20"/>
      <c r="GF12" s="20"/>
      <c r="GG12" s="20"/>
      <c r="GH12" s="20"/>
      <c r="GI12" s="20"/>
      <c r="GJ12" s="20"/>
      <c r="GK12" s="20"/>
      <c r="GL12" s="20"/>
      <c r="GM12" s="20"/>
      <c r="GN12" s="20"/>
      <c r="GO12" s="20"/>
      <c r="GP12" s="20"/>
      <c r="GQ12" s="20"/>
      <c r="GR12" s="20"/>
      <c r="GS12" s="20"/>
      <c r="GT12" s="20"/>
      <c r="GU12" s="20"/>
      <c r="GV12" s="20"/>
      <c r="GW12" s="20"/>
      <c r="GX12" s="20"/>
      <c r="GY12" s="20"/>
      <c r="GZ12" s="20"/>
      <c r="HA12" s="20"/>
      <c r="HB12" s="20"/>
      <c r="HC12" s="20"/>
      <c r="HD12" s="20"/>
      <c r="HE12" s="20"/>
      <c r="HF12" s="20"/>
      <c r="HG12" s="20"/>
      <c r="HH12" s="20"/>
      <c r="HI12" s="20"/>
      <c r="HJ12" s="20"/>
      <c r="HK12" s="20"/>
      <c r="HL12" s="20"/>
      <c r="HM12" s="20"/>
      <c r="HN12" s="20"/>
      <c r="HO12" s="20"/>
      <c r="HP12" s="20"/>
      <c r="HQ12" s="20"/>
      <c r="HR12" s="20"/>
      <c r="HS12" s="20"/>
      <c r="HT12" s="20"/>
      <c r="HU12" s="20"/>
      <c r="HV12" s="20"/>
      <c r="HW12" s="20"/>
      <c r="HX12" s="20"/>
      <c r="HY12" s="20"/>
    </row>
    <row r="13" spans="1:233" s="21" customFormat="1" ht="15" customHeight="1" x14ac:dyDescent="0.2">
      <c r="A13" s="18" t="str">
        <f>IF('Lulusan MTs'!A13="","-",IF(LEN('Lulusan MTs'!A13)&lt;&gt;12,"Tidak valid","OK"))</f>
        <v>-</v>
      </c>
      <c r="B13" s="19" t="str">
        <f>IF('Lulusan MTs'!B13="","-",IF(LEN('Lulusan MTs'!B13)&lt;5,"Cek lagi","OK"))</f>
        <v>-</v>
      </c>
      <c r="C13" s="19" t="str">
        <f>IF('Lulusan MTs'!C13="","-",IF('Lulusan MTs'!C13="MTsN","OK",IF('Lulusan MTs'!C13="MTsS","OK","Tidak valid")))</f>
        <v>-</v>
      </c>
      <c r="D13" s="19" t="str">
        <f>IF('Lulusan MTs'!D13="","-",IF(LEN('Lulusan MTs'!D13)&lt;5,"Cek lagi","OK"))</f>
        <v>-</v>
      </c>
      <c r="E13" s="19" t="str">
        <f>IF('Lulusan MTs'!E13="","-",IF(LEN('Lulusan MTs'!E13)&lt;4,"Cek lagi","OK"))</f>
        <v>-</v>
      </c>
      <c r="F13" s="19" t="str">
        <f>IF('Lulusan MTs'!F13="","-",IF(LEN('Lulusan MTs'!F13)&lt;4,"Cek lagi","OK"))</f>
        <v>-</v>
      </c>
      <c r="G13" s="19" t="str">
        <f>IF('Lulusan MTs'!G13="","-",IF(LEN('Lulusan MTs'!G13)&lt;4,"Cek lagi","OK"))</f>
        <v>-</v>
      </c>
      <c r="H13" s="19" t="str">
        <f>IF('Lulusan MTs'!H13="","-",IF(LEN('Lulusan MTs'!H13)&lt;&gt;18,"Tidak valid",IF(VALUE('Lulusan MTs'!H13)&lt;0,"Cek lagi","OK")))</f>
        <v>-</v>
      </c>
      <c r="I13" s="19" t="str">
        <f>IF('Lulusan MTs'!I13="","-",IF(LEN('Lulusan MTs'!I13)&lt;&gt;10,"Tidak valid",IF(VALUE('Lulusan MTs'!I13)&lt;0,"Cek lagi","OK")))</f>
        <v>-</v>
      </c>
      <c r="J13" s="19" t="str">
        <f>IF('Lulusan MTs'!J13="","-",IF(LEN('Lulusan MTs'!J13)&lt;4,"Cek lagi","OK"))</f>
        <v>-</v>
      </c>
      <c r="K13" s="19" t="str">
        <f>IF('Lulusan MTs'!K13="","-",IF(LEN('Lulusan MTs'!K13)&lt;4,"Cek lagi","OK"))</f>
        <v>-</v>
      </c>
      <c r="L13" s="18" t="str">
        <f>IF('Lulusan MTs'!L13="","-",IF(VALUE(LEFT('Lulusan MTs'!L13,2))&gt;31,"Tanggal tidak valid",IF(VALUE(LEFT(RIGHT('Lulusan MTs'!L13,7),2))&gt;12,"Bulan tidak valid",IF(VALUE(RIGHT('Lulusan MTs'!L13,4))&gt;2003,"Umur terlalu tua",IF(VALUE(RIGHT('Lulusan MTs'!L13,4))&lt;1996,"Umur terlalu tua","OK")))))</f>
        <v>-</v>
      </c>
      <c r="M13" s="19" t="str">
        <f>IF('Lulusan MTs'!M13="","-",IF('Lulusan MTs'!M13="L","OK",IF('Lulusan MTs'!M13="P","OK","Tidak valid")))</f>
        <v>-</v>
      </c>
      <c r="N13" s="19" t="str">
        <f>IF('Lulusan MTs'!N13="","-",IF('Lulusan MTs'!N13&gt;400,"Tidak valid",IF('Lulusan MTs'!N13&lt;1,"Tidak valid","OK")))</f>
        <v>-</v>
      </c>
      <c r="O13" s="19" t="str">
        <f>IF('Lulusan MTs'!O13="","-",IF('Lulusan MTs'!O13&gt;100,"Tidak valid",IF('Lulusan MTs'!O13&lt;1,"Tidak valid","OK")))</f>
        <v>-</v>
      </c>
      <c r="P13" s="19" t="str">
        <f>IF('Lulusan MTs'!P13="","-",IF('Lulusan MTs'!P13&gt;6,"Cek lagi",IF('Lulusan MTs'!P13&lt;2,"Cek lagi","OK")))</f>
        <v>-</v>
      </c>
      <c r="Q13" s="19" t="str">
        <f>IF('Lulusan MTs'!Q13="","-",IF('Lulusan MTs'!Q13&gt;8,"Tidak valid",IF('Lulusan MTs'!Q13&lt;1,"Tidak valid","OK")))</f>
        <v>-</v>
      </c>
      <c r="R13" s="75" t="str">
        <f>IF('Lulusan MTs'!R13="","-",IF(LEN('Lulusan MTs'!R13)&lt;16,"Cek lagi","OK"))</f>
        <v>-</v>
      </c>
      <c r="S13" s="19" t="str">
        <f>IF('Lulusan MTs'!S13="","-",IF('Lulusan MTs'!S13&gt;6,"Tidak valid",IF('Lulusan MTs'!S13&lt;1,"Tidak valid","OK")))</f>
        <v>-</v>
      </c>
      <c r="T13" s="18" t="str">
        <f>IF('Lulusan MTs'!T13="","-",IF(VALUE(LEFT('Lulusan MTs'!T13,2))&gt;31,"Tanggal tidak valid",IF(VALUE(LEFT(RIGHT('Lulusan MTs'!T13,7),2))&gt;12,"Bulan tidak valid",IF(VALUE(RIGHT('Lulusan MTs'!T13,4))&lt;2010,"Cek lagi Tahun Masuk",IF(VALUE(RIGHT('Lulusan MTs'!T13,4))&gt;2014,"Cek lagi Tahun Masuk","OK")))))</f>
        <v>-</v>
      </c>
      <c r="U13" s="76" t="str">
        <f>IF('Lulusan MTs'!U13="","-",IF(LEN('Lulusan MTs'!U13)&lt;&gt;20,"Tidak valid","OK"))</f>
        <v>-</v>
      </c>
      <c r="V13" s="19" t="str">
        <f>IF('Lulusan MTs'!V13="","-",IF('Lulusan MTs'!V13&gt;3,"Tidak valid",IF('Lulusan MTs'!V13&lt;1,"Tidak valid","OK")))</f>
        <v>-</v>
      </c>
      <c r="W13" s="76" t="str">
        <f>IF('Lulusan MTs'!J13&lt;&gt;"",IF('Lulusan MTs'!W13="","Wajib Diisi","OK"),"-")</f>
        <v>-</v>
      </c>
      <c r="X13" s="76" t="str">
        <f>IF('Lulusan MTs'!J13&lt;&gt;"",IF('Lulusan MTs'!X13="","Wajib Diisi","OK"),"-")</f>
        <v>-</v>
      </c>
      <c r="Y13" s="18" t="str">
        <f>IF('Lulusan MTs'!Y13="","-",IF(VALUE(LEFT('Lulusan MTs'!Y13,2))&gt;31,"Tanggal tidak valid",IF(VALUE(LEFT(RIGHT('Lulusan MTs'!Y13,7),2))&gt;12,"Bulan tidak valid",IF(VALUE(RIGHT('Lulusan MTs'!Y13,4))&lt;&gt;2016,"Cek lagi Tahun Lulus","OK"))))</f>
        <v>-</v>
      </c>
      <c r="Z13" s="19" t="str">
        <f>IF('Lulusan MTs'!Z13="","-",IF('Lulusan MTs'!Z13&gt;100,"Tidak valid",IF('Lulusan MTs'!Z13&lt;1,"Tidak valid","OK")))</f>
        <v>-</v>
      </c>
      <c r="AA13" s="19" t="str">
        <f>IF('Lulusan MTs'!AA13="","-",IF('Lulusan MTs'!AA13&gt;100,"Tidak valid",IF('Lulusan MTs'!AA13&lt;1,"Tidak valid","OK")))</f>
        <v>-</v>
      </c>
      <c r="AB13" s="19" t="str">
        <f>IF('Lulusan MTs'!AB13="","-",IF('Lulusan MTs'!AB13&gt;100,"Tidak valid",IF('Lulusan MTs'!AB13&lt;1,"Tidak valid","OK")))</f>
        <v>-</v>
      </c>
      <c r="AC13" s="19" t="str">
        <f>IF('Lulusan MTs'!AC13="","-",IF('Lulusan MTs'!AC13&gt;100,"Tidak valid",IF('Lulusan MTs'!AC13&lt;1,"Tidak valid","OK")))</f>
        <v>-</v>
      </c>
      <c r="AD13" s="19" t="str">
        <f>IF('Lulusan MTs'!AD13="","-",IF('Lulusan MTs'!AD13&gt;100,"Tidak valid",IF('Lulusan MTs'!AD13&lt;1,"Tidak valid","OK")))</f>
        <v>-</v>
      </c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20"/>
      <c r="BP13" s="20"/>
      <c r="BQ13" s="20"/>
      <c r="BR13" s="20"/>
      <c r="BS13" s="20"/>
      <c r="BT13" s="20"/>
      <c r="BU13" s="20"/>
      <c r="BV13" s="20"/>
      <c r="BW13" s="20"/>
      <c r="BX13" s="20"/>
      <c r="BY13" s="20"/>
      <c r="BZ13" s="20"/>
      <c r="CA13" s="20"/>
      <c r="CB13" s="20"/>
      <c r="CC13" s="20"/>
      <c r="CD13" s="20"/>
      <c r="CE13" s="20"/>
      <c r="CF13" s="20"/>
      <c r="CG13" s="20"/>
      <c r="CH13" s="20"/>
      <c r="CI13" s="20"/>
      <c r="CJ13" s="20"/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20"/>
      <c r="CV13" s="20"/>
      <c r="CW13" s="20"/>
      <c r="CX13" s="20"/>
      <c r="CY13" s="20"/>
      <c r="CZ13" s="20"/>
      <c r="DA13" s="20"/>
      <c r="DB13" s="20"/>
      <c r="DC13" s="20"/>
      <c r="DD13" s="20"/>
      <c r="DE13" s="20"/>
      <c r="DF13" s="20"/>
      <c r="DG13" s="20"/>
      <c r="DH13" s="20"/>
      <c r="DI13" s="20"/>
      <c r="DJ13" s="20"/>
      <c r="DK13" s="20"/>
      <c r="DL13" s="20"/>
      <c r="DM13" s="20"/>
      <c r="DN13" s="20"/>
      <c r="DO13" s="20"/>
      <c r="DP13" s="20"/>
      <c r="DQ13" s="20"/>
      <c r="DR13" s="20"/>
      <c r="DS13" s="20"/>
      <c r="DT13" s="20"/>
      <c r="DU13" s="20"/>
      <c r="DV13" s="20"/>
      <c r="DW13" s="20"/>
      <c r="DX13" s="20"/>
      <c r="DY13" s="20"/>
      <c r="DZ13" s="20"/>
      <c r="EA13" s="20"/>
      <c r="EB13" s="20"/>
      <c r="EC13" s="20"/>
      <c r="ED13" s="20"/>
      <c r="EE13" s="20"/>
      <c r="EF13" s="20"/>
      <c r="EG13" s="20"/>
      <c r="EH13" s="20"/>
      <c r="EI13" s="20"/>
      <c r="EJ13" s="20"/>
      <c r="EK13" s="20"/>
      <c r="EL13" s="20"/>
      <c r="EM13" s="20"/>
      <c r="EN13" s="20"/>
      <c r="EO13" s="20"/>
      <c r="EP13" s="20"/>
      <c r="EQ13" s="20"/>
      <c r="ER13" s="20"/>
      <c r="ES13" s="20"/>
      <c r="ET13" s="20"/>
      <c r="EU13" s="20"/>
      <c r="EV13" s="20"/>
      <c r="EW13" s="20"/>
      <c r="EX13" s="20"/>
      <c r="EY13" s="20"/>
      <c r="EZ13" s="20"/>
      <c r="FA13" s="20"/>
      <c r="FB13" s="20"/>
      <c r="FC13" s="20"/>
      <c r="FD13" s="20"/>
      <c r="FE13" s="20"/>
      <c r="FF13" s="20"/>
      <c r="FG13" s="20"/>
      <c r="FH13" s="20"/>
      <c r="FI13" s="20"/>
      <c r="FJ13" s="20"/>
      <c r="FK13" s="20"/>
      <c r="FL13" s="20"/>
      <c r="FM13" s="20"/>
      <c r="FN13" s="20"/>
      <c r="FO13" s="20"/>
      <c r="FP13" s="20"/>
      <c r="FQ13" s="20"/>
      <c r="FR13" s="20"/>
      <c r="FS13" s="20"/>
      <c r="FT13" s="20"/>
      <c r="FU13" s="20"/>
      <c r="FV13" s="20"/>
      <c r="FW13" s="20"/>
      <c r="FX13" s="20"/>
      <c r="FY13" s="20"/>
      <c r="FZ13" s="20"/>
      <c r="GA13" s="20"/>
      <c r="GB13" s="20"/>
      <c r="GC13" s="20"/>
      <c r="GD13" s="20"/>
      <c r="GE13" s="20"/>
      <c r="GF13" s="20"/>
      <c r="GG13" s="20"/>
      <c r="GH13" s="20"/>
      <c r="GI13" s="20"/>
      <c r="GJ13" s="20"/>
      <c r="GK13" s="20"/>
      <c r="GL13" s="20"/>
      <c r="GM13" s="20"/>
      <c r="GN13" s="20"/>
      <c r="GO13" s="20"/>
      <c r="GP13" s="20"/>
      <c r="GQ13" s="20"/>
      <c r="GR13" s="20"/>
      <c r="GS13" s="20"/>
      <c r="GT13" s="20"/>
      <c r="GU13" s="20"/>
      <c r="GV13" s="20"/>
      <c r="GW13" s="20"/>
      <c r="GX13" s="20"/>
      <c r="GY13" s="20"/>
      <c r="GZ13" s="20"/>
      <c r="HA13" s="20"/>
      <c r="HB13" s="20"/>
      <c r="HC13" s="20"/>
      <c r="HD13" s="20"/>
      <c r="HE13" s="20"/>
      <c r="HF13" s="20"/>
      <c r="HG13" s="20"/>
      <c r="HH13" s="20"/>
      <c r="HI13" s="20"/>
      <c r="HJ13" s="20"/>
      <c r="HK13" s="20"/>
      <c r="HL13" s="20"/>
      <c r="HM13" s="20"/>
      <c r="HN13" s="20"/>
      <c r="HO13" s="20"/>
      <c r="HP13" s="20"/>
      <c r="HQ13" s="20"/>
      <c r="HR13" s="20"/>
      <c r="HS13" s="20"/>
      <c r="HT13" s="20"/>
      <c r="HU13" s="20"/>
      <c r="HV13" s="20"/>
      <c r="HW13" s="20"/>
      <c r="HX13" s="20"/>
      <c r="HY13" s="20"/>
    </row>
    <row r="14" spans="1:233" s="21" customFormat="1" ht="15" customHeight="1" x14ac:dyDescent="0.2">
      <c r="A14" s="18" t="str">
        <f>IF('Lulusan MTs'!A14="","-",IF(LEN('Lulusan MTs'!A14)&lt;&gt;12,"Tidak valid","OK"))</f>
        <v>-</v>
      </c>
      <c r="B14" s="19" t="str">
        <f>IF('Lulusan MTs'!B14="","-",IF(LEN('Lulusan MTs'!B14)&lt;5,"Cek lagi","OK"))</f>
        <v>-</v>
      </c>
      <c r="C14" s="19" t="str">
        <f>IF('Lulusan MTs'!C14="","-",IF('Lulusan MTs'!C14="MTsN","OK",IF('Lulusan MTs'!C14="MTsS","OK","Tidak valid")))</f>
        <v>-</v>
      </c>
      <c r="D14" s="19" t="str">
        <f>IF('Lulusan MTs'!D14="","-",IF(LEN('Lulusan MTs'!D14)&lt;5,"Cek lagi","OK"))</f>
        <v>-</v>
      </c>
      <c r="E14" s="19" t="str">
        <f>IF('Lulusan MTs'!E14="","-",IF(LEN('Lulusan MTs'!E14)&lt;4,"Cek lagi","OK"))</f>
        <v>-</v>
      </c>
      <c r="F14" s="19" t="str">
        <f>IF('Lulusan MTs'!F14="","-",IF(LEN('Lulusan MTs'!F14)&lt;4,"Cek lagi","OK"))</f>
        <v>-</v>
      </c>
      <c r="G14" s="19" t="str">
        <f>IF('Lulusan MTs'!G14="","-",IF(LEN('Lulusan MTs'!G14)&lt;4,"Cek lagi","OK"))</f>
        <v>-</v>
      </c>
      <c r="H14" s="19" t="str">
        <f>IF('Lulusan MTs'!H14="","-",IF(LEN('Lulusan MTs'!H14)&lt;&gt;18,"Tidak valid",IF(VALUE('Lulusan MTs'!H14)&lt;0,"Cek lagi","OK")))</f>
        <v>-</v>
      </c>
      <c r="I14" s="19" t="str">
        <f>IF('Lulusan MTs'!I14="","-",IF(LEN('Lulusan MTs'!I14)&lt;&gt;10,"Tidak valid",IF(VALUE('Lulusan MTs'!I14)&lt;0,"Cek lagi","OK")))</f>
        <v>-</v>
      </c>
      <c r="J14" s="19" t="str">
        <f>IF('Lulusan MTs'!J14="","-",IF(LEN('Lulusan MTs'!J14)&lt;4,"Cek lagi","OK"))</f>
        <v>-</v>
      </c>
      <c r="K14" s="19" t="str">
        <f>IF('Lulusan MTs'!K14="","-",IF(LEN('Lulusan MTs'!K14)&lt;4,"Cek lagi","OK"))</f>
        <v>-</v>
      </c>
      <c r="L14" s="18" t="str">
        <f>IF('Lulusan MTs'!L14="","-",IF(VALUE(LEFT('Lulusan MTs'!L14,2))&gt;31,"Tanggal tidak valid",IF(VALUE(LEFT(RIGHT('Lulusan MTs'!L14,7),2))&gt;12,"Bulan tidak valid",IF(VALUE(RIGHT('Lulusan MTs'!L14,4))&gt;2003,"Umur terlalu tua",IF(VALUE(RIGHT('Lulusan MTs'!L14,4))&lt;1996,"Umur terlalu tua","OK")))))</f>
        <v>-</v>
      </c>
      <c r="M14" s="19" t="str">
        <f>IF('Lulusan MTs'!M14="","-",IF('Lulusan MTs'!M14="L","OK",IF('Lulusan MTs'!M14="P","OK","Tidak valid")))</f>
        <v>-</v>
      </c>
      <c r="N14" s="19" t="str">
        <f>IF('Lulusan MTs'!N14="","-",IF('Lulusan MTs'!N14&gt;400,"Tidak valid",IF('Lulusan MTs'!N14&lt;1,"Tidak valid","OK")))</f>
        <v>-</v>
      </c>
      <c r="O14" s="19" t="str">
        <f>IF('Lulusan MTs'!O14="","-",IF('Lulusan MTs'!O14&gt;100,"Tidak valid",IF('Lulusan MTs'!O14&lt;1,"Tidak valid","OK")))</f>
        <v>-</v>
      </c>
      <c r="P14" s="19" t="str">
        <f>IF('Lulusan MTs'!P14="","-",IF('Lulusan MTs'!P14&gt;6,"Cek lagi",IF('Lulusan MTs'!P14&lt;2,"Cek lagi","OK")))</f>
        <v>-</v>
      </c>
      <c r="Q14" s="19" t="str">
        <f>IF('Lulusan MTs'!Q14="","-",IF('Lulusan MTs'!Q14&gt;8,"Tidak valid",IF('Lulusan MTs'!Q14&lt;1,"Tidak valid","OK")))</f>
        <v>-</v>
      </c>
      <c r="R14" s="75" t="str">
        <f>IF('Lulusan MTs'!R14="","-",IF(LEN('Lulusan MTs'!R14)&lt;16,"Cek lagi","OK"))</f>
        <v>-</v>
      </c>
      <c r="S14" s="19" t="str">
        <f>IF('Lulusan MTs'!S14="","-",IF('Lulusan MTs'!S14&gt;6,"Tidak valid",IF('Lulusan MTs'!S14&lt;1,"Tidak valid","OK")))</f>
        <v>-</v>
      </c>
      <c r="T14" s="18" t="str">
        <f>IF('Lulusan MTs'!T14="","-",IF(VALUE(LEFT('Lulusan MTs'!T14,2))&gt;31,"Tanggal tidak valid",IF(VALUE(LEFT(RIGHT('Lulusan MTs'!T14,7),2))&gt;12,"Bulan tidak valid",IF(VALUE(RIGHT('Lulusan MTs'!T14,4))&lt;2010,"Cek lagi Tahun Masuk",IF(VALUE(RIGHT('Lulusan MTs'!T14,4))&gt;2014,"Cek lagi Tahun Masuk","OK")))))</f>
        <v>-</v>
      </c>
      <c r="U14" s="76" t="str">
        <f>IF('Lulusan MTs'!U14="","-",IF(LEN('Lulusan MTs'!U14)&lt;&gt;20,"Tidak valid","OK"))</f>
        <v>-</v>
      </c>
      <c r="V14" s="19" t="str">
        <f>IF('Lulusan MTs'!V14="","-",IF('Lulusan MTs'!V14&gt;3,"Tidak valid",IF('Lulusan MTs'!V14&lt;1,"Tidak valid","OK")))</f>
        <v>-</v>
      </c>
      <c r="W14" s="76" t="str">
        <f>IF('Lulusan MTs'!J14&lt;&gt;"",IF('Lulusan MTs'!W14="","Wajib Diisi","OK"),"-")</f>
        <v>-</v>
      </c>
      <c r="X14" s="76" t="str">
        <f>IF('Lulusan MTs'!J14&lt;&gt;"",IF('Lulusan MTs'!X14="","Wajib Diisi","OK"),"-")</f>
        <v>-</v>
      </c>
      <c r="Y14" s="18" t="str">
        <f>IF('Lulusan MTs'!Y14="","-",IF(VALUE(LEFT('Lulusan MTs'!Y14,2))&gt;31,"Tanggal tidak valid",IF(VALUE(LEFT(RIGHT('Lulusan MTs'!Y14,7),2))&gt;12,"Bulan tidak valid",IF(VALUE(RIGHT('Lulusan MTs'!Y14,4))&lt;&gt;2016,"Cek lagi Tahun Lulus","OK"))))</f>
        <v>-</v>
      </c>
      <c r="Z14" s="19" t="str">
        <f>IF('Lulusan MTs'!Z14="","-",IF('Lulusan MTs'!Z14&gt;100,"Tidak valid",IF('Lulusan MTs'!Z14&lt;1,"Tidak valid","OK")))</f>
        <v>-</v>
      </c>
      <c r="AA14" s="19" t="str">
        <f>IF('Lulusan MTs'!AA14="","-",IF('Lulusan MTs'!AA14&gt;100,"Tidak valid",IF('Lulusan MTs'!AA14&lt;1,"Tidak valid","OK")))</f>
        <v>-</v>
      </c>
      <c r="AB14" s="19" t="str">
        <f>IF('Lulusan MTs'!AB14="","-",IF('Lulusan MTs'!AB14&gt;100,"Tidak valid",IF('Lulusan MTs'!AB14&lt;1,"Tidak valid","OK")))</f>
        <v>-</v>
      </c>
      <c r="AC14" s="19" t="str">
        <f>IF('Lulusan MTs'!AC14="","-",IF('Lulusan MTs'!AC14&gt;100,"Tidak valid",IF('Lulusan MTs'!AC14&lt;1,"Tidak valid","OK")))</f>
        <v>-</v>
      </c>
      <c r="AD14" s="19" t="str">
        <f>IF('Lulusan MTs'!AD14="","-",IF('Lulusan MTs'!AD14&gt;100,"Tidak valid",IF('Lulusan MTs'!AD14&lt;1,"Tidak valid","OK")))</f>
        <v>-</v>
      </c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0"/>
      <c r="BS14" s="20"/>
      <c r="BT14" s="20"/>
      <c r="BU14" s="20"/>
      <c r="BV14" s="20"/>
      <c r="BW14" s="20"/>
      <c r="BX14" s="20"/>
      <c r="BY14" s="20"/>
      <c r="BZ14" s="20"/>
      <c r="CA14" s="20"/>
      <c r="CB14" s="20"/>
      <c r="CC14" s="20"/>
      <c r="CD14" s="20"/>
      <c r="CE14" s="20"/>
      <c r="CF14" s="20"/>
      <c r="CG14" s="20"/>
      <c r="CH14" s="20"/>
      <c r="CI14" s="20"/>
      <c r="CJ14" s="20"/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20"/>
      <c r="CV14" s="20"/>
      <c r="CW14" s="20"/>
      <c r="CX14" s="20"/>
      <c r="CY14" s="20"/>
      <c r="CZ14" s="20"/>
      <c r="DA14" s="20"/>
      <c r="DB14" s="20"/>
      <c r="DC14" s="20"/>
      <c r="DD14" s="20"/>
      <c r="DE14" s="20"/>
      <c r="DF14" s="20"/>
      <c r="DG14" s="20"/>
      <c r="DH14" s="20"/>
      <c r="DI14" s="20"/>
      <c r="DJ14" s="20"/>
      <c r="DK14" s="20"/>
      <c r="DL14" s="20"/>
      <c r="DM14" s="20"/>
      <c r="DN14" s="20"/>
      <c r="DO14" s="20"/>
      <c r="DP14" s="20"/>
      <c r="DQ14" s="20"/>
      <c r="DR14" s="20"/>
      <c r="DS14" s="20"/>
      <c r="DT14" s="20"/>
      <c r="DU14" s="20"/>
      <c r="DV14" s="20"/>
      <c r="DW14" s="20"/>
      <c r="DX14" s="20"/>
      <c r="DY14" s="20"/>
      <c r="DZ14" s="20"/>
      <c r="EA14" s="20"/>
      <c r="EB14" s="20"/>
      <c r="EC14" s="20"/>
      <c r="ED14" s="20"/>
      <c r="EE14" s="20"/>
      <c r="EF14" s="20"/>
      <c r="EG14" s="20"/>
      <c r="EH14" s="20"/>
      <c r="EI14" s="20"/>
      <c r="EJ14" s="20"/>
      <c r="EK14" s="20"/>
      <c r="EL14" s="20"/>
      <c r="EM14" s="20"/>
      <c r="EN14" s="20"/>
      <c r="EO14" s="20"/>
      <c r="EP14" s="20"/>
      <c r="EQ14" s="20"/>
      <c r="ER14" s="20"/>
      <c r="ES14" s="20"/>
      <c r="ET14" s="20"/>
      <c r="EU14" s="20"/>
      <c r="EV14" s="20"/>
      <c r="EW14" s="20"/>
      <c r="EX14" s="20"/>
      <c r="EY14" s="20"/>
      <c r="EZ14" s="20"/>
      <c r="FA14" s="20"/>
      <c r="FB14" s="20"/>
      <c r="FC14" s="20"/>
      <c r="FD14" s="20"/>
      <c r="FE14" s="20"/>
      <c r="FF14" s="20"/>
      <c r="FG14" s="20"/>
      <c r="FH14" s="20"/>
      <c r="FI14" s="20"/>
      <c r="FJ14" s="20"/>
      <c r="FK14" s="20"/>
      <c r="FL14" s="20"/>
      <c r="FM14" s="20"/>
      <c r="FN14" s="20"/>
      <c r="FO14" s="20"/>
      <c r="FP14" s="20"/>
      <c r="FQ14" s="20"/>
      <c r="FR14" s="20"/>
      <c r="FS14" s="20"/>
      <c r="FT14" s="20"/>
      <c r="FU14" s="20"/>
      <c r="FV14" s="20"/>
      <c r="FW14" s="20"/>
      <c r="FX14" s="20"/>
      <c r="FY14" s="20"/>
      <c r="FZ14" s="20"/>
      <c r="GA14" s="20"/>
      <c r="GB14" s="20"/>
      <c r="GC14" s="20"/>
      <c r="GD14" s="20"/>
      <c r="GE14" s="20"/>
      <c r="GF14" s="20"/>
      <c r="GG14" s="20"/>
      <c r="GH14" s="20"/>
      <c r="GI14" s="20"/>
      <c r="GJ14" s="20"/>
      <c r="GK14" s="20"/>
      <c r="GL14" s="20"/>
      <c r="GM14" s="20"/>
      <c r="GN14" s="20"/>
      <c r="GO14" s="20"/>
      <c r="GP14" s="20"/>
      <c r="GQ14" s="20"/>
      <c r="GR14" s="20"/>
      <c r="GS14" s="20"/>
      <c r="GT14" s="20"/>
      <c r="GU14" s="20"/>
      <c r="GV14" s="20"/>
      <c r="GW14" s="20"/>
      <c r="GX14" s="20"/>
      <c r="GY14" s="20"/>
      <c r="GZ14" s="20"/>
      <c r="HA14" s="20"/>
      <c r="HB14" s="20"/>
      <c r="HC14" s="20"/>
      <c r="HD14" s="20"/>
      <c r="HE14" s="20"/>
      <c r="HF14" s="20"/>
      <c r="HG14" s="20"/>
      <c r="HH14" s="20"/>
      <c r="HI14" s="20"/>
      <c r="HJ14" s="20"/>
      <c r="HK14" s="20"/>
      <c r="HL14" s="20"/>
      <c r="HM14" s="20"/>
      <c r="HN14" s="20"/>
      <c r="HO14" s="20"/>
      <c r="HP14" s="20"/>
      <c r="HQ14" s="20"/>
      <c r="HR14" s="20"/>
      <c r="HS14" s="20"/>
      <c r="HT14" s="20"/>
      <c r="HU14" s="20"/>
      <c r="HV14" s="20"/>
      <c r="HW14" s="20"/>
      <c r="HX14" s="20"/>
      <c r="HY14" s="20"/>
    </row>
    <row r="15" spans="1:233" s="21" customFormat="1" ht="15" customHeight="1" x14ac:dyDescent="0.2">
      <c r="A15" s="18" t="str">
        <f>IF('Lulusan MTs'!A15="","-",IF(LEN('Lulusan MTs'!A15)&lt;&gt;12,"Tidak valid","OK"))</f>
        <v>-</v>
      </c>
      <c r="B15" s="19" t="str">
        <f>IF('Lulusan MTs'!B15="","-",IF(LEN('Lulusan MTs'!B15)&lt;5,"Cek lagi","OK"))</f>
        <v>-</v>
      </c>
      <c r="C15" s="19" t="str">
        <f>IF('Lulusan MTs'!C15="","-",IF('Lulusan MTs'!C15="MTsN","OK",IF('Lulusan MTs'!C15="MTsS","OK","Tidak valid")))</f>
        <v>-</v>
      </c>
      <c r="D15" s="19" t="str">
        <f>IF('Lulusan MTs'!D15="","-",IF(LEN('Lulusan MTs'!D15)&lt;5,"Cek lagi","OK"))</f>
        <v>-</v>
      </c>
      <c r="E15" s="19" t="str">
        <f>IF('Lulusan MTs'!E15="","-",IF(LEN('Lulusan MTs'!E15)&lt;4,"Cek lagi","OK"))</f>
        <v>-</v>
      </c>
      <c r="F15" s="19" t="str">
        <f>IF('Lulusan MTs'!F15="","-",IF(LEN('Lulusan MTs'!F15)&lt;4,"Cek lagi","OK"))</f>
        <v>-</v>
      </c>
      <c r="G15" s="19" t="str">
        <f>IF('Lulusan MTs'!G15="","-",IF(LEN('Lulusan MTs'!G15)&lt;4,"Cek lagi","OK"))</f>
        <v>-</v>
      </c>
      <c r="H15" s="19" t="str">
        <f>IF('Lulusan MTs'!H15="","-",IF(LEN('Lulusan MTs'!H15)&lt;&gt;18,"Tidak valid",IF(VALUE('Lulusan MTs'!H15)&lt;0,"Cek lagi","OK")))</f>
        <v>-</v>
      </c>
      <c r="I15" s="19" t="str">
        <f>IF('Lulusan MTs'!I15="","-",IF(LEN('Lulusan MTs'!I15)&lt;&gt;10,"Tidak valid",IF(VALUE('Lulusan MTs'!I15)&lt;0,"Cek lagi","OK")))</f>
        <v>-</v>
      </c>
      <c r="J15" s="19" t="str">
        <f>IF('Lulusan MTs'!J15="","-",IF(LEN('Lulusan MTs'!J15)&lt;4,"Cek lagi","OK"))</f>
        <v>-</v>
      </c>
      <c r="K15" s="19" t="str">
        <f>IF('Lulusan MTs'!K15="","-",IF(LEN('Lulusan MTs'!K15)&lt;4,"Cek lagi","OK"))</f>
        <v>-</v>
      </c>
      <c r="L15" s="18" t="str">
        <f>IF('Lulusan MTs'!L15="","-",IF(VALUE(LEFT('Lulusan MTs'!L15,2))&gt;31,"Tanggal tidak valid",IF(VALUE(LEFT(RIGHT('Lulusan MTs'!L15,7),2))&gt;12,"Bulan tidak valid",IF(VALUE(RIGHT('Lulusan MTs'!L15,4))&gt;2003,"Umur terlalu tua",IF(VALUE(RIGHT('Lulusan MTs'!L15,4))&lt;1996,"Umur terlalu tua","OK")))))</f>
        <v>-</v>
      </c>
      <c r="M15" s="19" t="str">
        <f>IF('Lulusan MTs'!M15="","-",IF('Lulusan MTs'!M15="L","OK",IF('Lulusan MTs'!M15="P","OK","Tidak valid")))</f>
        <v>-</v>
      </c>
      <c r="N15" s="19" t="str">
        <f>IF('Lulusan MTs'!N15="","-",IF('Lulusan MTs'!N15&gt;400,"Tidak valid",IF('Lulusan MTs'!N15&lt;1,"Tidak valid","OK")))</f>
        <v>-</v>
      </c>
      <c r="O15" s="19" t="str">
        <f>IF('Lulusan MTs'!O15="","-",IF('Lulusan MTs'!O15&gt;100,"Tidak valid",IF('Lulusan MTs'!O15&lt;1,"Tidak valid","OK")))</f>
        <v>-</v>
      </c>
      <c r="P15" s="19" t="str">
        <f>IF('Lulusan MTs'!P15="","-",IF('Lulusan MTs'!P15&gt;6,"Cek lagi",IF('Lulusan MTs'!P15&lt;2,"Cek lagi","OK")))</f>
        <v>-</v>
      </c>
      <c r="Q15" s="19" t="str">
        <f>IF('Lulusan MTs'!Q15="","-",IF('Lulusan MTs'!Q15&gt;8,"Tidak valid",IF('Lulusan MTs'!Q15&lt;1,"Tidak valid","OK")))</f>
        <v>-</v>
      </c>
      <c r="R15" s="75" t="str">
        <f>IF('Lulusan MTs'!R15="","-",IF(LEN('Lulusan MTs'!R15)&lt;16,"Cek lagi","OK"))</f>
        <v>-</v>
      </c>
      <c r="S15" s="19" t="str">
        <f>IF('Lulusan MTs'!S15="","-",IF('Lulusan MTs'!S15&gt;6,"Tidak valid",IF('Lulusan MTs'!S15&lt;1,"Tidak valid","OK")))</f>
        <v>-</v>
      </c>
      <c r="T15" s="18" t="str">
        <f>IF('Lulusan MTs'!T15="","-",IF(VALUE(LEFT('Lulusan MTs'!T15,2))&gt;31,"Tanggal tidak valid",IF(VALUE(LEFT(RIGHT('Lulusan MTs'!T15,7),2))&gt;12,"Bulan tidak valid",IF(VALUE(RIGHT('Lulusan MTs'!T15,4))&lt;2010,"Cek lagi Tahun Masuk",IF(VALUE(RIGHT('Lulusan MTs'!T15,4))&gt;2014,"Cek lagi Tahun Masuk","OK")))))</f>
        <v>-</v>
      </c>
      <c r="U15" s="76" t="str">
        <f>IF('Lulusan MTs'!U15="","-",IF(LEN('Lulusan MTs'!U15)&lt;&gt;20,"Tidak valid","OK"))</f>
        <v>-</v>
      </c>
      <c r="V15" s="19" t="str">
        <f>IF('Lulusan MTs'!V15="","-",IF('Lulusan MTs'!V15&gt;3,"Tidak valid",IF('Lulusan MTs'!V15&lt;1,"Tidak valid","OK")))</f>
        <v>-</v>
      </c>
      <c r="W15" s="76" t="str">
        <f>IF('Lulusan MTs'!J15&lt;&gt;"",IF('Lulusan MTs'!W15="","Wajib Diisi","OK"),"-")</f>
        <v>-</v>
      </c>
      <c r="X15" s="76" t="str">
        <f>IF('Lulusan MTs'!J15&lt;&gt;"",IF('Lulusan MTs'!X15="","Wajib Diisi","OK"),"-")</f>
        <v>-</v>
      </c>
      <c r="Y15" s="18" t="str">
        <f>IF('Lulusan MTs'!Y15="","-",IF(VALUE(LEFT('Lulusan MTs'!Y15,2))&gt;31,"Tanggal tidak valid",IF(VALUE(LEFT(RIGHT('Lulusan MTs'!Y15,7),2))&gt;12,"Bulan tidak valid",IF(VALUE(RIGHT('Lulusan MTs'!Y15,4))&lt;&gt;2016,"Cek lagi Tahun Lulus","OK"))))</f>
        <v>-</v>
      </c>
      <c r="Z15" s="19" t="str">
        <f>IF('Lulusan MTs'!Z15="","-",IF('Lulusan MTs'!Z15&gt;100,"Tidak valid",IF('Lulusan MTs'!Z15&lt;1,"Tidak valid","OK")))</f>
        <v>-</v>
      </c>
      <c r="AA15" s="19" t="str">
        <f>IF('Lulusan MTs'!AA15="","-",IF('Lulusan MTs'!AA15&gt;100,"Tidak valid",IF('Lulusan MTs'!AA15&lt;1,"Tidak valid","OK")))</f>
        <v>-</v>
      </c>
      <c r="AB15" s="19" t="str">
        <f>IF('Lulusan MTs'!AB15="","-",IF('Lulusan MTs'!AB15&gt;100,"Tidak valid",IF('Lulusan MTs'!AB15&lt;1,"Tidak valid","OK")))</f>
        <v>-</v>
      </c>
      <c r="AC15" s="19" t="str">
        <f>IF('Lulusan MTs'!AC15="","-",IF('Lulusan MTs'!AC15&gt;100,"Tidak valid",IF('Lulusan MTs'!AC15&lt;1,"Tidak valid","OK")))</f>
        <v>-</v>
      </c>
      <c r="AD15" s="19" t="str">
        <f>IF('Lulusan MTs'!AD15="","-",IF('Lulusan MTs'!AD15&gt;100,"Tidak valid",IF('Lulusan MTs'!AD15&lt;1,"Tidak valid","OK")))</f>
        <v>-</v>
      </c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  <c r="BT15" s="20"/>
      <c r="BU15" s="20"/>
      <c r="BV15" s="20"/>
      <c r="BW15" s="20"/>
      <c r="BX15" s="20"/>
      <c r="BY15" s="20"/>
      <c r="BZ15" s="20"/>
      <c r="CA15" s="20"/>
      <c r="CB15" s="20"/>
      <c r="CC15" s="20"/>
      <c r="CD15" s="20"/>
      <c r="CE15" s="20"/>
      <c r="CF15" s="20"/>
      <c r="CG15" s="20"/>
      <c r="CH15" s="20"/>
      <c r="CI15" s="20"/>
      <c r="CJ15" s="20"/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20"/>
      <c r="CV15" s="20"/>
      <c r="CW15" s="20"/>
      <c r="CX15" s="20"/>
      <c r="CY15" s="20"/>
      <c r="CZ15" s="20"/>
      <c r="DA15" s="20"/>
      <c r="DB15" s="20"/>
      <c r="DC15" s="20"/>
      <c r="DD15" s="20"/>
      <c r="DE15" s="20"/>
      <c r="DF15" s="20"/>
      <c r="DG15" s="20"/>
      <c r="DH15" s="20"/>
      <c r="DI15" s="20"/>
      <c r="DJ15" s="20"/>
      <c r="DK15" s="20"/>
      <c r="DL15" s="20"/>
      <c r="DM15" s="20"/>
      <c r="DN15" s="20"/>
      <c r="DO15" s="20"/>
      <c r="DP15" s="20"/>
      <c r="DQ15" s="20"/>
      <c r="DR15" s="20"/>
      <c r="DS15" s="20"/>
      <c r="DT15" s="20"/>
      <c r="DU15" s="20"/>
      <c r="DV15" s="20"/>
      <c r="DW15" s="20"/>
      <c r="DX15" s="20"/>
      <c r="DY15" s="20"/>
      <c r="DZ15" s="20"/>
      <c r="EA15" s="20"/>
      <c r="EB15" s="20"/>
      <c r="EC15" s="20"/>
      <c r="ED15" s="20"/>
      <c r="EE15" s="20"/>
      <c r="EF15" s="20"/>
      <c r="EG15" s="20"/>
      <c r="EH15" s="20"/>
      <c r="EI15" s="20"/>
      <c r="EJ15" s="20"/>
      <c r="EK15" s="20"/>
      <c r="EL15" s="20"/>
      <c r="EM15" s="20"/>
      <c r="EN15" s="20"/>
      <c r="EO15" s="20"/>
      <c r="EP15" s="20"/>
      <c r="EQ15" s="20"/>
      <c r="ER15" s="20"/>
      <c r="ES15" s="20"/>
      <c r="ET15" s="20"/>
      <c r="EU15" s="20"/>
      <c r="EV15" s="20"/>
      <c r="EW15" s="20"/>
      <c r="EX15" s="20"/>
      <c r="EY15" s="20"/>
      <c r="EZ15" s="20"/>
      <c r="FA15" s="20"/>
      <c r="FB15" s="20"/>
      <c r="FC15" s="20"/>
      <c r="FD15" s="20"/>
      <c r="FE15" s="20"/>
      <c r="FF15" s="20"/>
      <c r="FG15" s="20"/>
      <c r="FH15" s="20"/>
      <c r="FI15" s="20"/>
      <c r="FJ15" s="20"/>
      <c r="FK15" s="20"/>
      <c r="FL15" s="20"/>
      <c r="FM15" s="20"/>
      <c r="FN15" s="20"/>
      <c r="FO15" s="20"/>
      <c r="FP15" s="20"/>
      <c r="FQ15" s="20"/>
      <c r="FR15" s="20"/>
      <c r="FS15" s="20"/>
      <c r="FT15" s="20"/>
      <c r="FU15" s="20"/>
      <c r="FV15" s="20"/>
      <c r="FW15" s="20"/>
      <c r="FX15" s="20"/>
      <c r="FY15" s="20"/>
      <c r="FZ15" s="20"/>
      <c r="GA15" s="20"/>
      <c r="GB15" s="20"/>
      <c r="GC15" s="20"/>
      <c r="GD15" s="20"/>
      <c r="GE15" s="20"/>
      <c r="GF15" s="20"/>
      <c r="GG15" s="20"/>
      <c r="GH15" s="20"/>
      <c r="GI15" s="20"/>
      <c r="GJ15" s="20"/>
      <c r="GK15" s="20"/>
      <c r="GL15" s="20"/>
      <c r="GM15" s="20"/>
      <c r="GN15" s="20"/>
      <c r="GO15" s="20"/>
      <c r="GP15" s="20"/>
      <c r="GQ15" s="20"/>
      <c r="GR15" s="20"/>
      <c r="GS15" s="20"/>
      <c r="GT15" s="20"/>
      <c r="GU15" s="20"/>
      <c r="GV15" s="20"/>
      <c r="GW15" s="20"/>
      <c r="GX15" s="20"/>
      <c r="GY15" s="20"/>
      <c r="GZ15" s="20"/>
      <c r="HA15" s="20"/>
      <c r="HB15" s="20"/>
      <c r="HC15" s="20"/>
      <c r="HD15" s="20"/>
      <c r="HE15" s="20"/>
      <c r="HF15" s="20"/>
      <c r="HG15" s="20"/>
      <c r="HH15" s="20"/>
      <c r="HI15" s="20"/>
      <c r="HJ15" s="20"/>
      <c r="HK15" s="20"/>
      <c r="HL15" s="20"/>
      <c r="HM15" s="20"/>
      <c r="HN15" s="20"/>
      <c r="HO15" s="20"/>
      <c r="HP15" s="20"/>
      <c r="HQ15" s="20"/>
      <c r="HR15" s="20"/>
      <c r="HS15" s="20"/>
      <c r="HT15" s="20"/>
      <c r="HU15" s="20"/>
      <c r="HV15" s="20"/>
      <c r="HW15" s="20"/>
      <c r="HX15" s="20"/>
      <c r="HY15" s="20"/>
    </row>
    <row r="16" spans="1:233" s="21" customFormat="1" ht="15" customHeight="1" x14ac:dyDescent="0.2">
      <c r="A16" s="18" t="str">
        <f>IF('Lulusan MTs'!A16="","-",IF(LEN('Lulusan MTs'!A16)&lt;&gt;12,"Tidak valid","OK"))</f>
        <v>-</v>
      </c>
      <c r="B16" s="19" t="str">
        <f>IF('Lulusan MTs'!B16="","-",IF(LEN('Lulusan MTs'!B16)&lt;5,"Cek lagi","OK"))</f>
        <v>-</v>
      </c>
      <c r="C16" s="19" t="str">
        <f>IF('Lulusan MTs'!C16="","-",IF('Lulusan MTs'!C16="MTsN","OK",IF('Lulusan MTs'!C16="MTsS","OK","Tidak valid")))</f>
        <v>-</v>
      </c>
      <c r="D16" s="19" t="str">
        <f>IF('Lulusan MTs'!D16="","-",IF(LEN('Lulusan MTs'!D16)&lt;5,"Cek lagi","OK"))</f>
        <v>-</v>
      </c>
      <c r="E16" s="19" t="str">
        <f>IF('Lulusan MTs'!E16="","-",IF(LEN('Lulusan MTs'!E16)&lt;4,"Cek lagi","OK"))</f>
        <v>-</v>
      </c>
      <c r="F16" s="19" t="str">
        <f>IF('Lulusan MTs'!F16="","-",IF(LEN('Lulusan MTs'!F16)&lt;4,"Cek lagi","OK"))</f>
        <v>-</v>
      </c>
      <c r="G16" s="19" t="str">
        <f>IF('Lulusan MTs'!G16="","-",IF(LEN('Lulusan MTs'!G16)&lt;4,"Cek lagi","OK"))</f>
        <v>-</v>
      </c>
      <c r="H16" s="19" t="str">
        <f>IF('Lulusan MTs'!H16="","-",IF(LEN('Lulusan MTs'!H16)&lt;&gt;18,"Tidak valid",IF(VALUE('Lulusan MTs'!H16)&lt;0,"Cek lagi","OK")))</f>
        <v>-</v>
      </c>
      <c r="I16" s="19" t="str">
        <f>IF('Lulusan MTs'!I16="","-",IF(LEN('Lulusan MTs'!I16)&lt;&gt;10,"Tidak valid",IF(VALUE('Lulusan MTs'!I16)&lt;0,"Cek lagi","OK")))</f>
        <v>-</v>
      </c>
      <c r="J16" s="19" t="str">
        <f>IF('Lulusan MTs'!J16="","-",IF(LEN('Lulusan MTs'!J16)&lt;4,"Cek lagi","OK"))</f>
        <v>-</v>
      </c>
      <c r="K16" s="19" t="str">
        <f>IF('Lulusan MTs'!K16="","-",IF(LEN('Lulusan MTs'!K16)&lt;4,"Cek lagi","OK"))</f>
        <v>-</v>
      </c>
      <c r="L16" s="18" t="str">
        <f>IF('Lulusan MTs'!L16="","-",IF(VALUE(LEFT('Lulusan MTs'!L16,2))&gt;31,"Tanggal tidak valid",IF(VALUE(LEFT(RIGHT('Lulusan MTs'!L16,7),2))&gt;12,"Bulan tidak valid",IF(VALUE(RIGHT('Lulusan MTs'!L16,4))&gt;2003,"Umur terlalu tua",IF(VALUE(RIGHT('Lulusan MTs'!L16,4))&lt;1996,"Umur terlalu tua","OK")))))</f>
        <v>-</v>
      </c>
      <c r="M16" s="19" t="str">
        <f>IF('Lulusan MTs'!M16="","-",IF('Lulusan MTs'!M16="L","OK",IF('Lulusan MTs'!M16="P","OK","Tidak valid")))</f>
        <v>-</v>
      </c>
      <c r="N16" s="19" t="str">
        <f>IF('Lulusan MTs'!N16="","-",IF('Lulusan MTs'!N16&gt;400,"Tidak valid",IF('Lulusan MTs'!N16&lt;1,"Tidak valid","OK")))</f>
        <v>-</v>
      </c>
      <c r="O16" s="19" t="str">
        <f>IF('Lulusan MTs'!O16="","-",IF('Lulusan MTs'!O16&gt;100,"Tidak valid",IF('Lulusan MTs'!O16&lt;1,"Tidak valid","OK")))</f>
        <v>-</v>
      </c>
      <c r="P16" s="19" t="str">
        <f>IF('Lulusan MTs'!P16="","-",IF('Lulusan MTs'!P16&gt;6,"Cek lagi",IF('Lulusan MTs'!P16&lt;2,"Cek lagi","OK")))</f>
        <v>-</v>
      </c>
      <c r="Q16" s="19" t="str">
        <f>IF('Lulusan MTs'!Q16="","-",IF('Lulusan MTs'!Q16&gt;8,"Tidak valid",IF('Lulusan MTs'!Q16&lt;1,"Tidak valid","OK")))</f>
        <v>-</v>
      </c>
      <c r="R16" s="75" t="str">
        <f>IF('Lulusan MTs'!R16="","-",IF(LEN('Lulusan MTs'!R16)&lt;16,"Cek lagi","OK"))</f>
        <v>-</v>
      </c>
      <c r="S16" s="19" t="str">
        <f>IF('Lulusan MTs'!S16="","-",IF('Lulusan MTs'!S16&gt;6,"Tidak valid",IF('Lulusan MTs'!S16&lt;1,"Tidak valid","OK")))</f>
        <v>-</v>
      </c>
      <c r="T16" s="18" t="str">
        <f>IF('Lulusan MTs'!T16="","-",IF(VALUE(LEFT('Lulusan MTs'!T16,2))&gt;31,"Tanggal tidak valid",IF(VALUE(LEFT(RIGHT('Lulusan MTs'!T16,7),2))&gt;12,"Bulan tidak valid",IF(VALUE(RIGHT('Lulusan MTs'!T16,4))&lt;2010,"Cek lagi Tahun Masuk",IF(VALUE(RIGHT('Lulusan MTs'!T16,4))&gt;2014,"Cek lagi Tahun Masuk","OK")))))</f>
        <v>-</v>
      </c>
      <c r="U16" s="76" t="str">
        <f>IF('Lulusan MTs'!U16="","-",IF(LEN('Lulusan MTs'!U16)&lt;&gt;20,"Tidak valid","OK"))</f>
        <v>-</v>
      </c>
      <c r="V16" s="19" t="str">
        <f>IF('Lulusan MTs'!V16="","-",IF('Lulusan MTs'!V16&gt;3,"Tidak valid",IF('Lulusan MTs'!V16&lt;1,"Tidak valid","OK")))</f>
        <v>-</v>
      </c>
      <c r="W16" s="76" t="str">
        <f>IF('Lulusan MTs'!J16&lt;&gt;"",IF('Lulusan MTs'!W16="","Wajib Diisi","OK"),"-")</f>
        <v>-</v>
      </c>
      <c r="X16" s="76" t="str">
        <f>IF('Lulusan MTs'!J16&lt;&gt;"",IF('Lulusan MTs'!X16="","Wajib Diisi","OK"),"-")</f>
        <v>-</v>
      </c>
      <c r="Y16" s="18" t="str">
        <f>IF('Lulusan MTs'!Y16="","-",IF(VALUE(LEFT('Lulusan MTs'!Y16,2))&gt;31,"Tanggal tidak valid",IF(VALUE(LEFT(RIGHT('Lulusan MTs'!Y16,7),2))&gt;12,"Bulan tidak valid",IF(VALUE(RIGHT('Lulusan MTs'!Y16,4))&lt;&gt;2016,"Cek lagi Tahun Lulus","OK"))))</f>
        <v>-</v>
      </c>
      <c r="Z16" s="19" t="str">
        <f>IF('Lulusan MTs'!Z16="","-",IF('Lulusan MTs'!Z16&gt;100,"Tidak valid",IF('Lulusan MTs'!Z16&lt;1,"Tidak valid","OK")))</f>
        <v>-</v>
      </c>
      <c r="AA16" s="19" t="str">
        <f>IF('Lulusan MTs'!AA16="","-",IF('Lulusan MTs'!AA16&gt;100,"Tidak valid",IF('Lulusan MTs'!AA16&lt;1,"Tidak valid","OK")))</f>
        <v>-</v>
      </c>
      <c r="AB16" s="19" t="str">
        <f>IF('Lulusan MTs'!AB16="","-",IF('Lulusan MTs'!AB16&gt;100,"Tidak valid",IF('Lulusan MTs'!AB16&lt;1,"Tidak valid","OK")))</f>
        <v>-</v>
      </c>
      <c r="AC16" s="19" t="str">
        <f>IF('Lulusan MTs'!AC16="","-",IF('Lulusan MTs'!AC16&gt;100,"Tidak valid",IF('Lulusan MTs'!AC16&lt;1,"Tidak valid","OK")))</f>
        <v>-</v>
      </c>
      <c r="AD16" s="19" t="str">
        <f>IF('Lulusan MTs'!AD16="","-",IF('Lulusan MTs'!AD16&gt;100,"Tidak valid",IF('Lulusan MTs'!AD16&lt;1,"Tidak valid","OK")))</f>
        <v>-</v>
      </c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  <c r="BT16" s="20"/>
      <c r="BU16" s="20"/>
      <c r="BV16" s="20"/>
      <c r="BW16" s="20"/>
      <c r="BX16" s="20"/>
      <c r="BY16" s="20"/>
      <c r="BZ16" s="20"/>
      <c r="CA16" s="20"/>
      <c r="CB16" s="20"/>
      <c r="CC16" s="20"/>
      <c r="CD16" s="20"/>
      <c r="CE16" s="20"/>
      <c r="CF16" s="20"/>
      <c r="CG16" s="20"/>
      <c r="CH16" s="20"/>
      <c r="CI16" s="20"/>
      <c r="CJ16" s="20"/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20"/>
      <c r="CV16" s="20"/>
      <c r="CW16" s="20"/>
      <c r="CX16" s="20"/>
      <c r="CY16" s="20"/>
      <c r="CZ16" s="20"/>
      <c r="DA16" s="20"/>
      <c r="DB16" s="20"/>
      <c r="DC16" s="20"/>
      <c r="DD16" s="20"/>
      <c r="DE16" s="20"/>
      <c r="DF16" s="20"/>
      <c r="DG16" s="20"/>
      <c r="DH16" s="20"/>
      <c r="DI16" s="20"/>
      <c r="DJ16" s="20"/>
      <c r="DK16" s="20"/>
      <c r="DL16" s="20"/>
      <c r="DM16" s="20"/>
      <c r="DN16" s="20"/>
      <c r="DO16" s="20"/>
      <c r="DP16" s="20"/>
      <c r="DQ16" s="20"/>
      <c r="DR16" s="20"/>
      <c r="DS16" s="20"/>
      <c r="DT16" s="20"/>
      <c r="DU16" s="20"/>
      <c r="DV16" s="20"/>
      <c r="DW16" s="20"/>
      <c r="DX16" s="20"/>
      <c r="DY16" s="20"/>
      <c r="DZ16" s="20"/>
      <c r="EA16" s="20"/>
      <c r="EB16" s="20"/>
      <c r="EC16" s="20"/>
      <c r="ED16" s="20"/>
      <c r="EE16" s="20"/>
      <c r="EF16" s="20"/>
      <c r="EG16" s="20"/>
      <c r="EH16" s="20"/>
      <c r="EI16" s="20"/>
      <c r="EJ16" s="20"/>
      <c r="EK16" s="20"/>
      <c r="EL16" s="20"/>
      <c r="EM16" s="20"/>
      <c r="EN16" s="20"/>
      <c r="EO16" s="20"/>
      <c r="EP16" s="20"/>
      <c r="EQ16" s="20"/>
      <c r="ER16" s="20"/>
      <c r="ES16" s="20"/>
      <c r="ET16" s="20"/>
      <c r="EU16" s="20"/>
      <c r="EV16" s="20"/>
      <c r="EW16" s="20"/>
      <c r="EX16" s="20"/>
      <c r="EY16" s="20"/>
      <c r="EZ16" s="20"/>
      <c r="FA16" s="20"/>
      <c r="FB16" s="20"/>
      <c r="FC16" s="20"/>
      <c r="FD16" s="20"/>
      <c r="FE16" s="20"/>
      <c r="FF16" s="20"/>
      <c r="FG16" s="20"/>
      <c r="FH16" s="20"/>
      <c r="FI16" s="20"/>
      <c r="FJ16" s="20"/>
      <c r="FK16" s="20"/>
      <c r="FL16" s="20"/>
      <c r="FM16" s="20"/>
      <c r="FN16" s="20"/>
      <c r="FO16" s="20"/>
      <c r="FP16" s="20"/>
      <c r="FQ16" s="20"/>
      <c r="FR16" s="20"/>
      <c r="FS16" s="20"/>
      <c r="FT16" s="20"/>
      <c r="FU16" s="20"/>
      <c r="FV16" s="20"/>
      <c r="FW16" s="20"/>
      <c r="FX16" s="20"/>
      <c r="FY16" s="20"/>
      <c r="FZ16" s="20"/>
      <c r="GA16" s="20"/>
      <c r="GB16" s="20"/>
      <c r="GC16" s="20"/>
      <c r="GD16" s="20"/>
      <c r="GE16" s="20"/>
      <c r="GF16" s="20"/>
      <c r="GG16" s="20"/>
      <c r="GH16" s="20"/>
      <c r="GI16" s="20"/>
      <c r="GJ16" s="20"/>
      <c r="GK16" s="20"/>
      <c r="GL16" s="20"/>
      <c r="GM16" s="20"/>
      <c r="GN16" s="20"/>
      <c r="GO16" s="20"/>
      <c r="GP16" s="20"/>
      <c r="GQ16" s="20"/>
      <c r="GR16" s="20"/>
      <c r="GS16" s="20"/>
      <c r="GT16" s="20"/>
      <c r="GU16" s="20"/>
      <c r="GV16" s="20"/>
      <c r="GW16" s="20"/>
      <c r="GX16" s="20"/>
      <c r="GY16" s="20"/>
      <c r="GZ16" s="20"/>
      <c r="HA16" s="20"/>
      <c r="HB16" s="20"/>
      <c r="HC16" s="20"/>
      <c r="HD16" s="20"/>
      <c r="HE16" s="20"/>
      <c r="HF16" s="20"/>
      <c r="HG16" s="20"/>
      <c r="HH16" s="20"/>
      <c r="HI16" s="20"/>
      <c r="HJ16" s="20"/>
      <c r="HK16" s="20"/>
      <c r="HL16" s="20"/>
      <c r="HM16" s="20"/>
      <c r="HN16" s="20"/>
      <c r="HO16" s="20"/>
      <c r="HP16" s="20"/>
      <c r="HQ16" s="20"/>
      <c r="HR16" s="20"/>
      <c r="HS16" s="20"/>
      <c r="HT16" s="20"/>
      <c r="HU16" s="20"/>
      <c r="HV16" s="20"/>
      <c r="HW16" s="20"/>
      <c r="HX16" s="20"/>
      <c r="HY16" s="20"/>
    </row>
    <row r="17" spans="1:233" s="21" customFormat="1" ht="15" customHeight="1" x14ac:dyDescent="0.2">
      <c r="A17" s="18" t="str">
        <f>IF('Lulusan MTs'!A17="","-",IF(LEN('Lulusan MTs'!A17)&lt;&gt;12,"Tidak valid","OK"))</f>
        <v>-</v>
      </c>
      <c r="B17" s="19" t="str">
        <f>IF('Lulusan MTs'!B17="","-",IF(LEN('Lulusan MTs'!B17)&lt;5,"Cek lagi","OK"))</f>
        <v>-</v>
      </c>
      <c r="C17" s="19" t="str">
        <f>IF('Lulusan MTs'!C17="","-",IF('Lulusan MTs'!C17="MTsN","OK",IF('Lulusan MTs'!C17="MTsS","OK","Tidak valid")))</f>
        <v>-</v>
      </c>
      <c r="D17" s="19" t="str">
        <f>IF('Lulusan MTs'!D17="","-",IF(LEN('Lulusan MTs'!D17)&lt;5,"Cek lagi","OK"))</f>
        <v>-</v>
      </c>
      <c r="E17" s="19" t="str">
        <f>IF('Lulusan MTs'!E17="","-",IF(LEN('Lulusan MTs'!E17)&lt;4,"Cek lagi","OK"))</f>
        <v>-</v>
      </c>
      <c r="F17" s="19" t="str">
        <f>IF('Lulusan MTs'!F17="","-",IF(LEN('Lulusan MTs'!F17)&lt;4,"Cek lagi","OK"))</f>
        <v>-</v>
      </c>
      <c r="G17" s="19" t="str">
        <f>IF('Lulusan MTs'!G17="","-",IF(LEN('Lulusan MTs'!G17)&lt;4,"Cek lagi","OK"))</f>
        <v>-</v>
      </c>
      <c r="H17" s="19" t="str">
        <f>IF('Lulusan MTs'!H17="","-",IF(LEN('Lulusan MTs'!H17)&lt;&gt;18,"Tidak valid",IF(VALUE('Lulusan MTs'!H17)&lt;0,"Cek lagi","OK")))</f>
        <v>-</v>
      </c>
      <c r="I17" s="19" t="str">
        <f>IF('Lulusan MTs'!I17="","-",IF(LEN('Lulusan MTs'!I17)&lt;&gt;10,"Tidak valid",IF(VALUE('Lulusan MTs'!I17)&lt;0,"Cek lagi","OK")))</f>
        <v>-</v>
      </c>
      <c r="J17" s="19" t="str">
        <f>IF('Lulusan MTs'!J17="","-",IF(LEN('Lulusan MTs'!J17)&lt;4,"Cek lagi","OK"))</f>
        <v>-</v>
      </c>
      <c r="K17" s="19" t="str">
        <f>IF('Lulusan MTs'!K17="","-",IF(LEN('Lulusan MTs'!K17)&lt;4,"Cek lagi","OK"))</f>
        <v>-</v>
      </c>
      <c r="L17" s="18" t="str">
        <f>IF('Lulusan MTs'!L17="","-",IF(VALUE(LEFT('Lulusan MTs'!L17,2))&gt;31,"Tanggal tidak valid",IF(VALUE(LEFT(RIGHT('Lulusan MTs'!L17,7),2))&gt;12,"Bulan tidak valid",IF(VALUE(RIGHT('Lulusan MTs'!L17,4))&gt;2003,"Umur terlalu tua",IF(VALUE(RIGHT('Lulusan MTs'!L17,4))&lt;1996,"Umur terlalu tua","OK")))))</f>
        <v>-</v>
      </c>
      <c r="M17" s="19" t="str">
        <f>IF('Lulusan MTs'!M17="","-",IF('Lulusan MTs'!M17="L","OK",IF('Lulusan MTs'!M17="P","OK","Tidak valid")))</f>
        <v>-</v>
      </c>
      <c r="N17" s="19" t="str">
        <f>IF('Lulusan MTs'!N17="","-",IF('Lulusan MTs'!N17&gt;400,"Tidak valid",IF('Lulusan MTs'!N17&lt;1,"Tidak valid","OK")))</f>
        <v>-</v>
      </c>
      <c r="O17" s="19" t="str">
        <f>IF('Lulusan MTs'!O17="","-",IF('Lulusan MTs'!O17&gt;100,"Tidak valid",IF('Lulusan MTs'!O17&lt;1,"Tidak valid","OK")))</f>
        <v>-</v>
      </c>
      <c r="P17" s="19" t="str">
        <f>IF('Lulusan MTs'!P17="","-",IF('Lulusan MTs'!P17&gt;6,"Cek lagi",IF('Lulusan MTs'!P17&lt;2,"Cek lagi","OK")))</f>
        <v>-</v>
      </c>
      <c r="Q17" s="19" t="str">
        <f>IF('Lulusan MTs'!Q17="","-",IF('Lulusan MTs'!Q17&gt;8,"Tidak valid",IF('Lulusan MTs'!Q17&lt;1,"Tidak valid","OK")))</f>
        <v>-</v>
      </c>
      <c r="R17" s="75" t="str">
        <f>IF('Lulusan MTs'!R17="","-",IF(LEN('Lulusan MTs'!R17)&lt;16,"Cek lagi","OK"))</f>
        <v>-</v>
      </c>
      <c r="S17" s="19" t="str">
        <f>IF('Lulusan MTs'!S17="","-",IF('Lulusan MTs'!S17&gt;6,"Tidak valid",IF('Lulusan MTs'!S17&lt;1,"Tidak valid","OK")))</f>
        <v>-</v>
      </c>
      <c r="T17" s="18" t="str">
        <f>IF('Lulusan MTs'!T17="","-",IF(VALUE(LEFT('Lulusan MTs'!T17,2))&gt;31,"Tanggal tidak valid",IF(VALUE(LEFT(RIGHT('Lulusan MTs'!T17,7),2))&gt;12,"Bulan tidak valid",IF(VALUE(RIGHT('Lulusan MTs'!T17,4))&lt;2010,"Cek lagi Tahun Masuk",IF(VALUE(RIGHT('Lulusan MTs'!T17,4))&gt;2014,"Cek lagi Tahun Masuk","OK")))))</f>
        <v>-</v>
      </c>
      <c r="U17" s="76" t="str">
        <f>IF('Lulusan MTs'!U17="","-",IF(LEN('Lulusan MTs'!U17)&lt;&gt;20,"Tidak valid","OK"))</f>
        <v>-</v>
      </c>
      <c r="V17" s="19" t="str">
        <f>IF('Lulusan MTs'!V17="","-",IF('Lulusan MTs'!V17&gt;3,"Tidak valid",IF('Lulusan MTs'!V17&lt;1,"Tidak valid","OK")))</f>
        <v>-</v>
      </c>
      <c r="W17" s="76" t="str">
        <f>IF('Lulusan MTs'!J17&lt;&gt;"",IF('Lulusan MTs'!W17="","Wajib Diisi","OK"),"-")</f>
        <v>-</v>
      </c>
      <c r="X17" s="76" t="str">
        <f>IF('Lulusan MTs'!J17&lt;&gt;"",IF('Lulusan MTs'!X17="","Wajib Diisi","OK"),"-")</f>
        <v>-</v>
      </c>
      <c r="Y17" s="18" t="str">
        <f>IF('Lulusan MTs'!Y17="","-",IF(VALUE(LEFT('Lulusan MTs'!Y17,2))&gt;31,"Tanggal tidak valid",IF(VALUE(LEFT(RIGHT('Lulusan MTs'!Y17,7),2))&gt;12,"Bulan tidak valid",IF(VALUE(RIGHT('Lulusan MTs'!Y17,4))&lt;&gt;2016,"Cek lagi Tahun Lulus","OK"))))</f>
        <v>-</v>
      </c>
      <c r="Z17" s="19" t="str">
        <f>IF('Lulusan MTs'!Z17="","-",IF('Lulusan MTs'!Z17&gt;100,"Tidak valid",IF('Lulusan MTs'!Z17&lt;1,"Tidak valid","OK")))</f>
        <v>-</v>
      </c>
      <c r="AA17" s="19" t="str">
        <f>IF('Lulusan MTs'!AA17="","-",IF('Lulusan MTs'!AA17&gt;100,"Tidak valid",IF('Lulusan MTs'!AA17&lt;1,"Tidak valid","OK")))</f>
        <v>-</v>
      </c>
      <c r="AB17" s="19" t="str">
        <f>IF('Lulusan MTs'!AB17="","-",IF('Lulusan MTs'!AB17&gt;100,"Tidak valid",IF('Lulusan MTs'!AB17&lt;1,"Tidak valid","OK")))</f>
        <v>-</v>
      </c>
      <c r="AC17" s="19" t="str">
        <f>IF('Lulusan MTs'!AC17="","-",IF('Lulusan MTs'!AC17&gt;100,"Tidak valid",IF('Lulusan MTs'!AC17&lt;1,"Tidak valid","OK")))</f>
        <v>-</v>
      </c>
      <c r="AD17" s="19" t="str">
        <f>IF('Lulusan MTs'!AD17="","-",IF('Lulusan MTs'!AD17&gt;100,"Tidak valid",IF('Lulusan MTs'!AD17&lt;1,"Tidak valid","OK")))</f>
        <v>-</v>
      </c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  <c r="BS17" s="20"/>
      <c r="BT17" s="20"/>
      <c r="BU17" s="20"/>
      <c r="BV17" s="20"/>
      <c r="BW17" s="20"/>
      <c r="BX17" s="20"/>
      <c r="BY17" s="20"/>
      <c r="BZ17" s="20"/>
      <c r="CA17" s="20"/>
      <c r="CB17" s="20"/>
      <c r="CC17" s="20"/>
      <c r="CD17" s="20"/>
      <c r="CE17" s="20"/>
      <c r="CF17" s="20"/>
      <c r="CG17" s="20"/>
      <c r="CH17" s="20"/>
      <c r="CI17" s="20"/>
      <c r="CJ17" s="20"/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20"/>
      <c r="CV17" s="20"/>
      <c r="CW17" s="20"/>
      <c r="CX17" s="20"/>
      <c r="CY17" s="20"/>
      <c r="CZ17" s="20"/>
      <c r="DA17" s="20"/>
      <c r="DB17" s="20"/>
      <c r="DC17" s="20"/>
      <c r="DD17" s="20"/>
      <c r="DE17" s="20"/>
      <c r="DF17" s="20"/>
      <c r="DG17" s="20"/>
      <c r="DH17" s="20"/>
      <c r="DI17" s="20"/>
      <c r="DJ17" s="20"/>
      <c r="DK17" s="20"/>
      <c r="DL17" s="20"/>
      <c r="DM17" s="20"/>
      <c r="DN17" s="20"/>
      <c r="DO17" s="20"/>
      <c r="DP17" s="20"/>
      <c r="DQ17" s="20"/>
      <c r="DR17" s="20"/>
      <c r="DS17" s="20"/>
      <c r="DT17" s="20"/>
      <c r="DU17" s="20"/>
      <c r="DV17" s="20"/>
      <c r="DW17" s="20"/>
      <c r="DX17" s="20"/>
      <c r="DY17" s="20"/>
      <c r="DZ17" s="20"/>
      <c r="EA17" s="20"/>
      <c r="EB17" s="20"/>
      <c r="EC17" s="20"/>
      <c r="ED17" s="20"/>
      <c r="EE17" s="20"/>
      <c r="EF17" s="20"/>
      <c r="EG17" s="20"/>
      <c r="EH17" s="20"/>
      <c r="EI17" s="20"/>
      <c r="EJ17" s="20"/>
      <c r="EK17" s="20"/>
      <c r="EL17" s="20"/>
      <c r="EM17" s="20"/>
      <c r="EN17" s="20"/>
      <c r="EO17" s="20"/>
      <c r="EP17" s="20"/>
      <c r="EQ17" s="20"/>
      <c r="ER17" s="20"/>
      <c r="ES17" s="20"/>
      <c r="ET17" s="20"/>
      <c r="EU17" s="20"/>
      <c r="EV17" s="20"/>
      <c r="EW17" s="20"/>
      <c r="EX17" s="20"/>
      <c r="EY17" s="20"/>
      <c r="EZ17" s="20"/>
      <c r="FA17" s="20"/>
      <c r="FB17" s="20"/>
      <c r="FC17" s="20"/>
      <c r="FD17" s="20"/>
      <c r="FE17" s="20"/>
      <c r="FF17" s="20"/>
      <c r="FG17" s="20"/>
      <c r="FH17" s="20"/>
      <c r="FI17" s="20"/>
      <c r="FJ17" s="20"/>
      <c r="FK17" s="20"/>
      <c r="FL17" s="20"/>
      <c r="FM17" s="20"/>
      <c r="FN17" s="20"/>
      <c r="FO17" s="20"/>
      <c r="FP17" s="20"/>
      <c r="FQ17" s="20"/>
      <c r="FR17" s="20"/>
      <c r="FS17" s="20"/>
      <c r="FT17" s="20"/>
      <c r="FU17" s="20"/>
      <c r="FV17" s="20"/>
      <c r="FW17" s="20"/>
      <c r="FX17" s="20"/>
      <c r="FY17" s="20"/>
      <c r="FZ17" s="20"/>
      <c r="GA17" s="20"/>
      <c r="GB17" s="20"/>
      <c r="GC17" s="20"/>
      <c r="GD17" s="20"/>
      <c r="GE17" s="20"/>
      <c r="GF17" s="20"/>
      <c r="GG17" s="20"/>
      <c r="GH17" s="20"/>
      <c r="GI17" s="20"/>
      <c r="GJ17" s="20"/>
      <c r="GK17" s="20"/>
      <c r="GL17" s="20"/>
      <c r="GM17" s="20"/>
      <c r="GN17" s="20"/>
      <c r="GO17" s="20"/>
      <c r="GP17" s="20"/>
      <c r="GQ17" s="20"/>
      <c r="GR17" s="20"/>
      <c r="GS17" s="20"/>
      <c r="GT17" s="20"/>
      <c r="GU17" s="20"/>
      <c r="GV17" s="20"/>
      <c r="GW17" s="20"/>
      <c r="GX17" s="20"/>
      <c r="GY17" s="20"/>
      <c r="GZ17" s="20"/>
      <c r="HA17" s="20"/>
      <c r="HB17" s="20"/>
      <c r="HC17" s="20"/>
      <c r="HD17" s="20"/>
      <c r="HE17" s="20"/>
      <c r="HF17" s="20"/>
      <c r="HG17" s="20"/>
      <c r="HH17" s="20"/>
      <c r="HI17" s="20"/>
      <c r="HJ17" s="20"/>
      <c r="HK17" s="20"/>
      <c r="HL17" s="20"/>
      <c r="HM17" s="20"/>
      <c r="HN17" s="20"/>
      <c r="HO17" s="20"/>
      <c r="HP17" s="20"/>
      <c r="HQ17" s="20"/>
      <c r="HR17" s="20"/>
      <c r="HS17" s="20"/>
      <c r="HT17" s="20"/>
      <c r="HU17" s="20"/>
      <c r="HV17" s="20"/>
      <c r="HW17" s="20"/>
      <c r="HX17" s="20"/>
      <c r="HY17" s="20"/>
    </row>
    <row r="18" spans="1:233" s="21" customFormat="1" ht="15" customHeight="1" x14ac:dyDescent="0.2">
      <c r="A18" s="18" t="str">
        <f>IF('Lulusan MTs'!A18="","-",IF(LEN('Lulusan MTs'!A18)&lt;&gt;12,"Tidak valid","OK"))</f>
        <v>-</v>
      </c>
      <c r="B18" s="19" t="str">
        <f>IF('Lulusan MTs'!B18="","-",IF(LEN('Lulusan MTs'!B18)&lt;5,"Cek lagi","OK"))</f>
        <v>-</v>
      </c>
      <c r="C18" s="19" t="str">
        <f>IF('Lulusan MTs'!C18="","-",IF('Lulusan MTs'!C18="MTsN","OK",IF('Lulusan MTs'!C18="MTsS","OK","Tidak valid")))</f>
        <v>-</v>
      </c>
      <c r="D18" s="19" t="str">
        <f>IF('Lulusan MTs'!D18="","-",IF(LEN('Lulusan MTs'!D18)&lt;5,"Cek lagi","OK"))</f>
        <v>-</v>
      </c>
      <c r="E18" s="19" t="str">
        <f>IF('Lulusan MTs'!E18="","-",IF(LEN('Lulusan MTs'!E18)&lt;4,"Cek lagi","OK"))</f>
        <v>-</v>
      </c>
      <c r="F18" s="19" t="str">
        <f>IF('Lulusan MTs'!F18="","-",IF(LEN('Lulusan MTs'!F18)&lt;4,"Cek lagi","OK"))</f>
        <v>-</v>
      </c>
      <c r="G18" s="19" t="str">
        <f>IF('Lulusan MTs'!G18="","-",IF(LEN('Lulusan MTs'!G18)&lt;4,"Cek lagi","OK"))</f>
        <v>-</v>
      </c>
      <c r="H18" s="19" t="str">
        <f>IF('Lulusan MTs'!H18="","-",IF(LEN('Lulusan MTs'!H18)&lt;&gt;18,"Tidak valid",IF(VALUE('Lulusan MTs'!H18)&lt;0,"Cek lagi","OK")))</f>
        <v>-</v>
      </c>
      <c r="I18" s="19" t="str">
        <f>IF('Lulusan MTs'!I18="","-",IF(LEN('Lulusan MTs'!I18)&lt;&gt;10,"Tidak valid",IF(VALUE('Lulusan MTs'!I18)&lt;0,"Cek lagi","OK")))</f>
        <v>-</v>
      </c>
      <c r="J18" s="19" t="str">
        <f>IF('Lulusan MTs'!J18="","-",IF(LEN('Lulusan MTs'!J18)&lt;4,"Cek lagi","OK"))</f>
        <v>-</v>
      </c>
      <c r="K18" s="19" t="str">
        <f>IF('Lulusan MTs'!K18="","-",IF(LEN('Lulusan MTs'!K18)&lt;4,"Cek lagi","OK"))</f>
        <v>-</v>
      </c>
      <c r="L18" s="18" t="str">
        <f>IF('Lulusan MTs'!L18="","-",IF(VALUE(LEFT('Lulusan MTs'!L18,2))&gt;31,"Tanggal tidak valid",IF(VALUE(LEFT(RIGHT('Lulusan MTs'!L18,7),2))&gt;12,"Bulan tidak valid",IF(VALUE(RIGHT('Lulusan MTs'!L18,4))&gt;2003,"Umur terlalu tua",IF(VALUE(RIGHT('Lulusan MTs'!L18,4))&lt;1996,"Umur terlalu tua","OK")))))</f>
        <v>-</v>
      </c>
      <c r="M18" s="19" t="str">
        <f>IF('Lulusan MTs'!M18="","-",IF('Lulusan MTs'!M18="L","OK",IF('Lulusan MTs'!M18="P","OK","Tidak valid")))</f>
        <v>-</v>
      </c>
      <c r="N18" s="19" t="str">
        <f>IF('Lulusan MTs'!N18="","-",IF('Lulusan MTs'!N18&gt;400,"Tidak valid",IF('Lulusan MTs'!N18&lt;1,"Tidak valid","OK")))</f>
        <v>-</v>
      </c>
      <c r="O18" s="19" t="str">
        <f>IF('Lulusan MTs'!O18="","-",IF('Lulusan MTs'!O18&gt;100,"Tidak valid",IF('Lulusan MTs'!O18&lt;1,"Tidak valid","OK")))</f>
        <v>-</v>
      </c>
      <c r="P18" s="19" t="str">
        <f>IF('Lulusan MTs'!P18="","-",IF('Lulusan MTs'!P18&gt;6,"Cek lagi",IF('Lulusan MTs'!P18&lt;2,"Cek lagi","OK")))</f>
        <v>-</v>
      </c>
      <c r="Q18" s="19" t="str">
        <f>IF('Lulusan MTs'!Q18="","-",IF('Lulusan MTs'!Q18&gt;8,"Tidak valid",IF('Lulusan MTs'!Q18&lt;1,"Tidak valid","OK")))</f>
        <v>-</v>
      </c>
      <c r="R18" s="75" t="str">
        <f>IF('Lulusan MTs'!R18="","-",IF(LEN('Lulusan MTs'!R18)&lt;16,"Cek lagi","OK"))</f>
        <v>-</v>
      </c>
      <c r="S18" s="19" t="str">
        <f>IF('Lulusan MTs'!S18="","-",IF('Lulusan MTs'!S18&gt;6,"Tidak valid",IF('Lulusan MTs'!S18&lt;1,"Tidak valid","OK")))</f>
        <v>-</v>
      </c>
      <c r="T18" s="18" t="str">
        <f>IF('Lulusan MTs'!T18="","-",IF(VALUE(LEFT('Lulusan MTs'!T18,2))&gt;31,"Tanggal tidak valid",IF(VALUE(LEFT(RIGHT('Lulusan MTs'!T18,7),2))&gt;12,"Bulan tidak valid",IF(VALUE(RIGHT('Lulusan MTs'!T18,4))&lt;2010,"Cek lagi Tahun Masuk",IF(VALUE(RIGHT('Lulusan MTs'!T18,4))&gt;2014,"Cek lagi Tahun Masuk","OK")))))</f>
        <v>-</v>
      </c>
      <c r="U18" s="76" t="str">
        <f>IF('Lulusan MTs'!U18="","-",IF(LEN('Lulusan MTs'!U18)&lt;&gt;20,"Tidak valid","OK"))</f>
        <v>-</v>
      </c>
      <c r="V18" s="19" t="str">
        <f>IF('Lulusan MTs'!V18="","-",IF('Lulusan MTs'!V18&gt;3,"Tidak valid",IF('Lulusan MTs'!V18&lt;1,"Tidak valid","OK")))</f>
        <v>-</v>
      </c>
      <c r="W18" s="76" t="str">
        <f>IF('Lulusan MTs'!J18&lt;&gt;"",IF('Lulusan MTs'!W18="","Wajib Diisi","OK"),"-")</f>
        <v>-</v>
      </c>
      <c r="X18" s="76" t="str">
        <f>IF('Lulusan MTs'!J18&lt;&gt;"",IF('Lulusan MTs'!X18="","Wajib Diisi","OK"),"-")</f>
        <v>-</v>
      </c>
      <c r="Y18" s="18" t="str">
        <f>IF('Lulusan MTs'!Y18="","-",IF(VALUE(LEFT('Lulusan MTs'!Y18,2))&gt;31,"Tanggal tidak valid",IF(VALUE(LEFT(RIGHT('Lulusan MTs'!Y18,7),2))&gt;12,"Bulan tidak valid",IF(VALUE(RIGHT('Lulusan MTs'!Y18,4))&lt;&gt;2016,"Cek lagi Tahun Lulus","OK"))))</f>
        <v>-</v>
      </c>
      <c r="Z18" s="19" t="str">
        <f>IF('Lulusan MTs'!Z18="","-",IF('Lulusan MTs'!Z18&gt;100,"Tidak valid",IF('Lulusan MTs'!Z18&lt;1,"Tidak valid","OK")))</f>
        <v>-</v>
      </c>
      <c r="AA18" s="19" t="str">
        <f>IF('Lulusan MTs'!AA18="","-",IF('Lulusan MTs'!AA18&gt;100,"Tidak valid",IF('Lulusan MTs'!AA18&lt;1,"Tidak valid","OK")))</f>
        <v>-</v>
      </c>
      <c r="AB18" s="19" t="str">
        <f>IF('Lulusan MTs'!AB18="","-",IF('Lulusan MTs'!AB18&gt;100,"Tidak valid",IF('Lulusan MTs'!AB18&lt;1,"Tidak valid","OK")))</f>
        <v>-</v>
      </c>
      <c r="AC18" s="19" t="str">
        <f>IF('Lulusan MTs'!AC18="","-",IF('Lulusan MTs'!AC18&gt;100,"Tidak valid",IF('Lulusan MTs'!AC18&lt;1,"Tidak valid","OK")))</f>
        <v>-</v>
      </c>
      <c r="AD18" s="19" t="str">
        <f>IF('Lulusan MTs'!AD18="","-",IF('Lulusan MTs'!AD18&gt;100,"Tidak valid",IF('Lulusan MTs'!AD18&lt;1,"Tidak valid","OK")))</f>
        <v>-</v>
      </c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  <c r="BT18" s="20"/>
      <c r="BU18" s="20"/>
      <c r="BV18" s="20"/>
      <c r="BW18" s="20"/>
      <c r="BX18" s="20"/>
      <c r="BY18" s="20"/>
      <c r="BZ18" s="20"/>
      <c r="CA18" s="20"/>
      <c r="CB18" s="20"/>
      <c r="CC18" s="20"/>
      <c r="CD18" s="20"/>
      <c r="CE18" s="20"/>
      <c r="CF18" s="20"/>
      <c r="CG18" s="20"/>
      <c r="CH18" s="20"/>
      <c r="CI18" s="20"/>
      <c r="CJ18" s="20"/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20"/>
      <c r="CV18" s="20"/>
      <c r="CW18" s="20"/>
      <c r="CX18" s="20"/>
      <c r="CY18" s="20"/>
      <c r="CZ18" s="20"/>
      <c r="DA18" s="20"/>
      <c r="DB18" s="20"/>
      <c r="DC18" s="20"/>
      <c r="DD18" s="20"/>
      <c r="DE18" s="20"/>
      <c r="DF18" s="20"/>
      <c r="DG18" s="20"/>
      <c r="DH18" s="20"/>
      <c r="DI18" s="20"/>
      <c r="DJ18" s="20"/>
      <c r="DK18" s="20"/>
      <c r="DL18" s="20"/>
      <c r="DM18" s="20"/>
      <c r="DN18" s="20"/>
      <c r="DO18" s="20"/>
      <c r="DP18" s="20"/>
      <c r="DQ18" s="20"/>
      <c r="DR18" s="20"/>
      <c r="DS18" s="20"/>
      <c r="DT18" s="20"/>
      <c r="DU18" s="20"/>
      <c r="DV18" s="20"/>
      <c r="DW18" s="20"/>
      <c r="DX18" s="20"/>
      <c r="DY18" s="20"/>
      <c r="DZ18" s="20"/>
      <c r="EA18" s="20"/>
      <c r="EB18" s="20"/>
      <c r="EC18" s="20"/>
      <c r="ED18" s="20"/>
      <c r="EE18" s="20"/>
      <c r="EF18" s="20"/>
      <c r="EG18" s="20"/>
      <c r="EH18" s="20"/>
      <c r="EI18" s="20"/>
      <c r="EJ18" s="20"/>
      <c r="EK18" s="20"/>
      <c r="EL18" s="20"/>
      <c r="EM18" s="20"/>
      <c r="EN18" s="20"/>
      <c r="EO18" s="20"/>
      <c r="EP18" s="20"/>
      <c r="EQ18" s="20"/>
      <c r="ER18" s="20"/>
      <c r="ES18" s="20"/>
      <c r="ET18" s="20"/>
      <c r="EU18" s="20"/>
      <c r="EV18" s="20"/>
      <c r="EW18" s="20"/>
      <c r="EX18" s="20"/>
      <c r="EY18" s="20"/>
      <c r="EZ18" s="20"/>
      <c r="FA18" s="20"/>
      <c r="FB18" s="20"/>
      <c r="FC18" s="20"/>
      <c r="FD18" s="20"/>
      <c r="FE18" s="20"/>
      <c r="FF18" s="20"/>
      <c r="FG18" s="20"/>
      <c r="FH18" s="20"/>
      <c r="FI18" s="20"/>
      <c r="FJ18" s="20"/>
      <c r="FK18" s="20"/>
      <c r="FL18" s="20"/>
      <c r="FM18" s="20"/>
      <c r="FN18" s="20"/>
      <c r="FO18" s="20"/>
      <c r="FP18" s="20"/>
      <c r="FQ18" s="20"/>
      <c r="FR18" s="20"/>
      <c r="FS18" s="20"/>
      <c r="FT18" s="20"/>
      <c r="FU18" s="20"/>
      <c r="FV18" s="20"/>
      <c r="FW18" s="20"/>
      <c r="FX18" s="20"/>
      <c r="FY18" s="20"/>
      <c r="FZ18" s="20"/>
      <c r="GA18" s="20"/>
      <c r="GB18" s="20"/>
      <c r="GC18" s="20"/>
      <c r="GD18" s="20"/>
      <c r="GE18" s="20"/>
      <c r="GF18" s="20"/>
      <c r="GG18" s="20"/>
      <c r="GH18" s="20"/>
      <c r="GI18" s="20"/>
      <c r="GJ18" s="20"/>
      <c r="GK18" s="20"/>
      <c r="GL18" s="20"/>
      <c r="GM18" s="20"/>
      <c r="GN18" s="20"/>
      <c r="GO18" s="20"/>
      <c r="GP18" s="20"/>
      <c r="GQ18" s="20"/>
      <c r="GR18" s="20"/>
      <c r="GS18" s="20"/>
      <c r="GT18" s="20"/>
      <c r="GU18" s="20"/>
      <c r="GV18" s="20"/>
      <c r="GW18" s="20"/>
      <c r="GX18" s="20"/>
      <c r="GY18" s="20"/>
      <c r="GZ18" s="20"/>
      <c r="HA18" s="20"/>
      <c r="HB18" s="20"/>
      <c r="HC18" s="20"/>
      <c r="HD18" s="20"/>
      <c r="HE18" s="20"/>
      <c r="HF18" s="20"/>
      <c r="HG18" s="20"/>
      <c r="HH18" s="20"/>
      <c r="HI18" s="20"/>
      <c r="HJ18" s="20"/>
      <c r="HK18" s="20"/>
      <c r="HL18" s="20"/>
      <c r="HM18" s="20"/>
      <c r="HN18" s="20"/>
      <c r="HO18" s="20"/>
      <c r="HP18" s="20"/>
      <c r="HQ18" s="20"/>
      <c r="HR18" s="20"/>
      <c r="HS18" s="20"/>
      <c r="HT18" s="20"/>
      <c r="HU18" s="20"/>
      <c r="HV18" s="20"/>
      <c r="HW18" s="20"/>
      <c r="HX18" s="20"/>
      <c r="HY18" s="20"/>
    </row>
    <row r="19" spans="1:233" s="21" customFormat="1" ht="15" customHeight="1" x14ac:dyDescent="0.2">
      <c r="A19" s="18" t="str">
        <f>IF('Lulusan MTs'!A19="","-",IF(LEN('Lulusan MTs'!A19)&lt;&gt;12,"Tidak valid","OK"))</f>
        <v>-</v>
      </c>
      <c r="B19" s="19" t="str">
        <f>IF('Lulusan MTs'!B19="","-",IF(LEN('Lulusan MTs'!B19)&lt;5,"Cek lagi","OK"))</f>
        <v>-</v>
      </c>
      <c r="C19" s="19" t="str">
        <f>IF('Lulusan MTs'!C19="","-",IF('Lulusan MTs'!C19="MTsN","OK",IF('Lulusan MTs'!C19="MTsS","OK","Tidak valid")))</f>
        <v>-</v>
      </c>
      <c r="D19" s="19" t="str">
        <f>IF('Lulusan MTs'!D19="","-",IF(LEN('Lulusan MTs'!D19)&lt;5,"Cek lagi","OK"))</f>
        <v>-</v>
      </c>
      <c r="E19" s="19" t="str">
        <f>IF('Lulusan MTs'!E19="","-",IF(LEN('Lulusan MTs'!E19)&lt;4,"Cek lagi","OK"))</f>
        <v>-</v>
      </c>
      <c r="F19" s="19" t="str">
        <f>IF('Lulusan MTs'!F19="","-",IF(LEN('Lulusan MTs'!F19)&lt;4,"Cek lagi","OK"))</f>
        <v>-</v>
      </c>
      <c r="G19" s="19" t="str">
        <f>IF('Lulusan MTs'!G19="","-",IF(LEN('Lulusan MTs'!G19)&lt;4,"Cek lagi","OK"))</f>
        <v>-</v>
      </c>
      <c r="H19" s="19" t="str">
        <f>IF('Lulusan MTs'!H19="","-",IF(LEN('Lulusan MTs'!H19)&lt;&gt;18,"Tidak valid",IF(VALUE('Lulusan MTs'!H19)&lt;0,"Cek lagi","OK")))</f>
        <v>-</v>
      </c>
      <c r="I19" s="19" t="str">
        <f>IF('Lulusan MTs'!I19="","-",IF(LEN('Lulusan MTs'!I19)&lt;&gt;10,"Tidak valid",IF(VALUE('Lulusan MTs'!I19)&lt;0,"Cek lagi","OK")))</f>
        <v>-</v>
      </c>
      <c r="J19" s="19" t="str">
        <f>IF('Lulusan MTs'!J19="","-",IF(LEN('Lulusan MTs'!J19)&lt;4,"Cek lagi","OK"))</f>
        <v>-</v>
      </c>
      <c r="K19" s="19" t="str">
        <f>IF('Lulusan MTs'!K19="","-",IF(LEN('Lulusan MTs'!K19)&lt;4,"Cek lagi","OK"))</f>
        <v>-</v>
      </c>
      <c r="L19" s="18" t="str">
        <f>IF('Lulusan MTs'!L19="","-",IF(VALUE(LEFT('Lulusan MTs'!L19,2))&gt;31,"Tanggal tidak valid",IF(VALUE(LEFT(RIGHT('Lulusan MTs'!L19,7),2))&gt;12,"Bulan tidak valid",IF(VALUE(RIGHT('Lulusan MTs'!L19,4))&gt;2003,"Umur terlalu tua",IF(VALUE(RIGHT('Lulusan MTs'!L19,4))&lt;1996,"Umur terlalu tua","OK")))))</f>
        <v>-</v>
      </c>
      <c r="M19" s="19" t="str">
        <f>IF('Lulusan MTs'!M19="","-",IF('Lulusan MTs'!M19="L","OK",IF('Lulusan MTs'!M19="P","OK","Tidak valid")))</f>
        <v>-</v>
      </c>
      <c r="N19" s="19" t="str">
        <f>IF('Lulusan MTs'!N19="","-",IF('Lulusan MTs'!N19&gt;400,"Tidak valid",IF('Lulusan MTs'!N19&lt;1,"Tidak valid","OK")))</f>
        <v>-</v>
      </c>
      <c r="O19" s="19" t="str">
        <f>IF('Lulusan MTs'!O19="","-",IF('Lulusan MTs'!O19&gt;100,"Tidak valid",IF('Lulusan MTs'!O19&lt;1,"Tidak valid","OK")))</f>
        <v>-</v>
      </c>
      <c r="P19" s="19" t="str">
        <f>IF('Lulusan MTs'!P19="","-",IF('Lulusan MTs'!P19&gt;6,"Cek lagi",IF('Lulusan MTs'!P19&lt;2,"Cek lagi","OK")))</f>
        <v>-</v>
      </c>
      <c r="Q19" s="19" t="str">
        <f>IF('Lulusan MTs'!Q19="","-",IF('Lulusan MTs'!Q19&gt;8,"Tidak valid",IF('Lulusan MTs'!Q19&lt;1,"Tidak valid","OK")))</f>
        <v>-</v>
      </c>
      <c r="R19" s="75" t="str">
        <f>IF('Lulusan MTs'!R19="","-",IF(LEN('Lulusan MTs'!R19)&lt;16,"Cek lagi","OK"))</f>
        <v>-</v>
      </c>
      <c r="S19" s="19" t="str">
        <f>IF('Lulusan MTs'!S19="","-",IF('Lulusan MTs'!S19&gt;6,"Tidak valid",IF('Lulusan MTs'!S19&lt;1,"Tidak valid","OK")))</f>
        <v>-</v>
      </c>
      <c r="T19" s="18" t="str">
        <f>IF('Lulusan MTs'!T19="","-",IF(VALUE(LEFT('Lulusan MTs'!T19,2))&gt;31,"Tanggal tidak valid",IF(VALUE(LEFT(RIGHT('Lulusan MTs'!T19,7),2))&gt;12,"Bulan tidak valid",IF(VALUE(RIGHT('Lulusan MTs'!T19,4))&lt;2010,"Cek lagi Tahun Masuk",IF(VALUE(RIGHT('Lulusan MTs'!T19,4))&gt;2014,"Cek lagi Tahun Masuk","OK")))))</f>
        <v>-</v>
      </c>
      <c r="U19" s="76" t="str">
        <f>IF('Lulusan MTs'!U19="","-",IF(LEN('Lulusan MTs'!U19)&lt;&gt;20,"Tidak valid","OK"))</f>
        <v>-</v>
      </c>
      <c r="V19" s="19" t="str">
        <f>IF('Lulusan MTs'!V19="","-",IF('Lulusan MTs'!V19&gt;3,"Tidak valid",IF('Lulusan MTs'!V19&lt;1,"Tidak valid","OK")))</f>
        <v>-</v>
      </c>
      <c r="W19" s="76" t="str">
        <f>IF('Lulusan MTs'!J19&lt;&gt;"",IF('Lulusan MTs'!W19="","Wajib Diisi","OK"),"-")</f>
        <v>-</v>
      </c>
      <c r="X19" s="76" t="str">
        <f>IF('Lulusan MTs'!J19&lt;&gt;"",IF('Lulusan MTs'!X19="","Wajib Diisi","OK"),"-")</f>
        <v>-</v>
      </c>
      <c r="Y19" s="18" t="str">
        <f>IF('Lulusan MTs'!Y19="","-",IF(VALUE(LEFT('Lulusan MTs'!Y19,2))&gt;31,"Tanggal tidak valid",IF(VALUE(LEFT(RIGHT('Lulusan MTs'!Y19,7),2))&gt;12,"Bulan tidak valid",IF(VALUE(RIGHT('Lulusan MTs'!Y19,4))&lt;&gt;2016,"Cek lagi Tahun Lulus","OK"))))</f>
        <v>-</v>
      </c>
      <c r="Z19" s="19" t="str">
        <f>IF('Lulusan MTs'!Z19="","-",IF('Lulusan MTs'!Z19&gt;100,"Tidak valid",IF('Lulusan MTs'!Z19&lt;1,"Tidak valid","OK")))</f>
        <v>-</v>
      </c>
      <c r="AA19" s="19" t="str">
        <f>IF('Lulusan MTs'!AA19="","-",IF('Lulusan MTs'!AA19&gt;100,"Tidak valid",IF('Lulusan MTs'!AA19&lt;1,"Tidak valid","OK")))</f>
        <v>-</v>
      </c>
      <c r="AB19" s="19" t="str">
        <f>IF('Lulusan MTs'!AB19="","-",IF('Lulusan MTs'!AB19&gt;100,"Tidak valid",IF('Lulusan MTs'!AB19&lt;1,"Tidak valid","OK")))</f>
        <v>-</v>
      </c>
      <c r="AC19" s="19" t="str">
        <f>IF('Lulusan MTs'!AC19="","-",IF('Lulusan MTs'!AC19&gt;100,"Tidak valid",IF('Lulusan MTs'!AC19&lt;1,"Tidak valid","OK")))</f>
        <v>-</v>
      </c>
      <c r="AD19" s="19" t="str">
        <f>IF('Lulusan MTs'!AD19="","-",IF('Lulusan MTs'!AD19&gt;100,"Tidak valid",IF('Lulusan MTs'!AD19&lt;1,"Tidak valid","OK")))</f>
        <v>-</v>
      </c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A19" s="20"/>
      <c r="CB19" s="20"/>
      <c r="CC19" s="20"/>
      <c r="CD19" s="20"/>
      <c r="CE19" s="20"/>
      <c r="CF19" s="20"/>
      <c r="CG19" s="20"/>
      <c r="CH19" s="20"/>
      <c r="CI19" s="20"/>
      <c r="CJ19" s="20"/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20"/>
      <c r="CV19" s="20"/>
      <c r="CW19" s="20"/>
      <c r="CX19" s="20"/>
      <c r="CY19" s="20"/>
      <c r="CZ19" s="20"/>
      <c r="DA19" s="20"/>
      <c r="DB19" s="20"/>
      <c r="DC19" s="20"/>
      <c r="DD19" s="20"/>
      <c r="DE19" s="20"/>
      <c r="DF19" s="20"/>
      <c r="DG19" s="20"/>
      <c r="DH19" s="20"/>
      <c r="DI19" s="20"/>
      <c r="DJ19" s="20"/>
      <c r="DK19" s="20"/>
      <c r="DL19" s="20"/>
      <c r="DM19" s="20"/>
      <c r="DN19" s="20"/>
      <c r="DO19" s="20"/>
      <c r="DP19" s="20"/>
      <c r="DQ19" s="20"/>
      <c r="DR19" s="20"/>
      <c r="DS19" s="20"/>
      <c r="DT19" s="20"/>
      <c r="DU19" s="20"/>
      <c r="DV19" s="20"/>
      <c r="DW19" s="20"/>
      <c r="DX19" s="20"/>
      <c r="DY19" s="20"/>
      <c r="DZ19" s="20"/>
      <c r="EA19" s="20"/>
      <c r="EB19" s="20"/>
      <c r="EC19" s="20"/>
      <c r="ED19" s="20"/>
      <c r="EE19" s="20"/>
      <c r="EF19" s="20"/>
      <c r="EG19" s="20"/>
      <c r="EH19" s="20"/>
      <c r="EI19" s="20"/>
      <c r="EJ19" s="20"/>
      <c r="EK19" s="20"/>
      <c r="EL19" s="20"/>
      <c r="EM19" s="20"/>
      <c r="EN19" s="20"/>
      <c r="EO19" s="20"/>
      <c r="EP19" s="20"/>
      <c r="EQ19" s="20"/>
      <c r="ER19" s="20"/>
      <c r="ES19" s="20"/>
      <c r="ET19" s="20"/>
      <c r="EU19" s="20"/>
      <c r="EV19" s="20"/>
      <c r="EW19" s="20"/>
      <c r="EX19" s="20"/>
      <c r="EY19" s="20"/>
      <c r="EZ19" s="20"/>
      <c r="FA19" s="20"/>
      <c r="FB19" s="20"/>
      <c r="FC19" s="20"/>
      <c r="FD19" s="20"/>
      <c r="FE19" s="20"/>
      <c r="FF19" s="20"/>
      <c r="FG19" s="20"/>
      <c r="FH19" s="20"/>
      <c r="FI19" s="20"/>
      <c r="FJ19" s="20"/>
      <c r="FK19" s="20"/>
      <c r="FL19" s="20"/>
      <c r="FM19" s="20"/>
      <c r="FN19" s="20"/>
      <c r="FO19" s="20"/>
      <c r="FP19" s="20"/>
      <c r="FQ19" s="20"/>
      <c r="FR19" s="20"/>
      <c r="FS19" s="20"/>
      <c r="FT19" s="20"/>
      <c r="FU19" s="20"/>
      <c r="FV19" s="20"/>
      <c r="FW19" s="20"/>
      <c r="FX19" s="20"/>
      <c r="FY19" s="20"/>
      <c r="FZ19" s="20"/>
      <c r="GA19" s="20"/>
      <c r="GB19" s="20"/>
      <c r="GC19" s="20"/>
      <c r="GD19" s="20"/>
      <c r="GE19" s="20"/>
      <c r="GF19" s="20"/>
      <c r="GG19" s="20"/>
      <c r="GH19" s="20"/>
      <c r="GI19" s="20"/>
      <c r="GJ19" s="20"/>
      <c r="GK19" s="20"/>
      <c r="GL19" s="20"/>
      <c r="GM19" s="20"/>
      <c r="GN19" s="20"/>
      <c r="GO19" s="20"/>
      <c r="GP19" s="20"/>
      <c r="GQ19" s="20"/>
      <c r="GR19" s="20"/>
      <c r="GS19" s="20"/>
      <c r="GT19" s="20"/>
      <c r="GU19" s="20"/>
      <c r="GV19" s="20"/>
      <c r="GW19" s="20"/>
      <c r="GX19" s="20"/>
      <c r="GY19" s="20"/>
      <c r="GZ19" s="20"/>
      <c r="HA19" s="20"/>
      <c r="HB19" s="20"/>
      <c r="HC19" s="20"/>
      <c r="HD19" s="20"/>
      <c r="HE19" s="20"/>
      <c r="HF19" s="20"/>
      <c r="HG19" s="20"/>
      <c r="HH19" s="20"/>
      <c r="HI19" s="20"/>
      <c r="HJ19" s="20"/>
      <c r="HK19" s="20"/>
      <c r="HL19" s="20"/>
      <c r="HM19" s="20"/>
      <c r="HN19" s="20"/>
      <c r="HO19" s="20"/>
      <c r="HP19" s="20"/>
      <c r="HQ19" s="20"/>
      <c r="HR19" s="20"/>
      <c r="HS19" s="20"/>
      <c r="HT19" s="20"/>
      <c r="HU19" s="20"/>
      <c r="HV19" s="20"/>
      <c r="HW19" s="20"/>
      <c r="HX19" s="20"/>
      <c r="HY19" s="20"/>
    </row>
    <row r="20" spans="1:233" s="21" customFormat="1" ht="15" customHeight="1" x14ac:dyDescent="0.2">
      <c r="A20" s="18" t="str">
        <f>IF('Lulusan MTs'!A20="","-",IF(LEN('Lulusan MTs'!A20)&lt;&gt;12,"Tidak valid","OK"))</f>
        <v>-</v>
      </c>
      <c r="B20" s="19" t="str">
        <f>IF('Lulusan MTs'!B20="","-",IF(LEN('Lulusan MTs'!B20)&lt;5,"Cek lagi","OK"))</f>
        <v>-</v>
      </c>
      <c r="C20" s="19" t="str">
        <f>IF('Lulusan MTs'!C20="","-",IF('Lulusan MTs'!C20="MTsN","OK",IF('Lulusan MTs'!C20="MTsS","OK","Tidak valid")))</f>
        <v>-</v>
      </c>
      <c r="D20" s="19" t="str">
        <f>IF('Lulusan MTs'!D20="","-",IF(LEN('Lulusan MTs'!D20)&lt;5,"Cek lagi","OK"))</f>
        <v>-</v>
      </c>
      <c r="E20" s="19" t="str">
        <f>IF('Lulusan MTs'!E20="","-",IF(LEN('Lulusan MTs'!E20)&lt;4,"Cek lagi","OK"))</f>
        <v>-</v>
      </c>
      <c r="F20" s="19" t="str">
        <f>IF('Lulusan MTs'!F20="","-",IF(LEN('Lulusan MTs'!F20)&lt;4,"Cek lagi","OK"))</f>
        <v>-</v>
      </c>
      <c r="G20" s="19" t="str">
        <f>IF('Lulusan MTs'!G20="","-",IF(LEN('Lulusan MTs'!G20)&lt;4,"Cek lagi","OK"))</f>
        <v>-</v>
      </c>
      <c r="H20" s="19" t="str">
        <f>IF('Lulusan MTs'!H20="","-",IF(LEN('Lulusan MTs'!H20)&lt;&gt;18,"Tidak valid",IF(VALUE('Lulusan MTs'!H20)&lt;0,"Cek lagi","OK")))</f>
        <v>-</v>
      </c>
      <c r="I20" s="19" t="str">
        <f>IF('Lulusan MTs'!I20="","-",IF(LEN('Lulusan MTs'!I20)&lt;&gt;10,"Tidak valid",IF(VALUE('Lulusan MTs'!I20)&lt;0,"Cek lagi","OK")))</f>
        <v>-</v>
      </c>
      <c r="J20" s="19" t="str">
        <f>IF('Lulusan MTs'!J20="","-",IF(LEN('Lulusan MTs'!J20)&lt;4,"Cek lagi","OK"))</f>
        <v>-</v>
      </c>
      <c r="K20" s="19" t="str">
        <f>IF('Lulusan MTs'!K20="","-",IF(LEN('Lulusan MTs'!K20)&lt;4,"Cek lagi","OK"))</f>
        <v>-</v>
      </c>
      <c r="L20" s="18" t="str">
        <f>IF('Lulusan MTs'!L20="","-",IF(VALUE(LEFT('Lulusan MTs'!L20,2))&gt;31,"Tanggal tidak valid",IF(VALUE(LEFT(RIGHT('Lulusan MTs'!L20,7),2))&gt;12,"Bulan tidak valid",IF(VALUE(RIGHT('Lulusan MTs'!L20,4))&gt;2003,"Umur terlalu tua",IF(VALUE(RIGHT('Lulusan MTs'!L20,4))&lt;1996,"Umur terlalu tua","OK")))))</f>
        <v>-</v>
      </c>
      <c r="M20" s="19" t="str">
        <f>IF('Lulusan MTs'!M20="","-",IF('Lulusan MTs'!M20="L","OK",IF('Lulusan MTs'!M20="P","OK","Tidak valid")))</f>
        <v>-</v>
      </c>
      <c r="N20" s="19" t="str">
        <f>IF('Lulusan MTs'!N20="","-",IF('Lulusan MTs'!N20&gt;400,"Tidak valid",IF('Lulusan MTs'!N20&lt;1,"Tidak valid","OK")))</f>
        <v>-</v>
      </c>
      <c r="O20" s="19" t="str">
        <f>IF('Lulusan MTs'!O20="","-",IF('Lulusan MTs'!O20&gt;100,"Tidak valid",IF('Lulusan MTs'!O20&lt;1,"Tidak valid","OK")))</f>
        <v>-</v>
      </c>
      <c r="P20" s="19" t="str">
        <f>IF('Lulusan MTs'!P20="","-",IF('Lulusan MTs'!P20&gt;6,"Cek lagi",IF('Lulusan MTs'!P20&lt;2,"Cek lagi","OK")))</f>
        <v>-</v>
      </c>
      <c r="Q20" s="19" t="str">
        <f>IF('Lulusan MTs'!Q20="","-",IF('Lulusan MTs'!Q20&gt;8,"Tidak valid",IF('Lulusan MTs'!Q20&lt;1,"Tidak valid","OK")))</f>
        <v>-</v>
      </c>
      <c r="R20" s="75" t="str">
        <f>IF('Lulusan MTs'!R20="","-",IF(LEN('Lulusan MTs'!R20)&lt;16,"Cek lagi","OK"))</f>
        <v>-</v>
      </c>
      <c r="S20" s="19" t="str">
        <f>IF('Lulusan MTs'!S20="","-",IF('Lulusan MTs'!S20&gt;6,"Tidak valid",IF('Lulusan MTs'!S20&lt;1,"Tidak valid","OK")))</f>
        <v>-</v>
      </c>
      <c r="T20" s="18" t="str">
        <f>IF('Lulusan MTs'!T20="","-",IF(VALUE(LEFT('Lulusan MTs'!T20,2))&gt;31,"Tanggal tidak valid",IF(VALUE(LEFT(RIGHT('Lulusan MTs'!T20,7),2))&gt;12,"Bulan tidak valid",IF(VALUE(RIGHT('Lulusan MTs'!T20,4))&lt;2010,"Cek lagi Tahun Masuk",IF(VALUE(RIGHT('Lulusan MTs'!T20,4))&gt;2014,"Cek lagi Tahun Masuk","OK")))))</f>
        <v>-</v>
      </c>
      <c r="U20" s="76" t="str">
        <f>IF('Lulusan MTs'!U20="","-",IF(LEN('Lulusan MTs'!U20)&lt;&gt;20,"Tidak valid","OK"))</f>
        <v>-</v>
      </c>
      <c r="V20" s="19" t="str">
        <f>IF('Lulusan MTs'!V20="","-",IF('Lulusan MTs'!V20&gt;3,"Tidak valid",IF('Lulusan MTs'!V20&lt;1,"Tidak valid","OK")))</f>
        <v>-</v>
      </c>
      <c r="W20" s="76" t="str">
        <f>IF('Lulusan MTs'!J20&lt;&gt;"",IF('Lulusan MTs'!W20="","Wajib Diisi","OK"),"-")</f>
        <v>-</v>
      </c>
      <c r="X20" s="76" t="str">
        <f>IF('Lulusan MTs'!J20&lt;&gt;"",IF('Lulusan MTs'!X20="","Wajib Diisi","OK"),"-")</f>
        <v>-</v>
      </c>
      <c r="Y20" s="18" t="str">
        <f>IF('Lulusan MTs'!Y20="","-",IF(VALUE(LEFT('Lulusan MTs'!Y20,2))&gt;31,"Tanggal tidak valid",IF(VALUE(LEFT(RIGHT('Lulusan MTs'!Y20,7),2))&gt;12,"Bulan tidak valid",IF(VALUE(RIGHT('Lulusan MTs'!Y20,4))&lt;&gt;2016,"Cek lagi Tahun Lulus","OK"))))</f>
        <v>-</v>
      </c>
      <c r="Z20" s="19" t="str">
        <f>IF('Lulusan MTs'!Z20="","-",IF('Lulusan MTs'!Z20&gt;100,"Tidak valid",IF('Lulusan MTs'!Z20&lt;1,"Tidak valid","OK")))</f>
        <v>-</v>
      </c>
      <c r="AA20" s="19" t="str">
        <f>IF('Lulusan MTs'!AA20="","-",IF('Lulusan MTs'!AA20&gt;100,"Tidak valid",IF('Lulusan MTs'!AA20&lt;1,"Tidak valid","OK")))</f>
        <v>-</v>
      </c>
      <c r="AB20" s="19" t="str">
        <f>IF('Lulusan MTs'!AB20="","-",IF('Lulusan MTs'!AB20&gt;100,"Tidak valid",IF('Lulusan MTs'!AB20&lt;1,"Tidak valid","OK")))</f>
        <v>-</v>
      </c>
      <c r="AC20" s="19" t="str">
        <f>IF('Lulusan MTs'!AC20="","-",IF('Lulusan MTs'!AC20&gt;100,"Tidak valid",IF('Lulusan MTs'!AC20&lt;1,"Tidak valid","OK")))</f>
        <v>-</v>
      </c>
      <c r="AD20" s="19" t="str">
        <f>IF('Lulusan MTs'!AD20="","-",IF('Lulusan MTs'!AD20&gt;100,"Tidak valid",IF('Lulusan MTs'!AD20&lt;1,"Tidak valid","OK")))</f>
        <v>-</v>
      </c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20"/>
      <c r="CV20" s="20"/>
      <c r="CW20" s="20"/>
      <c r="CX20" s="20"/>
      <c r="CY20" s="20"/>
      <c r="CZ20" s="20"/>
      <c r="DA20" s="20"/>
      <c r="DB20" s="20"/>
      <c r="DC20" s="20"/>
      <c r="DD20" s="20"/>
      <c r="DE20" s="20"/>
      <c r="DF20" s="20"/>
      <c r="DG20" s="20"/>
      <c r="DH20" s="20"/>
      <c r="DI20" s="20"/>
      <c r="DJ20" s="20"/>
      <c r="DK20" s="20"/>
      <c r="DL20" s="20"/>
      <c r="DM20" s="20"/>
      <c r="DN20" s="20"/>
      <c r="DO20" s="20"/>
      <c r="DP20" s="20"/>
      <c r="DQ20" s="20"/>
      <c r="DR20" s="20"/>
      <c r="DS20" s="20"/>
      <c r="DT20" s="20"/>
      <c r="DU20" s="20"/>
      <c r="DV20" s="20"/>
      <c r="DW20" s="20"/>
      <c r="DX20" s="20"/>
      <c r="DY20" s="20"/>
      <c r="DZ20" s="20"/>
      <c r="EA20" s="20"/>
      <c r="EB20" s="20"/>
      <c r="EC20" s="20"/>
      <c r="ED20" s="20"/>
      <c r="EE20" s="20"/>
      <c r="EF20" s="20"/>
      <c r="EG20" s="20"/>
      <c r="EH20" s="20"/>
      <c r="EI20" s="20"/>
      <c r="EJ20" s="20"/>
      <c r="EK20" s="20"/>
      <c r="EL20" s="20"/>
      <c r="EM20" s="20"/>
      <c r="EN20" s="20"/>
      <c r="EO20" s="20"/>
      <c r="EP20" s="20"/>
      <c r="EQ20" s="20"/>
      <c r="ER20" s="20"/>
      <c r="ES20" s="20"/>
      <c r="ET20" s="20"/>
      <c r="EU20" s="20"/>
      <c r="EV20" s="20"/>
      <c r="EW20" s="20"/>
      <c r="EX20" s="20"/>
      <c r="EY20" s="20"/>
      <c r="EZ20" s="20"/>
      <c r="FA20" s="20"/>
      <c r="FB20" s="20"/>
      <c r="FC20" s="20"/>
      <c r="FD20" s="20"/>
      <c r="FE20" s="20"/>
      <c r="FF20" s="20"/>
      <c r="FG20" s="20"/>
      <c r="FH20" s="20"/>
      <c r="FI20" s="20"/>
      <c r="FJ20" s="20"/>
      <c r="FK20" s="20"/>
      <c r="FL20" s="20"/>
      <c r="FM20" s="20"/>
      <c r="FN20" s="20"/>
      <c r="FO20" s="20"/>
      <c r="FP20" s="20"/>
      <c r="FQ20" s="20"/>
      <c r="FR20" s="20"/>
      <c r="FS20" s="20"/>
      <c r="FT20" s="20"/>
      <c r="FU20" s="20"/>
      <c r="FV20" s="20"/>
      <c r="FW20" s="20"/>
      <c r="FX20" s="20"/>
      <c r="FY20" s="20"/>
      <c r="FZ20" s="20"/>
      <c r="GA20" s="20"/>
      <c r="GB20" s="20"/>
      <c r="GC20" s="20"/>
      <c r="GD20" s="20"/>
      <c r="GE20" s="20"/>
      <c r="GF20" s="20"/>
      <c r="GG20" s="20"/>
      <c r="GH20" s="20"/>
      <c r="GI20" s="20"/>
      <c r="GJ20" s="20"/>
      <c r="GK20" s="20"/>
      <c r="GL20" s="20"/>
      <c r="GM20" s="20"/>
      <c r="GN20" s="20"/>
      <c r="GO20" s="20"/>
      <c r="GP20" s="20"/>
      <c r="GQ20" s="20"/>
      <c r="GR20" s="20"/>
      <c r="GS20" s="20"/>
      <c r="GT20" s="20"/>
      <c r="GU20" s="20"/>
      <c r="GV20" s="20"/>
      <c r="GW20" s="20"/>
      <c r="GX20" s="20"/>
      <c r="GY20" s="20"/>
      <c r="GZ20" s="20"/>
      <c r="HA20" s="20"/>
      <c r="HB20" s="20"/>
      <c r="HC20" s="20"/>
      <c r="HD20" s="20"/>
      <c r="HE20" s="20"/>
      <c r="HF20" s="20"/>
      <c r="HG20" s="20"/>
      <c r="HH20" s="20"/>
      <c r="HI20" s="20"/>
      <c r="HJ20" s="20"/>
      <c r="HK20" s="20"/>
      <c r="HL20" s="20"/>
      <c r="HM20" s="20"/>
      <c r="HN20" s="20"/>
      <c r="HO20" s="20"/>
      <c r="HP20" s="20"/>
      <c r="HQ20" s="20"/>
      <c r="HR20" s="20"/>
      <c r="HS20" s="20"/>
      <c r="HT20" s="20"/>
      <c r="HU20" s="20"/>
      <c r="HV20" s="20"/>
      <c r="HW20" s="20"/>
      <c r="HX20" s="20"/>
      <c r="HY20" s="20"/>
    </row>
    <row r="21" spans="1:233" s="21" customFormat="1" ht="15" customHeight="1" x14ac:dyDescent="0.2">
      <c r="A21" s="18" t="str">
        <f>IF('Lulusan MTs'!A21="","-",IF(LEN('Lulusan MTs'!A21)&lt;&gt;12,"Tidak valid","OK"))</f>
        <v>-</v>
      </c>
      <c r="B21" s="19" t="str">
        <f>IF('Lulusan MTs'!B21="","-",IF(LEN('Lulusan MTs'!B21)&lt;5,"Cek lagi","OK"))</f>
        <v>-</v>
      </c>
      <c r="C21" s="19" t="str">
        <f>IF('Lulusan MTs'!C21="","-",IF('Lulusan MTs'!C21="MTsN","OK",IF('Lulusan MTs'!C21="MTsS","OK","Tidak valid")))</f>
        <v>-</v>
      </c>
      <c r="D21" s="19" t="str">
        <f>IF('Lulusan MTs'!D21="","-",IF(LEN('Lulusan MTs'!D21)&lt;5,"Cek lagi","OK"))</f>
        <v>-</v>
      </c>
      <c r="E21" s="19" t="str">
        <f>IF('Lulusan MTs'!E21="","-",IF(LEN('Lulusan MTs'!E21)&lt;4,"Cek lagi","OK"))</f>
        <v>-</v>
      </c>
      <c r="F21" s="19" t="str">
        <f>IF('Lulusan MTs'!F21="","-",IF(LEN('Lulusan MTs'!F21)&lt;4,"Cek lagi","OK"))</f>
        <v>-</v>
      </c>
      <c r="G21" s="19" t="str">
        <f>IF('Lulusan MTs'!G21="","-",IF(LEN('Lulusan MTs'!G21)&lt;4,"Cek lagi","OK"))</f>
        <v>-</v>
      </c>
      <c r="H21" s="19" t="str">
        <f>IF('Lulusan MTs'!H21="","-",IF(LEN('Lulusan MTs'!H21)&lt;&gt;18,"Tidak valid",IF(VALUE('Lulusan MTs'!H21)&lt;0,"Cek lagi","OK")))</f>
        <v>-</v>
      </c>
      <c r="I21" s="19" t="str">
        <f>IF('Lulusan MTs'!I21="","-",IF(LEN('Lulusan MTs'!I21)&lt;&gt;10,"Tidak valid",IF(VALUE('Lulusan MTs'!I21)&lt;0,"Cek lagi","OK")))</f>
        <v>-</v>
      </c>
      <c r="J21" s="19" t="str">
        <f>IF('Lulusan MTs'!J21="","-",IF(LEN('Lulusan MTs'!J21)&lt;4,"Cek lagi","OK"))</f>
        <v>-</v>
      </c>
      <c r="K21" s="19" t="str">
        <f>IF('Lulusan MTs'!K21="","-",IF(LEN('Lulusan MTs'!K21)&lt;4,"Cek lagi","OK"))</f>
        <v>-</v>
      </c>
      <c r="L21" s="18" t="str">
        <f>IF('Lulusan MTs'!L21="","-",IF(VALUE(LEFT('Lulusan MTs'!L21,2))&gt;31,"Tanggal tidak valid",IF(VALUE(LEFT(RIGHT('Lulusan MTs'!L21,7),2))&gt;12,"Bulan tidak valid",IF(VALUE(RIGHT('Lulusan MTs'!L21,4))&gt;2003,"Umur terlalu tua",IF(VALUE(RIGHT('Lulusan MTs'!L21,4))&lt;1996,"Umur terlalu tua","OK")))))</f>
        <v>-</v>
      </c>
      <c r="M21" s="19" t="str">
        <f>IF('Lulusan MTs'!M21="","-",IF('Lulusan MTs'!M21="L","OK",IF('Lulusan MTs'!M21="P","OK","Tidak valid")))</f>
        <v>-</v>
      </c>
      <c r="N21" s="19" t="str">
        <f>IF('Lulusan MTs'!N21="","-",IF('Lulusan MTs'!N21&gt;400,"Tidak valid",IF('Lulusan MTs'!N21&lt;1,"Tidak valid","OK")))</f>
        <v>-</v>
      </c>
      <c r="O21" s="19" t="str">
        <f>IF('Lulusan MTs'!O21="","-",IF('Lulusan MTs'!O21&gt;100,"Tidak valid",IF('Lulusan MTs'!O21&lt;1,"Tidak valid","OK")))</f>
        <v>-</v>
      </c>
      <c r="P21" s="19" t="str">
        <f>IF('Lulusan MTs'!P21="","-",IF('Lulusan MTs'!P21&gt;6,"Cek lagi",IF('Lulusan MTs'!P21&lt;2,"Cek lagi","OK")))</f>
        <v>-</v>
      </c>
      <c r="Q21" s="19" t="str">
        <f>IF('Lulusan MTs'!Q21="","-",IF('Lulusan MTs'!Q21&gt;8,"Tidak valid",IF('Lulusan MTs'!Q21&lt;1,"Tidak valid","OK")))</f>
        <v>-</v>
      </c>
      <c r="R21" s="75" t="str">
        <f>IF('Lulusan MTs'!R21="","-",IF(LEN('Lulusan MTs'!R21)&lt;16,"Cek lagi","OK"))</f>
        <v>-</v>
      </c>
      <c r="S21" s="19" t="str">
        <f>IF('Lulusan MTs'!S21="","-",IF('Lulusan MTs'!S21&gt;6,"Tidak valid",IF('Lulusan MTs'!S21&lt;1,"Tidak valid","OK")))</f>
        <v>-</v>
      </c>
      <c r="T21" s="18" t="str">
        <f>IF('Lulusan MTs'!T21="","-",IF(VALUE(LEFT('Lulusan MTs'!T21,2))&gt;31,"Tanggal tidak valid",IF(VALUE(LEFT(RIGHT('Lulusan MTs'!T21,7),2))&gt;12,"Bulan tidak valid",IF(VALUE(RIGHT('Lulusan MTs'!T21,4))&lt;2010,"Cek lagi Tahun Masuk",IF(VALUE(RIGHT('Lulusan MTs'!T21,4))&gt;2014,"Cek lagi Tahun Masuk","OK")))))</f>
        <v>-</v>
      </c>
      <c r="U21" s="76" t="str">
        <f>IF('Lulusan MTs'!U21="","-",IF(LEN('Lulusan MTs'!U21)&lt;&gt;20,"Tidak valid","OK"))</f>
        <v>-</v>
      </c>
      <c r="V21" s="19" t="str">
        <f>IF('Lulusan MTs'!V21="","-",IF('Lulusan MTs'!V21&gt;3,"Tidak valid",IF('Lulusan MTs'!V21&lt;1,"Tidak valid","OK")))</f>
        <v>-</v>
      </c>
      <c r="W21" s="76" t="str">
        <f>IF('Lulusan MTs'!J21&lt;&gt;"",IF('Lulusan MTs'!W21="","Wajib Diisi","OK"),"-")</f>
        <v>-</v>
      </c>
      <c r="X21" s="76" t="str">
        <f>IF('Lulusan MTs'!J21&lt;&gt;"",IF('Lulusan MTs'!X21="","Wajib Diisi","OK"),"-")</f>
        <v>-</v>
      </c>
      <c r="Y21" s="18" t="str">
        <f>IF('Lulusan MTs'!Y21="","-",IF(VALUE(LEFT('Lulusan MTs'!Y21,2))&gt;31,"Tanggal tidak valid",IF(VALUE(LEFT(RIGHT('Lulusan MTs'!Y21,7),2))&gt;12,"Bulan tidak valid",IF(VALUE(RIGHT('Lulusan MTs'!Y21,4))&lt;&gt;2016,"Cek lagi Tahun Lulus","OK"))))</f>
        <v>-</v>
      </c>
      <c r="Z21" s="19" t="str">
        <f>IF('Lulusan MTs'!Z21="","-",IF('Lulusan MTs'!Z21&gt;100,"Tidak valid",IF('Lulusan MTs'!Z21&lt;1,"Tidak valid","OK")))</f>
        <v>-</v>
      </c>
      <c r="AA21" s="19" t="str">
        <f>IF('Lulusan MTs'!AA21="","-",IF('Lulusan MTs'!AA21&gt;100,"Tidak valid",IF('Lulusan MTs'!AA21&lt;1,"Tidak valid","OK")))</f>
        <v>-</v>
      </c>
      <c r="AB21" s="19" t="str">
        <f>IF('Lulusan MTs'!AB21="","-",IF('Lulusan MTs'!AB21&gt;100,"Tidak valid",IF('Lulusan MTs'!AB21&lt;1,"Tidak valid","OK")))</f>
        <v>-</v>
      </c>
      <c r="AC21" s="19" t="str">
        <f>IF('Lulusan MTs'!AC21="","-",IF('Lulusan MTs'!AC21&gt;100,"Tidak valid",IF('Lulusan MTs'!AC21&lt;1,"Tidak valid","OK")))</f>
        <v>-</v>
      </c>
      <c r="AD21" s="19" t="str">
        <f>IF('Lulusan MTs'!AD21="","-",IF('Lulusan MTs'!AD21&gt;100,"Tidak valid",IF('Lulusan MTs'!AD21&lt;1,"Tidak valid","OK")))</f>
        <v>-</v>
      </c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0"/>
      <c r="CC21" s="20"/>
      <c r="CD21" s="20"/>
      <c r="CE21" s="20"/>
      <c r="CF21" s="20"/>
      <c r="CG21" s="20"/>
      <c r="CH21" s="20"/>
      <c r="CI21" s="20"/>
      <c r="CJ21" s="20"/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20"/>
      <c r="CV21" s="20"/>
      <c r="CW21" s="20"/>
      <c r="CX21" s="20"/>
      <c r="CY21" s="20"/>
      <c r="CZ21" s="20"/>
      <c r="DA21" s="20"/>
      <c r="DB21" s="20"/>
      <c r="DC21" s="20"/>
      <c r="DD21" s="20"/>
      <c r="DE21" s="20"/>
      <c r="DF21" s="20"/>
      <c r="DG21" s="20"/>
      <c r="DH21" s="20"/>
      <c r="DI21" s="20"/>
      <c r="DJ21" s="20"/>
      <c r="DK21" s="20"/>
      <c r="DL21" s="20"/>
      <c r="DM21" s="20"/>
      <c r="DN21" s="20"/>
      <c r="DO21" s="20"/>
      <c r="DP21" s="20"/>
      <c r="DQ21" s="20"/>
      <c r="DR21" s="20"/>
      <c r="DS21" s="20"/>
      <c r="DT21" s="20"/>
      <c r="DU21" s="20"/>
      <c r="DV21" s="20"/>
      <c r="DW21" s="20"/>
      <c r="DX21" s="20"/>
      <c r="DY21" s="20"/>
      <c r="DZ21" s="20"/>
      <c r="EA21" s="20"/>
      <c r="EB21" s="20"/>
      <c r="EC21" s="20"/>
      <c r="ED21" s="20"/>
      <c r="EE21" s="20"/>
      <c r="EF21" s="20"/>
      <c r="EG21" s="20"/>
      <c r="EH21" s="20"/>
      <c r="EI21" s="20"/>
      <c r="EJ21" s="20"/>
      <c r="EK21" s="20"/>
      <c r="EL21" s="20"/>
      <c r="EM21" s="20"/>
      <c r="EN21" s="20"/>
      <c r="EO21" s="20"/>
      <c r="EP21" s="20"/>
      <c r="EQ21" s="20"/>
      <c r="ER21" s="20"/>
      <c r="ES21" s="20"/>
      <c r="ET21" s="20"/>
      <c r="EU21" s="20"/>
      <c r="EV21" s="20"/>
      <c r="EW21" s="20"/>
      <c r="EX21" s="20"/>
      <c r="EY21" s="20"/>
      <c r="EZ21" s="20"/>
      <c r="FA21" s="20"/>
      <c r="FB21" s="20"/>
      <c r="FC21" s="20"/>
      <c r="FD21" s="20"/>
      <c r="FE21" s="20"/>
      <c r="FF21" s="20"/>
      <c r="FG21" s="20"/>
      <c r="FH21" s="20"/>
      <c r="FI21" s="20"/>
      <c r="FJ21" s="20"/>
      <c r="FK21" s="20"/>
      <c r="FL21" s="20"/>
      <c r="FM21" s="20"/>
      <c r="FN21" s="20"/>
      <c r="FO21" s="20"/>
      <c r="FP21" s="20"/>
      <c r="FQ21" s="20"/>
      <c r="FR21" s="20"/>
      <c r="FS21" s="20"/>
      <c r="FT21" s="20"/>
      <c r="FU21" s="20"/>
      <c r="FV21" s="20"/>
      <c r="FW21" s="20"/>
      <c r="FX21" s="20"/>
      <c r="FY21" s="20"/>
      <c r="FZ21" s="20"/>
      <c r="GA21" s="20"/>
      <c r="GB21" s="20"/>
      <c r="GC21" s="20"/>
      <c r="GD21" s="20"/>
      <c r="GE21" s="20"/>
      <c r="GF21" s="20"/>
      <c r="GG21" s="20"/>
      <c r="GH21" s="20"/>
      <c r="GI21" s="20"/>
      <c r="GJ21" s="20"/>
      <c r="GK21" s="20"/>
      <c r="GL21" s="20"/>
      <c r="GM21" s="20"/>
      <c r="GN21" s="20"/>
      <c r="GO21" s="20"/>
      <c r="GP21" s="20"/>
      <c r="GQ21" s="20"/>
      <c r="GR21" s="20"/>
      <c r="GS21" s="20"/>
      <c r="GT21" s="20"/>
      <c r="GU21" s="20"/>
      <c r="GV21" s="20"/>
      <c r="GW21" s="20"/>
      <c r="GX21" s="20"/>
      <c r="GY21" s="20"/>
      <c r="GZ21" s="20"/>
      <c r="HA21" s="20"/>
      <c r="HB21" s="20"/>
      <c r="HC21" s="20"/>
      <c r="HD21" s="20"/>
      <c r="HE21" s="20"/>
      <c r="HF21" s="20"/>
      <c r="HG21" s="20"/>
      <c r="HH21" s="20"/>
      <c r="HI21" s="20"/>
      <c r="HJ21" s="20"/>
      <c r="HK21" s="20"/>
      <c r="HL21" s="20"/>
      <c r="HM21" s="20"/>
      <c r="HN21" s="20"/>
      <c r="HO21" s="20"/>
      <c r="HP21" s="20"/>
      <c r="HQ21" s="20"/>
      <c r="HR21" s="20"/>
      <c r="HS21" s="20"/>
      <c r="HT21" s="20"/>
      <c r="HU21" s="20"/>
      <c r="HV21" s="20"/>
      <c r="HW21" s="20"/>
      <c r="HX21" s="20"/>
      <c r="HY21" s="20"/>
    </row>
    <row r="22" spans="1:233" s="21" customFormat="1" ht="15" customHeight="1" x14ac:dyDescent="0.2">
      <c r="A22" s="18" t="str">
        <f>IF('Lulusan MTs'!A22="","-",IF(LEN('Lulusan MTs'!A22)&lt;&gt;12,"Tidak valid","OK"))</f>
        <v>-</v>
      </c>
      <c r="B22" s="19" t="str">
        <f>IF('Lulusan MTs'!B22="","-",IF(LEN('Lulusan MTs'!B22)&lt;5,"Cek lagi","OK"))</f>
        <v>-</v>
      </c>
      <c r="C22" s="19" t="str">
        <f>IF('Lulusan MTs'!C22="","-",IF('Lulusan MTs'!C22="MTsN","OK",IF('Lulusan MTs'!C22="MTsS","OK","Tidak valid")))</f>
        <v>-</v>
      </c>
      <c r="D22" s="19" t="str">
        <f>IF('Lulusan MTs'!D22="","-",IF(LEN('Lulusan MTs'!D22)&lt;5,"Cek lagi","OK"))</f>
        <v>-</v>
      </c>
      <c r="E22" s="19" t="str">
        <f>IF('Lulusan MTs'!E22="","-",IF(LEN('Lulusan MTs'!E22)&lt;4,"Cek lagi","OK"))</f>
        <v>-</v>
      </c>
      <c r="F22" s="19" t="str">
        <f>IF('Lulusan MTs'!F22="","-",IF(LEN('Lulusan MTs'!F22)&lt;4,"Cek lagi","OK"))</f>
        <v>-</v>
      </c>
      <c r="G22" s="19" t="str">
        <f>IF('Lulusan MTs'!G22="","-",IF(LEN('Lulusan MTs'!G22)&lt;4,"Cek lagi","OK"))</f>
        <v>-</v>
      </c>
      <c r="H22" s="19" t="str">
        <f>IF('Lulusan MTs'!H22="","-",IF(LEN('Lulusan MTs'!H22)&lt;&gt;18,"Tidak valid",IF(VALUE('Lulusan MTs'!H22)&lt;0,"Cek lagi","OK")))</f>
        <v>-</v>
      </c>
      <c r="I22" s="19" t="str">
        <f>IF('Lulusan MTs'!I22="","-",IF(LEN('Lulusan MTs'!I22)&lt;&gt;10,"Tidak valid",IF(VALUE('Lulusan MTs'!I22)&lt;0,"Cek lagi","OK")))</f>
        <v>-</v>
      </c>
      <c r="J22" s="19" t="str">
        <f>IF('Lulusan MTs'!J22="","-",IF(LEN('Lulusan MTs'!J22)&lt;4,"Cek lagi","OK"))</f>
        <v>-</v>
      </c>
      <c r="K22" s="19" t="str">
        <f>IF('Lulusan MTs'!K22="","-",IF(LEN('Lulusan MTs'!K22)&lt;4,"Cek lagi","OK"))</f>
        <v>-</v>
      </c>
      <c r="L22" s="18" t="str">
        <f>IF('Lulusan MTs'!L22="","-",IF(VALUE(LEFT('Lulusan MTs'!L22,2))&gt;31,"Tanggal tidak valid",IF(VALUE(LEFT(RIGHT('Lulusan MTs'!L22,7),2))&gt;12,"Bulan tidak valid",IF(VALUE(RIGHT('Lulusan MTs'!L22,4))&gt;2003,"Umur terlalu tua",IF(VALUE(RIGHT('Lulusan MTs'!L22,4))&lt;1996,"Umur terlalu tua","OK")))))</f>
        <v>-</v>
      </c>
      <c r="M22" s="19" t="str">
        <f>IF('Lulusan MTs'!M22="","-",IF('Lulusan MTs'!M22="L","OK",IF('Lulusan MTs'!M22="P","OK","Tidak valid")))</f>
        <v>-</v>
      </c>
      <c r="N22" s="19" t="str">
        <f>IF('Lulusan MTs'!N22="","-",IF('Lulusan MTs'!N22&gt;400,"Tidak valid",IF('Lulusan MTs'!N22&lt;1,"Tidak valid","OK")))</f>
        <v>-</v>
      </c>
      <c r="O22" s="19" t="str">
        <f>IF('Lulusan MTs'!O22="","-",IF('Lulusan MTs'!O22&gt;100,"Tidak valid",IF('Lulusan MTs'!O22&lt;1,"Tidak valid","OK")))</f>
        <v>-</v>
      </c>
      <c r="P22" s="19" t="str">
        <f>IF('Lulusan MTs'!P22="","-",IF('Lulusan MTs'!P22&gt;6,"Cek lagi",IF('Lulusan MTs'!P22&lt;2,"Cek lagi","OK")))</f>
        <v>-</v>
      </c>
      <c r="Q22" s="19" t="str">
        <f>IF('Lulusan MTs'!Q22="","-",IF('Lulusan MTs'!Q22&gt;8,"Tidak valid",IF('Lulusan MTs'!Q22&lt;1,"Tidak valid","OK")))</f>
        <v>-</v>
      </c>
      <c r="R22" s="75" t="str">
        <f>IF('Lulusan MTs'!R22="","-",IF(LEN('Lulusan MTs'!R22)&lt;16,"Cek lagi","OK"))</f>
        <v>-</v>
      </c>
      <c r="S22" s="19" t="str">
        <f>IF('Lulusan MTs'!S22="","-",IF('Lulusan MTs'!S22&gt;6,"Tidak valid",IF('Lulusan MTs'!S22&lt;1,"Tidak valid","OK")))</f>
        <v>-</v>
      </c>
      <c r="T22" s="18" t="str">
        <f>IF('Lulusan MTs'!T22="","-",IF(VALUE(LEFT('Lulusan MTs'!T22,2))&gt;31,"Tanggal tidak valid",IF(VALUE(LEFT(RIGHT('Lulusan MTs'!T22,7),2))&gt;12,"Bulan tidak valid",IF(VALUE(RIGHT('Lulusan MTs'!T22,4))&lt;2010,"Cek lagi Tahun Masuk",IF(VALUE(RIGHT('Lulusan MTs'!T22,4))&gt;2014,"Cek lagi Tahun Masuk","OK")))))</f>
        <v>-</v>
      </c>
      <c r="U22" s="76" t="str">
        <f>IF('Lulusan MTs'!U22="","-",IF(LEN('Lulusan MTs'!U22)&lt;&gt;20,"Tidak valid","OK"))</f>
        <v>-</v>
      </c>
      <c r="V22" s="19" t="str">
        <f>IF('Lulusan MTs'!V22="","-",IF('Lulusan MTs'!V22&gt;3,"Tidak valid",IF('Lulusan MTs'!V22&lt;1,"Tidak valid","OK")))</f>
        <v>-</v>
      </c>
      <c r="W22" s="76" t="str">
        <f>IF('Lulusan MTs'!J22&lt;&gt;"",IF('Lulusan MTs'!W22="","Wajib Diisi","OK"),"-")</f>
        <v>-</v>
      </c>
      <c r="X22" s="76" t="str">
        <f>IF('Lulusan MTs'!J22&lt;&gt;"",IF('Lulusan MTs'!X22="","Wajib Diisi","OK"),"-")</f>
        <v>-</v>
      </c>
      <c r="Y22" s="18" t="str">
        <f>IF('Lulusan MTs'!Y22="","-",IF(VALUE(LEFT('Lulusan MTs'!Y22,2))&gt;31,"Tanggal tidak valid",IF(VALUE(LEFT(RIGHT('Lulusan MTs'!Y22,7),2))&gt;12,"Bulan tidak valid",IF(VALUE(RIGHT('Lulusan MTs'!Y22,4))&lt;&gt;2016,"Cek lagi Tahun Lulus","OK"))))</f>
        <v>-</v>
      </c>
      <c r="Z22" s="19" t="str">
        <f>IF('Lulusan MTs'!Z22="","-",IF('Lulusan MTs'!Z22&gt;100,"Tidak valid",IF('Lulusan MTs'!Z22&lt;1,"Tidak valid","OK")))</f>
        <v>-</v>
      </c>
      <c r="AA22" s="19" t="str">
        <f>IF('Lulusan MTs'!AA22="","-",IF('Lulusan MTs'!AA22&gt;100,"Tidak valid",IF('Lulusan MTs'!AA22&lt;1,"Tidak valid","OK")))</f>
        <v>-</v>
      </c>
      <c r="AB22" s="19" t="str">
        <f>IF('Lulusan MTs'!AB22="","-",IF('Lulusan MTs'!AB22&gt;100,"Tidak valid",IF('Lulusan MTs'!AB22&lt;1,"Tidak valid","OK")))</f>
        <v>-</v>
      </c>
      <c r="AC22" s="19" t="str">
        <f>IF('Lulusan MTs'!AC22="","-",IF('Lulusan MTs'!AC22&gt;100,"Tidak valid",IF('Lulusan MTs'!AC22&lt;1,"Tidak valid","OK")))</f>
        <v>-</v>
      </c>
      <c r="AD22" s="19" t="str">
        <f>IF('Lulusan MTs'!AD22="","-",IF('Lulusan MTs'!AD22&gt;100,"Tidak valid",IF('Lulusan MTs'!AD22&lt;1,"Tidak valid","OK")))</f>
        <v>-</v>
      </c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20"/>
      <c r="CV22" s="20"/>
      <c r="CW22" s="20"/>
      <c r="CX22" s="20"/>
      <c r="CY22" s="20"/>
      <c r="CZ22" s="20"/>
      <c r="DA22" s="20"/>
      <c r="DB22" s="20"/>
      <c r="DC22" s="20"/>
      <c r="DD22" s="20"/>
      <c r="DE22" s="20"/>
      <c r="DF22" s="20"/>
      <c r="DG22" s="20"/>
      <c r="DH22" s="20"/>
      <c r="DI22" s="20"/>
      <c r="DJ22" s="20"/>
      <c r="DK22" s="20"/>
      <c r="DL22" s="20"/>
      <c r="DM22" s="20"/>
      <c r="DN22" s="20"/>
      <c r="DO22" s="20"/>
      <c r="DP22" s="20"/>
      <c r="DQ22" s="20"/>
      <c r="DR22" s="20"/>
      <c r="DS22" s="20"/>
      <c r="DT22" s="20"/>
      <c r="DU22" s="20"/>
      <c r="DV22" s="20"/>
      <c r="DW22" s="20"/>
      <c r="DX22" s="20"/>
      <c r="DY22" s="20"/>
      <c r="DZ22" s="20"/>
      <c r="EA22" s="20"/>
      <c r="EB22" s="20"/>
      <c r="EC22" s="20"/>
      <c r="ED22" s="20"/>
      <c r="EE22" s="20"/>
      <c r="EF22" s="20"/>
      <c r="EG22" s="20"/>
      <c r="EH22" s="20"/>
      <c r="EI22" s="20"/>
      <c r="EJ22" s="20"/>
      <c r="EK22" s="20"/>
      <c r="EL22" s="20"/>
      <c r="EM22" s="20"/>
      <c r="EN22" s="20"/>
      <c r="EO22" s="20"/>
      <c r="EP22" s="20"/>
      <c r="EQ22" s="20"/>
      <c r="ER22" s="20"/>
      <c r="ES22" s="20"/>
      <c r="ET22" s="20"/>
      <c r="EU22" s="20"/>
      <c r="EV22" s="20"/>
      <c r="EW22" s="20"/>
      <c r="EX22" s="20"/>
      <c r="EY22" s="20"/>
      <c r="EZ22" s="20"/>
      <c r="FA22" s="20"/>
      <c r="FB22" s="20"/>
      <c r="FC22" s="20"/>
      <c r="FD22" s="20"/>
      <c r="FE22" s="20"/>
      <c r="FF22" s="20"/>
      <c r="FG22" s="20"/>
      <c r="FH22" s="20"/>
      <c r="FI22" s="20"/>
      <c r="FJ22" s="20"/>
      <c r="FK22" s="20"/>
      <c r="FL22" s="20"/>
      <c r="FM22" s="20"/>
      <c r="FN22" s="20"/>
      <c r="FO22" s="20"/>
      <c r="FP22" s="20"/>
      <c r="FQ22" s="20"/>
      <c r="FR22" s="20"/>
      <c r="FS22" s="20"/>
      <c r="FT22" s="20"/>
      <c r="FU22" s="20"/>
      <c r="FV22" s="20"/>
      <c r="FW22" s="20"/>
      <c r="FX22" s="20"/>
      <c r="FY22" s="20"/>
      <c r="FZ22" s="20"/>
      <c r="GA22" s="20"/>
      <c r="GB22" s="20"/>
      <c r="GC22" s="20"/>
      <c r="GD22" s="20"/>
      <c r="GE22" s="20"/>
      <c r="GF22" s="20"/>
      <c r="GG22" s="20"/>
      <c r="GH22" s="20"/>
      <c r="GI22" s="20"/>
      <c r="GJ22" s="20"/>
      <c r="GK22" s="20"/>
      <c r="GL22" s="20"/>
      <c r="GM22" s="20"/>
      <c r="GN22" s="20"/>
      <c r="GO22" s="20"/>
      <c r="GP22" s="20"/>
      <c r="GQ22" s="20"/>
      <c r="GR22" s="20"/>
      <c r="GS22" s="20"/>
      <c r="GT22" s="20"/>
      <c r="GU22" s="20"/>
      <c r="GV22" s="20"/>
      <c r="GW22" s="20"/>
      <c r="GX22" s="20"/>
      <c r="GY22" s="20"/>
      <c r="GZ22" s="20"/>
      <c r="HA22" s="20"/>
      <c r="HB22" s="20"/>
      <c r="HC22" s="20"/>
      <c r="HD22" s="20"/>
      <c r="HE22" s="20"/>
      <c r="HF22" s="20"/>
      <c r="HG22" s="20"/>
      <c r="HH22" s="20"/>
      <c r="HI22" s="20"/>
      <c r="HJ22" s="20"/>
      <c r="HK22" s="20"/>
      <c r="HL22" s="20"/>
      <c r="HM22" s="20"/>
      <c r="HN22" s="20"/>
      <c r="HO22" s="20"/>
      <c r="HP22" s="20"/>
      <c r="HQ22" s="20"/>
      <c r="HR22" s="20"/>
      <c r="HS22" s="20"/>
      <c r="HT22" s="20"/>
      <c r="HU22" s="20"/>
      <c r="HV22" s="20"/>
      <c r="HW22" s="20"/>
      <c r="HX22" s="20"/>
      <c r="HY22" s="20"/>
    </row>
    <row r="23" spans="1:233" s="21" customFormat="1" ht="15" customHeight="1" x14ac:dyDescent="0.2">
      <c r="A23" s="18" t="str">
        <f>IF('Lulusan MTs'!A23="","-",IF(LEN('Lulusan MTs'!A23)&lt;&gt;12,"Tidak valid","OK"))</f>
        <v>-</v>
      </c>
      <c r="B23" s="19" t="str">
        <f>IF('Lulusan MTs'!B23="","-",IF(LEN('Lulusan MTs'!B23)&lt;5,"Cek lagi","OK"))</f>
        <v>-</v>
      </c>
      <c r="C23" s="19" t="str">
        <f>IF('Lulusan MTs'!C23="","-",IF('Lulusan MTs'!C23="MTsN","OK",IF('Lulusan MTs'!C23="MTsS","OK","Tidak valid")))</f>
        <v>-</v>
      </c>
      <c r="D23" s="19" t="str">
        <f>IF('Lulusan MTs'!D23="","-",IF(LEN('Lulusan MTs'!D23)&lt;5,"Cek lagi","OK"))</f>
        <v>-</v>
      </c>
      <c r="E23" s="19" t="str">
        <f>IF('Lulusan MTs'!E23="","-",IF(LEN('Lulusan MTs'!E23)&lt;4,"Cek lagi","OK"))</f>
        <v>-</v>
      </c>
      <c r="F23" s="19" t="str">
        <f>IF('Lulusan MTs'!F23="","-",IF(LEN('Lulusan MTs'!F23)&lt;4,"Cek lagi","OK"))</f>
        <v>-</v>
      </c>
      <c r="G23" s="19" t="str">
        <f>IF('Lulusan MTs'!G23="","-",IF(LEN('Lulusan MTs'!G23)&lt;4,"Cek lagi","OK"))</f>
        <v>-</v>
      </c>
      <c r="H23" s="19" t="str">
        <f>IF('Lulusan MTs'!H23="","-",IF(LEN('Lulusan MTs'!H23)&lt;&gt;18,"Tidak valid",IF(VALUE('Lulusan MTs'!H23)&lt;0,"Cek lagi","OK")))</f>
        <v>-</v>
      </c>
      <c r="I23" s="19" t="str">
        <f>IF('Lulusan MTs'!I23="","-",IF(LEN('Lulusan MTs'!I23)&lt;&gt;10,"Tidak valid",IF(VALUE('Lulusan MTs'!I23)&lt;0,"Cek lagi","OK")))</f>
        <v>-</v>
      </c>
      <c r="J23" s="19" t="str">
        <f>IF('Lulusan MTs'!J23="","-",IF(LEN('Lulusan MTs'!J23)&lt;4,"Cek lagi","OK"))</f>
        <v>-</v>
      </c>
      <c r="K23" s="19" t="str">
        <f>IF('Lulusan MTs'!K23="","-",IF(LEN('Lulusan MTs'!K23)&lt;4,"Cek lagi","OK"))</f>
        <v>-</v>
      </c>
      <c r="L23" s="18" t="str">
        <f>IF('Lulusan MTs'!L23="","-",IF(VALUE(LEFT('Lulusan MTs'!L23,2))&gt;31,"Tanggal tidak valid",IF(VALUE(LEFT(RIGHT('Lulusan MTs'!L23,7),2))&gt;12,"Bulan tidak valid",IF(VALUE(RIGHT('Lulusan MTs'!L23,4))&gt;2003,"Umur terlalu tua",IF(VALUE(RIGHT('Lulusan MTs'!L23,4))&lt;1996,"Umur terlalu tua","OK")))))</f>
        <v>-</v>
      </c>
      <c r="M23" s="19" t="str">
        <f>IF('Lulusan MTs'!M23="","-",IF('Lulusan MTs'!M23="L","OK",IF('Lulusan MTs'!M23="P","OK","Tidak valid")))</f>
        <v>-</v>
      </c>
      <c r="N23" s="19" t="str">
        <f>IF('Lulusan MTs'!N23="","-",IF('Lulusan MTs'!N23&gt;400,"Tidak valid",IF('Lulusan MTs'!N23&lt;1,"Tidak valid","OK")))</f>
        <v>-</v>
      </c>
      <c r="O23" s="19" t="str">
        <f>IF('Lulusan MTs'!O23="","-",IF('Lulusan MTs'!O23&gt;100,"Tidak valid",IF('Lulusan MTs'!O23&lt;1,"Tidak valid","OK")))</f>
        <v>-</v>
      </c>
      <c r="P23" s="19" t="str">
        <f>IF('Lulusan MTs'!P23="","-",IF('Lulusan MTs'!P23&gt;6,"Cek lagi",IF('Lulusan MTs'!P23&lt;2,"Cek lagi","OK")))</f>
        <v>-</v>
      </c>
      <c r="Q23" s="19" t="str">
        <f>IF('Lulusan MTs'!Q23="","-",IF('Lulusan MTs'!Q23&gt;8,"Tidak valid",IF('Lulusan MTs'!Q23&lt;1,"Tidak valid","OK")))</f>
        <v>-</v>
      </c>
      <c r="R23" s="75" t="str">
        <f>IF('Lulusan MTs'!R23="","-",IF(LEN('Lulusan MTs'!R23)&lt;16,"Cek lagi","OK"))</f>
        <v>-</v>
      </c>
      <c r="S23" s="19" t="str">
        <f>IF('Lulusan MTs'!S23="","-",IF('Lulusan MTs'!S23&gt;6,"Tidak valid",IF('Lulusan MTs'!S23&lt;1,"Tidak valid","OK")))</f>
        <v>-</v>
      </c>
      <c r="T23" s="18" t="str">
        <f>IF('Lulusan MTs'!T23="","-",IF(VALUE(LEFT('Lulusan MTs'!T23,2))&gt;31,"Tanggal tidak valid",IF(VALUE(LEFT(RIGHT('Lulusan MTs'!T23,7),2))&gt;12,"Bulan tidak valid",IF(VALUE(RIGHT('Lulusan MTs'!T23,4))&lt;2010,"Cek lagi Tahun Masuk",IF(VALUE(RIGHT('Lulusan MTs'!T23,4))&gt;2014,"Cek lagi Tahun Masuk","OK")))))</f>
        <v>-</v>
      </c>
      <c r="U23" s="76" t="str">
        <f>IF('Lulusan MTs'!U23="","-",IF(LEN('Lulusan MTs'!U23)&lt;&gt;20,"Tidak valid","OK"))</f>
        <v>-</v>
      </c>
      <c r="V23" s="19" t="str">
        <f>IF('Lulusan MTs'!V23="","-",IF('Lulusan MTs'!V23&gt;3,"Tidak valid",IF('Lulusan MTs'!V23&lt;1,"Tidak valid","OK")))</f>
        <v>-</v>
      </c>
      <c r="W23" s="76" t="str">
        <f>IF('Lulusan MTs'!J23&lt;&gt;"",IF('Lulusan MTs'!W23="","Wajib Diisi","OK"),"-")</f>
        <v>-</v>
      </c>
      <c r="X23" s="76" t="str">
        <f>IF('Lulusan MTs'!J23&lt;&gt;"",IF('Lulusan MTs'!X23="","Wajib Diisi","OK"),"-")</f>
        <v>-</v>
      </c>
      <c r="Y23" s="18" t="str">
        <f>IF('Lulusan MTs'!Y23="","-",IF(VALUE(LEFT('Lulusan MTs'!Y23,2))&gt;31,"Tanggal tidak valid",IF(VALUE(LEFT(RIGHT('Lulusan MTs'!Y23,7),2))&gt;12,"Bulan tidak valid",IF(VALUE(RIGHT('Lulusan MTs'!Y23,4))&lt;&gt;2016,"Cek lagi Tahun Lulus","OK"))))</f>
        <v>-</v>
      </c>
      <c r="Z23" s="19" t="str">
        <f>IF('Lulusan MTs'!Z23="","-",IF('Lulusan MTs'!Z23&gt;100,"Tidak valid",IF('Lulusan MTs'!Z23&lt;1,"Tidak valid","OK")))</f>
        <v>-</v>
      </c>
      <c r="AA23" s="19" t="str">
        <f>IF('Lulusan MTs'!AA23="","-",IF('Lulusan MTs'!AA23&gt;100,"Tidak valid",IF('Lulusan MTs'!AA23&lt;1,"Tidak valid","OK")))</f>
        <v>-</v>
      </c>
      <c r="AB23" s="19" t="str">
        <f>IF('Lulusan MTs'!AB23="","-",IF('Lulusan MTs'!AB23&gt;100,"Tidak valid",IF('Lulusan MTs'!AB23&lt;1,"Tidak valid","OK")))</f>
        <v>-</v>
      </c>
      <c r="AC23" s="19" t="str">
        <f>IF('Lulusan MTs'!AC23="","-",IF('Lulusan MTs'!AC23&gt;100,"Tidak valid",IF('Lulusan MTs'!AC23&lt;1,"Tidak valid","OK")))</f>
        <v>-</v>
      </c>
      <c r="AD23" s="19" t="str">
        <f>IF('Lulusan MTs'!AD23="","-",IF('Lulusan MTs'!AD23&gt;100,"Tidak valid",IF('Lulusan MTs'!AD23&lt;1,"Tidak valid","OK")))</f>
        <v>-</v>
      </c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  <c r="DO23" s="20"/>
      <c r="DP23" s="20"/>
      <c r="DQ23" s="20"/>
      <c r="DR23" s="20"/>
      <c r="DS23" s="20"/>
      <c r="DT23" s="20"/>
      <c r="DU23" s="20"/>
      <c r="DV23" s="20"/>
      <c r="DW23" s="20"/>
      <c r="DX23" s="20"/>
      <c r="DY23" s="20"/>
      <c r="DZ23" s="20"/>
      <c r="EA23" s="20"/>
      <c r="EB23" s="20"/>
      <c r="EC23" s="20"/>
      <c r="ED23" s="20"/>
      <c r="EE23" s="20"/>
      <c r="EF23" s="20"/>
      <c r="EG23" s="20"/>
      <c r="EH23" s="20"/>
      <c r="EI23" s="20"/>
      <c r="EJ23" s="20"/>
      <c r="EK23" s="20"/>
      <c r="EL23" s="20"/>
      <c r="EM23" s="20"/>
      <c r="EN23" s="20"/>
      <c r="EO23" s="20"/>
      <c r="EP23" s="20"/>
      <c r="EQ23" s="20"/>
      <c r="ER23" s="20"/>
      <c r="ES23" s="20"/>
      <c r="ET23" s="20"/>
      <c r="EU23" s="20"/>
      <c r="EV23" s="20"/>
      <c r="EW23" s="20"/>
      <c r="EX23" s="20"/>
      <c r="EY23" s="20"/>
      <c r="EZ23" s="20"/>
      <c r="FA23" s="20"/>
      <c r="FB23" s="20"/>
      <c r="FC23" s="20"/>
      <c r="FD23" s="20"/>
      <c r="FE23" s="20"/>
      <c r="FF23" s="20"/>
      <c r="FG23" s="20"/>
      <c r="FH23" s="20"/>
      <c r="FI23" s="20"/>
      <c r="FJ23" s="20"/>
      <c r="FK23" s="20"/>
      <c r="FL23" s="20"/>
      <c r="FM23" s="20"/>
      <c r="FN23" s="20"/>
      <c r="FO23" s="20"/>
      <c r="FP23" s="20"/>
      <c r="FQ23" s="20"/>
      <c r="FR23" s="20"/>
      <c r="FS23" s="20"/>
      <c r="FT23" s="20"/>
      <c r="FU23" s="20"/>
      <c r="FV23" s="20"/>
      <c r="FW23" s="20"/>
      <c r="FX23" s="20"/>
      <c r="FY23" s="20"/>
      <c r="FZ23" s="20"/>
      <c r="GA23" s="20"/>
      <c r="GB23" s="20"/>
      <c r="GC23" s="20"/>
      <c r="GD23" s="20"/>
      <c r="GE23" s="20"/>
      <c r="GF23" s="20"/>
      <c r="GG23" s="20"/>
      <c r="GH23" s="20"/>
      <c r="GI23" s="20"/>
      <c r="GJ23" s="20"/>
      <c r="GK23" s="20"/>
      <c r="GL23" s="20"/>
      <c r="GM23" s="20"/>
      <c r="GN23" s="20"/>
      <c r="GO23" s="20"/>
      <c r="GP23" s="20"/>
      <c r="GQ23" s="20"/>
      <c r="GR23" s="20"/>
      <c r="GS23" s="20"/>
      <c r="GT23" s="20"/>
      <c r="GU23" s="20"/>
      <c r="GV23" s="20"/>
      <c r="GW23" s="20"/>
      <c r="GX23" s="20"/>
      <c r="GY23" s="20"/>
      <c r="GZ23" s="20"/>
      <c r="HA23" s="20"/>
      <c r="HB23" s="20"/>
      <c r="HC23" s="20"/>
      <c r="HD23" s="20"/>
      <c r="HE23" s="20"/>
      <c r="HF23" s="20"/>
      <c r="HG23" s="20"/>
      <c r="HH23" s="20"/>
      <c r="HI23" s="20"/>
      <c r="HJ23" s="20"/>
      <c r="HK23" s="20"/>
      <c r="HL23" s="20"/>
      <c r="HM23" s="20"/>
      <c r="HN23" s="20"/>
      <c r="HO23" s="20"/>
      <c r="HP23" s="20"/>
      <c r="HQ23" s="20"/>
      <c r="HR23" s="20"/>
      <c r="HS23" s="20"/>
      <c r="HT23" s="20"/>
      <c r="HU23" s="20"/>
      <c r="HV23" s="20"/>
      <c r="HW23" s="20"/>
      <c r="HX23" s="20"/>
      <c r="HY23" s="20"/>
    </row>
    <row r="24" spans="1:233" s="21" customFormat="1" ht="15" customHeight="1" x14ac:dyDescent="0.2">
      <c r="A24" s="18" t="str">
        <f>IF('Lulusan MTs'!A24="","-",IF(LEN('Lulusan MTs'!A24)&lt;&gt;12,"Tidak valid","OK"))</f>
        <v>-</v>
      </c>
      <c r="B24" s="19" t="str">
        <f>IF('Lulusan MTs'!B24="","-",IF(LEN('Lulusan MTs'!B24)&lt;5,"Cek lagi","OK"))</f>
        <v>-</v>
      </c>
      <c r="C24" s="19" t="str">
        <f>IF('Lulusan MTs'!C24="","-",IF('Lulusan MTs'!C24="MTsN","OK",IF('Lulusan MTs'!C24="MTsS","OK","Tidak valid")))</f>
        <v>-</v>
      </c>
      <c r="D24" s="19" t="str">
        <f>IF('Lulusan MTs'!D24="","-",IF(LEN('Lulusan MTs'!D24)&lt;5,"Cek lagi","OK"))</f>
        <v>-</v>
      </c>
      <c r="E24" s="19" t="str">
        <f>IF('Lulusan MTs'!E24="","-",IF(LEN('Lulusan MTs'!E24)&lt;4,"Cek lagi","OK"))</f>
        <v>-</v>
      </c>
      <c r="F24" s="19" t="str">
        <f>IF('Lulusan MTs'!F24="","-",IF(LEN('Lulusan MTs'!F24)&lt;4,"Cek lagi","OK"))</f>
        <v>-</v>
      </c>
      <c r="G24" s="19" t="str">
        <f>IF('Lulusan MTs'!G24="","-",IF(LEN('Lulusan MTs'!G24)&lt;4,"Cek lagi","OK"))</f>
        <v>-</v>
      </c>
      <c r="H24" s="19" t="str">
        <f>IF('Lulusan MTs'!H24="","-",IF(LEN('Lulusan MTs'!H24)&lt;&gt;18,"Tidak valid",IF(VALUE('Lulusan MTs'!H24)&lt;0,"Cek lagi","OK")))</f>
        <v>-</v>
      </c>
      <c r="I24" s="19" t="str">
        <f>IF('Lulusan MTs'!I24="","-",IF(LEN('Lulusan MTs'!I24)&lt;&gt;10,"Tidak valid",IF(VALUE('Lulusan MTs'!I24)&lt;0,"Cek lagi","OK")))</f>
        <v>-</v>
      </c>
      <c r="J24" s="19" t="str">
        <f>IF('Lulusan MTs'!J24="","-",IF(LEN('Lulusan MTs'!J24)&lt;4,"Cek lagi","OK"))</f>
        <v>-</v>
      </c>
      <c r="K24" s="19" t="str">
        <f>IF('Lulusan MTs'!K24="","-",IF(LEN('Lulusan MTs'!K24)&lt;4,"Cek lagi","OK"))</f>
        <v>-</v>
      </c>
      <c r="L24" s="18" t="str">
        <f>IF('Lulusan MTs'!L24="","-",IF(VALUE(LEFT('Lulusan MTs'!L24,2))&gt;31,"Tanggal tidak valid",IF(VALUE(LEFT(RIGHT('Lulusan MTs'!L24,7),2))&gt;12,"Bulan tidak valid",IF(VALUE(RIGHT('Lulusan MTs'!L24,4))&gt;2003,"Umur terlalu tua",IF(VALUE(RIGHT('Lulusan MTs'!L24,4))&lt;1996,"Umur terlalu tua","OK")))))</f>
        <v>-</v>
      </c>
      <c r="M24" s="19" t="str">
        <f>IF('Lulusan MTs'!M24="","-",IF('Lulusan MTs'!M24="L","OK",IF('Lulusan MTs'!M24="P","OK","Tidak valid")))</f>
        <v>-</v>
      </c>
      <c r="N24" s="19" t="str">
        <f>IF('Lulusan MTs'!N24="","-",IF('Lulusan MTs'!N24&gt;400,"Tidak valid",IF('Lulusan MTs'!N24&lt;1,"Tidak valid","OK")))</f>
        <v>-</v>
      </c>
      <c r="O24" s="19" t="str">
        <f>IF('Lulusan MTs'!O24="","-",IF('Lulusan MTs'!O24&gt;100,"Tidak valid",IF('Lulusan MTs'!O24&lt;1,"Tidak valid","OK")))</f>
        <v>-</v>
      </c>
      <c r="P24" s="19" t="str">
        <f>IF('Lulusan MTs'!P24="","-",IF('Lulusan MTs'!P24&gt;6,"Cek lagi",IF('Lulusan MTs'!P24&lt;2,"Cek lagi","OK")))</f>
        <v>-</v>
      </c>
      <c r="Q24" s="19" t="str">
        <f>IF('Lulusan MTs'!Q24="","-",IF('Lulusan MTs'!Q24&gt;8,"Tidak valid",IF('Lulusan MTs'!Q24&lt;1,"Tidak valid","OK")))</f>
        <v>-</v>
      </c>
      <c r="R24" s="75" t="str">
        <f>IF('Lulusan MTs'!R24="","-",IF(LEN('Lulusan MTs'!R24)&lt;16,"Cek lagi","OK"))</f>
        <v>-</v>
      </c>
      <c r="S24" s="19" t="str">
        <f>IF('Lulusan MTs'!S24="","-",IF('Lulusan MTs'!S24&gt;6,"Tidak valid",IF('Lulusan MTs'!S24&lt;1,"Tidak valid","OK")))</f>
        <v>-</v>
      </c>
      <c r="T24" s="18" t="str">
        <f>IF('Lulusan MTs'!T24="","-",IF(VALUE(LEFT('Lulusan MTs'!T24,2))&gt;31,"Tanggal tidak valid",IF(VALUE(LEFT(RIGHT('Lulusan MTs'!T24,7),2))&gt;12,"Bulan tidak valid",IF(VALUE(RIGHT('Lulusan MTs'!T24,4))&lt;2010,"Cek lagi Tahun Masuk",IF(VALUE(RIGHT('Lulusan MTs'!T24,4))&gt;2014,"Cek lagi Tahun Masuk","OK")))))</f>
        <v>-</v>
      </c>
      <c r="U24" s="76" t="str">
        <f>IF('Lulusan MTs'!U24="","-",IF(LEN('Lulusan MTs'!U24)&lt;&gt;20,"Tidak valid","OK"))</f>
        <v>-</v>
      </c>
      <c r="V24" s="19" t="str">
        <f>IF('Lulusan MTs'!V24="","-",IF('Lulusan MTs'!V24&gt;3,"Tidak valid",IF('Lulusan MTs'!V24&lt;1,"Tidak valid","OK")))</f>
        <v>-</v>
      </c>
      <c r="W24" s="76" t="str">
        <f>IF('Lulusan MTs'!J24&lt;&gt;"",IF('Lulusan MTs'!W24="","Wajib Diisi","OK"),"-")</f>
        <v>-</v>
      </c>
      <c r="X24" s="76" t="str">
        <f>IF('Lulusan MTs'!J24&lt;&gt;"",IF('Lulusan MTs'!X24="","Wajib Diisi","OK"),"-")</f>
        <v>-</v>
      </c>
      <c r="Y24" s="18" t="str">
        <f>IF('Lulusan MTs'!Y24="","-",IF(VALUE(LEFT('Lulusan MTs'!Y24,2))&gt;31,"Tanggal tidak valid",IF(VALUE(LEFT(RIGHT('Lulusan MTs'!Y24,7),2))&gt;12,"Bulan tidak valid",IF(VALUE(RIGHT('Lulusan MTs'!Y24,4))&lt;&gt;2016,"Cek lagi Tahun Lulus","OK"))))</f>
        <v>-</v>
      </c>
      <c r="Z24" s="19" t="str">
        <f>IF('Lulusan MTs'!Z24="","-",IF('Lulusan MTs'!Z24&gt;100,"Tidak valid",IF('Lulusan MTs'!Z24&lt;1,"Tidak valid","OK")))</f>
        <v>-</v>
      </c>
      <c r="AA24" s="19" t="str">
        <f>IF('Lulusan MTs'!AA24="","-",IF('Lulusan MTs'!AA24&gt;100,"Tidak valid",IF('Lulusan MTs'!AA24&lt;1,"Tidak valid","OK")))</f>
        <v>-</v>
      </c>
      <c r="AB24" s="19" t="str">
        <f>IF('Lulusan MTs'!AB24="","-",IF('Lulusan MTs'!AB24&gt;100,"Tidak valid",IF('Lulusan MTs'!AB24&lt;1,"Tidak valid","OK")))</f>
        <v>-</v>
      </c>
      <c r="AC24" s="19" t="str">
        <f>IF('Lulusan MTs'!AC24="","-",IF('Lulusan MTs'!AC24&gt;100,"Tidak valid",IF('Lulusan MTs'!AC24&lt;1,"Tidak valid","OK")))</f>
        <v>-</v>
      </c>
      <c r="AD24" s="19" t="str">
        <f>IF('Lulusan MTs'!AD24="","-",IF('Lulusan MTs'!AD24&gt;100,"Tidak valid",IF('Lulusan MTs'!AD24&lt;1,"Tidak valid","OK")))</f>
        <v>-</v>
      </c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20"/>
      <c r="CV24" s="20"/>
      <c r="CW24" s="20"/>
      <c r="CX24" s="20"/>
      <c r="CY24" s="20"/>
      <c r="CZ24" s="20"/>
      <c r="DA24" s="20"/>
      <c r="DB24" s="20"/>
      <c r="DC24" s="20"/>
      <c r="DD24" s="20"/>
      <c r="DE24" s="20"/>
      <c r="DF24" s="20"/>
      <c r="DG24" s="20"/>
      <c r="DH24" s="20"/>
      <c r="DI24" s="20"/>
      <c r="DJ24" s="20"/>
      <c r="DK24" s="20"/>
      <c r="DL24" s="20"/>
      <c r="DM24" s="20"/>
      <c r="DN24" s="20"/>
      <c r="DO24" s="20"/>
      <c r="DP24" s="20"/>
      <c r="DQ24" s="20"/>
      <c r="DR24" s="20"/>
      <c r="DS24" s="20"/>
      <c r="DT24" s="20"/>
      <c r="DU24" s="20"/>
      <c r="DV24" s="20"/>
      <c r="DW24" s="20"/>
      <c r="DX24" s="20"/>
      <c r="DY24" s="20"/>
      <c r="DZ24" s="20"/>
      <c r="EA24" s="20"/>
      <c r="EB24" s="20"/>
      <c r="EC24" s="20"/>
      <c r="ED24" s="20"/>
      <c r="EE24" s="20"/>
      <c r="EF24" s="20"/>
      <c r="EG24" s="20"/>
      <c r="EH24" s="20"/>
      <c r="EI24" s="20"/>
      <c r="EJ24" s="20"/>
      <c r="EK24" s="20"/>
      <c r="EL24" s="20"/>
      <c r="EM24" s="20"/>
      <c r="EN24" s="20"/>
      <c r="EO24" s="20"/>
      <c r="EP24" s="20"/>
      <c r="EQ24" s="20"/>
      <c r="ER24" s="20"/>
      <c r="ES24" s="20"/>
      <c r="ET24" s="20"/>
      <c r="EU24" s="20"/>
      <c r="EV24" s="20"/>
      <c r="EW24" s="20"/>
      <c r="EX24" s="20"/>
      <c r="EY24" s="20"/>
      <c r="EZ24" s="20"/>
      <c r="FA24" s="20"/>
      <c r="FB24" s="20"/>
      <c r="FC24" s="20"/>
      <c r="FD24" s="20"/>
      <c r="FE24" s="20"/>
      <c r="FF24" s="20"/>
      <c r="FG24" s="20"/>
      <c r="FH24" s="20"/>
      <c r="FI24" s="20"/>
      <c r="FJ24" s="20"/>
      <c r="FK24" s="20"/>
      <c r="FL24" s="20"/>
      <c r="FM24" s="20"/>
      <c r="FN24" s="20"/>
      <c r="FO24" s="20"/>
      <c r="FP24" s="20"/>
      <c r="FQ24" s="20"/>
      <c r="FR24" s="20"/>
      <c r="FS24" s="20"/>
      <c r="FT24" s="20"/>
      <c r="FU24" s="20"/>
      <c r="FV24" s="20"/>
      <c r="FW24" s="20"/>
      <c r="FX24" s="20"/>
      <c r="FY24" s="20"/>
      <c r="FZ24" s="20"/>
      <c r="GA24" s="20"/>
      <c r="GB24" s="20"/>
      <c r="GC24" s="20"/>
      <c r="GD24" s="20"/>
      <c r="GE24" s="20"/>
      <c r="GF24" s="20"/>
      <c r="GG24" s="20"/>
      <c r="GH24" s="20"/>
      <c r="GI24" s="20"/>
      <c r="GJ24" s="20"/>
      <c r="GK24" s="20"/>
      <c r="GL24" s="20"/>
      <c r="GM24" s="20"/>
      <c r="GN24" s="20"/>
      <c r="GO24" s="20"/>
      <c r="GP24" s="20"/>
      <c r="GQ24" s="20"/>
      <c r="GR24" s="20"/>
      <c r="GS24" s="20"/>
      <c r="GT24" s="20"/>
      <c r="GU24" s="20"/>
      <c r="GV24" s="20"/>
      <c r="GW24" s="20"/>
      <c r="GX24" s="20"/>
      <c r="GY24" s="20"/>
      <c r="GZ24" s="20"/>
      <c r="HA24" s="20"/>
      <c r="HB24" s="20"/>
      <c r="HC24" s="20"/>
      <c r="HD24" s="20"/>
      <c r="HE24" s="20"/>
      <c r="HF24" s="20"/>
      <c r="HG24" s="20"/>
      <c r="HH24" s="20"/>
      <c r="HI24" s="20"/>
      <c r="HJ24" s="20"/>
      <c r="HK24" s="20"/>
      <c r="HL24" s="20"/>
      <c r="HM24" s="20"/>
      <c r="HN24" s="20"/>
      <c r="HO24" s="20"/>
      <c r="HP24" s="20"/>
      <c r="HQ24" s="20"/>
      <c r="HR24" s="20"/>
      <c r="HS24" s="20"/>
      <c r="HT24" s="20"/>
      <c r="HU24" s="20"/>
      <c r="HV24" s="20"/>
      <c r="HW24" s="20"/>
      <c r="HX24" s="20"/>
      <c r="HY24" s="20"/>
    </row>
    <row r="25" spans="1:233" s="21" customFormat="1" ht="15" customHeight="1" x14ac:dyDescent="0.2">
      <c r="A25" s="18" t="str">
        <f>IF('Lulusan MTs'!A25="","-",IF(LEN('Lulusan MTs'!A25)&lt;&gt;12,"Tidak valid","OK"))</f>
        <v>-</v>
      </c>
      <c r="B25" s="19" t="str">
        <f>IF('Lulusan MTs'!B25="","-",IF(LEN('Lulusan MTs'!B25)&lt;5,"Cek lagi","OK"))</f>
        <v>-</v>
      </c>
      <c r="C25" s="19" t="str">
        <f>IF('Lulusan MTs'!C25="","-",IF('Lulusan MTs'!C25="MTsN","OK",IF('Lulusan MTs'!C25="MTsS","OK","Tidak valid")))</f>
        <v>-</v>
      </c>
      <c r="D25" s="19" t="str">
        <f>IF('Lulusan MTs'!D25="","-",IF(LEN('Lulusan MTs'!D25)&lt;5,"Cek lagi","OK"))</f>
        <v>-</v>
      </c>
      <c r="E25" s="19" t="str">
        <f>IF('Lulusan MTs'!E25="","-",IF(LEN('Lulusan MTs'!E25)&lt;4,"Cek lagi","OK"))</f>
        <v>-</v>
      </c>
      <c r="F25" s="19" t="str">
        <f>IF('Lulusan MTs'!F25="","-",IF(LEN('Lulusan MTs'!F25)&lt;4,"Cek lagi","OK"))</f>
        <v>-</v>
      </c>
      <c r="G25" s="19" t="str">
        <f>IF('Lulusan MTs'!G25="","-",IF(LEN('Lulusan MTs'!G25)&lt;4,"Cek lagi","OK"))</f>
        <v>-</v>
      </c>
      <c r="H25" s="19" t="str">
        <f>IF('Lulusan MTs'!H25="","-",IF(LEN('Lulusan MTs'!H25)&lt;&gt;18,"Tidak valid",IF(VALUE('Lulusan MTs'!H25)&lt;0,"Cek lagi","OK")))</f>
        <v>-</v>
      </c>
      <c r="I25" s="19" t="str">
        <f>IF('Lulusan MTs'!I25="","-",IF(LEN('Lulusan MTs'!I25)&lt;&gt;10,"Tidak valid",IF(VALUE('Lulusan MTs'!I25)&lt;0,"Cek lagi","OK")))</f>
        <v>-</v>
      </c>
      <c r="J25" s="19" t="str">
        <f>IF('Lulusan MTs'!J25="","-",IF(LEN('Lulusan MTs'!J25)&lt;4,"Cek lagi","OK"))</f>
        <v>-</v>
      </c>
      <c r="K25" s="19" t="str">
        <f>IF('Lulusan MTs'!K25="","-",IF(LEN('Lulusan MTs'!K25)&lt;4,"Cek lagi","OK"))</f>
        <v>-</v>
      </c>
      <c r="L25" s="18" t="str">
        <f>IF('Lulusan MTs'!L25="","-",IF(VALUE(LEFT('Lulusan MTs'!L25,2))&gt;31,"Tanggal tidak valid",IF(VALUE(LEFT(RIGHT('Lulusan MTs'!L25,7),2))&gt;12,"Bulan tidak valid",IF(VALUE(RIGHT('Lulusan MTs'!L25,4))&gt;2003,"Umur terlalu tua",IF(VALUE(RIGHT('Lulusan MTs'!L25,4))&lt;1996,"Umur terlalu tua","OK")))))</f>
        <v>-</v>
      </c>
      <c r="M25" s="19" t="str">
        <f>IF('Lulusan MTs'!M25="","-",IF('Lulusan MTs'!M25="L","OK",IF('Lulusan MTs'!M25="P","OK","Tidak valid")))</f>
        <v>-</v>
      </c>
      <c r="N25" s="19" t="str">
        <f>IF('Lulusan MTs'!N25="","-",IF('Lulusan MTs'!N25&gt;400,"Tidak valid",IF('Lulusan MTs'!N25&lt;1,"Tidak valid","OK")))</f>
        <v>-</v>
      </c>
      <c r="O25" s="19" t="str">
        <f>IF('Lulusan MTs'!O25="","-",IF('Lulusan MTs'!O25&gt;100,"Tidak valid",IF('Lulusan MTs'!O25&lt;1,"Tidak valid","OK")))</f>
        <v>-</v>
      </c>
      <c r="P25" s="19" t="str">
        <f>IF('Lulusan MTs'!P25="","-",IF('Lulusan MTs'!P25&gt;6,"Cek lagi",IF('Lulusan MTs'!P25&lt;2,"Cek lagi","OK")))</f>
        <v>-</v>
      </c>
      <c r="Q25" s="19" t="str">
        <f>IF('Lulusan MTs'!Q25="","-",IF('Lulusan MTs'!Q25&gt;8,"Tidak valid",IF('Lulusan MTs'!Q25&lt;1,"Tidak valid","OK")))</f>
        <v>-</v>
      </c>
      <c r="R25" s="75" t="str">
        <f>IF('Lulusan MTs'!R25="","-",IF(LEN('Lulusan MTs'!R25)&lt;16,"Cek lagi","OK"))</f>
        <v>-</v>
      </c>
      <c r="S25" s="19" t="str">
        <f>IF('Lulusan MTs'!S25="","-",IF('Lulusan MTs'!S25&gt;6,"Tidak valid",IF('Lulusan MTs'!S25&lt;1,"Tidak valid","OK")))</f>
        <v>-</v>
      </c>
      <c r="T25" s="18" t="str">
        <f>IF('Lulusan MTs'!T25="","-",IF(VALUE(LEFT('Lulusan MTs'!T25,2))&gt;31,"Tanggal tidak valid",IF(VALUE(LEFT(RIGHT('Lulusan MTs'!T25,7),2))&gt;12,"Bulan tidak valid",IF(VALUE(RIGHT('Lulusan MTs'!T25,4))&lt;2010,"Cek lagi Tahun Masuk",IF(VALUE(RIGHT('Lulusan MTs'!T25,4))&gt;2014,"Cek lagi Tahun Masuk","OK")))))</f>
        <v>-</v>
      </c>
      <c r="U25" s="76" t="str">
        <f>IF('Lulusan MTs'!U25="","-",IF(LEN('Lulusan MTs'!U25)&lt;&gt;20,"Tidak valid","OK"))</f>
        <v>-</v>
      </c>
      <c r="V25" s="19" t="str">
        <f>IF('Lulusan MTs'!V25="","-",IF('Lulusan MTs'!V25&gt;3,"Tidak valid",IF('Lulusan MTs'!V25&lt;1,"Tidak valid","OK")))</f>
        <v>-</v>
      </c>
      <c r="W25" s="76" t="str">
        <f>IF('Lulusan MTs'!J25&lt;&gt;"",IF('Lulusan MTs'!W25="","Wajib Diisi","OK"),"-")</f>
        <v>-</v>
      </c>
      <c r="X25" s="76" t="str">
        <f>IF('Lulusan MTs'!J25&lt;&gt;"",IF('Lulusan MTs'!X25="","Wajib Diisi","OK"),"-")</f>
        <v>-</v>
      </c>
      <c r="Y25" s="18" t="str">
        <f>IF('Lulusan MTs'!Y25="","-",IF(VALUE(LEFT('Lulusan MTs'!Y25,2))&gt;31,"Tanggal tidak valid",IF(VALUE(LEFT(RIGHT('Lulusan MTs'!Y25,7),2))&gt;12,"Bulan tidak valid",IF(VALUE(RIGHT('Lulusan MTs'!Y25,4))&lt;&gt;2016,"Cek lagi Tahun Lulus","OK"))))</f>
        <v>-</v>
      </c>
      <c r="Z25" s="19" t="str">
        <f>IF('Lulusan MTs'!Z25="","-",IF('Lulusan MTs'!Z25&gt;100,"Tidak valid",IF('Lulusan MTs'!Z25&lt;1,"Tidak valid","OK")))</f>
        <v>-</v>
      </c>
      <c r="AA25" s="19" t="str">
        <f>IF('Lulusan MTs'!AA25="","-",IF('Lulusan MTs'!AA25&gt;100,"Tidak valid",IF('Lulusan MTs'!AA25&lt;1,"Tidak valid","OK")))</f>
        <v>-</v>
      </c>
      <c r="AB25" s="19" t="str">
        <f>IF('Lulusan MTs'!AB25="","-",IF('Lulusan MTs'!AB25&gt;100,"Tidak valid",IF('Lulusan MTs'!AB25&lt;1,"Tidak valid","OK")))</f>
        <v>-</v>
      </c>
      <c r="AC25" s="19" t="str">
        <f>IF('Lulusan MTs'!AC25="","-",IF('Lulusan MTs'!AC25&gt;100,"Tidak valid",IF('Lulusan MTs'!AC25&lt;1,"Tidak valid","OK")))</f>
        <v>-</v>
      </c>
      <c r="AD25" s="19" t="str">
        <f>IF('Lulusan MTs'!AD25="","-",IF('Lulusan MTs'!AD25&gt;100,"Tidak valid",IF('Lulusan MTs'!AD25&lt;1,"Tidak valid","OK")))</f>
        <v>-</v>
      </c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  <c r="DF25" s="20"/>
      <c r="DG25" s="20"/>
      <c r="DH25" s="20"/>
      <c r="DI25" s="20"/>
      <c r="DJ25" s="20"/>
      <c r="DK25" s="20"/>
      <c r="DL25" s="20"/>
      <c r="DM25" s="20"/>
      <c r="DN25" s="20"/>
      <c r="DO25" s="20"/>
      <c r="DP25" s="20"/>
      <c r="DQ25" s="20"/>
      <c r="DR25" s="20"/>
      <c r="DS25" s="20"/>
      <c r="DT25" s="20"/>
      <c r="DU25" s="20"/>
      <c r="DV25" s="20"/>
      <c r="DW25" s="20"/>
      <c r="DX25" s="20"/>
      <c r="DY25" s="20"/>
      <c r="DZ25" s="20"/>
      <c r="EA25" s="20"/>
      <c r="EB25" s="20"/>
      <c r="EC25" s="20"/>
      <c r="ED25" s="20"/>
      <c r="EE25" s="20"/>
      <c r="EF25" s="20"/>
      <c r="EG25" s="20"/>
      <c r="EH25" s="20"/>
      <c r="EI25" s="20"/>
      <c r="EJ25" s="20"/>
      <c r="EK25" s="20"/>
      <c r="EL25" s="20"/>
      <c r="EM25" s="20"/>
      <c r="EN25" s="20"/>
      <c r="EO25" s="20"/>
      <c r="EP25" s="20"/>
      <c r="EQ25" s="20"/>
      <c r="ER25" s="20"/>
      <c r="ES25" s="20"/>
      <c r="ET25" s="20"/>
      <c r="EU25" s="20"/>
      <c r="EV25" s="20"/>
      <c r="EW25" s="20"/>
      <c r="EX25" s="20"/>
      <c r="EY25" s="20"/>
      <c r="EZ25" s="20"/>
      <c r="FA25" s="20"/>
      <c r="FB25" s="20"/>
      <c r="FC25" s="20"/>
      <c r="FD25" s="20"/>
      <c r="FE25" s="20"/>
      <c r="FF25" s="20"/>
      <c r="FG25" s="20"/>
      <c r="FH25" s="20"/>
      <c r="FI25" s="20"/>
      <c r="FJ25" s="20"/>
      <c r="FK25" s="20"/>
      <c r="FL25" s="20"/>
      <c r="FM25" s="20"/>
      <c r="FN25" s="20"/>
      <c r="FO25" s="20"/>
      <c r="FP25" s="20"/>
      <c r="FQ25" s="20"/>
      <c r="FR25" s="20"/>
      <c r="FS25" s="20"/>
      <c r="FT25" s="20"/>
      <c r="FU25" s="20"/>
      <c r="FV25" s="20"/>
      <c r="FW25" s="20"/>
      <c r="FX25" s="20"/>
      <c r="FY25" s="20"/>
      <c r="FZ25" s="20"/>
      <c r="GA25" s="20"/>
      <c r="GB25" s="20"/>
      <c r="GC25" s="20"/>
      <c r="GD25" s="20"/>
      <c r="GE25" s="20"/>
      <c r="GF25" s="20"/>
      <c r="GG25" s="20"/>
      <c r="GH25" s="20"/>
      <c r="GI25" s="20"/>
      <c r="GJ25" s="20"/>
      <c r="GK25" s="20"/>
      <c r="GL25" s="20"/>
      <c r="GM25" s="20"/>
      <c r="GN25" s="20"/>
      <c r="GO25" s="20"/>
      <c r="GP25" s="20"/>
      <c r="GQ25" s="20"/>
      <c r="GR25" s="20"/>
      <c r="GS25" s="20"/>
      <c r="GT25" s="20"/>
      <c r="GU25" s="20"/>
      <c r="GV25" s="20"/>
      <c r="GW25" s="20"/>
      <c r="GX25" s="20"/>
      <c r="GY25" s="20"/>
      <c r="GZ25" s="20"/>
      <c r="HA25" s="20"/>
      <c r="HB25" s="20"/>
      <c r="HC25" s="20"/>
      <c r="HD25" s="20"/>
      <c r="HE25" s="20"/>
      <c r="HF25" s="20"/>
      <c r="HG25" s="20"/>
      <c r="HH25" s="20"/>
      <c r="HI25" s="20"/>
      <c r="HJ25" s="20"/>
      <c r="HK25" s="20"/>
      <c r="HL25" s="20"/>
      <c r="HM25" s="20"/>
      <c r="HN25" s="20"/>
      <c r="HO25" s="20"/>
      <c r="HP25" s="20"/>
      <c r="HQ25" s="20"/>
      <c r="HR25" s="20"/>
      <c r="HS25" s="20"/>
      <c r="HT25" s="20"/>
      <c r="HU25" s="20"/>
      <c r="HV25" s="20"/>
      <c r="HW25" s="20"/>
      <c r="HX25" s="20"/>
      <c r="HY25" s="20"/>
    </row>
    <row r="26" spans="1:233" s="21" customFormat="1" ht="15" customHeight="1" x14ac:dyDescent="0.2">
      <c r="A26" s="18" t="str">
        <f>IF('Lulusan MTs'!A26="","-",IF(LEN('Lulusan MTs'!A26)&lt;&gt;12,"Tidak valid","OK"))</f>
        <v>-</v>
      </c>
      <c r="B26" s="19" t="str">
        <f>IF('Lulusan MTs'!B26="","-",IF(LEN('Lulusan MTs'!B26)&lt;5,"Cek lagi","OK"))</f>
        <v>-</v>
      </c>
      <c r="C26" s="19" t="str">
        <f>IF('Lulusan MTs'!C26="","-",IF('Lulusan MTs'!C26="MTsN","OK",IF('Lulusan MTs'!C26="MTsS","OK","Tidak valid")))</f>
        <v>-</v>
      </c>
      <c r="D26" s="19" t="str">
        <f>IF('Lulusan MTs'!D26="","-",IF(LEN('Lulusan MTs'!D26)&lt;5,"Cek lagi","OK"))</f>
        <v>-</v>
      </c>
      <c r="E26" s="19" t="str">
        <f>IF('Lulusan MTs'!E26="","-",IF(LEN('Lulusan MTs'!E26)&lt;4,"Cek lagi","OK"))</f>
        <v>-</v>
      </c>
      <c r="F26" s="19" t="str">
        <f>IF('Lulusan MTs'!F26="","-",IF(LEN('Lulusan MTs'!F26)&lt;4,"Cek lagi","OK"))</f>
        <v>-</v>
      </c>
      <c r="G26" s="19" t="str">
        <f>IF('Lulusan MTs'!G26="","-",IF(LEN('Lulusan MTs'!G26)&lt;4,"Cek lagi","OK"))</f>
        <v>-</v>
      </c>
      <c r="H26" s="19" t="str">
        <f>IF('Lulusan MTs'!H26="","-",IF(LEN('Lulusan MTs'!H26)&lt;&gt;18,"Tidak valid",IF(VALUE('Lulusan MTs'!H26)&lt;0,"Cek lagi","OK")))</f>
        <v>-</v>
      </c>
      <c r="I26" s="19" t="str">
        <f>IF('Lulusan MTs'!I26="","-",IF(LEN('Lulusan MTs'!I26)&lt;&gt;10,"Tidak valid",IF(VALUE('Lulusan MTs'!I26)&lt;0,"Cek lagi","OK")))</f>
        <v>-</v>
      </c>
      <c r="J26" s="19" t="str">
        <f>IF('Lulusan MTs'!J26="","-",IF(LEN('Lulusan MTs'!J26)&lt;4,"Cek lagi","OK"))</f>
        <v>-</v>
      </c>
      <c r="K26" s="19" t="str">
        <f>IF('Lulusan MTs'!K26="","-",IF(LEN('Lulusan MTs'!K26)&lt;4,"Cek lagi","OK"))</f>
        <v>-</v>
      </c>
      <c r="L26" s="18" t="str">
        <f>IF('Lulusan MTs'!L26="","-",IF(VALUE(LEFT('Lulusan MTs'!L26,2))&gt;31,"Tanggal tidak valid",IF(VALUE(LEFT(RIGHT('Lulusan MTs'!L26,7),2))&gt;12,"Bulan tidak valid",IF(VALUE(RIGHT('Lulusan MTs'!L26,4))&gt;2003,"Umur terlalu tua",IF(VALUE(RIGHT('Lulusan MTs'!L26,4))&lt;1996,"Umur terlalu tua","OK")))))</f>
        <v>-</v>
      </c>
      <c r="M26" s="19" t="str">
        <f>IF('Lulusan MTs'!M26="","-",IF('Lulusan MTs'!M26="L","OK",IF('Lulusan MTs'!M26="P","OK","Tidak valid")))</f>
        <v>-</v>
      </c>
      <c r="N26" s="19" t="str">
        <f>IF('Lulusan MTs'!N26="","-",IF('Lulusan MTs'!N26&gt;400,"Tidak valid",IF('Lulusan MTs'!N26&lt;1,"Tidak valid","OK")))</f>
        <v>-</v>
      </c>
      <c r="O26" s="19" t="str">
        <f>IF('Lulusan MTs'!O26="","-",IF('Lulusan MTs'!O26&gt;100,"Tidak valid",IF('Lulusan MTs'!O26&lt;1,"Tidak valid","OK")))</f>
        <v>-</v>
      </c>
      <c r="P26" s="19" t="str">
        <f>IF('Lulusan MTs'!P26="","-",IF('Lulusan MTs'!P26&gt;6,"Cek lagi",IF('Lulusan MTs'!P26&lt;2,"Cek lagi","OK")))</f>
        <v>-</v>
      </c>
      <c r="Q26" s="19" t="str">
        <f>IF('Lulusan MTs'!Q26="","-",IF('Lulusan MTs'!Q26&gt;8,"Tidak valid",IF('Lulusan MTs'!Q26&lt;1,"Tidak valid","OK")))</f>
        <v>-</v>
      </c>
      <c r="R26" s="75" t="str">
        <f>IF('Lulusan MTs'!R26="","-",IF(LEN('Lulusan MTs'!R26)&lt;16,"Cek lagi","OK"))</f>
        <v>-</v>
      </c>
      <c r="S26" s="19" t="str">
        <f>IF('Lulusan MTs'!S26="","-",IF('Lulusan MTs'!S26&gt;6,"Tidak valid",IF('Lulusan MTs'!S26&lt;1,"Tidak valid","OK")))</f>
        <v>-</v>
      </c>
      <c r="T26" s="18" t="str">
        <f>IF('Lulusan MTs'!T26="","-",IF(VALUE(LEFT('Lulusan MTs'!T26,2))&gt;31,"Tanggal tidak valid",IF(VALUE(LEFT(RIGHT('Lulusan MTs'!T26,7),2))&gt;12,"Bulan tidak valid",IF(VALUE(RIGHT('Lulusan MTs'!T26,4))&lt;2010,"Cek lagi Tahun Masuk",IF(VALUE(RIGHT('Lulusan MTs'!T26,4))&gt;2014,"Cek lagi Tahun Masuk","OK")))))</f>
        <v>-</v>
      </c>
      <c r="U26" s="76" t="str">
        <f>IF('Lulusan MTs'!U26="","-",IF(LEN('Lulusan MTs'!U26)&lt;&gt;20,"Tidak valid","OK"))</f>
        <v>-</v>
      </c>
      <c r="V26" s="19" t="str">
        <f>IF('Lulusan MTs'!V26="","-",IF('Lulusan MTs'!V26&gt;3,"Tidak valid",IF('Lulusan MTs'!V26&lt;1,"Tidak valid","OK")))</f>
        <v>-</v>
      </c>
      <c r="W26" s="76" t="str">
        <f>IF('Lulusan MTs'!J26&lt;&gt;"",IF('Lulusan MTs'!W26="","Wajib Diisi","OK"),"-")</f>
        <v>-</v>
      </c>
      <c r="X26" s="76" t="str">
        <f>IF('Lulusan MTs'!J26&lt;&gt;"",IF('Lulusan MTs'!X26="","Wajib Diisi","OK"),"-")</f>
        <v>-</v>
      </c>
      <c r="Y26" s="18" t="str">
        <f>IF('Lulusan MTs'!Y26="","-",IF(VALUE(LEFT('Lulusan MTs'!Y26,2))&gt;31,"Tanggal tidak valid",IF(VALUE(LEFT(RIGHT('Lulusan MTs'!Y26,7),2))&gt;12,"Bulan tidak valid",IF(VALUE(RIGHT('Lulusan MTs'!Y26,4))&lt;&gt;2016,"Cek lagi Tahun Lulus","OK"))))</f>
        <v>-</v>
      </c>
      <c r="Z26" s="19" t="str">
        <f>IF('Lulusan MTs'!Z26="","-",IF('Lulusan MTs'!Z26&gt;100,"Tidak valid",IF('Lulusan MTs'!Z26&lt;1,"Tidak valid","OK")))</f>
        <v>-</v>
      </c>
      <c r="AA26" s="19" t="str">
        <f>IF('Lulusan MTs'!AA26="","-",IF('Lulusan MTs'!AA26&gt;100,"Tidak valid",IF('Lulusan MTs'!AA26&lt;1,"Tidak valid","OK")))</f>
        <v>-</v>
      </c>
      <c r="AB26" s="19" t="str">
        <f>IF('Lulusan MTs'!AB26="","-",IF('Lulusan MTs'!AB26&gt;100,"Tidak valid",IF('Lulusan MTs'!AB26&lt;1,"Tidak valid","OK")))</f>
        <v>-</v>
      </c>
      <c r="AC26" s="19" t="str">
        <f>IF('Lulusan MTs'!AC26="","-",IF('Lulusan MTs'!AC26&gt;100,"Tidak valid",IF('Lulusan MTs'!AC26&lt;1,"Tidak valid","OK")))</f>
        <v>-</v>
      </c>
      <c r="AD26" s="19" t="str">
        <f>IF('Lulusan MTs'!AD26="","-",IF('Lulusan MTs'!AD26&gt;100,"Tidak valid",IF('Lulusan MTs'!AD26&lt;1,"Tidak valid","OK")))</f>
        <v>-</v>
      </c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0"/>
      <c r="DH26" s="20"/>
      <c r="DI26" s="20"/>
      <c r="DJ26" s="20"/>
      <c r="DK26" s="20"/>
      <c r="DL26" s="20"/>
      <c r="DM26" s="20"/>
      <c r="DN26" s="20"/>
      <c r="DO26" s="20"/>
      <c r="DP26" s="20"/>
      <c r="DQ26" s="20"/>
      <c r="DR26" s="20"/>
      <c r="DS26" s="20"/>
      <c r="DT26" s="20"/>
      <c r="DU26" s="20"/>
      <c r="DV26" s="20"/>
      <c r="DW26" s="20"/>
      <c r="DX26" s="20"/>
      <c r="DY26" s="20"/>
      <c r="DZ26" s="20"/>
      <c r="EA26" s="20"/>
      <c r="EB26" s="20"/>
      <c r="EC26" s="20"/>
      <c r="ED26" s="20"/>
      <c r="EE26" s="20"/>
      <c r="EF26" s="20"/>
      <c r="EG26" s="20"/>
      <c r="EH26" s="20"/>
      <c r="EI26" s="20"/>
      <c r="EJ26" s="20"/>
      <c r="EK26" s="20"/>
      <c r="EL26" s="20"/>
      <c r="EM26" s="20"/>
      <c r="EN26" s="20"/>
      <c r="EO26" s="20"/>
      <c r="EP26" s="20"/>
      <c r="EQ26" s="20"/>
      <c r="ER26" s="20"/>
      <c r="ES26" s="20"/>
      <c r="ET26" s="20"/>
      <c r="EU26" s="20"/>
      <c r="EV26" s="20"/>
      <c r="EW26" s="20"/>
      <c r="EX26" s="20"/>
      <c r="EY26" s="20"/>
      <c r="EZ26" s="20"/>
      <c r="FA26" s="20"/>
      <c r="FB26" s="20"/>
      <c r="FC26" s="20"/>
      <c r="FD26" s="20"/>
      <c r="FE26" s="20"/>
      <c r="FF26" s="20"/>
      <c r="FG26" s="20"/>
      <c r="FH26" s="20"/>
      <c r="FI26" s="20"/>
      <c r="FJ26" s="20"/>
      <c r="FK26" s="20"/>
      <c r="FL26" s="20"/>
      <c r="FM26" s="20"/>
      <c r="FN26" s="20"/>
      <c r="FO26" s="20"/>
      <c r="FP26" s="20"/>
      <c r="FQ26" s="20"/>
      <c r="FR26" s="20"/>
      <c r="FS26" s="20"/>
      <c r="FT26" s="20"/>
      <c r="FU26" s="20"/>
      <c r="FV26" s="20"/>
      <c r="FW26" s="20"/>
      <c r="FX26" s="20"/>
      <c r="FY26" s="20"/>
      <c r="FZ26" s="20"/>
      <c r="GA26" s="20"/>
      <c r="GB26" s="20"/>
      <c r="GC26" s="20"/>
      <c r="GD26" s="20"/>
      <c r="GE26" s="20"/>
      <c r="GF26" s="20"/>
      <c r="GG26" s="20"/>
      <c r="GH26" s="20"/>
      <c r="GI26" s="20"/>
      <c r="GJ26" s="20"/>
      <c r="GK26" s="20"/>
      <c r="GL26" s="20"/>
      <c r="GM26" s="20"/>
      <c r="GN26" s="20"/>
      <c r="GO26" s="20"/>
      <c r="GP26" s="20"/>
      <c r="GQ26" s="20"/>
      <c r="GR26" s="20"/>
      <c r="GS26" s="20"/>
      <c r="GT26" s="20"/>
      <c r="GU26" s="20"/>
      <c r="GV26" s="20"/>
      <c r="GW26" s="20"/>
      <c r="GX26" s="20"/>
      <c r="GY26" s="20"/>
      <c r="GZ26" s="20"/>
      <c r="HA26" s="20"/>
      <c r="HB26" s="20"/>
      <c r="HC26" s="20"/>
      <c r="HD26" s="20"/>
      <c r="HE26" s="20"/>
      <c r="HF26" s="20"/>
      <c r="HG26" s="20"/>
      <c r="HH26" s="20"/>
      <c r="HI26" s="20"/>
      <c r="HJ26" s="20"/>
      <c r="HK26" s="20"/>
      <c r="HL26" s="20"/>
      <c r="HM26" s="20"/>
      <c r="HN26" s="20"/>
      <c r="HO26" s="20"/>
      <c r="HP26" s="20"/>
      <c r="HQ26" s="20"/>
      <c r="HR26" s="20"/>
      <c r="HS26" s="20"/>
      <c r="HT26" s="20"/>
      <c r="HU26" s="20"/>
      <c r="HV26" s="20"/>
      <c r="HW26" s="20"/>
      <c r="HX26" s="20"/>
      <c r="HY26" s="20"/>
    </row>
    <row r="27" spans="1:233" s="21" customFormat="1" ht="15" customHeight="1" x14ac:dyDescent="0.2">
      <c r="A27" s="18" t="str">
        <f>IF('Lulusan MTs'!A27="","-",IF(LEN('Lulusan MTs'!A27)&lt;&gt;12,"Tidak valid","OK"))</f>
        <v>-</v>
      </c>
      <c r="B27" s="19" t="str">
        <f>IF('Lulusan MTs'!B27="","-",IF(LEN('Lulusan MTs'!B27)&lt;5,"Cek lagi","OK"))</f>
        <v>-</v>
      </c>
      <c r="C27" s="19" t="str">
        <f>IF('Lulusan MTs'!C27="","-",IF('Lulusan MTs'!C27="MTsN","OK",IF('Lulusan MTs'!C27="MTsS","OK","Tidak valid")))</f>
        <v>-</v>
      </c>
      <c r="D27" s="19" t="str">
        <f>IF('Lulusan MTs'!D27="","-",IF(LEN('Lulusan MTs'!D27)&lt;5,"Cek lagi","OK"))</f>
        <v>-</v>
      </c>
      <c r="E27" s="19" t="str">
        <f>IF('Lulusan MTs'!E27="","-",IF(LEN('Lulusan MTs'!E27)&lt;4,"Cek lagi","OK"))</f>
        <v>-</v>
      </c>
      <c r="F27" s="19" t="str">
        <f>IF('Lulusan MTs'!F27="","-",IF(LEN('Lulusan MTs'!F27)&lt;4,"Cek lagi","OK"))</f>
        <v>-</v>
      </c>
      <c r="G27" s="19" t="str">
        <f>IF('Lulusan MTs'!G27="","-",IF(LEN('Lulusan MTs'!G27)&lt;4,"Cek lagi","OK"))</f>
        <v>-</v>
      </c>
      <c r="H27" s="19" t="str">
        <f>IF('Lulusan MTs'!H27="","-",IF(LEN('Lulusan MTs'!H27)&lt;&gt;18,"Tidak valid",IF(VALUE('Lulusan MTs'!H27)&lt;0,"Cek lagi","OK")))</f>
        <v>-</v>
      </c>
      <c r="I27" s="19" t="str">
        <f>IF('Lulusan MTs'!I27="","-",IF(LEN('Lulusan MTs'!I27)&lt;&gt;10,"Tidak valid",IF(VALUE('Lulusan MTs'!I27)&lt;0,"Cek lagi","OK")))</f>
        <v>-</v>
      </c>
      <c r="J27" s="19" t="str">
        <f>IF('Lulusan MTs'!J27="","-",IF(LEN('Lulusan MTs'!J27)&lt;4,"Cek lagi","OK"))</f>
        <v>-</v>
      </c>
      <c r="K27" s="19" t="str">
        <f>IF('Lulusan MTs'!K27="","-",IF(LEN('Lulusan MTs'!K27)&lt;4,"Cek lagi","OK"))</f>
        <v>-</v>
      </c>
      <c r="L27" s="18" t="str">
        <f>IF('Lulusan MTs'!L27="","-",IF(VALUE(LEFT('Lulusan MTs'!L27,2))&gt;31,"Tanggal tidak valid",IF(VALUE(LEFT(RIGHT('Lulusan MTs'!L27,7),2))&gt;12,"Bulan tidak valid",IF(VALUE(RIGHT('Lulusan MTs'!L27,4))&gt;2003,"Umur terlalu tua",IF(VALUE(RIGHT('Lulusan MTs'!L27,4))&lt;1996,"Umur terlalu tua","OK")))))</f>
        <v>-</v>
      </c>
      <c r="M27" s="19" t="str">
        <f>IF('Lulusan MTs'!M27="","-",IF('Lulusan MTs'!M27="L","OK",IF('Lulusan MTs'!M27="P","OK","Tidak valid")))</f>
        <v>-</v>
      </c>
      <c r="N27" s="19" t="str">
        <f>IF('Lulusan MTs'!N27="","-",IF('Lulusan MTs'!N27&gt;400,"Tidak valid",IF('Lulusan MTs'!N27&lt;1,"Tidak valid","OK")))</f>
        <v>-</v>
      </c>
      <c r="O27" s="19" t="str">
        <f>IF('Lulusan MTs'!O27="","-",IF('Lulusan MTs'!O27&gt;100,"Tidak valid",IF('Lulusan MTs'!O27&lt;1,"Tidak valid","OK")))</f>
        <v>-</v>
      </c>
      <c r="P27" s="19" t="str">
        <f>IF('Lulusan MTs'!P27="","-",IF('Lulusan MTs'!P27&gt;6,"Cek lagi",IF('Lulusan MTs'!P27&lt;2,"Cek lagi","OK")))</f>
        <v>-</v>
      </c>
      <c r="Q27" s="19" t="str">
        <f>IF('Lulusan MTs'!Q27="","-",IF('Lulusan MTs'!Q27&gt;8,"Tidak valid",IF('Lulusan MTs'!Q27&lt;1,"Tidak valid","OK")))</f>
        <v>-</v>
      </c>
      <c r="R27" s="75" t="str">
        <f>IF('Lulusan MTs'!R27="","-",IF(LEN('Lulusan MTs'!R27)&lt;16,"Cek lagi","OK"))</f>
        <v>-</v>
      </c>
      <c r="S27" s="19" t="str">
        <f>IF('Lulusan MTs'!S27="","-",IF('Lulusan MTs'!S27&gt;6,"Tidak valid",IF('Lulusan MTs'!S27&lt;1,"Tidak valid","OK")))</f>
        <v>-</v>
      </c>
      <c r="T27" s="18" t="str">
        <f>IF('Lulusan MTs'!T27="","-",IF(VALUE(LEFT('Lulusan MTs'!T27,2))&gt;31,"Tanggal tidak valid",IF(VALUE(LEFT(RIGHT('Lulusan MTs'!T27,7),2))&gt;12,"Bulan tidak valid",IF(VALUE(RIGHT('Lulusan MTs'!T27,4))&lt;2010,"Cek lagi Tahun Masuk",IF(VALUE(RIGHT('Lulusan MTs'!T27,4))&gt;2014,"Cek lagi Tahun Masuk","OK")))))</f>
        <v>-</v>
      </c>
      <c r="U27" s="76" t="str">
        <f>IF('Lulusan MTs'!U27="","-",IF(LEN('Lulusan MTs'!U27)&lt;&gt;20,"Tidak valid","OK"))</f>
        <v>-</v>
      </c>
      <c r="V27" s="19" t="str">
        <f>IF('Lulusan MTs'!V27="","-",IF('Lulusan MTs'!V27&gt;3,"Tidak valid",IF('Lulusan MTs'!V27&lt;1,"Tidak valid","OK")))</f>
        <v>-</v>
      </c>
      <c r="W27" s="76" t="str">
        <f>IF('Lulusan MTs'!J27&lt;&gt;"",IF('Lulusan MTs'!W27="","Wajib Diisi","OK"),"-")</f>
        <v>-</v>
      </c>
      <c r="X27" s="76" t="str">
        <f>IF('Lulusan MTs'!J27&lt;&gt;"",IF('Lulusan MTs'!X27="","Wajib Diisi","OK"),"-")</f>
        <v>-</v>
      </c>
      <c r="Y27" s="18" t="str">
        <f>IF('Lulusan MTs'!Y27="","-",IF(VALUE(LEFT('Lulusan MTs'!Y27,2))&gt;31,"Tanggal tidak valid",IF(VALUE(LEFT(RIGHT('Lulusan MTs'!Y27,7),2))&gt;12,"Bulan tidak valid",IF(VALUE(RIGHT('Lulusan MTs'!Y27,4))&lt;&gt;2016,"Cek lagi Tahun Lulus","OK"))))</f>
        <v>-</v>
      </c>
      <c r="Z27" s="19" t="str">
        <f>IF('Lulusan MTs'!Z27="","-",IF('Lulusan MTs'!Z27&gt;100,"Tidak valid",IF('Lulusan MTs'!Z27&lt;1,"Tidak valid","OK")))</f>
        <v>-</v>
      </c>
      <c r="AA27" s="19" t="str">
        <f>IF('Lulusan MTs'!AA27="","-",IF('Lulusan MTs'!AA27&gt;100,"Tidak valid",IF('Lulusan MTs'!AA27&lt;1,"Tidak valid","OK")))</f>
        <v>-</v>
      </c>
      <c r="AB27" s="19" t="str">
        <f>IF('Lulusan MTs'!AB27="","-",IF('Lulusan MTs'!AB27&gt;100,"Tidak valid",IF('Lulusan MTs'!AB27&lt;1,"Tidak valid","OK")))</f>
        <v>-</v>
      </c>
      <c r="AC27" s="19" t="str">
        <f>IF('Lulusan MTs'!AC27="","-",IF('Lulusan MTs'!AC27&gt;100,"Tidak valid",IF('Lulusan MTs'!AC27&lt;1,"Tidak valid","OK")))</f>
        <v>-</v>
      </c>
      <c r="AD27" s="19" t="str">
        <f>IF('Lulusan MTs'!AD27="","-",IF('Lulusan MTs'!AD27&gt;100,"Tidak valid",IF('Lulusan MTs'!AD27&lt;1,"Tidak valid","OK")))</f>
        <v>-</v>
      </c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20"/>
      <c r="CV27" s="20"/>
      <c r="CW27" s="20"/>
      <c r="CX27" s="20"/>
      <c r="CY27" s="20"/>
      <c r="CZ27" s="20"/>
      <c r="DA27" s="20"/>
      <c r="DB27" s="20"/>
      <c r="DC27" s="20"/>
      <c r="DD27" s="20"/>
      <c r="DE27" s="20"/>
      <c r="DF27" s="20"/>
      <c r="DG27" s="20"/>
      <c r="DH27" s="20"/>
      <c r="DI27" s="20"/>
      <c r="DJ27" s="20"/>
      <c r="DK27" s="20"/>
      <c r="DL27" s="20"/>
      <c r="DM27" s="20"/>
      <c r="DN27" s="20"/>
      <c r="DO27" s="20"/>
      <c r="DP27" s="20"/>
      <c r="DQ27" s="20"/>
      <c r="DR27" s="20"/>
      <c r="DS27" s="20"/>
      <c r="DT27" s="20"/>
      <c r="DU27" s="20"/>
      <c r="DV27" s="20"/>
      <c r="DW27" s="20"/>
      <c r="DX27" s="20"/>
      <c r="DY27" s="20"/>
      <c r="DZ27" s="20"/>
      <c r="EA27" s="20"/>
      <c r="EB27" s="20"/>
      <c r="EC27" s="20"/>
      <c r="ED27" s="20"/>
      <c r="EE27" s="20"/>
      <c r="EF27" s="20"/>
      <c r="EG27" s="20"/>
      <c r="EH27" s="20"/>
      <c r="EI27" s="20"/>
      <c r="EJ27" s="20"/>
      <c r="EK27" s="20"/>
      <c r="EL27" s="20"/>
      <c r="EM27" s="20"/>
      <c r="EN27" s="20"/>
      <c r="EO27" s="20"/>
      <c r="EP27" s="20"/>
      <c r="EQ27" s="20"/>
      <c r="ER27" s="20"/>
      <c r="ES27" s="20"/>
      <c r="ET27" s="20"/>
      <c r="EU27" s="20"/>
      <c r="EV27" s="20"/>
      <c r="EW27" s="20"/>
      <c r="EX27" s="20"/>
      <c r="EY27" s="20"/>
      <c r="EZ27" s="20"/>
      <c r="FA27" s="20"/>
      <c r="FB27" s="20"/>
      <c r="FC27" s="20"/>
      <c r="FD27" s="20"/>
      <c r="FE27" s="20"/>
      <c r="FF27" s="20"/>
      <c r="FG27" s="20"/>
      <c r="FH27" s="20"/>
      <c r="FI27" s="20"/>
      <c r="FJ27" s="20"/>
      <c r="FK27" s="20"/>
      <c r="FL27" s="20"/>
      <c r="FM27" s="20"/>
      <c r="FN27" s="20"/>
      <c r="FO27" s="20"/>
      <c r="FP27" s="20"/>
      <c r="FQ27" s="20"/>
      <c r="FR27" s="20"/>
      <c r="FS27" s="20"/>
      <c r="FT27" s="20"/>
      <c r="FU27" s="20"/>
      <c r="FV27" s="20"/>
      <c r="FW27" s="20"/>
      <c r="FX27" s="20"/>
      <c r="FY27" s="20"/>
      <c r="FZ27" s="20"/>
      <c r="GA27" s="20"/>
      <c r="GB27" s="20"/>
      <c r="GC27" s="20"/>
      <c r="GD27" s="20"/>
      <c r="GE27" s="20"/>
      <c r="GF27" s="20"/>
      <c r="GG27" s="20"/>
      <c r="GH27" s="20"/>
      <c r="GI27" s="20"/>
      <c r="GJ27" s="20"/>
      <c r="GK27" s="20"/>
      <c r="GL27" s="20"/>
      <c r="GM27" s="20"/>
      <c r="GN27" s="20"/>
      <c r="GO27" s="20"/>
      <c r="GP27" s="20"/>
      <c r="GQ27" s="20"/>
      <c r="GR27" s="20"/>
      <c r="GS27" s="20"/>
      <c r="GT27" s="20"/>
      <c r="GU27" s="20"/>
      <c r="GV27" s="20"/>
      <c r="GW27" s="20"/>
      <c r="GX27" s="20"/>
      <c r="GY27" s="20"/>
      <c r="GZ27" s="20"/>
      <c r="HA27" s="20"/>
      <c r="HB27" s="20"/>
      <c r="HC27" s="20"/>
      <c r="HD27" s="20"/>
      <c r="HE27" s="20"/>
      <c r="HF27" s="20"/>
      <c r="HG27" s="20"/>
      <c r="HH27" s="20"/>
      <c r="HI27" s="20"/>
      <c r="HJ27" s="20"/>
      <c r="HK27" s="20"/>
      <c r="HL27" s="20"/>
      <c r="HM27" s="20"/>
      <c r="HN27" s="20"/>
      <c r="HO27" s="20"/>
      <c r="HP27" s="20"/>
      <c r="HQ27" s="20"/>
      <c r="HR27" s="20"/>
      <c r="HS27" s="20"/>
      <c r="HT27" s="20"/>
      <c r="HU27" s="20"/>
      <c r="HV27" s="20"/>
      <c r="HW27" s="20"/>
      <c r="HX27" s="20"/>
      <c r="HY27" s="20"/>
    </row>
    <row r="28" spans="1:233" s="21" customFormat="1" ht="15" customHeight="1" x14ac:dyDescent="0.2">
      <c r="A28" s="18" t="str">
        <f>IF('Lulusan MTs'!A28="","-",IF(LEN('Lulusan MTs'!A28)&lt;&gt;12,"Tidak valid","OK"))</f>
        <v>-</v>
      </c>
      <c r="B28" s="19" t="str">
        <f>IF('Lulusan MTs'!B28="","-",IF(LEN('Lulusan MTs'!B28)&lt;5,"Cek lagi","OK"))</f>
        <v>-</v>
      </c>
      <c r="C28" s="19" t="str">
        <f>IF('Lulusan MTs'!C28="","-",IF('Lulusan MTs'!C28="MTsN","OK",IF('Lulusan MTs'!C28="MTsS","OK","Tidak valid")))</f>
        <v>-</v>
      </c>
      <c r="D28" s="19" t="str">
        <f>IF('Lulusan MTs'!D28="","-",IF(LEN('Lulusan MTs'!D28)&lt;5,"Cek lagi","OK"))</f>
        <v>-</v>
      </c>
      <c r="E28" s="19" t="str">
        <f>IF('Lulusan MTs'!E28="","-",IF(LEN('Lulusan MTs'!E28)&lt;4,"Cek lagi","OK"))</f>
        <v>-</v>
      </c>
      <c r="F28" s="19" t="str">
        <f>IF('Lulusan MTs'!F28="","-",IF(LEN('Lulusan MTs'!F28)&lt;4,"Cek lagi","OK"))</f>
        <v>-</v>
      </c>
      <c r="G28" s="19" t="str">
        <f>IF('Lulusan MTs'!G28="","-",IF(LEN('Lulusan MTs'!G28)&lt;4,"Cek lagi","OK"))</f>
        <v>-</v>
      </c>
      <c r="H28" s="19" t="str">
        <f>IF('Lulusan MTs'!H28="","-",IF(LEN('Lulusan MTs'!H28)&lt;&gt;18,"Tidak valid",IF(VALUE('Lulusan MTs'!H28)&lt;0,"Cek lagi","OK")))</f>
        <v>-</v>
      </c>
      <c r="I28" s="19" t="str">
        <f>IF('Lulusan MTs'!I28="","-",IF(LEN('Lulusan MTs'!I28)&lt;&gt;10,"Tidak valid",IF(VALUE('Lulusan MTs'!I28)&lt;0,"Cek lagi","OK")))</f>
        <v>-</v>
      </c>
      <c r="J28" s="19" t="str">
        <f>IF('Lulusan MTs'!J28="","-",IF(LEN('Lulusan MTs'!J28)&lt;4,"Cek lagi","OK"))</f>
        <v>-</v>
      </c>
      <c r="K28" s="19" t="str">
        <f>IF('Lulusan MTs'!K28="","-",IF(LEN('Lulusan MTs'!K28)&lt;4,"Cek lagi","OK"))</f>
        <v>-</v>
      </c>
      <c r="L28" s="18" t="str">
        <f>IF('Lulusan MTs'!L28="","-",IF(VALUE(LEFT('Lulusan MTs'!L28,2))&gt;31,"Tanggal tidak valid",IF(VALUE(LEFT(RIGHT('Lulusan MTs'!L28,7),2))&gt;12,"Bulan tidak valid",IF(VALUE(RIGHT('Lulusan MTs'!L28,4))&gt;2003,"Umur terlalu tua",IF(VALUE(RIGHT('Lulusan MTs'!L28,4))&lt;1996,"Umur terlalu tua","OK")))))</f>
        <v>-</v>
      </c>
      <c r="M28" s="19" t="str">
        <f>IF('Lulusan MTs'!M28="","-",IF('Lulusan MTs'!M28="L","OK",IF('Lulusan MTs'!M28="P","OK","Tidak valid")))</f>
        <v>-</v>
      </c>
      <c r="N28" s="19" t="str">
        <f>IF('Lulusan MTs'!N28="","-",IF('Lulusan MTs'!N28&gt;400,"Tidak valid",IF('Lulusan MTs'!N28&lt;1,"Tidak valid","OK")))</f>
        <v>-</v>
      </c>
      <c r="O28" s="19" t="str">
        <f>IF('Lulusan MTs'!O28="","-",IF('Lulusan MTs'!O28&gt;100,"Tidak valid",IF('Lulusan MTs'!O28&lt;1,"Tidak valid","OK")))</f>
        <v>-</v>
      </c>
      <c r="P28" s="19" t="str">
        <f>IF('Lulusan MTs'!P28="","-",IF('Lulusan MTs'!P28&gt;6,"Cek lagi",IF('Lulusan MTs'!P28&lt;2,"Cek lagi","OK")))</f>
        <v>-</v>
      </c>
      <c r="Q28" s="19" t="str">
        <f>IF('Lulusan MTs'!Q28="","-",IF('Lulusan MTs'!Q28&gt;8,"Tidak valid",IF('Lulusan MTs'!Q28&lt;1,"Tidak valid","OK")))</f>
        <v>-</v>
      </c>
      <c r="R28" s="75" t="str">
        <f>IF('Lulusan MTs'!R28="","-",IF(LEN('Lulusan MTs'!R28)&lt;16,"Cek lagi","OK"))</f>
        <v>-</v>
      </c>
      <c r="S28" s="19" t="str">
        <f>IF('Lulusan MTs'!S28="","-",IF('Lulusan MTs'!S28&gt;6,"Tidak valid",IF('Lulusan MTs'!S28&lt;1,"Tidak valid","OK")))</f>
        <v>-</v>
      </c>
      <c r="T28" s="18" t="str">
        <f>IF('Lulusan MTs'!T28="","-",IF(VALUE(LEFT('Lulusan MTs'!T28,2))&gt;31,"Tanggal tidak valid",IF(VALUE(LEFT(RIGHT('Lulusan MTs'!T28,7),2))&gt;12,"Bulan tidak valid",IF(VALUE(RIGHT('Lulusan MTs'!T28,4))&lt;2010,"Cek lagi Tahun Masuk",IF(VALUE(RIGHT('Lulusan MTs'!T28,4))&gt;2014,"Cek lagi Tahun Masuk","OK")))))</f>
        <v>-</v>
      </c>
      <c r="U28" s="76" t="str">
        <f>IF('Lulusan MTs'!U28="","-",IF(LEN('Lulusan MTs'!U28)&lt;&gt;20,"Tidak valid","OK"))</f>
        <v>-</v>
      </c>
      <c r="V28" s="19" t="str">
        <f>IF('Lulusan MTs'!V28="","-",IF('Lulusan MTs'!V28&gt;3,"Tidak valid",IF('Lulusan MTs'!V28&lt;1,"Tidak valid","OK")))</f>
        <v>-</v>
      </c>
      <c r="W28" s="76" t="str">
        <f>IF('Lulusan MTs'!J28&lt;&gt;"",IF('Lulusan MTs'!W28="","Wajib Diisi","OK"),"-")</f>
        <v>-</v>
      </c>
      <c r="X28" s="76" t="str">
        <f>IF('Lulusan MTs'!J28&lt;&gt;"",IF('Lulusan MTs'!X28="","Wajib Diisi","OK"),"-")</f>
        <v>-</v>
      </c>
      <c r="Y28" s="18" t="str">
        <f>IF('Lulusan MTs'!Y28="","-",IF(VALUE(LEFT('Lulusan MTs'!Y28,2))&gt;31,"Tanggal tidak valid",IF(VALUE(LEFT(RIGHT('Lulusan MTs'!Y28,7),2))&gt;12,"Bulan tidak valid",IF(VALUE(RIGHT('Lulusan MTs'!Y28,4))&lt;&gt;2016,"Cek lagi Tahun Lulus","OK"))))</f>
        <v>-</v>
      </c>
      <c r="Z28" s="19" t="str">
        <f>IF('Lulusan MTs'!Z28="","-",IF('Lulusan MTs'!Z28&gt;100,"Tidak valid",IF('Lulusan MTs'!Z28&lt;1,"Tidak valid","OK")))</f>
        <v>-</v>
      </c>
      <c r="AA28" s="19" t="str">
        <f>IF('Lulusan MTs'!AA28="","-",IF('Lulusan MTs'!AA28&gt;100,"Tidak valid",IF('Lulusan MTs'!AA28&lt;1,"Tidak valid","OK")))</f>
        <v>-</v>
      </c>
      <c r="AB28" s="19" t="str">
        <f>IF('Lulusan MTs'!AB28="","-",IF('Lulusan MTs'!AB28&gt;100,"Tidak valid",IF('Lulusan MTs'!AB28&lt;1,"Tidak valid","OK")))</f>
        <v>-</v>
      </c>
      <c r="AC28" s="19" t="str">
        <f>IF('Lulusan MTs'!AC28="","-",IF('Lulusan MTs'!AC28&gt;100,"Tidak valid",IF('Lulusan MTs'!AC28&lt;1,"Tidak valid","OK")))</f>
        <v>-</v>
      </c>
      <c r="AD28" s="19" t="str">
        <f>IF('Lulusan MTs'!AD28="","-",IF('Lulusan MTs'!AD28&gt;100,"Tidak valid",IF('Lulusan MTs'!AD28&lt;1,"Tidak valid","OK")))</f>
        <v>-</v>
      </c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20"/>
      <c r="CV28" s="20"/>
      <c r="CW28" s="20"/>
      <c r="CX28" s="20"/>
      <c r="CY28" s="20"/>
      <c r="CZ28" s="20"/>
      <c r="DA28" s="20"/>
      <c r="DB28" s="20"/>
      <c r="DC28" s="20"/>
      <c r="DD28" s="20"/>
      <c r="DE28" s="20"/>
      <c r="DF28" s="20"/>
      <c r="DG28" s="20"/>
      <c r="DH28" s="20"/>
      <c r="DI28" s="20"/>
      <c r="DJ28" s="20"/>
      <c r="DK28" s="20"/>
      <c r="DL28" s="20"/>
      <c r="DM28" s="20"/>
      <c r="DN28" s="20"/>
      <c r="DO28" s="20"/>
      <c r="DP28" s="20"/>
      <c r="DQ28" s="20"/>
      <c r="DR28" s="20"/>
      <c r="DS28" s="20"/>
      <c r="DT28" s="20"/>
      <c r="DU28" s="20"/>
      <c r="DV28" s="20"/>
      <c r="DW28" s="20"/>
      <c r="DX28" s="20"/>
      <c r="DY28" s="20"/>
      <c r="DZ28" s="20"/>
      <c r="EA28" s="20"/>
      <c r="EB28" s="20"/>
      <c r="EC28" s="20"/>
      <c r="ED28" s="20"/>
      <c r="EE28" s="20"/>
      <c r="EF28" s="20"/>
      <c r="EG28" s="20"/>
      <c r="EH28" s="20"/>
      <c r="EI28" s="20"/>
      <c r="EJ28" s="20"/>
      <c r="EK28" s="20"/>
      <c r="EL28" s="20"/>
      <c r="EM28" s="20"/>
      <c r="EN28" s="20"/>
      <c r="EO28" s="20"/>
      <c r="EP28" s="20"/>
      <c r="EQ28" s="20"/>
      <c r="ER28" s="20"/>
      <c r="ES28" s="20"/>
      <c r="ET28" s="20"/>
      <c r="EU28" s="20"/>
      <c r="EV28" s="20"/>
      <c r="EW28" s="20"/>
      <c r="EX28" s="20"/>
      <c r="EY28" s="20"/>
      <c r="EZ28" s="20"/>
      <c r="FA28" s="20"/>
      <c r="FB28" s="20"/>
      <c r="FC28" s="20"/>
      <c r="FD28" s="20"/>
      <c r="FE28" s="20"/>
      <c r="FF28" s="20"/>
      <c r="FG28" s="20"/>
      <c r="FH28" s="20"/>
      <c r="FI28" s="20"/>
      <c r="FJ28" s="20"/>
      <c r="FK28" s="20"/>
      <c r="FL28" s="20"/>
      <c r="FM28" s="20"/>
      <c r="FN28" s="20"/>
      <c r="FO28" s="20"/>
      <c r="FP28" s="20"/>
      <c r="FQ28" s="20"/>
      <c r="FR28" s="20"/>
      <c r="FS28" s="20"/>
      <c r="FT28" s="20"/>
      <c r="FU28" s="20"/>
      <c r="FV28" s="20"/>
      <c r="FW28" s="20"/>
      <c r="FX28" s="20"/>
      <c r="FY28" s="20"/>
      <c r="FZ28" s="20"/>
      <c r="GA28" s="20"/>
      <c r="GB28" s="20"/>
      <c r="GC28" s="20"/>
      <c r="GD28" s="20"/>
      <c r="GE28" s="20"/>
      <c r="GF28" s="20"/>
      <c r="GG28" s="20"/>
      <c r="GH28" s="20"/>
      <c r="GI28" s="20"/>
      <c r="GJ28" s="20"/>
      <c r="GK28" s="20"/>
      <c r="GL28" s="20"/>
      <c r="GM28" s="20"/>
      <c r="GN28" s="20"/>
      <c r="GO28" s="20"/>
      <c r="GP28" s="20"/>
      <c r="GQ28" s="20"/>
      <c r="GR28" s="20"/>
      <c r="GS28" s="20"/>
      <c r="GT28" s="20"/>
      <c r="GU28" s="20"/>
      <c r="GV28" s="20"/>
      <c r="GW28" s="20"/>
      <c r="GX28" s="20"/>
      <c r="GY28" s="20"/>
      <c r="GZ28" s="20"/>
      <c r="HA28" s="20"/>
      <c r="HB28" s="20"/>
      <c r="HC28" s="20"/>
      <c r="HD28" s="20"/>
      <c r="HE28" s="20"/>
      <c r="HF28" s="20"/>
      <c r="HG28" s="20"/>
      <c r="HH28" s="20"/>
      <c r="HI28" s="20"/>
      <c r="HJ28" s="20"/>
      <c r="HK28" s="20"/>
      <c r="HL28" s="20"/>
      <c r="HM28" s="20"/>
      <c r="HN28" s="20"/>
      <c r="HO28" s="20"/>
      <c r="HP28" s="20"/>
      <c r="HQ28" s="20"/>
      <c r="HR28" s="20"/>
      <c r="HS28" s="20"/>
      <c r="HT28" s="20"/>
      <c r="HU28" s="20"/>
      <c r="HV28" s="20"/>
      <c r="HW28" s="20"/>
      <c r="HX28" s="20"/>
      <c r="HY28" s="20"/>
    </row>
    <row r="29" spans="1:233" s="21" customFormat="1" ht="15" customHeight="1" x14ac:dyDescent="0.2">
      <c r="A29" s="18" t="str">
        <f>IF('Lulusan MTs'!A29="","-",IF(LEN('Lulusan MTs'!A29)&lt;&gt;12,"Tidak valid","OK"))</f>
        <v>-</v>
      </c>
      <c r="B29" s="19" t="str">
        <f>IF('Lulusan MTs'!B29="","-",IF(LEN('Lulusan MTs'!B29)&lt;5,"Cek lagi","OK"))</f>
        <v>-</v>
      </c>
      <c r="C29" s="19" t="str">
        <f>IF('Lulusan MTs'!C29="","-",IF('Lulusan MTs'!C29="MTsN","OK",IF('Lulusan MTs'!C29="MTsS","OK","Tidak valid")))</f>
        <v>-</v>
      </c>
      <c r="D29" s="19" t="str">
        <f>IF('Lulusan MTs'!D29="","-",IF(LEN('Lulusan MTs'!D29)&lt;5,"Cek lagi","OK"))</f>
        <v>-</v>
      </c>
      <c r="E29" s="19" t="str">
        <f>IF('Lulusan MTs'!E29="","-",IF(LEN('Lulusan MTs'!E29)&lt;4,"Cek lagi","OK"))</f>
        <v>-</v>
      </c>
      <c r="F29" s="19" t="str">
        <f>IF('Lulusan MTs'!F29="","-",IF(LEN('Lulusan MTs'!F29)&lt;4,"Cek lagi","OK"))</f>
        <v>-</v>
      </c>
      <c r="G29" s="19" t="str">
        <f>IF('Lulusan MTs'!G29="","-",IF(LEN('Lulusan MTs'!G29)&lt;4,"Cek lagi","OK"))</f>
        <v>-</v>
      </c>
      <c r="H29" s="19" t="str">
        <f>IF('Lulusan MTs'!H29="","-",IF(LEN('Lulusan MTs'!H29)&lt;&gt;18,"Tidak valid",IF(VALUE('Lulusan MTs'!H29)&lt;0,"Cek lagi","OK")))</f>
        <v>-</v>
      </c>
      <c r="I29" s="19" t="str">
        <f>IF('Lulusan MTs'!I29="","-",IF(LEN('Lulusan MTs'!I29)&lt;&gt;10,"Tidak valid",IF(VALUE('Lulusan MTs'!I29)&lt;0,"Cek lagi","OK")))</f>
        <v>-</v>
      </c>
      <c r="J29" s="19" t="str">
        <f>IF('Lulusan MTs'!J29="","-",IF(LEN('Lulusan MTs'!J29)&lt;4,"Cek lagi","OK"))</f>
        <v>-</v>
      </c>
      <c r="K29" s="19" t="str">
        <f>IF('Lulusan MTs'!K29="","-",IF(LEN('Lulusan MTs'!K29)&lt;4,"Cek lagi","OK"))</f>
        <v>-</v>
      </c>
      <c r="L29" s="18" t="str">
        <f>IF('Lulusan MTs'!L29="","-",IF(VALUE(LEFT('Lulusan MTs'!L29,2))&gt;31,"Tanggal tidak valid",IF(VALUE(LEFT(RIGHT('Lulusan MTs'!L29,7),2))&gt;12,"Bulan tidak valid",IF(VALUE(RIGHT('Lulusan MTs'!L29,4))&gt;2003,"Umur terlalu tua",IF(VALUE(RIGHT('Lulusan MTs'!L29,4))&lt;1996,"Umur terlalu tua","OK")))))</f>
        <v>-</v>
      </c>
      <c r="M29" s="19" t="str">
        <f>IF('Lulusan MTs'!M29="","-",IF('Lulusan MTs'!M29="L","OK",IF('Lulusan MTs'!M29="P","OK","Tidak valid")))</f>
        <v>-</v>
      </c>
      <c r="N29" s="19" t="str">
        <f>IF('Lulusan MTs'!N29="","-",IF('Lulusan MTs'!N29&gt;400,"Tidak valid",IF('Lulusan MTs'!N29&lt;1,"Tidak valid","OK")))</f>
        <v>-</v>
      </c>
      <c r="O29" s="19" t="str">
        <f>IF('Lulusan MTs'!O29="","-",IF('Lulusan MTs'!O29&gt;100,"Tidak valid",IF('Lulusan MTs'!O29&lt;1,"Tidak valid","OK")))</f>
        <v>-</v>
      </c>
      <c r="P29" s="19" t="str">
        <f>IF('Lulusan MTs'!P29="","-",IF('Lulusan MTs'!P29&gt;6,"Cek lagi",IF('Lulusan MTs'!P29&lt;2,"Cek lagi","OK")))</f>
        <v>-</v>
      </c>
      <c r="Q29" s="19" t="str">
        <f>IF('Lulusan MTs'!Q29="","-",IF('Lulusan MTs'!Q29&gt;8,"Tidak valid",IF('Lulusan MTs'!Q29&lt;1,"Tidak valid","OK")))</f>
        <v>-</v>
      </c>
      <c r="R29" s="75" t="str">
        <f>IF('Lulusan MTs'!R29="","-",IF(LEN('Lulusan MTs'!R29)&lt;16,"Cek lagi","OK"))</f>
        <v>-</v>
      </c>
      <c r="S29" s="19" t="str">
        <f>IF('Lulusan MTs'!S29="","-",IF('Lulusan MTs'!S29&gt;6,"Tidak valid",IF('Lulusan MTs'!S29&lt;1,"Tidak valid","OK")))</f>
        <v>-</v>
      </c>
      <c r="T29" s="18" t="str">
        <f>IF('Lulusan MTs'!T29="","-",IF(VALUE(LEFT('Lulusan MTs'!T29,2))&gt;31,"Tanggal tidak valid",IF(VALUE(LEFT(RIGHT('Lulusan MTs'!T29,7),2))&gt;12,"Bulan tidak valid",IF(VALUE(RIGHT('Lulusan MTs'!T29,4))&lt;2010,"Cek lagi Tahun Masuk",IF(VALUE(RIGHT('Lulusan MTs'!T29,4))&gt;2014,"Cek lagi Tahun Masuk","OK")))))</f>
        <v>-</v>
      </c>
      <c r="U29" s="76" t="str">
        <f>IF('Lulusan MTs'!U29="","-",IF(LEN('Lulusan MTs'!U29)&lt;&gt;20,"Tidak valid","OK"))</f>
        <v>-</v>
      </c>
      <c r="V29" s="19" t="str">
        <f>IF('Lulusan MTs'!V29="","-",IF('Lulusan MTs'!V29&gt;3,"Tidak valid",IF('Lulusan MTs'!V29&lt;1,"Tidak valid","OK")))</f>
        <v>-</v>
      </c>
      <c r="W29" s="76" t="str">
        <f>IF('Lulusan MTs'!J29&lt;&gt;"",IF('Lulusan MTs'!W29="","Wajib Diisi","OK"),"-")</f>
        <v>-</v>
      </c>
      <c r="X29" s="76" t="str">
        <f>IF('Lulusan MTs'!J29&lt;&gt;"",IF('Lulusan MTs'!X29="","Wajib Diisi","OK"),"-")</f>
        <v>-</v>
      </c>
      <c r="Y29" s="18" t="str">
        <f>IF('Lulusan MTs'!Y29="","-",IF(VALUE(LEFT('Lulusan MTs'!Y29,2))&gt;31,"Tanggal tidak valid",IF(VALUE(LEFT(RIGHT('Lulusan MTs'!Y29,7),2))&gt;12,"Bulan tidak valid",IF(VALUE(RIGHT('Lulusan MTs'!Y29,4))&lt;&gt;2016,"Cek lagi Tahun Lulus","OK"))))</f>
        <v>-</v>
      </c>
      <c r="Z29" s="19" t="str">
        <f>IF('Lulusan MTs'!Z29="","-",IF('Lulusan MTs'!Z29&gt;100,"Tidak valid",IF('Lulusan MTs'!Z29&lt;1,"Tidak valid","OK")))</f>
        <v>-</v>
      </c>
      <c r="AA29" s="19" t="str">
        <f>IF('Lulusan MTs'!AA29="","-",IF('Lulusan MTs'!AA29&gt;100,"Tidak valid",IF('Lulusan MTs'!AA29&lt;1,"Tidak valid","OK")))</f>
        <v>-</v>
      </c>
      <c r="AB29" s="19" t="str">
        <f>IF('Lulusan MTs'!AB29="","-",IF('Lulusan MTs'!AB29&gt;100,"Tidak valid",IF('Lulusan MTs'!AB29&lt;1,"Tidak valid","OK")))</f>
        <v>-</v>
      </c>
      <c r="AC29" s="19" t="str">
        <f>IF('Lulusan MTs'!AC29="","-",IF('Lulusan MTs'!AC29&gt;100,"Tidak valid",IF('Lulusan MTs'!AC29&lt;1,"Tidak valid","OK")))</f>
        <v>-</v>
      </c>
      <c r="AD29" s="19" t="str">
        <f>IF('Lulusan MTs'!AD29="","-",IF('Lulusan MTs'!AD29&gt;100,"Tidak valid",IF('Lulusan MTs'!AD29&lt;1,"Tidak valid","OK")))</f>
        <v>-</v>
      </c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20"/>
      <c r="CV29" s="20"/>
      <c r="CW29" s="20"/>
      <c r="CX29" s="20"/>
      <c r="CY29" s="20"/>
      <c r="CZ29" s="20"/>
      <c r="DA29" s="20"/>
      <c r="DB29" s="20"/>
      <c r="DC29" s="20"/>
      <c r="DD29" s="20"/>
      <c r="DE29" s="20"/>
      <c r="DF29" s="20"/>
      <c r="DG29" s="20"/>
      <c r="DH29" s="20"/>
      <c r="DI29" s="20"/>
      <c r="DJ29" s="20"/>
      <c r="DK29" s="20"/>
      <c r="DL29" s="20"/>
      <c r="DM29" s="20"/>
      <c r="DN29" s="20"/>
      <c r="DO29" s="20"/>
      <c r="DP29" s="20"/>
      <c r="DQ29" s="20"/>
      <c r="DR29" s="20"/>
      <c r="DS29" s="20"/>
      <c r="DT29" s="20"/>
      <c r="DU29" s="20"/>
      <c r="DV29" s="20"/>
      <c r="DW29" s="20"/>
      <c r="DX29" s="20"/>
      <c r="DY29" s="20"/>
      <c r="DZ29" s="20"/>
      <c r="EA29" s="20"/>
      <c r="EB29" s="20"/>
      <c r="EC29" s="20"/>
      <c r="ED29" s="20"/>
      <c r="EE29" s="20"/>
      <c r="EF29" s="20"/>
      <c r="EG29" s="20"/>
      <c r="EH29" s="20"/>
      <c r="EI29" s="20"/>
      <c r="EJ29" s="20"/>
      <c r="EK29" s="20"/>
      <c r="EL29" s="20"/>
      <c r="EM29" s="20"/>
      <c r="EN29" s="20"/>
      <c r="EO29" s="20"/>
      <c r="EP29" s="20"/>
      <c r="EQ29" s="20"/>
      <c r="ER29" s="20"/>
      <c r="ES29" s="20"/>
      <c r="ET29" s="20"/>
      <c r="EU29" s="20"/>
      <c r="EV29" s="20"/>
      <c r="EW29" s="20"/>
      <c r="EX29" s="20"/>
      <c r="EY29" s="20"/>
      <c r="EZ29" s="20"/>
      <c r="FA29" s="20"/>
      <c r="FB29" s="20"/>
      <c r="FC29" s="20"/>
      <c r="FD29" s="20"/>
      <c r="FE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  <c r="FS29" s="20"/>
      <c r="FT29" s="20"/>
      <c r="FU29" s="20"/>
      <c r="FV29" s="20"/>
      <c r="FW29" s="20"/>
      <c r="FX29" s="20"/>
      <c r="FY29" s="20"/>
      <c r="FZ29" s="20"/>
      <c r="GA29" s="20"/>
      <c r="GB29" s="20"/>
      <c r="GC29" s="20"/>
      <c r="GD29" s="20"/>
      <c r="GE29" s="20"/>
      <c r="GF29" s="20"/>
      <c r="GG29" s="20"/>
      <c r="GH29" s="20"/>
      <c r="GI29" s="20"/>
      <c r="GJ29" s="20"/>
      <c r="GK29" s="20"/>
      <c r="GL29" s="20"/>
      <c r="GM29" s="20"/>
      <c r="GN29" s="20"/>
      <c r="GO29" s="20"/>
      <c r="GP29" s="20"/>
      <c r="GQ29" s="20"/>
      <c r="GR29" s="20"/>
      <c r="GS29" s="20"/>
      <c r="GT29" s="20"/>
      <c r="GU29" s="20"/>
      <c r="GV29" s="20"/>
      <c r="GW29" s="20"/>
      <c r="GX29" s="20"/>
      <c r="GY29" s="20"/>
      <c r="GZ29" s="20"/>
      <c r="HA29" s="20"/>
      <c r="HB29" s="20"/>
      <c r="HC29" s="20"/>
      <c r="HD29" s="20"/>
      <c r="HE29" s="20"/>
      <c r="HF29" s="20"/>
      <c r="HG29" s="20"/>
      <c r="HH29" s="20"/>
      <c r="HI29" s="20"/>
      <c r="HJ29" s="20"/>
      <c r="HK29" s="20"/>
      <c r="HL29" s="20"/>
      <c r="HM29" s="20"/>
      <c r="HN29" s="20"/>
      <c r="HO29" s="20"/>
      <c r="HP29" s="20"/>
      <c r="HQ29" s="20"/>
      <c r="HR29" s="20"/>
      <c r="HS29" s="20"/>
      <c r="HT29" s="20"/>
      <c r="HU29" s="20"/>
      <c r="HV29" s="20"/>
      <c r="HW29" s="20"/>
      <c r="HX29" s="20"/>
      <c r="HY29" s="20"/>
    </row>
    <row r="30" spans="1:233" s="21" customFormat="1" ht="15" customHeight="1" x14ac:dyDescent="0.2">
      <c r="A30" s="18" t="str">
        <f>IF('Lulusan MTs'!A30="","-",IF(LEN('Lulusan MTs'!A30)&lt;&gt;12,"Tidak valid","OK"))</f>
        <v>-</v>
      </c>
      <c r="B30" s="19" t="str">
        <f>IF('Lulusan MTs'!B30="","-",IF(LEN('Lulusan MTs'!B30)&lt;5,"Cek lagi","OK"))</f>
        <v>-</v>
      </c>
      <c r="C30" s="19" t="str">
        <f>IF('Lulusan MTs'!C30="","-",IF('Lulusan MTs'!C30="MTsN","OK",IF('Lulusan MTs'!C30="MTsS","OK","Tidak valid")))</f>
        <v>-</v>
      </c>
      <c r="D30" s="19" t="str">
        <f>IF('Lulusan MTs'!D30="","-",IF(LEN('Lulusan MTs'!D30)&lt;5,"Cek lagi","OK"))</f>
        <v>-</v>
      </c>
      <c r="E30" s="19" t="str">
        <f>IF('Lulusan MTs'!E30="","-",IF(LEN('Lulusan MTs'!E30)&lt;4,"Cek lagi","OK"))</f>
        <v>-</v>
      </c>
      <c r="F30" s="19" t="str">
        <f>IF('Lulusan MTs'!F30="","-",IF(LEN('Lulusan MTs'!F30)&lt;4,"Cek lagi","OK"))</f>
        <v>-</v>
      </c>
      <c r="G30" s="19" t="str">
        <f>IF('Lulusan MTs'!G30="","-",IF(LEN('Lulusan MTs'!G30)&lt;4,"Cek lagi","OK"))</f>
        <v>-</v>
      </c>
      <c r="H30" s="19" t="str">
        <f>IF('Lulusan MTs'!H30="","-",IF(LEN('Lulusan MTs'!H30)&lt;&gt;18,"Tidak valid",IF(VALUE('Lulusan MTs'!H30)&lt;0,"Cek lagi","OK")))</f>
        <v>-</v>
      </c>
      <c r="I30" s="19" t="str">
        <f>IF('Lulusan MTs'!I30="","-",IF(LEN('Lulusan MTs'!I30)&lt;&gt;10,"Tidak valid",IF(VALUE('Lulusan MTs'!I30)&lt;0,"Cek lagi","OK")))</f>
        <v>-</v>
      </c>
      <c r="J30" s="19" t="str">
        <f>IF('Lulusan MTs'!J30="","-",IF(LEN('Lulusan MTs'!J30)&lt;4,"Cek lagi","OK"))</f>
        <v>-</v>
      </c>
      <c r="K30" s="19" t="str">
        <f>IF('Lulusan MTs'!K30="","-",IF(LEN('Lulusan MTs'!K30)&lt;4,"Cek lagi","OK"))</f>
        <v>-</v>
      </c>
      <c r="L30" s="18" t="str">
        <f>IF('Lulusan MTs'!L30="","-",IF(VALUE(LEFT('Lulusan MTs'!L30,2))&gt;31,"Tanggal tidak valid",IF(VALUE(LEFT(RIGHT('Lulusan MTs'!L30,7),2))&gt;12,"Bulan tidak valid",IF(VALUE(RIGHT('Lulusan MTs'!L30,4))&gt;2003,"Umur terlalu tua",IF(VALUE(RIGHT('Lulusan MTs'!L30,4))&lt;1996,"Umur terlalu tua","OK")))))</f>
        <v>-</v>
      </c>
      <c r="M30" s="19" t="str">
        <f>IF('Lulusan MTs'!M30="","-",IF('Lulusan MTs'!M30="L","OK",IF('Lulusan MTs'!M30="P","OK","Tidak valid")))</f>
        <v>-</v>
      </c>
      <c r="N30" s="19" t="str">
        <f>IF('Lulusan MTs'!N30="","-",IF('Lulusan MTs'!N30&gt;400,"Tidak valid",IF('Lulusan MTs'!N30&lt;1,"Tidak valid","OK")))</f>
        <v>-</v>
      </c>
      <c r="O30" s="19" t="str">
        <f>IF('Lulusan MTs'!O30="","-",IF('Lulusan MTs'!O30&gt;100,"Tidak valid",IF('Lulusan MTs'!O30&lt;1,"Tidak valid","OK")))</f>
        <v>-</v>
      </c>
      <c r="P30" s="19" t="str">
        <f>IF('Lulusan MTs'!P30="","-",IF('Lulusan MTs'!P30&gt;6,"Cek lagi",IF('Lulusan MTs'!P30&lt;2,"Cek lagi","OK")))</f>
        <v>-</v>
      </c>
      <c r="Q30" s="19" t="str">
        <f>IF('Lulusan MTs'!Q30="","-",IF('Lulusan MTs'!Q30&gt;8,"Tidak valid",IF('Lulusan MTs'!Q30&lt;1,"Tidak valid","OK")))</f>
        <v>-</v>
      </c>
      <c r="R30" s="75" t="str">
        <f>IF('Lulusan MTs'!R30="","-",IF(LEN('Lulusan MTs'!R30)&lt;16,"Cek lagi","OK"))</f>
        <v>-</v>
      </c>
      <c r="S30" s="19" t="str">
        <f>IF('Lulusan MTs'!S30="","-",IF('Lulusan MTs'!S30&gt;6,"Tidak valid",IF('Lulusan MTs'!S30&lt;1,"Tidak valid","OK")))</f>
        <v>-</v>
      </c>
      <c r="T30" s="18" t="str">
        <f>IF('Lulusan MTs'!T30="","-",IF(VALUE(LEFT('Lulusan MTs'!T30,2))&gt;31,"Tanggal tidak valid",IF(VALUE(LEFT(RIGHT('Lulusan MTs'!T30,7),2))&gt;12,"Bulan tidak valid",IF(VALUE(RIGHT('Lulusan MTs'!T30,4))&lt;2010,"Cek lagi Tahun Masuk",IF(VALUE(RIGHT('Lulusan MTs'!T30,4))&gt;2014,"Cek lagi Tahun Masuk","OK")))))</f>
        <v>-</v>
      </c>
      <c r="U30" s="76" t="str">
        <f>IF('Lulusan MTs'!U30="","-",IF(LEN('Lulusan MTs'!U30)&lt;&gt;20,"Tidak valid","OK"))</f>
        <v>-</v>
      </c>
      <c r="V30" s="19" t="str">
        <f>IF('Lulusan MTs'!V30="","-",IF('Lulusan MTs'!V30&gt;3,"Tidak valid",IF('Lulusan MTs'!V30&lt;1,"Tidak valid","OK")))</f>
        <v>-</v>
      </c>
      <c r="W30" s="76" t="str">
        <f>IF('Lulusan MTs'!J30&lt;&gt;"",IF('Lulusan MTs'!W30="","Wajib Diisi","OK"),"-")</f>
        <v>-</v>
      </c>
      <c r="X30" s="76" t="str">
        <f>IF('Lulusan MTs'!J30&lt;&gt;"",IF('Lulusan MTs'!X30="","Wajib Diisi","OK"),"-")</f>
        <v>-</v>
      </c>
      <c r="Y30" s="18" t="str">
        <f>IF('Lulusan MTs'!Y30="","-",IF(VALUE(LEFT('Lulusan MTs'!Y30,2))&gt;31,"Tanggal tidak valid",IF(VALUE(LEFT(RIGHT('Lulusan MTs'!Y30,7),2))&gt;12,"Bulan tidak valid",IF(VALUE(RIGHT('Lulusan MTs'!Y30,4))&lt;&gt;2016,"Cek lagi Tahun Lulus","OK"))))</f>
        <v>-</v>
      </c>
      <c r="Z30" s="19" t="str">
        <f>IF('Lulusan MTs'!Z30="","-",IF('Lulusan MTs'!Z30&gt;100,"Tidak valid",IF('Lulusan MTs'!Z30&lt;1,"Tidak valid","OK")))</f>
        <v>-</v>
      </c>
      <c r="AA30" s="19" t="str">
        <f>IF('Lulusan MTs'!AA30="","-",IF('Lulusan MTs'!AA30&gt;100,"Tidak valid",IF('Lulusan MTs'!AA30&lt;1,"Tidak valid","OK")))</f>
        <v>-</v>
      </c>
      <c r="AB30" s="19" t="str">
        <f>IF('Lulusan MTs'!AB30="","-",IF('Lulusan MTs'!AB30&gt;100,"Tidak valid",IF('Lulusan MTs'!AB30&lt;1,"Tidak valid","OK")))</f>
        <v>-</v>
      </c>
      <c r="AC30" s="19" t="str">
        <f>IF('Lulusan MTs'!AC30="","-",IF('Lulusan MTs'!AC30&gt;100,"Tidak valid",IF('Lulusan MTs'!AC30&lt;1,"Tidak valid","OK")))</f>
        <v>-</v>
      </c>
      <c r="AD30" s="19" t="str">
        <f>IF('Lulusan MTs'!AD30="","-",IF('Lulusan MTs'!AD30&gt;100,"Tidak valid",IF('Lulusan MTs'!AD30&lt;1,"Tidak valid","OK")))</f>
        <v>-</v>
      </c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H30" s="20"/>
      <c r="DI30" s="20"/>
      <c r="DJ30" s="20"/>
      <c r="DK30" s="20"/>
      <c r="DL30" s="20"/>
      <c r="DM30" s="20"/>
      <c r="DN30" s="20"/>
      <c r="DO30" s="20"/>
      <c r="DP30" s="20"/>
      <c r="DQ30" s="20"/>
      <c r="DR30" s="20"/>
      <c r="DS30" s="20"/>
      <c r="DT30" s="20"/>
      <c r="DU30" s="20"/>
      <c r="DV30" s="20"/>
      <c r="DW30" s="20"/>
      <c r="DX30" s="20"/>
      <c r="DY30" s="20"/>
      <c r="DZ30" s="20"/>
      <c r="EA30" s="20"/>
      <c r="EB30" s="20"/>
      <c r="EC30" s="20"/>
      <c r="ED30" s="20"/>
      <c r="EE30" s="20"/>
      <c r="EF30" s="20"/>
      <c r="EG30" s="20"/>
      <c r="EH30" s="20"/>
      <c r="EI30" s="20"/>
      <c r="EJ30" s="20"/>
      <c r="EK30" s="20"/>
      <c r="EL30" s="20"/>
      <c r="EM30" s="20"/>
      <c r="EN30" s="20"/>
      <c r="EO30" s="20"/>
      <c r="EP30" s="20"/>
      <c r="EQ30" s="20"/>
      <c r="ER30" s="20"/>
      <c r="ES30" s="20"/>
      <c r="ET30" s="20"/>
      <c r="EU30" s="20"/>
      <c r="EV30" s="20"/>
      <c r="EW30" s="20"/>
      <c r="EX30" s="20"/>
      <c r="EY30" s="20"/>
      <c r="EZ30" s="20"/>
      <c r="FA30" s="20"/>
      <c r="FB30" s="20"/>
      <c r="FC30" s="20"/>
      <c r="FD30" s="20"/>
      <c r="FE30" s="20"/>
      <c r="FF30" s="20"/>
      <c r="FG30" s="20"/>
      <c r="FH30" s="20"/>
      <c r="FI30" s="20"/>
      <c r="FJ30" s="20"/>
      <c r="FK30" s="20"/>
      <c r="FL30" s="20"/>
      <c r="FM30" s="20"/>
      <c r="FN30" s="20"/>
      <c r="FO30" s="20"/>
      <c r="FP30" s="20"/>
      <c r="FQ30" s="20"/>
      <c r="FR30" s="20"/>
      <c r="FS30" s="20"/>
      <c r="FT30" s="20"/>
      <c r="FU30" s="20"/>
      <c r="FV30" s="20"/>
      <c r="FW30" s="20"/>
      <c r="FX30" s="20"/>
      <c r="FY30" s="20"/>
      <c r="FZ30" s="20"/>
      <c r="GA30" s="20"/>
      <c r="GB30" s="20"/>
      <c r="GC30" s="20"/>
      <c r="GD30" s="20"/>
      <c r="GE30" s="20"/>
      <c r="GF30" s="20"/>
      <c r="GG30" s="20"/>
      <c r="GH30" s="20"/>
      <c r="GI30" s="20"/>
      <c r="GJ30" s="20"/>
      <c r="GK30" s="20"/>
      <c r="GL30" s="20"/>
      <c r="GM30" s="20"/>
      <c r="GN30" s="20"/>
      <c r="GO30" s="20"/>
      <c r="GP30" s="20"/>
      <c r="GQ30" s="20"/>
      <c r="GR30" s="20"/>
      <c r="GS30" s="20"/>
      <c r="GT30" s="20"/>
      <c r="GU30" s="20"/>
      <c r="GV30" s="20"/>
      <c r="GW30" s="20"/>
      <c r="GX30" s="20"/>
      <c r="GY30" s="20"/>
      <c r="GZ30" s="20"/>
      <c r="HA30" s="20"/>
      <c r="HB30" s="20"/>
      <c r="HC30" s="20"/>
      <c r="HD30" s="20"/>
      <c r="HE30" s="20"/>
      <c r="HF30" s="20"/>
      <c r="HG30" s="20"/>
      <c r="HH30" s="20"/>
      <c r="HI30" s="20"/>
      <c r="HJ30" s="20"/>
      <c r="HK30" s="20"/>
      <c r="HL30" s="20"/>
      <c r="HM30" s="20"/>
      <c r="HN30" s="20"/>
      <c r="HO30" s="20"/>
      <c r="HP30" s="20"/>
      <c r="HQ30" s="20"/>
      <c r="HR30" s="20"/>
      <c r="HS30" s="20"/>
      <c r="HT30" s="20"/>
      <c r="HU30" s="20"/>
      <c r="HV30" s="20"/>
      <c r="HW30" s="20"/>
      <c r="HX30" s="20"/>
      <c r="HY30" s="20"/>
    </row>
    <row r="31" spans="1:233" s="21" customFormat="1" ht="15" customHeight="1" x14ac:dyDescent="0.2">
      <c r="A31" s="18" t="str">
        <f>IF('Lulusan MTs'!A31="","-",IF(LEN('Lulusan MTs'!A31)&lt;&gt;12,"Tidak valid","OK"))</f>
        <v>-</v>
      </c>
      <c r="B31" s="19" t="str">
        <f>IF('Lulusan MTs'!B31="","-",IF(LEN('Lulusan MTs'!B31)&lt;5,"Cek lagi","OK"))</f>
        <v>-</v>
      </c>
      <c r="C31" s="19" t="str">
        <f>IF('Lulusan MTs'!C31="","-",IF('Lulusan MTs'!C31="MTsN","OK",IF('Lulusan MTs'!C31="MTsS","OK","Tidak valid")))</f>
        <v>-</v>
      </c>
      <c r="D31" s="19" t="str">
        <f>IF('Lulusan MTs'!D31="","-",IF(LEN('Lulusan MTs'!D31)&lt;5,"Cek lagi","OK"))</f>
        <v>-</v>
      </c>
      <c r="E31" s="19" t="str">
        <f>IF('Lulusan MTs'!E31="","-",IF(LEN('Lulusan MTs'!E31)&lt;4,"Cek lagi","OK"))</f>
        <v>-</v>
      </c>
      <c r="F31" s="19" t="str">
        <f>IF('Lulusan MTs'!F31="","-",IF(LEN('Lulusan MTs'!F31)&lt;4,"Cek lagi","OK"))</f>
        <v>-</v>
      </c>
      <c r="G31" s="19" t="str">
        <f>IF('Lulusan MTs'!G31="","-",IF(LEN('Lulusan MTs'!G31)&lt;4,"Cek lagi","OK"))</f>
        <v>-</v>
      </c>
      <c r="H31" s="19" t="str">
        <f>IF('Lulusan MTs'!H31="","-",IF(LEN('Lulusan MTs'!H31)&lt;&gt;18,"Tidak valid",IF(VALUE('Lulusan MTs'!H31)&lt;0,"Cek lagi","OK")))</f>
        <v>-</v>
      </c>
      <c r="I31" s="19" t="str">
        <f>IF('Lulusan MTs'!I31="","-",IF(LEN('Lulusan MTs'!I31)&lt;&gt;10,"Tidak valid",IF(VALUE('Lulusan MTs'!I31)&lt;0,"Cek lagi","OK")))</f>
        <v>-</v>
      </c>
      <c r="J31" s="19" t="str">
        <f>IF('Lulusan MTs'!J31="","-",IF(LEN('Lulusan MTs'!J31)&lt;4,"Cek lagi","OK"))</f>
        <v>-</v>
      </c>
      <c r="K31" s="19" t="str">
        <f>IF('Lulusan MTs'!K31="","-",IF(LEN('Lulusan MTs'!K31)&lt;4,"Cek lagi","OK"))</f>
        <v>-</v>
      </c>
      <c r="L31" s="18" t="str">
        <f>IF('Lulusan MTs'!L31="","-",IF(VALUE(LEFT('Lulusan MTs'!L31,2))&gt;31,"Tanggal tidak valid",IF(VALUE(LEFT(RIGHT('Lulusan MTs'!L31,7),2))&gt;12,"Bulan tidak valid",IF(VALUE(RIGHT('Lulusan MTs'!L31,4))&gt;2003,"Umur terlalu tua",IF(VALUE(RIGHT('Lulusan MTs'!L31,4))&lt;1996,"Umur terlalu tua","OK")))))</f>
        <v>-</v>
      </c>
      <c r="M31" s="19" t="str">
        <f>IF('Lulusan MTs'!M31="","-",IF('Lulusan MTs'!M31="L","OK",IF('Lulusan MTs'!M31="P","OK","Tidak valid")))</f>
        <v>-</v>
      </c>
      <c r="N31" s="19" t="str">
        <f>IF('Lulusan MTs'!N31="","-",IF('Lulusan MTs'!N31&gt;400,"Tidak valid",IF('Lulusan MTs'!N31&lt;1,"Tidak valid","OK")))</f>
        <v>-</v>
      </c>
      <c r="O31" s="19" t="str">
        <f>IF('Lulusan MTs'!O31="","-",IF('Lulusan MTs'!O31&gt;100,"Tidak valid",IF('Lulusan MTs'!O31&lt;1,"Tidak valid","OK")))</f>
        <v>-</v>
      </c>
      <c r="P31" s="19" t="str">
        <f>IF('Lulusan MTs'!P31="","-",IF('Lulusan MTs'!P31&gt;6,"Cek lagi",IF('Lulusan MTs'!P31&lt;2,"Cek lagi","OK")))</f>
        <v>-</v>
      </c>
      <c r="Q31" s="19" t="str">
        <f>IF('Lulusan MTs'!Q31="","-",IF('Lulusan MTs'!Q31&gt;8,"Tidak valid",IF('Lulusan MTs'!Q31&lt;1,"Tidak valid","OK")))</f>
        <v>-</v>
      </c>
      <c r="R31" s="75" t="str">
        <f>IF('Lulusan MTs'!R31="","-",IF(LEN('Lulusan MTs'!R31)&lt;16,"Cek lagi","OK"))</f>
        <v>-</v>
      </c>
      <c r="S31" s="19" t="str">
        <f>IF('Lulusan MTs'!S31="","-",IF('Lulusan MTs'!S31&gt;6,"Tidak valid",IF('Lulusan MTs'!S31&lt;1,"Tidak valid","OK")))</f>
        <v>-</v>
      </c>
      <c r="T31" s="18" t="str">
        <f>IF('Lulusan MTs'!T31="","-",IF(VALUE(LEFT('Lulusan MTs'!T31,2))&gt;31,"Tanggal tidak valid",IF(VALUE(LEFT(RIGHT('Lulusan MTs'!T31,7),2))&gt;12,"Bulan tidak valid",IF(VALUE(RIGHT('Lulusan MTs'!T31,4))&lt;2010,"Cek lagi Tahun Masuk",IF(VALUE(RIGHT('Lulusan MTs'!T31,4))&gt;2014,"Cek lagi Tahun Masuk","OK")))))</f>
        <v>-</v>
      </c>
      <c r="U31" s="76" t="str">
        <f>IF('Lulusan MTs'!U31="","-",IF(LEN('Lulusan MTs'!U31)&lt;&gt;20,"Tidak valid","OK"))</f>
        <v>-</v>
      </c>
      <c r="V31" s="19" t="str">
        <f>IF('Lulusan MTs'!V31="","-",IF('Lulusan MTs'!V31&gt;3,"Tidak valid",IF('Lulusan MTs'!V31&lt;1,"Tidak valid","OK")))</f>
        <v>-</v>
      </c>
      <c r="W31" s="76" t="str">
        <f>IF('Lulusan MTs'!J31&lt;&gt;"",IF('Lulusan MTs'!W31="","Wajib Diisi","OK"),"-")</f>
        <v>-</v>
      </c>
      <c r="X31" s="76" t="str">
        <f>IF('Lulusan MTs'!J31&lt;&gt;"",IF('Lulusan MTs'!X31="","Wajib Diisi","OK"),"-")</f>
        <v>-</v>
      </c>
      <c r="Y31" s="18" t="str">
        <f>IF('Lulusan MTs'!Y31="","-",IF(VALUE(LEFT('Lulusan MTs'!Y31,2))&gt;31,"Tanggal tidak valid",IF(VALUE(LEFT(RIGHT('Lulusan MTs'!Y31,7),2))&gt;12,"Bulan tidak valid",IF(VALUE(RIGHT('Lulusan MTs'!Y31,4))&lt;&gt;2016,"Cek lagi Tahun Lulus","OK"))))</f>
        <v>-</v>
      </c>
      <c r="Z31" s="19" t="str">
        <f>IF('Lulusan MTs'!Z31="","-",IF('Lulusan MTs'!Z31&gt;100,"Tidak valid",IF('Lulusan MTs'!Z31&lt;1,"Tidak valid","OK")))</f>
        <v>-</v>
      </c>
      <c r="AA31" s="19" t="str">
        <f>IF('Lulusan MTs'!AA31="","-",IF('Lulusan MTs'!AA31&gt;100,"Tidak valid",IF('Lulusan MTs'!AA31&lt;1,"Tidak valid","OK")))</f>
        <v>-</v>
      </c>
      <c r="AB31" s="19" t="str">
        <f>IF('Lulusan MTs'!AB31="","-",IF('Lulusan MTs'!AB31&gt;100,"Tidak valid",IF('Lulusan MTs'!AB31&lt;1,"Tidak valid","OK")))</f>
        <v>-</v>
      </c>
      <c r="AC31" s="19" t="str">
        <f>IF('Lulusan MTs'!AC31="","-",IF('Lulusan MTs'!AC31&gt;100,"Tidak valid",IF('Lulusan MTs'!AC31&lt;1,"Tidak valid","OK")))</f>
        <v>-</v>
      </c>
      <c r="AD31" s="19" t="str">
        <f>IF('Lulusan MTs'!AD31="","-",IF('Lulusan MTs'!AD31&gt;100,"Tidak valid",IF('Lulusan MTs'!AD31&lt;1,"Tidak valid","OK")))</f>
        <v>-</v>
      </c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H31" s="20"/>
      <c r="DI31" s="20"/>
      <c r="DJ31" s="20"/>
      <c r="DK31" s="20"/>
      <c r="DL31" s="20"/>
      <c r="DM31" s="20"/>
      <c r="DN31" s="20"/>
      <c r="DO31" s="20"/>
      <c r="DP31" s="20"/>
      <c r="DQ31" s="20"/>
      <c r="DR31" s="20"/>
      <c r="DS31" s="20"/>
      <c r="DT31" s="20"/>
      <c r="DU31" s="20"/>
      <c r="DV31" s="20"/>
      <c r="DW31" s="20"/>
      <c r="DX31" s="20"/>
      <c r="DY31" s="20"/>
      <c r="DZ31" s="20"/>
      <c r="EA31" s="20"/>
      <c r="EB31" s="20"/>
      <c r="EC31" s="20"/>
      <c r="ED31" s="20"/>
      <c r="EE31" s="20"/>
      <c r="EF31" s="20"/>
      <c r="EG31" s="20"/>
      <c r="EH31" s="20"/>
      <c r="EI31" s="20"/>
      <c r="EJ31" s="20"/>
      <c r="EK31" s="20"/>
      <c r="EL31" s="20"/>
      <c r="EM31" s="20"/>
      <c r="EN31" s="20"/>
      <c r="EO31" s="20"/>
      <c r="EP31" s="20"/>
      <c r="EQ31" s="20"/>
      <c r="ER31" s="20"/>
      <c r="ES31" s="20"/>
      <c r="ET31" s="20"/>
      <c r="EU31" s="20"/>
      <c r="EV31" s="20"/>
      <c r="EW31" s="20"/>
      <c r="EX31" s="20"/>
      <c r="EY31" s="20"/>
      <c r="EZ31" s="20"/>
      <c r="FA31" s="20"/>
      <c r="FB31" s="20"/>
      <c r="FC31" s="20"/>
      <c r="FD31" s="20"/>
      <c r="FE31" s="20"/>
      <c r="FF31" s="20"/>
      <c r="FG31" s="20"/>
      <c r="FH31" s="20"/>
      <c r="FI31" s="20"/>
      <c r="FJ31" s="20"/>
      <c r="FK31" s="20"/>
      <c r="FL31" s="20"/>
      <c r="FM31" s="20"/>
      <c r="FN31" s="20"/>
      <c r="FO31" s="20"/>
      <c r="FP31" s="20"/>
      <c r="FQ31" s="20"/>
      <c r="FR31" s="20"/>
      <c r="FS31" s="20"/>
      <c r="FT31" s="20"/>
      <c r="FU31" s="20"/>
      <c r="FV31" s="20"/>
      <c r="FW31" s="20"/>
      <c r="FX31" s="20"/>
      <c r="FY31" s="20"/>
      <c r="FZ31" s="20"/>
      <c r="GA31" s="20"/>
      <c r="GB31" s="20"/>
      <c r="GC31" s="20"/>
      <c r="GD31" s="20"/>
      <c r="GE31" s="20"/>
      <c r="GF31" s="20"/>
      <c r="GG31" s="20"/>
      <c r="GH31" s="20"/>
      <c r="GI31" s="20"/>
      <c r="GJ31" s="20"/>
      <c r="GK31" s="20"/>
      <c r="GL31" s="20"/>
      <c r="GM31" s="20"/>
      <c r="GN31" s="20"/>
      <c r="GO31" s="20"/>
      <c r="GP31" s="20"/>
      <c r="GQ31" s="20"/>
      <c r="GR31" s="20"/>
      <c r="GS31" s="20"/>
      <c r="GT31" s="20"/>
      <c r="GU31" s="20"/>
      <c r="GV31" s="20"/>
      <c r="GW31" s="20"/>
      <c r="GX31" s="20"/>
      <c r="GY31" s="20"/>
      <c r="GZ31" s="20"/>
      <c r="HA31" s="20"/>
      <c r="HB31" s="20"/>
      <c r="HC31" s="20"/>
      <c r="HD31" s="20"/>
      <c r="HE31" s="20"/>
      <c r="HF31" s="20"/>
      <c r="HG31" s="20"/>
      <c r="HH31" s="20"/>
      <c r="HI31" s="20"/>
      <c r="HJ31" s="20"/>
      <c r="HK31" s="20"/>
      <c r="HL31" s="20"/>
      <c r="HM31" s="20"/>
      <c r="HN31" s="20"/>
      <c r="HO31" s="20"/>
      <c r="HP31" s="20"/>
      <c r="HQ31" s="20"/>
      <c r="HR31" s="20"/>
      <c r="HS31" s="20"/>
      <c r="HT31" s="20"/>
      <c r="HU31" s="20"/>
      <c r="HV31" s="20"/>
      <c r="HW31" s="20"/>
      <c r="HX31" s="20"/>
      <c r="HY31" s="20"/>
    </row>
    <row r="32" spans="1:233" s="21" customFormat="1" ht="15" customHeight="1" x14ac:dyDescent="0.2">
      <c r="A32" s="18" t="str">
        <f>IF('Lulusan MTs'!A32="","-",IF(LEN('Lulusan MTs'!A32)&lt;&gt;12,"Tidak valid","OK"))</f>
        <v>-</v>
      </c>
      <c r="B32" s="19" t="str">
        <f>IF('Lulusan MTs'!B32="","-",IF(LEN('Lulusan MTs'!B32)&lt;5,"Cek lagi","OK"))</f>
        <v>-</v>
      </c>
      <c r="C32" s="19" t="str">
        <f>IF('Lulusan MTs'!C32="","-",IF('Lulusan MTs'!C32="MTsN","OK",IF('Lulusan MTs'!C32="MTsS","OK","Tidak valid")))</f>
        <v>-</v>
      </c>
      <c r="D32" s="19" t="str">
        <f>IF('Lulusan MTs'!D32="","-",IF(LEN('Lulusan MTs'!D32)&lt;5,"Cek lagi","OK"))</f>
        <v>-</v>
      </c>
      <c r="E32" s="19" t="str">
        <f>IF('Lulusan MTs'!E32="","-",IF(LEN('Lulusan MTs'!E32)&lt;4,"Cek lagi","OK"))</f>
        <v>-</v>
      </c>
      <c r="F32" s="19" t="str">
        <f>IF('Lulusan MTs'!F32="","-",IF(LEN('Lulusan MTs'!F32)&lt;4,"Cek lagi","OK"))</f>
        <v>-</v>
      </c>
      <c r="G32" s="19" t="str">
        <f>IF('Lulusan MTs'!G32="","-",IF(LEN('Lulusan MTs'!G32)&lt;4,"Cek lagi","OK"))</f>
        <v>-</v>
      </c>
      <c r="H32" s="19" t="str">
        <f>IF('Lulusan MTs'!H32="","-",IF(LEN('Lulusan MTs'!H32)&lt;&gt;18,"Tidak valid",IF(VALUE('Lulusan MTs'!H32)&lt;0,"Cek lagi","OK")))</f>
        <v>-</v>
      </c>
      <c r="I32" s="19" t="str">
        <f>IF('Lulusan MTs'!I32="","-",IF(LEN('Lulusan MTs'!I32)&lt;&gt;10,"Tidak valid",IF(VALUE('Lulusan MTs'!I32)&lt;0,"Cek lagi","OK")))</f>
        <v>-</v>
      </c>
      <c r="J32" s="19" t="str">
        <f>IF('Lulusan MTs'!J32="","-",IF(LEN('Lulusan MTs'!J32)&lt;4,"Cek lagi","OK"))</f>
        <v>-</v>
      </c>
      <c r="K32" s="19" t="str">
        <f>IF('Lulusan MTs'!K32="","-",IF(LEN('Lulusan MTs'!K32)&lt;4,"Cek lagi","OK"))</f>
        <v>-</v>
      </c>
      <c r="L32" s="18" t="str">
        <f>IF('Lulusan MTs'!L32="","-",IF(VALUE(LEFT('Lulusan MTs'!L32,2))&gt;31,"Tanggal tidak valid",IF(VALUE(LEFT(RIGHT('Lulusan MTs'!L32,7),2))&gt;12,"Bulan tidak valid",IF(VALUE(RIGHT('Lulusan MTs'!L32,4))&gt;2003,"Umur terlalu tua",IF(VALUE(RIGHT('Lulusan MTs'!L32,4))&lt;1996,"Umur terlalu tua","OK")))))</f>
        <v>-</v>
      </c>
      <c r="M32" s="19" t="str">
        <f>IF('Lulusan MTs'!M32="","-",IF('Lulusan MTs'!M32="L","OK",IF('Lulusan MTs'!M32="P","OK","Tidak valid")))</f>
        <v>-</v>
      </c>
      <c r="N32" s="19" t="str">
        <f>IF('Lulusan MTs'!N32="","-",IF('Lulusan MTs'!N32&gt;400,"Tidak valid",IF('Lulusan MTs'!N32&lt;1,"Tidak valid","OK")))</f>
        <v>-</v>
      </c>
      <c r="O32" s="19" t="str">
        <f>IF('Lulusan MTs'!O32="","-",IF('Lulusan MTs'!O32&gt;100,"Tidak valid",IF('Lulusan MTs'!O32&lt;1,"Tidak valid","OK")))</f>
        <v>-</v>
      </c>
      <c r="P32" s="19" t="str">
        <f>IF('Lulusan MTs'!P32="","-",IF('Lulusan MTs'!P32&gt;6,"Cek lagi",IF('Lulusan MTs'!P32&lt;2,"Cek lagi","OK")))</f>
        <v>-</v>
      </c>
      <c r="Q32" s="19" t="str">
        <f>IF('Lulusan MTs'!Q32="","-",IF('Lulusan MTs'!Q32&gt;8,"Tidak valid",IF('Lulusan MTs'!Q32&lt;1,"Tidak valid","OK")))</f>
        <v>-</v>
      </c>
      <c r="R32" s="75" t="str">
        <f>IF('Lulusan MTs'!R32="","-",IF(LEN('Lulusan MTs'!R32)&lt;16,"Cek lagi","OK"))</f>
        <v>-</v>
      </c>
      <c r="S32" s="19" t="str">
        <f>IF('Lulusan MTs'!S32="","-",IF('Lulusan MTs'!S32&gt;6,"Tidak valid",IF('Lulusan MTs'!S32&lt;1,"Tidak valid","OK")))</f>
        <v>-</v>
      </c>
      <c r="T32" s="18" t="str">
        <f>IF('Lulusan MTs'!T32="","-",IF(VALUE(LEFT('Lulusan MTs'!T32,2))&gt;31,"Tanggal tidak valid",IF(VALUE(LEFT(RIGHT('Lulusan MTs'!T32,7),2))&gt;12,"Bulan tidak valid",IF(VALUE(RIGHT('Lulusan MTs'!T32,4))&lt;2010,"Cek lagi Tahun Masuk",IF(VALUE(RIGHT('Lulusan MTs'!T32,4))&gt;2014,"Cek lagi Tahun Masuk","OK")))))</f>
        <v>-</v>
      </c>
      <c r="U32" s="76" t="str">
        <f>IF('Lulusan MTs'!U32="","-",IF(LEN('Lulusan MTs'!U32)&lt;&gt;20,"Tidak valid","OK"))</f>
        <v>-</v>
      </c>
      <c r="V32" s="19" t="str">
        <f>IF('Lulusan MTs'!V32="","-",IF('Lulusan MTs'!V32&gt;3,"Tidak valid",IF('Lulusan MTs'!V32&lt;1,"Tidak valid","OK")))</f>
        <v>-</v>
      </c>
      <c r="W32" s="76" t="str">
        <f>IF('Lulusan MTs'!J32&lt;&gt;"",IF('Lulusan MTs'!W32="","Wajib Diisi","OK"),"-")</f>
        <v>-</v>
      </c>
      <c r="X32" s="76" t="str">
        <f>IF('Lulusan MTs'!J32&lt;&gt;"",IF('Lulusan MTs'!X32="","Wajib Diisi","OK"),"-")</f>
        <v>-</v>
      </c>
      <c r="Y32" s="18" t="str">
        <f>IF('Lulusan MTs'!Y32="","-",IF(VALUE(LEFT('Lulusan MTs'!Y32,2))&gt;31,"Tanggal tidak valid",IF(VALUE(LEFT(RIGHT('Lulusan MTs'!Y32,7),2))&gt;12,"Bulan tidak valid",IF(VALUE(RIGHT('Lulusan MTs'!Y32,4))&lt;&gt;2016,"Cek lagi Tahun Lulus","OK"))))</f>
        <v>-</v>
      </c>
      <c r="Z32" s="19" t="str">
        <f>IF('Lulusan MTs'!Z32="","-",IF('Lulusan MTs'!Z32&gt;100,"Tidak valid",IF('Lulusan MTs'!Z32&lt;1,"Tidak valid","OK")))</f>
        <v>-</v>
      </c>
      <c r="AA32" s="19" t="str">
        <f>IF('Lulusan MTs'!AA32="","-",IF('Lulusan MTs'!AA32&gt;100,"Tidak valid",IF('Lulusan MTs'!AA32&lt;1,"Tidak valid","OK")))</f>
        <v>-</v>
      </c>
      <c r="AB32" s="19" t="str">
        <f>IF('Lulusan MTs'!AB32="","-",IF('Lulusan MTs'!AB32&gt;100,"Tidak valid",IF('Lulusan MTs'!AB32&lt;1,"Tidak valid","OK")))</f>
        <v>-</v>
      </c>
      <c r="AC32" s="19" t="str">
        <f>IF('Lulusan MTs'!AC32="","-",IF('Lulusan MTs'!AC32&gt;100,"Tidak valid",IF('Lulusan MTs'!AC32&lt;1,"Tidak valid","OK")))</f>
        <v>-</v>
      </c>
      <c r="AD32" s="19" t="str">
        <f>IF('Lulusan MTs'!AD32="","-",IF('Lulusan MTs'!AD32&gt;100,"Tidak valid",IF('Lulusan MTs'!AD32&lt;1,"Tidak valid","OK")))</f>
        <v>-</v>
      </c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20"/>
      <c r="DJ32" s="20"/>
      <c r="DK32" s="20"/>
      <c r="DL32" s="20"/>
      <c r="DM32" s="20"/>
      <c r="DN32" s="20"/>
      <c r="DO32" s="20"/>
      <c r="DP32" s="20"/>
      <c r="DQ32" s="20"/>
      <c r="DR32" s="20"/>
      <c r="DS32" s="20"/>
      <c r="DT32" s="20"/>
      <c r="DU32" s="20"/>
      <c r="DV32" s="20"/>
      <c r="DW32" s="20"/>
      <c r="DX32" s="20"/>
      <c r="DY32" s="20"/>
      <c r="DZ32" s="20"/>
      <c r="EA32" s="20"/>
      <c r="EB32" s="20"/>
      <c r="EC32" s="20"/>
      <c r="ED32" s="20"/>
      <c r="EE32" s="20"/>
      <c r="EF32" s="20"/>
      <c r="EG32" s="20"/>
      <c r="EH32" s="20"/>
      <c r="EI32" s="20"/>
      <c r="EJ32" s="20"/>
      <c r="EK32" s="20"/>
      <c r="EL32" s="20"/>
      <c r="EM32" s="20"/>
      <c r="EN32" s="20"/>
      <c r="EO32" s="20"/>
      <c r="EP32" s="20"/>
      <c r="EQ32" s="20"/>
      <c r="ER32" s="20"/>
      <c r="ES32" s="20"/>
      <c r="ET32" s="20"/>
      <c r="EU32" s="20"/>
      <c r="EV32" s="20"/>
      <c r="EW32" s="20"/>
      <c r="EX32" s="20"/>
      <c r="EY32" s="20"/>
      <c r="EZ32" s="20"/>
      <c r="FA32" s="20"/>
      <c r="FB32" s="20"/>
      <c r="FC32" s="20"/>
      <c r="FD32" s="20"/>
      <c r="FE32" s="20"/>
      <c r="FF32" s="20"/>
      <c r="FG32" s="20"/>
      <c r="FH32" s="20"/>
      <c r="FI32" s="20"/>
      <c r="FJ32" s="20"/>
      <c r="FK32" s="20"/>
      <c r="FL32" s="20"/>
      <c r="FM32" s="20"/>
      <c r="FN32" s="20"/>
      <c r="FO32" s="20"/>
      <c r="FP32" s="20"/>
      <c r="FQ32" s="20"/>
      <c r="FR32" s="20"/>
      <c r="FS32" s="20"/>
      <c r="FT32" s="20"/>
      <c r="FU32" s="20"/>
      <c r="FV32" s="20"/>
      <c r="FW32" s="20"/>
      <c r="FX32" s="20"/>
      <c r="FY32" s="20"/>
      <c r="FZ32" s="20"/>
      <c r="GA32" s="20"/>
      <c r="GB32" s="20"/>
      <c r="GC32" s="20"/>
      <c r="GD32" s="20"/>
      <c r="GE32" s="20"/>
      <c r="GF32" s="20"/>
      <c r="GG32" s="20"/>
      <c r="GH32" s="20"/>
      <c r="GI32" s="20"/>
      <c r="GJ32" s="20"/>
      <c r="GK32" s="20"/>
      <c r="GL32" s="20"/>
      <c r="GM32" s="20"/>
      <c r="GN32" s="20"/>
      <c r="GO32" s="20"/>
      <c r="GP32" s="20"/>
      <c r="GQ32" s="20"/>
      <c r="GR32" s="20"/>
      <c r="GS32" s="20"/>
      <c r="GT32" s="20"/>
      <c r="GU32" s="20"/>
      <c r="GV32" s="20"/>
      <c r="GW32" s="20"/>
      <c r="GX32" s="20"/>
      <c r="GY32" s="20"/>
      <c r="GZ32" s="20"/>
      <c r="HA32" s="20"/>
      <c r="HB32" s="20"/>
      <c r="HC32" s="20"/>
      <c r="HD32" s="20"/>
      <c r="HE32" s="20"/>
      <c r="HF32" s="20"/>
      <c r="HG32" s="20"/>
      <c r="HH32" s="20"/>
      <c r="HI32" s="20"/>
      <c r="HJ32" s="20"/>
      <c r="HK32" s="20"/>
      <c r="HL32" s="20"/>
      <c r="HM32" s="20"/>
      <c r="HN32" s="20"/>
      <c r="HO32" s="20"/>
      <c r="HP32" s="20"/>
      <c r="HQ32" s="20"/>
      <c r="HR32" s="20"/>
      <c r="HS32" s="20"/>
      <c r="HT32" s="20"/>
      <c r="HU32" s="20"/>
      <c r="HV32" s="20"/>
      <c r="HW32" s="20"/>
      <c r="HX32" s="20"/>
      <c r="HY32" s="20"/>
    </row>
    <row r="33" spans="1:233" s="21" customFormat="1" ht="15" customHeight="1" x14ac:dyDescent="0.2">
      <c r="A33" s="18" t="str">
        <f>IF('Lulusan MTs'!A33="","-",IF(LEN('Lulusan MTs'!A33)&lt;&gt;12,"Tidak valid","OK"))</f>
        <v>-</v>
      </c>
      <c r="B33" s="19" t="str">
        <f>IF('Lulusan MTs'!B33="","-",IF(LEN('Lulusan MTs'!B33)&lt;5,"Cek lagi","OK"))</f>
        <v>-</v>
      </c>
      <c r="C33" s="19" t="str">
        <f>IF('Lulusan MTs'!C33="","-",IF('Lulusan MTs'!C33="MTsN","OK",IF('Lulusan MTs'!C33="MTsS","OK","Tidak valid")))</f>
        <v>-</v>
      </c>
      <c r="D33" s="19" t="str">
        <f>IF('Lulusan MTs'!D33="","-",IF(LEN('Lulusan MTs'!D33)&lt;5,"Cek lagi","OK"))</f>
        <v>-</v>
      </c>
      <c r="E33" s="19" t="str">
        <f>IF('Lulusan MTs'!E33="","-",IF(LEN('Lulusan MTs'!E33)&lt;4,"Cek lagi","OK"))</f>
        <v>-</v>
      </c>
      <c r="F33" s="19" t="str">
        <f>IF('Lulusan MTs'!F33="","-",IF(LEN('Lulusan MTs'!F33)&lt;4,"Cek lagi","OK"))</f>
        <v>-</v>
      </c>
      <c r="G33" s="19" t="str">
        <f>IF('Lulusan MTs'!G33="","-",IF(LEN('Lulusan MTs'!G33)&lt;4,"Cek lagi","OK"))</f>
        <v>-</v>
      </c>
      <c r="H33" s="19" t="str">
        <f>IF('Lulusan MTs'!H33="","-",IF(LEN('Lulusan MTs'!H33)&lt;&gt;18,"Tidak valid",IF(VALUE('Lulusan MTs'!H33)&lt;0,"Cek lagi","OK")))</f>
        <v>-</v>
      </c>
      <c r="I33" s="19" t="str">
        <f>IF('Lulusan MTs'!I33="","-",IF(LEN('Lulusan MTs'!I33)&lt;&gt;10,"Tidak valid",IF(VALUE('Lulusan MTs'!I33)&lt;0,"Cek lagi","OK")))</f>
        <v>-</v>
      </c>
      <c r="J33" s="19" t="str">
        <f>IF('Lulusan MTs'!J33="","-",IF(LEN('Lulusan MTs'!J33)&lt;4,"Cek lagi","OK"))</f>
        <v>-</v>
      </c>
      <c r="K33" s="19" t="str">
        <f>IF('Lulusan MTs'!K33="","-",IF(LEN('Lulusan MTs'!K33)&lt;4,"Cek lagi","OK"))</f>
        <v>-</v>
      </c>
      <c r="L33" s="18" t="str">
        <f>IF('Lulusan MTs'!L33="","-",IF(VALUE(LEFT('Lulusan MTs'!L33,2))&gt;31,"Tanggal tidak valid",IF(VALUE(LEFT(RIGHT('Lulusan MTs'!L33,7),2))&gt;12,"Bulan tidak valid",IF(VALUE(RIGHT('Lulusan MTs'!L33,4))&gt;2003,"Umur terlalu tua",IF(VALUE(RIGHT('Lulusan MTs'!L33,4))&lt;1996,"Umur terlalu tua","OK")))))</f>
        <v>-</v>
      </c>
      <c r="M33" s="19" t="str">
        <f>IF('Lulusan MTs'!M33="","-",IF('Lulusan MTs'!M33="L","OK",IF('Lulusan MTs'!M33="P","OK","Tidak valid")))</f>
        <v>-</v>
      </c>
      <c r="N33" s="19" t="str">
        <f>IF('Lulusan MTs'!N33="","-",IF('Lulusan MTs'!N33&gt;400,"Tidak valid",IF('Lulusan MTs'!N33&lt;1,"Tidak valid","OK")))</f>
        <v>-</v>
      </c>
      <c r="O33" s="19" t="str">
        <f>IF('Lulusan MTs'!O33="","-",IF('Lulusan MTs'!O33&gt;100,"Tidak valid",IF('Lulusan MTs'!O33&lt;1,"Tidak valid","OK")))</f>
        <v>-</v>
      </c>
      <c r="P33" s="19" t="str">
        <f>IF('Lulusan MTs'!P33="","-",IF('Lulusan MTs'!P33&gt;6,"Cek lagi",IF('Lulusan MTs'!P33&lt;2,"Cek lagi","OK")))</f>
        <v>-</v>
      </c>
      <c r="Q33" s="19" t="str">
        <f>IF('Lulusan MTs'!Q33="","-",IF('Lulusan MTs'!Q33&gt;8,"Tidak valid",IF('Lulusan MTs'!Q33&lt;1,"Tidak valid","OK")))</f>
        <v>-</v>
      </c>
      <c r="R33" s="75" t="str">
        <f>IF('Lulusan MTs'!R33="","-",IF(LEN('Lulusan MTs'!R33)&lt;16,"Cek lagi","OK"))</f>
        <v>-</v>
      </c>
      <c r="S33" s="19" t="str">
        <f>IF('Lulusan MTs'!S33="","-",IF('Lulusan MTs'!S33&gt;6,"Tidak valid",IF('Lulusan MTs'!S33&lt;1,"Tidak valid","OK")))</f>
        <v>-</v>
      </c>
      <c r="T33" s="18" t="str">
        <f>IF('Lulusan MTs'!T33="","-",IF(VALUE(LEFT('Lulusan MTs'!T33,2))&gt;31,"Tanggal tidak valid",IF(VALUE(LEFT(RIGHT('Lulusan MTs'!T33,7),2))&gt;12,"Bulan tidak valid",IF(VALUE(RIGHT('Lulusan MTs'!T33,4))&lt;2010,"Cek lagi Tahun Masuk",IF(VALUE(RIGHT('Lulusan MTs'!T33,4))&gt;2014,"Cek lagi Tahun Masuk","OK")))))</f>
        <v>-</v>
      </c>
      <c r="U33" s="76" t="str">
        <f>IF('Lulusan MTs'!U33="","-",IF(LEN('Lulusan MTs'!U33)&lt;&gt;20,"Tidak valid","OK"))</f>
        <v>-</v>
      </c>
      <c r="V33" s="19" t="str">
        <f>IF('Lulusan MTs'!V33="","-",IF('Lulusan MTs'!V33&gt;3,"Tidak valid",IF('Lulusan MTs'!V33&lt;1,"Tidak valid","OK")))</f>
        <v>-</v>
      </c>
      <c r="W33" s="76" t="str">
        <f>IF('Lulusan MTs'!J33&lt;&gt;"",IF('Lulusan MTs'!W33="","Wajib Diisi","OK"),"-")</f>
        <v>-</v>
      </c>
      <c r="X33" s="76" t="str">
        <f>IF('Lulusan MTs'!J33&lt;&gt;"",IF('Lulusan MTs'!X33="","Wajib Diisi","OK"),"-")</f>
        <v>-</v>
      </c>
      <c r="Y33" s="18" t="str">
        <f>IF('Lulusan MTs'!Y33="","-",IF(VALUE(LEFT('Lulusan MTs'!Y33,2))&gt;31,"Tanggal tidak valid",IF(VALUE(LEFT(RIGHT('Lulusan MTs'!Y33,7),2))&gt;12,"Bulan tidak valid",IF(VALUE(RIGHT('Lulusan MTs'!Y33,4))&lt;&gt;2016,"Cek lagi Tahun Lulus","OK"))))</f>
        <v>-</v>
      </c>
      <c r="Z33" s="19" t="str">
        <f>IF('Lulusan MTs'!Z33="","-",IF('Lulusan MTs'!Z33&gt;100,"Tidak valid",IF('Lulusan MTs'!Z33&lt;1,"Tidak valid","OK")))</f>
        <v>-</v>
      </c>
      <c r="AA33" s="19" t="str">
        <f>IF('Lulusan MTs'!AA33="","-",IF('Lulusan MTs'!AA33&gt;100,"Tidak valid",IF('Lulusan MTs'!AA33&lt;1,"Tidak valid","OK")))</f>
        <v>-</v>
      </c>
      <c r="AB33" s="19" t="str">
        <f>IF('Lulusan MTs'!AB33="","-",IF('Lulusan MTs'!AB33&gt;100,"Tidak valid",IF('Lulusan MTs'!AB33&lt;1,"Tidak valid","OK")))</f>
        <v>-</v>
      </c>
      <c r="AC33" s="19" t="str">
        <f>IF('Lulusan MTs'!AC33="","-",IF('Lulusan MTs'!AC33&gt;100,"Tidak valid",IF('Lulusan MTs'!AC33&lt;1,"Tidak valid","OK")))</f>
        <v>-</v>
      </c>
      <c r="AD33" s="19" t="str">
        <f>IF('Lulusan MTs'!AD33="","-",IF('Lulusan MTs'!AD33&gt;100,"Tidak valid",IF('Lulusan MTs'!AD33&lt;1,"Tidak valid","OK")))</f>
        <v>-</v>
      </c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J33" s="20"/>
      <c r="DK33" s="20"/>
      <c r="DL33" s="20"/>
      <c r="DM33" s="20"/>
      <c r="DN33" s="20"/>
      <c r="DO33" s="20"/>
      <c r="DP33" s="20"/>
      <c r="DQ33" s="20"/>
      <c r="DR33" s="20"/>
      <c r="DS33" s="20"/>
      <c r="DT33" s="20"/>
      <c r="DU33" s="20"/>
      <c r="DV33" s="20"/>
      <c r="DW33" s="20"/>
      <c r="DX33" s="20"/>
      <c r="DY33" s="20"/>
      <c r="DZ33" s="20"/>
      <c r="EA33" s="20"/>
      <c r="EB33" s="20"/>
      <c r="EC33" s="20"/>
      <c r="ED33" s="20"/>
      <c r="EE33" s="20"/>
      <c r="EF33" s="20"/>
      <c r="EG33" s="20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s="20"/>
      <c r="ES33" s="20"/>
      <c r="ET33" s="20"/>
      <c r="EU33" s="20"/>
      <c r="EV33" s="2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  <c r="FS33" s="20"/>
      <c r="FT33" s="20"/>
      <c r="FU33" s="20"/>
      <c r="FV33" s="20"/>
      <c r="FW33" s="20"/>
      <c r="FX33" s="20"/>
      <c r="FY33" s="20"/>
      <c r="FZ33" s="20"/>
      <c r="GA33" s="20"/>
      <c r="GB33" s="20"/>
      <c r="GC33" s="20"/>
      <c r="GD33" s="20"/>
      <c r="GE33" s="20"/>
      <c r="GF33" s="20"/>
      <c r="GG33" s="20"/>
      <c r="GH33" s="20"/>
      <c r="GI33" s="20"/>
      <c r="GJ33" s="20"/>
      <c r="GK33" s="20"/>
      <c r="GL33" s="20"/>
      <c r="GM33" s="20"/>
      <c r="GN33" s="20"/>
      <c r="GO33" s="20"/>
      <c r="GP33" s="20"/>
      <c r="GQ33" s="20"/>
      <c r="GR33" s="20"/>
      <c r="GS33" s="20"/>
      <c r="GT33" s="20"/>
      <c r="GU33" s="20"/>
      <c r="GV33" s="20"/>
      <c r="GW33" s="20"/>
      <c r="GX33" s="20"/>
      <c r="GY33" s="20"/>
      <c r="GZ33" s="20"/>
      <c r="HA33" s="20"/>
      <c r="HB33" s="20"/>
      <c r="HC33" s="20"/>
      <c r="HD33" s="20"/>
      <c r="HE33" s="20"/>
      <c r="HF33" s="20"/>
      <c r="HG33" s="20"/>
      <c r="HH33" s="20"/>
      <c r="HI33" s="20"/>
      <c r="HJ33" s="20"/>
      <c r="HK33" s="20"/>
      <c r="HL33" s="20"/>
      <c r="HM33" s="20"/>
      <c r="HN33" s="20"/>
      <c r="HO33" s="20"/>
      <c r="HP33" s="20"/>
      <c r="HQ33" s="20"/>
      <c r="HR33" s="20"/>
      <c r="HS33" s="20"/>
      <c r="HT33" s="20"/>
      <c r="HU33" s="20"/>
      <c r="HV33" s="20"/>
      <c r="HW33" s="20"/>
      <c r="HX33" s="20"/>
      <c r="HY33" s="20"/>
    </row>
    <row r="34" spans="1:233" s="21" customFormat="1" ht="15" customHeight="1" x14ac:dyDescent="0.2">
      <c r="A34" s="18" t="str">
        <f>IF('Lulusan MTs'!A34="","-",IF(LEN('Lulusan MTs'!A34)&lt;&gt;12,"Tidak valid","OK"))</f>
        <v>-</v>
      </c>
      <c r="B34" s="19" t="str">
        <f>IF('Lulusan MTs'!B34="","-",IF(LEN('Lulusan MTs'!B34)&lt;5,"Cek lagi","OK"))</f>
        <v>-</v>
      </c>
      <c r="C34" s="19" t="str">
        <f>IF('Lulusan MTs'!C34="","-",IF('Lulusan MTs'!C34="MTsN","OK",IF('Lulusan MTs'!C34="MTsS","OK","Tidak valid")))</f>
        <v>-</v>
      </c>
      <c r="D34" s="19" t="str">
        <f>IF('Lulusan MTs'!D34="","-",IF(LEN('Lulusan MTs'!D34)&lt;5,"Cek lagi","OK"))</f>
        <v>-</v>
      </c>
      <c r="E34" s="19" t="str">
        <f>IF('Lulusan MTs'!E34="","-",IF(LEN('Lulusan MTs'!E34)&lt;4,"Cek lagi","OK"))</f>
        <v>-</v>
      </c>
      <c r="F34" s="19" t="str">
        <f>IF('Lulusan MTs'!F34="","-",IF(LEN('Lulusan MTs'!F34)&lt;4,"Cek lagi","OK"))</f>
        <v>-</v>
      </c>
      <c r="G34" s="19" t="str">
        <f>IF('Lulusan MTs'!G34="","-",IF(LEN('Lulusan MTs'!G34)&lt;4,"Cek lagi","OK"))</f>
        <v>-</v>
      </c>
      <c r="H34" s="19" t="str">
        <f>IF('Lulusan MTs'!H34="","-",IF(LEN('Lulusan MTs'!H34)&lt;&gt;18,"Tidak valid",IF(VALUE('Lulusan MTs'!H34)&lt;0,"Cek lagi","OK")))</f>
        <v>-</v>
      </c>
      <c r="I34" s="19" t="str">
        <f>IF('Lulusan MTs'!I34="","-",IF(LEN('Lulusan MTs'!I34)&lt;&gt;10,"Tidak valid",IF(VALUE('Lulusan MTs'!I34)&lt;0,"Cek lagi","OK")))</f>
        <v>-</v>
      </c>
      <c r="J34" s="19" t="str">
        <f>IF('Lulusan MTs'!J34="","-",IF(LEN('Lulusan MTs'!J34)&lt;4,"Cek lagi","OK"))</f>
        <v>-</v>
      </c>
      <c r="K34" s="19" t="str">
        <f>IF('Lulusan MTs'!K34="","-",IF(LEN('Lulusan MTs'!K34)&lt;4,"Cek lagi","OK"))</f>
        <v>-</v>
      </c>
      <c r="L34" s="18" t="str">
        <f>IF('Lulusan MTs'!L34="","-",IF(VALUE(LEFT('Lulusan MTs'!L34,2))&gt;31,"Tanggal tidak valid",IF(VALUE(LEFT(RIGHT('Lulusan MTs'!L34,7),2))&gt;12,"Bulan tidak valid",IF(VALUE(RIGHT('Lulusan MTs'!L34,4))&gt;2003,"Umur terlalu tua",IF(VALUE(RIGHT('Lulusan MTs'!L34,4))&lt;1996,"Umur terlalu tua","OK")))))</f>
        <v>-</v>
      </c>
      <c r="M34" s="19" t="str">
        <f>IF('Lulusan MTs'!M34="","-",IF('Lulusan MTs'!M34="L","OK",IF('Lulusan MTs'!M34="P","OK","Tidak valid")))</f>
        <v>-</v>
      </c>
      <c r="N34" s="19" t="str">
        <f>IF('Lulusan MTs'!N34="","-",IF('Lulusan MTs'!N34&gt;400,"Tidak valid",IF('Lulusan MTs'!N34&lt;1,"Tidak valid","OK")))</f>
        <v>-</v>
      </c>
      <c r="O34" s="19" t="str">
        <f>IF('Lulusan MTs'!O34="","-",IF('Lulusan MTs'!O34&gt;100,"Tidak valid",IF('Lulusan MTs'!O34&lt;1,"Tidak valid","OK")))</f>
        <v>-</v>
      </c>
      <c r="P34" s="19" t="str">
        <f>IF('Lulusan MTs'!P34="","-",IF('Lulusan MTs'!P34&gt;6,"Cek lagi",IF('Lulusan MTs'!P34&lt;2,"Cek lagi","OK")))</f>
        <v>-</v>
      </c>
      <c r="Q34" s="19" t="str">
        <f>IF('Lulusan MTs'!Q34="","-",IF('Lulusan MTs'!Q34&gt;8,"Tidak valid",IF('Lulusan MTs'!Q34&lt;1,"Tidak valid","OK")))</f>
        <v>-</v>
      </c>
      <c r="R34" s="75" t="str">
        <f>IF('Lulusan MTs'!R34="","-",IF(LEN('Lulusan MTs'!R34)&lt;16,"Cek lagi","OK"))</f>
        <v>-</v>
      </c>
      <c r="S34" s="19" t="str">
        <f>IF('Lulusan MTs'!S34="","-",IF('Lulusan MTs'!S34&gt;6,"Tidak valid",IF('Lulusan MTs'!S34&lt;1,"Tidak valid","OK")))</f>
        <v>-</v>
      </c>
      <c r="T34" s="18" t="str">
        <f>IF('Lulusan MTs'!T34="","-",IF(VALUE(LEFT('Lulusan MTs'!T34,2))&gt;31,"Tanggal tidak valid",IF(VALUE(LEFT(RIGHT('Lulusan MTs'!T34,7),2))&gt;12,"Bulan tidak valid",IF(VALUE(RIGHT('Lulusan MTs'!T34,4))&lt;2010,"Cek lagi Tahun Masuk",IF(VALUE(RIGHT('Lulusan MTs'!T34,4))&gt;2014,"Cek lagi Tahun Masuk","OK")))))</f>
        <v>-</v>
      </c>
      <c r="U34" s="76" t="str">
        <f>IF('Lulusan MTs'!U34="","-",IF(LEN('Lulusan MTs'!U34)&lt;&gt;20,"Tidak valid","OK"))</f>
        <v>-</v>
      </c>
      <c r="V34" s="19" t="str">
        <f>IF('Lulusan MTs'!V34="","-",IF('Lulusan MTs'!V34&gt;3,"Tidak valid",IF('Lulusan MTs'!V34&lt;1,"Tidak valid","OK")))</f>
        <v>-</v>
      </c>
      <c r="W34" s="76" t="str">
        <f>IF('Lulusan MTs'!J34&lt;&gt;"",IF('Lulusan MTs'!W34="","Wajib Diisi","OK"),"-")</f>
        <v>-</v>
      </c>
      <c r="X34" s="76" t="str">
        <f>IF('Lulusan MTs'!J34&lt;&gt;"",IF('Lulusan MTs'!X34="","Wajib Diisi","OK"),"-")</f>
        <v>-</v>
      </c>
      <c r="Y34" s="18" t="str">
        <f>IF('Lulusan MTs'!Y34="","-",IF(VALUE(LEFT('Lulusan MTs'!Y34,2))&gt;31,"Tanggal tidak valid",IF(VALUE(LEFT(RIGHT('Lulusan MTs'!Y34,7),2))&gt;12,"Bulan tidak valid",IF(VALUE(RIGHT('Lulusan MTs'!Y34,4))&lt;&gt;2016,"Cek lagi Tahun Lulus","OK"))))</f>
        <v>-</v>
      </c>
      <c r="Z34" s="19" t="str">
        <f>IF('Lulusan MTs'!Z34="","-",IF('Lulusan MTs'!Z34&gt;100,"Tidak valid",IF('Lulusan MTs'!Z34&lt;1,"Tidak valid","OK")))</f>
        <v>-</v>
      </c>
      <c r="AA34" s="19" t="str">
        <f>IF('Lulusan MTs'!AA34="","-",IF('Lulusan MTs'!AA34&gt;100,"Tidak valid",IF('Lulusan MTs'!AA34&lt;1,"Tidak valid","OK")))</f>
        <v>-</v>
      </c>
      <c r="AB34" s="19" t="str">
        <f>IF('Lulusan MTs'!AB34="","-",IF('Lulusan MTs'!AB34&gt;100,"Tidak valid",IF('Lulusan MTs'!AB34&lt;1,"Tidak valid","OK")))</f>
        <v>-</v>
      </c>
      <c r="AC34" s="19" t="str">
        <f>IF('Lulusan MTs'!AC34="","-",IF('Lulusan MTs'!AC34&gt;100,"Tidak valid",IF('Lulusan MTs'!AC34&lt;1,"Tidak valid","OK")))</f>
        <v>-</v>
      </c>
      <c r="AD34" s="19" t="str">
        <f>IF('Lulusan MTs'!AD34="","-",IF('Lulusan MTs'!AD34&gt;100,"Tidak valid",IF('Lulusan MTs'!AD34&lt;1,"Tidak valid","OK")))</f>
        <v>-</v>
      </c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  <c r="DF34" s="20"/>
      <c r="DG34" s="20"/>
      <c r="DH34" s="20"/>
      <c r="DI34" s="20"/>
      <c r="DJ34" s="20"/>
      <c r="DK34" s="20"/>
      <c r="DL34" s="20"/>
      <c r="DM34" s="20"/>
      <c r="DN34" s="20"/>
      <c r="DO34" s="20"/>
      <c r="DP34" s="20"/>
      <c r="DQ34" s="20"/>
      <c r="DR34" s="20"/>
      <c r="DS34" s="20"/>
      <c r="DT34" s="20"/>
      <c r="DU34" s="20"/>
      <c r="DV34" s="20"/>
      <c r="DW34" s="20"/>
      <c r="DX34" s="20"/>
      <c r="DY34" s="20"/>
      <c r="DZ34" s="20"/>
      <c r="EA34" s="20"/>
      <c r="EB34" s="20"/>
      <c r="EC34" s="20"/>
      <c r="ED34" s="20"/>
      <c r="EE34" s="20"/>
      <c r="EF34" s="20"/>
      <c r="EG34" s="20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V34" s="20"/>
      <c r="EW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K34" s="20"/>
      <c r="FL34" s="20"/>
      <c r="FM34" s="20"/>
      <c r="FN34" s="20"/>
      <c r="FO34" s="20"/>
      <c r="FP34" s="20"/>
      <c r="FQ34" s="20"/>
      <c r="FR34" s="20"/>
      <c r="FS34" s="20"/>
      <c r="FT34" s="20"/>
      <c r="FU34" s="20"/>
      <c r="FV34" s="20"/>
      <c r="FW34" s="20"/>
      <c r="FX34" s="20"/>
      <c r="FY34" s="20"/>
      <c r="FZ34" s="20"/>
      <c r="GA34" s="20"/>
      <c r="GB34" s="20"/>
      <c r="GC34" s="20"/>
      <c r="GD34" s="20"/>
      <c r="GE34" s="20"/>
      <c r="GF34" s="20"/>
      <c r="GG34" s="20"/>
      <c r="GH34" s="20"/>
      <c r="GI34" s="20"/>
      <c r="GJ34" s="20"/>
      <c r="GK34" s="20"/>
      <c r="GL34" s="20"/>
      <c r="GM34" s="20"/>
      <c r="GN34" s="20"/>
      <c r="GO34" s="20"/>
      <c r="GP34" s="20"/>
      <c r="GQ34" s="20"/>
      <c r="GR34" s="20"/>
      <c r="GS34" s="20"/>
      <c r="GT34" s="20"/>
      <c r="GU34" s="20"/>
      <c r="GV34" s="20"/>
      <c r="GW34" s="20"/>
      <c r="GX34" s="20"/>
      <c r="GY34" s="20"/>
      <c r="GZ34" s="20"/>
      <c r="HA34" s="20"/>
      <c r="HB34" s="20"/>
      <c r="HC34" s="20"/>
      <c r="HD34" s="20"/>
      <c r="HE34" s="20"/>
      <c r="HF34" s="20"/>
      <c r="HG34" s="20"/>
      <c r="HH34" s="20"/>
      <c r="HI34" s="20"/>
      <c r="HJ34" s="20"/>
      <c r="HK34" s="20"/>
      <c r="HL34" s="20"/>
      <c r="HM34" s="20"/>
      <c r="HN34" s="20"/>
      <c r="HO34" s="20"/>
      <c r="HP34" s="20"/>
      <c r="HQ34" s="20"/>
      <c r="HR34" s="20"/>
      <c r="HS34" s="20"/>
      <c r="HT34" s="20"/>
      <c r="HU34" s="20"/>
      <c r="HV34" s="20"/>
      <c r="HW34" s="20"/>
      <c r="HX34" s="20"/>
      <c r="HY34" s="20"/>
    </row>
    <row r="35" spans="1:233" s="21" customFormat="1" ht="15" customHeight="1" x14ac:dyDescent="0.2">
      <c r="A35" s="18" t="str">
        <f>IF('Lulusan MTs'!A35="","-",IF(LEN('Lulusan MTs'!A35)&lt;&gt;12,"Tidak valid","OK"))</f>
        <v>-</v>
      </c>
      <c r="B35" s="19" t="str">
        <f>IF('Lulusan MTs'!B35="","-",IF(LEN('Lulusan MTs'!B35)&lt;5,"Cek lagi","OK"))</f>
        <v>-</v>
      </c>
      <c r="C35" s="19" t="str">
        <f>IF('Lulusan MTs'!C35="","-",IF('Lulusan MTs'!C35="MTsN","OK",IF('Lulusan MTs'!C35="MTsS","OK","Tidak valid")))</f>
        <v>-</v>
      </c>
      <c r="D35" s="19" t="str">
        <f>IF('Lulusan MTs'!D35="","-",IF(LEN('Lulusan MTs'!D35)&lt;5,"Cek lagi","OK"))</f>
        <v>-</v>
      </c>
      <c r="E35" s="19" t="str">
        <f>IF('Lulusan MTs'!E35="","-",IF(LEN('Lulusan MTs'!E35)&lt;4,"Cek lagi","OK"))</f>
        <v>-</v>
      </c>
      <c r="F35" s="19" t="str">
        <f>IF('Lulusan MTs'!F35="","-",IF(LEN('Lulusan MTs'!F35)&lt;4,"Cek lagi","OK"))</f>
        <v>-</v>
      </c>
      <c r="G35" s="19" t="str">
        <f>IF('Lulusan MTs'!G35="","-",IF(LEN('Lulusan MTs'!G35)&lt;4,"Cek lagi","OK"))</f>
        <v>-</v>
      </c>
      <c r="H35" s="19" t="str">
        <f>IF('Lulusan MTs'!H35="","-",IF(LEN('Lulusan MTs'!H35)&lt;&gt;18,"Tidak valid",IF(VALUE('Lulusan MTs'!H35)&lt;0,"Cek lagi","OK")))</f>
        <v>-</v>
      </c>
      <c r="I35" s="19" t="str">
        <f>IF('Lulusan MTs'!I35="","-",IF(LEN('Lulusan MTs'!I35)&lt;&gt;10,"Tidak valid",IF(VALUE('Lulusan MTs'!I35)&lt;0,"Cek lagi","OK")))</f>
        <v>-</v>
      </c>
      <c r="J35" s="19" t="str">
        <f>IF('Lulusan MTs'!J35="","-",IF(LEN('Lulusan MTs'!J35)&lt;4,"Cek lagi","OK"))</f>
        <v>-</v>
      </c>
      <c r="K35" s="19" t="str">
        <f>IF('Lulusan MTs'!K35="","-",IF(LEN('Lulusan MTs'!K35)&lt;4,"Cek lagi","OK"))</f>
        <v>-</v>
      </c>
      <c r="L35" s="18" t="str">
        <f>IF('Lulusan MTs'!L35="","-",IF(VALUE(LEFT('Lulusan MTs'!L35,2))&gt;31,"Tanggal tidak valid",IF(VALUE(LEFT(RIGHT('Lulusan MTs'!L35,7),2))&gt;12,"Bulan tidak valid",IF(VALUE(RIGHT('Lulusan MTs'!L35,4))&gt;2003,"Umur terlalu tua",IF(VALUE(RIGHT('Lulusan MTs'!L35,4))&lt;1996,"Umur terlalu tua","OK")))))</f>
        <v>-</v>
      </c>
      <c r="M35" s="19" t="str">
        <f>IF('Lulusan MTs'!M35="","-",IF('Lulusan MTs'!M35="L","OK",IF('Lulusan MTs'!M35="P","OK","Tidak valid")))</f>
        <v>-</v>
      </c>
      <c r="N35" s="19" t="str">
        <f>IF('Lulusan MTs'!N35="","-",IF('Lulusan MTs'!N35&gt;400,"Tidak valid",IF('Lulusan MTs'!N35&lt;1,"Tidak valid","OK")))</f>
        <v>-</v>
      </c>
      <c r="O35" s="19" t="str">
        <f>IF('Lulusan MTs'!O35="","-",IF('Lulusan MTs'!O35&gt;100,"Tidak valid",IF('Lulusan MTs'!O35&lt;1,"Tidak valid","OK")))</f>
        <v>-</v>
      </c>
      <c r="P35" s="19" t="str">
        <f>IF('Lulusan MTs'!P35="","-",IF('Lulusan MTs'!P35&gt;6,"Cek lagi",IF('Lulusan MTs'!P35&lt;2,"Cek lagi","OK")))</f>
        <v>-</v>
      </c>
      <c r="Q35" s="19" t="str">
        <f>IF('Lulusan MTs'!Q35="","-",IF('Lulusan MTs'!Q35&gt;8,"Tidak valid",IF('Lulusan MTs'!Q35&lt;1,"Tidak valid","OK")))</f>
        <v>-</v>
      </c>
      <c r="R35" s="75" t="str">
        <f>IF('Lulusan MTs'!R35="","-",IF(LEN('Lulusan MTs'!R35)&lt;16,"Cek lagi","OK"))</f>
        <v>-</v>
      </c>
      <c r="S35" s="19" t="str">
        <f>IF('Lulusan MTs'!S35="","-",IF('Lulusan MTs'!S35&gt;6,"Tidak valid",IF('Lulusan MTs'!S35&lt;1,"Tidak valid","OK")))</f>
        <v>-</v>
      </c>
      <c r="T35" s="18" t="str">
        <f>IF('Lulusan MTs'!T35="","-",IF(VALUE(LEFT('Lulusan MTs'!T35,2))&gt;31,"Tanggal tidak valid",IF(VALUE(LEFT(RIGHT('Lulusan MTs'!T35,7),2))&gt;12,"Bulan tidak valid",IF(VALUE(RIGHT('Lulusan MTs'!T35,4))&lt;2010,"Cek lagi Tahun Masuk",IF(VALUE(RIGHT('Lulusan MTs'!T35,4))&gt;2014,"Cek lagi Tahun Masuk","OK")))))</f>
        <v>-</v>
      </c>
      <c r="U35" s="76" t="str">
        <f>IF('Lulusan MTs'!U35="","-",IF(LEN('Lulusan MTs'!U35)&lt;&gt;20,"Tidak valid","OK"))</f>
        <v>-</v>
      </c>
      <c r="V35" s="19" t="str">
        <f>IF('Lulusan MTs'!V35="","-",IF('Lulusan MTs'!V35&gt;3,"Tidak valid",IF('Lulusan MTs'!V35&lt;1,"Tidak valid","OK")))</f>
        <v>-</v>
      </c>
      <c r="W35" s="76" t="str">
        <f>IF('Lulusan MTs'!J35&lt;&gt;"",IF('Lulusan MTs'!W35="","Wajib Diisi","OK"),"-")</f>
        <v>-</v>
      </c>
      <c r="X35" s="76" t="str">
        <f>IF('Lulusan MTs'!J35&lt;&gt;"",IF('Lulusan MTs'!X35="","Wajib Diisi","OK"),"-")</f>
        <v>-</v>
      </c>
      <c r="Y35" s="18" t="str">
        <f>IF('Lulusan MTs'!Y35="","-",IF(VALUE(LEFT('Lulusan MTs'!Y35,2))&gt;31,"Tanggal tidak valid",IF(VALUE(LEFT(RIGHT('Lulusan MTs'!Y35,7),2))&gt;12,"Bulan tidak valid",IF(VALUE(RIGHT('Lulusan MTs'!Y35,4))&lt;&gt;2016,"Cek lagi Tahun Lulus","OK"))))</f>
        <v>-</v>
      </c>
      <c r="Z35" s="19" t="str">
        <f>IF('Lulusan MTs'!Z35="","-",IF('Lulusan MTs'!Z35&gt;100,"Tidak valid",IF('Lulusan MTs'!Z35&lt;1,"Tidak valid","OK")))</f>
        <v>-</v>
      </c>
      <c r="AA35" s="19" t="str">
        <f>IF('Lulusan MTs'!AA35="","-",IF('Lulusan MTs'!AA35&gt;100,"Tidak valid",IF('Lulusan MTs'!AA35&lt;1,"Tidak valid","OK")))</f>
        <v>-</v>
      </c>
      <c r="AB35" s="19" t="str">
        <f>IF('Lulusan MTs'!AB35="","-",IF('Lulusan MTs'!AB35&gt;100,"Tidak valid",IF('Lulusan MTs'!AB35&lt;1,"Tidak valid","OK")))</f>
        <v>-</v>
      </c>
      <c r="AC35" s="19" t="str">
        <f>IF('Lulusan MTs'!AC35="","-",IF('Lulusan MTs'!AC35&gt;100,"Tidak valid",IF('Lulusan MTs'!AC35&lt;1,"Tidak valid","OK")))</f>
        <v>-</v>
      </c>
      <c r="AD35" s="19" t="str">
        <f>IF('Lulusan MTs'!AD35="","-",IF('Lulusan MTs'!AD35&gt;100,"Tidak valid",IF('Lulusan MTs'!AD35&lt;1,"Tidak valid","OK")))</f>
        <v>-</v>
      </c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20"/>
      <c r="CV35" s="20"/>
      <c r="CW35" s="20"/>
      <c r="CX35" s="20"/>
      <c r="CY35" s="20"/>
      <c r="CZ35" s="20"/>
      <c r="DA35" s="20"/>
      <c r="DB35" s="20"/>
      <c r="DC35" s="20"/>
      <c r="DD35" s="20"/>
      <c r="DE35" s="20"/>
      <c r="DF35" s="20"/>
      <c r="DG35" s="20"/>
      <c r="DH35" s="20"/>
      <c r="DI35" s="20"/>
      <c r="DJ35" s="20"/>
      <c r="DK35" s="20"/>
      <c r="DL35" s="20"/>
      <c r="DM35" s="20"/>
      <c r="DN35" s="20"/>
      <c r="DO35" s="20"/>
      <c r="DP35" s="20"/>
      <c r="DQ35" s="20"/>
      <c r="DR35" s="20"/>
      <c r="DS35" s="20"/>
      <c r="DT35" s="20"/>
      <c r="DU35" s="20"/>
      <c r="DV35" s="20"/>
      <c r="DW35" s="20"/>
      <c r="DX35" s="20"/>
      <c r="DY35" s="20"/>
      <c r="DZ35" s="20"/>
      <c r="EA35" s="20"/>
      <c r="EB35" s="20"/>
      <c r="EC35" s="20"/>
      <c r="ED35" s="20"/>
      <c r="EE35" s="20"/>
      <c r="EF35" s="20"/>
      <c r="EG35" s="20"/>
      <c r="EH35" s="20"/>
      <c r="EI35" s="20"/>
      <c r="EJ35" s="20"/>
      <c r="EK35" s="20"/>
      <c r="EL35" s="20"/>
      <c r="EM35" s="20"/>
      <c r="EN35" s="20"/>
      <c r="EO35" s="20"/>
      <c r="EP35" s="20"/>
      <c r="EQ35" s="20"/>
      <c r="ER35" s="20"/>
      <c r="ES35" s="20"/>
      <c r="ET35" s="20"/>
      <c r="EU35" s="20"/>
      <c r="EV35" s="20"/>
      <c r="EW35" s="20"/>
      <c r="EX35" s="20"/>
      <c r="EY35" s="20"/>
      <c r="EZ35" s="20"/>
      <c r="FA35" s="20"/>
      <c r="FB35" s="20"/>
      <c r="FC35" s="20"/>
      <c r="FD35" s="20"/>
      <c r="FE35" s="20"/>
      <c r="FF35" s="20"/>
      <c r="FG35" s="20"/>
      <c r="FH35" s="20"/>
      <c r="FI35" s="20"/>
      <c r="FJ35" s="20"/>
      <c r="FK35" s="20"/>
      <c r="FL35" s="20"/>
      <c r="FM35" s="20"/>
      <c r="FN35" s="20"/>
      <c r="FO35" s="20"/>
      <c r="FP35" s="20"/>
      <c r="FQ35" s="20"/>
      <c r="FR35" s="20"/>
      <c r="FS35" s="20"/>
      <c r="FT35" s="20"/>
      <c r="FU35" s="20"/>
      <c r="FV35" s="20"/>
      <c r="FW35" s="20"/>
      <c r="FX35" s="20"/>
      <c r="FY35" s="20"/>
      <c r="FZ35" s="20"/>
      <c r="GA35" s="20"/>
      <c r="GB35" s="20"/>
      <c r="GC35" s="20"/>
      <c r="GD35" s="20"/>
      <c r="GE35" s="20"/>
      <c r="GF35" s="20"/>
      <c r="GG35" s="20"/>
      <c r="GH35" s="20"/>
      <c r="GI35" s="20"/>
      <c r="GJ35" s="20"/>
      <c r="GK35" s="20"/>
      <c r="GL35" s="20"/>
      <c r="GM35" s="20"/>
      <c r="GN35" s="20"/>
      <c r="GO35" s="20"/>
      <c r="GP35" s="20"/>
      <c r="GQ35" s="20"/>
      <c r="GR35" s="20"/>
      <c r="GS35" s="20"/>
      <c r="GT35" s="20"/>
      <c r="GU35" s="20"/>
      <c r="GV35" s="20"/>
      <c r="GW35" s="20"/>
      <c r="GX35" s="20"/>
      <c r="GY35" s="20"/>
      <c r="GZ35" s="20"/>
      <c r="HA35" s="20"/>
      <c r="HB35" s="20"/>
      <c r="HC35" s="20"/>
      <c r="HD35" s="20"/>
      <c r="HE35" s="20"/>
      <c r="HF35" s="20"/>
      <c r="HG35" s="20"/>
      <c r="HH35" s="20"/>
      <c r="HI35" s="20"/>
      <c r="HJ35" s="20"/>
      <c r="HK35" s="20"/>
      <c r="HL35" s="20"/>
      <c r="HM35" s="20"/>
      <c r="HN35" s="20"/>
      <c r="HO35" s="20"/>
      <c r="HP35" s="20"/>
      <c r="HQ35" s="20"/>
      <c r="HR35" s="20"/>
      <c r="HS35" s="20"/>
      <c r="HT35" s="20"/>
      <c r="HU35" s="20"/>
      <c r="HV35" s="20"/>
      <c r="HW35" s="20"/>
      <c r="HX35" s="20"/>
      <c r="HY35" s="20"/>
    </row>
    <row r="36" spans="1:233" s="21" customFormat="1" ht="15" customHeight="1" x14ac:dyDescent="0.2">
      <c r="A36" s="18" t="str">
        <f>IF('Lulusan MTs'!A36="","-",IF(LEN('Lulusan MTs'!A36)&lt;&gt;12,"Tidak valid","OK"))</f>
        <v>-</v>
      </c>
      <c r="B36" s="19" t="str">
        <f>IF('Lulusan MTs'!B36="","-",IF(LEN('Lulusan MTs'!B36)&lt;5,"Cek lagi","OK"))</f>
        <v>-</v>
      </c>
      <c r="C36" s="19" t="str">
        <f>IF('Lulusan MTs'!C36="","-",IF('Lulusan MTs'!C36="MTsN","OK",IF('Lulusan MTs'!C36="MTsS","OK","Tidak valid")))</f>
        <v>-</v>
      </c>
      <c r="D36" s="19" t="str">
        <f>IF('Lulusan MTs'!D36="","-",IF(LEN('Lulusan MTs'!D36)&lt;5,"Cek lagi","OK"))</f>
        <v>-</v>
      </c>
      <c r="E36" s="19" t="str">
        <f>IF('Lulusan MTs'!E36="","-",IF(LEN('Lulusan MTs'!E36)&lt;4,"Cek lagi","OK"))</f>
        <v>-</v>
      </c>
      <c r="F36" s="19" t="str">
        <f>IF('Lulusan MTs'!F36="","-",IF(LEN('Lulusan MTs'!F36)&lt;4,"Cek lagi","OK"))</f>
        <v>-</v>
      </c>
      <c r="G36" s="19" t="str">
        <f>IF('Lulusan MTs'!G36="","-",IF(LEN('Lulusan MTs'!G36)&lt;4,"Cek lagi","OK"))</f>
        <v>-</v>
      </c>
      <c r="H36" s="19" t="str">
        <f>IF('Lulusan MTs'!H36="","-",IF(LEN('Lulusan MTs'!H36)&lt;&gt;18,"Tidak valid",IF(VALUE('Lulusan MTs'!H36)&lt;0,"Cek lagi","OK")))</f>
        <v>-</v>
      </c>
      <c r="I36" s="19" t="str">
        <f>IF('Lulusan MTs'!I36="","-",IF(LEN('Lulusan MTs'!I36)&lt;&gt;10,"Tidak valid",IF(VALUE('Lulusan MTs'!I36)&lt;0,"Cek lagi","OK")))</f>
        <v>-</v>
      </c>
      <c r="J36" s="19" t="str">
        <f>IF('Lulusan MTs'!J36="","-",IF(LEN('Lulusan MTs'!J36)&lt;4,"Cek lagi","OK"))</f>
        <v>-</v>
      </c>
      <c r="K36" s="19" t="str">
        <f>IF('Lulusan MTs'!K36="","-",IF(LEN('Lulusan MTs'!K36)&lt;4,"Cek lagi","OK"))</f>
        <v>-</v>
      </c>
      <c r="L36" s="18" t="str">
        <f>IF('Lulusan MTs'!L36="","-",IF(VALUE(LEFT('Lulusan MTs'!L36,2))&gt;31,"Tanggal tidak valid",IF(VALUE(LEFT(RIGHT('Lulusan MTs'!L36,7),2))&gt;12,"Bulan tidak valid",IF(VALUE(RIGHT('Lulusan MTs'!L36,4))&gt;2003,"Umur terlalu tua",IF(VALUE(RIGHT('Lulusan MTs'!L36,4))&lt;1996,"Umur terlalu tua","OK")))))</f>
        <v>-</v>
      </c>
      <c r="M36" s="19" t="str">
        <f>IF('Lulusan MTs'!M36="","-",IF('Lulusan MTs'!M36="L","OK",IF('Lulusan MTs'!M36="P","OK","Tidak valid")))</f>
        <v>-</v>
      </c>
      <c r="N36" s="19" t="str">
        <f>IF('Lulusan MTs'!N36="","-",IF('Lulusan MTs'!N36&gt;400,"Tidak valid",IF('Lulusan MTs'!N36&lt;1,"Tidak valid","OK")))</f>
        <v>-</v>
      </c>
      <c r="O36" s="19" t="str">
        <f>IF('Lulusan MTs'!O36="","-",IF('Lulusan MTs'!O36&gt;100,"Tidak valid",IF('Lulusan MTs'!O36&lt;1,"Tidak valid","OK")))</f>
        <v>-</v>
      </c>
      <c r="P36" s="19" t="str">
        <f>IF('Lulusan MTs'!P36="","-",IF('Lulusan MTs'!P36&gt;6,"Cek lagi",IF('Lulusan MTs'!P36&lt;2,"Cek lagi","OK")))</f>
        <v>-</v>
      </c>
      <c r="Q36" s="19" t="str">
        <f>IF('Lulusan MTs'!Q36="","-",IF('Lulusan MTs'!Q36&gt;8,"Tidak valid",IF('Lulusan MTs'!Q36&lt;1,"Tidak valid","OK")))</f>
        <v>-</v>
      </c>
      <c r="R36" s="75" t="str">
        <f>IF('Lulusan MTs'!R36="","-",IF(LEN('Lulusan MTs'!R36)&lt;16,"Cek lagi","OK"))</f>
        <v>-</v>
      </c>
      <c r="S36" s="19" t="str">
        <f>IF('Lulusan MTs'!S36="","-",IF('Lulusan MTs'!S36&gt;6,"Tidak valid",IF('Lulusan MTs'!S36&lt;1,"Tidak valid","OK")))</f>
        <v>-</v>
      </c>
      <c r="T36" s="18" t="str">
        <f>IF('Lulusan MTs'!T36="","-",IF(VALUE(LEFT('Lulusan MTs'!T36,2))&gt;31,"Tanggal tidak valid",IF(VALUE(LEFT(RIGHT('Lulusan MTs'!T36,7),2))&gt;12,"Bulan tidak valid",IF(VALUE(RIGHT('Lulusan MTs'!T36,4))&lt;2010,"Cek lagi Tahun Masuk",IF(VALUE(RIGHT('Lulusan MTs'!T36,4))&gt;2014,"Cek lagi Tahun Masuk","OK")))))</f>
        <v>-</v>
      </c>
      <c r="U36" s="76" t="str">
        <f>IF('Lulusan MTs'!U36="","-",IF(LEN('Lulusan MTs'!U36)&lt;&gt;20,"Tidak valid","OK"))</f>
        <v>-</v>
      </c>
      <c r="V36" s="19" t="str">
        <f>IF('Lulusan MTs'!V36="","-",IF('Lulusan MTs'!V36&gt;3,"Tidak valid",IF('Lulusan MTs'!V36&lt;1,"Tidak valid","OK")))</f>
        <v>-</v>
      </c>
      <c r="W36" s="76" t="str">
        <f>IF('Lulusan MTs'!J36&lt;&gt;"",IF('Lulusan MTs'!W36="","Wajib Diisi","OK"),"-")</f>
        <v>-</v>
      </c>
      <c r="X36" s="76" t="str">
        <f>IF('Lulusan MTs'!J36&lt;&gt;"",IF('Lulusan MTs'!X36="","Wajib Diisi","OK"),"-")</f>
        <v>-</v>
      </c>
      <c r="Y36" s="18" t="str">
        <f>IF('Lulusan MTs'!Y36="","-",IF(VALUE(LEFT('Lulusan MTs'!Y36,2))&gt;31,"Tanggal tidak valid",IF(VALUE(LEFT(RIGHT('Lulusan MTs'!Y36,7),2))&gt;12,"Bulan tidak valid",IF(VALUE(RIGHT('Lulusan MTs'!Y36,4))&lt;&gt;2016,"Cek lagi Tahun Lulus","OK"))))</f>
        <v>-</v>
      </c>
      <c r="Z36" s="19" t="str">
        <f>IF('Lulusan MTs'!Z36="","-",IF('Lulusan MTs'!Z36&gt;100,"Tidak valid",IF('Lulusan MTs'!Z36&lt;1,"Tidak valid","OK")))</f>
        <v>-</v>
      </c>
      <c r="AA36" s="19" t="str">
        <f>IF('Lulusan MTs'!AA36="","-",IF('Lulusan MTs'!AA36&gt;100,"Tidak valid",IF('Lulusan MTs'!AA36&lt;1,"Tidak valid","OK")))</f>
        <v>-</v>
      </c>
      <c r="AB36" s="19" t="str">
        <f>IF('Lulusan MTs'!AB36="","-",IF('Lulusan MTs'!AB36&gt;100,"Tidak valid",IF('Lulusan MTs'!AB36&lt;1,"Tidak valid","OK")))</f>
        <v>-</v>
      </c>
      <c r="AC36" s="19" t="str">
        <f>IF('Lulusan MTs'!AC36="","-",IF('Lulusan MTs'!AC36&gt;100,"Tidak valid",IF('Lulusan MTs'!AC36&lt;1,"Tidak valid","OK")))</f>
        <v>-</v>
      </c>
      <c r="AD36" s="19" t="str">
        <f>IF('Lulusan MTs'!AD36="","-",IF('Lulusan MTs'!AD36&gt;100,"Tidak valid",IF('Lulusan MTs'!AD36&lt;1,"Tidak valid","OK")))</f>
        <v>-</v>
      </c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20"/>
      <c r="CV36" s="20"/>
      <c r="CW36" s="20"/>
      <c r="CX36" s="20"/>
      <c r="CY36" s="20"/>
      <c r="CZ36" s="20"/>
      <c r="DA36" s="20"/>
      <c r="DB36" s="20"/>
      <c r="DC36" s="20"/>
      <c r="DD36" s="20"/>
      <c r="DE36" s="20"/>
      <c r="DF36" s="20"/>
      <c r="DG36" s="20"/>
      <c r="DH36" s="20"/>
      <c r="DI36" s="20"/>
      <c r="DJ36" s="20"/>
      <c r="DK36" s="20"/>
      <c r="DL36" s="20"/>
      <c r="DM36" s="20"/>
      <c r="DN36" s="20"/>
      <c r="DO36" s="20"/>
      <c r="DP36" s="20"/>
      <c r="DQ36" s="20"/>
      <c r="DR36" s="20"/>
      <c r="DS36" s="20"/>
      <c r="DT36" s="20"/>
      <c r="DU36" s="20"/>
      <c r="DV36" s="20"/>
      <c r="DW36" s="20"/>
      <c r="DX36" s="20"/>
      <c r="DY36" s="20"/>
      <c r="DZ36" s="20"/>
      <c r="EA36" s="20"/>
      <c r="EB36" s="20"/>
      <c r="EC36" s="20"/>
      <c r="ED36" s="20"/>
      <c r="EE36" s="20"/>
      <c r="EF36" s="20"/>
      <c r="EG36" s="20"/>
      <c r="EH36" s="20"/>
      <c r="EI36" s="20"/>
      <c r="EJ36" s="20"/>
      <c r="EK36" s="20"/>
      <c r="EL36" s="20"/>
      <c r="EM36" s="20"/>
      <c r="EN36" s="20"/>
      <c r="EO36" s="20"/>
      <c r="EP36" s="20"/>
      <c r="EQ36" s="20"/>
      <c r="ER36" s="20"/>
      <c r="ES36" s="20"/>
      <c r="ET36" s="20"/>
      <c r="EU36" s="20"/>
      <c r="EV36" s="20"/>
      <c r="EW36" s="20"/>
      <c r="EX36" s="20"/>
      <c r="EY36" s="20"/>
      <c r="EZ36" s="20"/>
      <c r="FA36" s="20"/>
      <c r="FB36" s="20"/>
      <c r="FC36" s="20"/>
      <c r="FD36" s="20"/>
      <c r="FE36" s="20"/>
      <c r="FF36" s="20"/>
      <c r="FG36" s="20"/>
      <c r="FH36" s="20"/>
      <c r="FI36" s="20"/>
      <c r="FJ36" s="20"/>
      <c r="FK36" s="20"/>
      <c r="FL36" s="20"/>
      <c r="FM36" s="20"/>
      <c r="FN36" s="20"/>
      <c r="FO36" s="20"/>
      <c r="FP36" s="20"/>
      <c r="FQ36" s="20"/>
      <c r="FR36" s="20"/>
      <c r="FS36" s="20"/>
      <c r="FT36" s="20"/>
      <c r="FU36" s="20"/>
      <c r="FV36" s="20"/>
      <c r="FW36" s="20"/>
      <c r="FX36" s="20"/>
      <c r="FY36" s="20"/>
      <c r="FZ36" s="20"/>
      <c r="GA36" s="20"/>
      <c r="GB36" s="20"/>
      <c r="GC36" s="20"/>
      <c r="GD36" s="20"/>
      <c r="GE36" s="20"/>
      <c r="GF36" s="20"/>
      <c r="GG36" s="20"/>
      <c r="GH36" s="20"/>
      <c r="GI36" s="20"/>
      <c r="GJ36" s="20"/>
      <c r="GK36" s="20"/>
      <c r="GL36" s="20"/>
      <c r="GM36" s="20"/>
      <c r="GN36" s="20"/>
      <c r="GO36" s="20"/>
      <c r="GP36" s="20"/>
      <c r="GQ36" s="20"/>
      <c r="GR36" s="20"/>
      <c r="GS36" s="20"/>
      <c r="GT36" s="20"/>
      <c r="GU36" s="20"/>
      <c r="GV36" s="20"/>
      <c r="GW36" s="20"/>
      <c r="GX36" s="20"/>
      <c r="GY36" s="20"/>
      <c r="GZ36" s="20"/>
      <c r="HA36" s="20"/>
      <c r="HB36" s="20"/>
      <c r="HC36" s="20"/>
      <c r="HD36" s="20"/>
      <c r="HE36" s="20"/>
      <c r="HF36" s="20"/>
      <c r="HG36" s="20"/>
      <c r="HH36" s="20"/>
      <c r="HI36" s="20"/>
      <c r="HJ36" s="20"/>
      <c r="HK36" s="20"/>
      <c r="HL36" s="20"/>
      <c r="HM36" s="20"/>
      <c r="HN36" s="20"/>
      <c r="HO36" s="20"/>
      <c r="HP36" s="20"/>
      <c r="HQ36" s="20"/>
      <c r="HR36" s="20"/>
      <c r="HS36" s="20"/>
      <c r="HT36" s="20"/>
      <c r="HU36" s="20"/>
      <c r="HV36" s="20"/>
      <c r="HW36" s="20"/>
      <c r="HX36" s="20"/>
      <c r="HY36" s="20"/>
    </row>
    <row r="37" spans="1:233" s="21" customFormat="1" ht="15" customHeight="1" x14ac:dyDescent="0.2">
      <c r="A37" s="18" t="str">
        <f>IF('Lulusan MTs'!A37="","-",IF(LEN('Lulusan MTs'!A37)&lt;&gt;12,"Tidak valid","OK"))</f>
        <v>-</v>
      </c>
      <c r="B37" s="19" t="str">
        <f>IF('Lulusan MTs'!B37="","-",IF(LEN('Lulusan MTs'!B37)&lt;5,"Cek lagi","OK"))</f>
        <v>-</v>
      </c>
      <c r="C37" s="19" t="str">
        <f>IF('Lulusan MTs'!C37="","-",IF('Lulusan MTs'!C37="MTsN","OK",IF('Lulusan MTs'!C37="MTsS","OK","Tidak valid")))</f>
        <v>-</v>
      </c>
      <c r="D37" s="19" t="str">
        <f>IF('Lulusan MTs'!D37="","-",IF(LEN('Lulusan MTs'!D37)&lt;5,"Cek lagi","OK"))</f>
        <v>-</v>
      </c>
      <c r="E37" s="19" t="str">
        <f>IF('Lulusan MTs'!E37="","-",IF(LEN('Lulusan MTs'!E37)&lt;4,"Cek lagi","OK"))</f>
        <v>-</v>
      </c>
      <c r="F37" s="19" t="str">
        <f>IF('Lulusan MTs'!F37="","-",IF(LEN('Lulusan MTs'!F37)&lt;4,"Cek lagi","OK"))</f>
        <v>-</v>
      </c>
      <c r="G37" s="19" t="str">
        <f>IF('Lulusan MTs'!G37="","-",IF(LEN('Lulusan MTs'!G37)&lt;4,"Cek lagi","OK"))</f>
        <v>-</v>
      </c>
      <c r="H37" s="19" t="str">
        <f>IF('Lulusan MTs'!H37="","-",IF(LEN('Lulusan MTs'!H37)&lt;&gt;18,"Tidak valid",IF(VALUE('Lulusan MTs'!H37)&lt;0,"Cek lagi","OK")))</f>
        <v>-</v>
      </c>
      <c r="I37" s="19" t="str">
        <f>IF('Lulusan MTs'!I37="","-",IF(LEN('Lulusan MTs'!I37)&lt;&gt;10,"Tidak valid",IF(VALUE('Lulusan MTs'!I37)&lt;0,"Cek lagi","OK")))</f>
        <v>-</v>
      </c>
      <c r="J37" s="19" t="str">
        <f>IF('Lulusan MTs'!J37="","-",IF(LEN('Lulusan MTs'!J37)&lt;4,"Cek lagi","OK"))</f>
        <v>-</v>
      </c>
      <c r="K37" s="19" t="str">
        <f>IF('Lulusan MTs'!K37="","-",IF(LEN('Lulusan MTs'!K37)&lt;4,"Cek lagi","OK"))</f>
        <v>-</v>
      </c>
      <c r="L37" s="18" t="str">
        <f>IF('Lulusan MTs'!L37="","-",IF(VALUE(LEFT('Lulusan MTs'!L37,2))&gt;31,"Tanggal tidak valid",IF(VALUE(LEFT(RIGHT('Lulusan MTs'!L37,7),2))&gt;12,"Bulan tidak valid",IF(VALUE(RIGHT('Lulusan MTs'!L37,4))&gt;2003,"Umur terlalu tua",IF(VALUE(RIGHT('Lulusan MTs'!L37,4))&lt;1996,"Umur terlalu tua","OK")))))</f>
        <v>-</v>
      </c>
      <c r="M37" s="19" t="str">
        <f>IF('Lulusan MTs'!M37="","-",IF('Lulusan MTs'!M37="L","OK",IF('Lulusan MTs'!M37="P","OK","Tidak valid")))</f>
        <v>-</v>
      </c>
      <c r="N37" s="19" t="str">
        <f>IF('Lulusan MTs'!N37="","-",IF('Lulusan MTs'!N37&gt;400,"Tidak valid",IF('Lulusan MTs'!N37&lt;1,"Tidak valid","OK")))</f>
        <v>-</v>
      </c>
      <c r="O37" s="19" t="str">
        <f>IF('Lulusan MTs'!O37="","-",IF('Lulusan MTs'!O37&gt;100,"Tidak valid",IF('Lulusan MTs'!O37&lt;1,"Tidak valid","OK")))</f>
        <v>-</v>
      </c>
      <c r="P37" s="19" t="str">
        <f>IF('Lulusan MTs'!P37="","-",IF('Lulusan MTs'!P37&gt;6,"Cek lagi",IF('Lulusan MTs'!P37&lt;2,"Cek lagi","OK")))</f>
        <v>-</v>
      </c>
      <c r="Q37" s="19" t="str">
        <f>IF('Lulusan MTs'!Q37="","-",IF('Lulusan MTs'!Q37&gt;8,"Tidak valid",IF('Lulusan MTs'!Q37&lt;1,"Tidak valid","OK")))</f>
        <v>-</v>
      </c>
      <c r="R37" s="75" t="str">
        <f>IF('Lulusan MTs'!R37="","-",IF(LEN('Lulusan MTs'!R37)&lt;16,"Cek lagi","OK"))</f>
        <v>-</v>
      </c>
      <c r="S37" s="19" t="str">
        <f>IF('Lulusan MTs'!S37="","-",IF('Lulusan MTs'!S37&gt;6,"Tidak valid",IF('Lulusan MTs'!S37&lt;1,"Tidak valid","OK")))</f>
        <v>-</v>
      </c>
      <c r="T37" s="18" t="str">
        <f>IF('Lulusan MTs'!T37="","-",IF(VALUE(LEFT('Lulusan MTs'!T37,2))&gt;31,"Tanggal tidak valid",IF(VALUE(LEFT(RIGHT('Lulusan MTs'!T37,7),2))&gt;12,"Bulan tidak valid",IF(VALUE(RIGHT('Lulusan MTs'!T37,4))&lt;2010,"Cek lagi Tahun Masuk",IF(VALUE(RIGHT('Lulusan MTs'!T37,4))&gt;2014,"Cek lagi Tahun Masuk","OK")))))</f>
        <v>-</v>
      </c>
      <c r="U37" s="76" t="str">
        <f>IF('Lulusan MTs'!U37="","-",IF(LEN('Lulusan MTs'!U37)&lt;&gt;20,"Tidak valid","OK"))</f>
        <v>-</v>
      </c>
      <c r="V37" s="19" t="str">
        <f>IF('Lulusan MTs'!V37="","-",IF('Lulusan MTs'!V37&gt;3,"Tidak valid",IF('Lulusan MTs'!V37&lt;1,"Tidak valid","OK")))</f>
        <v>-</v>
      </c>
      <c r="W37" s="76" t="str">
        <f>IF('Lulusan MTs'!J37&lt;&gt;"",IF('Lulusan MTs'!W37="","Wajib Diisi","OK"),"-")</f>
        <v>-</v>
      </c>
      <c r="X37" s="76" t="str">
        <f>IF('Lulusan MTs'!J37&lt;&gt;"",IF('Lulusan MTs'!X37="","Wajib Diisi","OK"),"-")</f>
        <v>-</v>
      </c>
      <c r="Y37" s="18" t="str">
        <f>IF('Lulusan MTs'!Y37="","-",IF(VALUE(LEFT('Lulusan MTs'!Y37,2))&gt;31,"Tanggal tidak valid",IF(VALUE(LEFT(RIGHT('Lulusan MTs'!Y37,7),2))&gt;12,"Bulan tidak valid",IF(VALUE(RIGHT('Lulusan MTs'!Y37,4))&lt;&gt;2016,"Cek lagi Tahun Lulus","OK"))))</f>
        <v>-</v>
      </c>
      <c r="Z37" s="19" t="str">
        <f>IF('Lulusan MTs'!Z37="","-",IF('Lulusan MTs'!Z37&gt;100,"Tidak valid",IF('Lulusan MTs'!Z37&lt;1,"Tidak valid","OK")))</f>
        <v>-</v>
      </c>
      <c r="AA37" s="19" t="str">
        <f>IF('Lulusan MTs'!AA37="","-",IF('Lulusan MTs'!AA37&gt;100,"Tidak valid",IF('Lulusan MTs'!AA37&lt;1,"Tidak valid","OK")))</f>
        <v>-</v>
      </c>
      <c r="AB37" s="19" t="str">
        <f>IF('Lulusan MTs'!AB37="","-",IF('Lulusan MTs'!AB37&gt;100,"Tidak valid",IF('Lulusan MTs'!AB37&lt;1,"Tidak valid","OK")))</f>
        <v>-</v>
      </c>
      <c r="AC37" s="19" t="str">
        <f>IF('Lulusan MTs'!AC37="","-",IF('Lulusan MTs'!AC37&gt;100,"Tidak valid",IF('Lulusan MTs'!AC37&lt;1,"Tidak valid","OK")))</f>
        <v>-</v>
      </c>
      <c r="AD37" s="19" t="str">
        <f>IF('Lulusan MTs'!AD37="","-",IF('Lulusan MTs'!AD37&gt;100,"Tidak valid",IF('Lulusan MTs'!AD37&lt;1,"Tidak valid","OK")))</f>
        <v>-</v>
      </c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20"/>
      <c r="CV37" s="20"/>
      <c r="CW37" s="20"/>
      <c r="CX37" s="20"/>
      <c r="CY37" s="20"/>
      <c r="CZ37" s="20"/>
      <c r="DA37" s="20"/>
      <c r="DB37" s="20"/>
      <c r="DC37" s="20"/>
      <c r="DD37" s="20"/>
      <c r="DE37" s="20"/>
      <c r="DF37" s="20"/>
      <c r="DG37" s="20"/>
      <c r="DH37" s="20"/>
      <c r="DI37" s="20"/>
      <c r="DJ37" s="20"/>
      <c r="DK37" s="20"/>
      <c r="DL37" s="20"/>
      <c r="DM37" s="20"/>
      <c r="DN37" s="20"/>
      <c r="DO37" s="20"/>
      <c r="DP37" s="20"/>
      <c r="DQ37" s="20"/>
      <c r="DR37" s="20"/>
      <c r="DS37" s="20"/>
      <c r="DT37" s="20"/>
      <c r="DU37" s="20"/>
      <c r="DV37" s="20"/>
      <c r="DW37" s="20"/>
      <c r="DX37" s="20"/>
      <c r="DY37" s="20"/>
      <c r="DZ37" s="20"/>
      <c r="EA37" s="20"/>
      <c r="EB37" s="20"/>
      <c r="EC37" s="20"/>
      <c r="ED37" s="20"/>
      <c r="EE37" s="20"/>
      <c r="EF37" s="20"/>
      <c r="EG37" s="20"/>
      <c r="EH37" s="20"/>
      <c r="EI37" s="20"/>
      <c r="EJ37" s="20"/>
      <c r="EK37" s="20"/>
      <c r="EL37" s="20"/>
      <c r="EM37" s="20"/>
      <c r="EN37" s="20"/>
      <c r="EO37" s="20"/>
      <c r="EP37" s="20"/>
      <c r="EQ37" s="20"/>
      <c r="ER37" s="20"/>
      <c r="ES37" s="20"/>
      <c r="ET37" s="20"/>
      <c r="EU37" s="20"/>
      <c r="EV37" s="20"/>
      <c r="EW37" s="20"/>
      <c r="EX37" s="20"/>
      <c r="EY37" s="20"/>
      <c r="EZ37" s="20"/>
      <c r="FA37" s="20"/>
      <c r="FB37" s="20"/>
      <c r="FC37" s="20"/>
      <c r="FD37" s="20"/>
      <c r="FE37" s="20"/>
      <c r="FF37" s="20"/>
      <c r="FG37" s="20"/>
      <c r="FH37" s="20"/>
      <c r="FI37" s="20"/>
      <c r="FJ37" s="20"/>
      <c r="FK37" s="20"/>
      <c r="FL37" s="20"/>
      <c r="FM37" s="20"/>
      <c r="FN37" s="20"/>
      <c r="FO37" s="20"/>
      <c r="FP37" s="20"/>
      <c r="FQ37" s="20"/>
      <c r="FR37" s="20"/>
      <c r="FS37" s="20"/>
      <c r="FT37" s="20"/>
      <c r="FU37" s="20"/>
      <c r="FV37" s="20"/>
      <c r="FW37" s="20"/>
      <c r="FX37" s="20"/>
      <c r="FY37" s="20"/>
      <c r="FZ37" s="20"/>
      <c r="GA37" s="20"/>
      <c r="GB37" s="20"/>
      <c r="GC37" s="20"/>
      <c r="GD37" s="20"/>
      <c r="GE37" s="20"/>
      <c r="GF37" s="20"/>
      <c r="GG37" s="20"/>
      <c r="GH37" s="20"/>
      <c r="GI37" s="20"/>
      <c r="GJ37" s="20"/>
      <c r="GK37" s="20"/>
      <c r="GL37" s="20"/>
      <c r="GM37" s="20"/>
      <c r="GN37" s="20"/>
      <c r="GO37" s="20"/>
      <c r="GP37" s="20"/>
      <c r="GQ37" s="20"/>
      <c r="GR37" s="20"/>
      <c r="GS37" s="20"/>
      <c r="GT37" s="20"/>
      <c r="GU37" s="20"/>
      <c r="GV37" s="20"/>
      <c r="GW37" s="20"/>
      <c r="GX37" s="20"/>
      <c r="GY37" s="20"/>
      <c r="GZ37" s="20"/>
      <c r="HA37" s="20"/>
      <c r="HB37" s="20"/>
      <c r="HC37" s="20"/>
      <c r="HD37" s="20"/>
      <c r="HE37" s="20"/>
      <c r="HF37" s="20"/>
      <c r="HG37" s="20"/>
      <c r="HH37" s="20"/>
      <c r="HI37" s="20"/>
      <c r="HJ37" s="20"/>
      <c r="HK37" s="20"/>
      <c r="HL37" s="20"/>
      <c r="HM37" s="20"/>
      <c r="HN37" s="20"/>
      <c r="HO37" s="20"/>
      <c r="HP37" s="20"/>
      <c r="HQ37" s="20"/>
      <c r="HR37" s="20"/>
      <c r="HS37" s="20"/>
      <c r="HT37" s="20"/>
      <c r="HU37" s="20"/>
      <c r="HV37" s="20"/>
      <c r="HW37" s="20"/>
      <c r="HX37" s="20"/>
      <c r="HY37" s="20"/>
    </row>
    <row r="38" spans="1:233" s="21" customFormat="1" ht="15" customHeight="1" x14ac:dyDescent="0.2">
      <c r="A38" s="18" t="str">
        <f>IF('Lulusan MTs'!A38="","-",IF(LEN('Lulusan MTs'!A38)&lt;&gt;12,"Tidak valid","OK"))</f>
        <v>-</v>
      </c>
      <c r="B38" s="19" t="str">
        <f>IF('Lulusan MTs'!B38="","-",IF(LEN('Lulusan MTs'!B38)&lt;5,"Cek lagi","OK"))</f>
        <v>-</v>
      </c>
      <c r="C38" s="19" t="str">
        <f>IF('Lulusan MTs'!C38="","-",IF('Lulusan MTs'!C38="MTsN","OK",IF('Lulusan MTs'!C38="MTsS","OK","Tidak valid")))</f>
        <v>-</v>
      </c>
      <c r="D38" s="19" t="str">
        <f>IF('Lulusan MTs'!D38="","-",IF(LEN('Lulusan MTs'!D38)&lt;5,"Cek lagi","OK"))</f>
        <v>-</v>
      </c>
      <c r="E38" s="19" t="str">
        <f>IF('Lulusan MTs'!E38="","-",IF(LEN('Lulusan MTs'!E38)&lt;4,"Cek lagi","OK"))</f>
        <v>-</v>
      </c>
      <c r="F38" s="19" t="str">
        <f>IF('Lulusan MTs'!F38="","-",IF(LEN('Lulusan MTs'!F38)&lt;4,"Cek lagi","OK"))</f>
        <v>-</v>
      </c>
      <c r="G38" s="19" t="str">
        <f>IF('Lulusan MTs'!G38="","-",IF(LEN('Lulusan MTs'!G38)&lt;4,"Cek lagi","OK"))</f>
        <v>-</v>
      </c>
      <c r="H38" s="19" t="str">
        <f>IF('Lulusan MTs'!H38="","-",IF(LEN('Lulusan MTs'!H38)&lt;&gt;18,"Tidak valid",IF(VALUE('Lulusan MTs'!H38)&lt;0,"Cek lagi","OK")))</f>
        <v>-</v>
      </c>
      <c r="I38" s="19" t="str">
        <f>IF('Lulusan MTs'!I38="","-",IF(LEN('Lulusan MTs'!I38)&lt;&gt;10,"Tidak valid",IF(VALUE('Lulusan MTs'!I38)&lt;0,"Cek lagi","OK")))</f>
        <v>-</v>
      </c>
      <c r="J38" s="19" t="str">
        <f>IF('Lulusan MTs'!J38="","-",IF(LEN('Lulusan MTs'!J38)&lt;4,"Cek lagi","OK"))</f>
        <v>-</v>
      </c>
      <c r="K38" s="19" t="str">
        <f>IF('Lulusan MTs'!K38="","-",IF(LEN('Lulusan MTs'!K38)&lt;4,"Cek lagi","OK"))</f>
        <v>-</v>
      </c>
      <c r="L38" s="18" t="str">
        <f>IF('Lulusan MTs'!L38="","-",IF(VALUE(LEFT('Lulusan MTs'!L38,2))&gt;31,"Tanggal tidak valid",IF(VALUE(LEFT(RIGHT('Lulusan MTs'!L38,7),2))&gt;12,"Bulan tidak valid",IF(VALUE(RIGHT('Lulusan MTs'!L38,4))&gt;2003,"Umur terlalu tua",IF(VALUE(RIGHT('Lulusan MTs'!L38,4))&lt;1996,"Umur terlalu tua","OK")))))</f>
        <v>-</v>
      </c>
      <c r="M38" s="19" t="str">
        <f>IF('Lulusan MTs'!M38="","-",IF('Lulusan MTs'!M38="L","OK",IF('Lulusan MTs'!M38="P","OK","Tidak valid")))</f>
        <v>-</v>
      </c>
      <c r="N38" s="19" t="str">
        <f>IF('Lulusan MTs'!N38="","-",IF('Lulusan MTs'!N38&gt;400,"Tidak valid",IF('Lulusan MTs'!N38&lt;1,"Tidak valid","OK")))</f>
        <v>-</v>
      </c>
      <c r="O38" s="19" t="str">
        <f>IF('Lulusan MTs'!O38="","-",IF('Lulusan MTs'!O38&gt;100,"Tidak valid",IF('Lulusan MTs'!O38&lt;1,"Tidak valid","OK")))</f>
        <v>-</v>
      </c>
      <c r="P38" s="19" t="str">
        <f>IF('Lulusan MTs'!P38="","-",IF('Lulusan MTs'!P38&gt;6,"Cek lagi",IF('Lulusan MTs'!P38&lt;2,"Cek lagi","OK")))</f>
        <v>-</v>
      </c>
      <c r="Q38" s="19" t="str">
        <f>IF('Lulusan MTs'!Q38="","-",IF('Lulusan MTs'!Q38&gt;8,"Tidak valid",IF('Lulusan MTs'!Q38&lt;1,"Tidak valid","OK")))</f>
        <v>-</v>
      </c>
      <c r="R38" s="75" t="str">
        <f>IF('Lulusan MTs'!R38="","-",IF(LEN('Lulusan MTs'!R38)&lt;16,"Cek lagi","OK"))</f>
        <v>-</v>
      </c>
      <c r="S38" s="19" t="str">
        <f>IF('Lulusan MTs'!S38="","-",IF('Lulusan MTs'!S38&gt;6,"Tidak valid",IF('Lulusan MTs'!S38&lt;1,"Tidak valid","OK")))</f>
        <v>-</v>
      </c>
      <c r="T38" s="18" t="str">
        <f>IF('Lulusan MTs'!T38="","-",IF(VALUE(LEFT('Lulusan MTs'!T38,2))&gt;31,"Tanggal tidak valid",IF(VALUE(LEFT(RIGHT('Lulusan MTs'!T38,7),2))&gt;12,"Bulan tidak valid",IF(VALUE(RIGHT('Lulusan MTs'!T38,4))&lt;2010,"Cek lagi Tahun Masuk",IF(VALUE(RIGHT('Lulusan MTs'!T38,4))&gt;2014,"Cek lagi Tahun Masuk","OK")))))</f>
        <v>-</v>
      </c>
      <c r="U38" s="76" t="str">
        <f>IF('Lulusan MTs'!U38="","-",IF(LEN('Lulusan MTs'!U38)&lt;&gt;20,"Tidak valid","OK"))</f>
        <v>-</v>
      </c>
      <c r="V38" s="19" t="str">
        <f>IF('Lulusan MTs'!V38="","-",IF('Lulusan MTs'!V38&gt;3,"Tidak valid",IF('Lulusan MTs'!V38&lt;1,"Tidak valid","OK")))</f>
        <v>-</v>
      </c>
      <c r="W38" s="76" t="str">
        <f>IF('Lulusan MTs'!J38&lt;&gt;"",IF('Lulusan MTs'!W38="","Wajib Diisi","OK"),"-")</f>
        <v>-</v>
      </c>
      <c r="X38" s="76" t="str">
        <f>IF('Lulusan MTs'!J38&lt;&gt;"",IF('Lulusan MTs'!X38="","Wajib Diisi","OK"),"-")</f>
        <v>-</v>
      </c>
      <c r="Y38" s="18" t="str">
        <f>IF('Lulusan MTs'!Y38="","-",IF(VALUE(LEFT('Lulusan MTs'!Y38,2))&gt;31,"Tanggal tidak valid",IF(VALUE(LEFT(RIGHT('Lulusan MTs'!Y38,7),2))&gt;12,"Bulan tidak valid",IF(VALUE(RIGHT('Lulusan MTs'!Y38,4))&lt;&gt;2016,"Cek lagi Tahun Lulus","OK"))))</f>
        <v>-</v>
      </c>
      <c r="Z38" s="19" t="str">
        <f>IF('Lulusan MTs'!Z38="","-",IF('Lulusan MTs'!Z38&gt;100,"Tidak valid",IF('Lulusan MTs'!Z38&lt;1,"Tidak valid","OK")))</f>
        <v>-</v>
      </c>
      <c r="AA38" s="19" t="str">
        <f>IF('Lulusan MTs'!AA38="","-",IF('Lulusan MTs'!AA38&gt;100,"Tidak valid",IF('Lulusan MTs'!AA38&lt;1,"Tidak valid","OK")))</f>
        <v>-</v>
      </c>
      <c r="AB38" s="19" t="str">
        <f>IF('Lulusan MTs'!AB38="","-",IF('Lulusan MTs'!AB38&gt;100,"Tidak valid",IF('Lulusan MTs'!AB38&lt;1,"Tidak valid","OK")))</f>
        <v>-</v>
      </c>
      <c r="AC38" s="19" t="str">
        <f>IF('Lulusan MTs'!AC38="","-",IF('Lulusan MTs'!AC38&gt;100,"Tidak valid",IF('Lulusan MTs'!AC38&lt;1,"Tidak valid","OK")))</f>
        <v>-</v>
      </c>
      <c r="AD38" s="19" t="str">
        <f>IF('Lulusan MTs'!AD38="","-",IF('Lulusan MTs'!AD38&gt;100,"Tidak valid",IF('Lulusan MTs'!AD38&lt;1,"Tidak valid","OK")))</f>
        <v>-</v>
      </c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20"/>
      <c r="CV38" s="20"/>
      <c r="CW38" s="20"/>
      <c r="CX38" s="20"/>
      <c r="CY38" s="20"/>
      <c r="CZ38" s="20"/>
      <c r="DA38" s="20"/>
      <c r="DB38" s="20"/>
      <c r="DC38" s="20"/>
      <c r="DD38" s="20"/>
      <c r="DE38" s="20"/>
      <c r="DF38" s="20"/>
      <c r="DG38" s="20"/>
      <c r="DH38" s="20"/>
      <c r="DI38" s="20"/>
      <c r="DJ38" s="20"/>
      <c r="DK38" s="20"/>
      <c r="DL38" s="20"/>
      <c r="DM38" s="20"/>
      <c r="DN38" s="20"/>
      <c r="DO38" s="20"/>
      <c r="DP38" s="20"/>
      <c r="DQ38" s="20"/>
      <c r="DR38" s="20"/>
      <c r="DS38" s="20"/>
      <c r="DT38" s="20"/>
      <c r="DU38" s="20"/>
      <c r="DV38" s="20"/>
      <c r="DW38" s="20"/>
      <c r="DX38" s="20"/>
      <c r="DY38" s="20"/>
      <c r="DZ38" s="20"/>
      <c r="EA38" s="20"/>
      <c r="EB38" s="20"/>
      <c r="EC38" s="20"/>
      <c r="ED38" s="20"/>
      <c r="EE38" s="20"/>
      <c r="EF38" s="20"/>
      <c r="EG38" s="20"/>
      <c r="EH38" s="20"/>
      <c r="EI38" s="20"/>
      <c r="EJ38" s="20"/>
      <c r="EK38" s="20"/>
      <c r="EL38" s="20"/>
      <c r="EM38" s="20"/>
      <c r="EN38" s="20"/>
      <c r="EO38" s="20"/>
      <c r="EP38" s="20"/>
      <c r="EQ38" s="20"/>
      <c r="ER38" s="20"/>
      <c r="ES38" s="20"/>
      <c r="ET38" s="20"/>
      <c r="EU38" s="20"/>
      <c r="EV38" s="20"/>
      <c r="EW38" s="20"/>
      <c r="EX38" s="20"/>
      <c r="EY38" s="20"/>
      <c r="EZ38" s="20"/>
      <c r="FA38" s="20"/>
      <c r="FB38" s="20"/>
      <c r="FC38" s="20"/>
      <c r="FD38" s="20"/>
      <c r="FE38" s="20"/>
      <c r="FF38" s="20"/>
      <c r="FG38" s="20"/>
      <c r="FH38" s="20"/>
      <c r="FI38" s="20"/>
      <c r="FJ38" s="20"/>
      <c r="FK38" s="20"/>
      <c r="FL38" s="20"/>
      <c r="FM38" s="20"/>
      <c r="FN38" s="20"/>
      <c r="FO38" s="20"/>
      <c r="FP38" s="20"/>
      <c r="FQ38" s="20"/>
      <c r="FR38" s="20"/>
      <c r="FS38" s="20"/>
      <c r="FT38" s="20"/>
      <c r="FU38" s="20"/>
      <c r="FV38" s="20"/>
      <c r="FW38" s="20"/>
      <c r="FX38" s="20"/>
      <c r="FY38" s="20"/>
      <c r="FZ38" s="20"/>
      <c r="GA38" s="20"/>
      <c r="GB38" s="20"/>
      <c r="GC38" s="20"/>
      <c r="GD38" s="20"/>
      <c r="GE38" s="20"/>
      <c r="GF38" s="20"/>
      <c r="GG38" s="20"/>
      <c r="GH38" s="20"/>
      <c r="GI38" s="20"/>
      <c r="GJ38" s="20"/>
      <c r="GK38" s="20"/>
      <c r="GL38" s="20"/>
      <c r="GM38" s="20"/>
      <c r="GN38" s="20"/>
      <c r="GO38" s="20"/>
      <c r="GP38" s="20"/>
      <c r="GQ38" s="20"/>
      <c r="GR38" s="20"/>
      <c r="GS38" s="20"/>
      <c r="GT38" s="20"/>
      <c r="GU38" s="20"/>
      <c r="GV38" s="20"/>
      <c r="GW38" s="20"/>
      <c r="GX38" s="20"/>
      <c r="GY38" s="20"/>
      <c r="GZ38" s="20"/>
      <c r="HA38" s="20"/>
      <c r="HB38" s="20"/>
      <c r="HC38" s="20"/>
      <c r="HD38" s="20"/>
      <c r="HE38" s="20"/>
      <c r="HF38" s="20"/>
      <c r="HG38" s="20"/>
      <c r="HH38" s="20"/>
      <c r="HI38" s="20"/>
      <c r="HJ38" s="20"/>
      <c r="HK38" s="20"/>
      <c r="HL38" s="20"/>
      <c r="HM38" s="20"/>
      <c r="HN38" s="20"/>
      <c r="HO38" s="20"/>
      <c r="HP38" s="20"/>
      <c r="HQ38" s="20"/>
      <c r="HR38" s="20"/>
      <c r="HS38" s="20"/>
      <c r="HT38" s="20"/>
      <c r="HU38" s="20"/>
      <c r="HV38" s="20"/>
      <c r="HW38" s="20"/>
      <c r="HX38" s="20"/>
      <c r="HY38" s="20"/>
    </row>
    <row r="39" spans="1:233" s="21" customFormat="1" ht="15" customHeight="1" x14ac:dyDescent="0.2">
      <c r="A39" s="18" t="str">
        <f>IF('Lulusan MTs'!A39="","-",IF(LEN('Lulusan MTs'!A39)&lt;&gt;12,"Tidak valid","OK"))</f>
        <v>-</v>
      </c>
      <c r="B39" s="19" t="str">
        <f>IF('Lulusan MTs'!B39="","-",IF(LEN('Lulusan MTs'!B39)&lt;5,"Cek lagi","OK"))</f>
        <v>-</v>
      </c>
      <c r="C39" s="19" t="str">
        <f>IF('Lulusan MTs'!C39="","-",IF('Lulusan MTs'!C39="MTsN","OK",IF('Lulusan MTs'!C39="MTsS","OK","Tidak valid")))</f>
        <v>-</v>
      </c>
      <c r="D39" s="19" t="str">
        <f>IF('Lulusan MTs'!D39="","-",IF(LEN('Lulusan MTs'!D39)&lt;5,"Cek lagi","OK"))</f>
        <v>-</v>
      </c>
      <c r="E39" s="19" t="str">
        <f>IF('Lulusan MTs'!E39="","-",IF(LEN('Lulusan MTs'!E39)&lt;4,"Cek lagi","OK"))</f>
        <v>-</v>
      </c>
      <c r="F39" s="19" t="str">
        <f>IF('Lulusan MTs'!F39="","-",IF(LEN('Lulusan MTs'!F39)&lt;4,"Cek lagi","OK"))</f>
        <v>-</v>
      </c>
      <c r="G39" s="19" t="str">
        <f>IF('Lulusan MTs'!G39="","-",IF(LEN('Lulusan MTs'!G39)&lt;4,"Cek lagi","OK"))</f>
        <v>-</v>
      </c>
      <c r="H39" s="19" t="str">
        <f>IF('Lulusan MTs'!H39="","-",IF(LEN('Lulusan MTs'!H39)&lt;&gt;18,"Tidak valid",IF(VALUE('Lulusan MTs'!H39)&lt;0,"Cek lagi","OK")))</f>
        <v>-</v>
      </c>
      <c r="I39" s="19" t="str">
        <f>IF('Lulusan MTs'!I39="","-",IF(LEN('Lulusan MTs'!I39)&lt;&gt;10,"Tidak valid",IF(VALUE('Lulusan MTs'!I39)&lt;0,"Cek lagi","OK")))</f>
        <v>-</v>
      </c>
      <c r="J39" s="19" t="str">
        <f>IF('Lulusan MTs'!J39="","-",IF(LEN('Lulusan MTs'!J39)&lt;4,"Cek lagi","OK"))</f>
        <v>-</v>
      </c>
      <c r="K39" s="19" t="str">
        <f>IF('Lulusan MTs'!K39="","-",IF(LEN('Lulusan MTs'!K39)&lt;4,"Cek lagi","OK"))</f>
        <v>-</v>
      </c>
      <c r="L39" s="18" t="str">
        <f>IF('Lulusan MTs'!L39="","-",IF(VALUE(LEFT('Lulusan MTs'!L39,2))&gt;31,"Tanggal tidak valid",IF(VALUE(LEFT(RIGHT('Lulusan MTs'!L39,7),2))&gt;12,"Bulan tidak valid",IF(VALUE(RIGHT('Lulusan MTs'!L39,4))&gt;2003,"Umur terlalu tua",IF(VALUE(RIGHT('Lulusan MTs'!L39,4))&lt;1996,"Umur terlalu tua","OK")))))</f>
        <v>-</v>
      </c>
      <c r="M39" s="19" t="str">
        <f>IF('Lulusan MTs'!M39="","-",IF('Lulusan MTs'!M39="L","OK",IF('Lulusan MTs'!M39="P","OK","Tidak valid")))</f>
        <v>-</v>
      </c>
      <c r="N39" s="19" t="str">
        <f>IF('Lulusan MTs'!N39="","-",IF('Lulusan MTs'!N39&gt;400,"Tidak valid",IF('Lulusan MTs'!N39&lt;1,"Tidak valid","OK")))</f>
        <v>-</v>
      </c>
      <c r="O39" s="19" t="str">
        <f>IF('Lulusan MTs'!O39="","-",IF('Lulusan MTs'!O39&gt;100,"Tidak valid",IF('Lulusan MTs'!O39&lt;1,"Tidak valid","OK")))</f>
        <v>-</v>
      </c>
      <c r="P39" s="19" t="str">
        <f>IF('Lulusan MTs'!P39="","-",IF('Lulusan MTs'!P39&gt;6,"Cek lagi",IF('Lulusan MTs'!P39&lt;2,"Cek lagi","OK")))</f>
        <v>-</v>
      </c>
      <c r="Q39" s="19" t="str">
        <f>IF('Lulusan MTs'!Q39="","-",IF('Lulusan MTs'!Q39&gt;8,"Tidak valid",IF('Lulusan MTs'!Q39&lt;1,"Tidak valid","OK")))</f>
        <v>-</v>
      </c>
      <c r="R39" s="75" t="str">
        <f>IF('Lulusan MTs'!R39="","-",IF(LEN('Lulusan MTs'!R39)&lt;16,"Cek lagi","OK"))</f>
        <v>-</v>
      </c>
      <c r="S39" s="19" t="str">
        <f>IF('Lulusan MTs'!S39="","-",IF('Lulusan MTs'!S39&gt;6,"Tidak valid",IF('Lulusan MTs'!S39&lt;1,"Tidak valid","OK")))</f>
        <v>-</v>
      </c>
      <c r="T39" s="18" t="str">
        <f>IF('Lulusan MTs'!T39="","-",IF(VALUE(LEFT('Lulusan MTs'!T39,2))&gt;31,"Tanggal tidak valid",IF(VALUE(LEFT(RIGHT('Lulusan MTs'!T39,7),2))&gt;12,"Bulan tidak valid",IF(VALUE(RIGHT('Lulusan MTs'!T39,4))&lt;2010,"Cek lagi Tahun Masuk",IF(VALUE(RIGHT('Lulusan MTs'!T39,4))&gt;2014,"Cek lagi Tahun Masuk","OK")))))</f>
        <v>-</v>
      </c>
      <c r="U39" s="76" t="str">
        <f>IF('Lulusan MTs'!U39="","-",IF(LEN('Lulusan MTs'!U39)&lt;&gt;20,"Tidak valid","OK"))</f>
        <v>-</v>
      </c>
      <c r="V39" s="19" t="str">
        <f>IF('Lulusan MTs'!V39="","-",IF('Lulusan MTs'!V39&gt;3,"Tidak valid",IF('Lulusan MTs'!V39&lt;1,"Tidak valid","OK")))</f>
        <v>-</v>
      </c>
      <c r="W39" s="76" t="str">
        <f>IF('Lulusan MTs'!J39&lt;&gt;"",IF('Lulusan MTs'!W39="","Wajib Diisi","OK"),"-")</f>
        <v>-</v>
      </c>
      <c r="X39" s="76" t="str">
        <f>IF('Lulusan MTs'!J39&lt;&gt;"",IF('Lulusan MTs'!X39="","Wajib Diisi","OK"),"-")</f>
        <v>-</v>
      </c>
      <c r="Y39" s="18" t="str">
        <f>IF('Lulusan MTs'!Y39="","-",IF(VALUE(LEFT('Lulusan MTs'!Y39,2))&gt;31,"Tanggal tidak valid",IF(VALUE(LEFT(RIGHT('Lulusan MTs'!Y39,7),2))&gt;12,"Bulan tidak valid",IF(VALUE(RIGHT('Lulusan MTs'!Y39,4))&lt;&gt;2016,"Cek lagi Tahun Lulus","OK"))))</f>
        <v>-</v>
      </c>
      <c r="Z39" s="19" t="str">
        <f>IF('Lulusan MTs'!Z39="","-",IF('Lulusan MTs'!Z39&gt;100,"Tidak valid",IF('Lulusan MTs'!Z39&lt;1,"Tidak valid","OK")))</f>
        <v>-</v>
      </c>
      <c r="AA39" s="19" t="str">
        <f>IF('Lulusan MTs'!AA39="","-",IF('Lulusan MTs'!AA39&gt;100,"Tidak valid",IF('Lulusan MTs'!AA39&lt;1,"Tidak valid","OK")))</f>
        <v>-</v>
      </c>
      <c r="AB39" s="19" t="str">
        <f>IF('Lulusan MTs'!AB39="","-",IF('Lulusan MTs'!AB39&gt;100,"Tidak valid",IF('Lulusan MTs'!AB39&lt;1,"Tidak valid","OK")))</f>
        <v>-</v>
      </c>
      <c r="AC39" s="19" t="str">
        <f>IF('Lulusan MTs'!AC39="","-",IF('Lulusan MTs'!AC39&gt;100,"Tidak valid",IF('Lulusan MTs'!AC39&lt;1,"Tidak valid","OK")))</f>
        <v>-</v>
      </c>
      <c r="AD39" s="19" t="str">
        <f>IF('Lulusan MTs'!AD39="","-",IF('Lulusan MTs'!AD39&gt;100,"Tidak valid",IF('Lulusan MTs'!AD39&lt;1,"Tidak valid","OK")))</f>
        <v>-</v>
      </c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20"/>
      <c r="CV39" s="20"/>
      <c r="CW39" s="20"/>
      <c r="CX39" s="20"/>
      <c r="CY39" s="20"/>
      <c r="CZ39" s="20"/>
      <c r="DA39" s="20"/>
      <c r="DB39" s="20"/>
      <c r="DC39" s="20"/>
      <c r="DD39" s="20"/>
      <c r="DE39" s="20"/>
      <c r="DF39" s="20"/>
      <c r="DG39" s="20"/>
      <c r="DH39" s="20"/>
      <c r="DI39" s="20"/>
      <c r="DJ39" s="20"/>
      <c r="DK39" s="20"/>
      <c r="DL39" s="20"/>
      <c r="DM39" s="20"/>
      <c r="DN39" s="20"/>
      <c r="DO39" s="20"/>
      <c r="DP39" s="20"/>
      <c r="DQ39" s="20"/>
      <c r="DR39" s="20"/>
      <c r="DS39" s="20"/>
      <c r="DT39" s="20"/>
      <c r="DU39" s="20"/>
      <c r="DV39" s="20"/>
      <c r="DW39" s="20"/>
      <c r="DX39" s="20"/>
      <c r="DY39" s="20"/>
      <c r="DZ39" s="20"/>
      <c r="EA39" s="20"/>
      <c r="EB39" s="20"/>
      <c r="EC39" s="20"/>
      <c r="ED39" s="20"/>
      <c r="EE39" s="20"/>
      <c r="EF39" s="20"/>
      <c r="EG39" s="20"/>
      <c r="EH39" s="20"/>
      <c r="EI39" s="20"/>
      <c r="EJ39" s="20"/>
      <c r="EK39" s="20"/>
      <c r="EL39" s="20"/>
      <c r="EM39" s="20"/>
      <c r="EN39" s="20"/>
      <c r="EO39" s="20"/>
      <c r="EP39" s="20"/>
      <c r="EQ39" s="20"/>
      <c r="ER39" s="20"/>
      <c r="ES39" s="20"/>
      <c r="ET39" s="20"/>
      <c r="EU39" s="20"/>
      <c r="EV39" s="20"/>
      <c r="EW39" s="20"/>
      <c r="EX39" s="20"/>
      <c r="EY39" s="20"/>
      <c r="EZ39" s="20"/>
      <c r="FA39" s="20"/>
      <c r="FB39" s="20"/>
      <c r="FC39" s="20"/>
      <c r="FD39" s="20"/>
      <c r="FE39" s="20"/>
      <c r="FF39" s="20"/>
      <c r="FG39" s="20"/>
      <c r="FH39" s="20"/>
      <c r="FI39" s="20"/>
      <c r="FJ39" s="20"/>
      <c r="FK39" s="20"/>
      <c r="FL39" s="20"/>
      <c r="FM39" s="20"/>
      <c r="FN39" s="20"/>
      <c r="FO39" s="20"/>
      <c r="FP39" s="20"/>
      <c r="FQ39" s="20"/>
      <c r="FR39" s="20"/>
      <c r="FS39" s="20"/>
      <c r="FT39" s="20"/>
      <c r="FU39" s="20"/>
      <c r="FV39" s="20"/>
      <c r="FW39" s="20"/>
      <c r="FX39" s="20"/>
      <c r="FY39" s="20"/>
      <c r="FZ39" s="20"/>
      <c r="GA39" s="20"/>
      <c r="GB39" s="20"/>
      <c r="GC39" s="20"/>
      <c r="GD39" s="20"/>
      <c r="GE39" s="20"/>
      <c r="GF39" s="20"/>
      <c r="GG39" s="20"/>
      <c r="GH39" s="20"/>
      <c r="GI39" s="20"/>
      <c r="GJ39" s="20"/>
      <c r="GK39" s="20"/>
      <c r="GL39" s="20"/>
      <c r="GM39" s="20"/>
      <c r="GN39" s="20"/>
      <c r="GO39" s="20"/>
      <c r="GP39" s="20"/>
      <c r="GQ39" s="20"/>
      <c r="GR39" s="20"/>
      <c r="GS39" s="20"/>
      <c r="GT39" s="20"/>
      <c r="GU39" s="20"/>
      <c r="GV39" s="20"/>
      <c r="GW39" s="20"/>
      <c r="GX39" s="20"/>
      <c r="GY39" s="20"/>
      <c r="GZ39" s="20"/>
      <c r="HA39" s="20"/>
      <c r="HB39" s="20"/>
      <c r="HC39" s="20"/>
      <c r="HD39" s="20"/>
      <c r="HE39" s="20"/>
      <c r="HF39" s="20"/>
      <c r="HG39" s="20"/>
      <c r="HH39" s="20"/>
      <c r="HI39" s="20"/>
      <c r="HJ39" s="20"/>
      <c r="HK39" s="20"/>
      <c r="HL39" s="20"/>
      <c r="HM39" s="20"/>
      <c r="HN39" s="20"/>
      <c r="HO39" s="20"/>
      <c r="HP39" s="20"/>
      <c r="HQ39" s="20"/>
      <c r="HR39" s="20"/>
      <c r="HS39" s="20"/>
      <c r="HT39" s="20"/>
      <c r="HU39" s="20"/>
      <c r="HV39" s="20"/>
      <c r="HW39" s="20"/>
      <c r="HX39" s="20"/>
      <c r="HY39" s="20"/>
    </row>
    <row r="40" spans="1:233" s="21" customFormat="1" ht="15" customHeight="1" x14ac:dyDescent="0.2">
      <c r="A40" s="18" t="str">
        <f>IF('Lulusan MTs'!A40="","-",IF(LEN('Lulusan MTs'!A40)&lt;&gt;12,"Tidak valid","OK"))</f>
        <v>-</v>
      </c>
      <c r="B40" s="19" t="str">
        <f>IF('Lulusan MTs'!B40="","-",IF(LEN('Lulusan MTs'!B40)&lt;5,"Cek lagi","OK"))</f>
        <v>-</v>
      </c>
      <c r="C40" s="19" t="str">
        <f>IF('Lulusan MTs'!C40="","-",IF('Lulusan MTs'!C40="MTsN","OK",IF('Lulusan MTs'!C40="MTsS","OK","Tidak valid")))</f>
        <v>-</v>
      </c>
      <c r="D40" s="19" t="str">
        <f>IF('Lulusan MTs'!D40="","-",IF(LEN('Lulusan MTs'!D40)&lt;5,"Cek lagi","OK"))</f>
        <v>-</v>
      </c>
      <c r="E40" s="19" t="str">
        <f>IF('Lulusan MTs'!E40="","-",IF(LEN('Lulusan MTs'!E40)&lt;4,"Cek lagi","OK"))</f>
        <v>-</v>
      </c>
      <c r="F40" s="19" t="str">
        <f>IF('Lulusan MTs'!F40="","-",IF(LEN('Lulusan MTs'!F40)&lt;4,"Cek lagi","OK"))</f>
        <v>-</v>
      </c>
      <c r="G40" s="19" t="str">
        <f>IF('Lulusan MTs'!G40="","-",IF(LEN('Lulusan MTs'!G40)&lt;4,"Cek lagi","OK"))</f>
        <v>-</v>
      </c>
      <c r="H40" s="19" t="str">
        <f>IF('Lulusan MTs'!H40="","-",IF(LEN('Lulusan MTs'!H40)&lt;&gt;18,"Tidak valid",IF(VALUE('Lulusan MTs'!H40)&lt;0,"Cek lagi","OK")))</f>
        <v>-</v>
      </c>
      <c r="I40" s="19" t="str">
        <f>IF('Lulusan MTs'!I40="","-",IF(LEN('Lulusan MTs'!I40)&lt;&gt;10,"Tidak valid",IF(VALUE('Lulusan MTs'!I40)&lt;0,"Cek lagi","OK")))</f>
        <v>-</v>
      </c>
      <c r="J40" s="19" t="str">
        <f>IF('Lulusan MTs'!J40="","-",IF(LEN('Lulusan MTs'!J40)&lt;4,"Cek lagi","OK"))</f>
        <v>-</v>
      </c>
      <c r="K40" s="19" t="str">
        <f>IF('Lulusan MTs'!K40="","-",IF(LEN('Lulusan MTs'!K40)&lt;4,"Cek lagi","OK"))</f>
        <v>-</v>
      </c>
      <c r="L40" s="18" t="str">
        <f>IF('Lulusan MTs'!L40="","-",IF(VALUE(LEFT('Lulusan MTs'!L40,2))&gt;31,"Tanggal tidak valid",IF(VALUE(LEFT(RIGHT('Lulusan MTs'!L40,7),2))&gt;12,"Bulan tidak valid",IF(VALUE(RIGHT('Lulusan MTs'!L40,4))&gt;2003,"Umur terlalu tua",IF(VALUE(RIGHT('Lulusan MTs'!L40,4))&lt;1996,"Umur terlalu tua","OK")))))</f>
        <v>-</v>
      </c>
      <c r="M40" s="19" t="str">
        <f>IF('Lulusan MTs'!M40="","-",IF('Lulusan MTs'!M40="L","OK",IF('Lulusan MTs'!M40="P","OK","Tidak valid")))</f>
        <v>-</v>
      </c>
      <c r="N40" s="19" t="str">
        <f>IF('Lulusan MTs'!N40="","-",IF('Lulusan MTs'!N40&gt;400,"Tidak valid",IF('Lulusan MTs'!N40&lt;1,"Tidak valid","OK")))</f>
        <v>-</v>
      </c>
      <c r="O40" s="19" t="str">
        <f>IF('Lulusan MTs'!O40="","-",IF('Lulusan MTs'!O40&gt;100,"Tidak valid",IF('Lulusan MTs'!O40&lt;1,"Tidak valid","OK")))</f>
        <v>-</v>
      </c>
      <c r="P40" s="19" t="str">
        <f>IF('Lulusan MTs'!P40="","-",IF('Lulusan MTs'!P40&gt;6,"Cek lagi",IF('Lulusan MTs'!P40&lt;2,"Cek lagi","OK")))</f>
        <v>-</v>
      </c>
      <c r="Q40" s="19" t="str">
        <f>IF('Lulusan MTs'!Q40="","-",IF('Lulusan MTs'!Q40&gt;8,"Tidak valid",IF('Lulusan MTs'!Q40&lt;1,"Tidak valid","OK")))</f>
        <v>-</v>
      </c>
      <c r="R40" s="75" t="str">
        <f>IF('Lulusan MTs'!R40="","-",IF(LEN('Lulusan MTs'!R40)&lt;16,"Cek lagi","OK"))</f>
        <v>-</v>
      </c>
      <c r="S40" s="19" t="str">
        <f>IF('Lulusan MTs'!S40="","-",IF('Lulusan MTs'!S40&gt;6,"Tidak valid",IF('Lulusan MTs'!S40&lt;1,"Tidak valid","OK")))</f>
        <v>-</v>
      </c>
      <c r="T40" s="18" t="str">
        <f>IF('Lulusan MTs'!T40="","-",IF(VALUE(LEFT('Lulusan MTs'!T40,2))&gt;31,"Tanggal tidak valid",IF(VALUE(LEFT(RIGHT('Lulusan MTs'!T40,7),2))&gt;12,"Bulan tidak valid",IF(VALUE(RIGHT('Lulusan MTs'!T40,4))&lt;2010,"Cek lagi Tahun Masuk",IF(VALUE(RIGHT('Lulusan MTs'!T40,4))&gt;2014,"Cek lagi Tahun Masuk","OK")))))</f>
        <v>-</v>
      </c>
      <c r="U40" s="76" t="str">
        <f>IF('Lulusan MTs'!U40="","-",IF(LEN('Lulusan MTs'!U40)&lt;&gt;20,"Tidak valid","OK"))</f>
        <v>-</v>
      </c>
      <c r="V40" s="19" t="str">
        <f>IF('Lulusan MTs'!V40="","-",IF('Lulusan MTs'!V40&gt;3,"Tidak valid",IF('Lulusan MTs'!V40&lt;1,"Tidak valid","OK")))</f>
        <v>-</v>
      </c>
      <c r="W40" s="76" t="str">
        <f>IF('Lulusan MTs'!J40&lt;&gt;"",IF('Lulusan MTs'!W40="","Wajib Diisi","OK"),"-")</f>
        <v>-</v>
      </c>
      <c r="X40" s="76" t="str">
        <f>IF('Lulusan MTs'!J40&lt;&gt;"",IF('Lulusan MTs'!X40="","Wajib Diisi","OK"),"-")</f>
        <v>-</v>
      </c>
      <c r="Y40" s="18" t="str">
        <f>IF('Lulusan MTs'!Y40="","-",IF(VALUE(LEFT('Lulusan MTs'!Y40,2))&gt;31,"Tanggal tidak valid",IF(VALUE(LEFT(RIGHT('Lulusan MTs'!Y40,7),2))&gt;12,"Bulan tidak valid",IF(VALUE(RIGHT('Lulusan MTs'!Y40,4))&lt;&gt;2016,"Cek lagi Tahun Lulus","OK"))))</f>
        <v>-</v>
      </c>
      <c r="Z40" s="19" t="str">
        <f>IF('Lulusan MTs'!Z40="","-",IF('Lulusan MTs'!Z40&gt;100,"Tidak valid",IF('Lulusan MTs'!Z40&lt;1,"Tidak valid","OK")))</f>
        <v>-</v>
      </c>
      <c r="AA40" s="19" t="str">
        <f>IF('Lulusan MTs'!AA40="","-",IF('Lulusan MTs'!AA40&gt;100,"Tidak valid",IF('Lulusan MTs'!AA40&lt;1,"Tidak valid","OK")))</f>
        <v>-</v>
      </c>
      <c r="AB40" s="19" t="str">
        <f>IF('Lulusan MTs'!AB40="","-",IF('Lulusan MTs'!AB40&gt;100,"Tidak valid",IF('Lulusan MTs'!AB40&lt;1,"Tidak valid","OK")))</f>
        <v>-</v>
      </c>
      <c r="AC40" s="19" t="str">
        <f>IF('Lulusan MTs'!AC40="","-",IF('Lulusan MTs'!AC40&gt;100,"Tidak valid",IF('Lulusan MTs'!AC40&lt;1,"Tidak valid","OK")))</f>
        <v>-</v>
      </c>
      <c r="AD40" s="19" t="str">
        <f>IF('Lulusan MTs'!AD40="","-",IF('Lulusan MTs'!AD40&gt;100,"Tidak valid",IF('Lulusan MTs'!AD40&lt;1,"Tidak valid","OK")))</f>
        <v>-</v>
      </c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20"/>
      <c r="CV40" s="20"/>
      <c r="CW40" s="20"/>
      <c r="CX40" s="20"/>
      <c r="CY40" s="20"/>
      <c r="CZ40" s="20"/>
      <c r="DA40" s="20"/>
      <c r="DB40" s="20"/>
      <c r="DC40" s="20"/>
      <c r="DD40" s="20"/>
      <c r="DE40" s="20"/>
      <c r="DF40" s="20"/>
      <c r="DG40" s="20"/>
      <c r="DH40" s="20"/>
      <c r="DI40" s="20"/>
      <c r="DJ40" s="20"/>
      <c r="DK40" s="20"/>
      <c r="DL40" s="20"/>
      <c r="DM40" s="20"/>
      <c r="DN40" s="20"/>
      <c r="DO40" s="20"/>
      <c r="DP40" s="20"/>
      <c r="DQ40" s="20"/>
      <c r="DR40" s="20"/>
      <c r="DS40" s="20"/>
      <c r="DT40" s="20"/>
      <c r="DU40" s="20"/>
      <c r="DV40" s="20"/>
      <c r="DW40" s="20"/>
      <c r="DX40" s="20"/>
      <c r="DY40" s="20"/>
      <c r="DZ40" s="20"/>
      <c r="EA40" s="20"/>
      <c r="EB40" s="20"/>
      <c r="EC40" s="20"/>
      <c r="ED40" s="20"/>
      <c r="EE40" s="20"/>
      <c r="EF40" s="20"/>
      <c r="EG40" s="20"/>
      <c r="EH40" s="20"/>
      <c r="EI40" s="20"/>
      <c r="EJ40" s="20"/>
      <c r="EK40" s="20"/>
      <c r="EL40" s="20"/>
      <c r="EM40" s="20"/>
      <c r="EN40" s="20"/>
      <c r="EO40" s="20"/>
      <c r="EP40" s="20"/>
      <c r="EQ40" s="20"/>
      <c r="ER40" s="20"/>
      <c r="ES40" s="20"/>
      <c r="ET40" s="20"/>
      <c r="EU40" s="20"/>
      <c r="EV40" s="20"/>
      <c r="EW40" s="20"/>
      <c r="EX40" s="20"/>
      <c r="EY40" s="20"/>
      <c r="EZ40" s="20"/>
      <c r="FA40" s="20"/>
      <c r="FB40" s="20"/>
      <c r="FC40" s="20"/>
      <c r="FD40" s="20"/>
      <c r="FE40" s="20"/>
      <c r="FF40" s="20"/>
      <c r="FG40" s="20"/>
      <c r="FH40" s="20"/>
      <c r="FI40" s="20"/>
      <c r="FJ40" s="20"/>
      <c r="FK40" s="20"/>
      <c r="FL40" s="20"/>
      <c r="FM40" s="20"/>
      <c r="FN40" s="20"/>
      <c r="FO40" s="20"/>
      <c r="FP40" s="20"/>
      <c r="FQ40" s="20"/>
      <c r="FR40" s="20"/>
      <c r="FS40" s="20"/>
      <c r="FT40" s="20"/>
      <c r="FU40" s="20"/>
      <c r="FV40" s="20"/>
      <c r="FW40" s="20"/>
      <c r="FX40" s="20"/>
      <c r="FY40" s="20"/>
      <c r="FZ40" s="20"/>
      <c r="GA40" s="20"/>
      <c r="GB40" s="20"/>
      <c r="GC40" s="20"/>
      <c r="GD40" s="20"/>
      <c r="GE40" s="20"/>
      <c r="GF40" s="20"/>
      <c r="GG40" s="20"/>
      <c r="GH40" s="20"/>
      <c r="GI40" s="20"/>
      <c r="GJ40" s="20"/>
      <c r="GK40" s="20"/>
      <c r="GL40" s="20"/>
      <c r="GM40" s="20"/>
      <c r="GN40" s="20"/>
      <c r="GO40" s="20"/>
      <c r="GP40" s="20"/>
      <c r="GQ40" s="20"/>
      <c r="GR40" s="20"/>
      <c r="GS40" s="20"/>
      <c r="GT40" s="20"/>
      <c r="GU40" s="20"/>
      <c r="GV40" s="20"/>
      <c r="GW40" s="20"/>
      <c r="GX40" s="20"/>
      <c r="GY40" s="20"/>
      <c r="GZ40" s="20"/>
      <c r="HA40" s="20"/>
      <c r="HB40" s="20"/>
      <c r="HC40" s="20"/>
      <c r="HD40" s="20"/>
      <c r="HE40" s="20"/>
      <c r="HF40" s="20"/>
      <c r="HG40" s="20"/>
      <c r="HH40" s="20"/>
      <c r="HI40" s="20"/>
      <c r="HJ40" s="20"/>
      <c r="HK40" s="20"/>
      <c r="HL40" s="20"/>
      <c r="HM40" s="20"/>
      <c r="HN40" s="20"/>
      <c r="HO40" s="20"/>
      <c r="HP40" s="20"/>
      <c r="HQ40" s="20"/>
      <c r="HR40" s="20"/>
      <c r="HS40" s="20"/>
      <c r="HT40" s="20"/>
      <c r="HU40" s="20"/>
      <c r="HV40" s="20"/>
      <c r="HW40" s="20"/>
      <c r="HX40" s="20"/>
      <c r="HY40" s="20"/>
    </row>
    <row r="41" spans="1:233" s="21" customFormat="1" ht="15" customHeight="1" x14ac:dyDescent="0.2">
      <c r="A41" s="18" t="str">
        <f>IF('Lulusan MTs'!A41="","-",IF(LEN('Lulusan MTs'!A41)&lt;&gt;12,"Tidak valid","OK"))</f>
        <v>-</v>
      </c>
      <c r="B41" s="19" t="str">
        <f>IF('Lulusan MTs'!B41="","-",IF(LEN('Lulusan MTs'!B41)&lt;5,"Cek lagi","OK"))</f>
        <v>-</v>
      </c>
      <c r="C41" s="19" t="str">
        <f>IF('Lulusan MTs'!C41="","-",IF('Lulusan MTs'!C41="MTsN","OK",IF('Lulusan MTs'!C41="MTsS","OK","Tidak valid")))</f>
        <v>-</v>
      </c>
      <c r="D41" s="19" t="str">
        <f>IF('Lulusan MTs'!D41="","-",IF(LEN('Lulusan MTs'!D41)&lt;5,"Cek lagi","OK"))</f>
        <v>-</v>
      </c>
      <c r="E41" s="19" t="str">
        <f>IF('Lulusan MTs'!E41="","-",IF(LEN('Lulusan MTs'!E41)&lt;4,"Cek lagi","OK"))</f>
        <v>-</v>
      </c>
      <c r="F41" s="19" t="str">
        <f>IF('Lulusan MTs'!F41="","-",IF(LEN('Lulusan MTs'!F41)&lt;4,"Cek lagi","OK"))</f>
        <v>-</v>
      </c>
      <c r="G41" s="19" t="str">
        <f>IF('Lulusan MTs'!G41="","-",IF(LEN('Lulusan MTs'!G41)&lt;4,"Cek lagi","OK"))</f>
        <v>-</v>
      </c>
      <c r="H41" s="19" t="str">
        <f>IF('Lulusan MTs'!H41="","-",IF(LEN('Lulusan MTs'!H41)&lt;&gt;18,"Tidak valid",IF(VALUE('Lulusan MTs'!H41)&lt;0,"Cek lagi","OK")))</f>
        <v>-</v>
      </c>
      <c r="I41" s="19" t="str">
        <f>IF('Lulusan MTs'!I41="","-",IF(LEN('Lulusan MTs'!I41)&lt;&gt;10,"Tidak valid",IF(VALUE('Lulusan MTs'!I41)&lt;0,"Cek lagi","OK")))</f>
        <v>-</v>
      </c>
      <c r="J41" s="19" t="str">
        <f>IF('Lulusan MTs'!J41="","-",IF(LEN('Lulusan MTs'!J41)&lt;4,"Cek lagi","OK"))</f>
        <v>-</v>
      </c>
      <c r="K41" s="19" t="str">
        <f>IF('Lulusan MTs'!K41="","-",IF(LEN('Lulusan MTs'!K41)&lt;4,"Cek lagi","OK"))</f>
        <v>-</v>
      </c>
      <c r="L41" s="18" t="str">
        <f>IF('Lulusan MTs'!L41="","-",IF(VALUE(LEFT('Lulusan MTs'!L41,2))&gt;31,"Tanggal tidak valid",IF(VALUE(LEFT(RIGHT('Lulusan MTs'!L41,7),2))&gt;12,"Bulan tidak valid",IF(VALUE(RIGHT('Lulusan MTs'!L41,4))&gt;2003,"Umur terlalu tua",IF(VALUE(RIGHT('Lulusan MTs'!L41,4))&lt;1996,"Umur terlalu tua","OK")))))</f>
        <v>-</v>
      </c>
      <c r="M41" s="19" t="str">
        <f>IF('Lulusan MTs'!M41="","-",IF('Lulusan MTs'!M41="L","OK",IF('Lulusan MTs'!M41="P","OK","Tidak valid")))</f>
        <v>-</v>
      </c>
      <c r="N41" s="19" t="str">
        <f>IF('Lulusan MTs'!N41="","-",IF('Lulusan MTs'!N41&gt;400,"Tidak valid",IF('Lulusan MTs'!N41&lt;1,"Tidak valid","OK")))</f>
        <v>-</v>
      </c>
      <c r="O41" s="19" t="str">
        <f>IF('Lulusan MTs'!O41="","-",IF('Lulusan MTs'!O41&gt;100,"Tidak valid",IF('Lulusan MTs'!O41&lt;1,"Tidak valid","OK")))</f>
        <v>-</v>
      </c>
      <c r="P41" s="19" t="str">
        <f>IF('Lulusan MTs'!P41="","-",IF('Lulusan MTs'!P41&gt;6,"Cek lagi",IF('Lulusan MTs'!P41&lt;2,"Cek lagi","OK")))</f>
        <v>-</v>
      </c>
      <c r="Q41" s="19" t="str">
        <f>IF('Lulusan MTs'!Q41="","-",IF('Lulusan MTs'!Q41&gt;8,"Tidak valid",IF('Lulusan MTs'!Q41&lt;1,"Tidak valid","OK")))</f>
        <v>-</v>
      </c>
      <c r="R41" s="75" t="str">
        <f>IF('Lulusan MTs'!R41="","-",IF(LEN('Lulusan MTs'!R41)&lt;16,"Cek lagi","OK"))</f>
        <v>-</v>
      </c>
      <c r="S41" s="19" t="str">
        <f>IF('Lulusan MTs'!S41="","-",IF('Lulusan MTs'!S41&gt;6,"Tidak valid",IF('Lulusan MTs'!S41&lt;1,"Tidak valid","OK")))</f>
        <v>-</v>
      </c>
      <c r="T41" s="18" t="str">
        <f>IF('Lulusan MTs'!T41="","-",IF(VALUE(LEFT('Lulusan MTs'!T41,2))&gt;31,"Tanggal tidak valid",IF(VALUE(LEFT(RIGHT('Lulusan MTs'!T41,7),2))&gt;12,"Bulan tidak valid",IF(VALUE(RIGHT('Lulusan MTs'!T41,4))&lt;2010,"Cek lagi Tahun Masuk",IF(VALUE(RIGHT('Lulusan MTs'!T41,4))&gt;2014,"Cek lagi Tahun Masuk","OK")))))</f>
        <v>-</v>
      </c>
      <c r="U41" s="76" t="str">
        <f>IF('Lulusan MTs'!U41="","-",IF(LEN('Lulusan MTs'!U41)&lt;&gt;20,"Tidak valid","OK"))</f>
        <v>-</v>
      </c>
      <c r="V41" s="19" t="str">
        <f>IF('Lulusan MTs'!V41="","-",IF('Lulusan MTs'!V41&gt;3,"Tidak valid",IF('Lulusan MTs'!V41&lt;1,"Tidak valid","OK")))</f>
        <v>-</v>
      </c>
      <c r="W41" s="76" t="str">
        <f>IF('Lulusan MTs'!J41&lt;&gt;"",IF('Lulusan MTs'!W41="","Wajib Diisi","OK"),"-")</f>
        <v>-</v>
      </c>
      <c r="X41" s="76" t="str">
        <f>IF('Lulusan MTs'!J41&lt;&gt;"",IF('Lulusan MTs'!X41="","Wajib Diisi","OK"),"-")</f>
        <v>-</v>
      </c>
      <c r="Y41" s="18" t="str">
        <f>IF('Lulusan MTs'!Y41="","-",IF(VALUE(LEFT('Lulusan MTs'!Y41,2))&gt;31,"Tanggal tidak valid",IF(VALUE(LEFT(RIGHT('Lulusan MTs'!Y41,7),2))&gt;12,"Bulan tidak valid",IF(VALUE(RIGHT('Lulusan MTs'!Y41,4))&lt;&gt;2016,"Cek lagi Tahun Lulus","OK"))))</f>
        <v>-</v>
      </c>
      <c r="Z41" s="19" t="str">
        <f>IF('Lulusan MTs'!Z41="","-",IF('Lulusan MTs'!Z41&gt;100,"Tidak valid",IF('Lulusan MTs'!Z41&lt;1,"Tidak valid","OK")))</f>
        <v>-</v>
      </c>
      <c r="AA41" s="19" t="str">
        <f>IF('Lulusan MTs'!AA41="","-",IF('Lulusan MTs'!AA41&gt;100,"Tidak valid",IF('Lulusan MTs'!AA41&lt;1,"Tidak valid","OK")))</f>
        <v>-</v>
      </c>
      <c r="AB41" s="19" t="str">
        <f>IF('Lulusan MTs'!AB41="","-",IF('Lulusan MTs'!AB41&gt;100,"Tidak valid",IF('Lulusan MTs'!AB41&lt;1,"Tidak valid","OK")))</f>
        <v>-</v>
      </c>
      <c r="AC41" s="19" t="str">
        <f>IF('Lulusan MTs'!AC41="","-",IF('Lulusan MTs'!AC41&gt;100,"Tidak valid",IF('Lulusan MTs'!AC41&lt;1,"Tidak valid","OK")))</f>
        <v>-</v>
      </c>
      <c r="AD41" s="19" t="str">
        <f>IF('Lulusan MTs'!AD41="","-",IF('Lulusan MTs'!AD41&gt;100,"Tidak valid",IF('Lulusan MTs'!AD41&lt;1,"Tidak valid","OK")))</f>
        <v>-</v>
      </c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0"/>
      <c r="CF41" s="20"/>
      <c r="CG41" s="20"/>
      <c r="CH41" s="20"/>
      <c r="CI41" s="20"/>
      <c r="CJ41" s="20"/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20"/>
      <c r="CV41" s="20"/>
      <c r="CW41" s="20"/>
      <c r="CX41" s="20"/>
      <c r="CY41" s="20"/>
      <c r="CZ41" s="20"/>
      <c r="DA41" s="20"/>
      <c r="DB41" s="20"/>
      <c r="DC41" s="20"/>
      <c r="DD41" s="20"/>
      <c r="DE41" s="20"/>
      <c r="DF41" s="20"/>
      <c r="DG41" s="20"/>
      <c r="DH41" s="20"/>
      <c r="DI41" s="20"/>
      <c r="DJ41" s="20"/>
      <c r="DK41" s="20"/>
      <c r="DL41" s="20"/>
      <c r="DM41" s="20"/>
      <c r="DN41" s="20"/>
      <c r="DO41" s="20"/>
      <c r="DP41" s="20"/>
      <c r="DQ41" s="20"/>
      <c r="DR41" s="20"/>
      <c r="DS41" s="20"/>
      <c r="DT41" s="20"/>
      <c r="DU41" s="20"/>
      <c r="DV41" s="20"/>
      <c r="DW41" s="20"/>
      <c r="DX41" s="20"/>
      <c r="DY41" s="20"/>
      <c r="DZ41" s="20"/>
      <c r="EA41" s="20"/>
      <c r="EB41" s="20"/>
      <c r="EC41" s="20"/>
      <c r="ED41" s="20"/>
      <c r="EE41" s="20"/>
      <c r="EF41" s="20"/>
      <c r="EG41" s="20"/>
      <c r="EH41" s="20"/>
      <c r="EI41" s="20"/>
      <c r="EJ41" s="20"/>
      <c r="EK41" s="20"/>
      <c r="EL41" s="20"/>
      <c r="EM41" s="20"/>
      <c r="EN41" s="20"/>
      <c r="EO41" s="20"/>
      <c r="EP41" s="20"/>
      <c r="EQ41" s="20"/>
      <c r="ER41" s="20"/>
      <c r="ES41" s="20"/>
      <c r="ET41" s="20"/>
      <c r="EU41" s="20"/>
      <c r="EV41" s="20"/>
      <c r="EW41" s="20"/>
      <c r="EX41" s="20"/>
      <c r="EY41" s="20"/>
      <c r="EZ41" s="20"/>
      <c r="FA41" s="20"/>
      <c r="FB41" s="20"/>
      <c r="FC41" s="20"/>
      <c r="FD41" s="20"/>
      <c r="FE41" s="20"/>
      <c r="FF41" s="20"/>
      <c r="FG41" s="20"/>
      <c r="FH41" s="20"/>
      <c r="FI41" s="20"/>
      <c r="FJ41" s="20"/>
      <c r="FK41" s="20"/>
      <c r="FL41" s="20"/>
      <c r="FM41" s="20"/>
      <c r="FN41" s="20"/>
      <c r="FO41" s="20"/>
      <c r="FP41" s="20"/>
      <c r="FQ41" s="20"/>
      <c r="FR41" s="20"/>
      <c r="FS41" s="20"/>
      <c r="FT41" s="20"/>
      <c r="FU41" s="20"/>
      <c r="FV41" s="20"/>
      <c r="FW41" s="20"/>
      <c r="FX41" s="20"/>
      <c r="FY41" s="20"/>
      <c r="FZ41" s="20"/>
      <c r="GA41" s="20"/>
      <c r="GB41" s="20"/>
      <c r="GC41" s="20"/>
      <c r="GD41" s="20"/>
      <c r="GE41" s="20"/>
      <c r="GF41" s="20"/>
      <c r="GG41" s="20"/>
      <c r="GH41" s="20"/>
      <c r="GI41" s="20"/>
      <c r="GJ41" s="20"/>
      <c r="GK41" s="20"/>
      <c r="GL41" s="20"/>
      <c r="GM41" s="20"/>
      <c r="GN41" s="20"/>
      <c r="GO41" s="20"/>
      <c r="GP41" s="20"/>
      <c r="GQ41" s="20"/>
      <c r="GR41" s="20"/>
      <c r="GS41" s="20"/>
      <c r="GT41" s="20"/>
      <c r="GU41" s="20"/>
      <c r="GV41" s="20"/>
      <c r="GW41" s="20"/>
      <c r="GX41" s="20"/>
      <c r="GY41" s="20"/>
      <c r="GZ41" s="20"/>
      <c r="HA41" s="20"/>
      <c r="HB41" s="20"/>
      <c r="HC41" s="20"/>
      <c r="HD41" s="20"/>
      <c r="HE41" s="20"/>
      <c r="HF41" s="20"/>
      <c r="HG41" s="20"/>
      <c r="HH41" s="20"/>
      <c r="HI41" s="20"/>
      <c r="HJ41" s="20"/>
      <c r="HK41" s="20"/>
      <c r="HL41" s="20"/>
      <c r="HM41" s="20"/>
      <c r="HN41" s="20"/>
      <c r="HO41" s="20"/>
      <c r="HP41" s="20"/>
      <c r="HQ41" s="20"/>
      <c r="HR41" s="20"/>
      <c r="HS41" s="20"/>
      <c r="HT41" s="20"/>
      <c r="HU41" s="20"/>
      <c r="HV41" s="20"/>
      <c r="HW41" s="20"/>
      <c r="HX41" s="20"/>
      <c r="HY41" s="20"/>
    </row>
    <row r="42" spans="1:233" s="21" customFormat="1" ht="15" customHeight="1" x14ac:dyDescent="0.2">
      <c r="A42" s="18" t="str">
        <f>IF('Lulusan MTs'!A42="","-",IF(LEN('Lulusan MTs'!A42)&lt;&gt;12,"Tidak valid","OK"))</f>
        <v>-</v>
      </c>
      <c r="B42" s="19" t="str">
        <f>IF('Lulusan MTs'!B42="","-",IF(LEN('Lulusan MTs'!B42)&lt;5,"Cek lagi","OK"))</f>
        <v>-</v>
      </c>
      <c r="C42" s="19" t="str">
        <f>IF('Lulusan MTs'!C42="","-",IF('Lulusan MTs'!C42="MTsN","OK",IF('Lulusan MTs'!C42="MTsS","OK","Tidak valid")))</f>
        <v>-</v>
      </c>
      <c r="D42" s="19" t="str">
        <f>IF('Lulusan MTs'!D42="","-",IF(LEN('Lulusan MTs'!D42)&lt;5,"Cek lagi","OK"))</f>
        <v>-</v>
      </c>
      <c r="E42" s="19" t="str">
        <f>IF('Lulusan MTs'!E42="","-",IF(LEN('Lulusan MTs'!E42)&lt;4,"Cek lagi","OK"))</f>
        <v>-</v>
      </c>
      <c r="F42" s="19" t="str">
        <f>IF('Lulusan MTs'!F42="","-",IF(LEN('Lulusan MTs'!F42)&lt;4,"Cek lagi","OK"))</f>
        <v>-</v>
      </c>
      <c r="G42" s="19" t="str">
        <f>IF('Lulusan MTs'!G42="","-",IF(LEN('Lulusan MTs'!G42)&lt;4,"Cek lagi","OK"))</f>
        <v>-</v>
      </c>
      <c r="H42" s="19" t="str">
        <f>IF('Lulusan MTs'!H42="","-",IF(LEN('Lulusan MTs'!H42)&lt;&gt;18,"Tidak valid",IF(VALUE('Lulusan MTs'!H42)&lt;0,"Cek lagi","OK")))</f>
        <v>-</v>
      </c>
      <c r="I42" s="19" t="str">
        <f>IF('Lulusan MTs'!I42="","-",IF(LEN('Lulusan MTs'!I42)&lt;&gt;10,"Tidak valid",IF(VALUE('Lulusan MTs'!I42)&lt;0,"Cek lagi","OK")))</f>
        <v>-</v>
      </c>
      <c r="J42" s="19" t="str">
        <f>IF('Lulusan MTs'!J42="","-",IF(LEN('Lulusan MTs'!J42)&lt;4,"Cek lagi","OK"))</f>
        <v>-</v>
      </c>
      <c r="K42" s="19" t="str">
        <f>IF('Lulusan MTs'!K42="","-",IF(LEN('Lulusan MTs'!K42)&lt;4,"Cek lagi","OK"))</f>
        <v>-</v>
      </c>
      <c r="L42" s="18" t="str">
        <f>IF('Lulusan MTs'!L42="","-",IF(VALUE(LEFT('Lulusan MTs'!L42,2))&gt;31,"Tanggal tidak valid",IF(VALUE(LEFT(RIGHT('Lulusan MTs'!L42,7),2))&gt;12,"Bulan tidak valid",IF(VALUE(RIGHT('Lulusan MTs'!L42,4))&gt;2003,"Umur terlalu tua",IF(VALUE(RIGHT('Lulusan MTs'!L42,4))&lt;1996,"Umur terlalu tua","OK")))))</f>
        <v>-</v>
      </c>
      <c r="M42" s="19" t="str">
        <f>IF('Lulusan MTs'!M42="","-",IF('Lulusan MTs'!M42="L","OK",IF('Lulusan MTs'!M42="P","OK","Tidak valid")))</f>
        <v>-</v>
      </c>
      <c r="N42" s="19" t="str">
        <f>IF('Lulusan MTs'!N42="","-",IF('Lulusan MTs'!N42&gt;400,"Tidak valid",IF('Lulusan MTs'!N42&lt;1,"Tidak valid","OK")))</f>
        <v>-</v>
      </c>
      <c r="O42" s="19" t="str">
        <f>IF('Lulusan MTs'!O42="","-",IF('Lulusan MTs'!O42&gt;100,"Tidak valid",IF('Lulusan MTs'!O42&lt;1,"Tidak valid","OK")))</f>
        <v>-</v>
      </c>
      <c r="P42" s="19" t="str">
        <f>IF('Lulusan MTs'!P42="","-",IF('Lulusan MTs'!P42&gt;6,"Cek lagi",IF('Lulusan MTs'!P42&lt;2,"Cek lagi","OK")))</f>
        <v>-</v>
      </c>
      <c r="Q42" s="19" t="str">
        <f>IF('Lulusan MTs'!Q42="","-",IF('Lulusan MTs'!Q42&gt;8,"Tidak valid",IF('Lulusan MTs'!Q42&lt;1,"Tidak valid","OK")))</f>
        <v>-</v>
      </c>
      <c r="R42" s="75" t="str">
        <f>IF('Lulusan MTs'!R42="","-",IF(LEN('Lulusan MTs'!R42)&lt;16,"Cek lagi","OK"))</f>
        <v>-</v>
      </c>
      <c r="S42" s="19" t="str">
        <f>IF('Lulusan MTs'!S42="","-",IF('Lulusan MTs'!S42&gt;6,"Tidak valid",IF('Lulusan MTs'!S42&lt;1,"Tidak valid","OK")))</f>
        <v>-</v>
      </c>
      <c r="T42" s="18" t="str">
        <f>IF('Lulusan MTs'!T42="","-",IF(VALUE(LEFT('Lulusan MTs'!T42,2))&gt;31,"Tanggal tidak valid",IF(VALUE(LEFT(RIGHT('Lulusan MTs'!T42,7),2))&gt;12,"Bulan tidak valid",IF(VALUE(RIGHT('Lulusan MTs'!T42,4))&lt;2010,"Cek lagi Tahun Masuk",IF(VALUE(RIGHT('Lulusan MTs'!T42,4))&gt;2014,"Cek lagi Tahun Masuk","OK")))))</f>
        <v>-</v>
      </c>
      <c r="U42" s="76" t="str">
        <f>IF('Lulusan MTs'!U42="","-",IF(LEN('Lulusan MTs'!U42)&lt;&gt;20,"Tidak valid","OK"))</f>
        <v>-</v>
      </c>
      <c r="V42" s="19" t="str">
        <f>IF('Lulusan MTs'!V42="","-",IF('Lulusan MTs'!V42&gt;3,"Tidak valid",IF('Lulusan MTs'!V42&lt;1,"Tidak valid","OK")))</f>
        <v>-</v>
      </c>
      <c r="W42" s="76" t="str">
        <f>IF('Lulusan MTs'!J42&lt;&gt;"",IF('Lulusan MTs'!W42="","Wajib Diisi","OK"),"-")</f>
        <v>-</v>
      </c>
      <c r="X42" s="76" t="str">
        <f>IF('Lulusan MTs'!J42&lt;&gt;"",IF('Lulusan MTs'!X42="","Wajib Diisi","OK"),"-")</f>
        <v>-</v>
      </c>
      <c r="Y42" s="18" t="str">
        <f>IF('Lulusan MTs'!Y42="","-",IF(VALUE(LEFT('Lulusan MTs'!Y42,2))&gt;31,"Tanggal tidak valid",IF(VALUE(LEFT(RIGHT('Lulusan MTs'!Y42,7),2))&gt;12,"Bulan tidak valid",IF(VALUE(RIGHT('Lulusan MTs'!Y42,4))&lt;&gt;2016,"Cek lagi Tahun Lulus","OK"))))</f>
        <v>-</v>
      </c>
      <c r="Z42" s="19" t="str">
        <f>IF('Lulusan MTs'!Z42="","-",IF('Lulusan MTs'!Z42&gt;100,"Tidak valid",IF('Lulusan MTs'!Z42&lt;1,"Tidak valid","OK")))</f>
        <v>-</v>
      </c>
      <c r="AA42" s="19" t="str">
        <f>IF('Lulusan MTs'!AA42="","-",IF('Lulusan MTs'!AA42&gt;100,"Tidak valid",IF('Lulusan MTs'!AA42&lt;1,"Tidak valid","OK")))</f>
        <v>-</v>
      </c>
      <c r="AB42" s="19" t="str">
        <f>IF('Lulusan MTs'!AB42="","-",IF('Lulusan MTs'!AB42&gt;100,"Tidak valid",IF('Lulusan MTs'!AB42&lt;1,"Tidak valid","OK")))</f>
        <v>-</v>
      </c>
      <c r="AC42" s="19" t="str">
        <f>IF('Lulusan MTs'!AC42="","-",IF('Lulusan MTs'!AC42&gt;100,"Tidak valid",IF('Lulusan MTs'!AC42&lt;1,"Tidak valid","OK")))</f>
        <v>-</v>
      </c>
      <c r="AD42" s="19" t="str">
        <f>IF('Lulusan MTs'!AD42="","-",IF('Lulusan MTs'!AD42&gt;100,"Tidak valid",IF('Lulusan MTs'!AD42&lt;1,"Tidak valid","OK")))</f>
        <v>-</v>
      </c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A42" s="20"/>
      <c r="CB42" s="20"/>
      <c r="CC42" s="20"/>
      <c r="CD42" s="20"/>
      <c r="CE42" s="20"/>
      <c r="CF42" s="20"/>
      <c r="CG42" s="20"/>
      <c r="CH42" s="20"/>
      <c r="CI42" s="20"/>
      <c r="CJ42" s="20"/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20"/>
      <c r="CV42" s="20"/>
      <c r="CW42" s="20"/>
      <c r="CX42" s="20"/>
      <c r="CY42" s="20"/>
      <c r="CZ42" s="20"/>
      <c r="DA42" s="20"/>
      <c r="DB42" s="20"/>
      <c r="DC42" s="20"/>
      <c r="DD42" s="20"/>
      <c r="DE42" s="20"/>
      <c r="DF42" s="20"/>
      <c r="DG42" s="20"/>
      <c r="DH42" s="20"/>
      <c r="DI42" s="20"/>
      <c r="DJ42" s="20"/>
      <c r="DK42" s="20"/>
      <c r="DL42" s="20"/>
      <c r="DM42" s="20"/>
      <c r="DN42" s="20"/>
      <c r="DO42" s="20"/>
      <c r="DP42" s="20"/>
      <c r="DQ42" s="20"/>
      <c r="DR42" s="20"/>
      <c r="DS42" s="20"/>
      <c r="DT42" s="20"/>
      <c r="DU42" s="20"/>
      <c r="DV42" s="20"/>
      <c r="DW42" s="20"/>
      <c r="DX42" s="20"/>
      <c r="DY42" s="20"/>
      <c r="DZ42" s="20"/>
      <c r="EA42" s="20"/>
      <c r="EB42" s="20"/>
      <c r="EC42" s="20"/>
      <c r="ED42" s="20"/>
      <c r="EE42" s="20"/>
      <c r="EF42" s="20"/>
      <c r="EG42" s="20"/>
      <c r="EH42" s="20"/>
      <c r="EI42" s="20"/>
      <c r="EJ42" s="20"/>
      <c r="EK42" s="20"/>
      <c r="EL42" s="20"/>
      <c r="EM42" s="20"/>
      <c r="EN42" s="20"/>
      <c r="EO42" s="20"/>
      <c r="EP42" s="20"/>
      <c r="EQ42" s="20"/>
      <c r="ER42" s="20"/>
      <c r="ES42" s="20"/>
      <c r="ET42" s="20"/>
      <c r="EU42" s="20"/>
      <c r="EV42" s="20"/>
      <c r="EW42" s="20"/>
      <c r="EX42" s="20"/>
      <c r="EY42" s="20"/>
      <c r="EZ42" s="20"/>
      <c r="FA42" s="20"/>
      <c r="FB42" s="20"/>
      <c r="FC42" s="20"/>
      <c r="FD42" s="20"/>
      <c r="FE42" s="20"/>
      <c r="FF42" s="20"/>
      <c r="FG42" s="20"/>
      <c r="FH42" s="20"/>
      <c r="FI42" s="20"/>
      <c r="FJ42" s="20"/>
      <c r="FK42" s="20"/>
      <c r="FL42" s="20"/>
      <c r="FM42" s="20"/>
      <c r="FN42" s="20"/>
      <c r="FO42" s="20"/>
      <c r="FP42" s="20"/>
      <c r="FQ42" s="20"/>
      <c r="FR42" s="20"/>
      <c r="FS42" s="20"/>
      <c r="FT42" s="20"/>
      <c r="FU42" s="20"/>
      <c r="FV42" s="20"/>
      <c r="FW42" s="20"/>
      <c r="FX42" s="20"/>
      <c r="FY42" s="20"/>
      <c r="FZ42" s="20"/>
      <c r="GA42" s="20"/>
      <c r="GB42" s="20"/>
      <c r="GC42" s="20"/>
      <c r="GD42" s="20"/>
      <c r="GE42" s="20"/>
      <c r="GF42" s="20"/>
      <c r="GG42" s="20"/>
      <c r="GH42" s="20"/>
      <c r="GI42" s="20"/>
      <c r="GJ42" s="20"/>
      <c r="GK42" s="20"/>
      <c r="GL42" s="20"/>
      <c r="GM42" s="20"/>
      <c r="GN42" s="20"/>
      <c r="GO42" s="20"/>
      <c r="GP42" s="20"/>
      <c r="GQ42" s="20"/>
      <c r="GR42" s="20"/>
      <c r="GS42" s="20"/>
      <c r="GT42" s="20"/>
      <c r="GU42" s="20"/>
      <c r="GV42" s="20"/>
      <c r="GW42" s="20"/>
      <c r="GX42" s="20"/>
      <c r="GY42" s="20"/>
      <c r="GZ42" s="20"/>
      <c r="HA42" s="20"/>
      <c r="HB42" s="20"/>
      <c r="HC42" s="20"/>
      <c r="HD42" s="20"/>
      <c r="HE42" s="20"/>
      <c r="HF42" s="20"/>
      <c r="HG42" s="20"/>
      <c r="HH42" s="20"/>
      <c r="HI42" s="20"/>
      <c r="HJ42" s="20"/>
      <c r="HK42" s="20"/>
      <c r="HL42" s="20"/>
      <c r="HM42" s="20"/>
      <c r="HN42" s="20"/>
      <c r="HO42" s="20"/>
      <c r="HP42" s="20"/>
      <c r="HQ42" s="20"/>
      <c r="HR42" s="20"/>
      <c r="HS42" s="20"/>
      <c r="HT42" s="20"/>
      <c r="HU42" s="20"/>
      <c r="HV42" s="20"/>
      <c r="HW42" s="20"/>
      <c r="HX42" s="20"/>
      <c r="HY42" s="20"/>
    </row>
    <row r="43" spans="1:233" s="21" customFormat="1" ht="15" customHeight="1" x14ac:dyDescent="0.2">
      <c r="A43" s="18" t="str">
        <f>IF('Lulusan MTs'!A43="","-",IF(LEN('Lulusan MTs'!A43)&lt;&gt;12,"Tidak valid","OK"))</f>
        <v>-</v>
      </c>
      <c r="B43" s="19" t="str">
        <f>IF('Lulusan MTs'!B43="","-",IF(LEN('Lulusan MTs'!B43)&lt;5,"Cek lagi","OK"))</f>
        <v>-</v>
      </c>
      <c r="C43" s="19" t="str">
        <f>IF('Lulusan MTs'!C43="","-",IF('Lulusan MTs'!C43="MTsN","OK",IF('Lulusan MTs'!C43="MTsS","OK","Tidak valid")))</f>
        <v>-</v>
      </c>
      <c r="D43" s="19" t="str">
        <f>IF('Lulusan MTs'!D43="","-",IF(LEN('Lulusan MTs'!D43)&lt;5,"Cek lagi","OK"))</f>
        <v>-</v>
      </c>
      <c r="E43" s="19" t="str">
        <f>IF('Lulusan MTs'!E43="","-",IF(LEN('Lulusan MTs'!E43)&lt;4,"Cek lagi","OK"))</f>
        <v>-</v>
      </c>
      <c r="F43" s="19" t="str">
        <f>IF('Lulusan MTs'!F43="","-",IF(LEN('Lulusan MTs'!F43)&lt;4,"Cek lagi","OK"))</f>
        <v>-</v>
      </c>
      <c r="G43" s="19" t="str">
        <f>IF('Lulusan MTs'!G43="","-",IF(LEN('Lulusan MTs'!G43)&lt;4,"Cek lagi","OK"))</f>
        <v>-</v>
      </c>
      <c r="H43" s="19" t="str">
        <f>IF('Lulusan MTs'!H43="","-",IF(LEN('Lulusan MTs'!H43)&lt;&gt;18,"Tidak valid",IF(VALUE('Lulusan MTs'!H43)&lt;0,"Cek lagi","OK")))</f>
        <v>-</v>
      </c>
      <c r="I43" s="19" t="str">
        <f>IF('Lulusan MTs'!I43="","-",IF(LEN('Lulusan MTs'!I43)&lt;&gt;10,"Tidak valid",IF(VALUE('Lulusan MTs'!I43)&lt;0,"Cek lagi","OK")))</f>
        <v>-</v>
      </c>
      <c r="J43" s="19" t="str">
        <f>IF('Lulusan MTs'!J43="","-",IF(LEN('Lulusan MTs'!J43)&lt;4,"Cek lagi","OK"))</f>
        <v>-</v>
      </c>
      <c r="K43" s="19" t="str">
        <f>IF('Lulusan MTs'!K43="","-",IF(LEN('Lulusan MTs'!K43)&lt;4,"Cek lagi","OK"))</f>
        <v>-</v>
      </c>
      <c r="L43" s="18" t="str">
        <f>IF('Lulusan MTs'!L43="","-",IF(VALUE(LEFT('Lulusan MTs'!L43,2))&gt;31,"Tanggal tidak valid",IF(VALUE(LEFT(RIGHT('Lulusan MTs'!L43,7),2))&gt;12,"Bulan tidak valid",IF(VALUE(RIGHT('Lulusan MTs'!L43,4))&gt;2003,"Umur terlalu tua",IF(VALUE(RIGHT('Lulusan MTs'!L43,4))&lt;1996,"Umur terlalu tua","OK")))))</f>
        <v>-</v>
      </c>
      <c r="M43" s="19" t="str">
        <f>IF('Lulusan MTs'!M43="","-",IF('Lulusan MTs'!M43="L","OK",IF('Lulusan MTs'!M43="P","OK","Tidak valid")))</f>
        <v>-</v>
      </c>
      <c r="N43" s="19" t="str">
        <f>IF('Lulusan MTs'!N43="","-",IF('Lulusan MTs'!N43&gt;400,"Tidak valid",IF('Lulusan MTs'!N43&lt;1,"Tidak valid","OK")))</f>
        <v>-</v>
      </c>
      <c r="O43" s="19" t="str">
        <f>IF('Lulusan MTs'!O43="","-",IF('Lulusan MTs'!O43&gt;100,"Tidak valid",IF('Lulusan MTs'!O43&lt;1,"Tidak valid","OK")))</f>
        <v>-</v>
      </c>
      <c r="P43" s="19" t="str">
        <f>IF('Lulusan MTs'!P43="","-",IF('Lulusan MTs'!P43&gt;6,"Cek lagi",IF('Lulusan MTs'!P43&lt;2,"Cek lagi","OK")))</f>
        <v>-</v>
      </c>
      <c r="Q43" s="19" t="str">
        <f>IF('Lulusan MTs'!Q43="","-",IF('Lulusan MTs'!Q43&gt;8,"Tidak valid",IF('Lulusan MTs'!Q43&lt;1,"Tidak valid","OK")))</f>
        <v>-</v>
      </c>
      <c r="R43" s="75" t="str">
        <f>IF('Lulusan MTs'!R43="","-",IF(LEN('Lulusan MTs'!R43)&lt;16,"Cek lagi","OK"))</f>
        <v>-</v>
      </c>
      <c r="S43" s="19" t="str">
        <f>IF('Lulusan MTs'!S43="","-",IF('Lulusan MTs'!S43&gt;6,"Tidak valid",IF('Lulusan MTs'!S43&lt;1,"Tidak valid","OK")))</f>
        <v>-</v>
      </c>
      <c r="T43" s="18" t="str">
        <f>IF('Lulusan MTs'!T43="","-",IF(VALUE(LEFT('Lulusan MTs'!T43,2))&gt;31,"Tanggal tidak valid",IF(VALUE(LEFT(RIGHT('Lulusan MTs'!T43,7),2))&gt;12,"Bulan tidak valid",IF(VALUE(RIGHT('Lulusan MTs'!T43,4))&lt;2010,"Cek lagi Tahun Masuk",IF(VALUE(RIGHT('Lulusan MTs'!T43,4))&gt;2014,"Cek lagi Tahun Masuk","OK")))))</f>
        <v>-</v>
      </c>
      <c r="U43" s="76" t="str">
        <f>IF('Lulusan MTs'!U43="","-",IF(LEN('Lulusan MTs'!U43)&lt;&gt;20,"Tidak valid","OK"))</f>
        <v>-</v>
      </c>
      <c r="V43" s="19" t="str">
        <f>IF('Lulusan MTs'!V43="","-",IF('Lulusan MTs'!V43&gt;3,"Tidak valid",IF('Lulusan MTs'!V43&lt;1,"Tidak valid","OK")))</f>
        <v>-</v>
      </c>
      <c r="W43" s="76" t="str">
        <f>IF('Lulusan MTs'!J43&lt;&gt;"",IF('Lulusan MTs'!W43="","Wajib Diisi","OK"),"-")</f>
        <v>-</v>
      </c>
      <c r="X43" s="76" t="str">
        <f>IF('Lulusan MTs'!J43&lt;&gt;"",IF('Lulusan MTs'!X43="","Wajib Diisi","OK"),"-")</f>
        <v>-</v>
      </c>
      <c r="Y43" s="18" t="str">
        <f>IF('Lulusan MTs'!Y43="","-",IF(VALUE(LEFT('Lulusan MTs'!Y43,2))&gt;31,"Tanggal tidak valid",IF(VALUE(LEFT(RIGHT('Lulusan MTs'!Y43,7),2))&gt;12,"Bulan tidak valid",IF(VALUE(RIGHT('Lulusan MTs'!Y43,4))&lt;&gt;2016,"Cek lagi Tahun Lulus","OK"))))</f>
        <v>-</v>
      </c>
      <c r="Z43" s="19" t="str">
        <f>IF('Lulusan MTs'!Z43="","-",IF('Lulusan MTs'!Z43&gt;100,"Tidak valid",IF('Lulusan MTs'!Z43&lt;1,"Tidak valid","OK")))</f>
        <v>-</v>
      </c>
      <c r="AA43" s="19" t="str">
        <f>IF('Lulusan MTs'!AA43="","-",IF('Lulusan MTs'!AA43&gt;100,"Tidak valid",IF('Lulusan MTs'!AA43&lt;1,"Tidak valid","OK")))</f>
        <v>-</v>
      </c>
      <c r="AB43" s="19" t="str">
        <f>IF('Lulusan MTs'!AB43="","-",IF('Lulusan MTs'!AB43&gt;100,"Tidak valid",IF('Lulusan MTs'!AB43&lt;1,"Tidak valid","OK")))</f>
        <v>-</v>
      </c>
      <c r="AC43" s="19" t="str">
        <f>IF('Lulusan MTs'!AC43="","-",IF('Lulusan MTs'!AC43&gt;100,"Tidak valid",IF('Lulusan MTs'!AC43&lt;1,"Tidak valid","OK")))</f>
        <v>-</v>
      </c>
      <c r="AD43" s="19" t="str">
        <f>IF('Lulusan MTs'!AD43="","-",IF('Lulusan MTs'!AD43&gt;100,"Tidak valid",IF('Lulusan MTs'!AD43&lt;1,"Tidak valid","OK")))</f>
        <v>-</v>
      </c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  <c r="BV43" s="20"/>
      <c r="BW43" s="20"/>
      <c r="BX43" s="20"/>
      <c r="BY43" s="20"/>
      <c r="BZ43" s="20"/>
      <c r="CA43" s="20"/>
      <c r="CB43" s="20"/>
      <c r="CC43" s="20"/>
      <c r="CD43" s="20"/>
      <c r="CE43" s="20"/>
      <c r="CF43" s="20"/>
      <c r="CG43" s="20"/>
      <c r="CH43" s="20"/>
      <c r="CI43" s="20"/>
      <c r="CJ43" s="20"/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20"/>
      <c r="CV43" s="20"/>
      <c r="CW43" s="20"/>
      <c r="CX43" s="20"/>
      <c r="CY43" s="20"/>
      <c r="CZ43" s="20"/>
      <c r="DA43" s="20"/>
      <c r="DB43" s="20"/>
      <c r="DC43" s="20"/>
      <c r="DD43" s="20"/>
      <c r="DE43" s="20"/>
      <c r="DF43" s="20"/>
      <c r="DG43" s="20"/>
      <c r="DH43" s="20"/>
      <c r="DI43" s="20"/>
      <c r="DJ43" s="20"/>
      <c r="DK43" s="20"/>
      <c r="DL43" s="20"/>
      <c r="DM43" s="20"/>
      <c r="DN43" s="20"/>
      <c r="DO43" s="20"/>
      <c r="DP43" s="20"/>
      <c r="DQ43" s="20"/>
      <c r="DR43" s="20"/>
      <c r="DS43" s="20"/>
      <c r="DT43" s="20"/>
      <c r="DU43" s="20"/>
      <c r="DV43" s="20"/>
      <c r="DW43" s="20"/>
      <c r="DX43" s="20"/>
      <c r="DY43" s="20"/>
      <c r="DZ43" s="20"/>
      <c r="EA43" s="20"/>
      <c r="EB43" s="20"/>
      <c r="EC43" s="20"/>
      <c r="ED43" s="20"/>
      <c r="EE43" s="20"/>
      <c r="EF43" s="20"/>
      <c r="EG43" s="20"/>
      <c r="EH43" s="20"/>
      <c r="EI43" s="20"/>
      <c r="EJ43" s="20"/>
      <c r="EK43" s="20"/>
      <c r="EL43" s="20"/>
      <c r="EM43" s="20"/>
      <c r="EN43" s="20"/>
      <c r="EO43" s="20"/>
      <c r="EP43" s="20"/>
      <c r="EQ43" s="20"/>
      <c r="ER43" s="20"/>
      <c r="ES43" s="20"/>
      <c r="ET43" s="20"/>
      <c r="EU43" s="20"/>
      <c r="EV43" s="20"/>
      <c r="EW43" s="20"/>
      <c r="EX43" s="20"/>
      <c r="EY43" s="20"/>
      <c r="EZ43" s="20"/>
      <c r="FA43" s="20"/>
      <c r="FB43" s="20"/>
      <c r="FC43" s="20"/>
      <c r="FD43" s="20"/>
      <c r="FE43" s="20"/>
      <c r="FF43" s="20"/>
      <c r="FG43" s="20"/>
      <c r="FH43" s="20"/>
      <c r="FI43" s="20"/>
      <c r="FJ43" s="20"/>
      <c r="FK43" s="20"/>
      <c r="FL43" s="20"/>
      <c r="FM43" s="20"/>
      <c r="FN43" s="20"/>
      <c r="FO43" s="20"/>
      <c r="FP43" s="20"/>
      <c r="FQ43" s="20"/>
      <c r="FR43" s="20"/>
      <c r="FS43" s="20"/>
      <c r="FT43" s="20"/>
      <c r="FU43" s="20"/>
      <c r="FV43" s="20"/>
      <c r="FW43" s="20"/>
      <c r="FX43" s="20"/>
      <c r="FY43" s="20"/>
      <c r="FZ43" s="20"/>
      <c r="GA43" s="20"/>
      <c r="GB43" s="20"/>
      <c r="GC43" s="20"/>
      <c r="GD43" s="20"/>
      <c r="GE43" s="20"/>
      <c r="GF43" s="20"/>
      <c r="GG43" s="20"/>
      <c r="GH43" s="20"/>
      <c r="GI43" s="20"/>
      <c r="GJ43" s="20"/>
      <c r="GK43" s="20"/>
      <c r="GL43" s="20"/>
      <c r="GM43" s="20"/>
      <c r="GN43" s="20"/>
      <c r="GO43" s="20"/>
      <c r="GP43" s="20"/>
      <c r="GQ43" s="20"/>
      <c r="GR43" s="20"/>
      <c r="GS43" s="20"/>
      <c r="GT43" s="20"/>
      <c r="GU43" s="20"/>
      <c r="GV43" s="20"/>
      <c r="GW43" s="20"/>
      <c r="GX43" s="20"/>
      <c r="GY43" s="20"/>
      <c r="GZ43" s="20"/>
      <c r="HA43" s="20"/>
      <c r="HB43" s="20"/>
      <c r="HC43" s="20"/>
      <c r="HD43" s="20"/>
      <c r="HE43" s="20"/>
      <c r="HF43" s="20"/>
      <c r="HG43" s="20"/>
      <c r="HH43" s="20"/>
      <c r="HI43" s="20"/>
      <c r="HJ43" s="20"/>
      <c r="HK43" s="20"/>
      <c r="HL43" s="20"/>
      <c r="HM43" s="20"/>
      <c r="HN43" s="20"/>
      <c r="HO43" s="20"/>
      <c r="HP43" s="20"/>
      <c r="HQ43" s="20"/>
      <c r="HR43" s="20"/>
      <c r="HS43" s="20"/>
      <c r="HT43" s="20"/>
      <c r="HU43" s="20"/>
      <c r="HV43" s="20"/>
      <c r="HW43" s="20"/>
      <c r="HX43" s="20"/>
      <c r="HY43" s="20"/>
    </row>
    <row r="44" spans="1:233" s="21" customFormat="1" ht="15" customHeight="1" x14ac:dyDescent="0.2">
      <c r="A44" s="18" t="str">
        <f>IF('Lulusan MTs'!A44="","-",IF(LEN('Lulusan MTs'!A44)&lt;&gt;12,"Tidak valid","OK"))</f>
        <v>-</v>
      </c>
      <c r="B44" s="19" t="str">
        <f>IF('Lulusan MTs'!B44="","-",IF(LEN('Lulusan MTs'!B44)&lt;5,"Cek lagi","OK"))</f>
        <v>-</v>
      </c>
      <c r="C44" s="19" t="str">
        <f>IF('Lulusan MTs'!C44="","-",IF('Lulusan MTs'!C44="MTsN","OK",IF('Lulusan MTs'!C44="MTsS","OK","Tidak valid")))</f>
        <v>-</v>
      </c>
      <c r="D44" s="19" t="str">
        <f>IF('Lulusan MTs'!D44="","-",IF(LEN('Lulusan MTs'!D44)&lt;5,"Cek lagi","OK"))</f>
        <v>-</v>
      </c>
      <c r="E44" s="19" t="str">
        <f>IF('Lulusan MTs'!E44="","-",IF(LEN('Lulusan MTs'!E44)&lt;4,"Cek lagi","OK"))</f>
        <v>-</v>
      </c>
      <c r="F44" s="19" t="str">
        <f>IF('Lulusan MTs'!F44="","-",IF(LEN('Lulusan MTs'!F44)&lt;4,"Cek lagi","OK"))</f>
        <v>-</v>
      </c>
      <c r="G44" s="19" t="str">
        <f>IF('Lulusan MTs'!G44="","-",IF(LEN('Lulusan MTs'!G44)&lt;4,"Cek lagi","OK"))</f>
        <v>-</v>
      </c>
      <c r="H44" s="19" t="str">
        <f>IF('Lulusan MTs'!H44="","-",IF(LEN('Lulusan MTs'!H44)&lt;&gt;18,"Tidak valid",IF(VALUE('Lulusan MTs'!H44)&lt;0,"Cek lagi","OK")))</f>
        <v>-</v>
      </c>
      <c r="I44" s="19" t="str">
        <f>IF('Lulusan MTs'!I44="","-",IF(LEN('Lulusan MTs'!I44)&lt;&gt;10,"Tidak valid",IF(VALUE('Lulusan MTs'!I44)&lt;0,"Cek lagi","OK")))</f>
        <v>-</v>
      </c>
      <c r="J44" s="19" t="str">
        <f>IF('Lulusan MTs'!J44="","-",IF(LEN('Lulusan MTs'!J44)&lt;4,"Cek lagi","OK"))</f>
        <v>-</v>
      </c>
      <c r="K44" s="19" t="str">
        <f>IF('Lulusan MTs'!K44="","-",IF(LEN('Lulusan MTs'!K44)&lt;4,"Cek lagi","OK"))</f>
        <v>-</v>
      </c>
      <c r="L44" s="18" t="str">
        <f>IF('Lulusan MTs'!L44="","-",IF(VALUE(LEFT('Lulusan MTs'!L44,2))&gt;31,"Tanggal tidak valid",IF(VALUE(LEFT(RIGHT('Lulusan MTs'!L44,7),2))&gt;12,"Bulan tidak valid",IF(VALUE(RIGHT('Lulusan MTs'!L44,4))&gt;2003,"Umur terlalu tua",IF(VALUE(RIGHT('Lulusan MTs'!L44,4))&lt;1996,"Umur terlalu tua","OK")))))</f>
        <v>-</v>
      </c>
      <c r="M44" s="19" t="str">
        <f>IF('Lulusan MTs'!M44="","-",IF('Lulusan MTs'!M44="L","OK",IF('Lulusan MTs'!M44="P","OK","Tidak valid")))</f>
        <v>-</v>
      </c>
      <c r="N44" s="19" t="str">
        <f>IF('Lulusan MTs'!N44="","-",IF('Lulusan MTs'!N44&gt;400,"Tidak valid",IF('Lulusan MTs'!N44&lt;1,"Tidak valid","OK")))</f>
        <v>-</v>
      </c>
      <c r="O44" s="19" t="str">
        <f>IF('Lulusan MTs'!O44="","-",IF('Lulusan MTs'!O44&gt;100,"Tidak valid",IF('Lulusan MTs'!O44&lt;1,"Tidak valid","OK")))</f>
        <v>-</v>
      </c>
      <c r="P44" s="19" t="str">
        <f>IF('Lulusan MTs'!P44="","-",IF('Lulusan MTs'!P44&gt;6,"Cek lagi",IF('Lulusan MTs'!P44&lt;2,"Cek lagi","OK")))</f>
        <v>-</v>
      </c>
      <c r="Q44" s="19" t="str">
        <f>IF('Lulusan MTs'!Q44="","-",IF('Lulusan MTs'!Q44&gt;8,"Tidak valid",IF('Lulusan MTs'!Q44&lt;1,"Tidak valid","OK")))</f>
        <v>-</v>
      </c>
      <c r="R44" s="75" t="str">
        <f>IF('Lulusan MTs'!R44="","-",IF(LEN('Lulusan MTs'!R44)&lt;16,"Cek lagi","OK"))</f>
        <v>-</v>
      </c>
      <c r="S44" s="19" t="str">
        <f>IF('Lulusan MTs'!S44="","-",IF('Lulusan MTs'!S44&gt;6,"Tidak valid",IF('Lulusan MTs'!S44&lt;1,"Tidak valid","OK")))</f>
        <v>-</v>
      </c>
      <c r="T44" s="18" t="str">
        <f>IF('Lulusan MTs'!T44="","-",IF(VALUE(LEFT('Lulusan MTs'!T44,2))&gt;31,"Tanggal tidak valid",IF(VALUE(LEFT(RIGHT('Lulusan MTs'!T44,7),2))&gt;12,"Bulan tidak valid",IF(VALUE(RIGHT('Lulusan MTs'!T44,4))&lt;2010,"Cek lagi Tahun Masuk",IF(VALUE(RIGHT('Lulusan MTs'!T44,4))&gt;2014,"Cek lagi Tahun Masuk","OK")))))</f>
        <v>-</v>
      </c>
      <c r="U44" s="76" t="str">
        <f>IF('Lulusan MTs'!U44="","-",IF(LEN('Lulusan MTs'!U44)&lt;&gt;20,"Tidak valid","OK"))</f>
        <v>-</v>
      </c>
      <c r="V44" s="19" t="str">
        <f>IF('Lulusan MTs'!V44="","-",IF('Lulusan MTs'!V44&gt;3,"Tidak valid",IF('Lulusan MTs'!V44&lt;1,"Tidak valid","OK")))</f>
        <v>-</v>
      </c>
      <c r="W44" s="76" t="str">
        <f>IF('Lulusan MTs'!J44&lt;&gt;"",IF('Lulusan MTs'!W44="","Wajib Diisi","OK"),"-")</f>
        <v>-</v>
      </c>
      <c r="X44" s="76" t="str">
        <f>IF('Lulusan MTs'!J44&lt;&gt;"",IF('Lulusan MTs'!X44="","Wajib Diisi","OK"),"-")</f>
        <v>-</v>
      </c>
      <c r="Y44" s="18" t="str">
        <f>IF('Lulusan MTs'!Y44="","-",IF(VALUE(LEFT('Lulusan MTs'!Y44,2))&gt;31,"Tanggal tidak valid",IF(VALUE(LEFT(RIGHT('Lulusan MTs'!Y44,7),2))&gt;12,"Bulan tidak valid",IF(VALUE(RIGHT('Lulusan MTs'!Y44,4))&lt;&gt;2016,"Cek lagi Tahun Lulus","OK"))))</f>
        <v>-</v>
      </c>
      <c r="Z44" s="19" t="str">
        <f>IF('Lulusan MTs'!Z44="","-",IF('Lulusan MTs'!Z44&gt;100,"Tidak valid",IF('Lulusan MTs'!Z44&lt;1,"Tidak valid","OK")))</f>
        <v>-</v>
      </c>
      <c r="AA44" s="19" t="str">
        <f>IF('Lulusan MTs'!AA44="","-",IF('Lulusan MTs'!AA44&gt;100,"Tidak valid",IF('Lulusan MTs'!AA44&lt;1,"Tidak valid","OK")))</f>
        <v>-</v>
      </c>
      <c r="AB44" s="19" t="str">
        <f>IF('Lulusan MTs'!AB44="","-",IF('Lulusan MTs'!AB44&gt;100,"Tidak valid",IF('Lulusan MTs'!AB44&lt;1,"Tidak valid","OK")))</f>
        <v>-</v>
      </c>
      <c r="AC44" s="19" t="str">
        <f>IF('Lulusan MTs'!AC44="","-",IF('Lulusan MTs'!AC44&gt;100,"Tidak valid",IF('Lulusan MTs'!AC44&lt;1,"Tidak valid","OK")))</f>
        <v>-</v>
      </c>
      <c r="AD44" s="19" t="str">
        <f>IF('Lulusan MTs'!AD44="","-",IF('Lulusan MTs'!AD44&gt;100,"Tidak valid",IF('Lulusan MTs'!AD44&lt;1,"Tidak valid","OK")))</f>
        <v>-</v>
      </c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  <c r="BT44" s="20"/>
      <c r="BU44" s="20"/>
      <c r="BV44" s="20"/>
      <c r="BW44" s="20"/>
      <c r="BX44" s="20"/>
      <c r="BY44" s="20"/>
      <c r="BZ44" s="20"/>
      <c r="CA44" s="20"/>
      <c r="CB44" s="20"/>
      <c r="CC44" s="20"/>
      <c r="CD44" s="20"/>
      <c r="CE44" s="20"/>
      <c r="CF44" s="20"/>
      <c r="CG44" s="20"/>
      <c r="CH44" s="20"/>
      <c r="CI44" s="20"/>
      <c r="CJ44" s="20"/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20"/>
      <c r="CV44" s="20"/>
      <c r="CW44" s="20"/>
      <c r="CX44" s="20"/>
      <c r="CY44" s="20"/>
      <c r="CZ44" s="20"/>
      <c r="DA44" s="20"/>
      <c r="DB44" s="20"/>
      <c r="DC44" s="20"/>
      <c r="DD44" s="20"/>
      <c r="DE44" s="20"/>
      <c r="DF44" s="20"/>
      <c r="DG44" s="20"/>
      <c r="DH44" s="20"/>
      <c r="DI44" s="20"/>
      <c r="DJ44" s="20"/>
      <c r="DK44" s="20"/>
      <c r="DL44" s="20"/>
      <c r="DM44" s="20"/>
      <c r="DN44" s="20"/>
      <c r="DO44" s="20"/>
      <c r="DP44" s="20"/>
      <c r="DQ44" s="20"/>
      <c r="DR44" s="20"/>
      <c r="DS44" s="20"/>
      <c r="DT44" s="20"/>
      <c r="DU44" s="20"/>
      <c r="DV44" s="20"/>
      <c r="DW44" s="20"/>
      <c r="DX44" s="20"/>
      <c r="DY44" s="20"/>
      <c r="DZ44" s="20"/>
      <c r="EA44" s="20"/>
      <c r="EB44" s="20"/>
      <c r="EC44" s="20"/>
      <c r="ED44" s="20"/>
      <c r="EE44" s="20"/>
      <c r="EF44" s="20"/>
      <c r="EG44" s="20"/>
      <c r="EH44" s="20"/>
      <c r="EI44" s="20"/>
      <c r="EJ44" s="20"/>
      <c r="EK44" s="20"/>
      <c r="EL44" s="20"/>
      <c r="EM44" s="20"/>
      <c r="EN44" s="20"/>
      <c r="EO44" s="20"/>
      <c r="EP44" s="20"/>
      <c r="EQ44" s="20"/>
      <c r="ER44" s="20"/>
      <c r="ES44" s="20"/>
      <c r="ET44" s="20"/>
      <c r="EU44" s="20"/>
      <c r="EV44" s="20"/>
      <c r="EW44" s="20"/>
      <c r="EX44" s="20"/>
      <c r="EY44" s="20"/>
      <c r="EZ44" s="20"/>
      <c r="FA44" s="20"/>
      <c r="FB44" s="20"/>
      <c r="FC44" s="20"/>
      <c r="FD44" s="20"/>
      <c r="FE44" s="20"/>
      <c r="FF44" s="20"/>
      <c r="FG44" s="20"/>
      <c r="FH44" s="20"/>
      <c r="FI44" s="20"/>
      <c r="FJ44" s="20"/>
      <c r="FK44" s="20"/>
      <c r="FL44" s="20"/>
      <c r="FM44" s="20"/>
      <c r="FN44" s="20"/>
      <c r="FO44" s="20"/>
      <c r="FP44" s="20"/>
      <c r="FQ44" s="20"/>
      <c r="FR44" s="20"/>
      <c r="FS44" s="20"/>
      <c r="FT44" s="20"/>
      <c r="FU44" s="20"/>
      <c r="FV44" s="20"/>
      <c r="FW44" s="20"/>
      <c r="FX44" s="20"/>
      <c r="FY44" s="20"/>
      <c r="FZ44" s="20"/>
      <c r="GA44" s="20"/>
      <c r="GB44" s="20"/>
      <c r="GC44" s="20"/>
      <c r="GD44" s="20"/>
      <c r="GE44" s="20"/>
      <c r="GF44" s="20"/>
      <c r="GG44" s="20"/>
      <c r="GH44" s="20"/>
      <c r="GI44" s="20"/>
      <c r="GJ44" s="20"/>
      <c r="GK44" s="20"/>
      <c r="GL44" s="20"/>
      <c r="GM44" s="20"/>
      <c r="GN44" s="20"/>
      <c r="GO44" s="20"/>
      <c r="GP44" s="20"/>
      <c r="GQ44" s="20"/>
      <c r="GR44" s="20"/>
      <c r="GS44" s="20"/>
      <c r="GT44" s="20"/>
      <c r="GU44" s="20"/>
      <c r="GV44" s="20"/>
      <c r="GW44" s="20"/>
      <c r="GX44" s="20"/>
      <c r="GY44" s="20"/>
      <c r="GZ44" s="20"/>
      <c r="HA44" s="20"/>
      <c r="HB44" s="20"/>
      <c r="HC44" s="20"/>
      <c r="HD44" s="20"/>
      <c r="HE44" s="20"/>
      <c r="HF44" s="20"/>
      <c r="HG44" s="20"/>
      <c r="HH44" s="20"/>
      <c r="HI44" s="20"/>
      <c r="HJ44" s="20"/>
      <c r="HK44" s="20"/>
      <c r="HL44" s="20"/>
      <c r="HM44" s="20"/>
      <c r="HN44" s="20"/>
      <c r="HO44" s="20"/>
      <c r="HP44" s="20"/>
      <c r="HQ44" s="20"/>
      <c r="HR44" s="20"/>
      <c r="HS44" s="20"/>
      <c r="HT44" s="20"/>
      <c r="HU44" s="20"/>
      <c r="HV44" s="20"/>
      <c r="HW44" s="20"/>
      <c r="HX44" s="20"/>
      <c r="HY44" s="20"/>
    </row>
    <row r="45" spans="1:233" s="21" customFormat="1" ht="15" customHeight="1" x14ac:dyDescent="0.2">
      <c r="A45" s="18" t="str">
        <f>IF('Lulusan MTs'!A45="","-",IF(LEN('Lulusan MTs'!A45)&lt;&gt;12,"Tidak valid","OK"))</f>
        <v>-</v>
      </c>
      <c r="B45" s="19" t="str">
        <f>IF('Lulusan MTs'!B45="","-",IF(LEN('Lulusan MTs'!B45)&lt;5,"Cek lagi","OK"))</f>
        <v>-</v>
      </c>
      <c r="C45" s="19" t="str">
        <f>IF('Lulusan MTs'!C45="","-",IF('Lulusan MTs'!C45="MTsN","OK",IF('Lulusan MTs'!C45="MTsS","OK","Tidak valid")))</f>
        <v>-</v>
      </c>
      <c r="D45" s="19" t="str">
        <f>IF('Lulusan MTs'!D45="","-",IF(LEN('Lulusan MTs'!D45)&lt;5,"Cek lagi","OK"))</f>
        <v>-</v>
      </c>
      <c r="E45" s="19" t="str">
        <f>IF('Lulusan MTs'!E45="","-",IF(LEN('Lulusan MTs'!E45)&lt;4,"Cek lagi","OK"))</f>
        <v>-</v>
      </c>
      <c r="F45" s="19" t="str">
        <f>IF('Lulusan MTs'!F45="","-",IF(LEN('Lulusan MTs'!F45)&lt;4,"Cek lagi","OK"))</f>
        <v>-</v>
      </c>
      <c r="G45" s="19" t="str">
        <f>IF('Lulusan MTs'!G45="","-",IF(LEN('Lulusan MTs'!G45)&lt;4,"Cek lagi","OK"))</f>
        <v>-</v>
      </c>
      <c r="H45" s="19" t="str">
        <f>IF('Lulusan MTs'!H45="","-",IF(LEN('Lulusan MTs'!H45)&lt;&gt;18,"Tidak valid",IF(VALUE('Lulusan MTs'!H45)&lt;0,"Cek lagi","OK")))</f>
        <v>-</v>
      </c>
      <c r="I45" s="19" t="str">
        <f>IF('Lulusan MTs'!I45="","-",IF(LEN('Lulusan MTs'!I45)&lt;&gt;10,"Tidak valid",IF(VALUE('Lulusan MTs'!I45)&lt;0,"Cek lagi","OK")))</f>
        <v>-</v>
      </c>
      <c r="J45" s="19" t="str">
        <f>IF('Lulusan MTs'!J45="","-",IF(LEN('Lulusan MTs'!J45)&lt;4,"Cek lagi","OK"))</f>
        <v>-</v>
      </c>
      <c r="K45" s="19" t="str">
        <f>IF('Lulusan MTs'!K45="","-",IF(LEN('Lulusan MTs'!K45)&lt;4,"Cek lagi","OK"))</f>
        <v>-</v>
      </c>
      <c r="L45" s="18" t="str">
        <f>IF('Lulusan MTs'!L45="","-",IF(VALUE(LEFT('Lulusan MTs'!L45,2))&gt;31,"Tanggal tidak valid",IF(VALUE(LEFT(RIGHT('Lulusan MTs'!L45,7),2))&gt;12,"Bulan tidak valid",IF(VALUE(RIGHT('Lulusan MTs'!L45,4))&gt;2003,"Umur terlalu tua",IF(VALUE(RIGHT('Lulusan MTs'!L45,4))&lt;1996,"Umur terlalu tua","OK")))))</f>
        <v>-</v>
      </c>
      <c r="M45" s="19" t="str">
        <f>IF('Lulusan MTs'!M45="","-",IF('Lulusan MTs'!M45="L","OK",IF('Lulusan MTs'!M45="P","OK","Tidak valid")))</f>
        <v>-</v>
      </c>
      <c r="N45" s="19" t="str">
        <f>IF('Lulusan MTs'!N45="","-",IF('Lulusan MTs'!N45&gt;400,"Tidak valid",IF('Lulusan MTs'!N45&lt;1,"Tidak valid","OK")))</f>
        <v>-</v>
      </c>
      <c r="O45" s="19" t="str">
        <f>IF('Lulusan MTs'!O45="","-",IF('Lulusan MTs'!O45&gt;100,"Tidak valid",IF('Lulusan MTs'!O45&lt;1,"Tidak valid","OK")))</f>
        <v>-</v>
      </c>
      <c r="P45" s="19" t="str">
        <f>IF('Lulusan MTs'!P45="","-",IF('Lulusan MTs'!P45&gt;6,"Cek lagi",IF('Lulusan MTs'!P45&lt;2,"Cek lagi","OK")))</f>
        <v>-</v>
      </c>
      <c r="Q45" s="19" t="str">
        <f>IF('Lulusan MTs'!Q45="","-",IF('Lulusan MTs'!Q45&gt;8,"Tidak valid",IF('Lulusan MTs'!Q45&lt;1,"Tidak valid","OK")))</f>
        <v>-</v>
      </c>
      <c r="R45" s="75" t="str">
        <f>IF('Lulusan MTs'!R45="","-",IF(LEN('Lulusan MTs'!R45)&lt;16,"Cek lagi","OK"))</f>
        <v>-</v>
      </c>
      <c r="S45" s="19" t="str">
        <f>IF('Lulusan MTs'!S45="","-",IF('Lulusan MTs'!S45&gt;6,"Tidak valid",IF('Lulusan MTs'!S45&lt;1,"Tidak valid","OK")))</f>
        <v>-</v>
      </c>
      <c r="T45" s="18" t="str">
        <f>IF('Lulusan MTs'!T45="","-",IF(VALUE(LEFT('Lulusan MTs'!T45,2))&gt;31,"Tanggal tidak valid",IF(VALUE(LEFT(RIGHT('Lulusan MTs'!T45,7),2))&gt;12,"Bulan tidak valid",IF(VALUE(RIGHT('Lulusan MTs'!T45,4))&lt;2010,"Cek lagi Tahun Masuk",IF(VALUE(RIGHT('Lulusan MTs'!T45,4))&gt;2014,"Cek lagi Tahun Masuk","OK")))))</f>
        <v>-</v>
      </c>
      <c r="U45" s="76" t="str">
        <f>IF('Lulusan MTs'!U45="","-",IF(LEN('Lulusan MTs'!U45)&lt;&gt;20,"Tidak valid","OK"))</f>
        <v>-</v>
      </c>
      <c r="V45" s="19" t="str">
        <f>IF('Lulusan MTs'!V45="","-",IF('Lulusan MTs'!V45&gt;3,"Tidak valid",IF('Lulusan MTs'!V45&lt;1,"Tidak valid","OK")))</f>
        <v>-</v>
      </c>
      <c r="W45" s="76" t="str">
        <f>IF('Lulusan MTs'!J45&lt;&gt;"",IF('Lulusan MTs'!W45="","Wajib Diisi","OK"),"-")</f>
        <v>-</v>
      </c>
      <c r="X45" s="76" t="str">
        <f>IF('Lulusan MTs'!J45&lt;&gt;"",IF('Lulusan MTs'!X45="","Wajib Diisi","OK"),"-")</f>
        <v>-</v>
      </c>
      <c r="Y45" s="18" t="str">
        <f>IF('Lulusan MTs'!Y45="","-",IF(VALUE(LEFT('Lulusan MTs'!Y45,2))&gt;31,"Tanggal tidak valid",IF(VALUE(LEFT(RIGHT('Lulusan MTs'!Y45,7),2))&gt;12,"Bulan tidak valid",IF(VALUE(RIGHT('Lulusan MTs'!Y45,4))&lt;&gt;2016,"Cek lagi Tahun Lulus","OK"))))</f>
        <v>-</v>
      </c>
      <c r="Z45" s="19" t="str">
        <f>IF('Lulusan MTs'!Z45="","-",IF('Lulusan MTs'!Z45&gt;100,"Tidak valid",IF('Lulusan MTs'!Z45&lt;1,"Tidak valid","OK")))</f>
        <v>-</v>
      </c>
      <c r="AA45" s="19" t="str">
        <f>IF('Lulusan MTs'!AA45="","-",IF('Lulusan MTs'!AA45&gt;100,"Tidak valid",IF('Lulusan MTs'!AA45&lt;1,"Tidak valid","OK")))</f>
        <v>-</v>
      </c>
      <c r="AB45" s="19" t="str">
        <f>IF('Lulusan MTs'!AB45="","-",IF('Lulusan MTs'!AB45&gt;100,"Tidak valid",IF('Lulusan MTs'!AB45&lt;1,"Tidak valid","OK")))</f>
        <v>-</v>
      </c>
      <c r="AC45" s="19" t="str">
        <f>IF('Lulusan MTs'!AC45="","-",IF('Lulusan MTs'!AC45&gt;100,"Tidak valid",IF('Lulusan MTs'!AC45&lt;1,"Tidak valid","OK")))</f>
        <v>-</v>
      </c>
      <c r="AD45" s="19" t="str">
        <f>IF('Lulusan MTs'!AD45="","-",IF('Lulusan MTs'!AD45&gt;100,"Tidak valid",IF('Lulusan MTs'!AD45&lt;1,"Tidak valid","OK")))</f>
        <v>-</v>
      </c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  <c r="CD45" s="20"/>
      <c r="CE45" s="20"/>
      <c r="CF45" s="20"/>
      <c r="CG45" s="20"/>
      <c r="CH45" s="20"/>
      <c r="CI45" s="20"/>
      <c r="CJ45" s="20"/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20"/>
      <c r="CV45" s="20"/>
      <c r="CW45" s="20"/>
      <c r="CX45" s="20"/>
      <c r="CY45" s="20"/>
      <c r="CZ45" s="20"/>
      <c r="DA45" s="20"/>
      <c r="DB45" s="20"/>
      <c r="DC45" s="20"/>
      <c r="DD45" s="20"/>
      <c r="DE45" s="20"/>
      <c r="DF45" s="20"/>
      <c r="DG45" s="20"/>
      <c r="DH45" s="20"/>
      <c r="DI45" s="20"/>
      <c r="DJ45" s="20"/>
      <c r="DK45" s="20"/>
      <c r="DL45" s="20"/>
      <c r="DM45" s="20"/>
      <c r="DN45" s="20"/>
      <c r="DO45" s="20"/>
      <c r="DP45" s="20"/>
      <c r="DQ45" s="20"/>
      <c r="DR45" s="20"/>
      <c r="DS45" s="20"/>
      <c r="DT45" s="20"/>
      <c r="DU45" s="20"/>
      <c r="DV45" s="20"/>
      <c r="DW45" s="20"/>
      <c r="DX45" s="20"/>
      <c r="DY45" s="20"/>
      <c r="DZ45" s="20"/>
      <c r="EA45" s="20"/>
      <c r="EB45" s="20"/>
      <c r="EC45" s="20"/>
      <c r="ED45" s="20"/>
      <c r="EE45" s="20"/>
      <c r="EF45" s="20"/>
      <c r="EG45" s="20"/>
      <c r="EH45" s="20"/>
      <c r="EI45" s="20"/>
      <c r="EJ45" s="20"/>
      <c r="EK45" s="20"/>
      <c r="EL45" s="20"/>
      <c r="EM45" s="20"/>
      <c r="EN45" s="20"/>
      <c r="EO45" s="20"/>
      <c r="EP45" s="20"/>
      <c r="EQ45" s="20"/>
      <c r="ER45" s="20"/>
      <c r="ES45" s="20"/>
      <c r="ET45" s="20"/>
      <c r="EU45" s="20"/>
      <c r="EV45" s="20"/>
      <c r="EW45" s="20"/>
      <c r="EX45" s="20"/>
      <c r="EY45" s="20"/>
      <c r="EZ45" s="20"/>
      <c r="FA45" s="20"/>
      <c r="FB45" s="20"/>
      <c r="FC45" s="20"/>
      <c r="FD45" s="20"/>
      <c r="FE45" s="20"/>
      <c r="FF45" s="20"/>
      <c r="FG45" s="20"/>
      <c r="FH45" s="20"/>
      <c r="FI45" s="20"/>
      <c r="FJ45" s="20"/>
      <c r="FK45" s="20"/>
      <c r="FL45" s="20"/>
      <c r="FM45" s="20"/>
      <c r="FN45" s="20"/>
      <c r="FO45" s="20"/>
      <c r="FP45" s="20"/>
      <c r="FQ45" s="20"/>
      <c r="FR45" s="20"/>
      <c r="FS45" s="20"/>
      <c r="FT45" s="20"/>
      <c r="FU45" s="20"/>
      <c r="FV45" s="20"/>
      <c r="FW45" s="20"/>
      <c r="FX45" s="20"/>
      <c r="FY45" s="20"/>
      <c r="FZ45" s="20"/>
      <c r="GA45" s="20"/>
      <c r="GB45" s="20"/>
      <c r="GC45" s="20"/>
      <c r="GD45" s="20"/>
      <c r="GE45" s="20"/>
      <c r="GF45" s="20"/>
      <c r="GG45" s="20"/>
      <c r="GH45" s="20"/>
      <c r="GI45" s="20"/>
      <c r="GJ45" s="20"/>
      <c r="GK45" s="20"/>
      <c r="GL45" s="20"/>
      <c r="GM45" s="20"/>
      <c r="GN45" s="20"/>
      <c r="GO45" s="20"/>
      <c r="GP45" s="20"/>
      <c r="GQ45" s="20"/>
      <c r="GR45" s="20"/>
      <c r="GS45" s="20"/>
      <c r="GT45" s="20"/>
      <c r="GU45" s="20"/>
      <c r="GV45" s="20"/>
      <c r="GW45" s="20"/>
      <c r="GX45" s="20"/>
      <c r="GY45" s="20"/>
      <c r="GZ45" s="20"/>
      <c r="HA45" s="20"/>
      <c r="HB45" s="20"/>
      <c r="HC45" s="20"/>
      <c r="HD45" s="20"/>
      <c r="HE45" s="20"/>
      <c r="HF45" s="20"/>
      <c r="HG45" s="20"/>
      <c r="HH45" s="20"/>
      <c r="HI45" s="20"/>
      <c r="HJ45" s="20"/>
      <c r="HK45" s="20"/>
      <c r="HL45" s="20"/>
      <c r="HM45" s="20"/>
      <c r="HN45" s="20"/>
      <c r="HO45" s="20"/>
      <c r="HP45" s="20"/>
      <c r="HQ45" s="20"/>
      <c r="HR45" s="20"/>
      <c r="HS45" s="20"/>
      <c r="HT45" s="20"/>
      <c r="HU45" s="20"/>
      <c r="HV45" s="20"/>
      <c r="HW45" s="20"/>
      <c r="HX45" s="20"/>
      <c r="HY45" s="20"/>
    </row>
    <row r="46" spans="1:233" s="21" customFormat="1" ht="15" customHeight="1" x14ac:dyDescent="0.2">
      <c r="A46" s="18" t="str">
        <f>IF('Lulusan MTs'!A46="","-",IF(LEN('Lulusan MTs'!A46)&lt;&gt;12,"Tidak valid","OK"))</f>
        <v>-</v>
      </c>
      <c r="B46" s="19" t="str">
        <f>IF('Lulusan MTs'!B46="","-",IF(LEN('Lulusan MTs'!B46)&lt;5,"Cek lagi","OK"))</f>
        <v>-</v>
      </c>
      <c r="C46" s="19" t="str">
        <f>IF('Lulusan MTs'!C46="","-",IF('Lulusan MTs'!C46="MTsN","OK",IF('Lulusan MTs'!C46="MTsS","OK","Tidak valid")))</f>
        <v>-</v>
      </c>
      <c r="D46" s="19" t="str">
        <f>IF('Lulusan MTs'!D46="","-",IF(LEN('Lulusan MTs'!D46)&lt;5,"Cek lagi","OK"))</f>
        <v>-</v>
      </c>
      <c r="E46" s="19" t="str">
        <f>IF('Lulusan MTs'!E46="","-",IF(LEN('Lulusan MTs'!E46)&lt;4,"Cek lagi","OK"))</f>
        <v>-</v>
      </c>
      <c r="F46" s="19" t="str">
        <f>IF('Lulusan MTs'!F46="","-",IF(LEN('Lulusan MTs'!F46)&lt;4,"Cek lagi","OK"))</f>
        <v>-</v>
      </c>
      <c r="G46" s="19" t="str">
        <f>IF('Lulusan MTs'!G46="","-",IF(LEN('Lulusan MTs'!G46)&lt;4,"Cek lagi","OK"))</f>
        <v>-</v>
      </c>
      <c r="H46" s="19" t="str">
        <f>IF('Lulusan MTs'!H46="","-",IF(LEN('Lulusan MTs'!H46)&lt;&gt;18,"Tidak valid",IF(VALUE('Lulusan MTs'!H46)&lt;0,"Cek lagi","OK")))</f>
        <v>-</v>
      </c>
      <c r="I46" s="19" t="str">
        <f>IF('Lulusan MTs'!I46="","-",IF(LEN('Lulusan MTs'!I46)&lt;&gt;10,"Tidak valid",IF(VALUE('Lulusan MTs'!I46)&lt;0,"Cek lagi","OK")))</f>
        <v>-</v>
      </c>
      <c r="J46" s="19" t="str">
        <f>IF('Lulusan MTs'!J46="","-",IF(LEN('Lulusan MTs'!J46)&lt;4,"Cek lagi","OK"))</f>
        <v>-</v>
      </c>
      <c r="K46" s="19" t="str">
        <f>IF('Lulusan MTs'!K46="","-",IF(LEN('Lulusan MTs'!K46)&lt;4,"Cek lagi","OK"))</f>
        <v>-</v>
      </c>
      <c r="L46" s="18" t="str">
        <f>IF('Lulusan MTs'!L46="","-",IF(VALUE(LEFT('Lulusan MTs'!L46,2))&gt;31,"Tanggal tidak valid",IF(VALUE(LEFT(RIGHT('Lulusan MTs'!L46,7),2))&gt;12,"Bulan tidak valid",IF(VALUE(RIGHT('Lulusan MTs'!L46,4))&gt;2003,"Umur terlalu tua",IF(VALUE(RIGHT('Lulusan MTs'!L46,4))&lt;1996,"Umur terlalu tua","OK")))))</f>
        <v>-</v>
      </c>
      <c r="M46" s="19" t="str">
        <f>IF('Lulusan MTs'!M46="","-",IF('Lulusan MTs'!M46="L","OK",IF('Lulusan MTs'!M46="P","OK","Tidak valid")))</f>
        <v>-</v>
      </c>
      <c r="N46" s="19" t="str">
        <f>IF('Lulusan MTs'!N46="","-",IF('Lulusan MTs'!N46&gt;400,"Tidak valid",IF('Lulusan MTs'!N46&lt;1,"Tidak valid","OK")))</f>
        <v>-</v>
      </c>
      <c r="O46" s="19" t="str">
        <f>IF('Lulusan MTs'!O46="","-",IF('Lulusan MTs'!O46&gt;100,"Tidak valid",IF('Lulusan MTs'!O46&lt;1,"Tidak valid","OK")))</f>
        <v>-</v>
      </c>
      <c r="P46" s="19" t="str">
        <f>IF('Lulusan MTs'!P46="","-",IF('Lulusan MTs'!P46&gt;6,"Cek lagi",IF('Lulusan MTs'!P46&lt;2,"Cek lagi","OK")))</f>
        <v>-</v>
      </c>
      <c r="Q46" s="19" t="str">
        <f>IF('Lulusan MTs'!Q46="","-",IF('Lulusan MTs'!Q46&gt;8,"Tidak valid",IF('Lulusan MTs'!Q46&lt;1,"Tidak valid","OK")))</f>
        <v>-</v>
      </c>
      <c r="R46" s="75" t="str">
        <f>IF('Lulusan MTs'!R46="","-",IF(LEN('Lulusan MTs'!R46)&lt;16,"Cek lagi","OK"))</f>
        <v>-</v>
      </c>
      <c r="S46" s="19" t="str">
        <f>IF('Lulusan MTs'!S46="","-",IF('Lulusan MTs'!S46&gt;6,"Tidak valid",IF('Lulusan MTs'!S46&lt;1,"Tidak valid","OK")))</f>
        <v>-</v>
      </c>
      <c r="T46" s="18" t="str">
        <f>IF('Lulusan MTs'!T46="","-",IF(VALUE(LEFT('Lulusan MTs'!T46,2))&gt;31,"Tanggal tidak valid",IF(VALUE(LEFT(RIGHT('Lulusan MTs'!T46,7),2))&gt;12,"Bulan tidak valid",IF(VALUE(RIGHT('Lulusan MTs'!T46,4))&lt;2010,"Cek lagi Tahun Masuk",IF(VALUE(RIGHT('Lulusan MTs'!T46,4))&gt;2014,"Cek lagi Tahun Masuk","OK")))))</f>
        <v>-</v>
      </c>
      <c r="U46" s="76" t="str">
        <f>IF('Lulusan MTs'!U46="","-",IF(LEN('Lulusan MTs'!U46)&lt;&gt;20,"Tidak valid","OK"))</f>
        <v>-</v>
      </c>
      <c r="V46" s="19" t="str">
        <f>IF('Lulusan MTs'!V46="","-",IF('Lulusan MTs'!V46&gt;3,"Tidak valid",IF('Lulusan MTs'!V46&lt;1,"Tidak valid","OK")))</f>
        <v>-</v>
      </c>
      <c r="W46" s="76" t="str">
        <f>IF('Lulusan MTs'!J46&lt;&gt;"",IF('Lulusan MTs'!W46="","Wajib Diisi","OK"),"-")</f>
        <v>-</v>
      </c>
      <c r="X46" s="76" t="str">
        <f>IF('Lulusan MTs'!J46&lt;&gt;"",IF('Lulusan MTs'!X46="","Wajib Diisi","OK"),"-")</f>
        <v>-</v>
      </c>
      <c r="Y46" s="18" t="str">
        <f>IF('Lulusan MTs'!Y46="","-",IF(VALUE(LEFT('Lulusan MTs'!Y46,2))&gt;31,"Tanggal tidak valid",IF(VALUE(LEFT(RIGHT('Lulusan MTs'!Y46,7),2))&gt;12,"Bulan tidak valid",IF(VALUE(RIGHT('Lulusan MTs'!Y46,4))&lt;&gt;2016,"Cek lagi Tahun Lulus","OK"))))</f>
        <v>-</v>
      </c>
      <c r="Z46" s="19" t="str">
        <f>IF('Lulusan MTs'!Z46="","-",IF('Lulusan MTs'!Z46&gt;100,"Tidak valid",IF('Lulusan MTs'!Z46&lt;1,"Tidak valid","OK")))</f>
        <v>-</v>
      </c>
      <c r="AA46" s="19" t="str">
        <f>IF('Lulusan MTs'!AA46="","-",IF('Lulusan MTs'!AA46&gt;100,"Tidak valid",IF('Lulusan MTs'!AA46&lt;1,"Tidak valid","OK")))</f>
        <v>-</v>
      </c>
      <c r="AB46" s="19" t="str">
        <f>IF('Lulusan MTs'!AB46="","-",IF('Lulusan MTs'!AB46&gt;100,"Tidak valid",IF('Lulusan MTs'!AB46&lt;1,"Tidak valid","OK")))</f>
        <v>-</v>
      </c>
      <c r="AC46" s="19" t="str">
        <f>IF('Lulusan MTs'!AC46="","-",IF('Lulusan MTs'!AC46&gt;100,"Tidak valid",IF('Lulusan MTs'!AC46&lt;1,"Tidak valid","OK")))</f>
        <v>-</v>
      </c>
      <c r="AD46" s="19" t="str">
        <f>IF('Lulusan MTs'!AD46="","-",IF('Lulusan MTs'!AD46&gt;100,"Tidak valid",IF('Lulusan MTs'!AD46&lt;1,"Tidak valid","OK")))</f>
        <v>-</v>
      </c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  <c r="BT46" s="20"/>
      <c r="BU46" s="20"/>
      <c r="BV46" s="20"/>
      <c r="BW46" s="20"/>
      <c r="BX46" s="20"/>
      <c r="BY46" s="20"/>
      <c r="BZ46" s="20"/>
      <c r="CA46" s="20"/>
      <c r="CB46" s="20"/>
      <c r="CC46" s="20"/>
      <c r="CD46" s="20"/>
      <c r="CE46" s="20"/>
      <c r="CF46" s="20"/>
      <c r="CG46" s="20"/>
      <c r="CH46" s="20"/>
      <c r="CI46" s="20"/>
      <c r="CJ46" s="20"/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20"/>
      <c r="CV46" s="20"/>
      <c r="CW46" s="20"/>
      <c r="CX46" s="20"/>
      <c r="CY46" s="20"/>
      <c r="CZ46" s="20"/>
      <c r="DA46" s="20"/>
      <c r="DB46" s="20"/>
      <c r="DC46" s="20"/>
      <c r="DD46" s="20"/>
      <c r="DE46" s="20"/>
      <c r="DF46" s="20"/>
      <c r="DG46" s="20"/>
      <c r="DH46" s="20"/>
      <c r="DI46" s="20"/>
      <c r="DJ46" s="20"/>
      <c r="DK46" s="20"/>
      <c r="DL46" s="20"/>
      <c r="DM46" s="20"/>
      <c r="DN46" s="20"/>
      <c r="DO46" s="20"/>
      <c r="DP46" s="20"/>
      <c r="DQ46" s="20"/>
      <c r="DR46" s="20"/>
      <c r="DS46" s="20"/>
      <c r="DT46" s="20"/>
      <c r="DU46" s="20"/>
      <c r="DV46" s="20"/>
      <c r="DW46" s="20"/>
      <c r="DX46" s="20"/>
      <c r="DY46" s="20"/>
      <c r="DZ46" s="20"/>
      <c r="EA46" s="20"/>
      <c r="EB46" s="20"/>
      <c r="EC46" s="20"/>
      <c r="ED46" s="20"/>
      <c r="EE46" s="20"/>
      <c r="EF46" s="20"/>
      <c r="EG46" s="20"/>
      <c r="EH46" s="20"/>
      <c r="EI46" s="20"/>
      <c r="EJ46" s="20"/>
      <c r="EK46" s="20"/>
      <c r="EL46" s="20"/>
      <c r="EM46" s="20"/>
      <c r="EN46" s="20"/>
      <c r="EO46" s="20"/>
      <c r="EP46" s="20"/>
      <c r="EQ46" s="20"/>
      <c r="ER46" s="20"/>
      <c r="ES46" s="20"/>
      <c r="ET46" s="20"/>
      <c r="EU46" s="20"/>
      <c r="EV46" s="20"/>
      <c r="EW46" s="20"/>
      <c r="EX46" s="20"/>
      <c r="EY46" s="20"/>
      <c r="EZ46" s="20"/>
      <c r="FA46" s="20"/>
      <c r="FB46" s="20"/>
      <c r="FC46" s="20"/>
      <c r="FD46" s="20"/>
      <c r="FE46" s="20"/>
      <c r="FF46" s="20"/>
      <c r="FG46" s="20"/>
      <c r="FH46" s="20"/>
      <c r="FI46" s="20"/>
      <c r="FJ46" s="20"/>
      <c r="FK46" s="20"/>
      <c r="FL46" s="20"/>
      <c r="FM46" s="20"/>
      <c r="FN46" s="20"/>
      <c r="FO46" s="20"/>
      <c r="FP46" s="20"/>
      <c r="FQ46" s="20"/>
      <c r="FR46" s="20"/>
      <c r="FS46" s="20"/>
      <c r="FT46" s="20"/>
      <c r="FU46" s="20"/>
      <c r="FV46" s="20"/>
      <c r="FW46" s="20"/>
      <c r="FX46" s="20"/>
      <c r="FY46" s="20"/>
      <c r="FZ46" s="20"/>
      <c r="GA46" s="20"/>
      <c r="GB46" s="20"/>
      <c r="GC46" s="20"/>
      <c r="GD46" s="20"/>
      <c r="GE46" s="20"/>
      <c r="GF46" s="20"/>
      <c r="GG46" s="20"/>
      <c r="GH46" s="20"/>
      <c r="GI46" s="20"/>
      <c r="GJ46" s="20"/>
      <c r="GK46" s="20"/>
      <c r="GL46" s="20"/>
      <c r="GM46" s="20"/>
      <c r="GN46" s="20"/>
      <c r="GO46" s="20"/>
      <c r="GP46" s="20"/>
      <c r="GQ46" s="20"/>
      <c r="GR46" s="20"/>
      <c r="GS46" s="20"/>
      <c r="GT46" s="20"/>
      <c r="GU46" s="20"/>
      <c r="GV46" s="20"/>
      <c r="GW46" s="20"/>
      <c r="GX46" s="20"/>
      <c r="GY46" s="20"/>
      <c r="GZ46" s="20"/>
      <c r="HA46" s="20"/>
      <c r="HB46" s="20"/>
      <c r="HC46" s="20"/>
      <c r="HD46" s="20"/>
      <c r="HE46" s="20"/>
      <c r="HF46" s="20"/>
      <c r="HG46" s="20"/>
      <c r="HH46" s="20"/>
      <c r="HI46" s="20"/>
      <c r="HJ46" s="20"/>
      <c r="HK46" s="20"/>
      <c r="HL46" s="20"/>
      <c r="HM46" s="20"/>
      <c r="HN46" s="20"/>
      <c r="HO46" s="20"/>
      <c r="HP46" s="20"/>
      <c r="HQ46" s="20"/>
      <c r="HR46" s="20"/>
      <c r="HS46" s="20"/>
      <c r="HT46" s="20"/>
      <c r="HU46" s="20"/>
      <c r="HV46" s="20"/>
      <c r="HW46" s="20"/>
      <c r="HX46" s="20"/>
      <c r="HY46" s="20"/>
    </row>
    <row r="47" spans="1:233" s="21" customFormat="1" ht="15" customHeight="1" x14ac:dyDescent="0.2">
      <c r="A47" s="18" t="str">
        <f>IF('Lulusan MTs'!A47="","-",IF(LEN('Lulusan MTs'!A47)&lt;&gt;12,"Tidak valid","OK"))</f>
        <v>-</v>
      </c>
      <c r="B47" s="19" t="str">
        <f>IF('Lulusan MTs'!B47="","-",IF(LEN('Lulusan MTs'!B47)&lt;5,"Cek lagi","OK"))</f>
        <v>-</v>
      </c>
      <c r="C47" s="19" t="str">
        <f>IF('Lulusan MTs'!C47="","-",IF('Lulusan MTs'!C47="MTsN","OK",IF('Lulusan MTs'!C47="MTsS","OK","Tidak valid")))</f>
        <v>-</v>
      </c>
      <c r="D47" s="19" t="str">
        <f>IF('Lulusan MTs'!D47="","-",IF(LEN('Lulusan MTs'!D47)&lt;5,"Cek lagi","OK"))</f>
        <v>-</v>
      </c>
      <c r="E47" s="19" t="str">
        <f>IF('Lulusan MTs'!E47="","-",IF(LEN('Lulusan MTs'!E47)&lt;4,"Cek lagi","OK"))</f>
        <v>-</v>
      </c>
      <c r="F47" s="19" t="str">
        <f>IF('Lulusan MTs'!F47="","-",IF(LEN('Lulusan MTs'!F47)&lt;4,"Cek lagi","OK"))</f>
        <v>-</v>
      </c>
      <c r="G47" s="19" t="str">
        <f>IF('Lulusan MTs'!G47="","-",IF(LEN('Lulusan MTs'!G47)&lt;4,"Cek lagi","OK"))</f>
        <v>-</v>
      </c>
      <c r="H47" s="19" t="str">
        <f>IF('Lulusan MTs'!H47="","-",IF(LEN('Lulusan MTs'!H47)&lt;&gt;18,"Tidak valid",IF(VALUE('Lulusan MTs'!H47)&lt;0,"Cek lagi","OK")))</f>
        <v>-</v>
      </c>
      <c r="I47" s="19" t="str">
        <f>IF('Lulusan MTs'!I47="","-",IF(LEN('Lulusan MTs'!I47)&lt;&gt;10,"Tidak valid",IF(VALUE('Lulusan MTs'!I47)&lt;0,"Cek lagi","OK")))</f>
        <v>-</v>
      </c>
      <c r="J47" s="19" t="str">
        <f>IF('Lulusan MTs'!J47="","-",IF(LEN('Lulusan MTs'!J47)&lt;4,"Cek lagi","OK"))</f>
        <v>-</v>
      </c>
      <c r="K47" s="19" t="str">
        <f>IF('Lulusan MTs'!K47="","-",IF(LEN('Lulusan MTs'!K47)&lt;4,"Cek lagi","OK"))</f>
        <v>-</v>
      </c>
      <c r="L47" s="18" t="str">
        <f>IF('Lulusan MTs'!L47="","-",IF(VALUE(LEFT('Lulusan MTs'!L47,2))&gt;31,"Tanggal tidak valid",IF(VALUE(LEFT(RIGHT('Lulusan MTs'!L47,7),2))&gt;12,"Bulan tidak valid",IF(VALUE(RIGHT('Lulusan MTs'!L47,4))&gt;2003,"Umur terlalu tua",IF(VALUE(RIGHT('Lulusan MTs'!L47,4))&lt;1996,"Umur terlalu tua","OK")))))</f>
        <v>-</v>
      </c>
      <c r="M47" s="19" t="str">
        <f>IF('Lulusan MTs'!M47="","-",IF('Lulusan MTs'!M47="L","OK",IF('Lulusan MTs'!M47="P","OK","Tidak valid")))</f>
        <v>-</v>
      </c>
      <c r="N47" s="19" t="str">
        <f>IF('Lulusan MTs'!N47="","-",IF('Lulusan MTs'!N47&gt;400,"Tidak valid",IF('Lulusan MTs'!N47&lt;1,"Tidak valid","OK")))</f>
        <v>-</v>
      </c>
      <c r="O47" s="19" t="str">
        <f>IF('Lulusan MTs'!O47="","-",IF('Lulusan MTs'!O47&gt;100,"Tidak valid",IF('Lulusan MTs'!O47&lt;1,"Tidak valid","OK")))</f>
        <v>-</v>
      </c>
      <c r="P47" s="19" t="str">
        <f>IF('Lulusan MTs'!P47="","-",IF('Lulusan MTs'!P47&gt;6,"Cek lagi",IF('Lulusan MTs'!P47&lt;2,"Cek lagi","OK")))</f>
        <v>-</v>
      </c>
      <c r="Q47" s="19" t="str">
        <f>IF('Lulusan MTs'!Q47="","-",IF('Lulusan MTs'!Q47&gt;8,"Tidak valid",IF('Lulusan MTs'!Q47&lt;1,"Tidak valid","OK")))</f>
        <v>-</v>
      </c>
      <c r="R47" s="75" t="str">
        <f>IF('Lulusan MTs'!R47="","-",IF(LEN('Lulusan MTs'!R47)&lt;16,"Cek lagi","OK"))</f>
        <v>-</v>
      </c>
      <c r="S47" s="19" t="str">
        <f>IF('Lulusan MTs'!S47="","-",IF('Lulusan MTs'!S47&gt;6,"Tidak valid",IF('Lulusan MTs'!S47&lt;1,"Tidak valid","OK")))</f>
        <v>-</v>
      </c>
      <c r="T47" s="18" t="str">
        <f>IF('Lulusan MTs'!T47="","-",IF(VALUE(LEFT('Lulusan MTs'!T47,2))&gt;31,"Tanggal tidak valid",IF(VALUE(LEFT(RIGHT('Lulusan MTs'!T47,7),2))&gt;12,"Bulan tidak valid",IF(VALUE(RIGHT('Lulusan MTs'!T47,4))&lt;2010,"Cek lagi Tahun Masuk",IF(VALUE(RIGHT('Lulusan MTs'!T47,4))&gt;2014,"Cek lagi Tahun Masuk","OK")))))</f>
        <v>-</v>
      </c>
      <c r="U47" s="76" t="str">
        <f>IF('Lulusan MTs'!U47="","-",IF(LEN('Lulusan MTs'!U47)&lt;&gt;20,"Tidak valid","OK"))</f>
        <v>-</v>
      </c>
      <c r="V47" s="19" t="str">
        <f>IF('Lulusan MTs'!V47="","-",IF('Lulusan MTs'!V47&gt;3,"Tidak valid",IF('Lulusan MTs'!V47&lt;1,"Tidak valid","OK")))</f>
        <v>-</v>
      </c>
      <c r="W47" s="76" t="str">
        <f>IF('Lulusan MTs'!J47&lt;&gt;"",IF('Lulusan MTs'!W47="","Wajib Diisi","OK"),"-")</f>
        <v>-</v>
      </c>
      <c r="X47" s="76" t="str">
        <f>IF('Lulusan MTs'!J47&lt;&gt;"",IF('Lulusan MTs'!X47="","Wajib Diisi","OK"),"-")</f>
        <v>-</v>
      </c>
      <c r="Y47" s="18" t="str">
        <f>IF('Lulusan MTs'!Y47="","-",IF(VALUE(LEFT('Lulusan MTs'!Y47,2))&gt;31,"Tanggal tidak valid",IF(VALUE(LEFT(RIGHT('Lulusan MTs'!Y47,7),2))&gt;12,"Bulan tidak valid",IF(VALUE(RIGHT('Lulusan MTs'!Y47,4))&lt;&gt;2016,"Cek lagi Tahun Lulus","OK"))))</f>
        <v>-</v>
      </c>
      <c r="Z47" s="19" t="str">
        <f>IF('Lulusan MTs'!Z47="","-",IF('Lulusan MTs'!Z47&gt;100,"Tidak valid",IF('Lulusan MTs'!Z47&lt;1,"Tidak valid","OK")))</f>
        <v>-</v>
      </c>
      <c r="AA47" s="19" t="str">
        <f>IF('Lulusan MTs'!AA47="","-",IF('Lulusan MTs'!AA47&gt;100,"Tidak valid",IF('Lulusan MTs'!AA47&lt;1,"Tidak valid","OK")))</f>
        <v>-</v>
      </c>
      <c r="AB47" s="19" t="str">
        <f>IF('Lulusan MTs'!AB47="","-",IF('Lulusan MTs'!AB47&gt;100,"Tidak valid",IF('Lulusan MTs'!AB47&lt;1,"Tidak valid","OK")))</f>
        <v>-</v>
      </c>
      <c r="AC47" s="19" t="str">
        <f>IF('Lulusan MTs'!AC47="","-",IF('Lulusan MTs'!AC47&gt;100,"Tidak valid",IF('Lulusan MTs'!AC47&lt;1,"Tidak valid","OK")))</f>
        <v>-</v>
      </c>
      <c r="AD47" s="19" t="str">
        <f>IF('Lulusan MTs'!AD47="","-",IF('Lulusan MTs'!AD47&gt;100,"Tidak valid",IF('Lulusan MTs'!AD47&lt;1,"Tidak valid","OK")))</f>
        <v>-</v>
      </c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  <c r="BP47" s="20"/>
      <c r="BQ47" s="20"/>
      <c r="BR47" s="20"/>
      <c r="BS47" s="20"/>
      <c r="BT47" s="20"/>
      <c r="BU47" s="20"/>
      <c r="BV47" s="20"/>
      <c r="BW47" s="20"/>
      <c r="BX47" s="20"/>
      <c r="BY47" s="20"/>
      <c r="BZ47" s="20"/>
      <c r="CA47" s="20"/>
      <c r="CB47" s="20"/>
      <c r="CC47" s="20"/>
      <c r="CD47" s="20"/>
      <c r="CE47" s="20"/>
      <c r="CF47" s="20"/>
      <c r="CG47" s="20"/>
      <c r="CH47" s="20"/>
      <c r="CI47" s="20"/>
      <c r="CJ47" s="20"/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20"/>
      <c r="CV47" s="20"/>
      <c r="CW47" s="20"/>
      <c r="CX47" s="20"/>
      <c r="CY47" s="20"/>
      <c r="CZ47" s="20"/>
      <c r="DA47" s="20"/>
      <c r="DB47" s="20"/>
      <c r="DC47" s="20"/>
      <c r="DD47" s="20"/>
      <c r="DE47" s="20"/>
      <c r="DF47" s="20"/>
      <c r="DG47" s="20"/>
      <c r="DH47" s="20"/>
      <c r="DI47" s="20"/>
      <c r="DJ47" s="20"/>
      <c r="DK47" s="20"/>
      <c r="DL47" s="20"/>
      <c r="DM47" s="20"/>
      <c r="DN47" s="20"/>
      <c r="DO47" s="20"/>
      <c r="DP47" s="20"/>
      <c r="DQ47" s="20"/>
      <c r="DR47" s="20"/>
      <c r="DS47" s="20"/>
      <c r="DT47" s="20"/>
      <c r="DU47" s="20"/>
      <c r="DV47" s="20"/>
      <c r="DW47" s="20"/>
      <c r="DX47" s="20"/>
      <c r="DY47" s="20"/>
      <c r="DZ47" s="20"/>
      <c r="EA47" s="20"/>
      <c r="EB47" s="20"/>
      <c r="EC47" s="20"/>
      <c r="ED47" s="20"/>
      <c r="EE47" s="20"/>
      <c r="EF47" s="20"/>
      <c r="EG47" s="20"/>
      <c r="EH47" s="20"/>
      <c r="EI47" s="20"/>
      <c r="EJ47" s="20"/>
      <c r="EK47" s="20"/>
      <c r="EL47" s="20"/>
      <c r="EM47" s="20"/>
      <c r="EN47" s="20"/>
      <c r="EO47" s="20"/>
      <c r="EP47" s="20"/>
      <c r="EQ47" s="20"/>
      <c r="ER47" s="20"/>
      <c r="ES47" s="20"/>
      <c r="ET47" s="20"/>
      <c r="EU47" s="20"/>
      <c r="EV47" s="20"/>
      <c r="EW47" s="20"/>
      <c r="EX47" s="20"/>
      <c r="EY47" s="20"/>
      <c r="EZ47" s="20"/>
      <c r="FA47" s="20"/>
      <c r="FB47" s="20"/>
      <c r="FC47" s="20"/>
      <c r="FD47" s="20"/>
      <c r="FE47" s="20"/>
      <c r="FF47" s="20"/>
      <c r="FG47" s="20"/>
      <c r="FH47" s="20"/>
      <c r="FI47" s="20"/>
      <c r="FJ47" s="20"/>
      <c r="FK47" s="20"/>
      <c r="FL47" s="20"/>
      <c r="FM47" s="20"/>
      <c r="FN47" s="20"/>
      <c r="FO47" s="20"/>
      <c r="FP47" s="20"/>
      <c r="FQ47" s="20"/>
      <c r="FR47" s="20"/>
      <c r="FS47" s="20"/>
      <c r="FT47" s="20"/>
      <c r="FU47" s="20"/>
      <c r="FV47" s="20"/>
      <c r="FW47" s="20"/>
      <c r="FX47" s="20"/>
      <c r="FY47" s="20"/>
      <c r="FZ47" s="20"/>
      <c r="GA47" s="20"/>
      <c r="GB47" s="20"/>
      <c r="GC47" s="20"/>
      <c r="GD47" s="20"/>
      <c r="GE47" s="20"/>
      <c r="GF47" s="20"/>
      <c r="GG47" s="20"/>
      <c r="GH47" s="20"/>
      <c r="GI47" s="20"/>
      <c r="GJ47" s="20"/>
      <c r="GK47" s="20"/>
      <c r="GL47" s="20"/>
      <c r="GM47" s="20"/>
      <c r="GN47" s="20"/>
      <c r="GO47" s="20"/>
      <c r="GP47" s="20"/>
      <c r="GQ47" s="20"/>
      <c r="GR47" s="20"/>
      <c r="GS47" s="20"/>
      <c r="GT47" s="20"/>
      <c r="GU47" s="20"/>
      <c r="GV47" s="20"/>
      <c r="GW47" s="20"/>
      <c r="GX47" s="20"/>
      <c r="GY47" s="20"/>
      <c r="GZ47" s="20"/>
      <c r="HA47" s="20"/>
      <c r="HB47" s="20"/>
      <c r="HC47" s="20"/>
      <c r="HD47" s="20"/>
      <c r="HE47" s="20"/>
      <c r="HF47" s="20"/>
      <c r="HG47" s="20"/>
      <c r="HH47" s="20"/>
      <c r="HI47" s="20"/>
      <c r="HJ47" s="20"/>
      <c r="HK47" s="20"/>
      <c r="HL47" s="20"/>
      <c r="HM47" s="20"/>
      <c r="HN47" s="20"/>
      <c r="HO47" s="20"/>
      <c r="HP47" s="20"/>
      <c r="HQ47" s="20"/>
      <c r="HR47" s="20"/>
      <c r="HS47" s="20"/>
      <c r="HT47" s="20"/>
      <c r="HU47" s="20"/>
      <c r="HV47" s="20"/>
      <c r="HW47" s="20"/>
      <c r="HX47" s="20"/>
      <c r="HY47" s="20"/>
    </row>
    <row r="48" spans="1:233" s="21" customFormat="1" ht="15" customHeight="1" x14ac:dyDescent="0.2">
      <c r="A48" s="18" t="str">
        <f>IF('Lulusan MTs'!A48="","-",IF(LEN('Lulusan MTs'!A48)&lt;&gt;12,"Tidak valid","OK"))</f>
        <v>-</v>
      </c>
      <c r="B48" s="19" t="str">
        <f>IF('Lulusan MTs'!B48="","-",IF(LEN('Lulusan MTs'!B48)&lt;5,"Cek lagi","OK"))</f>
        <v>-</v>
      </c>
      <c r="C48" s="19" t="str">
        <f>IF('Lulusan MTs'!C48="","-",IF('Lulusan MTs'!C48="MTsN","OK",IF('Lulusan MTs'!C48="MTsS","OK","Tidak valid")))</f>
        <v>-</v>
      </c>
      <c r="D48" s="19" t="str">
        <f>IF('Lulusan MTs'!D48="","-",IF(LEN('Lulusan MTs'!D48)&lt;5,"Cek lagi","OK"))</f>
        <v>-</v>
      </c>
      <c r="E48" s="19" t="str">
        <f>IF('Lulusan MTs'!E48="","-",IF(LEN('Lulusan MTs'!E48)&lt;4,"Cek lagi","OK"))</f>
        <v>-</v>
      </c>
      <c r="F48" s="19" t="str">
        <f>IF('Lulusan MTs'!F48="","-",IF(LEN('Lulusan MTs'!F48)&lt;4,"Cek lagi","OK"))</f>
        <v>-</v>
      </c>
      <c r="G48" s="19" t="str">
        <f>IF('Lulusan MTs'!G48="","-",IF(LEN('Lulusan MTs'!G48)&lt;4,"Cek lagi","OK"))</f>
        <v>-</v>
      </c>
      <c r="H48" s="19" t="str">
        <f>IF('Lulusan MTs'!H48="","-",IF(LEN('Lulusan MTs'!H48)&lt;&gt;18,"Tidak valid",IF(VALUE('Lulusan MTs'!H48)&lt;0,"Cek lagi","OK")))</f>
        <v>-</v>
      </c>
      <c r="I48" s="19" t="str">
        <f>IF('Lulusan MTs'!I48="","-",IF(LEN('Lulusan MTs'!I48)&lt;&gt;10,"Tidak valid",IF(VALUE('Lulusan MTs'!I48)&lt;0,"Cek lagi","OK")))</f>
        <v>-</v>
      </c>
      <c r="J48" s="19" t="str">
        <f>IF('Lulusan MTs'!J48="","-",IF(LEN('Lulusan MTs'!J48)&lt;4,"Cek lagi","OK"))</f>
        <v>-</v>
      </c>
      <c r="K48" s="19" t="str">
        <f>IF('Lulusan MTs'!K48="","-",IF(LEN('Lulusan MTs'!K48)&lt;4,"Cek lagi","OK"))</f>
        <v>-</v>
      </c>
      <c r="L48" s="18" t="str">
        <f>IF('Lulusan MTs'!L48="","-",IF(VALUE(LEFT('Lulusan MTs'!L48,2))&gt;31,"Tanggal tidak valid",IF(VALUE(LEFT(RIGHT('Lulusan MTs'!L48,7),2))&gt;12,"Bulan tidak valid",IF(VALUE(RIGHT('Lulusan MTs'!L48,4))&gt;2003,"Umur terlalu tua",IF(VALUE(RIGHT('Lulusan MTs'!L48,4))&lt;1996,"Umur terlalu tua","OK")))))</f>
        <v>-</v>
      </c>
      <c r="M48" s="19" t="str">
        <f>IF('Lulusan MTs'!M48="","-",IF('Lulusan MTs'!M48="L","OK",IF('Lulusan MTs'!M48="P","OK","Tidak valid")))</f>
        <v>-</v>
      </c>
      <c r="N48" s="19" t="str">
        <f>IF('Lulusan MTs'!N48="","-",IF('Lulusan MTs'!N48&gt;400,"Tidak valid",IF('Lulusan MTs'!N48&lt;1,"Tidak valid","OK")))</f>
        <v>-</v>
      </c>
      <c r="O48" s="19" t="str">
        <f>IF('Lulusan MTs'!O48="","-",IF('Lulusan MTs'!O48&gt;100,"Tidak valid",IF('Lulusan MTs'!O48&lt;1,"Tidak valid","OK")))</f>
        <v>-</v>
      </c>
      <c r="P48" s="19" t="str">
        <f>IF('Lulusan MTs'!P48="","-",IF('Lulusan MTs'!P48&gt;6,"Cek lagi",IF('Lulusan MTs'!P48&lt;2,"Cek lagi","OK")))</f>
        <v>-</v>
      </c>
      <c r="Q48" s="19" t="str">
        <f>IF('Lulusan MTs'!Q48="","-",IF('Lulusan MTs'!Q48&gt;8,"Tidak valid",IF('Lulusan MTs'!Q48&lt;1,"Tidak valid","OK")))</f>
        <v>-</v>
      </c>
      <c r="R48" s="75" t="str">
        <f>IF('Lulusan MTs'!R48="","-",IF(LEN('Lulusan MTs'!R48)&lt;16,"Cek lagi","OK"))</f>
        <v>-</v>
      </c>
      <c r="S48" s="19" t="str">
        <f>IF('Lulusan MTs'!S48="","-",IF('Lulusan MTs'!S48&gt;6,"Tidak valid",IF('Lulusan MTs'!S48&lt;1,"Tidak valid","OK")))</f>
        <v>-</v>
      </c>
      <c r="T48" s="18" t="str">
        <f>IF('Lulusan MTs'!T48="","-",IF(VALUE(LEFT('Lulusan MTs'!T48,2))&gt;31,"Tanggal tidak valid",IF(VALUE(LEFT(RIGHT('Lulusan MTs'!T48,7),2))&gt;12,"Bulan tidak valid",IF(VALUE(RIGHT('Lulusan MTs'!T48,4))&lt;2010,"Cek lagi Tahun Masuk",IF(VALUE(RIGHT('Lulusan MTs'!T48,4))&gt;2014,"Cek lagi Tahun Masuk","OK")))))</f>
        <v>-</v>
      </c>
      <c r="U48" s="76" t="str">
        <f>IF('Lulusan MTs'!U48="","-",IF(LEN('Lulusan MTs'!U48)&lt;&gt;20,"Tidak valid","OK"))</f>
        <v>-</v>
      </c>
      <c r="V48" s="19" t="str">
        <f>IF('Lulusan MTs'!V48="","-",IF('Lulusan MTs'!V48&gt;3,"Tidak valid",IF('Lulusan MTs'!V48&lt;1,"Tidak valid","OK")))</f>
        <v>-</v>
      </c>
      <c r="W48" s="76" t="str">
        <f>IF('Lulusan MTs'!J48&lt;&gt;"",IF('Lulusan MTs'!W48="","Wajib Diisi","OK"),"-")</f>
        <v>-</v>
      </c>
      <c r="X48" s="76" t="str">
        <f>IF('Lulusan MTs'!J48&lt;&gt;"",IF('Lulusan MTs'!X48="","Wajib Diisi","OK"),"-")</f>
        <v>-</v>
      </c>
      <c r="Y48" s="18" t="str">
        <f>IF('Lulusan MTs'!Y48="","-",IF(VALUE(LEFT('Lulusan MTs'!Y48,2))&gt;31,"Tanggal tidak valid",IF(VALUE(LEFT(RIGHT('Lulusan MTs'!Y48,7),2))&gt;12,"Bulan tidak valid",IF(VALUE(RIGHT('Lulusan MTs'!Y48,4))&lt;&gt;2016,"Cek lagi Tahun Lulus","OK"))))</f>
        <v>-</v>
      </c>
      <c r="Z48" s="19" t="str">
        <f>IF('Lulusan MTs'!Z48="","-",IF('Lulusan MTs'!Z48&gt;100,"Tidak valid",IF('Lulusan MTs'!Z48&lt;1,"Tidak valid","OK")))</f>
        <v>-</v>
      </c>
      <c r="AA48" s="19" t="str">
        <f>IF('Lulusan MTs'!AA48="","-",IF('Lulusan MTs'!AA48&gt;100,"Tidak valid",IF('Lulusan MTs'!AA48&lt;1,"Tidak valid","OK")))</f>
        <v>-</v>
      </c>
      <c r="AB48" s="19" t="str">
        <f>IF('Lulusan MTs'!AB48="","-",IF('Lulusan MTs'!AB48&gt;100,"Tidak valid",IF('Lulusan MTs'!AB48&lt;1,"Tidak valid","OK")))</f>
        <v>-</v>
      </c>
      <c r="AC48" s="19" t="str">
        <f>IF('Lulusan MTs'!AC48="","-",IF('Lulusan MTs'!AC48&gt;100,"Tidak valid",IF('Lulusan MTs'!AC48&lt;1,"Tidak valid","OK")))</f>
        <v>-</v>
      </c>
      <c r="AD48" s="19" t="str">
        <f>IF('Lulusan MTs'!AD48="","-",IF('Lulusan MTs'!AD48&gt;100,"Tidak valid",IF('Lulusan MTs'!AD48&lt;1,"Tidak valid","OK")))</f>
        <v>-</v>
      </c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/>
      <c r="CC48" s="20"/>
      <c r="CD48" s="20"/>
      <c r="CE48" s="20"/>
      <c r="CF48" s="20"/>
      <c r="CG48" s="20"/>
      <c r="CH48" s="20"/>
      <c r="CI48" s="20"/>
      <c r="CJ48" s="20"/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20"/>
      <c r="CV48" s="20"/>
      <c r="CW48" s="20"/>
      <c r="CX48" s="20"/>
      <c r="CY48" s="20"/>
      <c r="CZ48" s="20"/>
      <c r="DA48" s="20"/>
      <c r="DB48" s="20"/>
      <c r="DC48" s="20"/>
      <c r="DD48" s="20"/>
      <c r="DE48" s="20"/>
      <c r="DF48" s="20"/>
      <c r="DG48" s="20"/>
      <c r="DH48" s="20"/>
      <c r="DI48" s="20"/>
      <c r="DJ48" s="20"/>
      <c r="DK48" s="20"/>
      <c r="DL48" s="20"/>
      <c r="DM48" s="20"/>
      <c r="DN48" s="20"/>
      <c r="DO48" s="20"/>
      <c r="DP48" s="20"/>
      <c r="DQ48" s="20"/>
      <c r="DR48" s="20"/>
      <c r="DS48" s="20"/>
      <c r="DT48" s="20"/>
      <c r="DU48" s="20"/>
      <c r="DV48" s="20"/>
      <c r="DW48" s="20"/>
      <c r="DX48" s="20"/>
      <c r="DY48" s="20"/>
      <c r="DZ48" s="20"/>
      <c r="EA48" s="20"/>
      <c r="EB48" s="20"/>
      <c r="EC48" s="20"/>
      <c r="ED48" s="20"/>
      <c r="EE48" s="20"/>
      <c r="EF48" s="20"/>
      <c r="EG48" s="20"/>
      <c r="EH48" s="20"/>
      <c r="EI48" s="20"/>
      <c r="EJ48" s="20"/>
      <c r="EK48" s="20"/>
      <c r="EL48" s="20"/>
      <c r="EM48" s="20"/>
      <c r="EN48" s="20"/>
      <c r="EO48" s="20"/>
      <c r="EP48" s="20"/>
      <c r="EQ48" s="20"/>
      <c r="ER48" s="20"/>
      <c r="ES48" s="20"/>
      <c r="ET48" s="20"/>
      <c r="EU48" s="20"/>
      <c r="EV48" s="20"/>
      <c r="EW48" s="20"/>
      <c r="EX48" s="20"/>
      <c r="EY48" s="20"/>
      <c r="EZ48" s="20"/>
      <c r="FA48" s="20"/>
      <c r="FB48" s="20"/>
      <c r="FC48" s="20"/>
      <c r="FD48" s="20"/>
      <c r="FE48" s="20"/>
      <c r="FF48" s="20"/>
      <c r="FG48" s="20"/>
      <c r="FH48" s="20"/>
      <c r="FI48" s="20"/>
      <c r="FJ48" s="20"/>
      <c r="FK48" s="20"/>
      <c r="FL48" s="20"/>
      <c r="FM48" s="20"/>
      <c r="FN48" s="20"/>
      <c r="FO48" s="20"/>
      <c r="FP48" s="20"/>
      <c r="FQ48" s="20"/>
      <c r="FR48" s="20"/>
      <c r="FS48" s="20"/>
      <c r="FT48" s="20"/>
      <c r="FU48" s="20"/>
      <c r="FV48" s="20"/>
      <c r="FW48" s="20"/>
      <c r="FX48" s="20"/>
      <c r="FY48" s="20"/>
      <c r="FZ48" s="20"/>
      <c r="GA48" s="20"/>
      <c r="GB48" s="20"/>
      <c r="GC48" s="20"/>
      <c r="GD48" s="20"/>
      <c r="GE48" s="20"/>
      <c r="GF48" s="20"/>
      <c r="GG48" s="20"/>
      <c r="GH48" s="20"/>
      <c r="GI48" s="20"/>
      <c r="GJ48" s="20"/>
      <c r="GK48" s="20"/>
      <c r="GL48" s="20"/>
      <c r="GM48" s="20"/>
      <c r="GN48" s="20"/>
      <c r="GO48" s="20"/>
      <c r="GP48" s="20"/>
      <c r="GQ48" s="20"/>
      <c r="GR48" s="20"/>
      <c r="GS48" s="20"/>
      <c r="GT48" s="20"/>
      <c r="GU48" s="20"/>
      <c r="GV48" s="20"/>
      <c r="GW48" s="20"/>
      <c r="GX48" s="20"/>
      <c r="GY48" s="20"/>
      <c r="GZ48" s="20"/>
      <c r="HA48" s="20"/>
      <c r="HB48" s="20"/>
      <c r="HC48" s="20"/>
      <c r="HD48" s="20"/>
      <c r="HE48" s="20"/>
      <c r="HF48" s="20"/>
      <c r="HG48" s="20"/>
      <c r="HH48" s="20"/>
      <c r="HI48" s="20"/>
      <c r="HJ48" s="20"/>
      <c r="HK48" s="20"/>
      <c r="HL48" s="20"/>
      <c r="HM48" s="20"/>
      <c r="HN48" s="20"/>
      <c r="HO48" s="20"/>
      <c r="HP48" s="20"/>
      <c r="HQ48" s="20"/>
      <c r="HR48" s="20"/>
      <c r="HS48" s="20"/>
      <c r="HT48" s="20"/>
      <c r="HU48" s="20"/>
      <c r="HV48" s="20"/>
      <c r="HW48" s="20"/>
      <c r="HX48" s="20"/>
      <c r="HY48" s="20"/>
    </row>
    <row r="49" spans="1:233" s="21" customFormat="1" ht="15" customHeight="1" x14ac:dyDescent="0.2">
      <c r="A49" s="18" t="str">
        <f>IF('Lulusan MTs'!A49="","-",IF(LEN('Lulusan MTs'!A49)&lt;&gt;12,"Tidak valid","OK"))</f>
        <v>-</v>
      </c>
      <c r="B49" s="19" t="str">
        <f>IF('Lulusan MTs'!B49="","-",IF(LEN('Lulusan MTs'!B49)&lt;5,"Cek lagi","OK"))</f>
        <v>-</v>
      </c>
      <c r="C49" s="19" t="str">
        <f>IF('Lulusan MTs'!C49="","-",IF('Lulusan MTs'!C49="MTsN","OK",IF('Lulusan MTs'!C49="MTsS","OK","Tidak valid")))</f>
        <v>-</v>
      </c>
      <c r="D49" s="19" t="str">
        <f>IF('Lulusan MTs'!D49="","-",IF(LEN('Lulusan MTs'!D49)&lt;5,"Cek lagi","OK"))</f>
        <v>-</v>
      </c>
      <c r="E49" s="19" t="str">
        <f>IF('Lulusan MTs'!E49="","-",IF(LEN('Lulusan MTs'!E49)&lt;4,"Cek lagi","OK"))</f>
        <v>-</v>
      </c>
      <c r="F49" s="19" t="str">
        <f>IF('Lulusan MTs'!F49="","-",IF(LEN('Lulusan MTs'!F49)&lt;4,"Cek lagi","OK"))</f>
        <v>-</v>
      </c>
      <c r="G49" s="19" t="str">
        <f>IF('Lulusan MTs'!G49="","-",IF(LEN('Lulusan MTs'!G49)&lt;4,"Cek lagi","OK"))</f>
        <v>-</v>
      </c>
      <c r="H49" s="19" t="str">
        <f>IF('Lulusan MTs'!H49="","-",IF(LEN('Lulusan MTs'!H49)&lt;&gt;18,"Tidak valid",IF(VALUE('Lulusan MTs'!H49)&lt;0,"Cek lagi","OK")))</f>
        <v>-</v>
      </c>
      <c r="I49" s="19" t="str">
        <f>IF('Lulusan MTs'!I49="","-",IF(LEN('Lulusan MTs'!I49)&lt;&gt;10,"Tidak valid",IF(VALUE('Lulusan MTs'!I49)&lt;0,"Cek lagi","OK")))</f>
        <v>-</v>
      </c>
      <c r="J49" s="19" t="str">
        <f>IF('Lulusan MTs'!J49="","-",IF(LEN('Lulusan MTs'!J49)&lt;4,"Cek lagi","OK"))</f>
        <v>-</v>
      </c>
      <c r="K49" s="19" t="str">
        <f>IF('Lulusan MTs'!K49="","-",IF(LEN('Lulusan MTs'!K49)&lt;4,"Cek lagi","OK"))</f>
        <v>-</v>
      </c>
      <c r="L49" s="18" t="str">
        <f>IF('Lulusan MTs'!L49="","-",IF(VALUE(LEFT('Lulusan MTs'!L49,2))&gt;31,"Tanggal tidak valid",IF(VALUE(LEFT(RIGHT('Lulusan MTs'!L49,7),2))&gt;12,"Bulan tidak valid",IF(VALUE(RIGHT('Lulusan MTs'!L49,4))&gt;2003,"Umur terlalu tua",IF(VALUE(RIGHT('Lulusan MTs'!L49,4))&lt;1996,"Umur terlalu tua","OK")))))</f>
        <v>-</v>
      </c>
      <c r="M49" s="19" t="str">
        <f>IF('Lulusan MTs'!M49="","-",IF('Lulusan MTs'!M49="L","OK",IF('Lulusan MTs'!M49="P","OK","Tidak valid")))</f>
        <v>-</v>
      </c>
      <c r="N49" s="19" t="str">
        <f>IF('Lulusan MTs'!N49="","-",IF('Lulusan MTs'!N49&gt;400,"Tidak valid",IF('Lulusan MTs'!N49&lt;1,"Tidak valid","OK")))</f>
        <v>-</v>
      </c>
      <c r="O49" s="19" t="str">
        <f>IF('Lulusan MTs'!O49="","-",IF('Lulusan MTs'!O49&gt;100,"Tidak valid",IF('Lulusan MTs'!O49&lt;1,"Tidak valid","OK")))</f>
        <v>-</v>
      </c>
      <c r="P49" s="19" t="str">
        <f>IF('Lulusan MTs'!P49="","-",IF('Lulusan MTs'!P49&gt;6,"Cek lagi",IF('Lulusan MTs'!P49&lt;2,"Cek lagi","OK")))</f>
        <v>-</v>
      </c>
      <c r="Q49" s="19" t="str">
        <f>IF('Lulusan MTs'!Q49="","-",IF('Lulusan MTs'!Q49&gt;8,"Tidak valid",IF('Lulusan MTs'!Q49&lt;1,"Tidak valid","OK")))</f>
        <v>-</v>
      </c>
      <c r="R49" s="75" t="str">
        <f>IF('Lulusan MTs'!R49="","-",IF(LEN('Lulusan MTs'!R49)&lt;16,"Cek lagi","OK"))</f>
        <v>-</v>
      </c>
      <c r="S49" s="19" t="str">
        <f>IF('Lulusan MTs'!S49="","-",IF('Lulusan MTs'!S49&gt;6,"Tidak valid",IF('Lulusan MTs'!S49&lt;1,"Tidak valid","OK")))</f>
        <v>-</v>
      </c>
      <c r="T49" s="18" t="str">
        <f>IF('Lulusan MTs'!T49="","-",IF(VALUE(LEFT('Lulusan MTs'!T49,2))&gt;31,"Tanggal tidak valid",IF(VALUE(LEFT(RIGHT('Lulusan MTs'!T49,7),2))&gt;12,"Bulan tidak valid",IF(VALUE(RIGHT('Lulusan MTs'!T49,4))&lt;2010,"Cek lagi Tahun Masuk",IF(VALUE(RIGHT('Lulusan MTs'!T49,4))&gt;2014,"Cek lagi Tahun Masuk","OK")))))</f>
        <v>-</v>
      </c>
      <c r="U49" s="76" t="str">
        <f>IF('Lulusan MTs'!U49="","-",IF(LEN('Lulusan MTs'!U49)&lt;&gt;20,"Tidak valid","OK"))</f>
        <v>-</v>
      </c>
      <c r="V49" s="19" t="str">
        <f>IF('Lulusan MTs'!V49="","-",IF('Lulusan MTs'!V49&gt;3,"Tidak valid",IF('Lulusan MTs'!V49&lt;1,"Tidak valid","OK")))</f>
        <v>-</v>
      </c>
      <c r="W49" s="76" t="str">
        <f>IF('Lulusan MTs'!J49&lt;&gt;"",IF('Lulusan MTs'!W49="","Wajib Diisi","OK"),"-")</f>
        <v>-</v>
      </c>
      <c r="X49" s="76" t="str">
        <f>IF('Lulusan MTs'!J49&lt;&gt;"",IF('Lulusan MTs'!X49="","Wajib Diisi","OK"),"-")</f>
        <v>-</v>
      </c>
      <c r="Y49" s="18" t="str">
        <f>IF('Lulusan MTs'!Y49="","-",IF(VALUE(LEFT('Lulusan MTs'!Y49,2))&gt;31,"Tanggal tidak valid",IF(VALUE(LEFT(RIGHT('Lulusan MTs'!Y49,7),2))&gt;12,"Bulan tidak valid",IF(VALUE(RIGHT('Lulusan MTs'!Y49,4))&lt;&gt;2016,"Cek lagi Tahun Lulus","OK"))))</f>
        <v>-</v>
      </c>
      <c r="Z49" s="19" t="str">
        <f>IF('Lulusan MTs'!Z49="","-",IF('Lulusan MTs'!Z49&gt;100,"Tidak valid",IF('Lulusan MTs'!Z49&lt;1,"Tidak valid","OK")))</f>
        <v>-</v>
      </c>
      <c r="AA49" s="19" t="str">
        <f>IF('Lulusan MTs'!AA49="","-",IF('Lulusan MTs'!AA49&gt;100,"Tidak valid",IF('Lulusan MTs'!AA49&lt;1,"Tidak valid","OK")))</f>
        <v>-</v>
      </c>
      <c r="AB49" s="19" t="str">
        <f>IF('Lulusan MTs'!AB49="","-",IF('Lulusan MTs'!AB49&gt;100,"Tidak valid",IF('Lulusan MTs'!AB49&lt;1,"Tidak valid","OK")))</f>
        <v>-</v>
      </c>
      <c r="AC49" s="19" t="str">
        <f>IF('Lulusan MTs'!AC49="","-",IF('Lulusan MTs'!AC49&gt;100,"Tidak valid",IF('Lulusan MTs'!AC49&lt;1,"Tidak valid","OK")))</f>
        <v>-</v>
      </c>
      <c r="AD49" s="19" t="str">
        <f>IF('Lulusan MTs'!AD49="","-",IF('Lulusan MTs'!AD49&gt;100,"Tidak valid",IF('Lulusan MTs'!AD49&lt;1,"Tidak valid","OK")))</f>
        <v>-</v>
      </c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  <c r="CD49" s="20"/>
      <c r="CE49" s="20"/>
      <c r="CF49" s="20"/>
      <c r="CG49" s="20"/>
      <c r="CH49" s="20"/>
      <c r="CI49" s="20"/>
      <c r="CJ49" s="20"/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20"/>
      <c r="CV49" s="20"/>
      <c r="CW49" s="20"/>
      <c r="CX49" s="20"/>
      <c r="CY49" s="20"/>
      <c r="CZ49" s="20"/>
      <c r="DA49" s="20"/>
      <c r="DB49" s="20"/>
      <c r="DC49" s="20"/>
      <c r="DD49" s="20"/>
      <c r="DE49" s="20"/>
      <c r="DF49" s="20"/>
      <c r="DG49" s="20"/>
      <c r="DH49" s="20"/>
      <c r="DI49" s="20"/>
      <c r="DJ49" s="20"/>
      <c r="DK49" s="20"/>
      <c r="DL49" s="20"/>
      <c r="DM49" s="20"/>
      <c r="DN49" s="20"/>
      <c r="DO49" s="20"/>
      <c r="DP49" s="20"/>
      <c r="DQ49" s="20"/>
      <c r="DR49" s="20"/>
      <c r="DS49" s="20"/>
      <c r="DT49" s="20"/>
      <c r="DU49" s="20"/>
      <c r="DV49" s="20"/>
      <c r="DW49" s="20"/>
      <c r="DX49" s="20"/>
      <c r="DY49" s="20"/>
      <c r="DZ49" s="20"/>
      <c r="EA49" s="20"/>
      <c r="EB49" s="20"/>
      <c r="EC49" s="20"/>
      <c r="ED49" s="20"/>
      <c r="EE49" s="20"/>
      <c r="EF49" s="20"/>
      <c r="EG49" s="20"/>
      <c r="EH49" s="20"/>
      <c r="EI49" s="20"/>
      <c r="EJ49" s="20"/>
      <c r="EK49" s="20"/>
      <c r="EL49" s="20"/>
      <c r="EM49" s="20"/>
      <c r="EN49" s="20"/>
      <c r="EO49" s="20"/>
      <c r="EP49" s="20"/>
      <c r="EQ49" s="20"/>
      <c r="ER49" s="20"/>
      <c r="ES49" s="20"/>
      <c r="ET49" s="20"/>
      <c r="EU49" s="20"/>
      <c r="EV49" s="20"/>
      <c r="EW49" s="20"/>
      <c r="EX49" s="20"/>
      <c r="EY49" s="20"/>
      <c r="EZ49" s="20"/>
      <c r="FA49" s="20"/>
      <c r="FB49" s="20"/>
      <c r="FC49" s="20"/>
      <c r="FD49" s="20"/>
      <c r="FE49" s="20"/>
      <c r="FF49" s="20"/>
      <c r="FG49" s="20"/>
      <c r="FH49" s="20"/>
      <c r="FI49" s="20"/>
      <c r="FJ49" s="20"/>
      <c r="FK49" s="20"/>
      <c r="FL49" s="20"/>
      <c r="FM49" s="20"/>
      <c r="FN49" s="20"/>
      <c r="FO49" s="20"/>
      <c r="FP49" s="20"/>
      <c r="FQ49" s="20"/>
      <c r="FR49" s="20"/>
      <c r="FS49" s="20"/>
      <c r="FT49" s="20"/>
      <c r="FU49" s="20"/>
      <c r="FV49" s="20"/>
      <c r="FW49" s="20"/>
      <c r="FX49" s="20"/>
      <c r="FY49" s="20"/>
      <c r="FZ49" s="20"/>
      <c r="GA49" s="20"/>
      <c r="GB49" s="20"/>
      <c r="GC49" s="20"/>
      <c r="GD49" s="20"/>
      <c r="GE49" s="20"/>
      <c r="GF49" s="20"/>
      <c r="GG49" s="20"/>
      <c r="GH49" s="20"/>
      <c r="GI49" s="20"/>
      <c r="GJ49" s="20"/>
      <c r="GK49" s="20"/>
      <c r="GL49" s="20"/>
      <c r="GM49" s="20"/>
      <c r="GN49" s="20"/>
      <c r="GO49" s="20"/>
      <c r="GP49" s="20"/>
      <c r="GQ49" s="20"/>
      <c r="GR49" s="20"/>
      <c r="GS49" s="20"/>
      <c r="GT49" s="20"/>
      <c r="GU49" s="20"/>
      <c r="GV49" s="20"/>
      <c r="GW49" s="20"/>
      <c r="GX49" s="20"/>
      <c r="GY49" s="20"/>
      <c r="GZ49" s="20"/>
      <c r="HA49" s="20"/>
      <c r="HB49" s="20"/>
      <c r="HC49" s="20"/>
      <c r="HD49" s="20"/>
      <c r="HE49" s="20"/>
      <c r="HF49" s="20"/>
      <c r="HG49" s="20"/>
      <c r="HH49" s="20"/>
      <c r="HI49" s="20"/>
      <c r="HJ49" s="20"/>
      <c r="HK49" s="20"/>
      <c r="HL49" s="20"/>
      <c r="HM49" s="20"/>
      <c r="HN49" s="20"/>
      <c r="HO49" s="20"/>
      <c r="HP49" s="20"/>
      <c r="HQ49" s="20"/>
      <c r="HR49" s="20"/>
      <c r="HS49" s="20"/>
      <c r="HT49" s="20"/>
      <c r="HU49" s="20"/>
      <c r="HV49" s="20"/>
      <c r="HW49" s="20"/>
      <c r="HX49" s="20"/>
      <c r="HY49" s="20"/>
    </row>
    <row r="50" spans="1:233" s="21" customFormat="1" ht="15" customHeight="1" x14ac:dyDescent="0.2">
      <c r="A50" s="18" t="str">
        <f>IF('Lulusan MTs'!A50="","-",IF(LEN('Lulusan MTs'!A50)&lt;&gt;12,"Tidak valid","OK"))</f>
        <v>-</v>
      </c>
      <c r="B50" s="19" t="str">
        <f>IF('Lulusan MTs'!B50="","-",IF(LEN('Lulusan MTs'!B50)&lt;5,"Cek lagi","OK"))</f>
        <v>-</v>
      </c>
      <c r="C50" s="19" t="str">
        <f>IF('Lulusan MTs'!C50="","-",IF('Lulusan MTs'!C50="MTsN","OK",IF('Lulusan MTs'!C50="MTsS","OK","Tidak valid")))</f>
        <v>-</v>
      </c>
      <c r="D50" s="19" t="str">
        <f>IF('Lulusan MTs'!D50="","-",IF(LEN('Lulusan MTs'!D50)&lt;5,"Cek lagi","OK"))</f>
        <v>-</v>
      </c>
      <c r="E50" s="19" t="str">
        <f>IF('Lulusan MTs'!E50="","-",IF(LEN('Lulusan MTs'!E50)&lt;4,"Cek lagi","OK"))</f>
        <v>-</v>
      </c>
      <c r="F50" s="19" t="str">
        <f>IF('Lulusan MTs'!F50="","-",IF(LEN('Lulusan MTs'!F50)&lt;4,"Cek lagi","OK"))</f>
        <v>-</v>
      </c>
      <c r="G50" s="19" t="str">
        <f>IF('Lulusan MTs'!G50="","-",IF(LEN('Lulusan MTs'!G50)&lt;4,"Cek lagi","OK"))</f>
        <v>-</v>
      </c>
      <c r="H50" s="19" t="str">
        <f>IF('Lulusan MTs'!H50="","-",IF(LEN('Lulusan MTs'!H50)&lt;&gt;18,"Tidak valid",IF(VALUE('Lulusan MTs'!H50)&lt;0,"Cek lagi","OK")))</f>
        <v>-</v>
      </c>
      <c r="I50" s="19" t="str">
        <f>IF('Lulusan MTs'!I50="","-",IF(LEN('Lulusan MTs'!I50)&lt;&gt;10,"Tidak valid",IF(VALUE('Lulusan MTs'!I50)&lt;0,"Cek lagi","OK")))</f>
        <v>-</v>
      </c>
      <c r="J50" s="19" t="str">
        <f>IF('Lulusan MTs'!J50="","-",IF(LEN('Lulusan MTs'!J50)&lt;4,"Cek lagi","OK"))</f>
        <v>-</v>
      </c>
      <c r="K50" s="19" t="str">
        <f>IF('Lulusan MTs'!K50="","-",IF(LEN('Lulusan MTs'!K50)&lt;4,"Cek lagi","OK"))</f>
        <v>-</v>
      </c>
      <c r="L50" s="18" t="str">
        <f>IF('Lulusan MTs'!L50="","-",IF(VALUE(LEFT('Lulusan MTs'!L50,2))&gt;31,"Tanggal tidak valid",IF(VALUE(LEFT(RIGHT('Lulusan MTs'!L50,7),2))&gt;12,"Bulan tidak valid",IF(VALUE(RIGHT('Lulusan MTs'!L50,4))&gt;2003,"Umur terlalu tua",IF(VALUE(RIGHT('Lulusan MTs'!L50,4))&lt;1996,"Umur terlalu tua","OK")))))</f>
        <v>-</v>
      </c>
      <c r="M50" s="19" t="str">
        <f>IF('Lulusan MTs'!M50="","-",IF('Lulusan MTs'!M50="L","OK",IF('Lulusan MTs'!M50="P","OK","Tidak valid")))</f>
        <v>-</v>
      </c>
      <c r="N50" s="19" t="str">
        <f>IF('Lulusan MTs'!N50="","-",IF('Lulusan MTs'!N50&gt;400,"Tidak valid",IF('Lulusan MTs'!N50&lt;1,"Tidak valid","OK")))</f>
        <v>-</v>
      </c>
      <c r="O50" s="19" t="str">
        <f>IF('Lulusan MTs'!O50="","-",IF('Lulusan MTs'!O50&gt;100,"Tidak valid",IF('Lulusan MTs'!O50&lt;1,"Tidak valid","OK")))</f>
        <v>-</v>
      </c>
      <c r="P50" s="19" t="str">
        <f>IF('Lulusan MTs'!P50="","-",IF('Lulusan MTs'!P50&gt;6,"Cek lagi",IF('Lulusan MTs'!P50&lt;2,"Cek lagi","OK")))</f>
        <v>-</v>
      </c>
      <c r="Q50" s="19" t="str">
        <f>IF('Lulusan MTs'!Q50="","-",IF('Lulusan MTs'!Q50&gt;8,"Tidak valid",IF('Lulusan MTs'!Q50&lt;1,"Tidak valid","OK")))</f>
        <v>-</v>
      </c>
      <c r="R50" s="75" t="str">
        <f>IF('Lulusan MTs'!R50="","-",IF(LEN('Lulusan MTs'!R50)&lt;16,"Cek lagi","OK"))</f>
        <v>-</v>
      </c>
      <c r="S50" s="19" t="str">
        <f>IF('Lulusan MTs'!S50="","-",IF('Lulusan MTs'!S50&gt;6,"Tidak valid",IF('Lulusan MTs'!S50&lt;1,"Tidak valid","OK")))</f>
        <v>-</v>
      </c>
      <c r="T50" s="18" t="str">
        <f>IF('Lulusan MTs'!T50="","-",IF(VALUE(LEFT('Lulusan MTs'!T50,2))&gt;31,"Tanggal tidak valid",IF(VALUE(LEFT(RIGHT('Lulusan MTs'!T50,7),2))&gt;12,"Bulan tidak valid",IF(VALUE(RIGHT('Lulusan MTs'!T50,4))&lt;2010,"Cek lagi Tahun Masuk",IF(VALUE(RIGHT('Lulusan MTs'!T50,4))&gt;2014,"Cek lagi Tahun Masuk","OK")))))</f>
        <v>-</v>
      </c>
      <c r="U50" s="76" t="str">
        <f>IF('Lulusan MTs'!U50="","-",IF(LEN('Lulusan MTs'!U50)&lt;&gt;20,"Tidak valid","OK"))</f>
        <v>-</v>
      </c>
      <c r="V50" s="19" t="str">
        <f>IF('Lulusan MTs'!V50="","-",IF('Lulusan MTs'!V50&gt;3,"Tidak valid",IF('Lulusan MTs'!V50&lt;1,"Tidak valid","OK")))</f>
        <v>-</v>
      </c>
      <c r="W50" s="76" t="str">
        <f>IF('Lulusan MTs'!J50&lt;&gt;"",IF('Lulusan MTs'!W50="","Wajib Diisi","OK"),"-")</f>
        <v>-</v>
      </c>
      <c r="X50" s="76" t="str">
        <f>IF('Lulusan MTs'!J50&lt;&gt;"",IF('Lulusan MTs'!X50="","Wajib Diisi","OK"),"-")</f>
        <v>-</v>
      </c>
      <c r="Y50" s="18" t="str">
        <f>IF('Lulusan MTs'!Y50="","-",IF(VALUE(LEFT('Lulusan MTs'!Y50,2))&gt;31,"Tanggal tidak valid",IF(VALUE(LEFT(RIGHT('Lulusan MTs'!Y50,7),2))&gt;12,"Bulan tidak valid",IF(VALUE(RIGHT('Lulusan MTs'!Y50,4))&lt;&gt;2016,"Cek lagi Tahun Lulus","OK"))))</f>
        <v>-</v>
      </c>
      <c r="Z50" s="19" t="str">
        <f>IF('Lulusan MTs'!Z50="","-",IF('Lulusan MTs'!Z50&gt;100,"Tidak valid",IF('Lulusan MTs'!Z50&lt;1,"Tidak valid","OK")))</f>
        <v>-</v>
      </c>
      <c r="AA50" s="19" t="str">
        <f>IF('Lulusan MTs'!AA50="","-",IF('Lulusan MTs'!AA50&gt;100,"Tidak valid",IF('Lulusan MTs'!AA50&lt;1,"Tidak valid","OK")))</f>
        <v>-</v>
      </c>
      <c r="AB50" s="19" t="str">
        <f>IF('Lulusan MTs'!AB50="","-",IF('Lulusan MTs'!AB50&gt;100,"Tidak valid",IF('Lulusan MTs'!AB50&lt;1,"Tidak valid","OK")))</f>
        <v>-</v>
      </c>
      <c r="AC50" s="19" t="str">
        <f>IF('Lulusan MTs'!AC50="","-",IF('Lulusan MTs'!AC50&gt;100,"Tidak valid",IF('Lulusan MTs'!AC50&lt;1,"Tidak valid","OK")))</f>
        <v>-</v>
      </c>
      <c r="AD50" s="19" t="str">
        <f>IF('Lulusan MTs'!AD50="","-",IF('Lulusan MTs'!AD50&gt;100,"Tidak valid",IF('Lulusan MTs'!AD50&lt;1,"Tidak valid","OK")))</f>
        <v>-</v>
      </c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20"/>
      <c r="CV50" s="20"/>
      <c r="CW50" s="20"/>
      <c r="CX50" s="20"/>
      <c r="CY50" s="20"/>
      <c r="CZ50" s="20"/>
      <c r="DA50" s="20"/>
      <c r="DB50" s="20"/>
      <c r="DC50" s="20"/>
      <c r="DD50" s="20"/>
      <c r="DE50" s="20"/>
      <c r="DF50" s="20"/>
      <c r="DG50" s="20"/>
      <c r="DH50" s="20"/>
      <c r="DI50" s="20"/>
      <c r="DJ50" s="20"/>
      <c r="DK50" s="20"/>
      <c r="DL50" s="20"/>
      <c r="DM50" s="20"/>
      <c r="DN50" s="20"/>
      <c r="DO50" s="20"/>
      <c r="DP50" s="20"/>
      <c r="DQ50" s="20"/>
      <c r="DR50" s="20"/>
      <c r="DS50" s="20"/>
      <c r="DT50" s="20"/>
      <c r="DU50" s="20"/>
      <c r="DV50" s="20"/>
      <c r="DW50" s="20"/>
      <c r="DX50" s="20"/>
      <c r="DY50" s="20"/>
      <c r="DZ50" s="20"/>
      <c r="EA50" s="20"/>
      <c r="EB50" s="20"/>
      <c r="EC50" s="20"/>
      <c r="ED50" s="20"/>
      <c r="EE50" s="20"/>
      <c r="EF50" s="20"/>
      <c r="EG50" s="20"/>
      <c r="EH50" s="20"/>
      <c r="EI50" s="20"/>
      <c r="EJ50" s="20"/>
      <c r="EK50" s="20"/>
      <c r="EL50" s="20"/>
      <c r="EM50" s="20"/>
      <c r="EN50" s="20"/>
      <c r="EO50" s="20"/>
      <c r="EP50" s="20"/>
      <c r="EQ50" s="20"/>
      <c r="ER50" s="20"/>
      <c r="ES50" s="20"/>
      <c r="ET50" s="20"/>
      <c r="EU50" s="20"/>
      <c r="EV50" s="20"/>
      <c r="EW50" s="20"/>
      <c r="EX50" s="20"/>
      <c r="EY50" s="20"/>
      <c r="EZ50" s="20"/>
      <c r="FA50" s="20"/>
      <c r="FB50" s="20"/>
      <c r="FC50" s="20"/>
      <c r="FD50" s="20"/>
      <c r="FE50" s="20"/>
      <c r="FF50" s="20"/>
      <c r="FG50" s="20"/>
      <c r="FH50" s="20"/>
      <c r="FI50" s="20"/>
      <c r="FJ50" s="20"/>
      <c r="FK50" s="20"/>
      <c r="FL50" s="20"/>
      <c r="FM50" s="20"/>
      <c r="FN50" s="20"/>
      <c r="FO50" s="20"/>
      <c r="FP50" s="20"/>
      <c r="FQ50" s="20"/>
      <c r="FR50" s="20"/>
      <c r="FS50" s="20"/>
      <c r="FT50" s="20"/>
      <c r="FU50" s="20"/>
      <c r="FV50" s="20"/>
      <c r="FW50" s="20"/>
      <c r="FX50" s="20"/>
      <c r="FY50" s="20"/>
      <c r="FZ50" s="20"/>
      <c r="GA50" s="20"/>
      <c r="GB50" s="20"/>
      <c r="GC50" s="20"/>
      <c r="GD50" s="20"/>
      <c r="GE50" s="20"/>
      <c r="GF50" s="20"/>
      <c r="GG50" s="20"/>
      <c r="GH50" s="20"/>
      <c r="GI50" s="20"/>
      <c r="GJ50" s="20"/>
      <c r="GK50" s="20"/>
      <c r="GL50" s="20"/>
      <c r="GM50" s="20"/>
      <c r="GN50" s="20"/>
      <c r="GO50" s="20"/>
      <c r="GP50" s="20"/>
      <c r="GQ50" s="20"/>
      <c r="GR50" s="20"/>
      <c r="GS50" s="20"/>
      <c r="GT50" s="20"/>
      <c r="GU50" s="20"/>
      <c r="GV50" s="20"/>
      <c r="GW50" s="20"/>
      <c r="GX50" s="20"/>
      <c r="GY50" s="20"/>
      <c r="GZ50" s="20"/>
      <c r="HA50" s="20"/>
      <c r="HB50" s="20"/>
      <c r="HC50" s="20"/>
      <c r="HD50" s="20"/>
      <c r="HE50" s="20"/>
      <c r="HF50" s="20"/>
      <c r="HG50" s="20"/>
      <c r="HH50" s="20"/>
      <c r="HI50" s="20"/>
      <c r="HJ50" s="20"/>
      <c r="HK50" s="20"/>
      <c r="HL50" s="20"/>
      <c r="HM50" s="20"/>
      <c r="HN50" s="20"/>
      <c r="HO50" s="20"/>
      <c r="HP50" s="20"/>
      <c r="HQ50" s="20"/>
      <c r="HR50" s="20"/>
      <c r="HS50" s="20"/>
      <c r="HT50" s="20"/>
      <c r="HU50" s="20"/>
      <c r="HV50" s="20"/>
      <c r="HW50" s="20"/>
      <c r="HX50" s="20"/>
      <c r="HY50" s="20"/>
    </row>
    <row r="51" spans="1:233" s="21" customFormat="1" ht="15" customHeight="1" x14ac:dyDescent="0.2">
      <c r="A51" s="18" t="str">
        <f>IF('Lulusan MTs'!A51="","-",IF(LEN('Lulusan MTs'!A51)&lt;&gt;12,"Tidak valid","OK"))</f>
        <v>-</v>
      </c>
      <c r="B51" s="19" t="str">
        <f>IF('Lulusan MTs'!B51="","-",IF(LEN('Lulusan MTs'!B51)&lt;5,"Cek lagi","OK"))</f>
        <v>-</v>
      </c>
      <c r="C51" s="19" t="str">
        <f>IF('Lulusan MTs'!C51="","-",IF('Lulusan MTs'!C51="MTsN","OK",IF('Lulusan MTs'!C51="MTsS","OK","Tidak valid")))</f>
        <v>-</v>
      </c>
      <c r="D51" s="19" t="str">
        <f>IF('Lulusan MTs'!D51="","-",IF(LEN('Lulusan MTs'!D51)&lt;5,"Cek lagi","OK"))</f>
        <v>-</v>
      </c>
      <c r="E51" s="19" t="str">
        <f>IF('Lulusan MTs'!E51="","-",IF(LEN('Lulusan MTs'!E51)&lt;4,"Cek lagi","OK"))</f>
        <v>-</v>
      </c>
      <c r="F51" s="19" t="str">
        <f>IF('Lulusan MTs'!F51="","-",IF(LEN('Lulusan MTs'!F51)&lt;4,"Cek lagi","OK"))</f>
        <v>-</v>
      </c>
      <c r="G51" s="19" t="str">
        <f>IF('Lulusan MTs'!G51="","-",IF(LEN('Lulusan MTs'!G51)&lt;4,"Cek lagi","OK"))</f>
        <v>-</v>
      </c>
      <c r="H51" s="19" t="str">
        <f>IF('Lulusan MTs'!H51="","-",IF(LEN('Lulusan MTs'!H51)&lt;&gt;18,"Tidak valid",IF(VALUE('Lulusan MTs'!H51)&lt;0,"Cek lagi","OK")))</f>
        <v>-</v>
      </c>
      <c r="I51" s="19" t="str">
        <f>IF('Lulusan MTs'!I51="","-",IF(LEN('Lulusan MTs'!I51)&lt;&gt;10,"Tidak valid",IF(VALUE('Lulusan MTs'!I51)&lt;0,"Cek lagi","OK")))</f>
        <v>-</v>
      </c>
      <c r="J51" s="19" t="str">
        <f>IF('Lulusan MTs'!J51="","-",IF(LEN('Lulusan MTs'!J51)&lt;4,"Cek lagi","OK"))</f>
        <v>-</v>
      </c>
      <c r="K51" s="19" t="str">
        <f>IF('Lulusan MTs'!K51="","-",IF(LEN('Lulusan MTs'!K51)&lt;4,"Cek lagi","OK"))</f>
        <v>-</v>
      </c>
      <c r="L51" s="18" t="str">
        <f>IF('Lulusan MTs'!L51="","-",IF(VALUE(LEFT('Lulusan MTs'!L51,2))&gt;31,"Tanggal tidak valid",IF(VALUE(LEFT(RIGHT('Lulusan MTs'!L51,7),2))&gt;12,"Bulan tidak valid",IF(VALUE(RIGHT('Lulusan MTs'!L51,4))&gt;2003,"Umur terlalu tua",IF(VALUE(RIGHT('Lulusan MTs'!L51,4))&lt;1996,"Umur terlalu tua","OK")))))</f>
        <v>-</v>
      </c>
      <c r="M51" s="19" t="str">
        <f>IF('Lulusan MTs'!M51="","-",IF('Lulusan MTs'!M51="L","OK",IF('Lulusan MTs'!M51="P","OK","Tidak valid")))</f>
        <v>-</v>
      </c>
      <c r="N51" s="19" t="str">
        <f>IF('Lulusan MTs'!N51="","-",IF('Lulusan MTs'!N51&gt;400,"Tidak valid",IF('Lulusan MTs'!N51&lt;1,"Tidak valid","OK")))</f>
        <v>-</v>
      </c>
      <c r="O51" s="19" t="str">
        <f>IF('Lulusan MTs'!O51="","-",IF('Lulusan MTs'!O51&gt;100,"Tidak valid",IF('Lulusan MTs'!O51&lt;1,"Tidak valid","OK")))</f>
        <v>-</v>
      </c>
      <c r="P51" s="19" t="str">
        <f>IF('Lulusan MTs'!P51="","-",IF('Lulusan MTs'!P51&gt;6,"Cek lagi",IF('Lulusan MTs'!P51&lt;2,"Cek lagi","OK")))</f>
        <v>-</v>
      </c>
      <c r="Q51" s="19" t="str">
        <f>IF('Lulusan MTs'!Q51="","-",IF('Lulusan MTs'!Q51&gt;8,"Tidak valid",IF('Lulusan MTs'!Q51&lt;1,"Tidak valid","OK")))</f>
        <v>-</v>
      </c>
      <c r="R51" s="75" t="str">
        <f>IF('Lulusan MTs'!R51="","-",IF(LEN('Lulusan MTs'!R51)&lt;16,"Cek lagi","OK"))</f>
        <v>-</v>
      </c>
      <c r="S51" s="19" t="str">
        <f>IF('Lulusan MTs'!S51="","-",IF('Lulusan MTs'!S51&gt;6,"Tidak valid",IF('Lulusan MTs'!S51&lt;1,"Tidak valid","OK")))</f>
        <v>-</v>
      </c>
      <c r="T51" s="18" t="str">
        <f>IF('Lulusan MTs'!T51="","-",IF(VALUE(LEFT('Lulusan MTs'!T51,2))&gt;31,"Tanggal tidak valid",IF(VALUE(LEFT(RIGHT('Lulusan MTs'!T51,7),2))&gt;12,"Bulan tidak valid",IF(VALUE(RIGHT('Lulusan MTs'!T51,4))&lt;2010,"Cek lagi Tahun Masuk",IF(VALUE(RIGHT('Lulusan MTs'!T51,4))&gt;2014,"Cek lagi Tahun Masuk","OK")))))</f>
        <v>-</v>
      </c>
      <c r="U51" s="76" t="str">
        <f>IF('Lulusan MTs'!U51="","-",IF(LEN('Lulusan MTs'!U51)&lt;&gt;20,"Tidak valid","OK"))</f>
        <v>-</v>
      </c>
      <c r="V51" s="19" t="str">
        <f>IF('Lulusan MTs'!V51="","-",IF('Lulusan MTs'!V51&gt;3,"Tidak valid",IF('Lulusan MTs'!V51&lt;1,"Tidak valid","OK")))</f>
        <v>-</v>
      </c>
      <c r="W51" s="76" t="str">
        <f>IF('Lulusan MTs'!J51&lt;&gt;"",IF('Lulusan MTs'!W51="","Wajib Diisi","OK"),"-")</f>
        <v>-</v>
      </c>
      <c r="X51" s="76" t="str">
        <f>IF('Lulusan MTs'!J51&lt;&gt;"",IF('Lulusan MTs'!X51="","Wajib Diisi","OK"),"-")</f>
        <v>-</v>
      </c>
      <c r="Y51" s="18" t="str">
        <f>IF('Lulusan MTs'!Y51="","-",IF(VALUE(LEFT('Lulusan MTs'!Y51,2))&gt;31,"Tanggal tidak valid",IF(VALUE(LEFT(RIGHT('Lulusan MTs'!Y51,7),2))&gt;12,"Bulan tidak valid",IF(VALUE(RIGHT('Lulusan MTs'!Y51,4))&lt;&gt;2016,"Cek lagi Tahun Lulus","OK"))))</f>
        <v>-</v>
      </c>
      <c r="Z51" s="19" t="str">
        <f>IF('Lulusan MTs'!Z51="","-",IF('Lulusan MTs'!Z51&gt;100,"Tidak valid",IF('Lulusan MTs'!Z51&lt;1,"Tidak valid","OK")))</f>
        <v>-</v>
      </c>
      <c r="AA51" s="19" t="str">
        <f>IF('Lulusan MTs'!AA51="","-",IF('Lulusan MTs'!AA51&gt;100,"Tidak valid",IF('Lulusan MTs'!AA51&lt;1,"Tidak valid","OK")))</f>
        <v>-</v>
      </c>
      <c r="AB51" s="19" t="str">
        <f>IF('Lulusan MTs'!AB51="","-",IF('Lulusan MTs'!AB51&gt;100,"Tidak valid",IF('Lulusan MTs'!AB51&lt;1,"Tidak valid","OK")))</f>
        <v>-</v>
      </c>
      <c r="AC51" s="19" t="str">
        <f>IF('Lulusan MTs'!AC51="","-",IF('Lulusan MTs'!AC51&gt;100,"Tidak valid",IF('Lulusan MTs'!AC51&lt;1,"Tidak valid","OK")))</f>
        <v>-</v>
      </c>
      <c r="AD51" s="19" t="str">
        <f>IF('Lulusan MTs'!AD51="","-",IF('Lulusan MTs'!AD51&gt;100,"Tidak valid",IF('Lulusan MTs'!AD51&lt;1,"Tidak valid","OK")))</f>
        <v>-</v>
      </c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20"/>
      <c r="CV51" s="20"/>
      <c r="CW51" s="20"/>
      <c r="CX51" s="20"/>
      <c r="CY51" s="20"/>
      <c r="CZ51" s="20"/>
      <c r="DA51" s="20"/>
      <c r="DB51" s="20"/>
      <c r="DC51" s="20"/>
      <c r="DD51" s="20"/>
      <c r="DE51" s="20"/>
      <c r="DF51" s="20"/>
      <c r="DG51" s="20"/>
      <c r="DH51" s="20"/>
      <c r="DI51" s="20"/>
      <c r="DJ51" s="20"/>
      <c r="DK51" s="20"/>
      <c r="DL51" s="20"/>
      <c r="DM51" s="20"/>
      <c r="DN51" s="20"/>
      <c r="DO51" s="20"/>
      <c r="DP51" s="20"/>
      <c r="DQ51" s="20"/>
      <c r="DR51" s="20"/>
      <c r="DS51" s="20"/>
      <c r="DT51" s="20"/>
      <c r="DU51" s="20"/>
      <c r="DV51" s="20"/>
      <c r="DW51" s="20"/>
      <c r="DX51" s="20"/>
      <c r="DY51" s="20"/>
      <c r="DZ51" s="20"/>
      <c r="EA51" s="20"/>
      <c r="EB51" s="20"/>
      <c r="EC51" s="20"/>
      <c r="ED51" s="20"/>
      <c r="EE51" s="20"/>
      <c r="EF51" s="20"/>
      <c r="EG51" s="20"/>
      <c r="EH51" s="20"/>
      <c r="EI51" s="20"/>
      <c r="EJ51" s="20"/>
      <c r="EK51" s="20"/>
      <c r="EL51" s="20"/>
      <c r="EM51" s="20"/>
      <c r="EN51" s="20"/>
      <c r="EO51" s="20"/>
      <c r="EP51" s="20"/>
      <c r="EQ51" s="20"/>
      <c r="ER51" s="20"/>
      <c r="ES51" s="20"/>
      <c r="ET51" s="20"/>
      <c r="EU51" s="20"/>
      <c r="EV51" s="20"/>
      <c r="EW51" s="20"/>
      <c r="EX51" s="20"/>
      <c r="EY51" s="20"/>
      <c r="EZ51" s="20"/>
      <c r="FA51" s="20"/>
      <c r="FB51" s="20"/>
      <c r="FC51" s="20"/>
      <c r="FD51" s="20"/>
      <c r="FE51" s="20"/>
      <c r="FF51" s="20"/>
      <c r="FG51" s="20"/>
      <c r="FH51" s="20"/>
      <c r="FI51" s="20"/>
      <c r="FJ51" s="20"/>
      <c r="FK51" s="20"/>
      <c r="FL51" s="20"/>
      <c r="FM51" s="20"/>
      <c r="FN51" s="20"/>
      <c r="FO51" s="20"/>
      <c r="FP51" s="20"/>
      <c r="FQ51" s="20"/>
      <c r="FR51" s="20"/>
      <c r="FS51" s="20"/>
      <c r="FT51" s="20"/>
      <c r="FU51" s="20"/>
      <c r="FV51" s="20"/>
      <c r="FW51" s="20"/>
      <c r="FX51" s="20"/>
      <c r="FY51" s="20"/>
      <c r="FZ51" s="20"/>
      <c r="GA51" s="20"/>
      <c r="GB51" s="20"/>
      <c r="GC51" s="20"/>
      <c r="GD51" s="20"/>
      <c r="GE51" s="20"/>
      <c r="GF51" s="20"/>
      <c r="GG51" s="20"/>
      <c r="GH51" s="20"/>
      <c r="GI51" s="20"/>
      <c r="GJ51" s="20"/>
      <c r="GK51" s="20"/>
      <c r="GL51" s="20"/>
      <c r="GM51" s="20"/>
      <c r="GN51" s="20"/>
      <c r="GO51" s="20"/>
      <c r="GP51" s="20"/>
      <c r="GQ51" s="20"/>
      <c r="GR51" s="20"/>
      <c r="GS51" s="20"/>
      <c r="GT51" s="20"/>
      <c r="GU51" s="20"/>
      <c r="GV51" s="20"/>
      <c r="GW51" s="20"/>
      <c r="GX51" s="20"/>
      <c r="GY51" s="20"/>
      <c r="GZ51" s="20"/>
      <c r="HA51" s="20"/>
      <c r="HB51" s="20"/>
      <c r="HC51" s="20"/>
      <c r="HD51" s="20"/>
      <c r="HE51" s="20"/>
      <c r="HF51" s="20"/>
      <c r="HG51" s="20"/>
      <c r="HH51" s="20"/>
      <c r="HI51" s="20"/>
      <c r="HJ51" s="20"/>
      <c r="HK51" s="20"/>
      <c r="HL51" s="20"/>
      <c r="HM51" s="20"/>
      <c r="HN51" s="20"/>
      <c r="HO51" s="20"/>
      <c r="HP51" s="20"/>
      <c r="HQ51" s="20"/>
      <c r="HR51" s="20"/>
      <c r="HS51" s="20"/>
      <c r="HT51" s="20"/>
      <c r="HU51" s="20"/>
      <c r="HV51" s="20"/>
      <c r="HW51" s="20"/>
      <c r="HX51" s="20"/>
      <c r="HY51" s="20"/>
    </row>
    <row r="52" spans="1:233" s="21" customFormat="1" ht="15" customHeight="1" x14ac:dyDescent="0.2">
      <c r="A52" s="18" t="str">
        <f>IF('Lulusan MTs'!A52="","-",IF(LEN('Lulusan MTs'!A52)&lt;&gt;12,"Tidak valid","OK"))</f>
        <v>-</v>
      </c>
      <c r="B52" s="19" t="str">
        <f>IF('Lulusan MTs'!B52="","-",IF(LEN('Lulusan MTs'!B52)&lt;5,"Cek lagi","OK"))</f>
        <v>-</v>
      </c>
      <c r="C52" s="19" t="str">
        <f>IF('Lulusan MTs'!C52="","-",IF('Lulusan MTs'!C52="MTsN","OK",IF('Lulusan MTs'!C52="MTsS","OK","Tidak valid")))</f>
        <v>-</v>
      </c>
      <c r="D52" s="19" t="str">
        <f>IF('Lulusan MTs'!D52="","-",IF(LEN('Lulusan MTs'!D52)&lt;5,"Cek lagi","OK"))</f>
        <v>-</v>
      </c>
      <c r="E52" s="19" t="str">
        <f>IF('Lulusan MTs'!E52="","-",IF(LEN('Lulusan MTs'!E52)&lt;4,"Cek lagi","OK"))</f>
        <v>-</v>
      </c>
      <c r="F52" s="19" t="str">
        <f>IF('Lulusan MTs'!F52="","-",IF(LEN('Lulusan MTs'!F52)&lt;4,"Cek lagi","OK"))</f>
        <v>-</v>
      </c>
      <c r="G52" s="19" t="str">
        <f>IF('Lulusan MTs'!G52="","-",IF(LEN('Lulusan MTs'!G52)&lt;4,"Cek lagi","OK"))</f>
        <v>-</v>
      </c>
      <c r="H52" s="19" t="str">
        <f>IF('Lulusan MTs'!H52="","-",IF(LEN('Lulusan MTs'!H52)&lt;&gt;18,"Tidak valid",IF(VALUE('Lulusan MTs'!H52)&lt;0,"Cek lagi","OK")))</f>
        <v>-</v>
      </c>
      <c r="I52" s="19" t="str">
        <f>IF('Lulusan MTs'!I52="","-",IF(LEN('Lulusan MTs'!I52)&lt;&gt;10,"Tidak valid",IF(VALUE('Lulusan MTs'!I52)&lt;0,"Cek lagi","OK")))</f>
        <v>-</v>
      </c>
      <c r="J52" s="19" t="str">
        <f>IF('Lulusan MTs'!J52="","-",IF(LEN('Lulusan MTs'!J52)&lt;4,"Cek lagi","OK"))</f>
        <v>-</v>
      </c>
      <c r="K52" s="19" t="str">
        <f>IF('Lulusan MTs'!K52="","-",IF(LEN('Lulusan MTs'!K52)&lt;4,"Cek lagi","OK"))</f>
        <v>-</v>
      </c>
      <c r="L52" s="18" t="str">
        <f>IF('Lulusan MTs'!L52="","-",IF(VALUE(LEFT('Lulusan MTs'!L52,2))&gt;31,"Tanggal tidak valid",IF(VALUE(LEFT(RIGHT('Lulusan MTs'!L52,7),2))&gt;12,"Bulan tidak valid",IF(VALUE(RIGHT('Lulusan MTs'!L52,4))&gt;2003,"Umur terlalu tua",IF(VALUE(RIGHT('Lulusan MTs'!L52,4))&lt;1996,"Umur terlalu tua","OK")))))</f>
        <v>-</v>
      </c>
      <c r="M52" s="19" t="str">
        <f>IF('Lulusan MTs'!M52="","-",IF('Lulusan MTs'!M52="L","OK",IF('Lulusan MTs'!M52="P","OK","Tidak valid")))</f>
        <v>-</v>
      </c>
      <c r="N52" s="19" t="str">
        <f>IF('Lulusan MTs'!N52="","-",IF('Lulusan MTs'!N52&gt;400,"Tidak valid",IF('Lulusan MTs'!N52&lt;1,"Tidak valid","OK")))</f>
        <v>-</v>
      </c>
      <c r="O52" s="19" t="str">
        <f>IF('Lulusan MTs'!O52="","-",IF('Lulusan MTs'!O52&gt;100,"Tidak valid",IF('Lulusan MTs'!O52&lt;1,"Tidak valid","OK")))</f>
        <v>-</v>
      </c>
      <c r="P52" s="19" t="str">
        <f>IF('Lulusan MTs'!P52="","-",IF('Lulusan MTs'!P52&gt;6,"Cek lagi",IF('Lulusan MTs'!P52&lt;2,"Cek lagi","OK")))</f>
        <v>-</v>
      </c>
      <c r="Q52" s="19" t="str">
        <f>IF('Lulusan MTs'!Q52="","-",IF('Lulusan MTs'!Q52&gt;8,"Tidak valid",IF('Lulusan MTs'!Q52&lt;1,"Tidak valid","OK")))</f>
        <v>-</v>
      </c>
      <c r="R52" s="75" t="str">
        <f>IF('Lulusan MTs'!R52="","-",IF(LEN('Lulusan MTs'!R52)&lt;16,"Cek lagi","OK"))</f>
        <v>-</v>
      </c>
      <c r="S52" s="19" t="str">
        <f>IF('Lulusan MTs'!S52="","-",IF('Lulusan MTs'!S52&gt;6,"Tidak valid",IF('Lulusan MTs'!S52&lt;1,"Tidak valid","OK")))</f>
        <v>-</v>
      </c>
      <c r="T52" s="18" t="str">
        <f>IF('Lulusan MTs'!T52="","-",IF(VALUE(LEFT('Lulusan MTs'!T52,2))&gt;31,"Tanggal tidak valid",IF(VALUE(LEFT(RIGHT('Lulusan MTs'!T52,7),2))&gt;12,"Bulan tidak valid",IF(VALUE(RIGHT('Lulusan MTs'!T52,4))&lt;2010,"Cek lagi Tahun Masuk",IF(VALUE(RIGHT('Lulusan MTs'!T52,4))&gt;2014,"Cek lagi Tahun Masuk","OK")))))</f>
        <v>-</v>
      </c>
      <c r="U52" s="76" t="str">
        <f>IF('Lulusan MTs'!U52="","-",IF(LEN('Lulusan MTs'!U52)&lt;&gt;20,"Tidak valid","OK"))</f>
        <v>-</v>
      </c>
      <c r="V52" s="19" t="str">
        <f>IF('Lulusan MTs'!V52="","-",IF('Lulusan MTs'!V52&gt;3,"Tidak valid",IF('Lulusan MTs'!V52&lt;1,"Tidak valid","OK")))</f>
        <v>-</v>
      </c>
      <c r="W52" s="76" t="str">
        <f>IF('Lulusan MTs'!J52&lt;&gt;"",IF('Lulusan MTs'!W52="","Wajib Diisi","OK"),"-")</f>
        <v>-</v>
      </c>
      <c r="X52" s="76" t="str">
        <f>IF('Lulusan MTs'!J52&lt;&gt;"",IF('Lulusan MTs'!X52="","Wajib Diisi","OK"),"-")</f>
        <v>-</v>
      </c>
      <c r="Y52" s="18" t="str">
        <f>IF('Lulusan MTs'!Y52="","-",IF(VALUE(LEFT('Lulusan MTs'!Y52,2))&gt;31,"Tanggal tidak valid",IF(VALUE(LEFT(RIGHT('Lulusan MTs'!Y52,7),2))&gt;12,"Bulan tidak valid",IF(VALUE(RIGHT('Lulusan MTs'!Y52,4))&lt;&gt;2016,"Cek lagi Tahun Lulus","OK"))))</f>
        <v>-</v>
      </c>
      <c r="Z52" s="19" t="str">
        <f>IF('Lulusan MTs'!Z52="","-",IF('Lulusan MTs'!Z52&gt;100,"Tidak valid",IF('Lulusan MTs'!Z52&lt;1,"Tidak valid","OK")))</f>
        <v>-</v>
      </c>
      <c r="AA52" s="19" t="str">
        <f>IF('Lulusan MTs'!AA52="","-",IF('Lulusan MTs'!AA52&gt;100,"Tidak valid",IF('Lulusan MTs'!AA52&lt;1,"Tidak valid","OK")))</f>
        <v>-</v>
      </c>
      <c r="AB52" s="19" t="str">
        <f>IF('Lulusan MTs'!AB52="","-",IF('Lulusan MTs'!AB52&gt;100,"Tidak valid",IF('Lulusan MTs'!AB52&lt;1,"Tidak valid","OK")))</f>
        <v>-</v>
      </c>
      <c r="AC52" s="19" t="str">
        <f>IF('Lulusan MTs'!AC52="","-",IF('Lulusan MTs'!AC52&gt;100,"Tidak valid",IF('Lulusan MTs'!AC52&lt;1,"Tidak valid","OK")))</f>
        <v>-</v>
      </c>
      <c r="AD52" s="19" t="str">
        <f>IF('Lulusan MTs'!AD52="","-",IF('Lulusan MTs'!AD52&gt;100,"Tidak valid",IF('Lulusan MTs'!AD52&lt;1,"Tidak valid","OK")))</f>
        <v>-</v>
      </c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/>
      <c r="CE52" s="20"/>
      <c r="CF52" s="20"/>
      <c r="CG52" s="20"/>
      <c r="CH52" s="20"/>
      <c r="CI52" s="20"/>
      <c r="CJ52" s="20"/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20"/>
      <c r="CV52" s="20"/>
      <c r="CW52" s="20"/>
      <c r="CX52" s="20"/>
      <c r="CY52" s="20"/>
      <c r="CZ52" s="20"/>
      <c r="DA52" s="20"/>
      <c r="DB52" s="20"/>
      <c r="DC52" s="20"/>
      <c r="DD52" s="20"/>
      <c r="DE52" s="20"/>
      <c r="DF52" s="20"/>
      <c r="DG52" s="20"/>
      <c r="DH52" s="20"/>
      <c r="DI52" s="20"/>
      <c r="DJ52" s="20"/>
      <c r="DK52" s="20"/>
      <c r="DL52" s="20"/>
      <c r="DM52" s="20"/>
      <c r="DN52" s="20"/>
      <c r="DO52" s="20"/>
      <c r="DP52" s="20"/>
      <c r="DQ52" s="20"/>
      <c r="DR52" s="20"/>
      <c r="DS52" s="20"/>
      <c r="DT52" s="20"/>
      <c r="DU52" s="20"/>
      <c r="DV52" s="20"/>
      <c r="DW52" s="20"/>
      <c r="DX52" s="20"/>
      <c r="DY52" s="20"/>
      <c r="DZ52" s="20"/>
      <c r="EA52" s="20"/>
      <c r="EB52" s="20"/>
      <c r="EC52" s="20"/>
      <c r="ED52" s="20"/>
      <c r="EE52" s="20"/>
      <c r="EF52" s="20"/>
      <c r="EG52" s="20"/>
      <c r="EH52" s="20"/>
      <c r="EI52" s="20"/>
      <c r="EJ52" s="20"/>
      <c r="EK52" s="20"/>
      <c r="EL52" s="20"/>
      <c r="EM52" s="20"/>
      <c r="EN52" s="20"/>
      <c r="EO52" s="20"/>
      <c r="EP52" s="20"/>
      <c r="EQ52" s="20"/>
      <c r="ER52" s="20"/>
      <c r="ES52" s="20"/>
      <c r="ET52" s="20"/>
      <c r="EU52" s="20"/>
      <c r="EV52" s="20"/>
      <c r="EW52" s="20"/>
      <c r="EX52" s="20"/>
      <c r="EY52" s="20"/>
      <c r="EZ52" s="20"/>
      <c r="FA52" s="20"/>
      <c r="FB52" s="20"/>
      <c r="FC52" s="20"/>
      <c r="FD52" s="20"/>
      <c r="FE52" s="20"/>
      <c r="FF52" s="20"/>
      <c r="FG52" s="20"/>
      <c r="FH52" s="20"/>
      <c r="FI52" s="20"/>
      <c r="FJ52" s="20"/>
      <c r="FK52" s="20"/>
      <c r="FL52" s="20"/>
      <c r="FM52" s="20"/>
      <c r="FN52" s="20"/>
      <c r="FO52" s="20"/>
      <c r="FP52" s="20"/>
      <c r="FQ52" s="20"/>
      <c r="FR52" s="20"/>
      <c r="FS52" s="20"/>
      <c r="FT52" s="20"/>
      <c r="FU52" s="20"/>
      <c r="FV52" s="20"/>
      <c r="FW52" s="20"/>
      <c r="FX52" s="20"/>
      <c r="FY52" s="20"/>
      <c r="FZ52" s="20"/>
      <c r="GA52" s="20"/>
      <c r="GB52" s="20"/>
      <c r="GC52" s="20"/>
      <c r="GD52" s="20"/>
      <c r="GE52" s="20"/>
      <c r="GF52" s="20"/>
      <c r="GG52" s="20"/>
      <c r="GH52" s="20"/>
      <c r="GI52" s="20"/>
      <c r="GJ52" s="20"/>
      <c r="GK52" s="20"/>
      <c r="GL52" s="20"/>
      <c r="GM52" s="20"/>
      <c r="GN52" s="20"/>
      <c r="GO52" s="20"/>
      <c r="GP52" s="20"/>
      <c r="GQ52" s="20"/>
      <c r="GR52" s="20"/>
      <c r="GS52" s="20"/>
      <c r="GT52" s="20"/>
      <c r="GU52" s="20"/>
      <c r="GV52" s="20"/>
      <c r="GW52" s="20"/>
      <c r="GX52" s="20"/>
      <c r="GY52" s="20"/>
      <c r="GZ52" s="20"/>
      <c r="HA52" s="20"/>
      <c r="HB52" s="20"/>
      <c r="HC52" s="20"/>
      <c r="HD52" s="20"/>
      <c r="HE52" s="20"/>
      <c r="HF52" s="20"/>
      <c r="HG52" s="20"/>
      <c r="HH52" s="20"/>
      <c r="HI52" s="20"/>
      <c r="HJ52" s="20"/>
      <c r="HK52" s="20"/>
      <c r="HL52" s="20"/>
      <c r="HM52" s="20"/>
      <c r="HN52" s="20"/>
      <c r="HO52" s="20"/>
      <c r="HP52" s="20"/>
      <c r="HQ52" s="20"/>
      <c r="HR52" s="20"/>
      <c r="HS52" s="20"/>
      <c r="HT52" s="20"/>
      <c r="HU52" s="20"/>
      <c r="HV52" s="20"/>
      <c r="HW52" s="20"/>
      <c r="HX52" s="20"/>
      <c r="HY52" s="20"/>
    </row>
    <row r="53" spans="1:233" s="21" customFormat="1" ht="15" customHeight="1" x14ac:dyDescent="0.2">
      <c r="A53" s="18" t="str">
        <f>IF('Lulusan MTs'!A53="","-",IF(LEN('Lulusan MTs'!A53)&lt;&gt;12,"Tidak valid","OK"))</f>
        <v>-</v>
      </c>
      <c r="B53" s="19" t="str">
        <f>IF('Lulusan MTs'!B53="","-",IF(LEN('Lulusan MTs'!B53)&lt;5,"Cek lagi","OK"))</f>
        <v>-</v>
      </c>
      <c r="C53" s="19" t="str">
        <f>IF('Lulusan MTs'!C53="","-",IF('Lulusan MTs'!C53="MTsN","OK",IF('Lulusan MTs'!C53="MTsS","OK","Tidak valid")))</f>
        <v>-</v>
      </c>
      <c r="D53" s="19" t="str">
        <f>IF('Lulusan MTs'!D53="","-",IF(LEN('Lulusan MTs'!D53)&lt;5,"Cek lagi","OK"))</f>
        <v>-</v>
      </c>
      <c r="E53" s="19" t="str">
        <f>IF('Lulusan MTs'!E53="","-",IF(LEN('Lulusan MTs'!E53)&lt;4,"Cek lagi","OK"))</f>
        <v>-</v>
      </c>
      <c r="F53" s="19" t="str">
        <f>IF('Lulusan MTs'!F53="","-",IF(LEN('Lulusan MTs'!F53)&lt;4,"Cek lagi","OK"))</f>
        <v>-</v>
      </c>
      <c r="G53" s="19" t="str">
        <f>IF('Lulusan MTs'!G53="","-",IF(LEN('Lulusan MTs'!G53)&lt;4,"Cek lagi","OK"))</f>
        <v>-</v>
      </c>
      <c r="H53" s="19" t="str">
        <f>IF('Lulusan MTs'!H53="","-",IF(LEN('Lulusan MTs'!H53)&lt;&gt;18,"Tidak valid",IF(VALUE('Lulusan MTs'!H53)&lt;0,"Cek lagi","OK")))</f>
        <v>-</v>
      </c>
      <c r="I53" s="19" t="str">
        <f>IF('Lulusan MTs'!I53="","-",IF(LEN('Lulusan MTs'!I53)&lt;&gt;10,"Tidak valid",IF(VALUE('Lulusan MTs'!I53)&lt;0,"Cek lagi","OK")))</f>
        <v>-</v>
      </c>
      <c r="J53" s="19" t="str">
        <f>IF('Lulusan MTs'!J53="","-",IF(LEN('Lulusan MTs'!J53)&lt;4,"Cek lagi","OK"))</f>
        <v>-</v>
      </c>
      <c r="K53" s="19" t="str">
        <f>IF('Lulusan MTs'!K53="","-",IF(LEN('Lulusan MTs'!K53)&lt;4,"Cek lagi","OK"))</f>
        <v>-</v>
      </c>
      <c r="L53" s="18" t="str">
        <f>IF('Lulusan MTs'!L53="","-",IF(VALUE(LEFT('Lulusan MTs'!L53,2))&gt;31,"Tanggal tidak valid",IF(VALUE(LEFT(RIGHT('Lulusan MTs'!L53,7),2))&gt;12,"Bulan tidak valid",IF(VALUE(RIGHT('Lulusan MTs'!L53,4))&gt;2003,"Umur terlalu tua",IF(VALUE(RIGHT('Lulusan MTs'!L53,4))&lt;1996,"Umur terlalu tua","OK")))))</f>
        <v>-</v>
      </c>
      <c r="M53" s="19" t="str">
        <f>IF('Lulusan MTs'!M53="","-",IF('Lulusan MTs'!M53="L","OK",IF('Lulusan MTs'!M53="P","OK","Tidak valid")))</f>
        <v>-</v>
      </c>
      <c r="N53" s="19" t="str">
        <f>IF('Lulusan MTs'!N53="","-",IF('Lulusan MTs'!N53&gt;400,"Tidak valid",IF('Lulusan MTs'!N53&lt;1,"Tidak valid","OK")))</f>
        <v>-</v>
      </c>
      <c r="O53" s="19" t="str">
        <f>IF('Lulusan MTs'!O53="","-",IF('Lulusan MTs'!O53&gt;100,"Tidak valid",IF('Lulusan MTs'!O53&lt;1,"Tidak valid","OK")))</f>
        <v>-</v>
      </c>
      <c r="P53" s="19" t="str">
        <f>IF('Lulusan MTs'!P53="","-",IF('Lulusan MTs'!P53&gt;6,"Cek lagi",IF('Lulusan MTs'!P53&lt;2,"Cek lagi","OK")))</f>
        <v>-</v>
      </c>
      <c r="Q53" s="19" t="str">
        <f>IF('Lulusan MTs'!Q53="","-",IF('Lulusan MTs'!Q53&gt;8,"Tidak valid",IF('Lulusan MTs'!Q53&lt;1,"Tidak valid","OK")))</f>
        <v>-</v>
      </c>
      <c r="R53" s="75" t="str">
        <f>IF('Lulusan MTs'!R53="","-",IF(LEN('Lulusan MTs'!R53)&lt;16,"Cek lagi","OK"))</f>
        <v>-</v>
      </c>
      <c r="S53" s="19" t="str">
        <f>IF('Lulusan MTs'!S53="","-",IF('Lulusan MTs'!S53&gt;6,"Tidak valid",IF('Lulusan MTs'!S53&lt;1,"Tidak valid","OK")))</f>
        <v>-</v>
      </c>
      <c r="T53" s="18" t="str">
        <f>IF('Lulusan MTs'!T53="","-",IF(VALUE(LEFT('Lulusan MTs'!T53,2))&gt;31,"Tanggal tidak valid",IF(VALUE(LEFT(RIGHT('Lulusan MTs'!T53,7),2))&gt;12,"Bulan tidak valid",IF(VALUE(RIGHT('Lulusan MTs'!T53,4))&lt;2010,"Cek lagi Tahun Masuk",IF(VALUE(RIGHT('Lulusan MTs'!T53,4))&gt;2014,"Cek lagi Tahun Masuk","OK")))))</f>
        <v>-</v>
      </c>
      <c r="U53" s="76" t="str">
        <f>IF('Lulusan MTs'!U53="","-",IF(LEN('Lulusan MTs'!U53)&lt;&gt;20,"Tidak valid","OK"))</f>
        <v>-</v>
      </c>
      <c r="V53" s="19" t="str">
        <f>IF('Lulusan MTs'!V53="","-",IF('Lulusan MTs'!V53&gt;3,"Tidak valid",IF('Lulusan MTs'!V53&lt;1,"Tidak valid","OK")))</f>
        <v>-</v>
      </c>
      <c r="W53" s="76" t="str">
        <f>IF('Lulusan MTs'!J53&lt;&gt;"",IF('Lulusan MTs'!W53="","Wajib Diisi","OK"),"-")</f>
        <v>-</v>
      </c>
      <c r="X53" s="76" t="str">
        <f>IF('Lulusan MTs'!J53&lt;&gt;"",IF('Lulusan MTs'!X53="","Wajib Diisi","OK"),"-")</f>
        <v>-</v>
      </c>
      <c r="Y53" s="18" t="str">
        <f>IF('Lulusan MTs'!Y53="","-",IF(VALUE(LEFT('Lulusan MTs'!Y53,2))&gt;31,"Tanggal tidak valid",IF(VALUE(LEFT(RIGHT('Lulusan MTs'!Y53,7),2))&gt;12,"Bulan tidak valid",IF(VALUE(RIGHT('Lulusan MTs'!Y53,4))&lt;&gt;2016,"Cek lagi Tahun Lulus","OK"))))</f>
        <v>-</v>
      </c>
      <c r="Z53" s="19" t="str">
        <f>IF('Lulusan MTs'!Z53="","-",IF('Lulusan MTs'!Z53&gt;100,"Tidak valid",IF('Lulusan MTs'!Z53&lt;1,"Tidak valid","OK")))</f>
        <v>-</v>
      </c>
      <c r="AA53" s="19" t="str">
        <f>IF('Lulusan MTs'!AA53="","-",IF('Lulusan MTs'!AA53&gt;100,"Tidak valid",IF('Lulusan MTs'!AA53&lt;1,"Tidak valid","OK")))</f>
        <v>-</v>
      </c>
      <c r="AB53" s="19" t="str">
        <f>IF('Lulusan MTs'!AB53="","-",IF('Lulusan MTs'!AB53&gt;100,"Tidak valid",IF('Lulusan MTs'!AB53&lt;1,"Tidak valid","OK")))</f>
        <v>-</v>
      </c>
      <c r="AC53" s="19" t="str">
        <f>IF('Lulusan MTs'!AC53="","-",IF('Lulusan MTs'!AC53&gt;100,"Tidak valid",IF('Lulusan MTs'!AC53&lt;1,"Tidak valid","OK")))</f>
        <v>-</v>
      </c>
      <c r="AD53" s="19" t="str">
        <f>IF('Lulusan MTs'!AD53="","-",IF('Lulusan MTs'!AD53&gt;100,"Tidak valid",IF('Lulusan MTs'!AD53&lt;1,"Tidak valid","OK")))</f>
        <v>-</v>
      </c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  <c r="CD53" s="20"/>
      <c r="CE53" s="20"/>
      <c r="CF53" s="20"/>
      <c r="CG53" s="20"/>
      <c r="CH53" s="20"/>
      <c r="CI53" s="20"/>
      <c r="CJ53" s="20"/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20"/>
      <c r="CV53" s="20"/>
      <c r="CW53" s="20"/>
      <c r="CX53" s="20"/>
      <c r="CY53" s="20"/>
      <c r="CZ53" s="20"/>
      <c r="DA53" s="20"/>
      <c r="DB53" s="20"/>
      <c r="DC53" s="20"/>
      <c r="DD53" s="20"/>
      <c r="DE53" s="20"/>
      <c r="DF53" s="20"/>
      <c r="DG53" s="20"/>
      <c r="DH53" s="20"/>
      <c r="DI53" s="20"/>
      <c r="DJ53" s="20"/>
      <c r="DK53" s="20"/>
      <c r="DL53" s="20"/>
      <c r="DM53" s="20"/>
      <c r="DN53" s="20"/>
      <c r="DO53" s="20"/>
      <c r="DP53" s="20"/>
      <c r="DQ53" s="20"/>
      <c r="DR53" s="20"/>
      <c r="DS53" s="20"/>
      <c r="DT53" s="20"/>
      <c r="DU53" s="20"/>
      <c r="DV53" s="20"/>
      <c r="DW53" s="20"/>
      <c r="DX53" s="20"/>
      <c r="DY53" s="20"/>
      <c r="DZ53" s="20"/>
      <c r="EA53" s="20"/>
      <c r="EB53" s="20"/>
      <c r="EC53" s="20"/>
      <c r="ED53" s="20"/>
      <c r="EE53" s="20"/>
      <c r="EF53" s="20"/>
      <c r="EG53" s="20"/>
      <c r="EH53" s="20"/>
      <c r="EI53" s="20"/>
      <c r="EJ53" s="20"/>
      <c r="EK53" s="20"/>
      <c r="EL53" s="20"/>
      <c r="EM53" s="20"/>
      <c r="EN53" s="20"/>
      <c r="EO53" s="20"/>
      <c r="EP53" s="20"/>
      <c r="EQ53" s="20"/>
      <c r="ER53" s="20"/>
      <c r="ES53" s="20"/>
      <c r="ET53" s="20"/>
      <c r="EU53" s="20"/>
      <c r="EV53" s="20"/>
      <c r="EW53" s="20"/>
      <c r="EX53" s="20"/>
      <c r="EY53" s="20"/>
      <c r="EZ53" s="20"/>
      <c r="FA53" s="20"/>
      <c r="FB53" s="20"/>
      <c r="FC53" s="20"/>
      <c r="FD53" s="20"/>
      <c r="FE53" s="20"/>
      <c r="FF53" s="20"/>
      <c r="FG53" s="20"/>
      <c r="FH53" s="20"/>
      <c r="FI53" s="20"/>
      <c r="FJ53" s="20"/>
      <c r="FK53" s="20"/>
      <c r="FL53" s="20"/>
      <c r="FM53" s="20"/>
      <c r="FN53" s="20"/>
      <c r="FO53" s="20"/>
      <c r="FP53" s="20"/>
      <c r="FQ53" s="20"/>
      <c r="FR53" s="20"/>
      <c r="FS53" s="20"/>
      <c r="FT53" s="20"/>
      <c r="FU53" s="20"/>
      <c r="FV53" s="20"/>
      <c r="FW53" s="20"/>
      <c r="FX53" s="20"/>
      <c r="FY53" s="20"/>
      <c r="FZ53" s="20"/>
      <c r="GA53" s="20"/>
      <c r="GB53" s="20"/>
      <c r="GC53" s="20"/>
      <c r="GD53" s="20"/>
      <c r="GE53" s="20"/>
      <c r="GF53" s="20"/>
      <c r="GG53" s="20"/>
      <c r="GH53" s="20"/>
      <c r="GI53" s="20"/>
      <c r="GJ53" s="20"/>
      <c r="GK53" s="20"/>
      <c r="GL53" s="20"/>
      <c r="GM53" s="20"/>
      <c r="GN53" s="20"/>
      <c r="GO53" s="20"/>
      <c r="GP53" s="20"/>
      <c r="GQ53" s="20"/>
      <c r="GR53" s="20"/>
      <c r="GS53" s="20"/>
      <c r="GT53" s="20"/>
      <c r="GU53" s="20"/>
      <c r="GV53" s="20"/>
      <c r="GW53" s="20"/>
      <c r="GX53" s="20"/>
      <c r="GY53" s="20"/>
      <c r="GZ53" s="20"/>
      <c r="HA53" s="20"/>
      <c r="HB53" s="20"/>
      <c r="HC53" s="20"/>
      <c r="HD53" s="20"/>
      <c r="HE53" s="20"/>
      <c r="HF53" s="20"/>
      <c r="HG53" s="20"/>
      <c r="HH53" s="20"/>
      <c r="HI53" s="20"/>
      <c r="HJ53" s="20"/>
      <c r="HK53" s="20"/>
      <c r="HL53" s="20"/>
      <c r="HM53" s="20"/>
      <c r="HN53" s="20"/>
      <c r="HO53" s="20"/>
      <c r="HP53" s="20"/>
      <c r="HQ53" s="20"/>
      <c r="HR53" s="20"/>
      <c r="HS53" s="20"/>
      <c r="HT53" s="20"/>
      <c r="HU53" s="20"/>
      <c r="HV53" s="20"/>
      <c r="HW53" s="20"/>
      <c r="HX53" s="20"/>
      <c r="HY53" s="20"/>
    </row>
    <row r="54" spans="1:233" s="21" customFormat="1" ht="15" customHeight="1" x14ac:dyDescent="0.2">
      <c r="A54" s="18" t="str">
        <f>IF('Lulusan MTs'!A54="","-",IF(LEN('Lulusan MTs'!A54)&lt;&gt;12,"Tidak valid","OK"))</f>
        <v>-</v>
      </c>
      <c r="B54" s="19" t="str">
        <f>IF('Lulusan MTs'!B54="","-",IF(LEN('Lulusan MTs'!B54)&lt;5,"Cek lagi","OK"))</f>
        <v>-</v>
      </c>
      <c r="C54" s="19" t="str">
        <f>IF('Lulusan MTs'!C54="","-",IF('Lulusan MTs'!C54="MTsN","OK",IF('Lulusan MTs'!C54="MTsS","OK","Tidak valid")))</f>
        <v>-</v>
      </c>
      <c r="D54" s="19" t="str">
        <f>IF('Lulusan MTs'!D54="","-",IF(LEN('Lulusan MTs'!D54)&lt;5,"Cek lagi","OK"))</f>
        <v>-</v>
      </c>
      <c r="E54" s="19" t="str">
        <f>IF('Lulusan MTs'!E54="","-",IF(LEN('Lulusan MTs'!E54)&lt;4,"Cek lagi","OK"))</f>
        <v>-</v>
      </c>
      <c r="F54" s="19" t="str">
        <f>IF('Lulusan MTs'!F54="","-",IF(LEN('Lulusan MTs'!F54)&lt;4,"Cek lagi","OK"))</f>
        <v>-</v>
      </c>
      <c r="G54" s="19" t="str">
        <f>IF('Lulusan MTs'!G54="","-",IF(LEN('Lulusan MTs'!G54)&lt;4,"Cek lagi","OK"))</f>
        <v>-</v>
      </c>
      <c r="H54" s="19" t="str">
        <f>IF('Lulusan MTs'!H54="","-",IF(LEN('Lulusan MTs'!H54)&lt;&gt;18,"Tidak valid",IF(VALUE('Lulusan MTs'!H54)&lt;0,"Cek lagi","OK")))</f>
        <v>-</v>
      </c>
      <c r="I54" s="19" t="str">
        <f>IF('Lulusan MTs'!I54="","-",IF(LEN('Lulusan MTs'!I54)&lt;&gt;10,"Tidak valid",IF(VALUE('Lulusan MTs'!I54)&lt;0,"Cek lagi","OK")))</f>
        <v>-</v>
      </c>
      <c r="J54" s="19" t="str">
        <f>IF('Lulusan MTs'!J54="","-",IF(LEN('Lulusan MTs'!J54)&lt;4,"Cek lagi","OK"))</f>
        <v>-</v>
      </c>
      <c r="K54" s="19" t="str">
        <f>IF('Lulusan MTs'!K54="","-",IF(LEN('Lulusan MTs'!K54)&lt;4,"Cek lagi","OK"))</f>
        <v>-</v>
      </c>
      <c r="L54" s="18" t="str">
        <f>IF('Lulusan MTs'!L54="","-",IF(VALUE(LEFT('Lulusan MTs'!L54,2))&gt;31,"Tanggal tidak valid",IF(VALUE(LEFT(RIGHT('Lulusan MTs'!L54,7),2))&gt;12,"Bulan tidak valid",IF(VALUE(RIGHT('Lulusan MTs'!L54,4))&gt;2003,"Umur terlalu tua",IF(VALUE(RIGHT('Lulusan MTs'!L54,4))&lt;1996,"Umur terlalu tua","OK")))))</f>
        <v>-</v>
      </c>
      <c r="M54" s="19" t="str">
        <f>IF('Lulusan MTs'!M54="","-",IF('Lulusan MTs'!M54="L","OK",IF('Lulusan MTs'!M54="P","OK","Tidak valid")))</f>
        <v>-</v>
      </c>
      <c r="N54" s="19" t="str">
        <f>IF('Lulusan MTs'!N54="","-",IF('Lulusan MTs'!N54&gt;400,"Tidak valid",IF('Lulusan MTs'!N54&lt;1,"Tidak valid","OK")))</f>
        <v>-</v>
      </c>
      <c r="O54" s="19" t="str">
        <f>IF('Lulusan MTs'!O54="","-",IF('Lulusan MTs'!O54&gt;100,"Tidak valid",IF('Lulusan MTs'!O54&lt;1,"Tidak valid","OK")))</f>
        <v>-</v>
      </c>
      <c r="P54" s="19" t="str">
        <f>IF('Lulusan MTs'!P54="","-",IF('Lulusan MTs'!P54&gt;6,"Cek lagi",IF('Lulusan MTs'!P54&lt;2,"Cek lagi","OK")))</f>
        <v>-</v>
      </c>
      <c r="Q54" s="19" t="str">
        <f>IF('Lulusan MTs'!Q54="","-",IF('Lulusan MTs'!Q54&gt;8,"Tidak valid",IF('Lulusan MTs'!Q54&lt;1,"Tidak valid","OK")))</f>
        <v>-</v>
      </c>
      <c r="R54" s="75" t="str">
        <f>IF('Lulusan MTs'!R54="","-",IF(LEN('Lulusan MTs'!R54)&lt;16,"Cek lagi","OK"))</f>
        <v>-</v>
      </c>
      <c r="S54" s="19" t="str">
        <f>IF('Lulusan MTs'!S54="","-",IF('Lulusan MTs'!S54&gt;6,"Tidak valid",IF('Lulusan MTs'!S54&lt;1,"Tidak valid","OK")))</f>
        <v>-</v>
      </c>
      <c r="T54" s="18" t="str">
        <f>IF('Lulusan MTs'!T54="","-",IF(VALUE(LEFT('Lulusan MTs'!T54,2))&gt;31,"Tanggal tidak valid",IF(VALUE(LEFT(RIGHT('Lulusan MTs'!T54,7),2))&gt;12,"Bulan tidak valid",IF(VALUE(RIGHT('Lulusan MTs'!T54,4))&lt;2010,"Cek lagi Tahun Masuk",IF(VALUE(RIGHT('Lulusan MTs'!T54,4))&gt;2014,"Cek lagi Tahun Masuk","OK")))))</f>
        <v>-</v>
      </c>
      <c r="U54" s="76" t="str">
        <f>IF('Lulusan MTs'!U54="","-",IF(LEN('Lulusan MTs'!U54)&lt;&gt;20,"Tidak valid","OK"))</f>
        <v>-</v>
      </c>
      <c r="V54" s="19" t="str">
        <f>IF('Lulusan MTs'!V54="","-",IF('Lulusan MTs'!V54&gt;3,"Tidak valid",IF('Lulusan MTs'!V54&lt;1,"Tidak valid","OK")))</f>
        <v>-</v>
      </c>
      <c r="W54" s="76" t="str">
        <f>IF('Lulusan MTs'!J54&lt;&gt;"",IF('Lulusan MTs'!W54="","Wajib Diisi","OK"),"-")</f>
        <v>-</v>
      </c>
      <c r="X54" s="76" t="str">
        <f>IF('Lulusan MTs'!J54&lt;&gt;"",IF('Lulusan MTs'!X54="","Wajib Diisi","OK"),"-")</f>
        <v>-</v>
      </c>
      <c r="Y54" s="18" t="str">
        <f>IF('Lulusan MTs'!Y54="","-",IF(VALUE(LEFT('Lulusan MTs'!Y54,2))&gt;31,"Tanggal tidak valid",IF(VALUE(LEFT(RIGHT('Lulusan MTs'!Y54,7),2))&gt;12,"Bulan tidak valid",IF(VALUE(RIGHT('Lulusan MTs'!Y54,4))&lt;&gt;2016,"Cek lagi Tahun Lulus","OK"))))</f>
        <v>-</v>
      </c>
      <c r="Z54" s="19" t="str">
        <f>IF('Lulusan MTs'!Z54="","-",IF('Lulusan MTs'!Z54&gt;100,"Tidak valid",IF('Lulusan MTs'!Z54&lt;1,"Tidak valid","OK")))</f>
        <v>-</v>
      </c>
      <c r="AA54" s="19" t="str">
        <f>IF('Lulusan MTs'!AA54="","-",IF('Lulusan MTs'!AA54&gt;100,"Tidak valid",IF('Lulusan MTs'!AA54&lt;1,"Tidak valid","OK")))</f>
        <v>-</v>
      </c>
      <c r="AB54" s="19" t="str">
        <f>IF('Lulusan MTs'!AB54="","-",IF('Lulusan MTs'!AB54&gt;100,"Tidak valid",IF('Lulusan MTs'!AB54&lt;1,"Tidak valid","OK")))</f>
        <v>-</v>
      </c>
      <c r="AC54" s="19" t="str">
        <f>IF('Lulusan MTs'!AC54="","-",IF('Lulusan MTs'!AC54&gt;100,"Tidak valid",IF('Lulusan MTs'!AC54&lt;1,"Tidak valid","OK")))</f>
        <v>-</v>
      </c>
      <c r="AD54" s="19" t="str">
        <f>IF('Lulusan MTs'!AD54="","-",IF('Lulusan MTs'!AD54&gt;100,"Tidak valid",IF('Lulusan MTs'!AD54&lt;1,"Tidak valid","OK")))</f>
        <v>-</v>
      </c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20"/>
      <c r="CV54" s="20"/>
      <c r="CW54" s="20"/>
      <c r="CX54" s="20"/>
      <c r="CY54" s="20"/>
      <c r="CZ54" s="20"/>
      <c r="DA54" s="20"/>
      <c r="DB54" s="20"/>
      <c r="DC54" s="20"/>
      <c r="DD54" s="20"/>
      <c r="DE54" s="20"/>
      <c r="DF54" s="20"/>
      <c r="DG54" s="20"/>
      <c r="DH54" s="20"/>
      <c r="DI54" s="20"/>
      <c r="DJ54" s="20"/>
      <c r="DK54" s="20"/>
      <c r="DL54" s="20"/>
      <c r="DM54" s="20"/>
      <c r="DN54" s="20"/>
      <c r="DO54" s="20"/>
      <c r="DP54" s="20"/>
      <c r="DQ54" s="20"/>
      <c r="DR54" s="20"/>
      <c r="DS54" s="20"/>
      <c r="DT54" s="20"/>
      <c r="DU54" s="20"/>
      <c r="DV54" s="20"/>
      <c r="DW54" s="20"/>
      <c r="DX54" s="20"/>
      <c r="DY54" s="20"/>
      <c r="DZ54" s="20"/>
      <c r="EA54" s="20"/>
      <c r="EB54" s="20"/>
      <c r="EC54" s="20"/>
      <c r="ED54" s="20"/>
      <c r="EE54" s="20"/>
      <c r="EF54" s="20"/>
      <c r="EG54" s="20"/>
      <c r="EH54" s="20"/>
      <c r="EI54" s="20"/>
      <c r="EJ54" s="20"/>
      <c r="EK54" s="20"/>
      <c r="EL54" s="20"/>
      <c r="EM54" s="20"/>
      <c r="EN54" s="20"/>
      <c r="EO54" s="20"/>
      <c r="EP54" s="20"/>
      <c r="EQ54" s="20"/>
      <c r="ER54" s="20"/>
      <c r="ES54" s="20"/>
      <c r="ET54" s="20"/>
      <c r="EU54" s="20"/>
      <c r="EV54" s="20"/>
      <c r="EW54" s="20"/>
      <c r="EX54" s="20"/>
      <c r="EY54" s="20"/>
      <c r="EZ54" s="20"/>
      <c r="FA54" s="20"/>
      <c r="FB54" s="20"/>
      <c r="FC54" s="20"/>
      <c r="FD54" s="20"/>
      <c r="FE54" s="20"/>
      <c r="FF54" s="20"/>
      <c r="FG54" s="20"/>
      <c r="FH54" s="20"/>
      <c r="FI54" s="20"/>
      <c r="FJ54" s="20"/>
      <c r="FK54" s="20"/>
      <c r="FL54" s="20"/>
      <c r="FM54" s="20"/>
      <c r="FN54" s="20"/>
      <c r="FO54" s="20"/>
      <c r="FP54" s="20"/>
      <c r="FQ54" s="20"/>
      <c r="FR54" s="20"/>
      <c r="FS54" s="20"/>
      <c r="FT54" s="20"/>
      <c r="FU54" s="20"/>
      <c r="FV54" s="20"/>
      <c r="FW54" s="20"/>
      <c r="FX54" s="20"/>
      <c r="FY54" s="20"/>
      <c r="FZ54" s="20"/>
      <c r="GA54" s="20"/>
      <c r="GB54" s="20"/>
      <c r="GC54" s="20"/>
      <c r="GD54" s="20"/>
      <c r="GE54" s="20"/>
      <c r="GF54" s="20"/>
      <c r="GG54" s="20"/>
      <c r="GH54" s="20"/>
      <c r="GI54" s="20"/>
      <c r="GJ54" s="20"/>
      <c r="GK54" s="20"/>
      <c r="GL54" s="20"/>
      <c r="GM54" s="20"/>
      <c r="GN54" s="20"/>
      <c r="GO54" s="20"/>
      <c r="GP54" s="20"/>
      <c r="GQ54" s="20"/>
      <c r="GR54" s="20"/>
      <c r="GS54" s="20"/>
      <c r="GT54" s="20"/>
      <c r="GU54" s="20"/>
      <c r="GV54" s="20"/>
      <c r="GW54" s="20"/>
      <c r="GX54" s="20"/>
      <c r="GY54" s="20"/>
      <c r="GZ54" s="20"/>
      <c r="HA54" s="20"/>
      <c r="HB54" s="20"/>
      <c r="HC54" s="20"/>
      <c r="HD54" s="20"/>
      <c r="HE54" s="20"/>
      <c r="HF54" s="20"/>
      <c r="HG54" s="20"/>
      <c r="HH54" s="20"/>
      <c r="HI54" s="20"/>
      <c r="HJ54" s="20"/>
      <c r="HK54" s="20"/>
      <c r="HL54" s="20"/>
      <c r="HM54" s="20"/>
      <c r="HN54" s="20"/>
      <c r="HO54" s="20"/>
      <c r="HP54" s="20"/>
      <c r="HQ54" s="20"/>
      <c r="HR54" s="20"/>
      <c r="HS54" s="20"/>
      <c r="HT54" s="20"/>
      <c r="HU54" s="20"/>
      <c r="HV54" s="20"/>
      <c r="HW54" s="20"/>
      <c r="HX54" s="20"/>
      <c r="HY54" s="20"/>
    </row>
    <row r="55" spans="1:233" s="21" customFormat="1" ht="15" customHeight="1" x14ac:dyDescent="0.2">
      <c r="A55" s="18" t="str">
        <f>IF('Lulusan MTs'!A55="","-",IF(LEN('Lulusan MTs'!A55)&lt;&gt;12,"Tidak valid","OK"))</f>
        <v>-</v>
      </c>
      <c r="B55" s="19" t="str">
        <f>IF('Lulusan MTs'!B55="","-",IF(LEN('Lulusan MTs'!B55)&lt;5,"Cek lagi","OK"))</f>
        <v>-</v>
      </c>
      <c r="C55" s="19" t="str">
        <f>IF('Lulusan MTs'!C55="","-",IF('Lulusan MTs'!C55="MTsN","OK",IF('Lulusan MTs'!C55="MTsS","OK","Tidak valid")))</f>
        <v>-</v>
      </c>
      <c r="D55" s="19" t="str">
        <f>IF('Lulusan MTs'!D55="","-",IF(LEN('Lulusan MTs'!D55)&lt;5,"Cek lagi","OK"))</f>
        <v>-</v>
      </c>
      <c r="E55" s="19" t="str">
        <f>IF('Lulusan MTs'!E55="","-",IF(LEN('Lulusan MTs'!E55)&lt;4,"Cek lagi","OK"))</f>
        <v>-</v>
      </c>
      <c r="F55" s="19" t="str">
        <f>IF('Lulusan MTs'!F55="","-",IF(LEN('Lulusan MTs'!F55)&lt;4,"Cek lagi","OK"))</f>
        <v>-</v>
      </c>
      <c r="G55" s="19" t="str">
        <f>IF('Lulusan MTs'!G55="","-",IF(LEN('Lulusan MTs'!G55)&lt;4,"Cek lagi","OK"))</f>
        <v>-</v>
      </c>
      <c r="H55" s="19" t="str">
        <f>IF('Lulusan MTs'!H55="","-",IF(LEN('Lulusan MTs'!H55)&lt;&gt;18,"Tidak valid",IF(VALUE('Lulusan MTs'!H55)&lt;0,"Cek lagi","OK")))</f>
        <v>-</v>
      </c>
      <c r="I55" s="19" t="str">
        <f>IF('Lulusan MTs'!I55="","-",IF(LEN('Lulusan MTs'!I55)&lt;&gt;10,"Tidak valid",IF(VALUE('Lulusan MTs'!I55)&lt;0,"Cek lagi","OK")))</f>
        <v>-</v>
      </c>
      <c r="J55" s="19" t="str">
        <f>IF('Lulusan MTs'!J55="","-",IF(LEN('Lulusan MTs'!J55)&lt;4,"Cek lagi","OK"))</f>
        <v>-</v>
      </c>
      <c r="K55" s="19" t="str">
        <f>IF('Lulusan MTs'!K55="","-",IF(LEN('Lulusan MTs'!K55)&lt;4,"Cek lagi","OK"))</f>
        <v>-</v>
      </c>
      <c r="L55" s="18" t="str">
        <f>IF('Lulusan MTs'!L55="","-",IF(VALUE(LEFT('Lulusan MTs'!L55,2))&gt;31,"Tanggal tidak valid",IF(VALUE(LEFT(RIGHT('Lulusan MTs'!L55,7),2))&gt;12,"Bulan tidak valid",IF(VALUE(RIGHT('Lulusan MTs'!L55,4))&gt;2003,"Umur terlalu tua",IF(VALUE(RIGHT('Lulusan MTs'!L55,4))&lt;1996,"Umur terlalu tua","OK")))))</f>
        <v>-</v>
      </c>
      <c r="M55" s="19" t="str">
        <f>IF('Lulusan MTs'!M55="","-",IF('Lulusan MTs'!M55="L","OK",IF('Lulusan MTs'!M55="P","OK","Tidak valid")))</f>
        <v>-</v>
      </c>
      <c r="N55" s="19" t="str">
        <f>IF('Lulusan MTs'!N55="","-",IF('Lulusan MTs'!N55&gt;400,"Tidak valid",IF('Lulusan MTs'!N55&lt;1,"Tidak valid","OK")))</f>
        <v>-</v>
      </c>
      <c r="O55" s="19" t="str">
        <f>IF('Lulusan MTs'!O55="","-",IF('Lulusan MTs'!O55&gt;100,"Tidak valid",IF('Lulusan MTs'!O55&lt;1,"Tidak valid","OK")))</f>
        <v>-</v>
      </c>
      <c r="P55" s="19" t="str">
        <f>IF('Lulusan MTs'!P55="","-",IF('Lulusan MTs'!P55&gt;6,"Cek lagi",IF('Lulusan MTs'!P55&lt;2,"Cek lagi","OK")))</f>
        <v>-</v>
      </c>
      <c r="Q55" s="19" t="str">
        <f>IF('Lulusan MTs'!Q55="","-",IF('Lulusan MTs'!Q55&gt;8,"Tidak valid",IF('Lulusan MTs'!Q55&lt;1,"Tidak valid","OK")))</f>
        <v>-</v>
      </c>
      <c r="R55" s="75" t="str">
        <f>IF('Lulusan MTs'!R55="","-",IF(LEN('Lulusan MTs'!R55)&lt;16,"Cek lagi","OK"))</f>
        <v>-</v>
      </c>
      <c r="S55" s="19" t="str">
        <f>IF('Lulusan MTs'!S55="","-",IF('Lulusan MTs'!S55&gt;6,"Tidak valid",IF('Lulusan MTs'!S55&lt;1,"Tidak valid","OK")))</f>
        <v>-</v>
      </c>
      <c r="T55" s="18" t="str">
        <f>IF('Lulusan MTs'!T55="","-",IF(VALUE(LEFT('Lulusan MTs'!T55,2))&gt;31,"Tanggal tidak valid",IF(VALUE(LEFT(RIGHT('Lulusan MTs'!T55,7),2))&gt;12,"Bulan tidak valid",IF(VALUE(RIGHT('Lulusan MTs'!T55,4))&lt;2010,"Cek lagi Tahun Masuk",IF(VALUE(RIGHT('Lulusan MTs'!T55,4))&gt;2014,"Cek lagi Tahun Masuk","OK")))))</f>
        <v>-</v>
      </c>
      <c r="U55" s="76" t="str">
        <f>IF('Lulusan MTs'!U55="","-",IF(LEN('Lulusan MTs'!U55)&lt;&gt;20,"Tidak valid","OK"))</f>
        <v>-</v>
      </c>
      <c r="V55" s="19" t="str">
        <f>IF('Lulusan MTs'!V55="","-",IF('Lulusan MTs'!V55&gt;3,"Tidak valid",IF('Lulusan MTs'!V55&lt;1,"Tidak valid","OK")))</f>
        <v>-</v>
      </c>
      <c r="W55" s="76" t="str">
        <f>IF('Lulusan MTs'!J55&lt;&gt;"",IF('Lulusan MTs'!W55="","Wajib Diisi","OK"),"-")</f>
        <v>-</v>
      </c>
      <c r="X55" s="76" t="str">
        <f>IF('Lulusan MTs'!J55&lt;&gt;"",IF('Lulusan MTs'!X55="","Wajib Diisi","OK"),"-")</f>
        <v>-</v>
      </c>
      <c r="Y55" s="18" t="str">
        <f>IF('Lulusan MTs'!Y55="","-",IF(VALUE(LEFT('Lulusan MTs'!Y55,2))&gt;31,"Tanggal tidak valid",IF(VALUE(LEFT(RIGHT('Lulusan MTs'!Y55,7),2))&gt;12,"Bulan tidak valid",IF(VALUE(RIGHT('Lulusan MTs'!Y55,4))&lt;&gt;2016,"Cek lagi Tahun Lulus","OK"))))</f>
        <v>-</v>
      </c>
      <c r="Z55" s="19" t="str">
        <f>IF('Lulusan MTs'!Z55="","-",IF('Lulusan MTs'!Z55&gt;100,"Tidak valid",IF('Lulusan MTs'!Z55&lt;1,"Tidak valid","OK")))</f>
        <v>-</v>
      </c>
      <c r="AA55" s="19" t="str">
        <f>IF('Lulusan MTs'!AA55="","-",IF('Lulusan MTs'!AA55&gt;100,"Tidak valid",IF('Lulusan MTs'!AA55&lt;1,"Tidak valid","OK")))</f>
        <v>-</v>
      </c>
      <c r="AB55" s="19" t="str">
        <f>IF('Lulusan MTs'!AB55="","-",IF('Lulusan MTs'!AB55&gt;100,"Tidak valid",IF('Lulusan MTs'!AB55&lt;1,"Tidak valid","OK")))</f>
        <v>-</v>
      </c>
      <c r="AC55" s="19" t="str">
        <f>IF('Lulusan MTs'!AC55="","-",IF('Lulusan MTs'!AC55&gt;100,"Tidak valid",IF('Lulusan MTs'!AC55&lt;1,"Tidak valid","OK")))</f>
        <v>-</v>
      </c>
      <c r="AD55" s="19" t="str">
        <f>IF('Lulusan MTs'!AD55="","-",IF('Lulusan MTs'!AD55&gt;100,"Tidak valid",IF('Lulusan MTs'!AD55&lt;1,"Tidak valid","OK")))</f>
        <v>-</v>
      </c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20"/>
      <c r="CV55" s="20"/>
      <c r="CW55" s="20"/>
      <c r="CX55" s="20"/>
      <c r="CY55" s="20"/>
      <c r="CZ55" s="20"/>
      <c r="DA55" s="20"/>
      <c r="DB55" s="20"/>
      <c r="DC55" s="20"/>
      <c r="DD55" s="20"/>
      <c r="DE55" s="20"/>
      <c r="DF55" s="20"/>
      <c r="DG55" s="20"/>
      <c r="DH55" s="20"/>
      <c r="DI55" s="20"/>
      <c r="DJ55" s="20"/>
      <c r="DK55" s="20"/>
      <c r="DL55" s="20"/>
      <c r="DM55" s="20"/>
      <c r="DN55" s="20"/>
      <c r="DO55" s="20"/>
      <c r="DP55" s="20"/>
      <c r="DQ55" s="20"/>
      <c r="DR55" s="20"/>
      <c r="DS55" s="20"/>
      <c r="DT55" s="20"/>
      <c r="DU55" s="20"/>
      <c r="DV55" s="20"/>
      <c r="DW55" s="20"/>
      <c r="DX55" s="20"/>
      <c r="DY55" s="20"/>
      <c r="DZ55" s="20"/>
      <c r="EA55" s="20"/>
      <c r="EB55" s="20"/>
      <c r="EC55" s="20"/>
      <c r="ED55" s="20"/>
      <c r="EE55" s="20"/>
      <c r="EF55" s="20"/>
      <c r="EG55" s="20"/>
      <c r="EH55" s="20"/>
      <c r="EI55" s="20"/>
      <c r="EJ55" s="20"/>
      <c r="EK55" s="20"/>
      <c r="EL55" s="20"/>
      <c r="EM55" s="20"/>
      <c r="EN55" s="20"/>
      <c r="EO55" s="20"/>
      <c r="EP55" s="20"/>
      <c r="EQ55" s="20"/>
      <c r="ER55" s="20"/>
      <c r="ES55" s="20"/>
      <c r="ET55" s="20"/>
      <c r="EU55" s="20"/>
      <c r="EV55" s="20"/>
      <c r="EW55" s="20"/>
      <c r="EX55" s="20"/>
      <c r="EY55" s="20"/>
      <c r="EZ55" s="20"/>
      <c r="FA55" s="20"/>
      <c r="FB55" s="20"/>
      <c r="FC55" s="20"/>
      <c r="FD55" s="20"/>
      <c r="FE55" s="20"/>
      <c r="FF55" s="20"/>
      <c r="FG55" s="20"/>
      <c r="FH55" s="20"/>
      <c r="FI55" s="20"/>
      <c r="FJ55" s="20"/>
      <c r="FK55" s="20"/>
      <c r="FL55" s="20"/>
      <c r="FM55" s="20"/>
      <c r="FN55" s="20"/>
      <c r="FO55" s="20"/>
      <c r="FP55" s="20"/>
      <c r="FQ55" s="20"/>
      <c r="FR55" s="20"/>
      <c r="FS55" s="20"/>
      <c r="FT55" s="20"/>
      <c r="FU55" s="20"/>
      <c r="FV55" s="20"/>
      <c r="FW55" s="20"/>
      <c r="FX55" s="20"/>
      <c r="FY55" s="20"/>
      <c r="FZ55" s="20"/>
      <c r="GA55" s="20"/>
      <c r="GB55" s="20"/>
      <c r="GC55" s="20"/>
      <c r="GD55" s="20"/>
      <c r="GE55" s="20"/>
      <c r="GF55" s="20"/>
      <c r="GG55" s="20"/>
      <c r="GH55" s="20"/>
      <c r="GI55" s="20"/>
      <c r="GJ55" s="20"/>
      <c r="GK55" s="20"/>
      <c r="GL55" s="20"/>
      <c r="GM55" s="20"/>
      <c r="GN55" s="20"/>
      <c r="GO55" s="20"/>
      <c r="GP55" s="20"/>
      <c r="GQ55" s="20"/>
      <c r="GR55" s="20"/>
      <c r="GS55" s="20"/>
      <c r="GT55" s="20"/>
      <c r="GU55" s="20"/>
      <c r="GV55" s="20"/>
      <c r="GW55" s="20"/>
      <c r="GX55" s="20"/>
      <c r="GY55" s="20"/>
      <c r="GZ55" s="20"/>
      <c r="HA55" s="20"/>
      <c r="HB55" s="20"/>
      <c r="HC55" s="20"/>
      <c r="HD55" s="20"/>
      <c r="HE55" s="20"/>
      <c r="HF55" s="20"/>
      <c r="HG55" s="20"/>
      <c r="HH55" s="20"/>
      <c r="HI55" s="20"/>
      <c r="HJ55" s="20"/>
      <c r="HK55" s="20"/>
      <c r="HL55" s="20"/>
      <c r="HM55" s="20"/>
      <c r="HN55" s="20"/>
      <c r="HO55" s="20"/>
      <c r="HP55" s="20"/>
      <c r="HQ55" s="20"/>
      <c r="HR55" s="20"/>
      <c r="HS55" s="20"/>
      <c r="HT55" s="20"/>
      <c r="HU55" s="20"/>
      <c r="HV55" s="20"/>
      <c r="HW55" s="20"/>
      <c r="HX55" s="20"/>
      <c r="HY55" s="20"/>
    </row>
    <row r="56" spans="1:233" s="21" customFormat="1" ht="15" customHeight="1" x14ac:dyDescent="0.2">
      <c r="A56" s="18" t="str">
        <f>IF('Lulusan MTs'!A56="","-",IF(LEN('Lulusan MTs'!A56)&lt;&gt;12,"Tidak valid","OK"))</f>
        <v>-</v>
      </c>
      <c r="B56" s="19" t="str">
        <f>IF('Lulusan MTs'!B56="","-",IF(LEN('Lulusan MTs'!B56)&lt;5,"Cek lagi","OK"))</f>
        <v>-</v>
      </c>
      <c r="C56" s="19" t="str">
        <f>IF('Lulusan MTs'!C56="","-",IF('Lulusan MTs'!C56="MTsN","OK",IF('Lulusan MTs'!C56="MTsS","OK","Tidak valid")))</f>
        <v>-</v>
      </c>
      <c r="D56" s="19" t="str">
        <f>IF('Lulusan MTs'!D56="","-",IF(LEN('Lulusan MTs'!D56)&lt;5,"Cek lagi","OK"))</f>
        <v>-</v>
      </c>
      <c r="E56" s="19" t="str">
        <f>IF('Lulusan MTs'!E56="","-",IF(LEN('Lulusan MTs'!E56)&lt;4,"Cek lagi","OK"))</f>
        <v>-</v>
      </c>
      <c r="F56" s="19" t="str">
        <f>IF('Lulusan MTs'!F56="","-",IF(LEN('Lulusan MTs'!F56)&lt;4,"Cek lagi","OK"))</f>
        <v>-</v>
      </c>
      <c r="G56" s="19" t="str">
        <f>IF('Lulusan MTs'!G56="","-",IF(LEN('Lulusan MTs'!G56)&lt;4,"Cek lagi","OK"))</f>
        <v>-</v>
      </c>
      <c r="H56" s="19" t="str">
        <f>IF('Lulusan MTs'!H56="","-",IF(LEN('Lulusan MTs'!H56)&lt;&gt;18,"Tidak valid",IF(VALUE('Lulusan MTs'!H56)&lt;0,"Cek lagi","OK")))</f>
        <v>-</v>
      </c>
      <c r="I56" s="19" t="str">
        <f>IF('Lulusan MTs'!I56="","-",IF(LEN('Lulusan MTs'!I56)&lt;&gt;10,"Tidak valid",IF(VALUE('Lulusan MTs'!I56)&lt;0,"Cek lagi","OK")))</f>
        <v>-</v>
      </c>
      <c r="J56" s="19" t="str">
        <f>IF('Lulusan MTs'!J56="","-",IF(LEN('Lulusan MTs'!J56)&lt;4,"Cek lagi","OK"))</f>
        <v>-</v>
      </c>
      <c r="K56" s="19" t="str">
        <f>IF('Lulusan MTs'!K56="","-",IF(LEN('Lulusan MTs'!K56)&lt;4,"Cek lagi","OK"))</f>
        <v>-</v>
      </c>
      <c r="L56" s="18" t="str">
        <f>IF('Lulusan MTs'!L56="","-",IF(VALUE(LEFT('Lulusan MTs'!L56,2))&gt;31,"Tanggal tidak valid",IF(VALUE(LEFT(RIGHT('Lulusan MTs'!L56,7),2))&gt;12,"Bulan tidak valid",IF(VALUE(RIGHT('Lulusan MTs'!L56,4))&gt;2003,"Umur terlalu tua",IF(VALUE(RIGHT('Lulusan MTs'!L56,4))&lt;1996,"Umur terlalu tua","OK")))))</f>
        <v>-</v>
      </c>
      <c r="M56" s="19" t="str">
        <f>IF('Lulusan MTs'!M56="","-",IF('Lulusan MTs'!M56="L","OK",IF('Lulusan MTs'!M56="P","OK","Tidak valid")))</f>
        <v>-</v>
      </c>
      <c r="N56" s="19" t="str">
        <f>IF('Lulusan MTs'!N56="","-",IF('Lulusan MTs'!N56&gt;400,"Tidak valid",IF('Lulusan MTs'!N56&lt;1,"Tidak valid","OK")))</f>
        <v>-</v>
      </c>
      <c r="O56" s="19" t="str">
        <f>IF('Lulusan MTs'!O56="","-",IF('Lulusan MTs'!O56&gt;100,"Tidak valid",IF('Lulusan MTs'!O56&lt;1,"Tidak valid","OK")))</f>
        <v>-</v>
      </c>
      <c r="P56" s="19" t="str">
        <f>IF('Lulusan MTs'!P56="","-",IF('Lulusan MTs'!P56&gt;6,"Cek lagi",IF('Lulusan MTs'!P56&lt;2,"Cek lagi","OK")))</f>
        <v>-</v>
      </c>
      <c r="Q56" s="19" t="str">
        <f>IF('Lulusan MTs'!Q56="","-",IF('Lulusan MTs'!Q56&gt;8,"Tidak valid",IF('Lulusan MTs'!Q56&lt;1,"Tidak valid","OK")))</f>
        <v>-</v>
      </c>
      <c r="R56" s="75" t="str">
        <f>IF('Lulusan MTs'!R56="","-",IF(LEN('Lulusan MTs'!R56)&lt;16,"Cek lagi","OK"))</f>
        <v>-</v>
      </c>
      <c r="S56" s="19" t="str">
        <f>IF('Lulusan MTs'!S56="","-",IF('Lulusan MTs'!S56&gt;6,"Tidak valid",IF('Lulusan MTs'!S56&lt;1,"Tidak valid","OK")))</f>
        <v>-</v>
      </c>
      <c r="T56" s="18" t="str">
        <f>IF('Lulusan MTs'!T56="","-",IF(VALUE(LEFT('Lulusan MTs'!T56,2))&gt;31,"Tanggal tidak valid",IF(VALUE(LEFT(RIGHT('Lulusan MTs'!T56,7),2))&gt;12,"Bulan tidak valid",IF(VALUE(RIGHT('Lulusan MTs'!T56,4))&lt;2010,"Cek lagi Tahun Masuk",IF(VALUE(RIGHT('Lulusan MTs'!T56,4))&gt;2014,"Cek lagi Tahun Masuk","OK")))))</f>
        <v>-</v>
      </c>
      <c r="U56" s="76" t="str">
        <f>IF('Lulusan MTs'!U56="","-",IF(LEN('Lulusan MTs'!U56)&lt;&gt;20,"Tidak valid","OK"))</f>
        <v>-</v>
      </c>
      <c r="V56" s="19" t="str">
        <f>IF('Lulusan MTs'!V56="","-",IF('Lulusan MTs'!V56&gt;3,"Tidak valid",IF('Lulusan MTs'!V56&lt;1,"Tidak valid","OK")))</f>
        <v>-</v>
      </c>
      <c r="W56" s="76" t="str">
        <f>IF('Lulusan MTs'!J56&lt;&gt;"",IF('Lulusan MTs'!W56="","Wajib Diisi","OK"),"-")</f>
        <v>-</v>
      </c>
      <c r="X56" s="76" t="str">
        <f>IF('Lulusan MTs'!J56&lt;&gt;"",IF('Lulusan MTs'!X56="","Wajib Diisi","OK"),"-")</f>
        <v>-</v>
      </c>
      <c r="Y56" s="18" t="str">
        <f>IF('Lulusan MTs'!Y56="","-",IF(VALUE(LEFT('Lulusan MTs'!Y56,2))&gt;31,"Tanggal tidak valid",IF(VALUE(LEFT(RIGHT('Lulusan MTs'!Y56,7),2))&gt;12,"Bulan tidak valid",IF(VALUE(RIGHT('Lulusan MTs'!Y56,4))&lt;&gt;2016,"Cek lagi Tahun Lulus","OK"))))</f>
        <v>-</v>
      </c>
      <c r="Z56" s="19" t="str">
        <f>IF('Lulusan MTs'!Z56="","-",IF('Lulusan MTs'!Z56&gt;100,"Tidak valid",IF('Lulusan MTs'!Z56&lt;1,"Tidak valid","OK")))</f>
        <v>-</v>
      </c>
      <c r="AA56" s="19" t="str">
        <f>IF('Lulusan MTs'!AA56="","-",IF('Lulusan MTs'!AA56&gt;100,"Tidak valid",IF('Lulusan MTs'!AA56&lt;1,"Tidak valid","OK")))</f>
        <v>-</v>
      </c>
      <c r="AB56" s="19" t="str">
        <f>IF('Lulusan MTs'!AB56="","-",IF('Lulusan MTs'!AB56&gt;100,"Tidak valid",IF('Lulusan MTs'!AB56&lt;1,"Tidak valid","OK")))</f>
        <v>-</v>
      </c>
      <c r="AC56" s="19" t="str">
        <f>IF('Lulusan MTs'!AC56="","-",IF('Lulusan MTs'!AC56&gt;100,"Tidak valid",IF('Lulusan MTs'!AC56&lt;1,"Tidak valid","OK")))</f>
        <v>-</v>
      </c>
      <c r="AD56" s="19" t="str">
        <f>IF('Lulusan MTs'!AD56="","-",IF('Lulusan MTs'!AD56&gt;100,"Tidak valid",IF('Lulusan MTs'!AD56&lt;1,"Tidak valid","OK")))</f>
        <v>-</v>
      </c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20"/>
      <c r="CV56" s="20"/>
      <c r="CW56" s="20"/>
      <c r="CX56" s="20"/>
      <c r="CY56" s="20"/>
      <c r="CZ56" s="20"/>
      <c r="DA56" s="20"/>
      <c r="DB56" s="20"/>
      <c r="DC56" s="20"/>
      <c r="DD56" s="20"/>
      <c r="DE56" s="20"/>
      <c r="DF56" s="20"/>
      <c r="DG56" s="20"/>
      <c r="DH56" s="20"/>
      <c r="DI56" s="20"/>
      <c r="DJ56" s="20"/>
      <c r="DK56" s="20"/>
      <c r="DL56" s="20"/>
      <c r="DM56" s="20"/>
      <c r="DN56" s="20"/>
      <c r="DO56" s="20"/>
      <c r="DP56" s="20"/>
      <c r="DQ56" s="20"/>
      <c r="DR56" s="20"/>
      <c r="DS56" s="20"/>
      <c r="DT56" s="20"/>
      <c r="DU56" s="20"/>
      <c r="DV56" s="20"/>
      <c r="DW56" s="20"/>
      <c r="DX56" s="20"/>
      <c r="DY56" s="20"/>
      <c r="DZ56" s="20"/>
      <c r="EA56" s="20"/>
      <c r="EB56" s="20"/>
      <c r="EC56" s="20"/>
      <c r="ED56" s="20"/>
      <c r="EE56" s="20"/>
      <c r="EF56" s="20"/>
      <c r="EG56" s="20"/>
      <c r="EH56" s="20"/>
      <c r="EI56" s="20"/>
      <c r="EJ56" s="20"/>
      <c r="EK56" s="20"/>
      <c r="EL56" s="20"/>
      <c r="EM56" s="20"/>
      <c r="EN56" s="20"/>
      <c r="EO56" s="20"/>
      <c r="EP56" s="20"/>
      <c r="EQ56" s="20"/>
      <c r="ER56" s="20"/>
      <c r="ES56" s="20"/>
      <c r="ET56" s="20"/>
      <c r="EU56" s="20"/>
      <c r="EV56" s="20"/>
      <c r="EW56" s="20"/>
      <c r="EX56" s="20"/>
      <c r="EY56" s="20"/>
      <c r="EZ56" s="20"/>
      <c r="FA56" s="20"/>
      <c r="FB56" s="20"/>
      <c r="FC56" s="20"/>
      <c r="FD56" s="20"/>
      <c r="FE56" s="20"/>
      <c r="FF56" s="20"/>
      <c r="FG56" s="20"/>
      <c r="FH56" s="20"/>
      <c r="FI56" s="20"/>
      <c r="FJ56" s="20"/>
      <c r="FK56" s="20"/>
      <c r="FL56" s="20"/>
      <c r="FM56" s="20"/>
      <c r="FN56" s="20"/>
      <c r="FO56" s="20"/>
      <c r="FP56" s="20"/>
      <c r="FQ56" s="20"/>
      <c r="FR56" s="20"/>
      <c r="FS56" s="20"/>
      <c r="FT56" s="20"/>
      <c r="FU56" s="20"/>
      <c r="FV56" s="20"/>
      <c r="FW56" s="20"/>
      <c r="FX56" s="20"/>
      <c r="FY56" s="20"/>
      <c r="FZ56" s="20"/>
      <c r="GA56" s="20"/>
      <c r="GB56" s="20"/>
      <c r="GC56" s="20"/>
      <c r="GD56" s="20"/>
      <c r="GE56" s="20"/>
      <c r="GF56" s="20"/>
      <c r="GG56" s="20"/>
      <c r="GH56" s="20"/>
      <c r="GI56" s="20"/>
      <c r="GJ56" s="20"/>
      <c r="GK56" s="20"/>
      <c r="GL56" s="20"/>
      <c r="GM56" s="20"/>
      <c r="GN56" s="20"/>
      <c r="GO56" s="20"/>
      <c r="GP56" s="20"/>
      <c r="GQ56" s="20"/>
      <c r="GR56" s="20"/>
      <c r="GS56" s="20"/>
      <c r="GT56" s="20"/>
      <c r="GU56" s="20"/>
      <c r="GV56" s="20"/>
      <c r="GW56" s="20"/>
      <c r="GX56" s="20"/>
      <c r="GY56" s="20"/>
      <c r="GZ56" s="20"/>
      <c r="HA56" s="20"/>
      <c r="HB56" s="20"/>
      <c r="HC56" s="20"/>
      <c r="HD56" s="20"/>
      <c r="HE56" s="20"/>
      <c r="HF56" s="20"/>
      <c r="HG56" s="20"/>
      <c r="HH56" s="20"/>
      <c r="HI56" s="20"/>
      <c r="HJ56" s="20"/>
      <c r="HK56" s="20"/>
      <c r="HL56" s="20"/>
      <c r="HM56" s="20"/>
      <c r="HN56" s="20"/>
      <c r="HO56" s="20"/>
      <c r="HP56" s="20"/>
      <c r="HQ56" s="20"/>
      <c r="HR56" s="20"/>
      <c r="HS56" s="20"/>
      <c r="HT56" s="20"/>
      <c r="HU56" s="20"/>
      <c r="HV56" s="20"/>
      <c r="HW56" s="20"/>
      <c r="HX56" s="20"/>
      <c r="HY56" s="20"/>
    </row>
    <row r="57" spans="1:233" s="21" customFormat="1" ht="15" customHeight="1" x14ac:dyDescent="0.2">
      <c r="A57" s="18" t="str">
        <f>IF('Lulusan MTs'!A57="","-",IF(LEN('Lulusan MTs'!A57)&lt;&gt;12,"Tidak valid","OK"))</f>
        <v>-</v>
      </c>
      <c r="B57" s="19" t="str">
        <f>IF('Lulusan MTs'!B57="","-",IF(LEN('Lulusan MTs'!B57)&lt;5,"Cek lagi","OK"))</f>
        <v>-</v>
      </c>
      <c r="C57" s="19" t="str">
        <f>IF('Lulusan MTs'!C57="","-",IF('Lulusan MTs'!C57="MTsN","OK",IF('Lulusan MTs'!C57="MTsS","OK","Tidak valid")))</f>
        <v>-</v>
      </c>
      <c r="D57" s="19" t="str">
        <f>IF('Lulusan MTs'!D57="","-",IF(LEN('Lulusan MTs'!D57)&lt;5,"Cek lagi","OK"))</f>
        <v>-</v>
      </c>
      <c r="E57" s="19" t="str">
        <f>IF('Lulusan MTs'!E57="","-",IF(LEN('Lulusan MTs'!E57)&lt;4,"Cek lagi","OK"))</f>
        <v>-</v>
      </c>
      <c r="F57" s="19" t="str">
        <f>IF('Lulusan MTs'!F57="","-",IF(LEN('Lulusan MTs'!F57)&lt;4,"Cek lagi","OK"))</f>
        <v>-</v>
      </c>
      <c r="G57" s="19" t="str">
        <f>IF('Lulusan MTs'!G57="","-",IF(LEN('Lulusan MTs'!G57)&lt;4,"Cek lagi","OK"))</f>
        <v>-</v>
      </c>
      <c r="H57" s="19" t="str">
        <f>IF('Lulusan MTs'!H57="","-",IF(LEN('Lulusan MTs'!H57)&lt;&gt;18,"Tidak valid",IF(VALUE('Lulusan MTs'!H57)&lt;0,"Cek lagi","OK")))</f>
        <v>-</v>
      </c>
      <c r="I57" s="19" t="str">
        <f>IF('Lulusan MTs'!I57="","-",IF(LEN('Lulusan MTs'!I57)&lt;&gt;10,"Tidak valid",IF(VALUE('Lulusan MTs'!I57)&lt;0,"Cek lagi","OK")))</f>
        <v>-</v>
      </c>
      <c r="J57" s="19" t="str">
        <f>IF('Lulusan MTs'!J57="","-",IF(LEN('Lulusan MTs'!J57)&lt;4,"Cek lagi","OK"))</f>
        <v>-</v>
      </c>
      <c r="K57" s="19" t="str">
        <f>IF('Lulusan MTs'!K57="","-",IF(LEN('Lulusan MTs'!K57)&lt;4,"Cek lagi","OK"))</f>
        <v>-</v>
      </c>
      <c r="L57" s="18" t="str">
        <f>IF('Lulusan MTs'!L57="","-",IF(VALUE(LEFT('Lulusan MTs'!L57,2))&gt;31,"Tanggal tidak valid",IF(VALUE(LEFT(RIGHT('Lulusan MTs'!L57,7),2))&gt;12,"Bulan tidak valid",IF(VALUE(RIGHT('Lulusan MTs'!L57,4))&gt;2003,"Umur terlalu tua",IF(VALUE(RIGHT('Lulusan MTs'!L57,4))&lt;1996,"Umur terlalu tua","OK")))))</f>
        <v>-</v>
      </c>
      <c r="M57" s="19" t="str">
        <f>IF('Lulusan MTs'!M57="","-",IF('Lulusan MTs'!M57="L","OK",IF('Lulusan MTs'!M57="P","OK","Tidak valid")))</f>
        <v>-</v>
      </c>
      <c r="N57" s="19" t="str">
        <f>IF('Lulusan MTs'!N57="","-",IF('Lulusan MTs'!N57&gt;400,"Tidak valid",IF('Lulusan MTs'!N57&lt;1,"Tidak valid","OK")))</f>
        <v>-</v>
      </c>
      <c r="O57" s="19" t="str">
        <f>IF('Lulusan MTs'!O57="","-",IF('Lulusan MTs'!O57&gt;100,"Tidak valid",IF('Lulusan MTs'!O57&lt;1,"Tidak valid","OK")))</f>
        <v>-</v>
      </c>
      <c r="P57" s="19" t="str">
        <f>IF('Lulusan MTs'!P57="","-",IF('Lulusan MTs'!P57&gt;6,"Cek lagi",IF('Lulusan MTs'!P57&lt;2,"Cek lagi","OK")))</f>
        <v>-</v>
      </c>
      <c r="Q57" s="19" t="str">
        <f>IF('Lulusan MTs'!Q57="","-",IF('Lulusan MTs'!Q57&gt;8,"Tidak valid",IF('Lulusan MTs'!Q57&lt;1,"Tidak valid","OK")))</f>
        <v>-</v>
      </c>
      <c r="R57" s="75" t="str">
        <f>IF('Lulusan MTs'!R57="","-",IF(LEN('Lulusan MTs'!R57)&lt;16,"Cek lagi","OK"))</f>
        <v>-</v>
      </c>
      <c r="S57" s="19" t="str">
        <f>IF('Lulusan MTs'!S57="","-",IF('Lulusan MTs'!S57&gt;6,"Tidak valid",IF('Lulusan MTs'!S57&lt;1,"Tidak valid","OK")))</f>
        <v>-</v>
      </c>
      <c r="T57" s="18" t="str">
        <f>IF('Lulusan MTs'!T57="","-",IF(VALUE(LEFT('Lulusan MTs'!T57,2))&gt;31,"Tanggal tidak valid",IF(VALUE(LEFT(RIGHT('Lulusan MTs'!T57,7),2))&gt;12,"Bulan tidak valid",IF(VALUE(RIGHT('Lulusan MTs'!T57,4))&lt;2010,"Cek lagi Tahun Masuk",IF(VALUE(RIGHT('Lulusan MTs'!T57,4))&gt;2014,"Cek lagi Tahun Masuk","OK")))))</f>
        <v>-</v>
      </c>
      <c r="U57" s="76" t="str">
        <f>IF('Lulusan MTs'!U57="","-",IF(LEN('Lulusan MTs'!U57)&lt;&gt;20,"Tidak valid","OK"))</f>
        <v>-</v>
      </c>
      <c r="V57" s="19" t="str">
        <f>IF('Lulusan MTs'!V57="","-",IF('Lulusan MTs'!V57&gt;3,"Tidak valid",IF('Lulusan MTs'!V57&lt;1,"Tidak valid","OK")))</f>
        <v>-</v>
      </c>
      <c r="W57" s="76" t="str">
        <f>IF('Lulusan MTs'!J57&lt;&gt;"",IF('Lulusan MTs'!W57="","Wajib Diisi","OK"),"-")</f>
        <v>-</v>
      </c>
      <c r="X57" s="76" t="str">
        <f>IF('Lulusan MTs'!J57&lt;&gt;"",IF('Lulusan MTs'!X57="","Wajib Diisi","OK"),"-")</f>
        <v>-</v>
      </c>
      <c r="Y57" s="18" t="str">
        <f>IF('Lulusan MTs'!Y57="","-",IF(VALUE(LEFT('Lulusan MTs'!Y57,2))&gt;31,"Tanggal tidak valid",IF(VALUE(LEFT(RIGHT('Lulusan MTs'!Y57,7),2))&gt;12,"Bulan tidak valid",IF(VALUE(RIGHT('Lulusan MTs'!Y57,4))&lt;&gt;2016,"Cek lagi Tahun Lulus","OK"))))</f>
        <v>-</v>
      </c>
      <c r="Z57" s="19" t="str">
        <f>IF('Lulusan MTs'!Z57="","-",IF('Lulusan MTs'!Z57&gt;100,"Tidak valid",IF('Lulusan MTs'!Z57&lt;1,"Tidak valid","OK")))</f>
        <v>-</v>
      </c>
      <c r="AA57" s="19" t="str">
        <f>IF('Lulusan MTs'!AA57="","-",IF('Lulusan MTs'!AA57&gt;100,"Tidak valid",IF('Lulusan MTs'!AA57&lt;1,"Tidak valid","OK")))</f>
        <v>-</v>
      </c>
      <c r="AB57" s="19" t="str">
        <f>IF('Lulusan MTs'!AB57="","-",IF('Lulusan MTs'!AB57&gt;100,"Tidak valid",IF('Lulusan MTs'!AB57&lt;1,"Tidak valid","OK")))</f>
        <v>-</v>
      </c>
      <c r="AC57" s="19" t="str">
        <f>IF('Lulusan MTs'!AC57="","-",IF('Lulusan MTs'!AC57&gt;100,"Tidak valid",IF('Lulusan MTs'!AC57&lt;1,"Tidak valid","OK")))</f>
        <v>-</v>
      </c>
      <c r="AD57" s="19" t="str">
        <f>IF('Lulusan MTs'!AD57="","-",IF('Lulusan MTs'!AD57&gt;100,"Tidak valid",IF('Lulusan MTs'!AD57&lt;1,"Tidak valid","OK")))</f>
        <v>-</v>
      </c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  <c r="DF57" s="20"/>
      <c r="DG57" s="20"/>
      <c r="DH57" s="20"/>
      <c r="DI57" s="20"/>
      <c r="DJ57" s="20"/>
      <c r="DK57" s="20"/>
      <c r="DL57" s="20"/>
      <c r="DM57" s="20"/>
      <c r="DN57" s="20"/>
      <c r="DO57" s="20"/>
      <c r="DP57" s="20"/>
      <c r="DQ57" s="20"/>
      <c r="DR57" s="20"/>
      <c r="DS57" s="20"/>
      <c r="DT57" s="20"/>
      <c r="DU57" s="20"/>
      <c r="DV57" s="20"/>
      <c r="DW57" s="20"/>
      <c r="DX57" s="20"/>
      <c r="DY57" s="20"/>
      <c r="DZ57" s="20"/>
      <c r="EA57" s="20"/>
      <c r="EB57" s="20"/>
      <c r="EC57" s="20"/>
      <c r="ED57" s="20"/>
      <c r="EE57" s="20"/>
      <c r="EF57" s="20"/>
      <c r="EG57" s="20"/>
      <c r="EH57" s="20"/>
      <c r="EI57" s="20"/>
      <c r="EJ57" s="20"/>
      <c r="EK57" s="20"/>
      <c r="EL57" s="20"/>
      <c r="EM57" s="20"/>
      <c r="EN57" s="20"/>
      <c r="EO57" s="20"/>
      <c r="EP57" s="20"/>
      <c r="EQ57" s="20"/>
      <c r="ER57" s="20"/>
      <c r="ES57" s="20"/>
      <c r="ET57" s="20"/>
      <c r="EU57" s="20"/>
      <c r="EV57" s="20"/>
      <c r="EW57" s="20"/>
      <c r="EX57" s="20"/>
      <c r="EY57" s="20"/>
      <c r="EZ57" s="20"/>
      <c r="FA57" s="20"/>
      <c r="FB57" s="20"/>
      <c r="FC57" s="20"/>
      <c r="FD57" s="20"/>
      <c r="FE57" s="20"/>
      <c r="FF57" s="20"/>
      <c r="FG57" s="20"/>
      <c r="FH57" s="20"/>
      <c r="FI57" s="20"/>
      <c r="FJ57" s="20"/>
      <c r="FK57" s="20"/>
      <c r="FL57" s="20"/>
      <c r="FM57" s="20"/>
      <c r="FN57" s="20"/>
      <c r="FO57" s="20"/>
      <c r="FP57" s="20"/>
      <c r="FQ57" s="20"/>
      <c r="FR57" s="20"/>
      <c r="FS57" s="20"/>
      <c r="FT57" s="20"/>
      <c r="FU57" s="20"/>
      <c r="FV57" s="20"/>
      <c r="FW57" s="20"/>
      <c r="FX57" s="20"/>
      <c r="FY57" s="20"/>
      <c r="FZ57" s="20"/>
      <c r="GA57" s="20"/>
      <c r="GB57" s="20"/>
      <c r="GC57" s="20"/>
      <c r="GD57" s="20"/>
      <c r="GE57" s="20"/>
      <c r="GF57" s="20"/>
      <c r="GG57" s="20"/>
      <c r="GH57" s="20"/>
      <c r="GI57" s="20"/>
      <c r="GJ57" s="20"/>
      <c r="GK57" s="20"/>
      <c r="GL57" s="20"/>
      <c r="GM57" s="20"/>
      <c r="GN57" s="20"/>
      <c r="GO57" s="20"/>
      <c r="GP57" s="20"/>
      <c r="GQ57" s="20"/>
      <c r="GR57" s="20"/>
      <c r="GS57" s="20"/>
      <c r="GT57" s="20"/>
      <c r="GU57" s="20"/>
      <c r="GV57" s="20"/>
      <c r="GW57" s="20"/>
      <c r="GX57" s="20"/>
      <c r="GY57" s="20"/>
      <c r="GZ57" s="20"/>
      <c r="HA57" s="20"/>
      <c r="HB57" s="20"/>
      <c r="HC57" s="20"/>
      <c r="HD57" s="20"/>
      <c r="HE57" s="20"/>
      <c r="HF57" s="20"/>
      <c r="HG57" s="20"/>
      <c r="HH57" s="20"/>
      <c r="HI57" s="20"/>
      <c r="HJ57" s="20"/>
      <c r="HK57" s="20"/>
      <c r="HL57" s="20"/>
      <c r="HM57" s="20"/>
      <c r="HN57" s="20"/>
      <c r="HO57" s="20"/>
      <c r="HP57" s="20"/>
      <c r="HQ57" s="20"/>
      <c r="HR57" s="20"/>
      <c r="HS57" s="20"/>
      <c r="HT57" s="20"/>
      <c r="HU57" s="20"/>
      <c r="HV57" s="20"/>
      <c r="HW57" s="20"/>
      <c r="HX57" s="20"/>
      <c r="HY57" s="20"/>
    </row>
    <row r="58" spans="1:233" s="21" customFormat="1" ht="15" customHeight="1" x14ac:dyDescent="0.2">
      <c r="A58" s="18" t="str">
        <f>IF('Lulusan MTs'!A58="","-",IF(LEN('Lulusan MTs'!A58)&lt;&gt;12,"Tidak valid","OK"))</f>
        <v>-</v>
      </c>
      <c r="B58" s="19" t="str">
        <f>IF('Lulusan MTs'!B58="","-",IF(LEN('Lulusan MTs'!B58)&lt;5,"Cek lagi","OK"))</f>
        <v>-</v>
      </c>
      <c r="C58" s="19" t="str">
        <f>IF('Lulusan MTs'!C58="","-",IF('Lulusan MTs'!C58="MTsN","OK",IF('Lulusan MTs'!C58="MTsS","OK","Tidak valid")))</f>
        <v>-</v>
      </c>
      <c r="D58" s="19" t="str">
        <f>IF('Lulusan MTs'!D58="","-",IF(LEN('Lulusan MTs'!D58)&lt;5,"Cek lagi","OK"))</f>
        <v>-</v>
      </c>
      <c r="E58" s="19" t="str">
        <f>IF('Lulusan MTs'!E58="","-",IF(LEN('Lulusan MTs'!E58)&lt;4,"Cek lagi","OK"))</f>
        <v>-</v>
      </c>
      <c r="F58" s="19" t="str">
        <f>IF('Lulusan MTs'!F58="","-",IF(LEN('Lulusan MTs'!F58)&lt;4,"Cek lagi","OK"))</f>
        <v>-</v>
      </c>
      <c r="G58" s="19" t="str">
        <f>IF('Lulusan MTs'!G58="","-",IF(LEN('Lulusan MTs'!G58)&lt;4,"Cek lagi","OK"))</f>
        <v>-</v>
      </c>
      <c r="H58" s="19" t="str">
        <f>IF('Lulusan MTs'!H58="","-",IF(LEN('Lulusan MTs'!H58)&lt;&gt;18,"Tidak valid",IF(VALUE('Lulusan MTs'!H58)&lt;0,"Cek lagi","OK")))</f>
        <v>-</v>
      </c>
      <c r="I58" s="19" t="str">
        <f>IF('Lulusan MTs'!I58="","-",IF(LEN('Lulusan MTs'!I58)&lt;&gt;10,"Tidak valid",IF(VALUE('Lulusan MTs'!I58)&lt;0,"Cek lagi","OK")))</f>
        <v>-</v>
      </c>
      <c r="J58" s="19" t="str">
        <f>IF('Lulusan MTs'!J58="","-",IF(LEN('Lulusan MTs'!J58)&lt;4,"Cek lagi","OK"))</f>
        <v>-</v>
      </c>
      <c r="K58" s="19" t="str">
        <f>IF('Lulusan MTs'!K58="","-",IF(LEN('Lulusan MTs'!K58)&lt;4,"Cek lagi","OK"))</f>
        <v>-</v>
      </c>
      <c r="L58" s="18" t="str">
        <f>IF('Lulusan MTs'!L58="","-",IF(VALUE(LEFT('Lulusan MTs'!L58,2))&gt;31,"Tanggal tidak valid",IF(VALUE(LEFT(RIGHT('Lulusan MTs'!L58,7),2))&gt;12,"Bulan tidak valid",IF(VALUE(RIGHT('Lulusan MTs'!L58,4))&gt;2003,"Umur terlalu tua",IF(VALUE(RIGHT('Lulusan MTs'!L58,4))&lt;1996,"Umur terlalu tua","OK")))))</f>
        <v>-</v>
      </c>
      <c r="M58" s="19" t="str">
        <f>IF('Lulusan MTs'!M58="","-",IF('Lulusan MTs'!M58="L","OK",IF('Lulusan MTs'!M58="P","OK","Tidak valid")))</f>
        <v>-</v>
      </c>
      <c r="N58" s="19" t="str">
        <f>IF('Lulusan MTs'!N58="","-",IF('Lulusan MTs'!N58&gt;400,"Tidak valid",IF('Lulusan MTs'!N58&lt;1,"Tidak valid","OK")))</f>
        <v>-</v>
      </c>
      <c r="O58" s="19" t="str">
        <f>IF('Lulusan MTs'!O58="","-",IF('Lulusan MTs'!O58&gt;100,"Tidak valid",IF('Lulusan MTs'!O58&lt;1,"Tidak valid","OK")))</f>
        <v>-</v>
      </c>
      <c r="P58" s="19" t="str">
        <f>IF('Lulusan MTs'!P58="","-",IF('Lulusan MTs'!P58&gt;6,"Cek lagi",IF('Lulusan MTs'!P58&lt;2,"Cek lagi","OK")))</f>
        <v>-</v>
      </c>
      <c r="Q58" s="19" t="str">
        <f>IF('Lulusan MTs'!Q58="","-",IF('Lulusan MTs'!Q58&gt;8,"Tidak valid",IF('Lulusan MTs'!Q58&lt;1,"Tidak valid","OK")))</f>
        <v>-</v>
      </c>
      <c r="R58" s="75" t="str">
        <f>IF('Lulusan MTs'!R58="","-",IF(LEN('Lulusan MTs'!R58)&lt;16,"Cek lagi","OK"))</f>
        <v>-</v>
      </c>
      <c r="S58" s="19" t="str">
        <f>IF('Lulusan MTs'!S58="","-",IF('Lulusan MTs'!S58&gt;6,"Tidak valid",IF('Lulusan MTs'!S58&lt;1,"Tidak valid","OK")))</f>
        <v>-</v>
      </c>
      <c r="T58" s="18" t="str">
        <f>IF('Lulusan MTs'!T58="","-",IF(VALUE(LEFT('Lulusan MTs'!T58,2))&gt;31,"Tanggal tidak valid",IF(VALUE(LEFT(RIGHT('Lulusan MTs'!T58,7),2))&gt;12,"Bulan tidak valid",IF(VALUE(RIGHT('Lulusan MTs'!T58,4))&lt;2010,"Cek lagi Tahun Masuk",IF(VALUE(RIGHT('Lulusan MTs'!T58,4))&gt;2014,"Cek lagi Tahun Masuk","OK")))))</f>
        <v>-</v>
      </c>
      <c r="U58" s="76" t="str">
        <f>IF('Lulusan MTs'!U58="","-",IF(LEN('Lulusan MTs'!U58)&lt;&gt;20,"Tidak valid","OK"))</f>
        <v>-</v>
      </c>
      <c r="V58" s="19" t="str">
        <f>IF('Lulusan MTs'!V58="","-",IF('Lulusan MTs'!V58&gt;3,"Tidak valid",IF('Lulusan MTs'!V58&lt;1,"Tidak valid","OK")))</f>
        <v>-</v>
      </c>
      <c r="W58" s="76" t="str">
        <f>IF('Lulusan MTs'!J58&lt;&gt;"",IF('Lulusan MTs'!W58="","Wajib Diisi","OK"),"-")</f>
        <v>-</v>
      </c>
      <c r="X58" s="76" t="str">
        <f>IF('Lulusan MTs'!J58&lt;&gt;"",IF('Lulusan MTs'!X58="","Wajib Diisi","OK"),"-")</f>
        <v>-</v>
      </c>
      <c r="Y58" s="18" t="str">
        <f>IF('Lulusan MTs'!Y58="","-",IF(VALUE(LEFT('Lulusan MTs'!Y58,2))&gt;31,"Tanggal tidak valid",IF(VALUE(LEFT(RIGHT('Lulusan MTs'!Y58,7),2))&gt;12,"Bulan tidak valid",IF(VALUE(RIGHT('Lulusan MTs'!Y58,4))&lt;&gt;2016,"Cek lagi Tahun Lulus","OK"))))</f>
        <v>-</v>
      </c>
      <c r="Z58" s="19" t="str">
        <f>IF('Lulusan MTs'!Z58="","-",IF('Lulusan MTs'!Z58&gt;100,"Tidak valid",IF('Lulusan MTs'!Z58&lt;1,"Tidak valid","OK")))</f>
        <v>-</v>
      </c>
      <c r="AA58" s="19" t="str">
        <f>IF('Lulusan MTs'!AA58="","-",IF('Lulusan MTs'!AA58&gt;100,"Tidak valid",IF('Lulusan MTs'!AA58&lt;1,"Tidak valid","OK")))</f>
        <v>-</v>
      </c>
      <c r="AB58" s="19" t="str">
        <f>IF('Lulusan MTs'!AB58="","-",IF('Lulusan MTs'!AB58&gt;100,"Tidak valid",IF('Lulusan MTs'!AB58&lt;1,"Tidak valid","OK")))</f>
        <v>-</v>
      </c>
      <c r="AC58" s="19" t="str">
        <f>IF('Lulusan MTs'!AC58="","-",IF('Lulusan MTs'!AC58&gt;100,"Tidak valid",IF('Lulusan MTs'!AC58&lt;1,"Tidak valid","OK")))</f>
        <v>-</v>
      </c>
      <c r="AD58" s="19" t="str">
        <f>IF('Lulusan MTs'!AD58="","-",IF('Lulusan MTs'!AD58&gt;100,"Tidak valid",IF('Lulusan MTs'!AD58&lt;1,"Tidak valid","OK")))</f>
        <v>-</v>
      </c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  <c r="DF58" s="20"/>
      <c r="DG58" s="20"/>
      <c r="DH58" s="20"/>
      <c r="DI58" s="20"/>
      <c r="DJ58" s="20"/>
      <c r="DK58" s="20"/>
      <c r="DL58" s="20"/>
      <c r="DM58" s="20"/>
      <c r="DN58" s="20"/>
      <c r="DO58" s="20"/>
      <c r="DP58" s="20"/>
      <c r="DQ58" s="20"/>
      <c r="DR58" s="20"/>
      <c r="DS58" s="20"/>
      <c r="DT58" s="20"/>
      <c r="DU58" s="20"/>
      <c r="DV58" s="20"/>
      <c r="DW58" s="20"/>
      <c r="DX58" s="20"/>
      <c r="DY58" s="20"/>
      <c r="DZ58" s="20"/>
      <c r="EA58" s="20"/>
      <c r="EB58" s="20"/>
      <c r="EC58" s="20"/>
      <c r="ED58" s="20"/>
      <c r="EE58" s="20"/>
      <c r="EF58" s="20"/>
      <c r="EG58" s="20"/>
      <c r="EH58" s="20"/>
      <c r="EI58" s="20"/>
      <c r="EJ58" s="20"/>
      <c r="EK58" s="20"/>
      <c r="EL58" s="20"/>
      <c r="EM58" s="20"/>
      <c r="EN58" s="20"/>
      <c r="EO58" s="20"/>
      <c r="EP58" s="20"/>
      <c r="EQ58" s="20"/>
      <c r="ER58" s="20"/>
      <c r="ES58" s="20"/>
      <c r="ET58" s="20"/>
      <c r="EU58" s="20"/>
      <c r="EV58" s="20"/>
      <c r="EW58" s="20"/>
      <c r="EX58" s="20"/>
      <c r="EY58" s="20"/>
      <c r="EZ58" s="20"/>
      <c r="FA58" s="20"/>
      <c r="FB58" s="20"/>
      <c r="FC58" s="20"/>
      <c r="FD58" s="20"/>
      <c r="FE58" s="20"/>
      <c r="FF58" s="20"/>
      <c r="FG58" s="20"/>
      <c r="FH58" s="20"/>
      <c r="FI58" s="20"/>
      <c r="FJ58" s="20"/>
      <c r="FK58" s="20"/>
      <c r="FL58" s="20"/>
      <c r="FM58" s="20"/>
      <c r="FN58" s="20"/>
      <c r="FO58" s="20"/>
      <c r="FP58" s="20"/>
      <c r="FQ58" s="20"/>
      <c r="FR58" s="20"/>
      <c r="FS58" s="20"/>
      <c r="FT58" s="20"/>
      <c r="FU58" s="20"/>
      <c r="FV58" s="20"/>
      <c r="FW58" s="20"/>
      <c r="FX58" s="20"/>
      <c r="FY58" s="20"/>
      <c r="FZ58" s="20"/>
      <c r="GA58" s="20"/>
      <c r="GB58" s="20"/>
      <c r="GC58" s="20"/>
      <c r="GD58" s="20"/>
      <c r="GE58" s="20"/>
      <c r="GF58" s="20"/>
      <c r="GG58" s="20"/>
      <c r="GH58" s="20"/>
      <c r="GI58" s="20"/>
      <c r="GJ58" s="20"/>
      <c r="GK58" s="20"/>
      <c r="GL58" s="20"/>
      <c r="GM58" s="20"/>
      <c r="GN58" s="20"/>
      <c r="GO58" s="20"/>
      <c r="GP58" s="20"/>
      <c r="GQ58" s="20"/>
      <c r="GR58" s="20"/>
      <c r="GS58" s="20"/>
      <c r="GT58" s="20"/>
      <c r="GU58" s="20"/>
      <c r="GV58" s="20"/>
      <c r="GW58" s="20"/>
      <c r="GX58" s="20"/>
      <c r="GY58" s="20"/>
      <c r="GZ58" s="20"/>
      <c r="HA58" s="20"/>
      <c r="HB58" s="20"/>
      <c r="HC58" s="20"/>
      <c r="HD58" s="20"/>
      <c r="HE58" s="20"/>
      <c r="HF58" s="20"/>
      <c r="HG58" s="20"/>
      <c r="HH58" s="20"/>
      <c r="HI58" s="20"/>
      <c r="HJ58" s="20"/>
      <c r="HK58" s="20"/>
      <c r="HL58" s="20"/>
      <c r="HM58" s="20"/>
      <c r="HN58" s="20"/>
      <c r="HO58" s="20"/>
      <c r="HP58" s="20"/>
      <c r="HQ58" s="20"/>
      <c r="HR58" s="20"/>
      <c r="HS58" s="20"/>
      <c r="HT58" s="20"/>
      <c r="HU58" s="20"/>
      <c r="HV58" s="20"/>
      <c r="HW58" s="20"/>
      <c r="HX58" s="20"/>
      <c r="HY58" s="20"/>
    </row>
    <row r="59" spans="1:233" s="21" customFormat="1" ht="15" customHeight="1" x14ac:dyDescent="0.2">
      <c r="A59" s="18" t="str">
        <f>IF('Lulusan MTs'!A59="","-",IF(LEN('Lulusan MTs'!A59)&lt;&gt;12,"Tidak valid","OK"))</f>
        <v>-</v>
      </c>
      <c r="B59" s="19" t="str">
        <f>IF('Lulusan MTs'!B59="","-",IF(LEN('Lulusan MTs'!B59)&lt;5,"Cek lagi","OK"))</f>
        <v>-</v>
      </c>
      <c r="C59" s="19" t="str">
        <f>IF('Lulusan MTs'!C59="","-",IF('Lulusan MTs'!C59="MTsN","OK",IF('Lulusan MTs'!C59="MTsS","OK","Tidak valid")))</f>
        <v>-</v>
      </c>
      <c r="D59" s="19" t="str">
        <f>IF('Lulusan MTs'!D59="","-",IF(LEN('Lulusan MTs'!D59)&lt;5,"Cek lagi","OK"))</f>
        <v>-</v>
      </c>
      <c r="E59" s="19" t="str">
        <f>IF('Lulusan MTs'!E59="","-",IF(LEN('Lulusan MTs'!E59)&lt;4,"Cek lagi","OK"))</f>
        <v>-</v>
      </c>
      <c r="F59" s="19" t="str">
        <f>IF('Lulusan MTs'!F59="","-",IF(LEN('Lulusan MTs'!F59)&lt;4,"Cek lagi","OK"))</f>
        <v>-</v>
      </c>
      <c r="G59" s="19" t="str">
        <f>IF('Lulusan MTs'!G59="","-",IF(LEN('Lulusan MTs'!G59)&lt;4,"Cek lagi","OK"))</f>
        <v>-</v>
      </c>
      <c r="H59" s="19" t="str">
        <f>IF('Lulusan MTs'!H59="","-",IF(LEN('Lulusan MTs'!H59)&lt;&gt;18,"Tidak valid",IF(VALUE('Lulusan MTs'!H59)&lt;0,"Cek lagi","OK")))</f>
        <v>-</v>
      </c>
      <c r="I59" s="19" t="str">
        <f>IF('Lulusan MTs'!I59="","-",IF(LEN('Lulusan MTs'!I59)&lt;&gt;10,"Tidak valid",IF(VALUE('Lulusan MTs'!I59)&lt;0,"Cek lagi","OK")))</f>
        <v>-</v>
      </c>
      <c r="J59" s="19" t="str">
        <f>IF('Lulusan MTs'!J59="","-",IF(LEN('Lulusan MTs'!J59)&lt;4,"Cek lagi","OK"))</f>
        <v>-</v>
      </c>
      <c r="K59" s="19" t="str">
        <f>IF('Lulusan MTs'!K59="","-",IF(LEN('Lulusan MTs'!K59)&lt;4,"Cek lagi","OK"))</f>
        <v>-</v>
      </c>
      <c r="L59" s="18" t="str">
        <f>IF('Lulusan MTs'!L59="","-",IF(VALUE(LEFT('Lulusan MTs'!L59,2))&gt;31,"Tanggal tidak valid",IF(VALUE(LEFT(RIGHT('Lulusan MTs'!L59,7),2))&gt;12,"Bulan tidak valid",IF(VALUE(RIGHT('Lulusan MTs'!L59,4))&gt;2003,"Umur terlalu tua",IF(VALUE(RIGHT('Lulusan MTs'!L59,4))&lt;1996,"Umur terlalu tua","OK")))))</f>
        <v>-</v>
      </c>
      <c r="M59" s="19" t="str">
        <f>IF('Lulusan MTs'!M59="","-",IF('Lulusan MTs'!M59="L","OK",IF('Lulusan MTs'!M59="P","OK","Tidak valid")))</f>
        <v>-</v>
      </c>
      <c r="N59" s="19" t="str">
        <f>IF('Lulusan MTs'!N59="","-",IF('Lulusan MTs'!N59&gt;400,"Tidak valid",IF('Lulusan MTs'!N59&lt;1,"Tidak valid","OK")))</f>
        <v>-</v>
      </c>
      <c r="O59" s="19" t="str">
        <f>IF('Lulusan MTs'!O59="","-",IF('Lulusan MTs'!O59&gt;100,"Tidak valid",IF('Lulusan MTs'!O59&lt;1,"Tidak valid","OK")))</f>
        <v>-</v>
      </c>
      <c r="P59" s="19" t="str">
        <f>IF('Lulusan MTs'!P59="","-",IF('Lulusan MTs'!P59&gt;6,"Cek lagi",IF('Lulusan MTs'!P59&lt;2,"Cek lagi","OK")))</f>
        <v>-</v>
      </c>
      <c r="Q59" s="19" t="str">
        <f>IF('Lulusan MTs'!Q59="","-",IF('Lulusan MTs'!Q59&gt;8,"Tidak valid",IF('Lulusan MTs'!Q59&lt;1,"Tidak valid","OK")))</f>
        <v>-</v>
      </c>
      <c r="R59" s="75" t="str">
        <f>IF('Lulusan MTs'!R59="","-",IF(LEN('Lulusan MTs'!R59)&lt;16,"Cek lagi","OK"))</f>
        <v>-</v>
      </c>
      <c r="S59" s="19" t="str">
        <f>IF('Lulusan MTs'!S59="","-",IF('Lulusan MTs'!S59&gt;6,"Tidak valid",IF('Lulusan MTs'!S59&lt;1,"Tidak valid","OK")))</f>
        <v>-</v>
      </c>
      <c r="T59" s="18" t="str">
        <f>IF('Lulusan MTs'!T59="","-",IF(VALUE(LEFT('Lulusan MTs'!T59,2))&gt;31,"Tanggal tidak valid",IF(VALUE(LEFT(RIGHT('Lulusan MTs'!T59,7),2))&gt;12,"Bulan tidak valid",IF(VALUE(RIGHT('Lulusan MTs'!T59,4))&lt;2010,"Cek lagi Tahun Masuk",IF(VALUE(RIGHT('Lulusan MTs'!T59,4))&gt;2014,"Cek lagi Tahun Masuk","OK")))))</f>
        <v>-</v>
      </c>
      <c r="U59" s="76" t="str">
        <f>IF('Lulusan MTs'!U59="","-",IF(LEN('Lulusan MTs'!U59)&lt;&gt;20,"Tidak valid","OK"))</f>
        <v>-</v>
      </c>
      <c r="V59" s="19" t="str">
        <f>IF('Lulusan MTs'!V59="","-",IF('Lulusan MTs'!V59&gt;3,"Tidak valid",IF('Lulusan MTs'!V59&lt;1,"Tidak valid","OK")))</f>
        <v>-</v>
      </c>
      <c r="W59" s="76" t="str">
        <f>IF('Lulusan MTs'!J59&lt;&gt;"",IF('Lulusan MTs'!W59="","Wajib Diisi","OK"),"-")</f>
        <v>-</v>
      </c>
      <c r="X59" s="76" t="str">
        <f>IF('Lulusan MTs'!J59&lt;&gt;"",IF('Lulusan MTs'!X59="","Wajib Diisi","OK"),"-")</f>
        <v>-</v>
      </c>
      <c r="Y59" s="18" t="str">
        <f>IF('Lulusan MTs'!Y59="","-",IF(VALUE(LEFT('Lulusan MTs'!Y59,2))&gt;31,"Tanggal tidak valid",IF(VALUE(LEFT(RIGHT('Lulusan MTs'!Y59,7),2))&gt;12,"Bulan tidak valid",IF(VALUE(RIGHT('Lulusan MTs'!Y59,4))&lt;&gt;2016,"Cek lagi Tahun Lulus","OK"))))</f>
        <v>-</v>
      </c>
      <c r="Z59" s="19" t="str">
        <f>IF('Lulusan MTs'!Z59="","-",IF('Lulusan MTs'!Z59&gt;100,"Tidak valid",IF('Lulusan MTs'!Z59&lt;1,"Tidak valid","OK")))</f>
        <v>-</v>
      </c>
      <c r="AA59" s="19" t="str">
        <f>IF('Lulusan MTs'!AA59="","-",IF('Lulusan MTs'!AA59&gt;100,"Tidak valid",IF('Lulusan MTs'!AA59&lt;1,"Tidak valid","OK")))</f>
        <v>-</v>
      </c>
      <c r="AB59" s="19" t="str">
        <f>IF('Lulusan MTs'!AB59="","-",IF('Lulusan MTs'!AB59&gt;100,"Tidak valid",IF('Lulusan MTs'!AB59&lt;1,"Tidak valid","OK")))</f>
        <v>-</v>
      </c>
      <c r="AC59" s="19" t="str">
        <f>IF('Lulusan MTs'!AC59="","-",IF('Lulusan MTs'!AC59&gt;100,"Tidak valid",IF('Lulusan MTs'!AC59&lt;1,"Tidak valid","OK")))</f>
        <v>-</v>
      </c>
      <c r="AD59" s="19" t="str">
        <f>IF('Lulusan MTs'!AD59="","-",IF('Lulusan MTs'!AD59&gt;100,"Tidak valid",IF('Lulusan MTs'!AD59&lt;1,"Tidak valid","OK")))</f>
        <v>-</v>
      </c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  <c r="DF59" s="20"/>
      <c r="DG59" s="20"/>
      <c r="DH59" s="20"/>
      <c r="DI59" s="20"/>
      <c r="DJ59" s="20"/>
      <c r="DK59" s="20"/>
      <c r="DL59" s="20"/>
      <c r="DM59" s="20"/>
      <c r="DN59" s="20"/>
      <c r="DO59" s="20"/>
      <c r="DP59" s="20"/>
      <c r="DQ59" s="20"/>
      <c r="DR59" s="20"/>
      <c r="DS59" s="20"/>
      <c r="DT59" s="20"/>
      <c r="DU59" s="20"/>
      <c r="DV59" s="20"/>
      <c r="DW59" s="20"/>
      <c r="DX59" s="20"/>
      <c r="DY59" s="20"/>
      <c r="DZ59" s="20"/>
      <c r="EA59" s="20"/>
      <c r="EB59" s="20"/>
      <c r="EC59" s="20"/>
      <c r="ED59" s="20"/>
      <c r="EE59" s="20"/>
      <c r="EF59" s="20"/>
      <c r="EG59" s="20"/>
      <c r="EH59" s="20"/>
      <c r="EI59" s="20"/>
      <c r="EJ59" s="20"/>
      <c r="EK59" s="20"/>
      <c r="EL59" s="20"/>
      <c r="EM59" s="20"/>
      <c r="EN59" s="20"/>
      <c r="EO59" s="20"/>
      <c r="EP59" s="20"/>
      <c r="EQ59" s="20"/>
      <c r="ER59" s="20"/>
      <c r="ES59" s="20"/>
      <c r="ET59" s="20"/>
      <c r="EU59" s="20"/>
      <c r="EV59" s="20"/>
      <c r="EW59" s="20"/>
      <c r="EX59" s="20"/>
      <c r="EY59" s="20"/>
      <c r="EZ59" s="20"/>
      <c r="FA59" s="20"/>
      <c r="FB59" s="20"/>
      <c r="FC59" s="20"/>
      <c r="FD59" s="20"/>
      <c r="FE59" s="20"/>
      <c r="FF59" s="20"/>
      <c r="FG59" s="20"/>
      <c r="FH59" s="20"/>
      <c r="FI59" s="20"/>
      <c r="FJ59" s="20"/>
      <c r="FK59" s="20"/>
      <c r="FL59" s="20"/>
      <c r="FM59" s="20"/>
      <c r="FN59" s="20"/>
      <c r="FO59" s="20"/>
      <c r="FP59" s="20"/>
      <c r="FQ59" s="20"/>
      <c r="FR59" s="20"/>
      <c r="FS59" s="20"/>
      <c r="FT59" s="20"/>
      <c r="FU59" s="20"/>
      <c r="FV59" s="20"/>
      <c r="FW59" s="20"/>
      <c r="FX59" s="20"/>
      <c r="FY59" s="20"/>
      <c r="FZ59" s="20"/>
      <c r="GA59" s="20"/>
      <c r="GB59" s="20"/>
      <c r="GC59" s="20"/>
      <c r="GD59" s="20"/>
      <c r="GE59" s="20"/>
      <c r="GF59" s="20"/>
      <c r="GG59" s="20"/>
      <c r="GH59" s="20"/>
      <c r="GI59" s="20"/>
      <c r="GJ59" s="20"/>
      <c r="GK59" s="20"/>
      <c r="GL59" s="20"/>
      <c r="GM59" s="20"/>
      <c r="GN59" s="20"/>
      <c r="GO59" s="20"/>
      <c r="GP59" s="20"/>
      <c r="GQ59" s="20"/>
      <c r="GR59" s="20"/>
      <c r="GS59" s="20"/>
      <c r="GT59" s="20"/>
      <c r="GU59" s="20"/>
      <c r="GV59" s="20"/>
      <c r="GW59" s="20"/>
      <c r="GX59" s="20"/>
      <c r="GY59" s="20"/>
      <c r="GZ59" s="20"/>
      <c r="HA59" s="20"/>
      <c r="HB59" s="20"/>
      <c r="HC59" s="20"/>
      <c r="HD59" s="20"/>
      <c r="HE59" s="20"/>
      <c r="HF59" s="20"/>
      <c r="HG59" s="20"/>
      <c r="HH59" s="20"/>
      <c r="HI59" s="20"/>
      <c r="HJ59" s="20"/>
      <c r="HK59" s="20"/>
      <c r="HL59" s="20"/>
      <c r="HM59" s="20"/>
      <c r="HN59" s="20"/>
      <c r="HO59" s="20"/>
      <c r="HP59" s="20"/>
      <c r="HQ59" s="20"/>
      <c r="HR59" s="20"/>
      <c r="HS59" s="20"/>
      <c r="HT59" s="20"/>
      <c r="HU59" s="20"/>
      <c r="HV59" s="20"/>
      <c r="HW59" s="20"/>
      <c r="HX59" s="20"/>
      <c r="HY59" s="20"/>
    </row>
    <row r="60" spans="1:233" s="21" customFormat="1" ht="15" customHeight="1" x14ac:dyDescent="0.2">
      <c r="A60" s="18" t="str">
        <f>IF('Lulusan MTs'!A60="","-",IF(LEN('Lulusan MTs'!A60)&lt;&gt;12,"Tidak valid","OK"))</f>
        <v>-</v>
      </c>
      <c r="B60" s="19" t="str">
        <f>IF('Lulusan MTs'!B60="","-",IF(LEN('Lulusan MTs'!B60)&lt;5,"Cek lagi","OK"))</f>
        <v>-</v>
      </c>
      <c r="C60" s="19" t="str">
        <f>IF('Lulusan MTs'!C60="","-",IF('Lulusan MTs'!C60="MTsN","OK",IF('Lulusan MTs'!C60="MTsS","OK","Tidak valid")))</f>
        <v>-</v>
      </c>
      <c r="D60" s="19" t="str">
        <f>IF('Lulusan MTs'!D60="","-",IF(LEN('Lulusan MTs'!D60)&lt;5,"Cek lagi","OK"))</f>
        <v>-</v>
      </c>
      <c r="E60" s="19" t="str">
        <f>IF('Lulusan MTs'!E60="","-",IF(LEN('Lulusan MTs'!E60)&lt;4,"Cek lagi","OK"))</f>
        <v>-</v>
      </c>
      <c r="F60" s="19" t="str">
        <f>IF('Lulusan MTs'!F60="","-",IF(LEN('Lulusan MTs'!F60)&lt;4,"Cek lagi","OK"))</f>
        <v>-</v>
      </c>
      <c r="G60" s="19" t="str">
        <f>IF('Lulusan MTs'!G60="","-",IF(LEN('Lulusan MTs'!G60)&lt;4,"Cek lagi","OK"))</f>
        <v>-</v>
      </c>
      <c r="H60" s="19" t="str">
        <f>IF('Lulusan MTs'!H60="","-",IF(LEN('Lulusan MTs'!H60)&lt;&gt;18,"Tidak valid",IF(VALUE('Lulusan MTs'!H60)&lt;0,"Cek lagi","OK")))</f>
        <v>-</v>
      </c>
      <c r="I60" s="19" t="str">
        <f>IF('Lulusan MTs'!I60="","-",IF(LEN('Lulusan MTs'!I60)&lt;&gt;10,"Tidak valid",IF(VALUE('Lulusan MTs'!I60)&lt;0,"Cek lagi","OK")))</f>
        <v>-</v>
      </c>
      <c r="J60" s="19" t="str">
        <f>IF('Lulusan MTs'!J60="","-",IF(LEN('Lulusan MTs'!J60)&lt;4,"Cek lagi","OK"))</f>
        <v>-</v>
      </c>
      <c r="K60" s="19" t="str">
        <f>IF('Lulusan MTs'!K60="","-",IF(LEN('Lulusan MTs'!K60)&lt;4,"Cek lagi","OK"))</f>
        <v>-</v>
      </c>
      <c r="L60" s="18" t="str">
        <f>IF('Lulusan MTs'!L60="","-",IF(VALUE(LEFT('Lulusan MTs'!L60,2))&gt;31,"Tanggal tidak valid",IF(VALUE(LEFT(RIGHT('Lulusan MTs'!L60,7),2))&gt;12,"Bulan tidak valid",IF(VALUE(RIGHT('Lulusan MTs'!L60,4))&gt;2003,"Umur terlalu tua",IF(VALUE(RIGHT('Lulusan MTs'!L60,4))&lt;1996,"Umur terlalu tua","OK")))))</f>
        <v>-</v>
      </c>
      <c r="M60" s="19" t="str">
        <f>IF('Lulusan MTs'!M60="","-",IF('Lulusan MTs'!M60="L","OK",IF('Lulusan MTs'!M60="P","OK","Tidak valid")))</f>
        <v>-</v>
      </c>
      <c r="N60" s="19" t="str">
        <f>IF('Lulusan MTs'!N60="","-",IF('Lulusan MTs'!N60&gt;400,"Tidak valid",IF('Lulusan MTs'!N60&lt;1,"Tidak valid","OK")))</f>
        <v>-</v>
      </c>
      <c r="O60" s="19" t="str">
        <f>IF('Lulusan MTs'!O60="","-",IF('Lulusan MTs'!O60&gt;100,"Tidak valid",IF('Lulusan MTs'!O60&lt;1,"Tidak valid","OK")))</f>
        <v>-</v>
      </c>
      <c r="P60" s="19" t="str">
        <f>IF('Lulusan MTs'!P60="","-",IF('Lulusan MTs'!P60&gt;6,"Cek lagi",IF('Lulusan MTs'!P60&lt;2,"Cek lagi","OK")))</f>
        <v>-</v>
      </c>
      <c r="Q60" s="19" t="str">
        <f>IF('Lulusan MTs'!Q60="","-",IF('Lulusan MTs'!Q60&gt;8,"Tidak valid",IF('Lulusan MTs'!Q60&lt;1,"Tidak valid","OK")))</f>
        <v>-</v>
      </c>
      <c r="R60" s="75" t="str">
        <f>IF('Lulusan MTs'!R60="","-",IF(LEN('Lulusan MTs'!R60)&lt;16,"Cek lagi","OK"))</f>
        <v>-</v>
      </c>
      <c r="S60" s="19" t="str">
        <f>IF('Lulusan MTs'!S60="","-",IF('Lulusan MTs'!S60&gt;6,"Tidak valid",IF('Lulusan MTs'!S60&lt;1,"Tidak valid","OK")))</f>
        <v>-</v>
      </c>
      <c r="T60" s="18" t="str">
        <f>IF('Lulusan MTs'!T60="","-",IF(VALUE(LEFT('Lulusan MTs'!T60,2))&gt;31,"Tanggal tidak valid",IF(VALUE(LEFT(RIGHT('Lulusan MTs'!T60,7),2))&gt;12,"Bulan tidak valid",IF(VALUE(RIGHT('Lulusan MTs'!T60,4))&lt;2010,"Cek lagi Tahun Masuk",IF(VALUE(RIGHT('Lulusan MTs'!T60,4))&gt;2014,"Cek lagi Tahun Masuk","OK")))))</f>
        <v>-</v>
      </c>
      <c r="U60" s="76" t="str">
        <f>IF('Lulusan MTs'!U60="","-",IF(LEN('Lulusan MTs'!U60)&lt;&gt;20,"Tidak valid","OK"))</f>
        <v>-</v>
      </c>
      <c r="V60" s="19" t="str">
        <f>IF('Lulusan MTs'!V60="","-",IF('Lulusan MTs'!V60&gt;3,"Tidak valid",IF('Lulusan MTs'!V60&lt;1,"Tidak valid","OK")))</f>
        <v>-</v>
      </c>
      <c r="W60" s="76" t="str">
        <f>IF('Lulusan MTs'!J60&lt;&gt;"",IF('Lulusan MTs'!W60="","Wajib Diisi","OK"),"-")</f>
        <v>-</v>
      </c>
      <c r="X60" s="76" t="str">
        <f>IF('Lulusan MTs'!J60&lt;&gt;"",IF('Lulusan MTs'!X60="","Wajib Diisi","OK"),"-")</f>
        <v>-</v>
      </c>
      <c r="Y60" s="18" t="str">
        <f>IF('Lulusan MTs'!Y60="","-",IF(VALUE(LEFT('Lulusan MTs'!Y60,2))&gt;31,"Tanggal tidak valid",IF(VALUE(LEFT(RIGHT('Lulusan MTs'!Y60,7),2))&gt;12,"Bulan tidak valid",IF(VALUE(RIGHT('Lulusan MTs'!Y60,4))&lt;&gt;2016,"Cek lagi Tahun Lulus","OK"))))</f>
        <v>-</v>
      </c>
      <c r="Z60" s="19" t="str">
        <f>IF('Lulusan MTs'!Z60="","-",IF('Lulusan MTs'!Z60&gt;100,"Tidak valid",IF('Lulusan MTs'!Z60&lt;1,"Tidak valid","OK")))</f>
        <v>-</v>
      </c>
      <c r="AA60" s="19" t="str">
        <f>IF('Lulusan MTs'!AA60="","-",IF('Lulusan MTs'!AA60&gt;100,"Tidak valid",IF('Lulusan MTs'!AA60&lt;1,"Tidak valid","OK")))</f>
        <v>-</v>
      </c>
      <c r="AB60" s="19" t="str">
        <f>IF('Lulusan MTs'!AB60="","-",IF('Lulusan MTs'!AB60&gt;100,"Tidak valid",IF('Lulusan MTs'!AB60&lt;1,"Tidak valid","OK")))</f>
        <v>-</v>
      </c>
      <c r="AC60" s="19" t="str">
        <f>IF('Lulusan MTs'!AC60="","-",IF('Lulusan MTs'!AC60&gt;100,"Tidak valid",IF('Lulusan MTs'!AC60&lt;1,"Tidak valid","OK")))</f>
        <v>-</v>
      </c>
      <c r="AD60" s="19" t="str">
        <f>IF('Lulusan MTs'!AD60="","-",IF('Lulusan MTs'!AD60&gt;100,"Tidak valid",IF('Lulusan MTs'!AD60&lt;1,"Tidak valid","OK")))</f>
        <v>-</v>
      </c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  <c r="DF60" s="20"/>
      <c r="DG60" s="20"/>
      <c r="DH60" s="20"/>
      <c r="DI60" s="20"/>
      <c r="DJ60" s="20"/>
      <c r="DK60" s="20"/>
      <c r="DL60" s="20"/>
      <c r="DM60" s="20"/>
      <c r="DN60" s="20"/>
      <c r="DO60" s="20"/>
      <c r="DP60" s="20"/>
      <c r="DQ60" s="20"/>
      <c r="DR60" s="20"/>
      <c r="DS60" s="20"/>
      <c r="DT60" s="20"/>
      <c r="DU60" s="20"/>
      <c r="DV60" s="20"/>
      <c r="DW60" s="20"/>
      <c r="DX60" s="20"/>
      <c r="DY60" s="20"/>
      <c r="DZ60" s="20"/>
      <c r="EA60" s="20"/>
      <c r="EB60" s="20"/>
      <c r="EC60" s="20"/>
      <c r="ED60" s="20"/>
      <c r="EE60" s="20"/>
      <c r="EF60" s="20"/>
      <c r="EG60" s="20"/>
      <c r="EH60" s="20"/>
      <c r="EI60" s="20"/>
      <c r="EJ60" s="20"/>
      <c r="EK60" s="20"/>
      <c r="EL60" s="20"/>
      <c r="EM60" s="20"/>
      <c r="EN60" s="20"/>
      <c r="EO60" s="20"/>
      <c r="EP60" s="20"/>
      <c r="EQ60" s="20"/>
      <c r="ER60" s="20"/>
      <c r="ES60" s="20"/>
      <c r="ET60" s="20"/>
      <c r="EU60" s="20"/>
      <c r="EV60" s="20"/>
      <c r="EW60" s="20"/>
      <c r="EX60" s="20"/>
      <c r="EY60" s="20"/>
      <c r="EZ60" s="20"/>
      <c r="FA60" s="20"/>
      <c r="FB60" s="20"/>
      <c r="FC60" s="20"/>
      <c r="FD60" s="20"/>
      <c r="FE60" s="20"/>
      <c r="FF60" s="20"/>
      <c r="FG60" s="20"/>
      <c r="FH60" s="20"/>
      <c r="FI60" s="20"/>
      <c r="FJ60" s="20"/>
      <c r="FK60" s="20"/>
      <c r="FL60" s="20"/>
      <c r="FM60" s="20"/>
      <c r="FN60" s="20"/>
      <c r="FO60" s="20"/>
      <c r="FP60" s="20"/>
      <c r="FQ60" s="20"/>
      <c r="FR60" s="20"/>
      <c r="FS60" s="20"/>
      <c r="FT60" s="20"/>
      <c r="FU60" s="20"/>
      <c r="FV60" s="20"/>
      <c r="FW60" s="20"/>
      <c r="FX60" s="20"/>
      <c r="FY60" s="20"/>
      <c r="FZ60" s="20"/>
      <c r="GA60" s="20"/>
      <c r="GB60" s="20"/>
      <c r="GC60" s="20"/>
      <c r="GD60" s="20"/>
      <c r="GE60" s="20"/>
      <c r="GF60" s="20"/>
      <c r="GG60" s="20"/>
      <c r="GH60" s="20"/>
      <c r="GI60" s="20"/>
      <c r="GJ60" s="20"/>
      <c r="GK60" s="20"/>
      <c r="GL60" s="20"/>
      <c r="GM60" s="20"/>
      <c r="GN60" s="20"/>
      <c r="GO60" s="20"/>
      <c r="GP60" s="20"/>
      <c r="GQ60" s="20"/>
      <c r="GR60" s="20"/>
      <c r="GS60" s="20"/>
      <c r="GT60" s="20"/>
      <c r="GU60" s="20"/>
      <c r="GV60" s="20"/>
      <c r="GW60" s="20"/>
      <c r="GX60" s="20"/>
      <c r="GY60" s="20"/>
      <c r="GZ60" s="20"/>
      <c r="HA60" s="20"/>
      <c r="HB60" s="20"/>
      <c r="HC60" s="20"/>
      <c r="HD60" s="20"/>
      <c r="HE60" s="20"/>
      <c r="HF60" s="20"/>
      <c r="HG60" s="20"/>
      <c r="HH60" s="20"/>
      <c r="HI60" s="20"/>
      <c r="HJ60" s="20"/>
      <c r="HK60" s="20"/>
      <c r="HL60" s="20"/>
      <c r="HM60" s="20"/>
      <c r="HN60" s="20"/>
      <c r="HO60" s="20"/>
      <c r="HP60" s="20"/>
      <c r="HQ60" s="20"/>
      <c r="HR60" s="20"/>
      <c r="HS60" s="20"/>
      <c r="HT60" s="20"/>
      <c r="HU60" s="20"/>
      <c r="HV60" s="20"/>
      <c r="HW60" s="20"/>
      <c r="HX60" s="20"/>
      <c r="HY60" s="20"/>
    </row>
    <row r="61" spans="1:233" s="21" customFormat="1" ht="15" customHeight="1" x14ac:dyDescent="0.2">
      <c r="A61" s="18" t="str">
        <f>IF('Lulusan MTs'!A61="","-",IF(LEN('Lulusan MTs'!A61)&lt;&gt;12,"Tidak valid","OK"))</f>
        <v>-</v>
      </c>
      <c r="B61" s="19" t="str">
        <f>IF('Lulusan MTs'!B61="","-",IF(LEN('Lulusan MTs'!B61)&lt;5,"Cek lagi","OK"))</f>
        <v>-</v>
      </c>
      <c r="C61" s="19" t="str">
        <f>IF('Lulusan MTs'!C61="","-",IF('Lulusan MTs'!C61="MTsN","OK",IF('Lulusan MTs'!C61="MTsS","OK","Tidak valid")))</f>
        <v>-</v>
      </c>
      <c r="D61" s="19" t="str">
        <f>IF('Lulusan MTs'!D61="","-",IF(LEN('Lulusan MTs'!D61)&lt;5,"Cek lagi","OK"))</f>
        <v>-</v>
      </c>
      <c r="E61" s="19" t="str">
        <f>IF('Lulusan MTs'!E61="","-",IF(LEN('Lulusan MTs'!E61)&lt;4,"Cek lagi","OK"))</f>
        <v>-</v>
      </c>
      <c r="F61" s="19" t="str">
        <f>IF('Lulusan MTs'!F61="","-",IF(LEN('Lulusan MTs'!F61)&lt;4,"Cek lagi","OK"))</f>
        <v>-</v>
      </c>
      <c r="G61" s="19" t="str">
        <f>IF('Lulusan MTs'!G61="","-",IF(LEN('Lulusan MTs'!G61)&lt;4,"Cek lagi","OK"))</f>
        <v>-</v>
      </c>
      <c r="H61" s="19" t="str">
        <f>IF('Lulusan MTs'!H61="","-",IF(LEN('Lulusan MTs'!H61)&lt;&gt;18,"Tidak valid",IF(VALUE('Lulusan MTs'!H61)&lt;0,"Cek lagi","OK")))</f>
        <v>-</v>
      </c>
      <c r="I61" s="19" t="str">
        <f>IF('Lulusan MTs'!I61="","-",IF(LEN('Lulusan MTs'!I61)&lt;&gt;10,"Tidak valid",IF(VALUE('Lulusan MTs'!I61)&lt;0,"Cek lagi","OK")))</f>
        <v>-</v>
      </c>
      <c r="J61" s="19" t="str">
        <f>IF('Lulusan MTs'!J61="","-",IF(LEN('Lulusan MTs'!J61)&lt;4,"Cek lagi","OK"))</f>
        <v>-</v>
      </c>
      <c r="K61" s="19" t="str">
        <f>IF('Lulusan MTs'!K61="","-",IF(LEN('Lulusan MTs'!K61)&lt;4,"Cek lagi","OK"))</f>
        <v>-</v>
      </c>
      <c r="L61" s="18" t="str">
        <f>IF('Lulusan MTs'!L61="","-",IF(VALUE(LEFT('Lulusan MTs'!L61,2))&gt;31,"Tanggal tidak valid",IF(VALUE(LEFT(RIGHT('Lulusan MTs'!L61,7),2))&gt;12,"Bulan tidak valid",IF(VALUE(RIGHT('Lulusan MTs'!L61,4))&gt;2003,"Umur terlalu tua",IF(VALUE(RIGHT('Lulusan MTs'!L61,4))&lt;1996,"Umur terlalu tua","OK")))))</f>
        <v>-</v>
      </c>
      <c r="M61" s="19" t="str">
        <f>IF('Lulusan MTs'!M61="","-",IF('Lulusan MTs'!M61="L","OK",IF('Lulusan MTs'!M61="P","OK","Tidak valid")))</f>
        <v>-</v>
      </c>
      <c r="N61" s="19" t="str">
        <f>IF('Lulusan MTs'!N61="","-",IF('Lulusan MTs'!N61&gt;400,"Tidak valid",IF('Lulusan MTs'!N61&lt;1,"Tidak valid","OK")))</f>
        <v>-</v>
      </c>
      <c r="O61" s="19" t="str">
        <f>IF('Lulusan MTs'!O61="","-",IF('Lulusan MTs'!O61&gt;100,"Tidak valid",IF('Lulusan MTs'!O61&lt;1,"Tidak valid","OK")))</f>
        <v>-</v>
      </c>
      <c r="P61" s="19" t="str">
        <f>IF('Lulusan MTs'!P61="","-",IF('Lulusan MTs'!P61&gt;6,"Cek lagi",IF('Lulusan MTs'!P61&lt;2,"Cek lagi","OK")))</f>
        <v>-</v>
      </c>
      <c r="Q61" s="19" t="str">
        <f>IF('Lulusan MTs'!Q61="","-",IF('Lulusan MTs'!Q61&gt;8,"Tidak valid",IF('Lulusan MTs'!Q61&lt;1,"Tidak valid","OK")))</f>
        <v>-</v>
      </c>
      <c r="R61" s="75" t="str">
        <f>IF('Lulusan MTs'!R61="","-",IF(LEN('Lulusan MTs'!R61)&lt;16,"Cek lagi","OK"))</f>
        <v>-</v>
      </c>
      <c r="S61" s="19" t="str">
        <f>IF('Lulusan MTs'!S61="","-",IF('Lulusan MTs'!S61&gt;6,"Tidak valid",IF('Lulusan MTs'!S61&lt;1,"Tidak valid","OK")))</f>
        <v>-</v>
      </c>
      <c r="T61" s="18" t="str">
        <f>IF('Lulusan MTs'!T61="","-",IF(VALUE(LEFT('Lulusan MTs'!T61,2))&gt;31,"Tanggal tidak valid",IF(VALUE(LEFT(RIGHT('Lulusan MTs'!T61,7),2))&gt;12,"Bulan tidak valid",IF(VALUE(RIGHT('Lulusan MTs'!T61,4))&lt;2010,"Cek lagi Tahun Masuk",IF(VALUE(RIGHT('Lulusan MTs'!T61,4))&gt;2014,"Cek lagi Tahun Masuk","OK")))))</f>
        <v>-</v>
      </c>
      <c r="U61" s="76" t="str">
        <f>IF('Lulusan MTs'!U61="","-",IF(LEN('Lulusan MTs'!U61)&lt;&gt;20,"Tidak valid","OK"))</f>
        <v>-</v>
      </c>
      <c r="V61" s="19" t="str">
        <f>IF('Lulusan MTs'!V61="","-",IF('Lulusan MTs'!V61&gt;3,"Tidak valid",IF('Lulusan MTs'!V61&lt;1,"Tidak valid","OK")))</f>
        <v>-</v>
      </c>
      <c r="W61" s="76" t="str">
        <f>IF('Lulusan MTs'!J61&lt;&gt;"",IF('Lulusan MTs'!W61="","Wajib Diisi","OK"),"-")</f>
        <v>-</v>
      </c>
      <c r="X61" s="76" t="str">
        <f>IF('Lulusan MTs'!J61&lt;&gt;"",IF('Lulusan MTs'!X61="","Wajib Diisi","OK"),"-")</f>
        <v>-</v>
      </c>
      <c r="Y61" s="18" t="str">
        <f>IF('Lulusan MTs'!Y61="","-",IF(VALUE(LEFT('Lulusan MTs'!Y61,2))&gt;31,"Tanggal tidak valid",IF(VALUE(LEFT(RIGHT('Lulusan MTs'!Y61,7),2))&gt;12,"Bulan tidak valid",IF(VALUE(RIGHT('Lulusan MTs'!Y61,4))&lt;&gt;2016,"Cek lagi Tahun Lulus","OK"))))</f>
        <v>-</v>
      </c>
      <c r="Z61" s="19" t="str">
        <f>IF('Lulusan MTs'!Z61="","-",IF('Lulusan MTs'!Z61&gt;100,"Tidak valid",IF('Lulusan MTs'!Z61&lt;1,"Tidak valid","OK")))</f>
        <v>-</v>
      </c>
      <c r="AA61" s="19" t="str">
        <f>IF('Lulusan MTs'!AA61="","-",IF('Lulusan MTs'!AA61&gt;100,"Tidak valid",IF('Lulusan MTs'!AA61&lt;1,"Tidak valid","OK")))</f>
        <v>-</v>
      </c>
      <c r="AB61" s="19" t="str">
        <f>IF('Lulusan MTs'!AB61="","-",IF('Lulusan MTs'!AB61&gt;100,"Tidak valid",IF('Lulusan MTs'!AB61&lt;1,"Tidak valid","OK")))</f>
        <v>-</v>
      </c>
      <c r="AC61" s="19" t="str">
        <f>IF('Lulusan MTs'!AC61="","-",IF('Lulusan MTs'!AC61&gt;100,"Tidak valid",IF('Lulusan MTs'!AC61&lt;1,"Tidak valid","OK")))</f>
        <v>-</v>
      </c>
      <c r="AD61" s="19" t="str">
        <f>IF('Lulusan MTs'!AD61="","-",IF('Lulusan MTs'!AD61&gt;100,"Tidak valid",IF('Lulusan MTs'!AD61&lt;1,"Tidak valid","OK")))</f>
        <v>-</v>
      </c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  <c r="DF61" s="20"/>
      <c r="DG61" s="20"/>
      <c r="DH61" s="20"/>
      <c r="DI61" s="20"/>
      <c r="DJ61" s="20"/>
      <c r="DK61" s="20"/>
      <c r="DL61" s="20"/>
      <c r="DM61" s="20"/>
      <c r="DN61" s="20"/>
      <c r="DO61" s="20"/>
      <c r="DP61" s="20"/>
      <c r="DQ61" s="20"/>
      <c r="DR61" s="20"/>
      <c r="DS61" s="20"/>
      <c r="DT61" s="20"/>
      <c r="DU61" s="20"/>
      <c r="DV61" s="20"/>
      <c r="DW61" s="20"/>
      <c r="DX61" s="20"/>
      <c r="DY61" s="20"/>
      <c r="DZ61" s="20"/>
      <c r="EA61" s="20"/>
      <c r="EB61" s="20"/>
      <c r="EC61" s="20"/>
      <c r="ED61" s="20"/>
      <c r="EE61" s="20"/>
      <c r="EF61" s="20"/>
      <c r="EG61" s="20"/>
      <c r="EH61" s="20"/>
      <c r="EI61" s="20"/>
      <c r="EJ61" s="20"/>
      <c r="EK61" s="20"/>
      <c r="EL61" s="20"/>
      <c r="EM61" s="20"/>
      <c r="EN61" s="20"/>
      <c r="EO61" s="20"/>
      <c r="EP61" s="20"/>
      <c r="EQ61" s="20"/>
      <c r="ER61" s="20"/>
      <c r="ES61" s="20"/>
      <c r="ET61" s="20"/>
      <c r="EU61" s="20"/>
      <c r="EV61" s="20"/>
      <c r="EW61" s="20"/>
      <c r="EX61" s="20"/>
      <c r="EY61" s="20"/>
      <c r="EZ61" s="20"/>
      <c r="FA61" s="20"/>
      <c r="FB61" s="20"/>
      <c r="FC61" s="20"/>
      <c r="FD61" s="20"/>
      <c r="FE61" s="20"/>
      <c r="FF61" s="20"/>
      <c r="FG61" s="20"/>
      <c r="FH61" s="20"/>
      <c r="FI61" s="20"/>
      <c r="FJ61" s="20"/>
      <c r="FK61" s="20"/>
      <c r="FL61" s="20"/>
      <c r="FM61" s="20"/>
      <c r="FN61" s="20"/>
      <c r="FO61" s="20"/>
      <c r="FP61" s="20"/>
      <c r="FQ61" s="20"/>
      <c r="FR61" s="20"/>
      <c r="FS61" s="20"/>
      <c r="FT61" s="20"/>
      <c r="FU61" s="20"/>
      <c r="FV61" s="20"/>
      <c r="FW61" s="20"/>
      <c r="FX61" s="20"/>
      <c r="FY61" s="20"/>
      <c r="FZ61" s="20"/>
      <c r="GA61" s="20"/>
      <c r="GB61" s="20"/>
      <c r="GC61" s="20"/>
      <c r="GD61" s="20"/>
      <c r="GE61" s="20"/>
      <c r="GF61" s="20"/>
      <c r="GG61" s="20"/>
      <c r="GH61" s="20"/>
      <c r="GI61" s="20"/>
      <c r="GJ61" s="20"/>
      <c r="GK61" s="20"/>
      <c r="GL61" s="20"/>
      <c r="GM61" s="20"/>
      <c r="GN61" s="20"/>
      <c r="GO61" s="20"/>
      <c r="GP61" s="20"/>
      <c r="GQ61" s="20"/>
      <c r="GR61" s="20"/>
      <c r="GS61" s="20"/>
      <c r="GT61" s="20"/>
      <c r="GU61" s="20"/>
      <c r="GV61" s="20"/>
      <c r="GW61" s="20"/>
      <c r="GX61" s="20"/>
      <c r="GY61" s="20"/>
      <c r="GZ61" s="20"/>
      <c r="HA61" s="20"/>
      <c r="HB61" s="20"/>
      <c r="HC61" s="20"/>
      <c r="HD61" s="20"/>
      <c r="HE61" s="20"/>
      <c r="HF61" s="20"/>
      <c r="HG61" s="20"/>
      <c r="HH61" s="20"/>
      <c r="HI61" s="20"/>
      <c r="HJ61" s="20"/>
      <c r="HK61" s="20"/>
      <c r="HL61" s="20"/>
      <c r="HM61" s="20"/>
      <c r="HN61" s="20"/>
      <c r="HO61" s="20"/>
      <c r="HP61" s="20"/>
      <c r="HQ61" s="20"/>
      <c r="HR61" s="20"/>
      <c r="HS61" s="20"/>
      <c r="HT61" s="20"/>
      <c r="HU61" s="20"/>
      <c r="HV61" s="20"/>
      <c r="HW61" s="20"/>
      <c r="HX61" s="20"/>
      <c r="HY61" s="20"/>
    </row>
    <row r="62" spans="1:233" s="21" customFormat="1" ht="15" customHeight="1" x14ac:dyDescent="0.2">
      <c r="A62" s="18" t="str">
        <f>IF('Lulusan MTs'!A62="","-",IF(LEN('Lulusan MTs'!A62)&lt;&gt;12,"Tidak valid","OK"))</f>
        <v>-</v>
      </c>
      <c r="B62" s="19" t="str">
        <f>IF('Lulusan MTs'!B62="","-",IF(LEN('Lulusan MTs'!B62)&lt;5,"Cek lagi","OK"))</f>
        <v>-</v>
      </c>
      <c r="C62" s="19" t="str">
        <f>IF('Lulusan MTs'!C62="","-",IF('Lulusan MTs'!C62="MTsN","OK",IF('Lulusan MTs'!C62="MTsS","OK","Tidak valid")))</f>
        <v>-</v>
      </c>
      <c r="D62" s="19" t="str">
        <f>IF('Lulusan MTs'!D62="","-",IF(LEN('Lulusan MTs'!D62)&lt;5,"Cek lagi","OK"))</f>
        <v>-</v>
      </c>
      <c r="E62" s="19" t="str">
        <f>IF('Lulusan MTs'!E62="","-",IF(LEN('Lulusan MTs'!E62)&lt;4,"Cek lagi","OK"))</f>
        <v>-</v>
      </c>
      <c r="F62" s="19" t="str">
        <f>IF('Lulusan MTs'!F62="","-",IF(LEN('Lulusan MTs'!F62)&lt;4,"Cek lagi","OK"))</f>
        <v>-</v>
      </c>
      <c r="G62" s="19" t="str">
        <f>IF('Lulusan MTs'!G62="","-",IF(LEN('Lulusan MTs'!G62)&lt;4,"Cek lagi","OK"))</f>
        <v>-</v>
      </c>
      <c r="H62" s="19" t="str">
        <f>IF('Lulusan MTs'!H62="","-",IF(LEN('Lulusan MTs'!H62)&lt;&gt;18,"Tidak valid",IF(VALUE('Lulusan MTs'!H62)&lt;0,"Cek lagi","OK")))</f>
        <v>-</v>
      </c>
      <c r="I62" s="19" t="str">
        <f>IF('Lulusan MTs'!I62="","-",IF(LEN('Lulusan MTs'!I62)&lt;&gt;10,"Tidak valid",IF(VALUE('Lulusan MTs'!I62)&lt;0,"Cek lagi","OK")))</f>
        <v>-</v>
      </c>
      <c r="J62" s="19" t="str">
        <f>IF('Lulusan MTs'!J62="","-",IF(LEN('Lulusan MTs'!J62)&lt;4,"Cek lagi","OK"))</f>
        <v>-</v>
      </c>
      <c r="K62" s="19" t="str">
        <f>IF('Lulusan MTs'!K62="","-",IF(LEN('Lulusan MTs'!K62)&lt;4,"Cek lagi","OK"))</f>
        <v>-</v>
      </c>
      <c r="L62" s="18" t="str">
        <f>IF('Lulusan MTs'!L62="","-",IF(VALUE(LEFT('Lulusan MTs'!L62,2))&gt;31,"Tanggal tidak valid",IF(VALUE(LEFT(RIGHT('Lulusan MTs'!L62,7),2))&gt;12,"Bulan tidak valid",IF(VALUE(RIGHT('Lulusan MTs'!L62,4))&gt;2003,"Umur terlalu tua",IF(VALUE(RIGHT('Lulusan MTs'!L62,4))&lt;1996,"Umur terlalu tua","OK")))))</f>
        <v>-</v>
      </c>
      <c r="M62" s="19" t="str">
        <f>IF('Lulusan MTs'!M62="","-",IF('Lulusan MTs'!M62="L","OK",IF('Lulusan MTs'!M62="P","OK","Tidak valid")))</f>
        <v>-</v>
      </c>
      <c r="N62" s="19" t="str">
        <f>IF('Lulusan MTs'!N62="","-",IF('Lulusan MTs'!N62&gt;400,"Tidak valid",IF('Lulusan MTs'!N62&lt;1,"Tidak valid","OK")))</f>
        <v>-</v>
      </c>
      <c r="O62" s="19" t="str">
        <f>IF('Lulusan MTs'!O62="","-",IF('Lulusan MTs'!O62&gt;100,"Tidak valid",IF('Lulusan MTs'!O62&lt;1,"Tidak valid","OK")))</f>
        <v>-</v>
      </c>
      <c r="P62" s="19" t="str">
        <f>IF('Lulusan MTs'!P62="","-",IF('Lulusan MTs'!P62&gt;6,"Cek lagi",IF('Lulusan MTs'!P62&lt;2,"Cek lagi","OK")))</f>
        <v>-</v>
      </c>
      <c r="Q62" s="19" t="str">
        <f>IF('Lulusan MTs'!Q62="","-",IF('Lulusan MTs'!Q62&gt;8,"Tidak valid",IF('Lulusan MTs'!Q62&lt;1,"Tidak valid","OK")))</f>
        <v>-</v>
      </c>
      <c r="R62" s="75" t="str">
        <f>IF('Lulusan MTs'!R62="","-",IF(LEN('Lulusan MTs'!R62)&lt;16,"Cek lagi","OK"))</f>
        <v>-</v>
      </c>
      <c r="S62" s="19" t="str">
        <f>IF('Lulusan MTs'!S62="","-",IF('Lulusan MTs'!S62&gt;6,"Tidak valid",IF('Lulusan MTs'!S62&lt;1,"Tidak valid","OK")))</f>
        <v>-</v>
      </c>
      <c r="T62" s="18" t="str">
        <f>IF('Lulusan MTs'!T62="","-",IF(VALUE(LEFT('Lulusan MTs'!T62,2))&gt;31,"Tanggal tidak valid",IF(VALUE(LEFT(RIGHT('Lulusan MTs'!T62,7),2))&gt;12,"Bulan tidak valid",IF(VALUE(RIGHT('Lulusan MTs'!T62,4))&lt;2010,"Cek lagi Tahun Masuk",IF(VALUE(RIGHT('Lulusan MTs'!T62,4))&gt;2014,"Cek lagi Tahun Masuk","OK")))))</f>
        <v>-</v>
      </c>
      <c r="U62" s="76" t="str">
        <f>IF('Lulusan MTs'!U62="","-",IF(LEN('Lulusan MTs'!U62)&lt;&gt;20,"Tidak valid","OK"))</f>
        <v>-</v>
      </c>
      <c r="V62" s="19" t="str">
        <f>IF('Lulusan MTs'!V62="","-",IF('Lulusan MTs'!V62&gt;3,"Tidak valid",IF('Lulusan MTs'!V62&lt;1,"Tidak valid","OK")))</f>
        <v>-</v>
      </c>
      <c r="W62" s="76" t="str">
        <f>IF('Lulusan MTs'!J62&lt;&gt;"",IF('Lulusan MTs'!W62="","Wajib Diisi","OK"),"-")</f>
        <v>-</v>
      </c>
      <c r="X62" s="76" t="str">
        <f>IF('Lulusan MTs'!J62&lt;&gt;"",IF('Lulusan MTs'!X62="","Wajib Diisi","OK"),"-")</f>
        <v>-</v>
      </c>
      <c r="Y62" s="18" t="str">
        <f>IF('Lulusan MTs'!Y62="","-",IF(VALUE(LEFT('Lulusan MTs'!Y62,2))&gt;31,"Tanggal tidak valid",IF(VALUE(LEFT(RIGHT('Lulusan MTs'!Y62,7),2))&gt;12,"Bulan tidak valid",IF(VALUE(RIGHT('Lulusan MTs'!Y62,4))&lt;&gt;2016,"Cek lagi Tahun Lulus","OK"))))</f>
        <v>-</v>
      </c>
      <c r="Z62" s="19" t="str">
        <f>IF('Lulusan MTs'!Z62="","-",IF('Lulusan MTs'!Z62&gt;100,"Tidak valid",IF('Lulusan MTs'!Z62&lt;1,"Tidak valid","OK")))</f>
        <v>-</v>
      </c>
      <c r="AA62" s="19" t="str">
        <f>IF('Lulusan MTs'!AA62="","-",IF('Lulusan MTs'!AA62&gt;100,"Tidak valid",IF('Lulusan MTs'!AA62&lt;1,"Tidak valid","OK")))</f>
        <v>-</v>
      </c>
      <c r="AB62" s="19" t="str">
        <f>IF('Lulusan MTs'!AB62="","-",IF('Lulusan MTs'!AB62&gt;100,"Tidak valid",IF('Lulusan MTs'!AB62&lt;1,"Tidak valid","OK")))</f>
        <v>-</v>
      </c>
      <c r="AC62" s="19" t="str">
        <f>IF('Lulusan MTs'!AC62="","-",IF('Lulusan MTs'!AC62&gt;100,"Tidak valid",IF('Lulusan MTs'!AC62&lt;1,"Tidak valid","OK")))</f>
        <v>-</v>
      </c>
      <c r="AD62" s="19" t="str">
        <f>IF('Lulusan MTs'!AD62="","-",IF('Lulusan MTs'!AD62&gt;100,"Tidak valid",IF('Lulusan MTs'!AD62&lt;1,"Tidak valid","OK")))</f>
        <v>-</v>
      </c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  <c r="DF62" s="20"/>
      <c r="DG62" s="20"/>
      <c r="DH62" s="20"/>
      <c r="DI62" s="20"/>
      <c r="DJ62" s="20"/>
      <c r="DK62" s="20"/>
      <c r="DL62" s="20"/>
      <c r="DM62" s="20"/>
      <c r="DN62" s="20"/>
      <c r="DO62" s="20"/>
      <c r="DP62" s="20"/>
      <c r="DQ62" s="20"/>
      <c r="DR62" s="20"/>
      <c r="DS62" s="20"/>
      <c r="DT62" s="20"/>
      <c r="DU62" s="20"/>
      <c r="DV62" s="20"/>
      <c r="DW62" s="20"/>
      <c r="DX62" s="20"/>
      <c r="DY62" s="20"/>
      <c r="DZ62" s="20"/>
      <c r="EA62" s="20"/>
      <c r="EB62" s="20"/>
      <c r="EC62" s="20"/>
      <c r="ED62" s="20"/>
      <c r="EE62" s="20"/>
      <c r="EF62" s="20"/>
      <c r="EG62" s="20"/>
      <c r="EH62" s="20"/>
      <c r="EI62" s="20"/>
      <c r="EJ62" s="20"/>
      <c r="EK62" s="20"/>
      <c r="EL62" s="20"/>
      <c r="EM62" s="20"/>
      <c r="EN62" s="20"/>
      <c r="EO62" s="20"/>
      <c r="EP62" s="20"/>
      <c r="EQ62" s="20"/>
      <c r="ER62" s="20"/>
      <c r="ES62" s="20"/>
      <c r="ET62" s="20"/>
      <c r="EU62" s="20"/>
      <c r="EV62" s="20"/>
      <c r="EW62" s="20"/>
      <c r="EX62" s="20"/>
      <c r="EY62" s="20"/>
      <c r="EZ62" s="20"/>
      <c r="FA62" s="20"/>
      <c r="FB62" s="20"/>
      <c r="FC62" s="20"/>
      <c r="FD62" s="20"/>
      <c r="FE62" s="20"/>
      <c r="FF62" s="20"/>
      <c r="FG62" s="20"/>
      <c r="FH62" s="20"/>
      <c r="FI62" s="20"/>
      <c r="FJ62" s="20"/>
      <c r="FK62" s="20"/>
      <c r="FL62" s="20"/>
      <c r="FM62" s="20"/>
      <c r="FN62" s="20"/>
      <c r="FO62" s="20"/>
      <c r="FP62" s="20"/>
      <c r="FQ62" s="20"/>
      <c r="FR62" s="20"/>
      <c r="FS62" s="20"/>
      <c r="FT62" s="20"/>
      <c r="FU62" s="20"/>
      <c r="FV62" s="20"/>
      <c r="FW62" s="20"/>
      <c r="FX62" s="20"/>
      <c r="FY62" s="20"/>
      <c r="FZ62" s="20"/>
      <c r="GA62" s="20"/>
      <c r="GB62" s="20"/>
      <c r="GC62" s="20"/>
      <c r="GD62" s="20"/>
      <c r="GE62" s="20"/>
      <c r="GF62" s="20"/>
      <c r="GG62" s="20"/>
      <c r="GH62" s="20"/>
      <c r="GI62" s="20"/>
      <c r="GJ62" s="20"/>
      <c r="GK62" s="20"/>
      <c r="GL62" s="20"/>
      <c r="GM62" s="20"/>
      <c r="GN62" s="20"/>
      <c r="GO62" s="20"/>
      <c r="GP62" s="20"/>
      <c r="GQ62" s="20"/>
      <c r="GR62" s="20"/>
      <c r="GS62" s="20"/>
      <c r="GT62" s="20"/>
      <c r="GU62" s="20"/>
      <c r="GV62" s="20"/>
      <c r="GW62" s="20"/>
      <c r="GX62" s="20"/>
      <c r="GY62" s="20"/>
      <c r="GZ62" s="20"/>
      <c r="HA62" s="20"/>
      <c r="HB62" s="20"/>
      <c r="HC62" s="20"/>
      <c r="HD62" s="20"/>
      <c r="HE62" s="20"/>
      <c r="HF62" s="20"/>
      <c r="HG62" s="20"/>
      <c r="HH62" s="20"/>
      <c r="HI62" s="20"/>
      <c r="HJ62" s="20"/>
      <c r="HK62" s="20"/>
      <c r="HL62" s="20"/>
      <c r="HM62" s="20"/>
      <c r="HN62" s="20"/>
      <c r="HO62" s="20"/>
      <c r="HP62" s="20"/>
      <c r="HQ62" s="20"/>
      <c r="HR62" s="20"/>
      <c r="HS62" s="20"/>
      <c r="HT62" s="20"/>
      <c r="HU62" s="20"/>
      <c r="HV62" s="20"/>
      <c r="HW62" s="20"/>
      <c r="HX62" s="20"/>
      <c r="HY62" s="20"/>
    </row>
    <row r="63" spans="1:233" s="21" customFormat="1" ht="15" customHeight="1" x14ac:dyDescent="0.2">
      <c r="A63" s="18" t="str">
        <f>IF('Lulusan MTs'!A63="","-",IF(LEN('Lulusan MTs'!A63)&lt;&gt;12,"Tidak valid","OK"))</f>
        <v>-</v>
      </c>
      <c r="B63" s="19" t="str">
        <f>IF('Lulusan MTs'!B63="","-",IF(LEN('Lulusan MTs'!B63)&lt;5,"Cek lagi","OK"))</f>
        <v>-</v>
      </c>
      <c r="C63" s="19" t="str">
        <f>IF('Lulusan MTs'!C63="","-",IF('Lulusan MTs'!C63="MTsN","OK",IF('Lulusan MTs'!C63="MTsS","OK","Tidak valid")))</f>
        <v>-</v>
      </c>
      <c r="D63" s="19" t="str">
        <f>IF('Lulusan MTs'!D63="","-",IF(LEN('Lulusan MTs'!D63)&lt;5,"Cek lagi","OK"))</f>
        <v>-</v>
      </c>
      <c r="E63" s="19" t="str">
        <f>IF('Lulusan MTs'!E63="","-",IF(LEN('Lulusan MTs'!E63)&lt;4,"Cek lagi","OK"))</f>
        <v>-</v>
      </c>
      <c r="F63" s="19" t="str">
        <f>IF('Lulusan MTs'!F63="","-",IF(LEN('Lulusan MTs'!F63)&lt;4,"Cek lagi","OK"))</f>
        <v>-</v>
      </c>
      <c r="G63" s="19" t="str">
        <f>IF('Lulusan MTs'!G63="","-",IF(LEN('Lulusan MTs'!G63)&lt;4,"Cek lagi","OK"))</f>
        <v>-</v>
      </c>
      <c r="H63" s="19" t="str">
        <f>IF('Lulusan MTs'!H63="","-",IF(LEN('Lulusan MTs'!H63)&lt;&gt;18,"Tidak valid",IF(VALUE('Lulusan MTs'!H63)&lt;0,"Cek lagi","OK")))</f>
        <v>-</v>
      </c>
      <c r="I63" s="19" t="str">
        <f>IF('Lulusan MTs'!I63="","-",IF(LEN('Lulusan MTs'!I63)&lt;&gt;10,"Tidak valid",IF(VALUE('Lulusan MTs'!I63)&lt;0,"Cek lagi","OK")))</f>
        <v>-</v>
      </c>
      <c r="J63" s="19" t="str">
        <f>IF('Lulusan MTs'!J63="","-",IF(LEN('Lulusan MTs'!J63)&lt;4,"Cek lagi","OK"))</f>
        <v>-</v>
      </c>
      <c r="K63" s="19" t="str">
        <f>IF('Lulusan MTs'!K63="","-",IF(LEN('Lulusan MTs'!K63)&lt;4,"Cek lagi","OK"))</f>
        <v>-</v>
      </c>
      <c r="L63" s="18" t="str">
        <f>IF('Lulusan MTs'!L63="","-",IF(VALUE(LEFT('Lulusan MTs'!L63,2))&gt;31,"Tanggal tidak valid",IF(VALUE(LEFT(RIGHT('Lulusan MTs'!L63,7),2))&gt;12,"Bulan tidak valid",IF(VALUE(RIGHT('Lulusan MTs'!L63,4))&gt;2003,"Umur terlalu tua",IF(VALUE(RIGHT('Lulusan MTs'!L63,4))&lt;1996,"Umur terlalu tua","OK")))))</f>
        <v>-</v>
      </c>
      <c r="M63" s="19" t="str">
        <f>IF('Lulusan MTs'!M63="","-",IF('Lulusan MTs'!M63="L","OK",IF('Lulusan MTs'!M63="P","OK","Tidak valid")))</f>
        <v>-</v>
      </c>
      <c r="N63" s="19" t="str">
        <f>IF('Lulusan MTs'!N63="","-",IF('Lulusan MTs'!N63&gt;400,"Tidak valid",IF('Lulusan MTs'!N63&lt;1,"Tidak valid","OK")))</f>
        <v>-</v>
      </c>
      <c r="O63" s="19" t="str">
        <f>IF('Lulusan MTs'!O63="","-",IF('Lulusan MTs'!O63&gt;100,"Tidak valid",IF('Lulusan MTs'!O63&lt;1,"Tidak valid","OK")))</f>
        <v>-</v>
      </c>
      <c r="P63" s="19" t="str">
        <f>IF('Lulusan MTs'!P63="","-",IF('Lulusan MTs'!P63&gt;6,"Cek lagi",IF('Lulusan MTs'!P63&lt;2,"Cek lagi","OK")))</f>
        <v>-</v>
      </c>
      <c r="Q63" s="19" t="str">
        <f>IF('Lulusan MTs'!Q63="","-",IF('Lulusan MTs'!Q63&gt;8,"Tidak valid",IF('Lulusan MTs'!Q63&lt;1,"Tidak valid","OK")))</f>
        <v>-</v>
      </c>
      <c r="R63" s="75" t="str">
        <f>IF('Lulusan MTs'!R63="","-",IF(LEN('Lulusan MTs'!R63)&lt;16,"Cek lagi","OK"))</f>
        <v>-</v>
      </c>
      <c r="S63" s="19" t="str">
        <f>IF('Lulusan MTs'!S63="","-",IF('Lulusan MTs'!S63&gt;6,"Tidak valid",IF('Lulusan MTs'!S63&lt;1,"Tidak valid","OK")))</f>
        <v>-</v>
      </c>
      <c r="T63" s="18" t="str">
        <f>IF('Lulusan MTs'!T63="","-",IF(VALUE(LEFT('Lulusan MTs'!T63,2))&gt;31,"Tanggal tidak valid",IF(VALUE(LEFT(RIGHT('Lulusan MTs'!T63,7),2))&gt;12,"Bulan tidak valid",IF(VALUE(RIGHT('Lulusan MTs'!T63,4))&lt;2010,"Cek lagi Tahun Masuk",IF(VALUE(RIGHT('Lulusan MTs'!T63,4))&gt;2014,"Cek lagi Tahun Masuk","OK")))))</f>
        <v>-</v>
      </c>
      <c r="U63" s="76" t="str">
        <f>IF('Lulusan MTs'!U63="","-",IF(LEN('Lulusan MTs'!U63)&lt;&gt;20,"Tidak valid","OK"))</f>
        <v>-</v>
      </c>
      <c r="V63" s="19" t="str">
        <f>IF('Lulusan MTs'!V63="","-",IF('Lulusan MTs'!V63&gt;3,"Tidak valid",IF('Lulusan MTs'!V63&lt;1,"Tidak valid","OK")))</f>
        <v>-</v>
      </c>
      <c r="W63" s="76" t="str">
        <f>IF('Lulusan MTs'!J63&lt;&gt;"",IF('Lulusan MTs'!W63="","Wajib Diisi","OK"),"-")</f>
        <v>-</v>
      </c>
      <c r="X63" s="76" t="str">
        <f>IF('Lulusan MTs'!J63&lt;&gt;"",IF('Lulusan MTs'!X63="","Wajib Diisi","OK"),"-")</f>
        <v>-</v>
      </c>
      <c r="Y63" s="18" t="str">
        <f>IF('Lulusan MTs'!Y63="","-",IF(VALUE(LEFT('Lulusan MTs'!Y63,2))&gt;31,"Tanggal tidak valid",IF(VALUE(LEFT(RIGHT('Lulusan MTs'!Y63,7),2))&gt;12,"Bulan tidak valid",IF(VALUE(RIGHT('Lulusan MTs'!Y63,4))&lt;&gt;2016,"Cek lagi Tahun Lulus","OK"))))</f>
        <v>-</v>
      </c>
      <c r="Z63" s="19" t="str">
        <f>IF('Lulusan MTs'!Z63="","-",IF('Lulusan MTs'!Z63&gt;100,"Tidak valid",IF('Lulusan MTs'!Z63&lt;1,"Tidak valid","OK")))</f>
        <v>-</v>
      </c>
      <c r="AA63" s="19" t="str">
        <f>IF('Lulusan MTs'!AA63="","-",IF('Lulusan MTs'!AA63&gt;100,"Tidak valid",IF('Lulusan MTs'!AA63&lt;1,"Tidak valid","OK")))</f>
        <v>-</v>
      </c>
      <c r="AB63" s="19" t="str">
        <f>IF('Lulusan MTs'!AB63="","-",IF('Lulusan MTs'!AB63&gt;100,"Tidak valid",IF('Lulusan MTs'!AB63&lt;1,"Tidak valid","OK")))</f>
        <v>-</v>
      </c>
      <c r="AC63" s="19" t="str">
        <f>IF('Lulusan MTs'!AC63="","-",IF('Lulusan MTs'!AC63&gt;100,"Tidak valid",IF('Lulusan MTs'!AC63&lt;1,"Tidak valid","OK")))</f>
        <v>-</v>
      </c>
      <c r="AD63" s="19" t="str">
        <f>IF('Lulusan MTs'!AD63="","-",IF('Lulusan MTs'!AD63&gt;100,"Tidak valid",IF('Lulusan MTs'!AD63&lt;1,"Tidak valid","OK")))</f>
        <v>-</v>
      </c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  <c r="DF63" s="20"/>
      <c r="DG63" s="20"/>
      <c r="DH63" s="20"/>
      <c r="DI63" s="20"/>
      <c r="DJ63" s="20"/>
      <c r="DK63" s="20"/>
      <c r="DL63" s="20"/>
      <c r="DM63" s="20"/>
      <c r="DN63" s="20"/>
      <c r="DO63" s="20"/>
      <c r="DP63" s="20"/>
      <c r="DQ63" s="20"/>
      <c r="DR63" s="20"/>
      <c r="DS63" s="20"/>
      <c r="DT63" s="20"/>
      <c r="DU63" s="20"/>
      <c r="DV63" s="20"/>
      <c r="DW63" s="20"/>
      <c r="DX63" s="20"/>
      <c r="DY63" s="20"/>
      <c r="DZ63" s="20"/>
      <c r="EA63" s="20"/>
      <c r="EB63" s="20"/>
      <c r="EC63" s="20"/>
      <c r="ED63" s="20"/>
      <c r="EE63" s="20"/>
      <c r="EF63" s="20"/>
      <c r="EG63" s="20"/>
      <c r="EH63" s="20"/>
      <c r="EI63" s="20"/>
      <c r="EJ63" s="20"/>
      <c r="EK63" s="20"/>
      <c r="EL63" s="20"/>
      <c r="EM63" s="20"/>
      <c r="EN63" s="20"/>
      <c r="EO63" s="20"/>
      <c r="EP63" s="20"/>
      <c r="EQ63" s="20"/>
      <c r="ER63" s="20"/>
      <c r="ES63" s="20"/>
      <c r="ET63" s="20"/>
      <c r="EU63" s="20"/>
      <c r="EV63" s="20"/>
      <c r="EW63" s="20"/>
      <c r="EX63" s="20"/>
      <c r="EY63" s="20"/>
      <c r="EZ63" s="20"/>
      <c r="FA63" s="20"/>
      <c r="FB63" s="20"/>
      <c r="FC63" s="20"/>
      <c r="FD63" s="20"/>
      <c r="FE63" s="20"/>
      <c r="FF63" s="20"/>
      <c r="FG63" s="20"/>
      <c r="FH63" s="20"/>
      <c r="FI63" s="20"/>
      <c r="FJ63" s="20"/>
      <c r="FK63" s="20"/>
      <c r="FL63" s="20"/>
      <c r="FM63" s="20"/>
      <c r="FN63" s="20"/>
      <c r="FO63" s="20"/>
      <c r="FP63" s="20"/>
      <c r="FQ63" s="20"/>
      <c r="FR63" s="20"/>
      <c r="FS63" s="20"/>
      <c r="FT63" s="20"/>
      <c r="FU63" s="20"/>
      <c r="FV63" s="20"/>
      <c r="FW63" s="20"/>
      <c r="FX63" s="20"/>
      <c r="FY63" s="20"/>
      <c r="FZ63" s="20"/>
      <c r="GA63" s="20"/>
      <c r="GB63" s="20"/>
      <c r="GC63" s="20"/>
      <c r="GD63" s="20"/>
      <c r="GE63" s="20"/>
      <c r="GF63" s="20"/>
      <c r="GG63" s="20"/>
      <c r="GH63" s="20"/>
      <c r="GI63" s="20"/>
      <c r="GJ63" s="20"/>
      <c r="GK63" s="20"/>
      <c r="GL63" s="20"/>
      <c r="GM63" s="20"/>
      <c r="GN63" s="20"/>
      <c r="GO63" s="20"/>
      <c r="GP63" s="20"/>
      <c r="GQ63" s="20"/>
      <c r="GR63" s="20"/>
      <c r="GS63" s="20"/>
      <c r="GT63" s="20"/>
      <c r="GU63" s="20"/>
      <c r="GV63" s="20"/>
      <c r="GW63" s="20"/>
      <c r="GX63" s="20"/>
      <c r="GY63" s="20"/>
      <c r="GZ63" s="20"/>
      <c r="HA63" s="20"/>
      <c r="HB63" s="20"/>
      <c r="HC63" s="20"/>
      <c r="HD63" s="20"/>
      <c r="HE63" s="20"/>
      <c r="HF63" s="20"/>
      <c r="HG63" s="20"/>
      <c r="HH63" s="20"/>
      <c r="HI63" s="20"/>
      <c r="HJ63" s="20"/>
      <c r="HK63" s="20"/>
      <c r="HL63" s="20"/>
      <c r="HM63" s="20"/>
      <c r="HN63" s="20"/>
      <c r="HO63" s="20"/>
      <c r="HP63" s="20"/>
      <c r="HQ63" s="20"/>
      <c r="HR63" s="20"/>
      <c r="HS63" s="20"/>
      <c r="HT63" s="20"/>
      <c r="HU63" s="20"/>
      <c r="HV63" s="20"/>
      <c r="HW63" s="20"/>
      <c r="HX63" s="20"/>
      <c r="HY63" s="20"/>
    </row>
    <row r="64" spans="1:233" s="21" customFormat="1" ht="15" customHeight="1" x14ac:dyDescent="0.2">
      <c r="A64" s="18" t="str">
        <f>IF('Lulusan MTs'!A64="","-",IF(LEN('Lulusan MTs'!A64)&lt;&gt;12,"Tidak valid","OK"))</f>
        <v>-</v>
      </c>
      <c r="B64" s="19" t="str">
        <f>IF('Lulusan MTs'!B64="","-",IF(LEN('Lulusan MTs'!B64)&lt;5,"Cek lagi","OK"))</f>
        <v>-</v>
      </c>
      <c r="C64" s="19" t="str">
        <f>IF('Lulusan MTs'!C64="","-",IF('Lulusan MTs'!C64="MTsN","OK",IF('Lulusan MTs'!C64="MTsS","OK","Tidak valid")))</f>
        <v>-</v>
      </c>
      <c r="D64" s="19" t="str">
        <f>IF('Lulusan MTs'!D64="","-",IF(LEN('Lulusan MTs'!D64)&lt;5,"Cek lagi","OK"))</f>
        <v>-</v>
      </c>
      <c r="E64" s="19" t="str">
        <f>IF('Lulusan MTs'!E64="","-",IF(LEN('Lulusan MTs'!E64)&lt;4,"Cek lagi","OK"))</f>
        <v>-</v>
      </c>
      <c r="F64" s="19" t="str">
        <f>IF('Lulusan MTs'!F64="","-",IF(LEN('Lulusan MTs'!F64)&lt;4,"Cek lagi","OK"))</f>
        <v>-</v>
      </c>
      <c r="G64" s="19" t="str">
        <f>IF('Lulusan MTs'!G64="","-",IF(LEN('Lulusan MTs'!G64)&lt;4,"Cek lagi","OK"))</f>
        <v>-</v>
      </c>
      <c r="H64" s="19" t="str">
        <f>IF('Lulusan MTs'!H64="","-",IF(LEN('Lulusan MTs'!H64)&lt;&gt;18,"Tidak valid",IF(VALUE('Lulusan MTs'!H64)&lt;0,"Cek lagi","OK")))</f>
        <v>-</v>
      </c>
      <c r="I64" s="19" t="str">
        <f>IF('Lulusan MTs'!I64="","-",IF(LEN('Lulusan MTs'!I64)&lt;&gt;10,"Tidak valid",IF(VALUE('Lulusan MTs'!I64)&lt;0,"Cek lagi","OK")))</f>
        <v>-</v>
      </c>
      <c r="J64" s="19" t="str">
        <f>IF('Lulusan MTs'!J64="","-",IF(LEN('Lulusan MTs'!J64)&lt;4,"Cek lagi","OK"))</f>
        <v>-</v>
      </c>
      <c r="K64" s="19" t="str">
        <f>IF('Lulusan MTs'!K64="","-",IF(LEN('Lulusan MTs'!K64)&lt;4,"Cek lagi","OK"))</f>
        <v>-</v>
      </c>
      <c r="L64" s="18" t="str">
        <f>IF('Lulusan MTs'!L64="","-",IF(VALUE(LEFT('Lulusan MTs'!L64,2))&gt;31,"Tanggal tidak valid",IF(VALUE(LEFT(RIGHT('Lulusan MTs'!L64,7),2))&gt;12,"Bulan tidak valid",IF(VALUE(RIGHT('Lulusan MTs'!L64,4))&gt;2003,"Umur terlalu tua",IF(VALUE(RIGHT('Lulusan MTs'!L64,4))&lt;1996,"Umur terlalu tua","OK")))))</f>
        <v>-</v>
      </c>
      <c r="M64" s="19" t="str">
        <f>IF('Lulusan MTs'!M64="","-",IF('Lulusan MTs'!M64="L","OK",IF('Lulusan MTs'!M64="P","OK","Tidak valid")))</f>
        <v>-</v>
      </c>
      <c r="N64" s="19" t="str">
        <f>IF('Lulusan MTs'!N64="","-",IF('Lulusan MTs'!N64&gt;400,"Tidak valid",IF('Lulusan MTs'!N64&lt;1,"Tidak valid","OK")))</f>
        <v>-</v>
      </c>
      <c r="O64" s="19" t="str">
        <f>IF('Lulusan MTs'!O64="","-",IF('Lulusan MTs'!O64&gt;100,"Tidak valid",IF('Lulusan MTs'!O64&lt;1,"Tidak valid","OK")))</f>
        <v>-</v>
      </c>
      <c r="P64" s="19" t="str">
        <f>IF('Lulusan MTs'!P64="","-",IF('Lulusan MTs'!P64&gt;6,"Cek lagi",IF('Lulusan MTs'!P64&lt;2,"Cek lagi","OK")))</f>
        <v>-</v>
      </c>
      <c r="Q64" s="19" t="str">
        <f>IF('Lulusan MTs'!Q64="","-",IF('Lulusan MTs'!Q64&gt;8,"Tidak valid",IF('Lulusan MTs'!Q64&lt;1,"Tidak valid","OK")))</f>
        <v>-</v>
      </c>
      <c r="R64" s="75" t="str">
        <f>IF('Lulusan MTs'!R64="","-",IF(LEN('Lulusan MTs'!R64)&lt;16,"Cek lagi","OK"))</f>
        <v>-</v>
      </c>
      <c r="S64" s="19" t="str">
        <f>IF('Lulusan MTs'!S64="","-",IF('Lulusan MTs'!S64&gt;6,"Tidak valid",IF('Lulusan MTs'!S64&lt;1,"Tidak valid","OK")))</f>
        <v>-</v>
      </c>
      <c r="T64" s="18" t="str">
        <f>IF('Lulusan MTs'!T64="","-",IF(VALUE(LEFT('Lulusan MTs'!T64,2))&gt;31,"Tanggal tidak valid",IF(VALUE(LEFT(RIGHT('Lulusan MTs'!T64,7),2))&gt;12,"Bulan tidak valid",IF(VALUE(RIGHT('Lulusan MTs'!T64,4))&lt;2010,"Cek lagi Tahun Masuk",IF(VALUE(RIGHT('Lulusan MTs'!T64,4))&gt;2014,"Cek lagi Tahun Masuk","OK")))))</f>
        <v>-</v>
      </c>
      <c r="U64" s="76" t="str">
        <f>IF('Lulusan MTs'!U64="","-",IF(LEN('Lulusan MTs'!U64)&lt;&gt;20,"Tidak valid","OK"))</f>
        <v>-</v>
      </c>
      <c r="V64" s="19" t="str">
        <f>IF('Lulusan MTs'!V64="","-",IF('Lulusan MTs'!V64&gt;3,"Tidak valid",IF('Lulusan MTs'!V64&lt;1,"Tidak valid","OK")))</f>
        <v>-</v>
      </c>
      <c r="W64" s="76" t="str">
        <f>IF('Lulusan MTs'!J64&lt;&gt;"",IF('Lulusan MTs'!W64="","Wajib Diisi","OK"),"-")</f>
        <v>-</v>
      </c>
      <c r="X64" s="76" t="str">
        <f>IF('Lulusan MTs'!J64&lt;&gt;"",IF('Lulusan MTs'!X64="","Wajib Diisi","OK"),"-")</f>
        <v>-</v>
      </c>
      <c r="Y64" s="18" t="str">
        <f>IF('Lulusan MTs'!Y64="","-",IF(VALUE(LEFT('Lulusan MTs'!Y64,2))&gt;31,"Tanggal tidak valid",IF(VALUE(LEFT(RIGHT('Lulusan MTs'!Y64,7),2))&gt;12,"Bulan tidak valid",IF(VALUE(RIGHT('Lulusan MTs'!Y64,4))&lt;&gt;2016,"Cek lagi Tahun Lulus","OK"))))</f>
        <v>-</v>
      </c>
      <c r="Z64" s="19" t="str">
        <f>IF('Lulusan MTs'!Z64="","-",IF('Lulusan MTs'!Z64&gt;100,"Tidak valid",IF('Lulusan MTs'!Z64&lt;1,"Tidak valid","OK")))</f>
        <v>-</v>
      </c>
      <c r="AA64" s="19" t="str">
        <f>IF('Lulusan MTs'!AA64="","-",IF('Lulusan MTs'!AA64&gt;100,"Tidak valid",IF('Lulusan MTs'!AA64&lt;1,"Tidak valid","OK")))</f>
        <v>-</v>
      </c>
      <c r="AB64" s="19" t="str">
        <f>IF('Lulusan MTs'!AB64="","-",IF('Lulusan MTs'!AB64&gt;100,"Tidak valid",IF('Lulusan MTs'!AB64&lt;1,"Tidak valid","OK")))</f>
        <v>-</v>
      </c>
      <c r="AC64" s="19" t="str">
        <f>IF('Lulusan MTs'!AC64="","-",IF('Lulusan MTs'!AC64&gt;100,"Tidak valid",IF('Lulusan MTs'!AC64&lt;1,"Tidak valid","OK")))</f>
        <v>-</v>
      </c>
      <c r="AD64" s="19" t="str">
        <f>IF('Lulusan MTs'!AD64="","-",IF('Lulusan MTs'!AD64&gt;100,"Tidak valid",IF('Lulusan MTs'!AD64&lt;1,"Tidak valid","OK")))</f>
        <v>-</v>
      </c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  <c r="DF64" s="20"/>
      <c r="DG64" s="20"/>
      <c r="DH64" s="20"/>
      <c r="DI64" s="20"/>
      <c r="DJ64" s="20"/>
      <c r="DK64" s="20"/>
      <c r="DL64" s="20"/>
      <c r="DM64" s="20"/>
      <c r="DN64" s="20"/>
      <c r="DO64" s="20"/>
      <c r="DP64" s="20"/>
      <c r="DQ64" s="20"/>
      <c r="DR64" s="20"/>
      <c r="DS64" s="20"/>
      <c r="DT64" s="20"/>
      <c r="DU64" s="20"/>
      <c r="DV64" s="20"/>
      <c r="DW64" s="20"/>
      <c r="DX64" s="20"/>
      <c r="DY64" s="20"/>
      <c r="DZ64" s="20"/>
      <c r="EA64" s="20"/>
      <c r="EB64" s="20"/>
      <c r="EC64" s="20"/>
      <c r="ED64" s="20"/>
      <c r="EE64" s="20"/>
      <c r="EF64" s="20"/>
      <c r="EG64" s="20"/>
      <c r="EH64" s="20"/>
      <c r="EI64" s="20"/>
      <c r="EJ64" s="20"/>
      <c r="EK64" s="20"/>
      <c r="EL64" s="20"/>
      <c r="EM64" s="20"/>
      <c r="EN64" s="20"/>
      <c r="EO64" s="20"/>
      <c r="EP64" s="20"/>
      <c r="EQ64" s="20"/>
      <c r="ER64" s="20"/>
      <c r="ES64" s="20"/>
      <c r="ET64" s="20"/>
      <c r="EU64" s="20"/>
      <c r="EV64" s="20"/>
      <c r="EW64" s="20"/>
      <c r="EX64" s="20"/>
      <c r="EY64" s="20"/>
      <c r="EZ64" s="20"/>
      <c r="FA64" s="20"/>
      <c r="FB64" s="20"/>
      <c r="FC64" s="20"/>
      <c r="FD64" s="20"/>
      <c r="FE64" s="20"/>
      <c r="FF64" s="20"/>
      <c r="FG64" s="20"/>
      <c r="FH64" s="20"/>
      <c r="FI64" s="20"/>
      <c r="FJ64" s="20"/>
      <c r="FK64" s="20"/>
      <c r="FL64" s="20"/>
      <c r="FM64" s="20"/>
      <c r="FN64" s="20"/>
      <c r="FO64" s="20"/>
      <c r="FP64" s="20"/>
      <c r="FQ64" s="20"/>
      <c r="FR64" s="20"/>
      <c r="FS64" s="20"/>
      <c r="FT64" s="20"/>
      <c r="FU64" s="20"/>
      <c r="FV64" s="20"/>
      <c r="FW64" s="20"/>
      <c r="FX64" s="20"/>
      <c r="FY64" s="20"/>
      <c r="FZ64" s="20"/>
      <c r="GA64" s="20"/>
      <c r="GB64" s="20"/>
      <c r="GC64" s="20"/>
      <c r="GD64" s="20"/>
      <c r="GE64" s="20"/>
      <c r="GF64" s="20"/>
      <c r="GG64" s="20"/>
      <c r="GH64" s="20"/>
      <c r="GI64" s="20"/>
      <c r="GJ64" s="20"/>
      <c r="GK64" s="20"/>
      <c r="GL64" s="20"/>
      <c r="GM64" s="20"/>
      <c r="GN64" s="20"/>
      <c r="GO64" s="20"/>
      <c r="GP64" s="20"/>
      <c r="GQ64" s="20"/>
      <c r="GR64" s="20"/>
      <c r="GS64" s="20"/>
      <c r="GT64" s="20"/>
      <c r="GU64" s="20"/>
      <c r="GV64" s="20"/>
      <c r="GW64" s="20"/>
      <c r="GX64" s="20"/>
      <c r="GY64" s="20"/>
      <c r="GZ64" s="20"/>
      <c r="HA64" s="20"/>
      <c r="HB64" s="20"/>
      <c r="HC64" s="20"/>
      <c r="HD64" s="20"/>
      <c r="HE64" s="20"/>
      <c r="HF64" s="20"/>
      <c r="HG64" s="20"/>
      <c r="HH64" s="20"/>
      <c r="HI64" s="20"/>
      <c r="HJ64" s="20"/>
      <c r="HK64" s="20"/>
      <c r="HL64" s="20"/>
      <c r="HM64" s="20"/>
      <c r="HN64" s="20"/>
      <c r="HO64" s="20"/>
      <c r="HP64" s="20"/>
      <c r="HQ64" s="20"/>
      <c r="HR64" s="20"/>
      <c r="HS64" s="20"/>
      <c r="HT64" s="20"/>
      <c r="HU64" s="20"/>
      <c r="HV64" s="20"/>
      <c r="HW64" s="20"/>
      <c r="HX64" s="20"/>
      <c r="HY64" s="20"/>
    </row>
    <row r="65" spans="1:233" s="21" customFormat="1" ht="15" customHeight="1" x14ac:dyDescent="0.2">
      <c r="A65" s="18" t="str">
        <f>IF('Lulusan MTs'!A65="","-",IF(LEN('Lulusan MTs'!A65)&lt;&gt;12,"Tidak valid","OK"))</f>
        <v>-</v>
      </c>
      <c r="B65" s="19" t="str">
        <f>IF('Lulusan MTs'!B65="","-",IF(LEN('Lulusan MTs'!B65)&lt;5,"Cek lagi","OK"))</f>
        <v>-</v>
      </c>
      <c r="C65" s="19" t="str">
        <f>IF('Lulusan MTs'!C65="","-",IF('Lulusan MTs'!C65="MTsN","OK",IF('Lulusan MTs'!C65="MTsS","OK","Tidak valid")))</f>
        <v>-</v>
      </c>
      <c r="D65" s="19" t="str">
        <f>IF('Lulusan MTs'!D65="","-",IF(LEN('Lulusan MTs'!D65)&lt;5,"Cek lagi","OK"))</f>
        <v>-</v>
      </c>
      <c r="E65" s="19" t="str">
        <f>IF('Lulusan MTs'!E65="","-",IF(LEN('Lulusan MTs'!E65)&lt;4,"Cek lagi","OK"))</f>
        <v>-</v>
      </c>
      <c r="F65" s="19" t="str">
        <f>IF('Lulusan MTs'!F65="","-",IF(LEN('Lulusan MTs'!F65)&lt;4,"Cek lagi","OK"))</f>
        <v>-</v>
      </c>
      <c r="G65" s="19" t="str">
        <f>IF('Lulusan MTs'!G65="","-",IF(LEN('Lulusan MTs'!G65)&lt;4,"Cek lagi","OK"))</f>
        <v>-</v>
      </c>
      <c r="H65" s="19" t="str">
        <f>IF('Lulusan MTs'!H65="","-",IF(LEN('Lulusan MTs'!H65)&lt;&gt;18,"Tidak valid",IF(VALUE('Lulusan MTs'!H65)&lt;0,"Cek lagi","OK")))</f>
        <v>-</v>
      </c>
      <c r="I65" s="19" t="str">
        <f>IF('Lulusan MTs'!I65="","-",IF(LEN('Lulusan MTs'!I65)&lt;&gt;10,"Tidak valid",IF(VALUE('Lulusan MTs'!I65)&lt;0,"Cek lagi","OK")))</f>
        <v>-</v>
      </c>
      <c r="J65" s="19" t="str">
        <f>IF('Lulusan MTs'!J65="","-",IF(LEN('Lulusan MTs'!J65)&lt;4,"Cek lagi","OK"))</f>
        <v>-</v>
      </c>
      <c r="K65" s="19" t="str">
        <f>IF('Lulusan MTs'!K65="","-",IF(LEN('Lulusan MTs'!K65)&lt;4,"Cek lagi","OK"))</f>
        <v>-</v>
      </c>
      <c r="L65" s="18" t="str">
        <f>IF('Lulusan MTs'!L65="","-",IF(VALUE(LEFT('Lulusan MTs'!L65,2))&gt;31,"Tanggal tidak valid",IF(VALUE(LEFT(RIGHT('Lulusan MTs'!L65,7),2))&gt;12,"Bulan tidak valid",IF(VALUE(RIGHT('Lulusan MTs'!L65,4))&gt;2003,"Umur terlalu tua",IF(VALUE(RIGHT('Lulusan MTs'!L65,4))&lt;1996,"Umur terlalu tua","OK")))))</f>
        <v>-</v>
      </c>
      <c r="M65" s="19" t="str">
        <f>IF('Lulusan MTs'!M65="","-",IF('Lulusan MTs'!M65="L","OK",IF('Lulusan MTs'!M65="P","OK","Tidak valid")))</f>
        <v>-</v>
      </c>
      <c r="N65" s="19" t="str">
        <f>IF('Lulusan MTs'!N65="","-",IF('Lulusan MTs'!N65&gt;400,"Tidak valid",IF('Lulusan MTs'!N65&lt;1,"Tidak valid","OK")))</f>
        <v>-</v>
      </c>
      <c r="O65" s="19" t="str">
        <f>IF('Lulusan MTs'!O65="","-",IF('Lulusan MTs'!O65&gt;100,"Tidak valid",IF('Lulusan MTs'!O65&lt;1,"Tidak valid","OK")))</f>
        <v>-</v>
      </c>
      <c r="P65" s="19" t="str">
        <f>IF('Lulusan MTs'!P65="","-",IF('Lulusan MTs'!P65&gt;6,"Cek lagi",IF('Lulusan MTs'!P65&lt;2,"Cek lagi","OK")))</f>
        <v>-</v>
      </c>
      <c r="Q65" s="19" t="str">
        <f>IF('Lulusan MTs'!Q65="","-",IF('Lulusan MTs'!Q65&gt;8,"Tidak valid",IF('Lulusan MTs'!Q65&lt;1,"Tidak valid","OK")))</f>
        <v>-</v>
      </c>
      <c r="R65" s="75" t="str">
        <f>IF('Lulusan MTs'!R65="","-",IF(LEN('Lulusan MTs'!R65)&lt;16,"Cek lagi","OK"))</f>
        <v>-</v>
      </c>
      <c r="S65" s="19" t="str">
        <f>IF('Lulusan MTs'!S65="","-",IF('Lulusan MTs'!S65&gt;6,"Tidak valid",IF('Lulusan MTs'!S65&lt;1,"Tidak valid","OK")))</f>
        <v>-</v>
      </c>
      <c r="T65" s="18" t="str">
        <f>IF('Lulusan MTs'!T65="","-",IF(VALUE(LEFT('Lulusan MTs'!T65,2))&gt;31,"Tanggal tidak valid",IF(VALUE(LEFT(RIGHT('Lulusan MTs'!T65,7),2))&gt;12,"Bulan tidak valid",IF(VALUE(RIGHT('Lulusan MTs'!T65,4))&lt;2010,"Cek lagi Tahun Masuk",IF(VALUE(RIGHT('Lulusan MTs'!T65,4))&gt;2014,"Cek lagi Tahun Masuk","OK")))))</f>
        <v>-</v>
      </c>
      <c r="U65" s="76" t="str">
        <f>IF('Lulusan MTs'!U65="","-",IF(LEN('Lulusan MTs'!U65)&lt;&gt;20,"Tidak valid","OK"))</f>
        <v>-</v>
      </c>
      <c r="V65" s="19" t="str">
        <f>IF('Lulusan MTs'!V65="","-",IF('Lulusan MTs'!V65&gt;3,"Tidak valid",IF('Lulusan MTs'!V65&lt;1,"Tidak valid","OK")))</f>
        <v>-</v>
      </c>
      <c r="W65" s="76" t="str">
        <f>IF('Lulusan MTs'!J65&lt;&gt;"",IF('Lulusan MTs'!W65="","Wajib Diisi","OK"),"-")</f>
        <v>-</v>
      </c>
      <c r="X65" s="76" t="str">
        <f>IF('Lulusan MTs'!J65&lt;&gt;"",IF('Lulusan MTs'!X65="","Wajib Diisi","OK"),"-")</f>
        <v>-</v>
      </c>
      <c r="Y65" s="18" t="str">
        <f>IF('Lulusan MTs'!Y65="","-",IF(VALUE(LEFT('Lulusan MTs'!Y65,2))&gt;31,"Tanggal tidak valid",IF(VALUE(LEFT(RIGHT('Lulusan MTs'!Y65,7),2))&gt;12,"Bulan tidak valid",IF(VALUE(RIGHT('Lulusan MTs'!Y65,4))&lt;&gt;2016,"Cek lagi Tahun Lulus","OK"))))</f>
        <v>-</v>
      </c>
      <c r="Z65" s="19" t="str">
        <f>IF('Lulusan MTs'!Z65="","-",IF('Lulusan MTs'!Z65&gt;100,"Tidak valid",IF('Lulusan MTs'!Z65&lt;1,"Tidak valid","OK")))</f>
        <v>-</v>
      </c>
      <c r="AA65" s="19" t="str">
        <f>IF('Lulusan MTs'!AA65="","-",IF('Lulusan MTs'!AA65&gt;100,"Tidak valid",IF('Lulusan MTs'!AA65&lt;1,"Tidak valid","OK")))</f>
        <v>-</v>
      </c>
      <c r="AB65" s="19" t="str">
        <f>IF('Lulusan MTs'!AB65="","-",IF('Lulusan MTs'!AB65&gt;100,"Tidak valid",IF('Lulusan MTs'!AB65&lt;1,"Tidak valid","OK")))</f>
        <v>-</v>
      </c>
      <c r="AC65" s="19" t="str">
        <f>IF('Lulusan MTs'!AC65="","-",IF('Lulusan MTs'!AC65&gt;100,"Tidak valid",IF('Lulusan MTs'!AC65&lt;1,"Tidak valid","OK")))</f>
        <v>-</v>
      </c>
      <c r="AD65" s="19" t="str">
        <f>IF('Lulusan MTs'!AD65="","-",IF('Lulusan MTs'!AD65&gt;100,"Tidak valid",IF('Lulusan MTs'!AD65&lt;1,"Tidak valid","OK")))</f>
        <v>-</v>
      </c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  <c r="DF65" s="20"/>
      <c r="DG65" s="20"/>
      <c r="DH65" s="20"/>
      <c r="DI65" s="20"/>
      <c r="DJ65" s="20"/>
      <c r="DK65" s="20"/>
      <c r="DL65" s="20"/>
      <c r="DM65" s="20"/>
      <c r="DN65" s="20"/>
      <c r="DO65" s="20"/>
      <c r="DP65" s="20"/>
      <c r="DQ65" s="20"/>
      <c r="DR65" s="20"/>
      <c r="DS65" s="20"/>
      <c r="DT65" s="20"/>
      <c r="DU65" s="20"/>
      <c r="DV65" s="20"/>
      <c r="DW65" s="20"/>
      <c r="DX65" s="20"/>
      <c r="DY65" s="20"/>
      <c r="DZ65" s="20"/>
      <c r="EA65" s="20"/>
      <c r="EB65" s="20"/>
      <c r="EC65" s="20"/>
      <c r="ED65" s="20"/>
      <c r="EE65" s="20"/>
      <c r="EF65" s="20"/>
      <c r="EG65" s="20"/>
      <c r="EH65" s="20"/>
      <c r="EI65" s="20"/>
      <c r="EJ65" s="20"/>
      <c r="EK65" s="20"/>
      <c r="EL65" s="20"/>
      <c r="EM65" s="20"/>
      <c r="EN65" s="20"/>
      <c r="EO65" s="20"/>
      <c r="EP65" s="20"/>
      <c r="EQ65" s="20"/>
      <c r="ER65" s="20"/>
      <c r="ES65" s="20"/>
      <c r="ET65" s="20"/>
      <c r="EU65" s="20"/>
      <c r="EV65" s="20"/>
      <c r="EW65" s="20"/>
      <c r="EX65" s="20"/>
      <c r="EY65" s="20"/>
      <c r="EZ65" s="20"/>
      <c r="FA65" s="20"/>
      <c r="FB65" s="20"/>
      <c r="FC65" s="20"/>
      <c r="FD65" s="20"/>
      <c r="FE65" s="20"/>
      <c r="FF65" s="20"/>
      <c r="FG65" s="20"/>
      <c r="FH65" s="20"/>
      <c r="FI65" s="20"/>
      <c r="FJ65" s="20"/>
      <c r="FK65" s="20"/>
      <c r="FL65" s="20"/>
      <c r="FM65" s="20"/>
      <c r="FN65" s="20"/>
      <c r="FO65" s="20"/>
      <c r="FP65" s="20"/>
      <c r="FQ65" s="20"/>
      <c r="FR65" s="20"/>
      <c r="FS65" s="20"/>
      <c r="FT65" s="20"/>
      <c r="FU65" s="20"/>
      <c r="FV65" s="20"/>
      <c r="FW65" s="20"/>
      <c r="FX65" s="20"/>
      <c r="FY65" s="20"/>
      <c r="FZ65" s="20"/>
      <c r="GA65" s="20"/>
      <c r="GB65" s="20"/>
      <c r="GC65" s="20"/>
      <c r="GD65" s="20"/>
      <c r="GE65" s="20"/>
      <c r="GF65" s="20"/>
      <c r="GG65" s="20"/>
      <c r="GH65" s="20"/>
      <c r="GI65" s="20"/>
      <c r="GJ65" s="20"/>
      <c r="GK65" s="20"/>
      <c r="GL65" s="20"/>
      <c r="GM65" s="20"/>
      <c r="GN65" s="20"/>
      <c r="GO65" s="20"/>
      <c r="GP65" s="20"/>
      <c r="GQ65" s="20"/>
      <c r="GR65" s="20"/>
      <c r="GS65" s="20"/>
      <c r="GT65" s="20"/>
      <c r="GU65" s="20"/>
      <c r="GV65" s="20"/>
      <c r="GW65" s="20"/>
      <c r="GX65" s="20"/>
      <c r="GY65" s="20"/>
      <c r="GZ65" s="20"/>
      <c r="HA65" s="20"/>
      <c r="HB65" s="20"/>
      <c r="HC65" s="20"/>
      <c r="HD65" s="20"/>
      <c r="HE65" s="20"/>
      <c r="HF65" s="20"/>
      <c r="HG65" s="20"/>
      <c r="HH65" s="20"/>
      <c r="HI65" s="20"/>
      <c r="HJ65" s="20"/>
      <c r="HK65" s="20"/>
      <c r="HL65" s="20"/>
      <c r="HM65" s="20"/>
      <c r="HN65" s="20"/>
      <c r="HO65" s="20"/>
      <c r="HP65" s="20"/>
      <c r="HQ65" s="20"/>
      <c r="HR65" s="20"/>
      <c r="HS65" s="20"/>
      <c r="HT65" s="20"/>
      <c r="HU65" s="20"/>
      <c r="HV65" s="20"/>
      <c r="HW65" s="20"/>
      <c r="HX65" s="20"/>
      <c r="HY65" s="20"/>
    </row>
    <row r="66" spans="1:233" s="21" customFormat="1" ht="15" customHeight="1" x14ac:dyDescent="0.2">
      <c r="A66" s="18" t="str">
        <f>IF('Lulusan MTs'!A66="","-",IF(LEN('Lulusan MTs'!A66)&lt;&gt;12,"Tidak valid","OK"))</f>
        <v>-</v>
      </c>
      <c r="B66" s="19" t="str">
        <f>IF('Lulusan MTs'!B66="","-",IF(LEN('Lulusan MTs'!B66)&lt;5,"Cek lagi","OK"))</f>
        <v>-</v>
      </c>
      <c r="C66" s="19" t="str">
        <f>IF('Lulusan MTs'!C66="","-",IF('Lulusan MTs'!C66="MTsN","OK",IF('Lulusan MTs'!C66="MTsS","OK","Tidak valid")))</f>
        <v>-</v>
      </c>
      <c r="D66" s="19" t="str">
        <f>IF('Lulusan MTs'!D66="","-",IF(LEN('Lulusan MTs'!D66)&lt;5,"Cek lagi","OK"))</f>
        <v>-</v>
      </c>
      <c r="E66" s="19" t="str">
        <f>IF('Lulusan MTs'!E66="","-",IF(LEN('Lulusan MTs'!E66)&lt;4,"Cek lagi","OK"))</f>
        <v>-</v>
      </c>
      <c r="F66" s="19" t="str">
        <f>IF('Lulusan MTs'!F66="","-",IF(LEN('Lulusan MTs'!F66)&lt;4,"Cek lagi","OK"))</f>
        <v>-</v>
      </c>
      <c r="G66" s="19" t="str">
        <f>IF('Lulusan MTs'!G66="","-",IF(LEN('Lulusan MTs'!G66)&lt;4,"Cek lagi","OK"))</f>
        <v>-</v>
      </c>
      <c r="H66" s="19" t="str">
        <f>IF('Lulusan MTs'!H66="","-",IF(LEN('Lulusan MTs'!H66)&lt;&gt;18,"Tidak valid",IF(VALUE('Lulusan MTs'!H66)&lt;0,"Cek lagi","OK")))</f>
        <v>-</v>
      </c>
      <c r="I66" s="19" t="str">
        <f>IF('Lulusan MTs'!I66="","-",IF(LEN('Lulusan MTs'!I66)&lt;&gt;10,"Tidak valid",IF(VALUE('Lulusan MTs'!I66)&lt;0,"Cek lagi","OK")))</f>
        <v>-</v>
      </c>
      <c r="J66" s="19" t="str">
        <f>IF('Lulusan MTs'!J66="","-",IF(LEN('Lulusan MTs'!J66)&lt;4,"Cek lagi","OK"))</f>
        <v>-</v>
      </c>
      <c r="K66" s="19" t="str">
        <f>IF('Lulusan MTs'!K66="","-",IF(LEN('Lulusan MTs'!K66)&lt;4,"Cek lagi","OK"))</f>
        <v>-</v>
      </c>
      <c r="L66" s="18" t="str">
        <f>IF('Lulusan MTs'!L66="","-",IF(VALUE(LEFT('Lulusan MTs'!L66,2))&gt;31,"Tanggal tidak valid",IF(VALUE(LEFT(RIGHT('Lulusan MTs'!L66,7),2))&gt;12,"Bulan tidak valid",IF(VALUE(RIGHT('Lulusan MTs'!L66,4))&gt;2003,"Umur terlalu tua",IF(VALUE(RIGHT('Lulusan MTs'!L66,4))&lt;1996,"Umur terlalu tua","OK")))))</f>
        <v>-</v>
      </c>
      <c r="M66" s="19" t="str">
        <f>IF('Lulusan MTs'!M66="","-",IF('Lulusan MTs'!M66="L","OK",IF('Lulusan MTs'!M66="P","OK","Tidak valid")))</f>
        <v>-</v>
      </c>
      <c r="N66" s="19" t="str">
        <f>IF('Lulusan MTs'!N66="","-",IF('Lulusan MTs'!N66&gt;400,"Tidak valid",IF('Lulusan MTs'!N66&lt;1,"Tidak valid","OK")))</f>
        <v>-</v>
      </c>
      <c r="O66" s="19" t="str">
        <f>IF('Lulusan MTs'!O66="","-",IF('Lulusan MTs'!O66&gt;100,"Tidak valid",IF('Lulusan MTs'!O66&lt;1,"Tidak valid","OK")))</f>
        <v>-</v>
      </c>
      <c r="P66" s="19" t="str">
        <f>IF('Lulusan MTs'!P66="","-",IF('Lulusan MTs'!P66&gt;6,"Cek lagi",IF('Lulusan MTs'!P66&lt;2,"Cek lagi","OK")))</f>
        <v>-</v>
      </c>
      <c r="Q66" s="19" t="str">
        <f>IF('Lulusan MTs'!Q66="","-",IF('Lulusan MTs'!Q66&gt;8,"Tidak valid",IF('Lulusan MTs'!Q66&lt;1,"Tidak valid","OK")))</f>
        <v>-</v>
      </c>
      <c r="R66" s="75" t="str">
        <f>IF('Lulusan MTs'!R66="","-",IF(LEN('Lulusan MTs'!R66)&lt;16,"Cek lagi","OK"))</f>
        <v>-</v>
      </c>
      <c r="S66" s="19" t="str">
        <f>IF('Lulusan MTs'!S66="","-",IF('Lulusan MTs'!S66&gt;6,"Tidak valid",IF('Lulusan MTs'!S66&lt;1,"Tidak valid","OK")))</f>
        <v>-</v>
      </c>
      <c r="T66" s="18" t="str">
        <f>IF('Lulusan MTs'!T66="","-",IF(VALUE(LEFT('Lulusan MTs'!T66,2))&gt;31,"Tanggal tidak valid",IF(VALUE(LEFT(RIGHT('Lulusan MTs'!T66,7),2))&gt;12,"Bulan tidak valid",IF(VALUE(RIGHT('Lulusan MTs'!T66,4))&lt;2010,"Cek lagi Tahun Masuk",IF(VALUE(RIGHT('Lulusan MTs'!T66,4))&gt;2014,"Cek lagi Tahun Masuk","OK")))))</f>
        <v>-</v>
      </c>
      <c r="U66" s="76" t="str">
        <f>IF('Lulusan MTs'!U66="","-",IF(LEN('Lulusan MTs'!U66)&lt;&gt;20,"Tidak valid","OK"))</f>
        <v>-</v>
      </c>
      <c r="V66" s="19" t="str">
        <f>IF('Lulusan MTs'!V66="","-",IF('Lulusan MTs'!V66&gt;3,"Tidak valid",IF('Lulusan MTs'!V66&lt;1,"Tidak valid","OK")))</f>
        <v>-</v>
      </c>
      <c r="W66" s="76" t="str">
        <f>IF('Lulusan MTs'!J66&lt;&gt;"",IF('Lulusan MTs'!W66="","Wajib Diisi","OK"),"-")</f>
        <v>-</v>
      </c>
      <c r="X66" s="76" t="str">
        <f>IF('Lulusan MTs'!J66&lt;&gt;"",IF('Lulusan MTs'!X66="","Wajib Diisi","OK"),"-")</f>
        <v>-</v>
      </c>
      <c r="Y66" s="18" t="str">
        <f>IF('Lulusan MTs'!Y66="","-",IF(VALUE(LEFT('Lulusan MTs'!Y66,2))&gt;31,"Tanggal tidak valid",IF(VALUE(LEFT(RIGHT('Lulusan MTs'!Y66,7),2))&gt;12,"Bulan tidak valid",IF(VALUE(RIGHT('Lulusan MTs'!Y66,4))&lt;&gt;2016,"Cek lagi Tahun Lulus","OK"))))</f>
        <v>-</v>
      </c>
      <c r="Z66" s="19" t="str">
        <f>IF('Lulusan MTs'!Z66="","-",IF('Lulusan MTs'!Z66&gt;100,"Tidak valid",IF('Lulusan MTs'!Z66&lt;1,"Tidak valid","OK")))</f>
        <v>-</v>
      </c>
      <c r="AA66" s="19" t="str">
        <f>IF('Lulusan MTs'!AA66="","-",IF('Lulusan MTs'!AA66&gt;100,"Tidak valid",IF('Lulusan MTs'!AA66&lt;1,"Tidak valid","OK")))</f>
        <v>-</v>
      </c>
      <c r="AB66" s="19" t="str">
        <f>IF('Lulusan MTs'!AB66="","-",IF('Lulusan MTs'!AB66&gt;100,"Tidak valid",IF('Lulusan MTs'!AB66&lt;1,"Tidak valid","OK")))</f>
        <v>-</v>
      </c>
      <c r="AC66" s="19" t="str">
        <f>IF('Lulusan MTs'!AC66="","-",IF('Lulusan MTs'!AC66&gt;100,"Tidak valid",IF('Lulusan MTs'!AC66&lt;1,"Tidak valid","OK")))</f>
        <v>-</v>
      </c>
      <c r="AD66" s="19" t="str">
        <f>IF('Lulusan MTs'!AD66="","-",IF('Lulusan MTs'!AD66&gt;100,"Tidak valid",IF('Lulusan MTs'!AD66&lt;1,"Tidak valid","OK")))</f>
        <v>-</v>
      </c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  <c r="DF66" s="20"/>
      <c r="DG66" s="20"/>
      <c r="DH66" s="20"/>
      <c r="DI66" s="20"/>
      <c r="DJ66" s="20"/>
      <c r="DK66" s="20"/>
      <c r="DL66" s="20"/>
      <c r="DM66" s="20"/>
      <c r="DN66" s="20"/>
      <c r="DO66" s="20"/>
      <c r="DP66" s="20"/>
      <c r="DQ66" s="20"/>
      <c r="DR66" s="20"/>
      <c r="DS66" s="20"/>
      <c r="DT66" s="20"/>
      <c r="DU66" s="20"/>
      <c r="DV66" s="20"/>
      <c r="DW66" s="20"/>
      <c r="DX66" s="20"/>
      <c r="DY66" s="20"/>
      <c r="DZ66" s="20"/>
      <c r="EA66" s="20"/>
      <c r="EB66" s="20"/>
      <c r="EC66" s="20"/>
      <c r="ED66" s="20"/>
      <c r="EE66" s="20"/>
      <c r="EF66" s="20"/>
      <c r="EG66" s="20"/>
      <c r="EH66" s="20"/>
      <c r="EI66" s="20"/>
      <c r="EJ66" s="20"/>
      <c r="EK66" s="20"/>
      <c r="EL66" s="20"/>
      <c r="EM66" s="20"/>
      <c r="EN66" s="20"/>
      <c r="EO66" s="20"/>
      <c r="EP66" s="20"/>
      <c r="EQ66" s="20"/>
      <c r="ER66" s="20"/>
      <c r="ES66" s="20"/>
      <c r="ET66" s="20"/>
      <c r="EU66" s="20"/>
      <c r="EV66" s="20"/>
      <c r="EW66" s="20"/>
      <c r="EX66" s="20"/>
      <c r="EY66" s="20"/>
      <c r="EZ66" s="20"/>
      <c r="FA66" s="20"/>
      <c r="FB66" s="20"/>
      <c r="FC66" s="20"/>
      <c r="FD66" s="20"/>
      <c r="FE66" s="20"/>
      <c r="FF66" s="20"/>
      <c r="FG66" s="20"/>
      <c r="FH66" s="20"/>
      <c r="FI66" s="20"/>
      <c r="FJ66" s="20"/>
      <c r="FK66" s="20"/>
      <c r="FL66" s="20"/>
      <c r="FM66" s="20"/>
      <c r="FN66" s="20"/>
      <c r="FO66" s="20"/>
      <c r="FP66" s="20"/>
      <c r="FQ66" s="20"/>
      <c r="FR66" s="20"/>
      <c r="FS66" s="20"/>
      <c r="FT66" s="20"/>
      <c r="FU66" s="20"/>
      <c r="FV66" s="20"/>
      <c r="FW66" s="20"/>
      <c r="FX66" s="20"/>
      <c r="FY66" s="20"/>
      <c r="FZ66" s="20"/>
      <c r="GA66" s="20"/>
      <c r="GB66" s="20"/>
      <c r="GC66" s="20"/>
      <c r="GD66" s="20"/>
      <c r="GE66" s="20"/>
      <c r="GF66" s="20"/>
      <c r="GG66" s="20"/>
      <c r="GH66" s="20"/>
      <c r="GI66" s="20"/>
      <c r="GJ66" s="20"/>
      <c r="GK66" s="20"/>
      <c r="GL66" s="20"/>
      <c r="GM66" s="20"/>
      <c r="GN66" s="20"/>
      <c r="GO66" s="20"/>
      <c r="GP66" s="20"/>
      <c r="GQ66" s="20"/>
      <c r="GR66" s="20"/>
      <c r="GS66" s="20"/>
      <c r="GT66" s="20"/>
      <c r="GU66" s="20"/>
      <c r="GV66" s="20"/>
      <c r="GW66" s="20"/>
      <c r="GX66" s="20"/>
      <c r="GY66" s="20"/>
      <c r="GZ66" s="20"/>
      <c r="HA66" s="20"/>
      <c r="HB66" s="20"/>
      <c r="HC66" s="20"/>
      <c r="HD66" s="20"/>
      <c r="HE66" s="20"/>
      <c r="HF66" s="20"/>
      <c r="HG66" s="20"/>
      <c r="HH66" s="20"/>
      <c r="HI66" s="20"/>
      <c r="HJ66" s="20"/>
      <c r="HK66" s="20"/>
      <c r="HL66" s="20"/>
      <c r="HM66" s="20"/>
      <c r="HN66" s="20"/>
      <c r="HO66" s="20"/>
      <c r="HP66" s="20"/>
      <c r="HQ66" s="20"/>
      <c r="HR66" s="20"/>
      <c r="HS66" s="20"/>
      <c r="HT66" s="20"/>
      <c r="HU66" s="20"/>
      <c r="HV66" s="20"/>
      <c r="HW66" s="20"/>
      <c r="HX66" s="20"/>
      <c r="HY66" s="20"/>
    </row>
    <row r="67" spans="1:233" s="21" customFormat="1" ht="15" customHeight="1" x14ac:dyDescent="0.2">
      <c r="A67" s="18" t="str">
        <f>IF('Lulusan MTs'!A67="","-",IF(LEN('Lulusan MTs'!A67)&lt;&gt;12,"Tidak valid","OK"))</f>
        <v>-</v>
      </c>
      <c r="B67" s="19" t="str">
        <f>IF('Lulusan MTs'!B67="","-",IF(LEN('Lulusan MTs'!B67)&lt;5,"Cek lagi","OK"))</f>
        <v>-</v>
      </c>
      <c r="C67" s="19" t="str">
        <f>IF('Lulusan MTs'!C67="","-",IF('Lulusan MTs'!C67="MTsN","OK",IF('Lulusan MTs'!C67="MTsS","OK","Tidak valid")))</f>
        <v>-</v>
      </c>
      <c r="D67" s="19" t="str">
        <f>IF('Lulusan MTs'!D67="","-",IF(LEN('Lulusan MTs'!D67)&lt;5,"Cek lagi","OK"))</f>
        <v>-</v>
      </c>
      <c r="E67" s="19" t="str">
        <f>IF('Lulusan MTs'!E67="","-",IF(LEN('Lulusan MTs'!E67)&lt;4,"Cek lagi","OK"))</f>
        <v>-</v>
      </c>
      <c r="F67" s="19" t="str">
        <f>IF('Lulusan MTs'!F67="","-",IF(LEN('Lulusan MTs'!F67)&lt;4,"Cek lagi","OK"))</f>
        <v>-</v>
      </c>
      <c r="G67" s="19" t="str">
        <f>IF('Lulusan MTs'!G67="","-",IF(LEN('Lulusan MTs'!G67)&lt;4,"Cek lagi","OK"))</f>
        <v>-</v>
      </c>
      <c r="H67" s="19" t="str">
        <f>IF('Lulusan MTs'!H67="","-",IF(LEN('Lulusan MTs'!H67)&lt;&gt;18,"Tidak valid",IF(VALUE('Lulusan MTs'!H67)&lt;0,"Cek lagi","OK")))</f>
        <v>-</v>
      </c>
      <c r="I67" s="19" t="str">
        <f>IF('Lulusan MTs'!I67="","-",IF(LEN('Lulusan MTs'!I67)&lt;&gt;10,"Tidak valid",IF(VALUE('Lulusan MTs'!I67)&lt;0,"Cek lagi","OK")))</f>
        <v>-</v>
      </c>
      <c r="J67" s="19" t="str">
        <f>IF('Lulusan MTs'!J67="","-",IF(LEN('Lulusan MTs'!J67)&lt;4,"Cek lagi","OK"))</f>
        <v>-</v>
      </c>
      <c r="K67" s="19" t="str">
        <f>IF('Lulusan MTs'!K67="","-",IF(LEN('Lulusan MTs'!K67)&lt;4,"Cek lagi","OK"))</f>
        <v>-</v>
      </c>
      <c r="L67" s="18" t="str">
        <f>IF('Lulusan MTs'!L67="","-",IF(VALUE(LEFT('Lulusan MTs'!L67,2))&gt;31,"Tanggal tidak valid",IF(VALUE(LEFT(RIGHT('Lulusan MTs'!L67,7),2))&gt;12,"Bulan tidak valid",IF(VALUE(RIGHT('Lulusan MTs'!L67,4))&gt;2003,"Umur terlalu tua",IF(VALUE(RIGHT('Lulusan MTs'!L67,4))&lt;1996,"Umur terlalu tua","OK")))))</f>
        <v>-</v>
      </c>
      <c r="M67" s="19" t="str">
        <f>IF('Lulusan MTs'!M67="","-",IF('Lulusan MTs'!M67="L","OK",IF('Lulusan MTs'!M67="P","OK","Tidak valid")))</f>
        <v>-</v>
      </c>
      <c r="N67" s="19" t="str">
        <f>IF('Lulusan MTs'!N67="","-",IF('Lulusan MTs'!N67&gt;400,"Tidak valid",IF('Lulusan MTs'!N67&lt;1,"Tidak valid","OK")))</f>
        <v>-</v>
      </c>
      <c r="O67" s="19" t="str">
        <f>IF('Lulusan MTs'!O67="","-",IF('Lulusan MTs'!O67&gt;100,"Tidak valid",IF('Lulusan MTs'!O67&lt;1,"Tidak valid","OK")))</f>
        <v>-</v>
      </c>
      <c r="P67" s="19" t="str">
        <f>IF('Lulusan MTs'!P67="","-",IF('Lulusan MTs'!P67&gt;6,"Cek lagi",IF('Lulusan MTs'!P67&lt;2,"Cek lagi","OK")))</f>
        <v>-</v>
      </c>
      <c r="Q67" s="19" t="str">
        <f>IF('Lulusan MTs'!Q67="","-",IF('Lulusan MTs'!Q67&gt;8,"Tidak valid",IF('Lulusan MTs'!Q67&lt;1,"Tidak valid","OK")))</f>
        <v>-</v>
      </c>
      <c r="R67" s="75" t="str">
        <f>IF('Lulusan MTs'!R67="","-",IF(LEN('Lulusan MTs'!R67)&lt;16,"Cek lagi","OK"))</f>
        <v>-</v>
      </c>
      <c r="S67" s="19" t="str">
        <f>IF('Lulusan MTs'!S67="","-",IF('Lulusan MTs'!S67&gt;6,"Tidak valid",IF('Lulusan MTs'!S67&lt;1,"Tidak valid","OK")))</f>
        <v>-</v>
      </c>
      <c r="T67" s="18" t="str">
        <f>IF('Lulusan MTs'!T67="","-",IF(VALUE(LEFT('Lulusan MTs'!T67,2))&gt;31,"Tanggal tidak valid",IF(VALUE(LEFT(RIGHT('Lulusan MTs'!T67,7),2))&gt;12,"Bulan tidak valid",IF(VALUE(RIGHT('Lulusan MTs'!T67,4))&lt;2010,"Cek lagi Tahun Masuk",IF(VALUE(RIGHT('Lulusan MTs'!T67,4))&gt;2014,"Cek lagi Tahun Masuk","OK")))))</f>
        <v>-</v>
      </c>
      <c r="U67" s="76" t="str">
        <f>IF('Lulusan MTs'!U67="","-",IF(LEN('Lulusan MTs'!U67)&lt;&gt;20,"Tidak valid","OK"))</f>
        <v>-</v>
      </c>
      <c r="V67" s="19" t="str">
        <f>IF('Lulusan MTs'!V67="","-",IF('Lulusan MTs'!V67&gt;3,"Tidak valid",IF('Lulusan MTs'!V67&lt;1,"Tidak valid","OK")))</f>
        <v>-</v>
      </c>
      <c r="W67" s="76" t="str">
        <f>IF('Lulusan MTs'!J67&lt;&gt;"",IF('Lulusan MTs'!W67="","Wajib Diisi","OK"),"-")</f>
        <v>-</v>
      </c>
      <c r="X67" s="76" t="str">
        <f>IF('Lulusan MTs'!J67&lt;&gt;"",IF('Lulusan MTs'!X67="","Wajib Diisi","OK"),"-")</f>
        <v>-</v>
      </c>
      <c r="Y67" s="18" t="str">
        <f>IF('Lulusan MTs'!Y67="","-",IF(VALUE(LEFT('Lulusan MTs'!Y67,2))&gt;31,"Tanggal tidak valid",IF(VALUE(LEFT(RIGHT('Lulusan MTs'!Y67,7),2))&gt;12,"Bulan tidak valid",IF(VALUE(RIGHT('Lulusan MTs'!Y67,4))&lt;&gt;2016,"Cek lagi Tahun Lulus","OK"))))</f>
        <v>-</v>
      </c>
      <c r="Z67" s="19" t="str">
        <f>IF('Lulusan MTs'!Z67="","-",IF('Lulusan MTs'!Z67&gt;100,"Tidak valid",IF('Lulusan MTs'!Z67&lt;1,"Tidak valid","OK")))</f>
        <v>-</v>
      </c>
      <c r="AA67" s="19" t="str">
        <f>IF('Lulusan MTs'!AA67="","-",IF('Lulusan MTs'!AA67&gt;100,"Tidak valid",IF('Lulusan MTs'!AA67&lt;1,"Tidak valid","OK")))</f>
        <v>-</v>
      </c>
      <c r="AB67" s="19" t="str">
        <f>IF('Lulusan MTs'!AB67="","-",IF('Lulusan MTs'!AB67&gt;100,"Tidak valid",IF('Lulusan MTs'!AB67&lt;1,"Tidak valid","OK")))</f>
        <v>-</v>
      </c>
      <c r="AC67" s="19" t="str">
        <f>IF('Lulusan MTs'!AC67="","-",IF('Lulusan MTs'!AC67&gt;100,"Tidak valid",IF('Lulusan MTs'!AC67&lt;1,"Tidak valid","OK")))</f>
        <v>-</v>
      </c>
      <c r="AD67" s="19" t="str">
        <f>IF('Lulusan MTs'!AD67="","-",IF('Lulusan MTs'!AD67&gt;100,"Tidak valid",IF('Lulusan MTs'!AD67&lt;1,"Tidak valid","OK")))</f>
        <v>-</v>
      </c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  <c r="DF67" s="20"/>
      <c r="DG67" s="20"/>
      <c r="DH67" s="20"/>
      <c r="DI67" s="20"/>
      <c r="DJ67" s="20"/>
      <c r="DK67" s="20"/>
      <c r="DL67" s="20"/>
      <c r="DM67" s="20"/>
      <c r="DN67" s="20"/>
      <c r="DO67" s="20"/>
      <c r="DP67" s="20"/>
      <c r="DQ67" s="20"/>
      <c r="DR67" s="20"/>
      <c r="DS67" s="20"/>
      <c r="DT67" s="20"/>
      <c r="DU67" s="20"/>
      <c r="DV67" s="20"/>
      <c r="DW67" s="20"/>
      <c r="DX67" s="20"/>
      <c r="DY67" s="20"/>
      <c r="DZ67" s="20"/>
      <c r="EA67" s="20"/>
      <c r="EB67" s="20"/>
      <c r="EC67" s="20"/>
      <c r="ED67" s="20"/>
      <c r="EE67" s="20"/>
      <c r="EF67" s="20"/>
      <c r="EG67" s="20"/>
      <c r="EH67" s="20"/>
      <c r="EI67" s="20"/>
      <c r="EJ67" s="20"/>
      <c r="EK67" s="20"/>
      <c r="EL67" s="20"/>
      <c r="EM67" s="20"/>
      <c r="EN67" s="20"/>
      <c r="EO67" s="20"/>
      <c r="EP67" s="20"/>
      <c r="EQ67" s="20"/>
      <c r="ER67" s="20"/>
      <c r="ES67" s="20"/>
      <c r="ET67" s="20"/>
      <c r="EU67" s="20"/>
      <c r="EV67" s="20"/>
      <c r="EW67" s="20"/>
      <c r="EX67" s="20"/>
      <c r="EY67" s="20"/>
      <c r="EZ67" s="20"/>
      <c r="FA67" s="20"/>
      <c r="FB67" s="20"/>
      <c r="FC67" s="20"/>
      <c r="FD67" s="20"/>
      <c r="FE67" s="20"/>
      <c r="FF67" s="20"/>
      <c r="FG67" s="20"/>
      <c r="FH67" s="20"/>
      <c r="FI67" s="20"/>
      <c r="FJ67" s="20"/>
      <c r="FK67" s="20"/>
      <c r="FL67" s="20"/>
      <c r="FM67" s="20"/>
      <c r="FN67" s="20"/>
      <c r="FO67" s="20"/>
      <c r="FP67" s="20"/>
      <c r="FQ67" s="20"/>
      <c r="FR67" s="20"/>
      <c r="FS67" s="20"/>
      <c r="FT67" s="20"/>
      <c r="FU67" s="20"/>
      <c r="FV67" s="20"/>
      <c r="FW67" s="20"/>
      <c r="FX67" s="20"/>
      <c r="FY67" s="20"/>
      <c r="FZ67" s="20"/>
      <c r="GA67" s="20"/>
      <c r="GB67" s="20"/>
      <c r="GC67" s="20"/>
      <c r="GD67" s="20"/>
      <c r="GE67" s="20"/>
      <c r="GF67" s="20"/>
      <c r="GG67" s="20"/>
      <c r="GH67" s="20"/>
      <c r="GI67" s="20"/>
      <c r="GJ67" s="20"/>
      <c r="GK67" s="20"/>
      <c r="GL67" s="20"/>
      <c r="GM67" s="20"/>
      <c r="GN67" s="20"/>
      <c r="GO67" s="20"/>
      <c r="GP67" s="20"/>
      <c r="GQ67" s="20"/>
      <c r="GR67" s="20"/>
      <c r="GS67" s="20"/>
      <c r="GT67" s="20"/>
      <c r="GU67" s="20"/>
      <c r="GV67" s="20"/>
      <c r="GW67" s="20"/>
      <c r="GX67" s="20"/>
      <c r="GY67" s="20"/>
      <c r="GZ67" s="20"/>
      <c r="HA67" s="20"/>
      <c r="HB67" s="20"/>
      <c r="HC67" s="20"/>
      <c r="HD67" s="20"/>
      <c r="HE67" s="20"/>
      <c r="HF67" s="20"/>
      <c r="HG67" s="20"/>
      <c r="HH67" s="20"/>
      <c r="HI67" s="20"/>
      <c r="HJ67" s="20"/>
      <c r="HK67" s="20"/>
      <c r="HL67" s="20"/>
      <c r="HM67" s="20"/>
      <c r="HN67" s="20"/>
      <c r="HO67" s="20"/>
      <c r="HP67" s="20"/>
      <c r="HQ67" s="20"/>
      <c r="HR67" s="20"/>
      <c r="HS67" s="20"/>
      <c r="HT67" s="20"/>
      <c r="HU67" s="20"/>
      <c r="HV67" s="20"/>
      <c r="HW67" s="20"/>
      <c r="HX67" s="20"/>
      <c r="HY67" s="20"/>
    </row>
    <row r="68" spans="1:233" s="21" customFormat="1" ht="15" customHeight="1" x14ac:dyDescent="0.2">
      <c r="A68" s="18" t="str">
        <f>IF('Lulusan MTs'!A68="","-",IF(LEN('Lulusan MTs'!A68)&lt;&gt;12,"Tidak valid","OK"))</f>
        <v>-</v>
      </c>
      <c r="B68" s="19" t="str">
        <f>IF('Lulusan MTs'!B68="","-",IF(LEN('Lulusan MTs'!B68)&lt;5,"Cek lagi","OK"))</f>
        <v>-</v>
      </c>
      <c r="C68" s="19" t="str">
        <f>IF('Lulusan MTs'!C68="","-",IF('Lulusan MTs'!C68="MTsN","OK",IF('Lulusan MTs'!C68="MTsS","OK","Tidak valid")))</f>
        <v>-</v>
      </c>
      <c r="D68" s="19" t="str">
        <f>IF('Lulusan MTs'!D68="","-",IF(LEN('Lulusan MTs'!D68)&lt;5,"Cek lagi","OK"))</f>
        <v>-</v>
      </c>
      <c r="E68" s="19" t="str">
        <f>IF('Lulusan MTs'!E68="","-",IF(LEN('Lulusan MTs'!E68)&lt;4,"Cek lagi","OK"))</f>
        <v>-</v>
      </c>
      <c r="F68" s="19" t="str">
        <f>IF('Lulusan MTs'!F68="","-",IF(LEN('Lulusan MTs'!F68)&lt;4,"Cek lagi","OK"))</f>
        <v>-</v>
      </c>
      <c r="G68" s="19" t="str">
        <f>IF('Lulusan MTs'!G68="","-",IF(LEN('Lulusan MTs'!G68)&lt;4,"Cek lagi","OK"))</f>
        <v>-</v>
      </c>
      <c r="H68" s="19" t="str">
        <f>IF('Lulusan MTs'!H68="","-",IF(LEN('Lulusan MTs'!H68)&lt;&gt;18,"Tidak valid",IF(VALUE('Lulusan MTs'!H68)&lt;0,"Cek lagi","OK")))</f>
        <v>-</v>
      </c>
      <c r="I68" s="19" t="str">
        <f>IF('Lulusan MTs'!I68="","-",IF(LEN('Lulusan MTs'!I68)&lt;&gt;10,"Tidak valid",IF(VALUE('Lulusan MTs'!I68)&lt;0,"Cek lagi","OK")))</f>
        <v>-</v>
      </c>
      <c r="J68" s="19" t="str">
        <f>IF('Lulusan MTs'!J68="","-",IF(LEN('Lulusan MTs'!J68)&lt;4,"Cek lagi","OK"))</f>
        <v>-</v>
      </c>
      <c r="K68" s="19" t="str">
        <f>IF('Lulusan MTs'!K68="","-",IF(LEN('Lulusan MTs'!K68)&lt;4,"Cek lagi","OK"))</f>
        <v>-</v>
      </c>
      <c r="L68" s="18" t="str">
        <f>IF('Lulusan MTs'!L68="","-",IF(VALUE(LEFT('Lulusan MTs'!L68,2))&gt;31,"Tanggal tidak valid",IF(VALUE(LEFT(RIGHT('Lulusan MTs'!L68,7),2))&gt;12,"Bulan tidak valid",IF(VALUE(RIGHT('Lulusan MTs'!L68,4))&gt;2003,"Umur terlalu tua",IF(VALUE(RIGHT('Lulusan MTs'!L68,4))&lt;1996,"Umur terlalu tua","OK")))))</f>
        <v>-</v>
      </c>
      <c r="M68" s="19" t="str">
        <f>IF('Lulusan MTs'!M68="","-",IF('Lulusan MTs'!M68="L","OK",IF('Lulusan MTs'!M68="P","OK","Tidak valid")))</f>
        <v>-</v>
      </c>
      <c r="N68" s="19" t="str">
        <f>IF('Lulusan MTs'!N68="","-",IF('Lulusan MTs'!N68&gt;400,"Tidak valid",IF('Lulusan MTs'!N68&lt;1,"Tidak valid","OK")))</f>
        <v>-</v>
      </c>
      <c r="O68" s="19" t="str">
        <f>IF('Lulusan MTs'!O68="","-",IF('Lulusan MTs'!O68&gt;100,"Tidak valid",IF('Lulusan MTs'!O68&lt;1,"Tidak valid","OK")))</f>
        <v>-</v>
      </c>
      <c r="P68" s="19" t="str">
        <f>IF('Lulusan MTs'!P68="","-",IF('Lulusan MTs'!P68&gt;6,"Cek lagi",IF('Lulusan MTs'!P68&lt;2,"Cek lagi","OK")))</f>
        <v>-</v>
      </c>
      <c r="Q68" s="19" t="str">
        <f>IF('Lulusan MTs'!Q68="","-",IF('Lulusan MTs'!Q68&gt;8,"Tidak valid",IF('Lulusan MTs'!Q68&lt;1,"Tidak valid","OK")))</f>
        <v>-</v>
      </c>
      <c r="R68" s="75" t="str">
        <f>IF('Lulusan MTs'!R68="","-",IF(LEN('Lulusan MTs'!R68)&lt;16,"Cek lagi","OK"))</f>
        <v>-</v>
      </c>
      <c r="S68" s="19" t="str">
        <f>IF('Lulusan MTs'!S68="","-",IF('Lulusan MTs'!S68&gt;6,"Tidak valid",IF('Lulusan MTs'!S68&lt;1,"Tidak valid","OK")))</f>
        <v>-</v>
      </c>
      <c r="T68" s="18" t="str">
        <f>IF('Lulusan MTs'!T68="","-",IF(VALUE(LEFT('Lulusan MTs'!T68,2))&gt;31,"Tanggal tidak valid",IF(VALUE(LEFT(RIGHT('Lulusan MTs'!T68,7),2))&gt;12,"Bulan tidak valid",IF(VALUE(RIGHT('Lulusan MTs'!T68,4))&lt;2010,"Cek lagi Tahun Masuk",IF(VALUE(RIGHT('Lulusan MTs'!T68,4))&gt;2014,"Cek lagi Tahun Masuk","OK")))))</f>
        <v>-</v>
      </c>
      <c r="U68" s="76" t="str">
        <f>IF('Lulusan MTs'!U68="","-",IF(LEN('Lulusan MTs'!U68)&lt;&gt;20,"Tidak valid","OK"))</f>
        <v>-</v>
      </c>
      <c r="V68" s="19" t="str">
        <f>IF('Lulusan MTs'!V68="","-",IF('Lulusan MTs'!V68&gt;3,"Tidak valid",IF('Lulusan MTs'!V68&lt;1,"Tidak valid","OK")))</f>
        <v>-</v>
      </c>
      <c r="W68" s="76" t="str">
        <f>IF('Lulusan MTs'!J68&lt;&gt;"",IF('Lulusan MTs'!W68="","Wajib Diisi","OK"),"-")</f>
        <v>-</v>
      </c>
      <c r="X68" s="76" t="str">
        <f>IF('Lulusan MTs'!J68&lt;&gt;"",IF('Lulusan MTs'!X68="","Wajib Diisi","OK"),"-")</f>
        <v>-</v>
      </c>
      <c r="Y68" s="18" t="str">
        <f>IF('Lulusan MTs'!Y68="","-",IF(VALUE(LEFT('Lulusan MTs'!Y68,2))&gt;31,"Tanggal tidak valid",IF(VALUE(LEFT(RIGHT('Lulusan MTs'!Y68,7),2))&gt;12,"Bulan tidak valid",IF(VALUE(RIGHT('Lulusan MTs'!Y68,4))&lt;&gt;2016,"Cek lagi Tahun Lulus","OK"))))</f>
        <v>-</v>
      </c>
      <c r="Z68" s="19" t="str">
        <f>IF('Lulusan MTs'!Z68="","-",IF('Lulusan MTs'!Z68&gt;100,"Tidak valid",IF('Lulusan MTs'!Z68&lt;1,"Tidak valid","OK")))</f>
        <v>-</v>
      </c>
      <c r="AA68" s="19" t="str">
        <f>IF('Lulusan MTs'!AA68="","-",IF('Lulusan MTs'!AA68&gt;100,"Tidak valid",IF('Lulusan MTs'!AA68&lt;1,"Tidak valid","OK")))</f>
        <v>-</v>
      </c>
      <c r="AB68" s="19" t="str">
        <f>IF('Lulusan MTs'!AB68="","-",IF('Lulusan MTs'!AB68&gt;100,"Tidak valid",IF('Lulusan MTs'!AB68&lt;1,"Tidak valid","OK")))</f>
        <v>-</v>
      </c>
      <c r="AC68" s="19" t="str">
        <f>IF('Lulusan MTs'!AC68="","-",IF('Lulusan MTs'!AC68&gt;100,"Tidak valid",IF('Lulusan MTs'!AC68&lt;1,"Tidak valid","OK")))</f>
        <v>-</v>
      </c>
      <c r="AD68" s="19" t="str">
        <f>IF('Lulusan MTs'!AD68="","-",IF('Lulusan MTs'!AD68&gt;100,"Tidak valid",IF('Lulusan MTs'!AD68&lt;1,"Tidak valid","OK")))</f>
        <v>-</v>
      </c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  <c r="DF68" s="20"/>
      <c r="DG68" s="20"/>
      <c r="DH68" s="20"/>
      <c r="DI68" s="20"/>
      <c r="DJ68" s="20"/>
      <c r="DK68" s="20"/>
      <c r="DL68" s="20"/>
      <c r="DM68" s="20"/>
      <c r="DN68" s="20"/>
      <c r="DO68" s="20"/>
      <c r="DP68" s="20"/>
      <c r="DQ68" s="20"/>
      <c r="DR68" s="20"/>
      <c r="DS68" s="20"/>
      <c r="DT68" s="20"/>
      <c r="DU68" s="20"/>
      <c r="DV68" s="20"/>
      <c r="DW68" s="20"/>
      <c r="DX68" s="20"/>
      <c r="DY68" s="20"/>
      <c r="DZ68" s="20"/>
      <c r="EA68" s="20"/>
      <c r="EB68" s="20"/>
      <c r="EC68" s="20"/>
      <c r="ED68" s="20"/>
      <c r="EE68" s="20"/>
      <c r="EF68" s="20"/>
      <c r="EG68" s="20"/>
      <c r="EH68" s="20"/>
      <c r="EI68" s="20"/>
      <c r="EJ68" s="20"/>
      <c r="EK68" s="20"/>
      <c r="EL68" s="20"/>
      <c r="EM68" s="20"/>
      <c r="EN68" s="20"/>
      <c r="EO68" s="20"/>
      <c r="EP68" s="20"/>
      <c r="EQ68" s="20"/>
      <c r="ER68" s="20"/>
      <c r="ES68" s="20"/>
      <c r="ET68" s="20"/>
      <c r="EU68" s="20"/>
      <c r="EV68" s="20"/>
      <c r="EW68" s="20"/>
      <c r="EX68" s="20"/>
      <c r="EY68" s="20"/>
      <c r="EZ68" s="20"/>
      <c r="FA68" s="20"/>
      <c r="FB68" s="20"/>
      <c r="FC68" s="20"/>
      <c r="FD68" s="20"/>
      <c r="FE68" s="20"/>
      <c r="FF68" s="20"/>
      <c r="FG68" s="20"/>
      <c r="FH68" s="20"/>
      <c r="FI68" s="20"/>
      <c r="FJ68" s="20"/>
      <c r="FK68" s="20"/>
      <c r="FL68" s="20"/>
      <c r="FM68" s="20"/>
      <c r="FN68" s="20"/>
      <c r="FO68" s="20"/>
      <c r="FP68" s="20"/>
      <c r="FQ68" s="20"/>
      <c r="FR68" s="20"/>
      <c r="FS68" s="20"/>
      <c r="FT68" s="20"/>
      <c r="FU68" s="20"/>
      <c r="FV68" s="20"/>
      <c r="FW68" s="20"/>
      <c r="FX68" s="20"/>
      <c r="FY68" s="20"/>
      <c r="FZ68" s="20"/>
      <c r="GA68" s="20"/>
      <c r="GB68" s="20"/>
      <c r="GC68" s="20"/>
      <c r="GD68" s="20"/>
      <c r="GE68" s="20"/>
      <c r="GF68" s="20"/>
      <c r="GG68" s="20"/>
      <c r="GH68" s="20"/>
      <c r="GI68" s="20"/>
      <c r="GJ68" s="20"/>
      <c r="GK68" s="20"/>
      <c r="GL68" s="20"/>
      <c r="GM68" s="20"/>
      <c r="GN68" s="20"/>
      <c r="GO68" s="20"/>
      <c r="GP68" s="20"/>
      <c r="GQ68" s="20"/>
      <c r="GR68" s="20"/>
      <c r="GS68" s="20"/>
      <c r="GT68" s="20"/>
      <c r="GU68" s="20"/>
      <c r="GV68" s="20"/>
      <c r="GW68" s="20"/>
      <c r="GX68" s="20"/>
      <c r="GY68" s="20"/>
      <c r="GZ68" s="20"/>
      <c r="HA68" s="20"/>
      <c r="HB68" s="20"/>
      <c r="HC68" s="20"/>
      <c r="HD68" s="20"/>
      <c r="HE68" s="20"/>
      <c r="HF68" s="20"/>
      <c r="HG68" s="20"/>
      <c r="HH68" s="20"/>
      <c r="HI68" s="20"/>
      <c r="HJ68" s="20"/>
      <c r="HK68" s="20"/>
      <c r="HL68" s="20"/>
      <c r="HM68" s="20"/>
      <c r="HN68" s="20"/>
      <c r="HO68" s="20"/>
      <c r="HP68" s="20"/>
      <c r="HQ68" s="20"/>
      <c r="HR68" s="20"/>
      <c r="HS68" s="20"/>
      <c r="HT68" s="20"/>
      <c r="HU68" s="20"/>
      <c r="HV68" s="20"/>
      <c r="HW68" s="20"/>
      <c r="HX68" s="20"/>
      <c r="HY68" s="20"/>
    </row>
    <row r="69" spans="1:233" s="21" customFormat="1" ht="15" customHeight="1" x14ac:dyDescent="0.2">
      <c r="A69" s="18" t="str">
        <f>IF('Lulusan MTs'!A69="","-",IF(LEN('Lulusan MTs'!A69)&lt;&gt;12,"Tidak valid","OK"))</f>
        <v>-</v>
      </c>
      <c r="B69" s="19" t="str">
        <f>IF('Lulusan MTs'!B69="","-",IF(LEN('Lulusan MTs'!B69)&lt;5,"Cek lagi","OK"))</f>
        <v>-</v>
      </c>
      <c r="C69" s="19" t="str">
        <f>IF('Lulusan MTs'!C69="","-",IF('Lulusan MTs'!C69="MTsN","OK",IF('Lulusan MTs'!C69="MTsS","OK","Tidak valid")))</f>
        <v>-</v>
      </c>
      <c r="D69" s="19" t="str">
        <f>IF('Lulusan MTs'!D69="","-",IF(LEN('Lulusan MTs'!D69)&lt;5,"Cek lagi","OK"))</f>
        <v>-</v>
      </c>
      <c r="E69" s="19" t="str">
        <f>IF('Lulusan MTs'!E69="","-",IF(LEN('Lulusan MTs'!E69)&lt;4,"Cek lagi","OK"))</f>
        <v>-</v>
      </c>
      <c r="F69" s="19" t="str">
        <f>IF('Lulusan MTs'!F69="","-",IF(LEN('Lulusan MTs'!F69)&lt;4,"Cek lagi","OK"))</f>
        <v>-</v>
      </c>
      <c r="G69" s="19" t="str">
        <f>IF('Lulusan MTs'!G69="","-",IF(LEN('Lulusan MTs'!G69)&lt;4,"Cek lagi","OK"))</f>
        <v>-</v>
      </c>
      <c r="H69" s="19" t="str">
        <f>IF('Lulusan MTs'!H69="","-",IF(LEN('Lulusan MTs'!H69)&lt;&gt;18,"Tidak valid",IF(VALUE('Lulusan MTs'!H69)&lt;0,"Cek lagi","OK")))</f>
        <v>-</v>
      </c>
      <c r="I69" s="19" t="str">
        <f>IF('Lulusan MTs'!I69="","-",IF(LEN('Lulusan MTs'!I69)&lt;&gt;10,"Tidak valid",IF(VALUE('Lulusan MTs'!I69)&lt;0,"Cek lagi","OK")))</f>
        <v>-</v>
      </c>
      <c r="J69" s="19" t="str">
        <f>IF('Lulusan MTs'!J69="","-",IF(LEN('Lulusan MTs'!J69)&lt;4,"Cek lagi","OK"))</f>
        <v>-</v>
      </c>
      <c r="K69" s="19" t="str">
        <f>IF('Lulusan MTs'!K69="","-",IF(LEN('Lulusan MTs'!K69)&lt;4,"Cek lagi","OK"))</f>
        <v>-</v>
      </c>
      <c r="L69" s="18" t="str">
        <f>IF('Lulusan MTs'!L69="","-",IF(VALUE(LEFT('Lulusan MTs'!L69,2))&gt;31,"Tanggal tidak valid",IF(VALUE(LEFT(RIGHT('Lulusan MTs'!L69,7),2))&gt;12,"Bulan tidak valid",IF(VALUE(RIGHT('Lulusan MTs'!L69,4))&gt;2003,"Umur terlalu tua",IF(VALUE(RIGHT('Lulusan MTs'!L69,4))&lt;1996,"Umur terlalu tua","OK")))))</f>
        <v>-</v>
      </c>
      <c r="M69" s="19" t="str">
        <f>IF('Lulusan MTs'!M69="","-",IF('Lulusan MTs'!M69="L","OK",IF('Lulusan MTs'!M69="P","OK","Tidak valid")))</f>
        <v>-</v>
      </c>
      <c r="N69" s="19" t="str">
        <f>IF('Lulusan MTs'!N69="","-",IF('Lulusan MTs'!N69&gt;400,"Tidak valid",IF('Lulusan MTs'!N69&lt;1,"Tidak valid","OK")))</f>
        <v>-</v>
      </c>
      <c r="O69" s="19" t="str">
        <f>IF('Lulusan MTs'!O69="","-",IF('Lulusan MTs'!O69&gt;100,"Tidak valid",IF('Lulusan MTs'!O69&lt;1,"Tidak valid","OK")))</f>
        <v>-</v>
      </c>
      <c r="P69" s="19" t="str">
        <f>IF('Lulusan MTs'!P69="","-",IF('Lulusan MTs'!P69&gt;6,"Cek lagi",IF('Lulusan MTs'!P69&lt;2,"Cek lagi","OK")))</f>
        <v>-</v>
      </c>
      <c r="Q69" s="19" t="str">
        <f>IF('Lulusan MTs'!Q69="","-",IF('Lulusan MTs'!Q69&gt;8,"Tidak valid",IF('Lulusan MTs'!Q69&lt;1,"Tidak valid","OK")))</f>
        <v>-</v>
      </c>
      <c r="R69" s="75" t="str">
        <f>IF('Lulusan MTs'!R69="","-",IF(LEN('Lulusan MTs'!R69)&lt;16,"Cek lagi","OK"))</f>
        <v>-</v>
      </c>
      <c r="S69" s="19" t="str">
        <f>IF('Lulusan MTs'!S69="","-",IF('Lulusan MTs'!S69&gt;6,"Tidak valid",IF('Lulusan MTs'!S69&lt;1,"Tidak valid","OK")))</f>
        <v>-</v>
      </c>
      <c r="T69" s="18" t="str">
        <f>IF('Lulusan MTs'!T69="","-",IF(VALUE(LEFT('Lulusan MTs'!T69,2))&gt;31,"Tanggal tidak valid",IF(VALUE(LEFT(RIGHT('Lulusan MTs'!T69,7),2))&gt;12,"Bulan tidak valid",IF(VALUE(RIGHT('Lulusan MTs'!T69,4))&lt;2010,"Cek lagi Tahun Masuk",IF(VALUE(RIGHT('Lulusan MTs'!T69,4))&gt;2014,"Cek lagi Tahun Masuk","OK")))))</f>
        <v>-</v>
      </c>
      <c r="U69" s="76" t="str">
        <f>IF('Lulusan MTs'!U69="","-",IF(LEN('Lulusan MTs'!U69)&lt;&gt;20,"Tidak valid","OK"))</f>
        <v>-</v>
      </c>
      <c r="V69" s="19" t="str">
        <f>IF('Lulusan MTs'!V69="","-",IF('Lulusan MTs'!V69&gt;3,"Tidak valid",IF('Lulusan MTs'!V69&lt;1,"Tidak valid","OK")))</f>
        <v>-</v>
      </c>
      <c r="W69" s="76" t="str">
        <f>IF('Lulusan MTs'!J69&lt;&gt;"",IF('Lulusan MTs'!W69="","Wajib Diisi","OK"),"-")</f>
        <v>-</v>
      </c>
      <c r="X69" s="76" t="str">
        <f>IF('Lulusan MTs'!J69&lt;&gt;"",IF('Lulusan MTs'!X69="","Wajib Diisi","OK"),"-")</f>
        <v>-</v>
      </c>
      <c r="Y69" s="18" t="str">
        <f>IF('Lulusan MTs'!Y69="","-",IF(VALUE(LEFT('Lulusan MTs'!Y69,2))&gt;31,"Tanggal tidak valid",IF(VALUE(LEFT(RIGHT('Lulusan MTs'!Y69,7),2))&gt;12,"Bulan tidak valid",IF(VALUE(RIGHT('Lulusan MTs'!Y69,4))&lt;&gt;2016,"Cek lagi Tahun Lulus","OK"))))</f>
        <v>-</v>
      </c>
      <c r="Z69" s="19" t="str">
        <f>IF('Lulusan MTs'!Z69="","-",IF('Lulusan MTs'!Z69&gt;100,"Tidak valid",IF('Lulusan MTs'!Z69&lt;1,"Tidak valid","OK")))</f>
        <v>-</v>
      </c>
      <c r="AA69" s="19" t="str">
        <f>IF('Lulusan MTs'!AA69="","-",IF('Lulusan MTs'!AA69&gt;100,"Tidak valid",IF('Lulusan MTs'!AA69&lt;1,"Tidak valid","OK")))</f>
        <v>-</v>
      </c>
      <c r="AB69" s="19" t="str">
        <f>IF('Lulusan MTs'!AB69="","-",IF('Lulusan MTs'!AB69&gt;100,"Tidak valid",IF('Lulusan MTs'!AB69&lt;1,"Tidak valid","OK")))</f>
        <v>-</v>
      </c>
      <c r="AC69" s="19" t="str">
        <f>IF('Lulusan MTs'!AC69="","-",IF('Lulusan MTs'!AC69&gt;100,"Tidak valid",IF('Lulusan MTs'!AC69&lt;1,"Tidak valid","OK")))</f>
        <v>-</v>
      </c>
      <c r="AD69" s="19" t="str">
        <f>IF('Lulusan MTs'!AD69="","-",IF('Lulusan MTs'!AD69&gt;100,"Tidak valid",IF('Lulusan MTs'!AD69&lt;1,"Tidak valid","OK")))</f>
        <v>-</v>
      </c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  <c r="DF69" s="20"/>
      <c r="DG69" s="20"/>
      <c r="DH69" s="20"/>
      <c r="DI69" s="20"/>
      <c r="DJ69" s="20"/>
      <c r="DK69" s="20"/>
      <c r="DL69" s="20"/>
      <c r="DM69" s="20"/>
      <c r="DN69" s="20"/>
      <c r="DO69" s="20"/>
      <c r="DP69" s="20"/>
      <c r="DQ69" s="20"/>
      <c r="DR69" s="20"/>
      <c r="DS69" s="20"/>
      <c r="DT69" s="20"/>
      <c r="DU69" s="20"/>
      <c r="DV69" s="20"/>
      <c r="DW69" s="20"/>
      <c r="DX69" s="20"/>
      <c r="DY69" s="20"/>
      <c r="DZ69" s="20"/>
      <c r="EA69" s="20"/>
      <c r="EB69" s="20"/>
      <c r="EC69" s="20"/>
      <c r="ED69" s="20"/>
      <c r="EE69" s="20"/>
      <c r="EF69" s="20"/>
      <c r="EG69" s="20"/>
      <c r="EH69" s="20"/>
      <c r="EI69" s="20"/>
      <c r="EJ69" s="20"/>
      <c r="EK69" s="20"/>
      <c r="EL69" s="20"/>
      <c r="EM69" s="20"/>
      <c r="EN69" s="20"/>
      <c r="EO69" s="20"/>
      <c r="EP69" s="20"/>
      <c r="EQ69" s="20"/>
      <c r="ER69" s="20"/>
      <c r="ES69" s="20"/>
      <c r="ET69" s="20"/>
      <c r="EU69" s="20"/>
      <c r="EV69" s="20"/>
      <c r="EW69" s="20"/>
      <c r="EX69" s="20"/>
      <c r="EY69" s="20"/>
      <c r="EZ69" s="20"/>
      <c r="FA69" s="20"/>
      <c r="FB69" s="20"/>
      <c r="FC69" s="20"/>
      <c r="FD69" s="20"/>
      <c r="FE69" s="20"/>
      <c r="FF69" s="20"/>
      <c r="FG69" s="20"/>
      <c r="FH69" s="20"/>
      <c r="FI69" s="20"/>
      <c r="FJ69" s="20"/>
      <c r="FK69" s="20"/>
      <c r="FL69" s="20"/>
      <c r="FM69" s="20"/>
      <c r="FN69" s="20"/>
      <c r="FO69" s="20"/>
      <c r="FP69" s="20"/>
      <c r="FQ69" s="20"/>
      <c r="FR69" s="20"/>
      <c r="FS69" s="20"/>
      <c r="FT69" s="20"/>
      <c r="FU69" s="20"/>
      <c r="FV69" s="20"/>
      <c r="FW69" s="20"/>
      <c r="FX69" s="20"/>
      <c r="FY69" s="20"/>
      <c r="FZ69" s="20"/>
      <c r="GA69" s="20"/>
      <c r="GB69" s="20"/>
      <c r="GC69" s="20"/>
      <c r="GD69" s="20"/>
      <c r="GE69" s="20"/>
      <c r="GF69" s="20"/>
      <c r="GG69" s="20"/>
      <c r="GH69" s="20"/>
      <c r="GI69" s="20"/>
      <c r="GJ69" s="20"/>
      <c r="GK69" s="20"/>
      <c r="GL69" s="20"/>
      <c r="GM69" s="20"/>
      <c r="GN69" s="20"/>
      <c r="GO69" s="20"/>
      <c r="GP69" s="20"/>
      <c r="GQ69" s="20"/>
      <c r="GR69" s="20"/>
      <c r="GS69" s="20"/>
      <c r="GT69" s="20"/>
      <c r="GU69" s="20"/>
      <c r="GV69" s="20"/>
      <c r="GW69" s="20"/>
      <c r="GX69" s="20"/>
      <c r="GY69" s="20"/>
      <c r="GZ69" s="20"/>
      <c r="HA69" s="20"/>
      <c r="HB69" s="20"/>
      <c r="HC69" s="20"/>
      <c r="HD69" s="20"/>
      <c r="HE69" s="20"/>
      <c r="HF69" s="20"/>
      <c r="HG69" s="20"/>
      <c r="HH69" s="20"/>
      <c r="HI69" s="20"/>
      <c r="HJ69" s="20"/>
      <c r="HK69" s="20"/>
      <c r="HL69" s="20"/>
      <c r="HM69" s="20"/>
      <c r="HN69" s="20"/>
      <c r="HO69" s="20"/>
      <c r="HP69" s="20"/>
      <c r="HQ69" s="20"/>
      <c r="HR69" s="20"/>
      <c r="HS69" s="20"/>
      <c r="HT69" s="20"/>
      <c r="HU69" s="20"/>
      <c r="HV69" s="20"/>
      <c r="HW69" s="20"/>
      <c r="HX69" s="20"/>
      <c r="HY69" s="20"/>
    </row>
    <row r="70" spans="1:233" s="21" customFormat="1" ht="15" customHeight="1" x14ac:dyDescent="0.2">
      <c r="A70" s="18" t="str">
        <f>IF('Lulusan MTs'!A70="","-",IF(LEN('Lulusan MTs'!A70)&lt;&gt;12,"Tidak valid","OK"))</f>
        <v>-</v>
      </c>
      <c r="B70" s="19" t="str">
        <f>IF('Lulusan MTs'!B70="","-",IF(LEN('Lulusan MTs'!B70)&lt;5,"Cek lagi","OK"))</f>
        <v>-</v>
      </c>
      <c r="C70" s="19" t="str">
        <f>IF('Lulusan MTs'!C70="","-",IF('Lulusan MTs'!C70="MTsN","OK",IF('Lulusan MTs'!C70="MTsS","OK","Tidak valid")))</f>
        <v>-</v>
      </c>
      <c r="D70" s="19" t="str">
        <f>IF('Lulusan MTs'!D70="","-",IF(LEN('Lulusan MTs'!D70)&lt;5,"Cek lagi","OK"))</f>
        <v>-</v>
      </c>
      <c r="E70" s="19" t="str">
        <f>IF('Lulusan MTs'!E70="","-",IF(LEN('Lulusan MTs'!E70)&lt;4,"Cek lagi","OK"))</f>
        <v>-</v>
      </c>
      <c r="F70" s="19" t="str">
        <f>IF('Lulusan MTs'!F70="","-",IF(LEN('Lulusan MTs'!F70)&lt;4,"Cek lagi","OK"))</f>
        <v>-</v>
      </c>
      <c r="G70" s="19" t="str">
        <f>IF('Lulusan MTs'!G70="","-",IF(LEN('Lulusan MTs'!G70)&lt;4,"Cek lagi","OK"))</f>
        <v>-</v>
      </c>
      <c r="H70" s="19" t="str">
        <f>IF('Lulusan MTs'!H70="","-",IF(LEN('Lulusan MTs'!H70)&lt;&gt;18,"Tidak valid",IF(VALUE('Lulusan MTs'!H70)&lt;0,"Cek lagi","OK")))</f>
        <v>-</v>
      </c>
      <c r="I70" s="19" t="str">
        <f>IF('Lulusan MTs'!I70="","-",IF(LEN('Lulusan MTs'!I70)&lt;&gt;10,"Tidak valid",IF(VALUE('Lulusan MTs'!I70)&lt;0,"Cek lagi","OK")))</f>
        <v>-</v>
      </c>
      <c r="J70" s="19" t="str">
        <f>IF('Lulusan MTs'!J70="","-",IF(LEN('Lulusan MTs'!J70)&lt;4,"Cek lagi","OK"))</f>
        <v>-</v>
      </c>
      <c r="K70" s="19" t="str">
        <f>IF('Lulusan MTs'!K70="","-",IF(LEN('Lulusan MTs'!K70)&lt;4,"Cek lagi","OK"))</f>
        <v>-</v>
      </c>
      <c r="L70" s="18" t="str">
        <f>IF('Lulusan MTs'!L70="","-",IF(VALUE(LEFT('Lulusan MTs'!L70,2))&gt;31,"Tanggal tidak valid",IF(VALUE(LEFT(RIGHT('Lulusan MTs'!L70,7),2))&gt;12,"Bulan tidak valid",IF(VALUE(RIGHT('Lulusan MTs'!L70,4))&gt;2003,"Umur terlalu tua",IF(VALUE(RIGHT('Lulusan MTs'!L70,4))&lt;1996,"Umur terlalu tua","OK")))))</f>
        <v>-</v>
      </c>
      <c r="M70" s="19" t="str">
        <f>IF('Lulusan MTs'!M70="","-",IF('Lulusan MTs'!M70="L","OK",IF('Lulusan MTs'!M70="P","OK","Tidak valid")))</f>
        <v>-</v>
      </c>
      <c r="N70" s="19" t="str">
        <f>IF('Lulusan MTs'!N70="","-",IF('Lulusan MTs'!N70&gt;400,"Tidak valid",IF('Lulusan MTs'!N70&lt;1,"Tidak valid","OK")))</f>
        <v>-</v>
      </c>
      <c r="O70" s="19" t="str">
        <f>IF('Lulusan MTs'!O70="","-",IF('Lulusan MTs'!O70&gt;100,"Tidak valid",IF('Lulusan MTs'!O70&lt;1,"Tidak valid","OK")))</f>
        <v>-</v>
      </c>
      <c r="P70" s="19" t="str">
        <f>IF('Lulusan MTs'!P70="","-",IF('Lulusan MTs'!P70&gt;6,"Cek lagi",IF('Lulusan MTs'!P70&lt;2,"Cek lagi","OK")))</f>
        <v>-</v>
      </c>
      <c r="Q70" s="19" t="str">
        <f>IF('Lulusan MTs'!Q70="","-",IF('Lulusan MTs'!Q70&gt;8,"Tidak valid",IF('Lulusan MTs'!Q70&lt;1,"Tidak valid","OK")))</f>
        <v>-</v>
      </c>
      <c r="R70" s="75" t="str">
        <f>IF('Lulusan MTs'!R70="","-",IF(LEN('Lulusan MTs'!R70)&lt;16,"Cek lagi","OK"))</f>
        <v>-</v>
      </c>
      <c r="S70" s="19" t="str">
        <f>IF('Lulusan MTs'!S70="","-",IF('Lulusan MTs'!S70&gt;6,"Tidak valid",IF('Lulusan MTs'!S70&lt;1,"Tidak valid","OK")))</f>
        <v>-</v>
      </c>
      <c r="T70" s="18" t="str">
        <f>IF('Lulusan MTs'!T70="","-",IF(VALUE(LEFT('Lulusan MTs'!T70,2))&gt;31,"Tanggal tidak valid",IF(VALUE(LEFT(RIGHT('Lulusan MTs'!T70,7),2))&gt;12,"Bulan tidak valid",IF(VALUE(RIGHT('Lulusan MTs'!T70,4))&lt;2010,"Cek lagi Tahun Masuk",IF(VALUE(RIGHT('Lulusan MTs'!T70,4))&gt;2014,"Cek lagi Tahun Masuk","OK")))))</f>
        <v>-</v>
      </c>
      <c r="U70" s="76" t="str">
        <f>IF('Lulusan MTs'!U70="","-",IF(LEN('Lulusan MTs'!U70)&lt;&gt;20,"Tidak valid","OK"))</f>
        <v>-</v>
      </c>
      <c r="V70" s="19" t="str">
        <f>IF('Lulusan MTs'!V70="","-",IF('Lulusan MTs'!V70&gt;3,"Tidak valid",IF('Lulusan MTs'!V70&lt;1,"Tidak valid","OK")))</f>
        <v>-</v>
      </c>
      <c r="W70" s="76" t="str">
        <f>IF('Lulusan MTs'!J70&lt;&gt;"",IF('Lulusan MTs'!W70="","Wajib Diisi","OK"),"-")</f>
        <v>-</v>
      </c>
      <c r="X70" s="76" t="str">
        <f>IF('Lulusan MTs'!J70&lt;&gt;"",IF('Lulusan MTs'!X70="","Wajib Diisi","OK"),"-")</f>
        <v>-</v>
      </c>
      <c r="Y70" s="18" t="str">
        <f>IF('Lulusan MTs'!Y70="","-",IF(VALUE(LEFT('Lulusan MTs'!Y70,2))&gt;31,"Tanggal tidak valid",IF(VALUE(LEFT(RIGHT('Lulusan MTs'!Y70,7),2))&gt;12,"Bulan tidak valid",IF(VALUE(RIGHT('Lulusan MTs'!Y70,4))&lt;&gt;2016,"Cek lagi Tahun Lulus","OK"))))</f>
        <v>-</v>
      </c>
      <c r="Z70" s="19" t="str">
        <f>IF('Lulusan MTs'!Z70="","-",IF('Lulusan MTs'!Z70&gt;100,"Tidak valid",IF('Lulusan MTs'!Z70&lt;1,"Tidak valid","OK")))</f>
        <v>-</v>
      </c>
      <c r="AA70" s="19" t="str">
        <f>IF('Lulusan MTs'!AA70="","-",IF('Lulusan MTs'!AA70&gt;100,"Tidak valid",IF('Lulusan MTs'!AA70&lt;1,"Tidak valid","OK")))</f>
        <v>-</v>
      </c>
      <c r="AB70" s="19" t="str">
        <f>IF('Lulusan MTs'!AB70="","-",IF('Lulusan MTs'!AB70&gt;100,"Tidak valid",IF('Lulusan MTs'!AB70&lt;1,"Tidak valid","OK")))</f>
        <v>-</v>
      </c>
      <c r="AC70" s="19" t="str">
        <f>IF('Lulusan MTs'!AC70="","-",IF('Lulusan MTs'!AC70&gt;100,"Tidak valid",IF('Lulusan MTs'!AC70&lt;1,"Tidak valid","OK")))</f>
        <v>-</v>
      </c>
      <c r="AD70" s="19" t="str">
        <f>IF('Lulusan MTs'!AD70="","-",IF('Lulusan MTs'!AD70&gt;100,"Tidak valid",IF('Lulusan MTs'!AD70&lt;1,"Tidak valid","OK")))</f>
        <v>-</v>
      </c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  <c r="DF70" s="20"/>
      <c r="DG70" s="20"/>
      <c r="DH70" s="20"/>
      <c r="DI70" s="20"/>
      <c r="DJ70" s="20"/>
      <c r="DK70" s="20"/>
      <c r="DL70" s="20"/>
      <c r="DM70" s="20"/>
      <c r="DN70" s="20"/>
      <c r="DO70" s="20"/>
      <c r="DP70" s="20"/>
      <c r="DQ70" s="20"/>
      <c r="DR70" s="20"/>
      <c r="DS70" s="20"/>
      <c r="DT70" s="20"/>
      <c r="DU70" s="20"/>
      <c r="DV70" s="20"/>
      <c r="DW70" s="20"/>
      <c r="DX70" s="20"/>
      <c r="DY70" s="20"/>
      <c r="DZ70" s="20"/>
      <c r="EA70" s="20"/>
      <c r="EB70" s="20"/>
      <c r="EC70" s="20"/>
      <c r="ED70" s="20"/>
      <c r="EE70" s="20"/>
      <c r="EF70" s="20"/>
      <c r="EG70" s="20"/>
      <c r="EH70" s="20"/>
      <c r="EI70" s="20"/>
      <c r="EJ70" s="20"/>
      <c r="EK70" s="20"/>
      <c r="EL70" s="20"/>
      <c r="EM70" s="20"/>
      <c r="EN70" s="20"/>
      <c r="EO70" s="20"/>
      <c r="EP70" s="20"/>
      <c r="EQ70" s="20"/>
      <c r="ER70" s="20"/>
      <c r="ES70" s="20"/>
      <c r="ET70" s="20"/>
      <c r="EU70" s="20"/>
      <c r="EV70" s="20"/>
      <c r="EW70" s="20"/>
      <c r="EX70" s="20"/>
      <c r="EY70" s="20"/>
      <c r="EZ70" s="20"/>
      <c r="FA70" s="20"/>
      <c r="FB70" s="20"/>
      <c r="FC70" s="20"/>
      <c r="FD70" s="20"/>
      <c r="FE70" s="20"/>
      <c r="FF70" s="20"/>
      <c r="FG70" s="20"/>
      <c r="FH70" s="20"/>
      <c r="FI70" s="20"/>
      <c r="FJ70" s="20"/>
      <c r="FK70" s="20"/>
      <c r="FL70" s="20"/>
      <c r="FM70" s="20"/>
      <c r="FN70" s="20"/>
      <c r="FO70" s="20"/>
      <c r="FP70" s="20"/>
      <c r="FQ70" s="20"/>
      <c r="FR70" s="20"/>
      <c r="FS70" s="20"/>
      <c r="FT70" s="20"/>
      <c r="FU70" s="20"/>
      <c r="FV70" s="20"/>
      <c r="FW70" s="20"/>
      <c r="FX70" s="20"/>
      <c r="FY70" s="20"/>
      <c r="FZ70" s="20"/>
      <c r="GA70" s="20"/>
      <c r="GB70" s="20"/>
      <c r="GC70" s="20"/>
      <c r="GD70" s="20"/>
      <c r="GE70" s="20"/>
      <c r="GF70" s="20"/>
      <c r="GG70" s="20"/>
      <c r="GH70" s="20"/>
      <c r="GI70" s="20"/>
      <c r="GJ70" s="20"/>
      <c r="GK70" s="20"/>
      <c r="GL70" s="20"/>
      <c r="GM70" s="20"/>
      <c r="GN70" s="20"/>
      <c r="GO70" s="20"/>
      <c r="GP70" s="20"/>
      <c r="GQ70" s="20"/>
      <c r="GR70" s="20"/>
      <c r="GS70" s="20"/>
      <c r="GT70" s="20"/>
      <c r="GU70" s="20"/>
      <c r="GV70" s="20"/>
      <c r="GW70" s="20"/>
      <c r="GX70" s="20"/>
      <c r="GY70" s="20"/>
      <c r="GZ70" s="20"/>
      <c r="HA70" s="20"/>
      <c r="HB70" s="20"/>
      <c r="HC70" s="20"/>
      <c r="HD70" s="20"/>
      <c r="HE70" s="20"/>
      <c r="HF70" s="20"/>
      <c r="HG70" s="20"/>
      <c r="HH70" s="20"/>
      <c r="HI70" s="20"/>
      <c r="HJ70" s="20"/>
      <c r="HK70" s="20"/>
      <c r="HL70" s="20"/>
      <c r="HM70" s="20"/>
      <c r="HN70" s="20"/>
      <c r="HO70" s="20"/>
      <c r="HP70" s="20"/>
      <c r="HQ70" s="20"/>
      <c r="HR70" s="20"/>
      <c r="HS70" s="20"/>
      <c r="HT70" s="20"/>
      <c r="HU70" s="20"/>
      <c r="HV70" s="20"/>
      <c r="HW70" s="20"/>
      <c r="HX70" s="20"/>
      <c r="HY70" s="20"/>
    </row>
    <row r="71" spans="1:233" s="21" customFormat="1" ht="15" customHeight="1" x14ac:dyDescent="0.2">
      <c r="A71" s="18" t="str">
        <f>IF('Lulusan MTs'!A71="","-",IF(LEN('Lulusan MTs'!A71)&lt;&gt;12,"Tidak valid","OK"))</f>
        <v>-</v>
      </c>
      <c r="B71" s="19" t="str">
        <f>IF('Lulusan MTs'!B71="","-",IF(LEN('Lulusan MTs'!B71)&lt;5,"Cek lagi","OK"))</f>
        <v>-</v>
      </c>
      <c r="C71" s="19" t="str">
        <f>IF('Lulusan MTs'!C71="","-",IF('Lulusan MTs'!C71="MTsN","OK",IF('Lulusan MTs'!C71="MTsS","OK","Tidak valid")))</f>
        <v>-</v>
      </c>
      <c r="D71" s="19" t="str">
        <f>IF('Lulusan MTs'!D71="","-",IF(LEN('Lulusan MTs'!D71)&lt;5,"Cek lagi","OK"))</f>
        <v>-</v>
      </c>
      <c r="E71" s="19" t="str">
        <f>IF('Lulusan MTs'!E71="","-",IF(LEN('Lulusan MTs'!E71)&lt;4,"Cek lagi","OK"))</f>
        <v>-</v>
      </c>
      <c r="F71" s="19" t="str">
        <f>IF('Lulusan MTs'!F71="","-",IF(LEN('Lulusan MTs'!F71)&lt;4,"Cek lagi","OK"))</f>
        <v>-</v>
      </c>
      <c r="G71" s="19" t="str">
        <f>IF('Lulusan MTs'!G71="","-",IF(LEN('Lulusan MTs'!G71)&lt;4,"Cek lagi","OK"))</f>
        <v>-</v>
      </c>
      <c r="H71" s="19" t="str">
        <f>IF('Lulusan MTs'!H71="","-",IF(LEN('Lulusan MTs'!H71)&lt;&gt;18,"Tidak valid",IF(VALUE('Lulusan MTs'!H71)&lt;0,"Cek lagi","OK")))</f>
        <v>-</v>
      </c>
      <c r="I71" s="19" t="str">
        <f>IF('Lulusan MTs'!I71="","-",IF(LEN('Lulusan MTs'!I71)&lt;&gt;10,"Tidak valid",IF(VALUE('Lulusan MTs'!I71)&lt;0,"Cek lagi","OK")))</f>
        <v>-</v>
      </c>
      <c r="J71" s="19" t="str">
        <f>IF('Lulusan MTs'!J71="","-",IF(LEN('Lulusan MTs'!J71)&lt;4,"Cek lagi","OK"))</f>
        <v>-</v>
      </c>
      <c r="K71" s="19" t="str">
        <f>IF('Lulusan MTs'!K71="","-",IF(LEN('Lulusan MTs'!K71)&lt;4,"Cek lagi","OK"))</f>
        <v>-</v>
      </c>
      <c r="L71" s="18" t="str">
        <f>IF('Lulusan MTs'!L71="","-",IF(VALUE(LEFT('Lulusan MTs'!L71,2))&gt;31,"Tanggal tidak valid",IF(VALUE(LEFT(RIGHT('Lulusan MTs'!L71,7),2))&gt;12,"Bulan tidak valid",IF(VALUE(RIGHT('Lulusan MTs'!L71,4))&gt;2003,"Umur terlalu tua",IF(VALUE(RIGHT('Lulusan MTs'!L71,4))&lt;1996,"Umur terlalu tua","OK")))))</f>
        <v>-</v>
      </c>
      <c r="M71" s="19" t="str">
        <f>IF('Lulusan MTs'!M71="","-",IF('Lulusan MTs'!M71="L","OK",IF('Lulusan MTs'!M71="P","OK","Tidak valid")))</f>
        <v>-</v>
      </c>
      <c r="N71" s="19" t="str">
        <f>IF('Lulusan MTs'!N71="","-",IF('Lulusan MTs'!N71&gt;400,"Tidak valid",IF('Lulusan MTs'!N71&lt;1,"Tidak valid","OK")))</f>
        <v>-</v>
      </c>
      <c r="O71" s="19" t="str">
        <f>IF('Lulusan MTs'!O71="","-",IF('Lulusan MTs'!O71&gt;100,"Tidak valid",IF('Lulusan MTs'!O71&lt;1,"Tidak valid","OK")))</f>
        <v>-</v>
      </c>
      <c r="P71" s="19" t="str">
        <f>IF('Lulusan MTs'!P71="","-",IF('Lulusan MTs'!P71&gt;6,"Cek lagi",IF('Lulusan MTs'!P71&lt;2,"Cek lagi","OK")))</f>
        <v>-</v>
      </c>
      <c r="Q71" s="19" t="str">
        <f>IF('Lulusan MTs'!Q71="","-",IF('Lulusan MTs'!Q71&gt;8,"Tidak valid",IF('Lulusan MTs'!Q71&lt;1,"Tidak valid","OK")))</f>
        <v>-</v>
      </c>
      <c r="R71" s="75" t="str">
        <f>IF('Lulusan MTs'!R71="","-",IF(LEN('Lulusan MTs'!R71)&lt;16,"Cek lagi","OK"))</f>
        <v>-</v>
      </c>
      <c r="S71" s="19" t="str">
        <f>IF('Lulusan MTs'!S71="","-",IF('Lulusan MTs'!S71&gt;6,"Tidak valid",IF('Lulusan MTs'!S71&lt;1,"Tidak valid","OK")))</f>
        <v>-</v>
      </c>
      <c r="T71" s="18" t="str">
        <f>IF('Lulusan MTs'!T71="","-",IF(VALUE(LEFT('Lulusan MTs'!T71,2))&gt;31,"Tanggal tidak valid",IF(VALUE(LEFT(RIGHT('Lulusan MTs'!T71,7),2))&gt;12,"Bulan tidak valid",IF(VALUE(RIGHT('Lulusan MTs'!T71,4))&lt;2010,"Cek lagi Tahun Masuk",IF(VALUE(RIGHT('Lulusan MTs'!T71,4))&gt;2014,"Cek lagi Tahun Masuk","OK")))))</f>
        <v>-</v>
      </c>
      <c r="U71" s="76" t="str">
        <f>IF('Lulusan MTs'!U71="","-",IF(LEN('Lulusan MTs'!U71)&lt;&gt;20,"Tidak valid","OK"))</f>
        <v>-</v>
      </c>
      <c r="V71" s="19" t="str">
        <f>IF('Lulusan MTs'!V71="","-",IF('Lulusan MTs'!V71&gt;3,"Tidak valid",IF('Lulusan MTs'!V71&lt;1,"Tidak valid","OK")))</f>
        <v>-</v>
      </c>
      <c r="W71" s="76" t="str">
        <f>IF('Lulusan MTs'!J71&lt;&gt;"",IF('Lulusan MTs'!W71="","Wajib Diisi","OK"),"-")</f>
        <v>-</v>
      </c>
      <c r="X71" s="76" t="str">
        <f>IF('Lulusan MTs'!J71&lt;&gt;"",IF('Lulusan MTs'!X71="","Wajib Diisi","OK"),"-")</f>
        <v>-</v>
      </c>
      <c r="Y71" s="18" t="str">
        <f>IF('Lulusan MTs'!Y71="","-",IF(VALUE(LEFT('Lulusan MTs'!Y71,2))&gt;31,"Tanggal tidak valid",IF(VALUE(LEFT(RIGHT('Lulusan MTs'!Y71,7),2))&gt;12,"Bulan tidak valid",IF(VALUE(RIGHT('Lulusan MTs'!Y71,4))&lt;&gt;2016,"Cek lagi Tahun Lulus","OK"))))</f>
        <v>-</v>
      </c>
      <c r="Z71" s="19" t="str">
        <f>IF('Lulusan MTs'!Z71="","-",IF('Lulusan MTs'!Z71&gt;100,"Tidak valid",IF('Lulusan MTs'!Z71&lt;1,"Tidak valid","OK")))</f>
        <v>-</v>
      </c>
      <c r="AA71" s="19" t="str">
        <f>IF('Lulusan MTs'!AA71="","-",IF('Lulusan MTs'!AA71&gt;100,"Tidak valid",IF('Lulusan MTs'!AA71&lt;1,"Tidak valid","OK")))</f>
        <v>-</v>
      </c>
      <c r="AB71" s="19" t="str">
        <f>IF('Lulusan MTs'!AB71="","-",IF('Lulusan MTs'!AB71&gt;100,"Tidak valid",IF('Lulusan MTs'!AB71&lt;1,"Tidak valid","OK")))</f>
        <v>-</v>
      </c>
      <c r="AC71" s="19" t="str">
        <f>IF('Lulusan MTs'!AC71="","-",IF('Lulusan MTs'!AC71&gt;100,"Tidak valid",IF('Lulusan MTs'!AC71&lt;1,"Tidak valid","OK")))</f>
        <v>-</v>
      </c>
      <c r="AD71" s="19" t="str">
        <f>IF('Lulusan MTs'!AD71="","-",IF('Lulusan MTs'!AD71&gt;100,"Tidak valid",IF('Lulusan MTs'!AD71&lt;1,"Tidak valid","OK")))</f>
        <v>-</v>
      </c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  <c r="DF71" s="20"/>
      <c r="DG71" s="20"/>
      <c r="DH71" s="20"/>
      <c r="DI71" s="20"/>
      <c r="DJ71" s="20"/>
      <c r="DK71" s="20"/>
      <c r="DL71" s="20"/>
      <c r="DM71" s="20"/>
      <c r="DN71" s="20"/>
      <c r="DO71" s="20"/>
      <c r="DP71" s="20"/>
      <c r="DQ71" s="20"/>
      <c r="DR71" s="20"/>
      <c r="DS71" s="20"/>
      <c r="DT71" s="20"/>
      <c r="DU71" s="20"/>
      <c r="DV71" s="20"/>
      <c r="DW71" s="20"/>
      <c r="DX71" s="20"/>
      <c r="DY71" s="20"/>
      <c r="DZ71" s="20"/>
      <c r="EA71" s="20"/>
      <c r="EB71" s="20"/>
      <c r="EC71" s="20"/>
      <c r="ED71" s="20"/>
      <c r="EE71" s="20"/>
      <c r="EF71" s="20"/>
      <c r="EG71" s="20"/>
      <c r="EH71" s="20"/>
      <c r="EI71" s="20"/>
      <c r="EJ71" s="20"/>
      <c r="EK71" s="20"/>
      <c r="EL71" s="20"/>
      <c r="EM71" s="20"/>
      <c r="EN71" s="20"/>
      <c r="EO71" s="20"/>
      <c r="EP71" s="20"/>
      <c r="EQ71" s="20"/>
      <c r="ER71" s="20"/>
      <c r="ES71" s="20"/>
      <c r="ET71" s="20"/>
      <c r="EU71" s="20"/>
      <c r="EV71" s="20"/>
      <c r="EW71" s="20"/>
      <c r="EX71" s="20"/>
      <c r="EY71" s="20"/>
      <c r="EZ71" s="20"/>
      <c r="FA71" s="20"/>
      <c r="FB71" s="20"/>
      <c r="FC71" s="20"/>
      <c r="FD71" s="20"/>
      <c r="FE71" s="20"/>
      <c r="FF71" s="20"/>
      <c r="FG71" s="20"/>
      <c r="FH71" s="20"/>
      <c r="FI71" s="20"/>
      <c r="FJ71" s="20"/>
      <c r="FK71" s="20"/>
      <c r="FL71" s="20"/>
      <c r="FM71" s="20"/>
      <c r="FN71" s="20"/>
      <c r="FO71" s="20"/>
      <c r="FP71" s="20"/>
      <c r="FQ71" s="20"/>
      <c r="FR71" s="20"/>
      <c r="FS71" s="20"/>
      <c r="FT71" s="20"/>
      <c r="FU71" s="20"/>
      <c r="FV71" s="20"/>
      <c r="FW71" s="20"/>
      <c r="FX71" s="20"/>
      <c r="FY71" s="20"/>
      <c r="FZ71" s="20"/>
      <c r="GA71" s="20"/>
      <c r="GB71" s="20"/>
      <c r="GC71" s="20"/>
      <c r="GD71" s="20"/>
      <c r="GE71" s="20"/>
      <c r="GF71" s="20"/>
      <c r="GG71" s="20"/>
      <c r="GH71" s="20"/>
      <c r="GI71" s="20"/>
      <c r="GJ71" s="20"/>
      <c r="GK71" s="20"/>
      <c r="GL71" s="20"/>
      <c r="GM71" s="20"/>
      <c r="GN71" s="20"/>
      <c r="GO71" s="20"/>
      <c r="GP71" s="20"/>
      <c r="GQ71" s="20"/>
      <c r="GR71" s="20"/>
      <c r="GS71" s="20"/>
      <c r="GT71" s="20"/>
      <c r="GU71" s="20"/>
      <c r="GV71" s="20"/>
      <c r="GW71" s="20"/>
      <c r="GX71" s="20"/>
      <c r="GY71" s="20"/>
      <c r="GZ71" s="20"/>
      <c r="HA71" s="20"/>
      <c r="HB71" s="20"/>
      <c r="HC71" s="20"/>
      <c r="HD71" s="20"/>
      <c r="HE71" s="20"/>
      <c r="HF71" s="20"/>
      <c r="HG71" s="20"/>
      <c r="HH71" s="20"/>
      <c r="HI71" s="20"/>
      <c r="HJ71" s="20"/>
      <c r="HK71" s="20"/>
      <c r="HL71" s="20"/>
      <c r="HM71" s="20"/>
      <c r="HN71" s="20"/>
      <c r="HO71" s="20"/>
      <c r="HP71" s="20"/>
      <c r="HQ71" s="20"/>
      <c r="HR71" s="20"/>
      <c r="HS71" s="20"/>
      <c r="HT71" s="20"/>
      <c r="HU71" s="20"/>
      <c r="HV71" s="20"/>
      <c r="HW71" s="20"/>
      <c r="HX71" s="20"/>
      <c r="HY71" s="20"/>
    </row>
    <row r="72" spans="1:233" s="21" customFormat="1" ht="15" customHeight="1" x14ac:dyDescent="0.2">
      <c r="A72" s="18" t="str">
        <f>IF('Lulusan MTs'!A72="","-",IF(LEN('Lulusan MTs'!A72)&lt;&gt;12,"Tidak valid","OK"))</f>
        <v>-</v>
      </c>
      <c r="B72" s="19" t="str">
        <f>IF('Lulusan MTs'!B72="","-",IF(LEN('Lulusan MTs'!B72)&lt;5,"Cek lagi","OK"))</f>
        <v>-</v>
      </c>
      <c r="C72" s="19" t="str">
        <f>IF('Lulusan MTs'!C72="","-",IF('Lulusan MTs'!C72="MTsN","OK",IF('Lulusan MTs'!C72="MTsS","OK","Tidak valid")))</f>
        <v>-</v>
      </c>
      <c r="D72" s="19" t="str">
        <f>IF('Lulusan MTs'!D72="","-",IF(LEN('Lulusan MTs'!D72)&lt;5,"Cek lagi","OK"))</f>
        <v>-</v>
      </c>
      <c r="E72" s="19" t="str">
        <f>IF('Lulusan MTs'!E72="","-",IF(LEN('Lulusan MTs'!E72)&lt;4,"Cek lagi","OK"))</f>
        <v>-</v>
      </c>
      <c r="F72" s="19" t="str">
        <f>IF('Lulusan MTs'!F72="","-",IF(LEN('Lulusan MTs'!F72)&lt;4,"Cek lagi","OK"))</f>
        <v>-</v>
      </c>
      <c r="G72" s="19" t="str">
        <f>IF('Lulusan MTs'!G72="","-",IF(LEN('Lulusan MTs'!G72)&lt;4,"Cek lagi","OK"))</f>
        <v>-</v>
      </c>
      <c r="H72" s="19" t="str">
        <f>IF('Lulusan MTs'!H72="","-",IF(LEN('Lulusan MTs'!H72)&lt;&gt;18,"Tidak valid",IF(VALUE('Lulusan MTs'!H72)&lt;0,"Cek lagi","OK")))</f>
        <v>-</v>
      </c>
      <c r="I72" s="19" t="str">
        <f>IF('Lulusan MTs'!I72="","-",IF(LEN('Lulusan MTs'!I72)&lt;&gt;10,"Tidak valid",IF(VALUE('Lulusan MTs'!I72)&lt;0,"Cek lagi","OK")))</f>
        <v>-</v>
      </c>
      <c r="J72" s="19" t="str">
        <f>IF('Lulusan MTs'!J72="","-",IF(LEN('Lulusan MTs'!J72)&lt;4,"Cek lagi","OK"))</f>
        <v>-</v>
      </c>
      <c r="K72" s="19" t="str">
        <f>IF('Lulusan MTs'!K72="","-",IF(LEN('Lulusan MTs'!K72)&lt;4,"Cek lagi","OK"))</f>
        <v>-</v>
      </c>
      <c r="L72" s="18" t="str">
        <f>IF('Lulusan MTs'!L72="","-",IF(VALUE(LEFT('Lulusan MTs'!L72,2))&gt;31,"Tanggal tidak valid",IF(VALUE(LEFT(RIGHT('Lulusan MTs'!L72,7),2))&gt;12,"Bulan tidak valid",IF(VALUE(RIGHT('Lulusan MTs'!L72,4))&gt;2003,"Umur terlalu tua",IF(VALUE(RIGHT('Lulusan MTs'!L72,4))&lt;1996,"Umur terlalu tua","OK")))))</f>
        <v>-</v>
      </c>
      <c r="M72" s="19" t="str">
        <f>IF('Lulusan MTs'!M72="","-",IF('Lulusan MTs'!M72="L","OK",IF('Lulusan MTs'!M72="P","OK","Tidak valid")))</f>
        <v>-</v>
      </c>
      <c r="N72" s="19" t="str">
        <f>IF('Lulusan MTs'!N72="","-",IF('Lulusan MTs'!N72&gt;400,"Tidak valid",IF('Lulusan MTs'!N72&lt;1,"Tidak valid","OK")))</f>
        <v>-</v>
      </c>
      <c r="O72" s="19" t="str">
        <f>IF('Lulusan MTs'!O72="","-",IF('Lulusan MTs'!O72&gt;100,"Tidak valid",IF('Lulusan MTs'!O72&lt;1,"Tidak valid","OK")))</f>
        <v>-</v>
      </c>
      <c r="P72" s="19" t="str">
        <f>IF('Lulusan MTs'!P72="","-",IF('Lulusan MTs'!P72&gt;6,"Cek lagi",IF('Lulusan MTs'!P72&lt;2,"Cek lagi","OK")))</f>
        <v>-</v>
      </c>
      <c r="Q72" s="19" t="str">
        <f>IF('Lulusan MTs'!Q72="","-",IF('Lulusan MTs'!Q72&gt;8,"Tidak valid",IF('Lulusan MTs'!Q72&lt;1,"Tidak valid","OK")))</f>
        <v>-</v>
      </c>
      <c r="R72" s="75" t="str">
        <f>IF('Lulusan MTs'!R72="","-",IF(LEN('Lulusan MTs'!R72)&lt;16,"Cek lagi","OK"))</f>
        <v>-</v>
      </c>
      <c r="S72" s="19" t="str">
        <f>IF('Lulusan MTs'!S72="","-",IF('Lulusan MTs'!S72&gt;6,"Tidak valid",IF('Lulusan MTs'!S72&lt;1,"Tidak valid","OK")))</f>
        <v>-</v>
      </c>
      <c r="T72" s="18" t="str">
        <f>IF('Lulusan MTs'!T72="","-",IF(VALUE(LEFT('Lulusan MTs'!T72,2))&gt;31,"Tanggal tidak valid",IF(VALUE(LEFT(RIGHT('Lulusan MTs'!T72,7),2))&gt;12,"Bulan tidak valid",IF(VALUE(RIGHT('Lulusan MTs'!T72,4))&lt;2010,"Cek lagi Tahun Masuk",IF(VALUE(RIGHT('Lulusan MTs'!T72,4))&gt;2014,"Cek lagi Tahun Masuk","OK")))))</f>
        <v>-</v>
      </c>
      <c r="U72" s="76" t="str">
        <f>IF('Lulusan MTs'!U72="","-",IF(LEN('Lulusan MTs'!U72)&lt;&gt;20,"Tidak valid","OK"))</f>
        <v>-</v>
      </c>
      <c r="V72" s="19" t="str">
        <f>IF('Lulusan MTs'!V72="","-",IF('Lulusan MTs'!V72&gt;3,"Tidak valid",IF('Lulusan MTs'!V72&lt;1,"Tidak valid","OK")))</f>
        <v>-</v>
      </c>
      <c r="W72" s="76" t="str">
        <f>IF('Lulusan MTs'!J72&lt;&gt;"",IF('Lulusan MTs'!W72="","Wajib Diisi","OK"),"-")</f>
        <v>-</v>
      </c>
      <c r="X72" s="76" t="str">
        <f>IF('Lulusan MTs'!J72&lt;&gt;"",IF('Lulusan MTs'!X72="","Wajib Diisi","OK"),"-")</f>
        <v>-</v>
      </c>
      <c r="Y72" s="18" t="str">
        <f>IF('Lulusan MTs'!Y72="","-",IF(VALUE(LEFT('Lulusan MTs'!Y72,2))&gt;31,"Tanggal tidak valid",IF(VALUE(LEFT(RIGHT('Lulusan MTs'!Y72,7),2))&gt;12,"Bulan tidak valid",IF(VALUE(RIGHT('Lulusan MTs'!Y72,4))&lt;&gt;2016,"Cek lagi Tahun Lulus","OK"))))</f>
        <v>-</v>
      </c>
      <c r="Z72" s="19" t="str">
        <f>IF('Lulusan MTs'!Z72="","-",IF('Lulusan MTs'!Z72&gt;100,"Tidak valid",IF('Lulusan MTs'!Z72&lt;1,"Tidak valid","OK")))</f>
        <v>-</v>
      </c>
      <c r="AA72" s="19" t="str">
        <f>IF('Lulusan MTs'!AA72="","-",IF('Lulusan MTs'!AA72&gt;100,"Tidak valid",IF('Lulusan MTs'!AA72&lt;1,"Tidak valid","OK")))</f>
        <v>-</v>
      </c>
      <c r="AB72" s="19" t="str">
        <f>IF('Lulusan MTs'!AB72="","-",IF('Lulusan MTs'!AB72&gt;100,"Tidak valid",IF('Lulusan MTs'!AB72&lt;1,"Tidak valid","OK")))</f>
        <v>-</v>
      </c>
      <c r="AC72" s="19" t="str">
        <f>IF('Lulusan MTs'!AC72="","-",IF('Lulusan MTs'!AC72&gt;100,"Tidak valid",IF('Lulusan MTs'!AC72&lt;1,"Tidak valid","OK")))</f>
        <v>-</v>
      </c>
      <c r="AD72" s="19" t="str">
        <f>IF('Lulusan MTs'!AD72="","-",IF('Lulusan MTs'!AD72&gt;100,"Tidak valid",IF('Lulusan MTs'!AD72&lt;1,"Tidak valid","OK")))</f>
        <v>-</v>
      </c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  <c r="DF72" s="20"/>
      <c r="DG72" s="20"/>
      <c r="DH72" s="20"/>
      <c r="DI72" s="20"/>
      <c r="DJ72" s="20"/>
      <c r="DK72" s="20"/>
      <c r="DL72" s="20"/>
      <c r="DM72" s="20"/>
      <c r="DN72" s="20"/>
      <c r="DO72" s="20"/>
      <c r="DP72" s="20"/>
      <c r="DQ72" s="20"/>
      <c r="DR72" s="20"/>
      <c r="DS72" s="20"/>
      <c r="DT72" s="20"/>
      <c r="DU72" s="20"/>
      <c r="DV72" s="20"/>
      <c r="DW72" s="20"/>
      <c r="DX72" s="20"/>
      <c r="DY72" s="20"/>
      <c r="DZ72" s="20"/>
      <c r="EA72" s="20"/>
      <c r="EB72" s="20"/>
      <c r="EC72" s="20"/>
      <c r="ED72" s="20"/>
      <c r="EE72" s="20"/>
      <c r="EF72" s="20"/>
      <c r="EG72" s="20"/>
      <c r="EH72" s="20"/>
      <c r="EI72" s="20"/>
      <c r="EJ72" s="20"/>
      <c r="EK72" s="20"/>
      <c r="EL72" s="20"/>
      <c r="EM72" s="20"/>
      <c r="EN72" s="20"/>
      <c r="EO72" s="20"/>
      <c r="EP72" s="20"/>
      <c r="EQ72" s="20"/>
      <c r="ER72" s="20"/>
      <c r="ES72" s="20"/>
      <c r="ET72" s="20"/>
      <c r="EU72" s="20"/>
      <c r="EV72" s="20"/>
      <c r="EW72" s="20"/>
      <c r="EX72" s="20"/>
      <c r="EY72" s="20"/>
      <c r="EZ72" s="20"/>
      <c r="FA72" s="20"/>
      <c r="FB72" s="20"/>
      <c r="FC72" s="20"/>
      <c r="FD72" s="20"/>
      <c r="FE72" s="20"/>
      <c r="FF72" s="20"/>
      <c r="FG72" s="20"/>
      <c r="FH72" s="20"/>
      <c r="FI72" s="20"/>
      <c r="FJ72" s="20"/>
      <c r="FK72" s="20"/>
      <c r="FL72" s="20"/>
      <c r="FM72" s="20"/>
      <c r="FN72" s="20"/>
      <c r="FO72" s="20"/>
      <c r="FP72" s="20"/>
      <c r="FQ72" s="20"/>
      <c r="FR72" s="20"/>
      <c r="FS72" s="20"/>
      <c r="FT72" s="20"/>
      <c r="FU72" s="20"/>
      <c r="FV72" s="20"/>
      <c r="FW72" s="20"/>
      <c r="FX72" s="20"/>
      <c r="FY72" s="20"/>
      <c r="FZ72" s="20"/>
      <c r="GA72" s="20"/>
      <c r="GB72" s="20"/>
      <c r="GC72" s="20"/>
      <c r="GD72" s="20"/>
      <c r="GE72" s="20"/>
      <c r="GF72" s="20"/>
      <c r="GG72" s="20"/>
      <c r="GH72" s="20"/>
      <c r="GI72" s="20"/>
      <c r="GJ72" s="20"/>
      <c r="GK72" s="20"/>
      <c r="GL72" s="20"/>
      <c r="GM72" s="20"/>
      <c r="GN72" s="20"/>
      <c r="GO72" s="20"/>
      <c r="GP72" s="20"/>
      <c r="GQ72" s="20"/>
      <c r="GR72" s="20"/>
      <c r="GS72" s="20"/>
      <c r="GT72" s="20"/>
      <c r="GU72" s="20"/>
      <c r="GV72" s="20"/>
      <c r="GW72" s="20"/>
      <c r="GX72" s="20"/>
      <c r="GY72" s="20"/>
      <c r="GZ72" s="20"/>
      <c r="HA72" s="20"/>
      <c r="HB72" s="20"/>
      <c r="HC72" s="20"/>
      <c r="HD72" s="20"/>
      <c r="HE72" s="20"/>
      <c r="HF72" s="20"/>
      <c r="HG72" s="20"/>
      <c r="HH72" s="20"/>
      <c r="HI72" s="20"/>
      <c r="HJ72" s="20"/>
      <c r="HK72" s="20"/>
      <c r="HL72" s="20"/>
      <c r="HM72" s="20"/>
      <c r="HN72" s="20"/>
      <c r="HO72" s="20"/>
      <c r="HP72" s="20"/>
      <c r="HQ72" s="20"/>
      <c r="HR72" s="20"/>
      <c r="HS72" s="20"/>
      <c r="HT72" s="20"/>
      <c r="HU72" s="20"/>
      <c r="HV72" s="20"/>
      <c r="HW72" s="20"/>
      <c r="HX72" s="20"/>
      <c r="HY72" s="20"/>
    </row>
    <row r="73" spans="1:233" s="21" customFormat="1" ht="15" customHeight="1" x14ac:dyDescent="0.2">
      <c r="A73" s="18" t="str">
        <f>IF('Lulusan MTs'!A73="","-",IF(LEN('Lulusan MTs'!A73)&lt;&gt;12,"Tidak valid","OK"))</f>
        <v>-</v>
      </c>
      <c r="B73" s="19" t="str">
        <f>IF('Lulusan MTs'!B73="","-",IF(LEN('Lulusan MTs'!B73)&lt;5,"Cek lagi","OK"))</f>
        <v>-</v>
      </c>
      <c r="C73" s="19" t="str">
        <f>IF('Lulusan MTs'!C73="","-",IF('Lulusan MTs'!C73="MTsN","OK",IF('Lulusan MTs'!C73="MTsS","OK","Tidak valid")))</f>
        <v>-</v>
      </c>
      <c r="D73" s="19" t="str">
        <f>IF('Lulusan MTs'!D73="","-",IF(LEN('Lulusan MTs'!D73)&lt;5,"Cek lagi","OK"))</f>
        <v>-</v>
      </c>
      <c r="E73" s="19" t="str">
        <f>IF('Lulusan MTs'!E73="","-",IF(LEN('Lulusan MTs'!E73)&lt;4,"Cek lagi","OK"))</f>
        <v>-</v>
      </c>
      <c r="F73" s="19" t="str">
        <f>IF('Lulusan MTs'!F73="","-",IF(LEN('Lulusan MTs'!F73)&lt;4,"Cek lagi","OK"))</f>
        <v>-</v>
      </c>
      <c r="G73" s="19" t="str">
        <f>IF('Lulusan MTs'!G73="","-",IF(LEN('Lulusan MTs'!G73)&lt;4,"Cek lagi","OK"))</f>
        <v>-</v>
      </c>
      <c r="H73" s="19" t="str">
        <f>IF('Lulusan MTs'!H73="","-",IF(LEN('Lulusan MTs'!H73)&lt;&gt;18,"Tidak valid",IF(VALUE('Lulusan MTs'!H73)&lt;0,"Cek lagi","OK")))</f>
        <v>-</v>
      </c>
      <c r="I73" s="19" t="str">
        <f>IF('Lulusan MTs'!I73="","-",IF(LEN('Lulusan MTs'!I73)&lt;&gt;10,"Tidak valid",IF(VALUE('Lulusan MTs'!I73)&lt;0,"Cek lagi","OK")))</f>
        <v>-</v>
      </c>
      <c r="J73" s="19" t="str">
        <f>IF('Lulusan MTs'!J73="","-",IF(LEN('Lulusan MTs'!J73)&lt;4,"Cek lagi","OK"))</f>
        <v>-</v>
      </c>
      <c r="K73" s="19" t="str">
        <f>IF('Lulusan MTs'!K73="","-",IF(LEN('Lulusan MTs'!K73)&lt;4,"Cek lagi","OK"))</f>
        <v>-</v>
      </c>
      <c r="L73" s="18" t="str">
        <f>IF('Lulusan MTs'!L73="","-",IF(VALUE(LEFT('Lulusan MTs'!L73,2))&gt;31,"Tanggal tidak valid",IF(VALUE(LEFT(RIGHT('Lulusan MTs'!L73,7),2))&gt;12,"Bulan tidak valid",IF(VALUE(RIGHT('Lulusan MTs'!L73,4))&gt;2003,"Umur terlalu tua",IF(VALUE(RIGHT('Lulusan MTs'!L73,4))&lt;1996,"Umur terlalu tua","OK")))))</f>
        <v>-</v>
      </c>
      <c r="M73" s="19" t="str">
        <f>IF('Lulusan MTs'!M73="","-",IF('Lulusan MTs'!M73="L","OK",IF('Lulusan MTs'!M73="P","OK","Tidak valid")))</f>
        <v>-</v>
      </c>
      <c r="N73" s="19" t="str">
        <f>IF('Lulusan MTs'!N73="","-",IF('Lulusan MTs'!N73&gt;400,"Tidak valid",IF('Lulusan MTs'!N73&lt;1,"Tidak valid","OK")))</f>
        <v>-</v>
      </c>
      <c r="O73" s="19" t="str">
        <f>IF('Lulusan MTs'!O73="","-",IF('Lulusan MTs'!O73&gt;100,"Tidak valid",IF('Lulusan MTs'!O73&lt;1,"Tidak valid","OK")))</f>
        <v>-</v>
      </c>
      <c r="P73" s="19" t="str">
        <f>IF('Lulusan MTs'!P73="","-",IF('Lulusan MTs'!P73&gt;6,"Cek lagi",IF('Lulusan MTs'!P73&lt;2,"Cek lagi","OK")))</f>
        <v>-</v>
      </c>
      <c r="Q73" s="19" t="str">
        <f>IF('Lulusan MTs'!Q73="","-",IF('Lulusan MTs'!Q73&gt;8,"Tidak valid",IF('Lulusan MTs'!Q73&lt;1,"Tidak valid","OK")))</f>
        <v>-</v>
      </c>
      <c r="R73" s="75" t="str">
        <f>IF('Lulusan MTs'!R73="","-",IF(LEN('Lulusan MTs'!R73)&lt;16,"Cek lagi","OK"))</f>
        <v>-</v>
      </c>
      <c r="S73" s="19" t="str">
        <f>IF('Lulusan MTs'!S73="","-",IF('Lulusan MTs'!S73&gt;6,"Tidak valid",IF('Lulusan MTs'!S73&lt;1,"Tidak valid","OK")))</f>
        <v>-</v>
      </c>
      <c r="T73" s="18" t="str">
        <f>IF('Lulusan MTs'!T73="","-",IF(VALUE(LEFT('Lulusan MTs'!T73,2))&gt;31,"Tanggal tidak valid",IF(VALUE(LEFT(RIGHT('Lulusan MTs'!T73,7),2))&gt;12,"Bulan tidak valid",IF(VALUE(RIGHT('Lulusan MTs'!T73,4))&lt;2010,"Cek lagi Tahun Masuk",IF(VALUE(RIGHT('Lulusan MTs'!T73,4))&gt;2014,"Cek lagi Tahun Masuk","OK")))))</f>
        <v>-</v>
      </c>
      <c r="U73" s="76" t="str">
        <f>IF('Lulusan MTs'!U73="","-",IF(LEN('Lulusan MTs'!U73)&lt;&gt;20,"Tidak valid","OK"))</f>
        <v>-</v>
      </c>
      <c r="V73" s="19" t="str">
        <f>IF('Lulusan MTs'!V73="","-",IF('Lulusan MTs'!V73&gt;3,"Tidak valid",IF('Lulusan MTs'!V73&lt;1,"Tidak valid","OK")))</f>
        <v>-</v>
      </c>
      <c r="W73" s="76" t="str">
        <f>IF('Lulusan MTs'!J73&lt;&gt;"",IF('Lulusan MTs'!W73="","Wajib Diisi","OK"),"-")</f>
        <v>-</v>
      </c>
      <c r="X73" s="76" t="str">
        <f>IF('Lulusan MTs'!J73&lt;&gt;"",IF('Lulusan MTs'!X73="","Wajib Diisi","OK"),"-")</f>
        <v>-</v>
      </c>
      <c r="Y73" s="18" t="str">
        <f>IF('Lulusan MTs'!Y73="","-",IF(VALUE(LEFT('Lulusan MTs'!Y73,2))&gt;31,"Tanggal tidak valid",IF(VALUE(LEFT(RIGHT('Lulusan MTs'!Y73,7),2))&gt;12,"Bulan tidak valid",IF(VALUE(RIGHT('Lulusan MTs'!Y73,4))&lt;&gt;2016,"Cek lagi Tahun Lulus","OK"))))</f>
        <v>-</v>
      </c>
      <c r="Z73" s="19" t="str">
        <f>IF('Lulusan MTs'!Z73="","-",IF('Lulusan MTs'!Z73&gt;100,"Tidak valid",IF('Lulusan MTs'!Z73&lt;1,"Tidak valid","OK")))</f>
        <v>-</v>
      </c>
      <c r="AA73" s="19" t="str">
        <f>IF('Lulusan MTs'!AA73="","-",IF('Lulusan MTs'!AA73&gt;100,"Tidak valid",IF('Lulusan MTs'!AA73&lt;1,"Tidak valid","OK")))</f>
        <v>-</v>
      </c>
      <c r="AB73" s="19" t="str">
        <f>IF('Lulusan MTs'!AB73="","-",IF('Lulusan MTs'!AB73&gt;100,"Tidak valid",IF('Lulusan MTs'!AB73&lt;1,"Tidak valid","OK")))</f>
        <v>-</v>
      </c>
      <c r="AC73" s="19" t="str">
        <f>IF('Lulusan MTs'!AC73="","-",IF('Lulusan MTs'!AC73&gt;100,"Tidak valid",IF('Lulusan MTs'!AC73&lt;1,"Tidak valid","OK")))</f>
        <v>-</v>
      </c>
      <c r="AD73" s="19" t="str">
        <f>IF('Lulusan MTs'!AD73="","-",IF('Lulusan MTs'!AD73&gt;100,"Tidak valid",IF('Lulusan MTs'!AD73&lt;1,"Tidak valid","OK")))</f>
        <v>-</v>
      </c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20"/>
      <c r="CV73" s="20"/>
      <c r="CW73" s="20"/>
      <c r="CX73" s="20"/>
      <c r="CY73" s="20"/>
      <c r="CZ73" s="20"/>
      <c r="DA73" s="20"/>
      <c r="DB73" s="20"/>
      <c r="DC73" s="20"/>
      <c r="DD73" s="20"/>
      <c r="DE73" s="20"/>
      <c r="DF73" s="20"/>
      <c r="DG73" s="20"/>
      <c r="DH73" s="20"/>
      <c r="DI73" s="20"/>
      <c r="DJ73" s="20"/>
      <c r="DK73" s="20"/>
      <c r="DL73" s="20"/>
      <c r="DM73" s="20"/>
      <c r="DN73" s="20"/>
      <c r="DO73" s="20"/>
      <c r="DP73" s="20"/>
      <c r="DQ73" s="20"/>
      <c r="DR73" s="20"/>
      <c r="DS73" s="20"/>
      <c r="DT73" s="20"/>
      <c r="DU73" s="20"/>
      <c r="DV73" s="20"/>
      <c r="DW73" s="20"/>
      <c r="DX73" s="20"/>
      <c r="DY73" s="20"/>
      <c r="DZ73" s="20"/>
      <c r="EA73" s="20"/>
      <c r="EB73" s="20"/>
      <c r="EC73" s="20"/>
      <c r="ED73" s="20"/>
      <c r="EE73" s="20"/>
      <c r="EF73" s="20"/>
      <c r="EG73" s="20"/>
      <c r="EH73" s="20"/>
      <c r="EI73" s="20"/>
      <c r="EJ73" s="20"/>
      <c r="EK73" s="20"/>
      <c r="EL73" s="20"/>
      <c r="EM73" s="20"/>
      <c r="EN73" s="20"/>
      <c r="EO73" s="20"/>
      <c r="EP73" s="20"/>
      <c r="EQ73" s="20"/>
      <c r="ER73" s="20"/>
      <c r="ES73" s="20"/>
      <c r="ET73" s="20"/>
      <c r="EU73" s="20"/>
      <c r="EV73" s="20"/>
      <c r="EW73" s="20"/>
      <c r="EX73" s="20"/>
      <c r="EY73" s="20"/>
      <c r="EZ73" s="20"/>
      <c r="FA73" s="20"/>
      <c r="FB73" s="20"/>
      <c r="FC73" s="20"/>
      <c r="FD73" s="20"/>
      <c r="FE73" s="20"/>
      <c r="FF73" s="20"/>
      <c r="FG73" s="20"/>
      <c r="FH73" s="20"/>
      <c r="FI73" s="20"/>
      <c r="FJ73" s="20"/>
      <c r="FK73" s="20"/>
      <c r="FL73" s="20"/>
      <c r="FM73" s="20"/>
      <c r="FN73" s="20"/>
      <c r="FO73" s="20"/>
      <c r="FP73" s="20"/>
      <c r="FQ73" s="20"/>
      <c r="FR73" s="20"/>
      <c r="FS73" s="20"/>
      <c r="FT73" s="20"/>
      <c r="FU73" s="20"/>
      <c r="FV73" s="20"/>
      <c r="FW73" s="20"/>
      <c r="FX73" s="20"/>
      <c r="FY73" s="20"/>
      <c r="FZ73" s="20"/>
      <c r="GA73" s="20"/>
      <c r="GB73" s="20"/>
      <c r="GC73" s="20"/>
      <c r="GD73" s="20"/>
      <c r="GE73" s="20"/>
      <c r="GF73" s="20"/>
      <c r="GG73" s="20"/>
      <c r="GH73" s="20"/>
      <c r="GI73" s="20"/>
      <c r="GJ73" s="20"/>
      <c r="GK73" s="20"/>
      <c r="GL73" s="20"/>
      <c r="GM73" s="20"/>
      <c r="GN73" s="20"/>
      <c r="GO73" s="20"/>
      <c r="GP73" s="20"/>
      <c r="GQ73" s="20"/>
      <c r="GR73" s="20"/>
      <c r="GS73" s="20"/>
      <c r="GT73" s="20"/>
      <c r="GU73" s="20"/>
      <c r="GV73" s="20"/>
      <c r="GW73" s="20"/>
      <c r="GX73" s="20"/>
      <c r="GY73" s="20"/>
      <c r="GZ73" s="20"/>
      <c r="HA73" s="20"/>
      <c r="HB73" s="20"/>
      <c r="HC73" s="20"/>
      <c r="HD73" s="20"/>
      <c r="HE73" s="20"/>
      <c r="HF73" s="20"/>
      <c r="HG73" s="20"/>
      <c r="HH73" s="20"/>
      <c r="HI73" s="20"/>
      <c r="HJ73" s="20"/>
      <c r="HK73" s="20"/>
      <c r="HL73" s="20"/>
      <c r="HM73" s="20"/>
      <c r="HN73" s="20"/>
      <c r="HO73" s="20"/>
      <c r="HP73" s="20"/>
      <c r="HQ73" s="20"/>
      <c r="HR73" s="20"/>
      <c r="HS73" s="20"/>
      <c r="HT73" s="20"/>
      <c r="HU73" s="20"/>
      <c r="HV73" s="20"/>
      <c r="HW73" s="20"/>
      <c r="HX73" s="20"/>
      <c r="HY73" s="20"/>
    </row>
    <row r="74" spans="1:233" s="21" customFormat="1" ht="15" customHeight="1" x14ac:dyDescent="0.2">
      <c r="A74" s="18" t="str">
        <f>IF('Lulusan MTs'!A74="","-",IF(LEN('Lulusan MTs'!A74)&lt;&gt;12,"Tidak valid","OK"))</f>
        <v>-</v>
      </c>
      <c r="B74" s="19" t="str">
        <f>IF('Lulusan MTs'!B74="","-",IF(LEN('Lulusan MTs'!B74)&lt;5,"Cek lagi","OK"))</f>
        <v>-</v>
      </c>
      <c r="C74" s="19" t="str">
        <f>IF('Lulusan MTs'!C74="","-",IF('Lulusan MTs'!C74="MTsN","OK",IF('Lulusan MTs'!C74="MTsS","OK","Tidak valid")))</f>
        <v>-</v>
      </c>
      <c r="D74" s="19" t="str">
        <f>IF('Lulusan MTs'!D74="","-",IF(LEN('Lulusan MTs'!D74)&lt;5,"Cek lagi","OK"))</f>
        <v>-</v>
      </c>
      <c r="E74" s="19" t="str">
        <f>IF('Lulusan MTs'!E74="","-",IF(LEN('Lulusan MTs'!E74)&lt;4,"Cek lagi","OK"))</f>
        <v>-</v>
      </c>
      <c r="F74" s="19" t="str">
        <f>IF('Lulusan MTs'!F74="","-",IF(LEN('Lulusan MTs'!F74)&lt;4,"Cek lagi","OK"))</f>
        <v>-</v>
      </c>
      <c r="G74" s="19" t="str">
        <f>IF('Lulusan MTs'!G74="","-",IF(LEN('Lulusan MTs'!G74)&lt;4,"Cek lagi","OK"))</f>
        <v>-</v>
      </c>
      <c r="H74" s="19" t="str">
        <f>IF('Lulusan MTs'!H74="","-",IF(LEN('Lulusan MTs'!H74)&lt;&gt;18,"Tidak valid",IF(VALUE('Lulusan MTs'!H74)&lt;0,"Cek lagi","OK")))</f>
        <v>-</v>
      </c>
      <c r="I74" s="19" t="str">
        <f>IF('Lulusan MTs'!I74="","-",IF(LEN('Lulusan MTs'!I74)&lt;&gt;10,"Tidak valid",IF(VALUE('Lulusan MTs'!I74)&lt;0,"Cek lagi","OK")))</f>
        <v>-</v>
      </c>
      <c r="J74" s="19" t="str">
        <f>IF('Lulusan MTs'!J74="","-",IF(LEN('Lulusan MTs'!J74)&lt;4,"Cek lagi","OK"))</f>
        <v>-</v>
      </c>
      <c r="K74" s="19" t="str">
        <f>IF('Lulusan MTs'!K74="","-",IF(LEN('Lulusan MTs'!K74)&lt;4,"Cek lagi","OK"))</f>
        <v>-</v>
      </c>
      <c r="L74" s="18" t="str">
        <f>IF('Lulusan MTs'!L74="","-",IF(VALUE(LEFT('Lulusan MTs'!L74,2))&gt;31,"Tanggal tidak valid",IF(VALUE(LEFT(RIGHT('Lulusan MTs'!L74,7),2))&gt;12,"Bulan tidak valid",IF(VALUE(RIGHT('Lulusan MTs'!L74,4))&gt;2003,"Umur terlalu tua",IF(VALUE(RIGHT('Lulusan MTs'!L74,4))&lt;1996,"Umur terlalu tua","OK")))))</f>
        <v>-</v>
      </c>
      <c r="M74" s="19" t="str">
        <f>IF('Lulusan MTs'!M74="","-",IF('Lulusan MTs'!M74="L","OK",IF('Lulusan MTs'!M74="P","OK","Tidak valid")))</f>
        <v>-</v>
      </c>
      <c r="N74" s="19" t="str">
        <f>IF('Lulusan MTs'!N74="","-",IF('Lulusan MTs'!N74&gt;400,"Tidak valid",IF('Lulusan MTs'!N74&lt;1,"Tidak valid","OK")))</f>
        <v>-</v>
      </c>
      <c r="O74" s="19" t="str">
        <f>IF('Lulusan MTs'!O74="","-",IF('Lulusan MTs'!O74&gt;100,"Tidak valid",IF('Lulusan MTs'!O74&lt;1,"Tidak valid","OK")))</f>
        <v>-</v>
      </c>
      <c r="P74" s="19" t="str">
        <f>IF('Lulusan MTs'!P74="","-",IF('Lulusan MTs'!P74&gt;6,"Cek lagi",IF('Lulusan MTs'!P74&lt;2,"Cek lagi","OK")))</f>
        <v>-</v>
      </c>
      <c r="Q74" s="19" t="str">
        <f>IF('Lulusan MTs'!Q74="","-",IF('Lulusan MTs'!Q74&gt;8,"Tidak valid",IF('Lulusan MTs'!Q74&lt;1,"Tidak valid","OK")))</f>
        <v>-</v>
      </c>
      <c r="R74" s="75" t="str">
        <f>IF('Lulusan MTs'!R74="","-",IF(LEN('Lulusan MTs'!R74)&lt;16,"Cek lagi","OK"))</f>
        <v>-</v>
      </c>
      <c r="S74" s="19" t="str">
        <f>IF('Lulusan MTs'!S74="","-",IF('Lulusan MTs'!S74&gt;6,"Tidak valid",IF('Lulusan MTs'!S74&lt;1,"Tidak valid","OK")))</f>
        <v>-</v>
      </c>
      <c r="T74" s="18" t="str">
        <f>IF('Lulusan MTs'!T74="","-",IF(VALUE(LEFT('Lulusan MTs'!T74,2))&gt;31,"Tanggal tidak valid",IF(VALUE(LEFT(RIGHT('Lulusan MTs'!T74,7),2))&gt;12,"Bulan tidak valid",IF(VALUE(RIGHT('Lulusan MTs'!T74,4))&lt;2010,"Cek lagi Tahun Masuk",IF(VALUE(RIGHT('Lulusan MTs'!T74,4))&gt;2014,"Cek lagi Tahun Masuk","OK")))))</f>
        <v>-</v>
      </c>
      <c r="U74" s="76" t="str">
        <f>IF('Lulusan MTs'!U74="","-",IF(LEN('Lulusan MTs'!U74)&lt;&gt;20,"Tidak valid","OK"))</f>
        <v>-</v>
      </c>
      <c r="V74" s="19" t="str">
        <f>IF('Lulusan MTs'!V74="","-",IF('Lulusan MTs'!V74&gt;3,"Tidak valid",IF('Lulusan MTs'!V74&lt;1,"Tidak valid","OK")))</f>
        <v>-</v>
      </c>
      <c r="W74" s="76" t="str">
        <f>IF('Lulusan MTs'!J74&lt;&gt;"",IF('Lulusan MTs'!W74="","Wajib Diisi","OK"),"-")</f>
        <v>-</v>
      </c>
      <c r="X74" s="76" t="str">
        <f>IF('Lulusan MTs'!J74&lt;&gt;"",IF('Lulusan MTs'!X74="","Wajib Diisi","OK"),"-")</f>
        <v>-</v>
      </c>
      <c r="Y74" s="18" t="str">
        <f>IF('Lulusan MTs'!Y74="","-",IF(VALUE(LEFT('Lulusan MTs'!Y74,2))&gt;31,"Tanggal tidak valid",IF(VALUE(LEFT(RIGHT('Lulusan MTs'!Y74,7),2))&gt;12,"Bulan tidak valid",IF(VALUE(RIGHT('Lulusan MTs'!Y74,4))&lt;&gt;2016,"Cek lagi Tahun Lulus","OK"))))</f>
        <v>-</v>
      </c>
      <c r="Z74" s="19" t="str">
        <f>IF('Lulusan MTs'!Z74="","-",IF('Lulusan MTs'!Z74&gt;100,"Tidak valid",IF('Lulusan MTs'!Z74&lt;1,"Tidak valid","OK")))</f>
        <v>-</v>
      </c>
      <c r="AA74" s="19" t="str">
        <f>IF('Lulusan MTs'!AA74="","-",IF('Lulusan MTs'!AA74&gt;100,"Tidak valid",IF('Lulusan MTs'!AA74&lt;1,"Tidak valid","OK")))</f>
        <v>-</v>
      </c>
      <c r="AB74" s="19" t="str">
        <f>IF('Lulusan MTs'!AB74="","-",IF('Lulusan MTs'!AB74&gt;100,"Tidak valid",IF('Lulusan MTs'!AB74&lt;1,"Tidak valid","OK")))</f>
        <v>-</v>
      </c>
      <c r="AC74" s="19" t="str">
        <f>IF('Lulusan MTs'!AC74="","-",IF('Lulusan MTs'!AC74&gt;100,"Tidak valid",IF('Lulusan MTs'!AC74&lt;1,"Tidak valid","OK")))</f>
        <v>-</v>
      </c>
      <c r="AD74" s="19" t="str">
        <f>IF('Lulusan MTs'!AD74="","-",IF('Lulusan MTs'!AD74&gt;100,"Tidak valid",IF('Lulusan MTs'!AD74&lt;1,"Tidak valid","OK")))</f>
        <v>-</v>
      </c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  <c r="DF74" s="20"/>
      <c r="DG74" s="20"/>
      <c r="DH74" s="20"/>
      <c r="DI74" s="20"/>
      <c r="DJ74" s="20"/>
      <c r="DK74" s="20"/>
      <c r="DL74" s="20"/>
      <c r="DM74" s="20"/>
      <c r="DN74" s="20"/>
      <c r="DO74" s="20"/>
      <c r="DP74" s="20"/>
      <c r="DQ74" s="20"/>
      <c r="DR74" s="20"/>
      <c r="DS74" s="20"/>
      <c r="DT74" s="20"/>
      <c r="DU74" s="20"/>
      <c r="DV74" s="20"/>
      <c r="DW74" s="20"/>
      <c r="DX74" s="20"/>
      <c r="DY74" s="20"/>
      <c r="DZ74" s="20"/>
      <c r="EA74" s="20"/>
      <c r="EB74" s="20"/>
      <c r="EC74" s="20"/>
      <c r="ED74" s="20"/>
      <c r="EE74" s="20"/>
      <c r="EF74" s="20"/>
      <c r="EG74" s="20"/>
      <c r="EH74" s="20"/>
      <c r="EI74" s="20"/>
      <c r="EJ74" s="20"/>
      <c r="EK74" s="20"/>
      <c r="EL74" s="20"/>
      <c r="EM74" s="20"/>
      <c r="EN74" s="20"/>
      <c r="EO74" s="20"/>
      <c r="EP74" s="20"/>
      <c r="EQ74" s="20"/>
      <c r="ER74" s="20"/>
      <c r="ES74" s="20"/>
      <c r="ET74" s="20"/>
      <c r="EU74" s="20"/>
      <c r="EV74" s="20"/>
      <c r="EW74" s="20"/>
      <c r="EX74" s="20"/>
      <c r="EY74" s="20"/>
      <c r="EZ74" s="20"/>
      <c r="FA74" s="20"/>
      <c r="FB74" s="20"/>
      <c r="FC74" s="20"/>
      <c r="FD74" s="20"/>
      <c r="FE74" s="20"/>
      <c r="FF74" s="20"/>
      <c r="FG74" s="20"/>
      <c r="FH74" s="20"/>
      <c r="FI74" s="20"/>
      <c r="FJ74" s="20"/>
      <c r="FK74" s="20"/>
      <c r="FL74" s="20"/>
      <c r="FM74" s="20"/>
      <c r="FN74" s="20"/>
      <c r="FO74" s="20"/>
      <c r="FP74" s="20"/>
      <c r="FQ74" s="20"/>
      <c r="FR74" s="20"/>
      <c r="FS74" s="20"/>
      <c r="FT74" s="20"/>
      <c r="FU74" s="20"/>
      <c r="FV74" s="20"/>
      <c r="FW74" s="20"/>
      <c r="FX74" s="20"/>
      <c r="FY74" s="20"/>
      <c r="FZ74" s="20"/>
      <c r="GA74" s="20"/>
      <c r="GB74" s="20"/>
      <c r="GC74" s="20"/>
      <c r="GD74" s="20"/>
      <c r="GE74" s="20"/>
      <c r="GF74" s="20"/>
      <c r="GG74" s="20"/>
      <c r="GH74" s="20"/>
      <c r="GI74" s="20"/>
      <c r="GJ74" s="20"/>
      <c r="GK74" s="20"/>
      <c r="GL74" s="20"/>
      <c r="GM74" s="20"/>
      <c r="GN74" s="20"/>
      <c r="GO74" s="20"/>
      <c r="GP74" s="20"/>
      <c r="GQ74" s="20"/>
      <c r="GR74" s="20"/>
      <c r="GS74" s="20"/>
      <c r="GT74" s="20"/>
      <c r="GU74" s="20"/>
      <c r="GV74" s="20"/>
      <c r="GW74" s="20"/>
      <c r="GX74" s="20"/>
      <c r="GY74" s="20"/>
      <c r="GZ74" s="20"/>
      <c r="HA74" s="20"/>
      <c r="HB74" s="20"/>
      <c r="HC74" s="20"/>
      <c r="HD74" s="20"/>
      <c r="HE74" s="20"/>
      <c r="HF74" s="20"/>
      <c r="HG74" s="20"/>
      <c r="HH74" s="20"/>
      <c r="HI74" s="20"/>
      <c r="HJ74" s="20"/>
      <c r="HK74" s="20"/>
      <c r="HL74" s="20"/>
      <c r="HM74" s="20"/>
      <c r="HN74" s="20"/>
      <c r="HO74" s="20"/>
      <c r="HP74" s="20"/>
      <c r="HQ74" s="20"/>
      <c r="HR74" s="20"/>
      <c r="HS74" s="20"/>
      <c r="HT74" s="20"/>
      <c r="HU74" s="20"/>
      <c r="HV74" s="20"/>
      <c r="HW74" s="20"/>
      <c r="HX74" s="20"/>
      <c r="HY74" s="20"/>
    </row>
    <row r="75" spans="1:233" s="21" customFormat="1" ht="15" customHeight="1" x14ac:dyDescent="0.2">
      <c r="A75" s="18" t="str">
        <f>IF('Lulusan MTs'!A75="","-",IF(LEN('Lulusan MTs'!A75)&lt;&gt;12,"Tidak valid","OK"))</f>
        <v>-</v>
      </c>
      <c r="B75" s="19" t="str">
        <f>IF('Lulusan MTs'!B75="","-",IF(LEN('Lulusan MTs'!B75)&lt;5,"Cek lagi","OK"))</f>
        <v>-</v>
      </c>
      <c r="C75" s="19" t="str">
        <f>IF('Lulusan MTs'!C75="","-",IF('Lulusan MTs'!C75="MTsN","OK",IF('Lulusan MTs'!C75="MTsS","OK","Tidak valid")))</f>
        <v>-</v>
      </c>
      <c r="D75" s="19" t="str">
        <f>IF('Lulusan MTs'!D75="","-",IF(LEN('Lulusan MTs'!D75)&lt;5,"Cek lagi","OK"))</f>
        <v>-</v>
      </c>
      <c r="E75" s="19" t="str">
        <f>IF('Lulusan MTs'!E75="","-",IF(LEN('Lulusan MTs'!E75)&lt;4,"Cek lagi","OK"))</f>
        <v>-</v>
      </c>
      <c r="F75" s="19" t="str">
        <f>IF('Lulusan MTs'!F75="","-",IF(LEN('Lulusan MTs'!F75)&lt;4,"Cek lagi","OK"))</f>
        <v>-</v>
      </c>
      <c r="G75" s="19" t="str">
        <f>IF('Lulusan MTs'!G75="","-",IF(LEN('Lulusan MTs'!G75)&lt;4,"Cek lagi","OK"))</f>
        <v>-</v>
      </c>
      <c r="H75" s="19" t="str">
        <f>IF('Lulusan MTs'!H75="","-",IF(LEN('Lulusan MTs'!H75)&lt;&gt;18,"Tidak valid",IF(VALUE('Lulusan MTs'!H75)&lt;0,"Cek lagi","OK")))</f>
        <v>-</v>
      </c>
      <c r="I75" s="19" t="str">
        <f>IF('Lulusan MTs'!I75="","-",IF(LEN('Lulusan MTs'!I75)&lt;&gt;10,"Tidak valid",IF(VALUE('Lulusan MTs'!I75)&lt;0,"Cek lagi","OK")))</f>
        <v>-</v>
      </c>
      <c r="J75" s="19" t="str">
        <f>IF('Lulusan MTs'!J75="","-",IF(LEN('Lulusan MTs'!J75)&lt;4,"Cek lagi","OK"))</f>
        <v>-</v>
      </c>
      <c r="K75" s="19" t="str">
        <f>IF('Lulusan MTs'!K75="","-",IF(LEN('Lulusan MTs'!K75)&lt;4,"Cek lagi","OK"))</f>
        <v>-</v>
      </c>
      <c r="L75" s="18" t="str">
        <f>IF('Lulusan MTs'!L75="","-",IF(VALUE(LEFT('Lulusan MTs'!L75,2))&gt;31,"Tanggal tidak valid",IF(VALUE(LEFT(RIGHT('Lulusan MTs'!L75,7),2))&gt;12,"Bulan tidak valid",IF(VALUE(RIGHT('Lulusan MTs'!L75,4))&gt;2003,"Umur terlalu tua",IF(VALUE(RIGHT('Lulusan MTs'!L75,4))&lt;1996,"Umur terlalu tua","OK")))))</f>
        <v>-</v>
      </c>
      <c r="M75" s="19" t="str">
        <f>IF('Lulusan MTs'!M75="","-",IF('Lulusan MTs'!M75="L","OK",IF('Lulusan MTs'!M75="P","OK","Tidak valid")))</f>
        <v>-</v>
      </c>
      <c r="N75" s="19" t="str">
        <f>IF('Lulusan MTs'!N75="","-",IF('Lulusan MTs'!N75&gt;400,"Tidak valid",IF('Lulusan MTs'!N75&lt;1,"Tidak valid","OK")))</f>
        <v>-</v>
      </c>
      <c r="O75" s="19" t="str">
        <f>IF('Lulusan MTs'!O75="","-",IF('Lulusan MTs'!O75&gt;100,"Tidak valid",IF('Lulusan MTs'!O75&lt;1,"Tidak valid","OK")))</f>
        <v>-</v>
      </c>
      <c r="P75" s="19" t="str">
        <f>IF('Lulusan MTs'!P75="","-",IF('Lulusan MTs'!P75&gt;6,"Cek lagi",IF('Lulusan MTs'!P75&lt;2,"Cek lagi","OK")))</f>
        <v>-</v>
      </c>
      <c r="Q75" s="19" t="str">
        <f>IF('Lulusan MTs'!Q75="","-",IF('Lulusan MTs'!Q75&gt;8,"Tidak valid",IF('Lulusan MTs'!Q75&lt;1,"Tidak valid","OK")))</f>
        <v>-</v>
      </c>
      <c r="R75" s="75" t="str">
        <f>IF('Lulusan MTs'!R75="","-",IF(LEN('Lulusan MTs'!R75)&lt;16,"Cek lagi","OK"))</f>
        <v>-</v>
      </c>
      <c r="S75" s="19" t="str">
        <f>IF('Lulusan MTs'!S75="","-",IF('Lulusan MTs'!S75&gt;6,"Tidak valid",IF('Lulusan MTs'!S75&lt;1,"Tidak valid","OK")))</f>
        <v>-</v>
      </c>
      <c r="T75" s="18" t="str">
        <f>IF('Lulusan MTs'!T75="","-",IF(VALUE(LEFT('Lulusan MTs'!T75,2))&gt;31,"Tanggal tidak valid",IF(VALUE(LEFT(RIGHT('Lulusan MTs'!T75,7),2))&gt;12,"Bulan tidak valid",IF(VALUE(RIGHT('Lulusan MTs'!T75,4))&lt;2010,"Cek lagi Tahun Masuk",IF(VALUE(RIGHT('Lulusan MTs'!T75,4))&gt;2014,"Cek lagi Tahun Masuk","OK")))))</f>
        <v>-</v>
      </c>
      <c r="U75" s="76" t="str">
        <f>IF('Lulusan MTs'!U75="","-",IF(LEN('Lulusan MTs'!U75)&lt;&gt;20,"Tidak valid","OK"))</f>
        <v>-</v>
      </c>
      <c r="V75" s="19" t="str">
        <f>IF('Lulusan MTs'!V75="","-",IF('Lulusan MTs'!V75&gt;3,"Tidak valid",IF('Lulusan MTs'!V75&lt;1,"Tidak valid","OK")))</f>
        <v>-</v>
      </c>
      <c r="W75" s="76" t="str">
        <f>IF('Lulusan MTs'!J75&lt;&gt;"",IF('Lulusan MTs'!W75="","Wajib Diisi","OK"),"-")</f>
        <v>-</v>
      </c>
      <c r="X75" s="76" t="str">
        <f>IF('Lulusan MTs'!J75&lt;&gt;"",IF('Lulusan MTs'!X75="","Wajib Diisi","OK"),"-")</f>
        <v>-</v>
      </c>
      <c r="Y75" s="18" t="str">
        <f>IF('Lulusan MTs'!Y75="","-",IF(VALUE(LEFT('Lulusan MTs'!Y75,2))&gt;31,"Tanggal tidak valid",IF(VALUE(LEFT(RIGHT('Lulusan MTs'!Y75,7),2))&gt;12,"Bulan tidak valid",IF(VALUE(RIGHT('Lulusan MTs'!Y75,4))&lt;&gt;2016,"Cek lagi Tahun Lulus","OK"))))</f>
        <v>-</v>
      </c>
      <c r="Z75" s="19" t="str">
        <f>IF('Lulusan MTs'!Z75="","-",IF('Lulusan MTs'!Z75&gt;100,"Tidak valid",IF('Lulusan MTs'!Z75&lt;1,"Tidak valid","OK")))</f>
        <v>-</v>
      </c>
      <c r="AA75" s="19" t="str">
        <f>IF('Lulusan MTs'!AA75="","-",IF('Lulusan MTs'!AA75&gt;100,"Tidak valid",IF('Lulusan MTs'!AA75&lt;1,"Tidak valid","OK")))</f>
        <v>-</v>
      </c>
      <c r="AB75" s="19" t="str">
        <f>IF('Lulusan MTs'!AB75="","-",IF('Lulusan MTs'!AB75&gt;100,"Tidak valid",IF('Lulusan MTs'!AB75&lt;1,"Tidak valid","OK")))</f>
        <v>-</v>
      </c>
      <c r="AC75" s="19" t="str">
        <f>IF('Lulusan MTs'!AC75="","-",IF('Lulusan MTs'!AC75&gt;100,"Tidak valid",IF('Lulusan MTs'!AC75&lt;1,"Tidak valid","OK")))</f>
        <v>-</v>
      </c>
      <c r="AD75" s="19" t="str">
        <f>IF('Lulusan MTs'!AD75="","-",IF('Lulusan MTs'!AD75&gt;100,"Tidak valid",IF('Lulusan MTs'!AD75&lt;1,"Tidak valid","OK")))</f>
        <v>-</v>
      </c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  <c r="DF75" s="20"/>
      <c r="DG75" s="20"/>
      <c r="DH75" s="20"/>
      <c r="DI75" s="20"/>
      <c r="DJ75" s="20"/>
      <c r="DK75" s="20"/>
      <c r="DL75" s="20"/>
      <c r="DM75" s="20"/>
      <c r="DN75" s="20"/>
      <c r="DO75" s="20"/>
      <c r="DP75" s="20"/>
      <c r="DQ75" s="20"/>
      <c r="DR75" s="20"/>
      <c r="DS75" s="20"/>
      <c r="DT75" s="20"/>
      <c r="DU75" s="20"/>
      <c r="DV75" s="20"/>
      <c r="DW75" s="20"/>
      <c r="DX75" s="20"/>
      <c r="DY75" s="20"/>
      <c r="DZ75" s="20"/>
      <c r="EA75" s="20"/>
      <c r="EB75" s="20"/>
      <c r="EC75" s="20"/>
      <c r="ED75" s="20"/>
      <c r="EE75" s="20"/>
      <c r="EF75" s="20"/>
      <c r="EG75" s="20"/>
      <c r="EH75" s="20"/>
      <c r="EI75" s="20"/>
      <c r="EJ75" s="20"/>
      <c r="EK75" s="20"/>
      <c r="EL75" s="20"/>
      <c r="EM75" s="20"/>
      <c r="EN75" s="20"/>
      <c r="EO75" s="20"/>
      <c r="EP75" s="20"/>
      <c r="EQ75" s="20"/>
      <c r="ER75" s="20"/>
      <c r="ES75" s="20"/>
      <c r="ET75" s="20"/>
      <c r="EU75" s="20"/>
      <c r="EV75" s="20"/>
      <c r="EW75" s="20"/>
      <c r="EX75" s="20"/>
      <c r="EY75" s="20"/>
      <c r="EZ75" s="20"/>
      <c r="FA75" s="20"/>
      <c r="FB75" s="20"/>
      <c r="FC75" s="20"/>
      <c r="FD75" s="20"/>
      <c r="FE75" s="20"/>
      <c r="FF75" s="20"/>
      <c r="FG75" s="20"/>
      <c r="FH75" s="20"/>
      <c r="FI75" s="20"/>
      <c r="FJ75" s="20"/>
      <c r="FK75" s="20"/>
      <c r="FL75" s="20"/>
      <c r="FM75" s="20"/>
      <c r="FN75" s="20"/>
      <c r="FO75" s="20"/>
      <c r="FP75" s="20"/>
      <c r="FQ75" s="20"/>
      <c r="FR75" s="20"/>
      <c r="FS75" s="20"/>
      <c r="FT75" s="20"/>
      <c r="FU75" s="20"/>
      <c r="FV75" s="20"/>
      <c r="FW75" s="20"/>
      <c r="FX75" s="20"/>
      <c r="FY75" s="20"/>
      <c r="FZ75" s="20"/>
      <c r="GA75" s="20"/>
      <c r="GB75" s="20"/>
      <c r="GC75" s="20"/>
      <c r="GD75" s="20"/>
      <c r="GE75" s="20"/>
      <c r="GF75" s="20"/>
      <c r="GG75" s="20"/>
      <c r="GH75" s="20"/>
      <c r="GI75" s="20"/>
      <c r="GJ75" s="20"/>
      <c r="GK75" s="20"/>
      <c r="GL75" s="20"/>
      <c r="GM75" s="20"/>
      <c r="GN75" s="20"/>
      <c r="GO75" s="20"/>
      <c r="GP75" s="20"/>
      <c r="GQ75" s="20"/>
      <c r="GR75" s="20"/>
      <c r="GS75" s="20"/>
      <c r="GT75" s="20"/>
      <c r="GU75" s="20"/>
      <c r="GV75" s="20"/>
      <c r="GW75" s="20"/>
      <c r="GX75" s="20"/>
      <c r="GY75" s="20"/>
      <c r="GZ75" s="20"/>
      <c r="HA75" s="20"/>
      <c r="HB75" s="20"/>
      <c r="HC75" s="20"/>
      <c r="HD75" s="20"/>
      <c r="HE75" s="20"/>
      <c r="HF75" s="20"/>
      <c r="HG75" s="20"/>
      <c r="HH75" s="20"/>
      <c r="HI75" s="20"/>
      <c r="HJ75" s="20"/>
      <c r="HK75" s="20"/>
      <c r="HL75" s="20"/>
      <c r="HM75" s="20"/>
      <c r="HN75" s="20"/>
      <c r="HO75" s="20"/>
      <c r="HP75" s="20"/>
      <c r="HQ75" s="20"/>
      <c r="HR75" s="20"/>
      <c r="HS75" s="20"/>
      <c r="HT75" s="20"/>
      <c r="HU75" s="20"/>
      <c r="HV75" s="20"/>
      <c r="HW75" s="20"/>
      <c r="HX75" s="20"/>
      <c r="HY75" s="20"/>
    </row>
    <row r="76" spans="1:233" s="21" customFormat="1" ht="15" customHeight="1" x14ac:dyDescent="0.2">
      <c r="A76" s="18" t="str">
        <f>IF('Lulusan MTs'!A76="","-",IF(LEN('Lulusan MTs'!A76)&lt;&gt;12,"Tidak valid","OK"))</f>
        <v>-</v>
      </c>
      <c r="B76" s="19" t="str">
        <f>IF('Lulusan MTs'!B76="","-",IF(LEN('Lulusan MTs'!B76)&lt;5,"Cek lagi","OK"))</f>
        <v>-</v>
      </c>
      <c r="C76" s="19" t="str">
        <f>IF('Lulusan MTs'!C76="","-",IF('Lulusan MTs'!C76="MTsN","OK",IF('Lulusan MTs'!C76="MTsS","OK","Tidak valid")))</f>
        <v>-</v>
      </c>
      <c r="D76" s="19" t="str">
        <f>IF('Lulusan MTs'!D76="","-",IF(LEN('Lulusan MTs'!D76)&lt;5,"Cek lagi","OK"))</f>
        <v>-</v>
      </c>
      <c r="E76" s="19" t="str">
        <f>IF('Lulusan MTs'!E76="","-",IF(LEN('Lulusan MTs'!E76)&lt;4,"Cek lagi","OK"))</f>
        <v>-</v>
      </c>
      <c r="F76" s="19" t="str">
        <f>IF('Lulusan MTs'!F76="","-",IF(LEN('Lulusan MTs'!F76)&lt;4,"Cek lagi","OK"))</f>
        <v>-</v>
      </c>
      <c r="G76" s="19" t="str">
        <f>IF('Lulusan MTs'!G76="","-",IF(LEN('Lulusan MTs'!G76)&lt;4,"Cek lagi","OK"))</f>
        <v>-</v>
      </c>
      <c r="H76" s="19" t="str">
        <f>IF('Lulusan MTs'!H76="","-",IF(LEN('Lulusan MTs'!H76)&lt;&gt;18,"Tidak valid",IF(VALUE('Lulusan MTs'!H76)&lt;0,"Cek lagi","OK")))</f>
        <v>-</v>
      </c>
      <c r="I76" s="19" t="str">
        <f>IF('Lulusan MTs'!I76="","-",IF(LEN('Lulusan MTs'!I76)&lt;&gt;10,"Tidak valid",IF(VALUE('Lulusan MTs'!I76)&lt;0,"Cek lagi","OK")))</f>
        <v>-</v>
      </c>
      <c r="J76" s="19" t="str">
        <f>IF('Lulusan MTs'!J76="","-",IF(LEN('Lulusan MTs'!J76)&lt;4,"Cek lagi","OK"))</f>
        <v>-</v>
      </c>
      <c r="K76" s="19" t="str">
        <f>IF('Lulusan MTs'!K76="","-",IF(LEN('Lulusan MTs'!K76)&lt;4,"Cek lagi","OK"))</f>
        <v>-</v>
      </c>
      <c r="L76" s="18" t="str">
        <f>IF('Lulusan MTs'!L76="","-",IF(VALUE(LEFT('Lulusan MTs'!L76,2))&gt;31,"Tanggal tidak valid",IF(VALUE(LEFT(RIGHT('Lulusan MTs'!L76,7),2))&gt;12,"Bulan tidak valid",IF(VALUE(RIGHT('Lulusan MTs'!L76,4))&gt;2003,"Umur terlalu tua",IF(VALUE(RIGHT('Lulusan MTs'!L76,4))&lt;1996,"Umur terlalu tua","OK")))))</f>
        <v>-</v>
      </c>
      <c r="M76" s="19" t="str">
        <f>IF('Lulusan MTs'!M76="","-",IF('Lulusan MTs'!M76="L","OK",IF('Lulusan MTs'!M76="P","OK","Tidak valid")))</f>
        <v>-</v>
      </c>
      <c r="N76" s="19" t="str">
        <f>IF('Lulusan MTs'!N76="","-",IF('Lulusan MTs'!N76&gt;400,"Tidak valid",IF('Lulusan MTs'!N76&lt;1,"Tidak valid","OK")))</f>
        <v>-</v>
      </c>
      <c r="O76" s="19" t="str">
        <f>IF('Lulusan MTs'!O76="","-",IF('Lulusan MTs'!O76&gt;100,"Tidak valid",IF('Lulusan MTs'!O76&lt;1,"Tidak valid","OK")))</f>
        <v>-</v>
      </c>
      <c r="P76" s="19" t="str">
        <f>IF('Lulusan MTs'!P76="","-",IF('Lulusan MTs'!P76&gt;6,"Cek lagi",IF('Lulusan MTs'!P76&lt;2,"Cek lagi","OK")))</f>
        <v>-</v>
      </c>
      <c r="Q76" s="19" t="str">
        <f>IF('Lulusan MTs'!Q76="","-",IF('Lulusan MTs'!Q76&gt;8,"Tidak valid",IF('Lulusan MTs'!Q76&lt;1,"Tidak valid","OK")))</f>
        <v>-</v>
      </c>
      <c r="R76" s="75" t="str">
        <f>IF('Lulusan MTs'!R76="","-",IF(LEN('Lulusan MTs'!R76)&lt;16,"Cek lagi","OK"))</f>
        <v>-</v>
      </c>
      <c r="S76" s="19" t="str">
        <f>IF('Lulusan MTs'!S76="","-",IF('Lulusan MTs'!S76&gt;6,"Tidak valid",IF('Lulusan MTs'!S76&lt;1,"Tidak valid","OK")))</f>
        <v>-</v>
      </c>
      <c r="T76" s="18" t="str">
        <f>IF('Lulusan MTs'!T76="","-",IF(VALUE(LEFT('Lulusan MTs'!T76,2))&gt;31,"Tanggal tidak valid",IF(VALUE(LEFT(RIGHT('Lulusan MTs'!T76,7),2))&gt;12,"Bulan tidak valid",IF(VALUE(RIGHT('Lulusan MTs'!T76,4))&lt;2010,"Cek lagi Tahun Masuk",IF(VALUE(RIGHT('Lulusan MTs'!T76,4))&gt;2014,"Cek lagi Tahun Masuk","OK")))))</f>
        <v>-</v>
      </c>
      <c r="U76" s="76" t="str">
        <f>IF('Lulusan MTs'!U76="","-",IF(LEN('Lulusan MTs'!U76)&lt;&gt;20,"Tidak valid","OK"))</f>
        <v>-</v>
      </c>
      <c r="V76" s="19" t="str">
        <f>IF('Lulusan MTs'!V76="","-",IF('Lulusan MTs'!V76&gt;3,"Tidak valid",IF('Lulusan MTs'!V76&lt;1,"Tidak valid","OK")))</f>
        <v>-</v>
      </c>
      <c r="W76" s="76" t="str">
        <f>IF('Lulusan MTs'!J76&lt;&gt;"",IF('Lulusan MTs'!W76="","Wajib Diisi","OK"),"-")</f>
        <v>-</v>
      </c>
      <c r="X76" s="76" t="str">
        <f>IF('Lulusan MTs'!J76&lt;&gt;"",IF('Lulusan MTs'!X76="","Wajib Diisi","OK"),"-")</f>
        <v>-</v>
      </c>
      <c r="Y76" s="18" t="str">
        <f>IF('Lulusan MTs'!Y76="","-",IF(VALUE(LEFT('Lulusan MTs'!Y76,2))&gt;31,"Tanggal tidak valid",IF(VALUE(LEFT(RIGHT('Lulusan MTs'!Y76,7),2))&gt;12,"Bulan tidak valid",IF(VALUE(RIGHT('Lulusan MTs'!Y76,4))&lt;&gt;2016,"Cek lagi Tahun Lulus","OK"))))</f>
        <v>-</v>
      </c>
      <c r="Z76" s="19" t="str">
        <f>IF('Lulusan MTs'!Z76="","-",IF('Lulusan MTs'!Z76&gt;100,"Tidak valid",IF('Lulusan MTs'!Z76&lt;1,"Tidak valid","OK")))</f>
        <v>-</v>
      </c>
      <c r="AA76" s="19" t="str">
        <f>IF('Lulusan MTs'!AA76="","-",IF('Lulusan MTs'!AA76&gt;100,"Tidak valid",IF('Lulusan MTs'!AA76&lt;1,"Tidak valid","OK")))</f>
        <v>-</v>
      </c>
      <c r="AB76" s="19" t="str">
        <f>IF('Lulusan MTs'!AB76="","-",IF('Lulusan MTs'!AB76&gt;100,"Tidak valid",IF('Lulusan MTs'!AB76&lt;1,"Tidak valid","OK")))</f>
        <v>-</v>
      </c>
      <c r="AC76" s="19" t="str">
        <f>IF('Lulusan MTs'!AC76="","-",IF('Lulusan MTs'!AC76&gt;100,"Tidak valid",IF('Lulusan MTs'!AC76&lt;1,"Tidak valid","OK")))</f>
        <v>-</v>
      </c>
      <c r="AD76" s="19" t="str">
        <f>IF('Lulusan MTs'!AD76="","-",IF('Lulusan MTs'!AD76&gt;100,"Tidak valid",IF('Lulusan MTs'!AD76&lt;1,"Tidak valid","OK")))</f>
        <v>-</v>
      </c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  <c r="DF76" s="20"/>
      <c r="DG76" s="20"/>
      <c r="DH76" s="20"/>
      <c r="DI76" s="20"/>
      <c r="DJ76" s="20"/>
      <c r="DK76" s="20"/>
      <c r="DL76" s="20"/>
      <c r="DM76" s="20"/>
      <c r="DN76" s="20"/>
      <c r="DO76" s="20"/>
      <c r="DP76" s="20"/>
      <c r="DQ76" s="20"/>
      <c r="DR76" s="20"/>
      <c r="DS76" s="20"/>
      <c r="DT76" s="20"/>
      <c r="DU76" s="20"/>
      <c r="DV76" s="20"/>
      <c r="DW76" s="20"/>
      <c r="DX76" s="20"/>
      <c r="DY76" s="20"/>
      <c r="DZ76" s="20"/>
      <c r="EA76" s="20"/>
      <c r="EB76" s="20"/>
      <c r="EC76" s="20"/>
      <c r="ED76" s="20"/>
      <c r="EE76" s="20"/>
      <c r="EF76" s="20"/>
      <c r="EG76" s="20"/>
      <c r="EH76" s="20"/>
      <c r="EI76" s="20"/>
      <c r="EJ76" s="20"/>
      <c r="EK76" s="20"/>
      <c r="EL76" s="20"/>
      <c r="EM76" s="20"/>
      <c r="EN76" s="20"/>
      <c r="EO76" s="20"/>
      <c r="EP76" s="20"/>
      <c r="EQ76" s="20"/>
      <c r="ER76" s="20"/>
      <c r="ES76" s="20"/>
      <c r="ET76" s="20"/>
      <c r="EU76" s="20"/>
      <c r="EV76" s="20"/>
      <c r="EW76" s="20"/>
      <c r="EX76" s="20"/>
      <c r="EY76" s="20"/>
      <c r="EZ76" s="20"/>
      <c r="FA76" s="20"/>
      <c r="FB76" s="20"/>
      <c r="FC76" s="20"/>
      <c r="FD76" s="20"/>
      <c r="FE76" s="20"/>
      <c r="FF76" s="20"/>
      <c r="FG76" s="20"/>
      <c r="FH76" s="20"/>
      <c r="FI76" s="20"/>
      <c r="FJ76" s="20"/>
      <c r="FK76" s="20"/>
      <c r="FL76" s="20"/>
      <c r="FM76" s="20"/>
      <c r="FN76" s="20"/>
      <c r="FO76" s="20"/>
      <c r="FP76" s="20"/>
      <c r="FQ76" s="20"/>
      <c r="FR76" s="20"/>
      <c r="FS76" s="20"/>
      <c r="FT76" s="20"/>
      <c r="FU76" s="20"/>
      <c r="FV76" s="20"/>
      <c r="FW76" s="20"/>
      <c r="FX76" s="20"/>
      <c r="FY76" s="20"/>
      <c r="FZ76" s="20"/>
      <c r="GA76" s="20"/>
      <c r="GB76" s="20"/>
      <c r="GC76" s="20"/>
      <c r="GD76" s="20"/>
      <c r="GE76" s="20"/>
      <c r="GF76" s="20"/>
      <c r="GG76" s="20"/>
      <c r="GH76" s="20"/>
      <c r="GI76" s="20"/>
      <c r="GJ76" s="20"/>
      <c r="GK76" s="20"/>
      <c r="GL76" s="20"/>
      <c r="GM76" s="20"/>
      <c r="GN76" s="20"/>
      <c r="GO76" s="20"/>
      <c r="GP76" s="20"/>
      <c r="GQ76" s="20"/>
      <c r="GR76" s="20"/>
      <c r="GS76" s="20"/>
      <c r="GT76" s="20"/>
      <c r="GU76" s="20"/>
      <c r="GV76" s="20"/>
      <c r="GW76" s="20"/>
      <c r="GX76" s="20"/>
      <c r="GY76" s="20"/>
      <c r="GZ76" s="20"/>
      <c r="HA76" s="20"/>
      <c r="HB76" s="20"/>
      <c r="HC76" s="20"/>
      <c r="HD76" s="20"/>
      <c r="HE76" s="20"/>
      <c r="HF76" s="20"/>
      <c r="HG76" s="20"/>
      <c r="HH76" s="20"/>
      <c r="HI76" s="20"/>
      <c r="HJ76" s="20"/>
      <c r="HK76" s="20"/>
      <c r="HL76" s="20"/>
      <c r="HM76" s="20"/>
      <c r="HN76" s="20"/>
      <c r="HO76" s="20"/>
      <c r="HP76" s="20"/>
      <c r="HQ76" s="20"/>
      <c r="HR76" s="20"/>
      <c r="HS76" s="20"/>
      <c r="HT76" s="20"/>
      <c r="HU76" s="20"/>
      <c r="HV76" s="20"/>
      <c r="HW76" s="20"/>
      <c r="HX76" s="20"/>
      <c r="HY76" s="20"/>
    </row>
    <row r="77" spans="1:233" s="21" customFormat="1" ht="15" customHeight="1" x14ac:dyDescent="0.2">
      <c r="A77" s="18" t="str">
        <f>IF('Lulusan MTs'!A77="","-",IF(LEN('Lulusan MTs'!A77)&lt;&gt;12,"Tidak valid","OK"))</f>
        <v>-</v>
      </c>
      <c r="B77" s="19" t="str">
        <f>IF('Lulusan MTs'!B77="","-",IF(LEN('Lulusan MTs'!B77)&lt;5,"Cek lagi","OK"))</f>
        <v>-</v>
      </c>
      <c r="C77" s="19" t="str">
        <f>IF('Lulusan MTs'!C77="","-",IF('Lulusan MTs'!C77="MTsN","OK",IF('Lulusan MTs'!C77="MTsS","OK","Tidak valid")))</f>
        <v>-</v>
      </c>
      <c r="D77" s="19" t="str">
        <f>IF('Lulusan MTs'!D77="","-",IF(LEN('Lulusan MTs'!D77)&lt;5,"Cek lagi","OK"))</f>
        <v>-</v>
      </c>
      <c r="E77" s="19" t="str">
        <f>IF('Lulusan MTs'!E77="","-",IF(LEN('Lulusan MTs'!E77)&lt;4,"Cek lagi","OK"))</f>
        <v>-</v>
      </c>
      <c r="F77" s="19" t="str">
        <f>IF('Lulusan MTs'!F77="","-",IF(LEN('Lulusan MTs'!F77)&lt;4,"Cek lagi","OK"))</f>
        <v>-</v>
      </c>
      <c r="G77" s="19" t="str">
        <f>IF('Lulusan MTs'!G77="","-",IF(LEN('Lulusan MTs'!G77)&lt;4,"Cek lagi","OK"))</f>
        <v>-</v>
      </c>
      <c r="H77" s="19" t="str">
        <f>IF('Lulusan MTs'!H77="","-",IF(LEN('Lulusan MTs'!H77)&lt;&gt;18,"Tidak valid",IF(VALUE('Lulusan MTs'!H77)&lt;0,"Cek lagi","OK")))</f>
        <v>-</v>
      </c>
      <c r="I77" s="19" t="str">
        <f>IF('Lulusan MTs'!I77="","-",IF(LEN('Lulusan MTs'!I77)&lt;&gt;10,"Tidak valid",IF(VALUE('Lulusan MTs'!I77)&lt;0,"Cek lagi","OK")))</f>
        <v>-</v>
      </c>
      <c r="J77" s="19" t="str">
        <f>IF('Lulusan MTs'!J77="","-",IF(LEN('Lulusan MTs'!J77)&lt;4,"Cek lagi","OK"))</f>
        <v>-</v>
      </c>
      <c r="K77" s="19" t="str">
        <f>IF('Lulusan MTs'!K77="","-",IF(LEN('Lulusan MTs'!K77)&lt;4,"Cek lagi","OK"))</f>
        <v>-</v>
      </c>
      <c r="L77" s="18" t="str">
        <f>IF('Lulusan MTs'!L77="","-",IF(VALUE(LEFT('Lulusan MTs'!L77,2))&gt;31,"Tanggal tidak valid",IF(VALUE(LEFT(RIGHT('Lulusan MTs'!L77,7),2))&gt;12,"Bulan tidak valid",IF(VALUE(RIGHT('Lulusan MTs'!L77,4))&gt;2003,"Umur terlalu tua",IF(VALUE(RIGHT('Lulusan MTs'!L77,4))&lt;1996,"Umur terlalu tua","OK")))))</f>
        <v>-</v>
      </c>
      <c r="M77" s="19" t="str">
        <f>IF('Lulusan MTs'!M77="","-",IF('Lulusan MTs'!M77="L","OK",IF('Lulusan MTs'!M77="P","OK","Tidak valid")))</f>
        <v>-</v>
      </c>
      <c r="N77" s="19" t="str">
        <f>IF('Lulusan MTs'!N77="","-",IF('Lulusan MTs'!N77&gt;400,"Tidak valid",IF('Lulusan MTs'!N77&lt;1,"Tidak valid","OK")))</f>
        <v>-</v>
      </c>
      <c r="O77" s="19" t="str">
        <f>IF('Lulusan MTs'!O77="","-",IF('Lulusan MTs'!O77&gt;100,"Tidak valid",IF('Lulusan MTs'!O77&lt;1,"Tidak valid","OK")))</f>
        <v>-</v>
      </c>
      <c r="P77" s="19" t="str">
        <f>IF('Lulusan MTs'!P77="","-",IF('Lulusan MTs'!P77&gt;6,"Cek lagi",IF('Lulusan MTs'!P77&lt;2,"Cek lagi","OK")))</f>
        <v>-</v>
      </c>
      <c r="Q77" s="19" t="str">
        <f>IF('Lulusan MTs'!Q77="","-",IF('Lulusan MTs'!Q77&gt;8,"Tidak valid",IF('Lulusan MTs'!Q77&lt;1,"Tidak valid","OK")))</f>
        <v>-</v>
      </c>
      <c r="R77" s="75" t="str">
        <f>IF('Lulusan MTs'!R77="","-",IF(LEN('Lulusan MTs'!R77)&lt;16,"Cek lagi","OK"))</f>
        <v>-</v>
      </c>
      <c r="S77" s="19" t="str">
        <f>IF('Lulusan MTs'!S77="","-",IF('Lulusan MTs'!S77&gt;6,"Tidak valid",IF('Lulusan MTs'!S77&lt;1,"Tidak valid","OK")))</f>
        <v>-</v>
      </c>
      <c r="T77" s="18" t="str">
        <f>IF('Lulusan MTs'!T77="","-",IF(VALUE(LEFT('Lulusan MTs'!T77,2))&gt;31,"Tanggal tidak valid",IF(VALUE(LEFT(RIGHT('Lulusan MTs'!T77,7),2))&gt;12,"Bulan tidak valid",IF(VALUE(RIGHT('Lulusan MTs'!T77,4))&lt;2010,"Cek lagi Tahun Masuk",IF(VALUE(RIGHT('Lulusan MTs'!T77,4))&gt;2014,"Cek lagi Tahun Masuk","OK")))))</f>
        <v>-</v>
      </c>
      <c r="U77" s="76" t="str">
        <f>IF('Lulusan MTs'!U77="","-",IF(LEN('Lulusan MTs'!U77)&lt;&gt;20,"Tidak valid","OK"))</f>
        <v>-</v>
      </c>
      <c r="V77" s="19" t="str">
        <f>IF('Lulusan MTs'!V77="","-",IF('Lulusan MTs'!V77&gt;3,"Tidak valid",IF('Lulusan MTs'!V77&lt;1,"Tidak valid","OK")))</f>
        <v>-</v>
      </c>
      <c r="W77" s="76" t="str">
        <f>IF('Lulusan MTs'!J77&lt;&gt;"",IF('Lulusan MTs'!W77="","Wajib Diisi","OK"),"-")</f>
        <v>-</v>
      </c>
      <c r="X77" s="76" t="str">
        <f>IF('Lulusan MTs'!J77&lt;&gt;"",IF('Lulusan MTs'!X77="","Wajib Diisi","OK"),"-")</f>
        <v>-</v>
      </c>
      <c r="Y77" s="18" t="str">
        <f>IF('Lulusan MTs'!Y77="","-",IF(VALUE(LEFT('Lulusan MTs'!Y77,2))&gt;31,"Tanggal tidak valid",IF(VALUE(LEFT(RIGHT('Lulusan MTs'!Y77,7),2))&gt;12,"Bulan tidak valid",IF(VALUE(RIGHT('Lulusan MTs'!Y77,4))&lt;&gt;2016,"Cek lagi Tahun Lulus","OK"))))</f>
        <v>-</v>
      </c>
      <c r="Z77" s="19" t="str">
        <f>IF('Lulusan MTs'!Z77="","-",IF('Lulusan MTs'!Z77&gt;100,"Tidak valid",IF('Lulusan MTs'!Z77&lt;1,"Tidak valid","OK")))</f>
        <v>-</v>
      </c>
      <c r="AA77" s="19" t="str">
        <f>IF('Lulusan MTs'!AA77="","-",IF('Lulusan MTs'!AA77&gt;100,"Tidak valid",IF('Lulusan MTs'!AA77&lt;1,"Tidak valid","OK")))</f>
        <v>-</v>
      </c>
      <c r="AB77" s="19" t="str">
        <f>IF('Lulusan MTs'!AB77="","-",IF('Lulusan MTs'!AB77&gt;100,"Tidak valid",IF('Lulusan MTs'!AB77&lt;1,"Tidak valid","OK")))</f>
        <v>-</v>
      </c>
      <c r="AC77" s="19" t="str">
        <f>IF('Lulusan MTs'!AC77="","-",IF('Lulusan MTs'!AC77&gt;100,"Tidak valid",IF('Lulusan MTs'!AC77&lt;1,"Tidak valid","OK")))</f>
        <v>-</v>
      </c>
      <c r="AD77" s="19" t="str">
        <f>IF('Lulusan MTs'!AD77="","-",IF('Lulusan MTs'!AD77&gt;100,"Tidak valid",IF('Lulusan MTs'!AD77&lt;1,"Tidak valid","OK")))</f>
        <v>-</v>
      </c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  <c r="DF77" s="20"/>
      <c r="DG77" s="20"/>
      <c r="DH77" s="20"/>
      <c r="DI77" s="20"/>
      <c r="DJ77" s="20"/>
      <c r="DK77" s="20"/>
      <c r="DL77" s="20"/>
      <c r="DM77" s="20"/>
      <c r="DN77" s="20"/>
      <c r="DO77" s="20"/>
      <c r="DP77" s="20"/>
      <c r="DQ77" s="20"/>
      <c r="DR77" s="20"/>
      <c r="DS77" s="20"/>
      <c r="DT77" s="20"/>
      <c r="DU77" s="20"/>
      <c r="DV77" s="20"/>
      <c r="DW77" s="20"/>
      <c r="DX77" s="20"/>
      <c r="DY77" s="20"/>
      <c r="DZ77" s="20"/>
      <c r="EA77" s="20"/>
      <c r="EB77" s="20"/>
      <c r="EC77" s="20"/>
      <c r="ED77" s="20"/>
      <c r="EE77" s="20"/>
      <c r="EF77" s="20"/>
      <c r="EG77" s="20"/>
      <c r="EH77" s="20"/>
      <c r="EI77" s="20"/>
      <c r="EJ77" s="20"/>
      <c r="EK77" s="20"/>
      <c r="EL77" s="20"/>
      <c r="EM77" s="20"/>
      <c r="EN77" s="20"/>
      <c r="EO77" s="20"/>
      <c r="EP77" s="20"/>
      <c r="EQ77" s="20"/>
      <c r="ER77" s="20"/>
      <c r="ES77" s="20"/>
      <c r="ET77" s="20"/>
      <c r="EU77" s="20"/>
      <c r="EV77" s="20"/>
      <c r="EW77" s="20"/>
      <c r="EX77" s="20"/>
      <c r="EY77" s="20"/>
      <c r="EZ77" s="20"/>
      <c r="FA77" s="20"/>
      <c r="FB77" s="20"/>
      <c r="FC77" s="20"/>
      <c r="FD77" s="20"/>
      <c r="FE77" s="20"/>
      <c r="FF77" s="20"/>
      <c r="FG77" s="20"/>
      <c r="FH77" s="20"/>
      <c r="FI77" s="20"/>
      <c r="FJ77" s="20"/>
      <c r="FK77" s="20"/>
      <c r="FL77" s="20"/>
      <c r="FM77" s="20"/>
      <c r="FN77" s="20"/>
      <c r="FO77" s="20"/>
      <c r="FP77" s="20"/>
      <c r="FQ77" s="20"/>
      <c r="FR77" s="20"/>
      <c r="FS77" s="20"/>
      <c r="FT77" s="20"/>
      <c r="FU77" s="20"/>
      <c r="FV77" s="20"/>
      <c r="FW77" s="20"/>
      <c r="FX77" s="20"/>
      <c r="FY77" s="20"/>
      <c r="FZ77" s="20"/>
      <c r="GA77" s="20"/>
      <c r="GB77" s="20"/>
      <c r="GC77" s="20"/>
      <c r="GD77" s="20"/>
      <c r="GE77" s="20"/>
      <c r="GF77" s="20"/>
      <c r="GG77" s="20"/>
      <c r="GH77" s="20"/>
      <c r="GI77" s="20"/>
      <c r="GJ77" s="20"/>
      <c r="GK77" s="20"/>
      <c r="GL77" s="20"/>
      <c r="GM77" s="20"/>
      <c r="GN77" s="20"/>
      <c r="GO77" s="20"/>
      <c r="GP77" s="20"/>
      <c r="GQ77" s="20"/>
      <c r="GR77" s="20"/>
      <c r="GS77" s="20"/>
      <c r="GT77" s="20"/>
      <c r="GU77" s="20"/>
      <c r="GV77" s="20"/>
      <c r="GW77" s="20"/>
      <c r="GX77" s="20"/>
      <c r="GY77" s="20"/>
      <c r="GZ77" s="20"/>
      <c r="HA77" s="20"/>
      <c r="HB77" s="20"/>
      <c r="HC77" s="20"/>
      <c r="HD77" s="20"/>
      <c r="HE77" s="20"/>
      <c r="HF77" s="20"/>
      <c r="HG77" s="20"/>
      <c r="HH77" s="20"/>
      <c r="HI77" s="20"/>
      <c r="HJ77" s="20"/>
      <c r="HK77" s="20"/>
      <c r="HL77" s="20"/>
      <c r="HM77" s="20"/>
      <c r="HN77" s="20"/>
      <c r="HO77" s="20"/>
      <c r="HP77" s="20"/>
      <c r="HQ77" s="20"/>
      <c r="HR77" s="20"/>
      <c r="HS77" s="20"/>
      <c r="HT77" s="20"/>
      <c r="HU77" s="20"/>
      <c r="HV77" s="20"/>
      <c r="HW77" s="20"/>
      <c r="HX77" s="20"/>
      <c r="HY77" s="20"/>
    </row>
    <row r="78" spans="1:233" s="21" customFormat="1" ht="15" customHeight="1" x14ac:dyDescent="0.2">
      <c r="A78" s="18" t="str">
        <f>IF('Lulusan MTs'!A78="","-",IF(LEN('Lulusan MTs'!A78)&lt;&gt;12,"Tidak valid","OK"))</f>
        <v>-</v>
      </c>
      <c r="B78" s="19" t="str">
        <f>IF('Lulusan MTs'!B78="","-",IF(LEN('Lulusan MTs'!B78)&lt;5,"Cek lagi","OK"))</f>
        <v>-</v>
      </c>
      <c r="C78" s="19" t="str">
        <f>IF('Lulusan MTs'!C78="","-",IF('Lulusan MTs'!C78="MTsN","OK",IF('Lulusan MTs'!C78="MTsS","OK","Tidak valid")))</f>
        <v>-</v>
      </c>
      <c r="D78" s="19" t="str">
        <f>IF('Lulusan MTs'!D78="","-",IF(LEN('Lulusan MTs'!D78)&lt;5,"Cek lagi","OK"))</f>
        <v>-</v>
      </c>
      <c r="E78" s="19" t="str">
        <f>IF('Lulusan MTs'!E78="","-",IF(LEN('Lulusan MTs'!E78)&lt;4,"Cek lagi","OK"))</f>
        <v>-</v>
      </c>
      <c r="F78" s="19" t="str">
        <f>IF('Lulusan MTs'!F78="","-",IF(LEN('Lulusan MTs'!F78)&lt;4,"Cek lagi","OK"))</f>
        <v>-</v>
      </c>
      <c r="G78" s="19" t="str">
        <f>IF('Lulusan MTs'!G78="","-",IF(LEN('Lulusan MTs'!G78)&lt;4,"Cek lagi","OK"))</f>
        <v>-</v>
      </c>
      <c r="H78" s="19" t="str">
        <f>IF('Lulusan MTs'!H78="","-",IF(LEN('Lulusan MTs'!H78)&lt;&gt;18,"Tidak valid",IF(VALUE('Lulusan MTs'!H78)&lt;0,"Cek lagi","OK")))</f>
        <v>-</v>
      </c>
      <c r="I78" s="19" t="str">
        <f>IF('Lulusan MTs'!I78="","-",IF(LEN('Lulusan MTs'!I78)&lt;&gt;10,"Tidak valid",IF(VALUE('Lulusan MTs'!I78)&lt;0,"Cek lagi","OK")))</f>
        <v>-</v>
      </c>
      <c r="J78" s="19" t="str">
        <f>IF('Lulusan MTs'!J78="","-",IF(LEN('Lulusan MTs'!J78)&lt;4,"Cek lagi","OK"))</f>
        <v>-</v>
      </c>
      <c r="K78" s="19" t="str">
        <f>IF('Lulusan MTs'!K78="","-",IF(LEN('Lulusan MTs'!K78)&lt;4,"Cek lagi","OK"))</f>
        <v>-</v>
      </c>
      <c r="L78" s="18" t="str">
        <f>IF('Lulusan MTs'!L78="","-",IF(VALUE(LEFT('Lulusan MTs'!L78,2))&gt;31,"Tanggal tidak valid",IF(VALUE(LEFT(RIGHT('Lulusan MTs'!L78,7),2))&gt;12,"Bulan tidak valid",IF(VALUE(RIGHT('Lulusan MTs'!L78,4))&gt;2003,"Umur terlalu tua",IF(VALUE(RIGHT('Lulusan MTs'!L78,4))&lt;1996,"Umur terlalu tua","OK")))))</f>
        <v>-</v>
      </c>
      <c r="M78" s="19" t="str">
        <f>IF('Lulusan MTs'!M78="","-",IF('Lulusan MTs'!M78="L","OK",IF('Lulusan MTs'!M78="P","OK","Tidak valid")))</f>
        <v>-</v>
      </c>
      <c r="N78" s="19" t="str">
        <f>IF('Lulusan MTs'!N78="","-",IF('Lulusan MTs'!N78&gt;400,"Tidak valid",IF('Lulusan MTs'!N78&lt;1,"Tidak valid","OK")))</f>
        <v>-</v>
      </c>
      <c r="O78" s="19" t="str">
        <f>IF('Lulusan MTs'!O78="","-",IF('Lulusan MTs'!O78&gt;100,"Tidak valid",IF('Lulusan MTs'!O78&lt;1,"Tidak valid","OK")))</f>
        <v>-</v>
      </c>
      <c r="P78" s="19" t="str">
        <f>IF('Lulusan MTs'!P78="","-",IF('Lulusan MTs'!P78&gt;6,"Cek lagi",IF('Lulusan MTs'!P78&lt;2,"Cek lagi","OK")))</f>
        <v>-</v>
      </c>
      <c r="Q78" s="19" t="str">
        <f>IF('Lulusan MTs'!Q78="","-",IF('Lulusan MTs'!Q78&gt;8,"Tidak valid",IF('Lulusan MTs'!Q78&lt;1,"Tidak valid","OK")))</f>
        <v>-</v>
      </c>
      <c r="R78" s="75" t="str">
        <f>IF('Lulusan MTs'!R78="","-",IF(LEN('Lulusan MTs'!R78)&lt;16,"Cek lagi","OK"))</f>
        <v>-</v>
      </c>
      <c r="S78" s="19" t="str">
        <f>IF('Lulusan MTs'!S78="","-",IF('Lulusan MTs'!S78&gt;6,"Tidak valid",IF('Lulusan MTs'!S78&lt;1,"Tidak valid","OK")))</f>
        <v>-</v>
      </c>
      <c r="T78" s="18" t="str">
        <f>IF('Lulusan MTs'!T78="","-",IF(VALUE(LEFT('Lulusan MTs'!T78,2))&gt;31,"Tanggal tidak valid",IF(VALUE(LEFT(RIGHT('Lulusan MTs'!T78,7),2))&gt;12,"Bulan tidak valid",IF(VALUE(RIGHT('Lulusan MTs'!T78,4))&lt;2010,"Cek lagi Tahun Masuk",IF(VALUE(RIGHT('Lulusan MTs'!T78,4))&gt;2014,"Cek lagi Tahun Masuk","OK")))))</f>
        <v>-</v>
      </c>
      <c r="U78" s="76" t="str">
        <f>IF('Lulusan MTs'!U78="","-",IF(LEN('Lulusan MTs'!U78)&lt;&gt;20,"Tidak valid","OK"))</f>
        <v>-</v>
      </c>
      <c r="V78" s="19" t="str">
        <f>IF('Lulusan MTs'!V78="","-",IF('Lulusan MTs'!V78&gt;3,"Tidak valid",IF('Lulusan MTs'!V78&lt;1,"Tidak valid","OK")))</f>
        <v>-</v>
      </c>
      <c r="W78" s="76" t="str">
        <f>IF('Lulusan MTs'!J78&lt;&gt;"",IF('Lulusan MTs'!W78="","Wajib Diisi","OK"),"-")</f>
        <v>-</v>
      </c>
      <c r="X78" s="76" t="str">
        <f>IF('Lulusan MTs'!J78&lt;&gt;"",IF('Lulusan MTs'!X78="","Wajib Diisi","OK"),"-")</f>
        <v>-</v>
      </c>
      <c r="Y78" s="18" t="str">
        <f>IF('Lulusan MTs'!Y78="","-",IF(VALUE(LEFT('Lulusan MTs'!Y78,2))&gt;31,"Tanggal tidak valid",IF(VALUE(LEFT(RIGHT('Lulusan MTs'!Y78,7),2))&gt;12,"Bulan tidak valid",IF(VALUE(RIGHT('Lulusan MTs'!Y78,4))&lt;&gt;2016,"Cek lagi Tahun Lulus","OK"))))</f>
        <v>-</v>
      </c>
      <c r="Z78" s="19" t="str">
        <f>IF('Lulusan MTs'!Z78="","-",IF('Lulusan MTs'!Z78&gt;100,"Tidak valid",IF('Lulusan MTs'!Z78&lt;1,"Tidak valid","OK")))</f>
        <v>-</v>
      </c>
      <c r="AA78" s="19" t="str">
        <f>IF('Lulusan MTs'!AA78="","-",IF('Lulusan MTs'!AA78&gt;100,"Tidak valid",IF('Lulusan MTs'!AA78&lt;1,"Tidak valid","OK")))</f>
        <v>-</v>
      </c>
      <c r="AB78" s="19" t="str">
        <f>IF('Lulusan MTs'!AB78="","-",IF('Lulusan MTs'!AB78&gt;100,"Tidak valid",IF('Lulusan MTs'!AB78&lt;1,"Tidak valid","OK")))</f>
        <v>-</v>
      </c>
      <c r="AC78" s="19" t="str">
        <f>IF('Lulusan MTs'!AC78="","-",IF('Lulusan MTs'!AC78&gt;100,"Tidak valid",IF('Lulusan MTs'!AC78&lt;1,"Tidak valid","OK")))</f>
        <v>-</v>
      </c>
      <c r="AD78" s="19" t="str">
        <f>IF('Lulusan MTs'!AD78="","-",IF('Lulusan MTs'!AD78&gt;100,"Tidak valid",IF('Lulusan MTs'!AD78&lt;1,"Tidak valid","OK")))</f>
        <v>-</v>
      </c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20"/>
      <c r="CV78" s="20"/>
      <c r="CW78" s="20"/>
      <c r="CX78" s="20"/>
      <c r="CY78" s="20"/>
      <c r="CZ78" s="20"/>
      <c r="DA78" s="20"/>
      <c r="DB78" s="20"/>
      <c r="DC78" s="20"/>
      <c r="DD78" s="20"/>
      <c r="DE78" s="20"/>
      <c r="DF78" s="20"/>
      <c r="DG78" s="20"/>
      <c r="DH78" s="20"/>
      <c r="DI78" s="20"/>
      <c r="DJ78" s="20"/>
      <c r="DK78" s="20"/>
      <c r="DL78" s="20"/>
      <c r="DM78" s="20"/>
      <c r="DN78" s="20"/>
      <c r="DO78" s="20"/>
      <c r="DP78" s="20"/>
      <c r="DQ78" s="20"/>
      <c r="DR78" s="20"/>
      <c r="DS78" s="20"/>
      <c r="DT78" s="20"/>
      <c r="DU78" s="20"/>
      <c r="DV78" s="20"/>
      <c r="DW78" s="20"/>
      <c r="DX78" s="20"/>
      <c r="DY78" s="20"/>
      <c r="DZ78" s="20"/>
      <c r="EA78" s="20"/>
      <c r="EB78" s="20"/>
      <c r="EC78" s="20"/>
      <c r="ED78" s="20"/>
      <c r="EE78" s="20"/>
      <c r="EF78" s="20"/>
      <c r="EG78" s="20"/>
      <c r="EH78" s="20"/>
      <c r="EI78" s="20"/>
      <c r="EJ78" s="20"/>
      <c r="EK78" s="20"/>
      <c r="EL78" s="20"/>
      <c r="EM78" s="20"/>
      <c r="EN78" s="20"/>
      <c r="EO78" s="20"/>
      <c r="EP78" s="20"/>
      <c r="EQ78" s="20"/>
      <c r="ER78" s="20"/>
      <c r="ES78" s="20"/>
      <c r="ET78" s="20"/>
      <c r="EU78" s="20"/>
      <c r="EV78" s="20"/>
      <c r="EW78" s="20"/>
      <c r="EX78" s="20"/>
      <c r="EY78" s="20"/>
      <c r="EZ78" s="20"/>
      <c r="FA78" s="20"/>
      <c r="FB78" s="20"/>
      <c r="FC78" s="20"/>
      <c r="FD78" s="20"/>
      <c r="FE78" s="20"/>
      <c r="FF78" s="20"/>
      <c r="FG78" s="20"/>
      <c r="FH78" s="20"/>
      <c r="FI78" s="20"/>
      <c r="FJ78" s="20"/>
      <c r="FK78" s="20"/>
      <c r="FL78" s="20"/>
      <c r="FM78" s="20"/>
      <c r="FN78" s="20"/>
      <c r="FO78" s="20"/>
      <c r="FP78" s="20"/>
      <c r="FQ78" s="20"/>
      <c r="FR78" s="20"/>
      <c r="FS78" s="20"/>
      <c r="FT78" s="20"/>
      <c r="FU78" s="20"/>
      <c r="FV78" s="20"/>
      <c r="FW78" s="20"/>
      <c r="FX78" s="20"/>
      <c r="FY78" s="20"/>
      <c r="FZ78" s="20"/>
      <c r="GA78" s="20"/>
      <c r="GB78" s="20"/>
      <c r="GC78" s="20"/>
      <c r="GD78" s="20"/>
      <c r="GE78" s="20"/>
      <c r="GF78" s="20"/>
      <c r="GG78" s="20"/>
      <c r="GH78" s="20"/>
      <c r="GI78" s="20"/>
      <c r="GJ78" s="20"/>
      <c r="GK78" s="20"/>
      <c r="GL78" s="20"/>
      <c r="GM78" s="20"/>
      <c r="GN78" s="20"/>
      <c r="GO78" s="20"/>
      <c r="GP78" s="20"/>
      <c r="GQ78" s="20"/>
      <c r="GR78" s="20"/>
      <c r="GS78" s="20"/>
      <c r="GT78" s="20"/>
      <c r="GU78" s="20"/>
      <c r="GV78" s="20"/>
      <c r="GW78" s="20"/>
      <c r="GX78" s="20"/>
      <c r="GY78" s="20"/>
      <c r="GZ78" s="20"/>
      <c r="HA78" s="20"/>
      <c r="HB78" s="20"/>
      <c r="HC78" s="20"/>
      <c r="HD78" s="20"/>
      <c r="HE78" s="20"/>
      <c r="HF78" s="20"/>
      <c r="HG78" s="20"/>
      <c r="HH78" s="20"/>
      <c r="HI78" s="20"/>
      <c r="HJ78" s="20"/>
      <c r="HK78" s="20"/>
      <c r="HL78" s="20"/>
      <c r="HM78" s="20"/>
      <c r="HN78" s="20"/>
      <c r="HO78" s="20"/>
      <c r="HP78" s="20"/>
      <c r="HQ78" s="20"/>
      <c r="HR78" s="20"/>
      <c r="HS78" s="20"/>
      <c r="HT78" s="20"/>
      <c r="HU78" s="20"/>
      <c r="HV78" s="20"/>
      <c r="HW78" s="20"/>
      <c r="HX78" s="20"/>
      <c r="HY78" s="20"/>
    </row>
    <row r="79" spans="1:233" s="21" customFormat="1" ht="15" customHeight="1" x14ac:dyDescent="0.2">
      <c r="A79" s="18" t="str">
        <f>IF('Lulusan MTs'!A79="","-",IF(LEN('Lulusan MTs'!A79)&lt;&gt;12,"Tidak valid","OK"))</f>
        <v>-</v>
      </c>
      <c r="B79" s="19" t="str">
        <f>IF('Lulusan MTs'!B79="","-",IF(LEN('Lulusan MTs'!B79)&lt;5,"Cek lagi","OK"))</f>
        <v>-</v>
      </c>
      <c r="C79" s="19" t="str">
        <f>IF('Lulusan MTs'!C79="","-",IF('Lulusan MTs'!C79="MTsN","OK",IF('Lulusan MTs'!C79="MTsS","OK","Tidak valid")))</f>
        <v>-</v>
      </c>
      <c r="D79" s="19" t="str">
        <f>IF('Lulusan MTs'!D79="","-",IF(LEN('Lulusan MTs'!D79)&lt;5,"Cek lagi","OK"))</f>
        <v>-</v>
      </c>
      <c r="E79" s="19" t="str">
        <f>IF('Lulusan MTs'!E79="","-",IF(LEN('Lulusan MTs'!E79)&lt;4,"Cek lagi","OK"))</f>
        <v>-</v>
      </c>
      <c r="F79" s="19" t="str">
        <f>IF('Lulusan MTs'!F79="","-",IF(LEN('Lulusan MTs'!F79)&lt;4,"Cek lagi","OK"))</f>
        <v>-</v>
      </c>
      <c r="G79" s="19" t="str">
        <f>IF('Lulusan MTs'!G79="","-",IF(LEN('Lulusan MTs'!G79)&lt;4,"Cek lagi","OK"))</f>
        <v>-</v>
      </c>
      <c r="H79" s="19" t="str">
        <f>IF('Lulusan MTs'!H79="","-",IF(LEN('Lulusan MTs'!H79)&lt;&gt;18,"Tidak valid",IF(VALUE('Lulusan MTs'!H79)&lt;0,"Cek lagi","OK")))</f>
        <v>-</v>
      </c>
      <c r="I79" s="19" t="str">
        <f>IF('Lulusan MTs'!I79="","-",IF(LEN('Lulusan MTs'!I79)&lt;&gt;10,"Tidak valid",IF(VALUE('Lulusan MTs'!I79)&lt;0,"Cek lagi","OK")))</f>
        <v>-</v>
      </c>
      <c r="J79" s="19" t="str">
        <f>IF('Lulusan MTs'!J79="","-",IF(LEN('Lulusan MTs'!J79)&lt;4,"Cek lagi","OK"))</f>
        <v>-</v>
      </c>
      <c r="K79" s="19" t="str">
        <f>IF('Lulusan MTs'!K79="","-",IF(LEN('Lulusan MTs'!K79)&lt;4,"Cek lagi","OK"))</f>
        <v>-</v>
      </c>
      <c r="L79" s="18" t="str">
        <f>IF('Lulusan MTs'!L79="","-",IF(VALUE(LEFT('Lulusan MTs'!L79,2))&gt;31,"Tanggal tidak valid",IF(VALUE(LEFT(RIGHT('Lulusan MTs'!L79,7),2))&gt;12,"Bulan tidak valid",IF(VALUE(RIGHT('Lulusan MTs'!L79,4))&gt;2003,"Umur terlalu tua",IF(VALUE(RIGHT('Lulusan MTs'!L79,4))&lt;1996,"Umur terlalu tua","OK")))))</f>
        <v>-</v>
      </c>
      <c r="M79" s="19" t="str">
        <f>IF('Lulusan MTs'!M79="","-",IF('Lulusan MTs'!M79="L","OK",IF('Lulusan MTs'!M79="P","OK","Tidak valid")))</f>
        <v>-</v>
      </c>
      <c r="N79" s="19" t="str">
        <f>IF('Lulusan MTs'!N79="","-",IF('Lulusan MTs'!N79&gt;400,"Tidak valid",IF('Lulusan MTs'!N79&lt;1,"Tidak valid","OK")))</f>
        <v>-</v>
      </c>
      <c r="O79" s="19" t="str">
        <f>IF('Lulusan MTs'!O79="","-",IF('Lulusan MTs'!O79&gt;100,"Tidak valid",IF('Lulusan MTs'!O79&lt;1,"Tidak valid","OK")))</f>
        <v>-</v>
      </c>
      <c r="P79" s="19" t="str">
        <f>IF('Lulusan MTs'!P79="","-",IF('Lulusan MTs'!P79&gt;6,"Cek lagi",IF('Lulusan MTs'!P79&lt;2,"Cek lagi","OK")))</f>
        <v>-</v>
      </c>
      <c r="Q79" s="19" t="str">
        <f>IF('Lulusan MTs'!Q79="","-",IF('Lulusan MTs'!Q79&gt;8,"Tidak valid",IF('Lulusan MTs'!Q79&lt;1,"Tidak valid","OK")))</f>
        <v>-</v>
      </c>
      <c r="R79" s="75" t="str">
        <f>IF('Lulusan MTs'!R79="","-",IF(LEN('Lulusan MTs'!R79)&lt;16,"Cek lagi","OK"))</f>
        <v>-</v>
      </c>
      <c r="S79" s="19" t="str">
        <f>IF('Lulusan MTs'!S79="","-",IF('Lulusan MTs'!S79&gt;6,"Tidak valid",IF('Lulusan MTs'!S79&lt;1,"Tidak valid","OK")))</f>
        <v>-</v>
      </c>
      <c r="T79" s="18" t="str">
        <f>IF('Lulusan MTs'!T79="","-",IF(VALUE(LEFT('Lulusan MTs'!T79,2))&gt;31,"Tanggal tidak valid",IF(VALUE(LEFT(RIGHT('Lulusan MTs'!T79,7),2))&gt;12,"Bulan tidak valid",IF(VALUE(RIGHT('Lulusan MTs'!T79,4))&lt;2010,"Cek lagi Tahun Masuk",IF(VALUE(RIGHT('Lulusan MTs'!T79,4))&gt;2014,"Cek lagi Tahun Masuk","OK")))))</f>
        <v>-</v>
      </c>
      <c r="U79" s="76" t="str">
        <f>IF('Lulusan MTs'!U79="","-",IF(LEN('Lulusan MTs'!U79)&lt;&gt;20,"Tidak valid","OK"))</f>
        <v>-</v>
      </c>
      <c r="V79" s="19" t="str">
        <f>IF('Lulusan MTs'!V79="","-",IF('Lulusan MTs'!V79&gt;3,"Tidak valid",IF('Lulusan MTs'!V79&lt;1,"Tidak valid","OK")))</f>
        <v>-</v>
      </c>
      <c r="W79" s="76" t="str">
        <f>IF('Lulusan MTs'!J79&lt;&gt;"",IF('Lulusan MTs'!W79="","Wajib Diisi","OK"),"-")</f>
        <v>-</v>
      </c>
      <c r="X79" s="76" t="str">
        <f>IF('Lulusan MTs'!J79&lt;&gt;"",IF('Lulusan MTs'!X79="","Wajib Diisi","OK"),"-")</f>
        <v>-</v>
      </c>
      <c r="Y79" s="18" t="str">
        <f>IF('Lulusan MTs'!Y79="","-",IF(VALUE(LEFT('Lulusan MTs'!Y79,2))&gt;31,"Tanggal tidak valid",IF(VALUE(LEFT(RIGHT('Lulusan MTs'!Y79,7),2))&gt;12,"Bulan tidak valid",IF(VALUE(RIGHT('Lulusan MTs'!Y79,4))&lt;&gt;2016,"Cek lagi Tahun Lulus","OK"))))</f>
        <v>-</v>
      </c>
      <c r="Z79" s="19" t="str">
        <f>IF('Lulusan MTs'!Z79="","-",IF('Lulusan MTs'!Z79&gt;100,"Tidak valid",IF('Lulusan MTs'!Z79&lt;1,"Tidak valid","OK")))</f>
        <v>-</v>
      </c>
      <c r="AA79" s="19" t="str">
        <f>IF('Lulusan MTs'!AA79="","-",IF('Lulusan MTs'!AA79&gt;100,"Tidak valid",IF('Lulusan MTs'!AA79&lt;1,"Tidak valid","OK")))</f>
        <v>-</v>
      </c>
      <c r="AB79" s="19" t="str">
        <f>IF('Lulusan MTs'!AB79="","-",IF('Lulusan MTs'!AB79&gt;100,"Tidak valid",IF('Lulusan MTs'!AB79&lt;1,"Tidak valid","OK")))</f>
        <v>-</v>
      </c>
      <c r="AC79" s="19" t="str">
        <f>IF('Lulusan MTs'!AC79="","-",IF('Lulusan MTs'!AC79&gt;100,"Tidak valid",IF('Lulusan MTs'!AC79&lt;1,"Tidak valid","OK")))</f>
        <v>-</v>
      </c>
      <c r="AD79" s="19" t="str">
        <f>IF('Lulusan MTs'!AD79="","-",IF('Lulusan MTs'!AD79&gt;100,"Tidak valid",IF('Lulusan MTs'!AD79&lt;1,"Tidak valid","OK")))</f>
        <v>-</v>
      </c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  <c r="CD79" s="20"/>
      <c r="CE79" s="20"/>
      <c r="CF79" s="20"/>
      <c r="CG79" s="20"/>
      <c r="CH79" s="20"/>
      <c r="CI79" s="20"/>
      <c r="CJ79" s="20"/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20"/>
      <c r="CV79" s="20"/>
      <c r="CW79" s="20"/>
      <c r="CX79" s="20"/>
      <c r="CY79" s="20"/>
      <c r="CZ79" s="20"/>
      <c r="DA79" s="20"/>
      <c r="DB79" s="20"/>
      <c r="DC79" s="20"/>
      <c r="DD79" s="20"/>
      <c r="DE79" s="20"/>
      <c r="DF79" s="20"/>
      <c r="DG79" s="20"/>
      <c r="DH79" s="20"/>
      <c r="DI79" s="20"/>
      <c r="DJ79" s="20"/>
      <c r="DK79" s="20"/>
      <c r="DL79" s="20"/>
      <c r="DM79" s="20"/>
      <c r="DN79" s="20"/>
      <c r="DO79" s="20"/>
      <c r="DP79" s="20"/>
      <c r="DQ79" s="20"/>
      <c r="DR79" s="20"/>
      <c r="DS79" s="20"/>
      <c r="DT79" s="20"/>
      <c r="DU79" s="20"/>
      <c r="DV79" s="20"/>
      <c r="DW79" s="20"/>
      <c r="DX79" s="20"/>
      <c r="DY79" s="20"/>
      <c r="DZ79" s="20"/>
      <c r="EA79" s="20"/>
      <c r="EB79" s="20"/>
      <c r="EC79" s="20"/>
      <c r="ED79" s="20"/>
      <c r="EE79" s="20"/>
      <c r="EF79" s="20"/>
      <c r="EG79" s="20"/>
      <c r="EH79" s="20"/>
      <c r="EI79" s="20"/>
      <c r="EJ79" s="20"/>
      <c r="EK79" s="20"/>
      <c r="EL79" s="20"/>
      <c r="EM79" s="20"/>
      <c r="EN79" s="20"/>
      <c r="EO79" s="20"/>
      <c r="EP79" s="20"/>
      <c r="EQ79" s="20"/>
      <c r="ER79" s="20"/>
      <c r="ES79" s="20"/>
      <c r="ET79" s="20"/>
      <c r="EU79" s="20"/>
      <c r="EV79" s="20"/>
      <c r="EW79" s="20"/>
      <c r="EX79" s="20"/>
      <c r="EY79" s="20"/>
      <c r="EZ79" s="20"/>
      <c r="FA79" s="20"/>
      <c r="FB79" s="20"/>
      <c r="FC79" s="20"/>
      <c r="FD79" s="20"/>
      <c r="FE79" s="20"/>
      <c r="FF79" s="20"/>
      <c r="FG79" s="20"/>
      <c r="FH79" s="20"/>
      <c r="FI79" s="20"/>
      <c r="FJ79" s="20"/>
      <c r="FK79" s="20"/>
      <c r="FL79" s="20"/>
      <c r="FM79" s="20"/>
      <c r="FN79" s="20"/>
      <c r="FO79" s="20"/>
      <c r="FP79" s="20"/>
      <c r="FQ79" s="20"/>
      <c r="FR79" s="20"/>
      <c r="FS79" s="20"/>
      <c r="FT79" s="20"/>
      <c r="FU79" s="20"/>
      <c r="FV79" s="20"/>
      <c r="FW79" s="20"/>
      <c r="FX79" s="20"/>
      <c r="FY79" s="20"/>
      <c r="FZ79" s="20"/>
      <c r="GA79" s="20"/>
      <c r="GB79" s="20"/>
      <c r="GC79" s="20"/>
      <c r="GD79" s="20"/>
      <c r="GE79" s="20"/>
      <c r="GF79" s="20"/>
      <c r="GG79" s="20"/>
      <c r="GH79" s="20"/>
      <c r="GI79" s="20"/>
      <c r="GJ79" s="20"/>
      <c r="GK79" s="20"/>
      <c r="GL79" s="20"/>
      <c r="GM79" s="20"/>
      <c r="GN79" s="20"/>
      <c r="GO79" s="20"/>
      <c r="GP79" s="20"/>
      <c r="GQ79" s="20"/>
      <c r="GR79" s="20"/>
      <c r="GS79" s="20"/>
      <c r="GT79" s="20"/>
      <c r="GU79" s="20"/>
      <c r="GV79" s="20"/>
      <c r="GW79" s="20"/>
      <c r="GX79" s="20"/>
      <c r="GY79" s="20"/>
      <c r="GZ79" s="20"/>
      <c r="HA79" s="20"/>
      <c r="HB79" s="20"/>
      <c r="HC79" s="20"/>
      <c r="HD79" s="20"/>
      <c r="HE79" s="20"/>
      <c r="HF79" s="20"/>
      <c r="HG79" s="20"/>
      <c r="HH79" s="20"/>
      <c r="HI79" s="20"/>
      <c r="HJ79" s="20"/>
      <c r="HK79" s="20"/>
      <c r="HL79" s="20"/>
      <c r="HM79" s="20"/>
      <c r="HN79" s="20"/>
      <c r="HO79" s="20"/>
      <c r="HP79" s="20"/>
      <c r="HQ79" s="20"/>
      <c r="HR79" s="20"/>
      <c r="HS79" s="20"/>
      <c r="HT79" s="20"/>
      <c r="HU79" s="20"/>
      <c r="HV79" s="20"/>
      <c r="HW79" s="20"/>
      <c r="HX79" s="20"/>
      <c r="HY79" s="20"/>
    </row>
    <row r="80" spans="1:233" s="21" customFormat="1" ht="15" customHeight="1" x14ac:dyDescent="0.2">
      <c r="A80" s="18" t="str">
        <f>IF('Lulusan MTs'!A80="","-",IF(LEN('Lulusan MTs'!A80)&lt;&gt;12,"Tidak valid","OK"))</f>
        <v>-</v>
      </c>
      <c r="B80" s="19" t="str">
        <f>IF('Lulusan MTs'!B80="","-",IF(LEN('Lulusan MTs'!B80)&lt;5,"Cek lagi","OK"))</f>
        <v>-</v>
      </c>
      <c r="C80" s="19" t="str">
        <f>IF('Lulusan MTs'!C80="","-",IF('Lulusan MTs'!C80="MTsN","OK",IF('Lulusan MTs'!C80="MTsS","OK","Tidak valid")))</f>
        <v>-</v>
      </c>
      <c r="D80" s="19" t="str">
        <f>IF('Lulusan MTs'!D80="","-",IF(LEN('Lulusan MTs'!D80)&lt;5,"Cek lagi","OK"))</f>
        <v>-</v>
      </c>
      <c r="E80" s="19" t="str">
        <f>IF('Lulusan MTs'!E80="","-",IF(LEN('Lulusan MTs'!E80)&lt;4,"Cek lagi","OK"))</f>
        <v>-</v>
      </c>
      <c r="F80" s="19" t="str">
        <f>IF('Lulusan MTs'!F80="","-",IF(LEN('Lulusan MTs'!F80)&lt;4,"Cek lagi","OK"))</f>
        <v>-</v>
      </c>
      <c r="G80" s="19" t="str">
        <f>IF('Lulusan MTs'!G80="","-",IF(LEN('Lulusan MTs'!G80)&lt;4,"Cek lagi","OK"))</f>
        <v>-</v>
      </c>
      <c r="H80" s="19" t="str">
        <f>IF('Lulusan MTs'!H80="","-",IF(LEN('Lulusan MTs'!H80)&lt;&gt;18,"Tidak valid",IF(VALUE('Lulusan MTs'!H80)&lt;0,"Cek lagi","OK")))</f>
        <v>-</v>
      </c>
      <c r="I80" s="19" t="str">
        <f>IF('Lulusan MTs'!I80="","-",IF(LEN('Lulusan MTs'!I80)&lt;&gt;10,"Tidak valid",IF(VALUE('Lulusan MTs'!I80)&lt;0,"Cek lagi","OK")))</f>
        <v>-</v>
      </c>
      <c r="J80" s="19" t="str">
        <f>IF('Lulusan MTs'!J80="","-",IF(LEN('Lulusan MTs'!J80)&lt;4,"Cek lagi","OK"))</f>
        <v>-</v>
      </c>
      <c r="K80" s="19" t="str">
        <f>IF('Lulusan MTs'!K80="","-",IF(LEN('Lulusan MTs'!K80)&lt;4,"Cek lagi","OK"))</f>
        <v>-</v>
      </c>
      <c r="L80" s="18" t="str">
        <f>IF('Lulusan MTs'!L80="","-",IF(VALUE(LEFT('Lulusan MTs'!L80,2))&gt;31,"Tanggal tidak valid",IF(VALUE(LEFT(RIGHT('Lulusan MTs'!L80,7),2))&gt;12,"Bulan tidak valid",IF(VALUE(RIGHT('Lulusan MTs'!L80,4))&gt;2003,"Umur terlalu tua",IF(VALUE(RIGHT('Lulusan MTs'!L80,4))&lt;1996,"Umur terlalu tua","OK")))))</f>
        <v>-</v>
      </c>
      <c r="M80" s="19" t="str">
        <f>IF('Lulusan MTs'!M80="","-",IF('Lulusan MTs'!M80="L","OK",IF('Lulusan MTs'!M80="P","OK","Tidak valid")))</f>
        <v>-</v>
      </c>
      <c r="N80" s="19" t="str">
        <f>IF('Lulusan MTs'!N80="","-",IF('Lulusan MTs'!N80&gt;400,"Tidak valid",IF('Lulusan MTs'!N80&lt;1,"Tidak valid","OK")))</f>
        <v>-</v>
      </c>
      <c r="O80" s="19" t="str">
        <f>IF('Lulusan MTs'!O80="","-",IF('Lulusan MTs'!O80&gt;100,"Tidak valid",IF('Lulusan MTs'!O80&lt;1,"Tidak valid","OK")))</f>
        <v>-</v>
      </c>
      <c r="P80" s="19" t="str">
        <f>IF('Lulusan MTs'!P80="","-",IF('Lulusan MTs'!P80&gt;6,"Cek lagi",IF('Lulusan MTs'!P80&lt;2,"Cek lagi","OK")))</f>
        <v>-</v>
      </c>
      <c r="Q80" s="19" t="str">
        <f>IF('Lulusan MTs'!Q80="","-",IF('Lulusan MTs'!Q80&gt;8,"Tidak valid",IF('Lulusan MTs'!Q80&lt;1,"Tidak valid","OK")))</f>
        <v>-</v>
      </c>
      <c r="R80" s="75" t="str">
        <f>IF('Lulusan MTs'!R80="","-",IF(LEN('Lulusan MTs'!R80)&lt;16,"Cek lagi","OK"))</f>
        <v>-</v>
      </c>
      <c r="S80" s="19" t="str">
        <f>IF('Lulusan MTs'!S80="","-",IF('Lulusan MTs'!S80&gt;6,"Tidak valid",IF('Lulusan MTs'!S80&lt;1,"Tidak valid","OK")))</f>
        <v>-</v>
      </c>
      <c r="T80" s="18" t="str">
        <f>IF('Lulusan MTs'!T80="","-",IF(VALUE(LEFT('Lulusan MTs'!T80,2))&gt;31,"Tanggal tidak valid",IF(VALUE(LEFT(RIGHT('Lulusan MTs'!T80,7),2))&gt;12,"Bulan tidak valid",IF(VALUE(RIGHT('Lulusan MTs'!T80,4))&lt;2010,"Cek lagi Tahun Masuk",IF(VALUE(RIGHT('Lulusan MTs'!T80,4))&gt;2014,"Cek lagi Tahun Masuk","OK")))))</f>
        <v>-</v>
      </c>
      <c r="U80" s="76" t="str">
        <f>IF('Lulusan MTs'!U80="","-",IF(LEN('Lulusan MTs'!U80)&lt;&gt;20,"Tidak valid","OK"))</f>
        <v>-</v>
      </c>
      <c r="V80" s="19" t="str">
        <f>IF('Lulusan MTs'!V80="","-",IF('Lulusan MTs'!V80&gt;3,"Tidak valid",IF('Lulusan MTs'!V80&lt;1,"Tidak valid","OK")))</f>
        <v>-</v>
      </c>
      <c r="W80" s="76" t="str">
        <f>IF('Lulusan MTs'!J80&lt;&gt;"",IF('Lulusan MTs'!W80="","Wajib Diisi","OK"),"-")</f>
        <v>-</v>
      </c>
      <c r="X80" s="76" t="str">
        <f>IF('Lulusan MTs'!J80&lt;&gt;"",IF('Lulusan MTs'!X80="","Wajib Diisi","OK"),"-")</f>
        <v>-</v>
      </c>
      <c r="Y80" s="18" t="str">
        <f>IF('Lulusan MTs'!Y80="","-",IF(VALUE(LEFT('Lulusan MTs'!Y80,2))&gt;31,"Tanggal tidak valid",IF(VALUE(LEFT(RIGHT('Lulusan MTs'!Y80,7),2))&gt;12,"Bulan tidak valid",IF(VALUE(RIGHT('Lulusan MTs'!Y80,4))&lt;&gt;2016,"Cek lagi Tahun Lulus","OK"))))</f>
        <v>-</v>
      </c>
      <c r="Z80" s="19" t="str">
        <f>IF('Lulusan MTs'!Z80="","-",IF('Lulusan MTs'!Z80&gt;100,"Tidak valid",IF('Lulusan MTs'!Z80&lt;1,"Tidak valid","OK")))</f>
        <v>-</v>
      </c>
      <c r="AA80" s="19" t="str">
        <f>IF('Lulusan MTs'!AA80="","-",IF('Lulusan MTs'!AA80&gt;100,"Tidak valid",IF('Lulusan MTs'!AA80&lt;1,"Tidak valid","OK")))</f>
        <v>-</v>
      </c>
      <c r="AB80" s="19" t="str">
        <f>IF('Lulusan MTs'!AB80="","-",IF('Lulusan MTs'!AB80&gt;100,"Tidak valid",IF('Lulusan MTs'!AB80&lt;1,"Tidak valid","OK")))</f>
        <v>-</v>
      </c>
      <c r="AC80" s="19" t="str">
        <f>IF('Lulusan MTs'!AC80="","-",IF('Lulusan MTs'!AC80&gt;100,"Tidak valid",IF('Lulusan MTs'!AC80&lt;1,"Tidak valid","OK")))</f>
        <v>-</v>
      </c>
      <c r="AD80" s="19" t="str">
        <f>IF('Lulusan MTs'!AD80="","-",IF('Lulusan MTs'!AD80&gt;100,"Tidak valid",IF('Lulusan MTs'!AD80&lt;1,"Tidak valid","OK")))</f>
        <v>-</v>
      </c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20"/>
      <c r="CV80" s="20"/>
      <c r="CW80" s="20"/>
      <c r="CX80" s="20"/>
      <c r="CY80" s="20"/>
      <c r="CZ80" s="20"/>
      <c r="DA80" s="20"/>
      <c r="DB80" s="20"/>
      <c r="DC80" s="20"/>
      <c r="DD80" s="20"/>
      <c r="DE80" s="20"/>
      <c r="DF80" s="20"/>
      <c r="DG80" s="20"/>
      <c r="DH80" s="20"/>
      <c r="DI80" s="20"/>
      <c r="DJ80" s="20"/>
      <c r="DK80" s="20"/>
      <c r="DL80" s="20"/>
      <c r="DM80" s="20"/>
      <c r="DN80" s="20"/>
      <c r="DO80" s="20"/>
      <c r="DP80" s="20"/>
      <c r="DQ80" s="20"/>
      <c r="DR80" s="20"/>
      <c r="DS80" s="20"/>
      <c r="DT80" s="20"/>
      <c r="DU80" s="20"/>
      <c r="DV80" s="20"/>
      <c r="DW80" s="20"/>
      <c r="DX80" s="20"/>
      <c r="DY80" s="20"/>
      <c r="DZ80" s="20"/>
      <c r="EA80" s="20"/>
      <c r="EB80" s="20"/>
      <c r="EC80" s="20"/>
      <c r="ED80" s="20"/>
      <c r="EE80" s="20"/>
      <c r="EF80" s="20"/>
      <c r="EG80" s="20"/>
      <c r="EH80" s="20"/>
      <c r="EI80" s="20"/>
      <c r="EJ80" s="20"/>
      <c r="EK80" s="20"/>
      <c r="EL80" s="20"/>
      <c r="EM80" s="20"/>
      <c r="EN80" s="20"/>
      <c r="EO80" s="20"/>
      <c r="EP80" s="20"/>
      <c r="EQ80" s="20"/>
      <c r="ER80" s="20"/>
      <c r="ES80" s="20"/>
      <c r="ET80" s="20"/>
      <c r="EU80" s="20"/>
      <c r="EV80" s="20"/>
      <c r="EW80" s="20"/>
      <c r="EX80" s="20"/>
      <c r="EY80" s="20"/>
      <c r="EZ80" s="20"/>
      <c r="FA80" s="20"/>
      <c r="FB80" s="20"/>
      <c r="FC80" s="20"/>
      <c r="FD80" s="20"/>
      <c r="FE80" s="20"/>
      <c r="FF80" s="20"/>
      <c r="FG80" s="20"/>
      <c r="FH80" s="20"/>
      <c r="FI80" s="20"/>
      <c r="FJ80" s="20"/>
      <c r="FK80" s="20"/>
      <c r="FL80" s="20"/>
      <c r="FM80" s="20"/>
      <c r="FN80" s="20"/>
      <c r="FO80" s="20"/>
      <c r="FP80" s="20"/>
      <c r="FQ80" s="20"/>
      <c r="FR80" s="20"/>
      <c r="FS80" s="20"/>
      <c r="FT80" s="20"/>
      <c r="FU80" s="20"/>
      <c r="FV80" s="20"/>
      <c r="FW80" s="20"/>
      <c r="FX80" s="20"/>
      <c r="FY80" s="20"/>
      <c r="FZ80" s="20"/>
      <c r="GA80" s="20"/>
      <c r="GB80" s="20"/>
      <c r="GC80" s="20"/>
      <c r="GD80" s="20"/>
      <c r="GE80" s="20"/>
      <c r="GF80" s="20"/>
      <c r="GG80" s="20"/>
      <c r="GH80" s="20"/>
      <c r="GI80" s="20"/>
      <c r="GJ80" s="20"/>
      <c r="GK80" s="20"/>
      <c r="GL80" s="20"/>
      <c r="GM80" s="20"/>
      <c r="GN80" s="20"/>
      <c r="GO80" s="20"/>
      <c r="GP80" s="20"/>
      <c r="GQ80" s="20"/>
      <c r="GR80" s="20"/>
      <c r="GS80" s="20"/>
      <c r="GT80" s="20"/>
      <c r="GU80" s="20"/>
      <c r="GV80" s="20"/>
      <c r="GW80" s="20"/>
      <c r="GX80" s="20"/>
      <c r="GY80" s="20"/>
      <c r="GZ80" s="20"/>
      <c r="HA80" s="20"/>
      <c r="HB80" s="20"/>
      <c r="HC80" s="20"/>
      <c r="HD80" s="20"/>
      <c r="HE80" s="20"/>
      <c r="HF80" s="20"/>
      <c r="HG80" s="20"/>
      <c r="HH80" s="20"/>
      <c r="HI80" s="20"/>
      <c r="HJ80" s="20"/>
      <c r="HK80" s="20"/>
      <c r="HL80" s="20"/>
      <c r="HM80" s="20"/>
      <c r="HN80" s="20"/>
      <c r="HO80" s="20"/>
      <c r="HP80" s="20"/>
      <c r="HQ80" s="20"/>
      <c r="HR80" s="20"/>
      <c r="HS80" s="20"/>
      <c r="HT80" s="20"/>
      <c r="HU80" s="20"/>
      <c r="HV80" s="20"/>
      <c r="HW80" s="20"/>
      <c r="HX80" s="20"/>
      <c r="HY80" s="20"/>
    </row>
    <row r="81" spans="1:233" s="21" customFormat="1" ht="15" customHeight="1" x14ac:dyDescent="0.2">
      <c r="A81" s="18" t="str">
        <f>IF('Lulusan MTs'!A81="","-",IF(LEN('Lulusan MTs'!A81)&lt;&gt;12,"Tidak valid","OK"))</f>
        <v>-</v>
      </c>
      <c r="B81" s="19" t="str">
        <f>IF('Lulusan MTs'!B81="","-",IF(LEN('Lulusan MTs'!B81)&lt;5,"Cek lagi","OK"))</f>
        <v>-</v>
      </c>
      <c r="C81" s="19" t="str">
        <f>IF('Lulusan MTs'!C81="","-",IF('Lulusan MTs'!C81="MTsN","OK",IF('Lulusan MTs'!C81="MTsS","OK","Tidak valid")))</f>
        <v>-</v>
      </c>
      <c r="D81" s="19" t="str">
        <f>IF('Lulusan MTs'!D81="","-",IF(LEN('Lulusan MTs'!D81)&lt;5,"Cek lagi","OK"))</f>
        <v>-</v>
      </c>
      <c r="E81" s="19" t="str">
        <f>IF('Lulusan MTs'!E81="","-",IF(LEN('Lulusan MTs'!E81)&lt;4,"Cek lagi","OK"))</f>
        <v>-</v>
      </c>
      <c r="F81" s="19" t="str">
        <f>IF('Lulusan MTs'!F81="","-",IF(LEN('Lulusan MTs'!F81)&lt;4,"Cek lagi","OK"))</f>
        <v>-</v>
      </c>
      <c r="G81" s="19" t="str">
        <f>IF('Lulusan MTs'!G81="","-",IF(LEN('Lulusan MTs'!G81)&lt;4,"Cek lagi","OK"))</f>
        <v>-</v>
      </c>
      <c r="H81" s="19" t="str">
        <f>IF('Lulusan MTs'!H81="","-",IF(LEN('Lulusan MTs'!H81)&lt;&gt;18,"Tidak valid",IF(VALUE('Lulusan MTs'!H81)&lt;0,"Cek lagi","OK")))</f>
        <v>-</v>
      </c>
      <c r="I81" s="19" t="str">
        <f>IF('Lulusan MTs'!I81="","-",IF(LEN('Lulusan MTs'!I81)&lt;&gt;10,"Tidak valid",IF(VALUE('Lulusan MTs'!I81)&lt;0,"Cek lagi","OK")))</f>
        <v>-</v>
      </c>
      <c r="J81" s="19" t="str">
        <f>IF('Lulusan MTs'!J81="","-",IF(LEN('Lulusan MTs'!J81)&lt;4,"Cek lagi","OK"))</f>
        <v>-</v>
      </c>
      <c r="K81" s="19" t="str">
        <f>IF('Lulusan MTs'!K81="","-",IF(LEN('Lulusan MTs'!K81)&lt;4,"Cek lagi","OK"))</f>
        <v>-</v>
      </c>
      <c r="L81" s="18" t="str">
        <f>IF('Lulusan MTs'!L81="","-",IF(VALUE(LEFT('Lulusan MTs'!L81,2))&gt;31,"Tanggal tidak valid",IF(VALUE(LEFT(RIGHT('Lulusan MTs'!L81,7),2))&gt;12,"Bulan tidak valid",IF(VALUE(RIGHT('Lulusan MTs'!L81,4))&gt;2003,"Umur terlalu tua",IF(VALUE(RIGHT('Lulusan MTs'!L81,4))&lt;1996,"Umur terlalu tua","OK")))))</f>
        <v>-</v>
      </c>
      <c r="M81" s="19" t="str">
        <f>IF('Lulusan MTs'!M81="","-",IF('Lulusan MTs'!M81="L","OK",IF('Lulusan MTs'!M81="P","OK","Tidak valid")))</f>
        <v>-</v>
      </c>
      <c r="N81" s="19" t="str">
        <f>IF('Lulusan MTs'!N81="","-",IF('Lulusan MTs'!N81&gt;400,"Tidak valid",IF('Lulusan MTs'!N81&lt;1,"Tidak valid","OK")))</f>
        <v>-</v>
      </c>
      <c r="O81" s="19" t="str">
        <f>IF('Lulusan MTs'!O81="","-",IF('Lulusan MTs'!O81&gt;100,"Tidak valid",IF('Lulusan MTs'!O81&lt;1,"Tidak valid","OK")))</f>
        <v>-</v>
      </c>
      <c r="P81" s="19" t="str">
        <f>IF('Lulusan MTs'!P81="","-",IF('Lulusan MTs'!P81&gt;6,"Cek lagi",IF('Lulusan MTs'!P81&lt;2,"Cek lagi","OK")))</f>
        <v>-</v>
      </c>
      <c r="Q81" s="19" t="str">
        <f>IF('Lulusan MTs'!Q81="","-",IF('Lulusan MTs'!Q81&gt;8,"Tidak valid",IF('Lulusan MTs'!Q81&lt;1,"Tidak valid","OK")))</f>
        <v>-</v>
      </c>
      <c r="R81" s="75" t="str">
        <f>IF('Lulusan MTs'!R81="","-",IF(LEN('Lulusan MTs'!R81)&lt;16,"Cek lagi","OK"))</f>
        <v>-</v>
      </c>
      <c r="S81" s="19" t="str">
        <f>IF('Lulusan MTs'!S81="","-",IF('Lulusan MTs'!S81&gt;6,"Tidak valid",IF('Lulusan MTs'!S81&lt;1,"Tidak valid","OK")))</f>
        <v>-</v>
      </c>
      <c r="T81" s="18" t="str">
        <f>IF('Lulusan MTs'!T81="","-",IF(VALUE(LEFT('Lulusan MTs'!T81,2))&gt;31,"Tanggal tidak valid",IF(VALUE(LEFT(RIGHT('Lulusan MTs'!T81,7),2))&gt;12,"Bulan tidak valid",IF(VALUE(RIGHT('Lulusan MTs'!T81,4))&lt;2010,"Cek lagi Tahun Masuk",IF(VALUE(RIGHT('Lulusan MTs'!T81,4))&gt;2014,"Cek lagi Tahun Masuk","OK")))))</f>
        <v>-</v>
      </c>
      <c r="U81" s="76" t="str">
        <f>IF('Lulusan MTs'!U81="","-",IF(LEN('Lulusan MTs'!U81)&lt;&gt;20,"Tidak valid","OK"))</f>
        <v>-</v>
      </c>
      <c r="V81" s="19" t="str">
        <f>IF('Lulusan MTs'!V81="","-",IF('Lulusan MTs'!V81&gt;3,"Tidak valid",IF('Lulusan MTs'!V81&lt;1,"Tidak valid","OK")))</f>
        <v>-</v>
      </c>
      <c r="W81" s="76" t="str">
        <f>IF('Lulusan MTs'!J81&lt;&gt;"",IF('Lulusan MTs'!W81="","Wajib Diisi","OK"),"-")</f>
        <v>-</v>
      </c>
      <c r="X81" s="76" t="str">
        <f>IF('Lulusan MTs'!J81&lt;&gt;"",IF('Lulusan MTs'!X81="","Wajib Diisi","OK"),"-")</f>
        <v>-</v>
      </c>
      <c r="Y81" s="18" t="str">
        <f>IF('Lulusan MTs'!Y81="","-",IF(VALUE(LEFT('Lulusan MTs'!Y81,2))&gt;31,"Tanggal tidak valid",IF(VALUE(LEFT(RIGHT('Lulusan MTs'!Y81,7),2))&gt;12,"Bulan tidak valid",IF(VALUE(RIGHT('Lulusan MTs'!Y81,4))&lt;&gt;2016,"Cek lagi Tahun Lulus","OK"))))</f>
        <v>-</v>
      </c>
      <c r="Z81" s="19" t="str">
        <f>IF('Lulusan MTs'!Z81="","-",IF('Lulusan MTs'!Z81&gt;100,"Tidak valid",IF('Lulusan MTs'!Z81&lt;1,"Tidak valid","OK")))</f>
        <v>-</v>
      </c>
      <c r="AA81" s="19" t="str">
        <f>IF('Lulusan MTs'!AA81="","-",IF('Lulusan MTs'!AA81&gt;100,"Tidak valid",IF('Lulusan MTs'!AA81&lt;1,"Tidak valid","OK")))</f>
        <v>-</v>
      </c>
      <c r="AB81" s="19" t="str">
        <f>IF('Lulusan MTs'!AB81="","-",IF('Lulusan MTs'!AB81&gt;100,"Tidak valid",IF('Lulusan MTs'!AB81&lt;1,"Tidak valid","OK")))</f>
        <v>-</v>
      </c>
      <c r="AC81" s="19" t="str">
        <f>IF('Lulusan MTs'!AC81="","-",IF('Lulusan MTs'!AC81&gt;100,"Tidak valid",IF('Lulusan MTs'!AC81&lt;1,"Tidak valid","OK")))</f>
        <v>-</v>
      </c>
      <c r="AD81" s="19" t="str">
        <f>IF('Lulusan MTs'!AD81="","-",IF('Lulusan MTs'!AD81&gt;100,"Tidak valid",IF('Lulusan MTs'!AD81&lt;1,"Tidak valid","OK")))</f>
        <v>-</v>
      </c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  <c r="BU81" s="20"/>
      <c r="BV81" s="20"/>
      <c r="BW81" s="20"/>
      <c r="BX81" s="20"/>
      <c r="BY81" s="20"/>
      <c r="BZ81" s="20"/>
      <c r="CA81" s="20"/>
      <c r="CB81" s="20"/>
      <c r="CC81" s="20"/>
      <c r="CD81" s="20"/>
      <c r="CE81" s="20"/>
      <c r="CF81" s="20"/>
      <c r="CG81" s="20"/>
      <c r="CH81" s="20"/>
      <c r="CI81" s="20"/>
      <c r="CJ81" s="20"/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20"/>
      <c r="CV81" s="20"/>
      <c r="CW81" s="20"/>
      <c r="CX81" s="20"/>
      <c r="CY81" s="20"/>
      <c r="CZ81" s="20"/>
      <c r="DA81" s="20"/>
      <c r="DB81" s="20"/>
      <c r="DC81" s="20"/>
      <c r="DD81" s="20"/>
      <c r="DE81" s="20"/>
      <c r="DF81" s="20"/>
      <c r="DG81" s="20"/>
      <c r="DH81" s="20"/>
      <c r="DI81" s="20"/>
      <c r="DJ81" s="20"/>
      <c r="DK81" s="20"/>
      <c r="DL81" s="20"/>
      <c r="DM81" s="20"/>
      <c r="DN81" s="20"/>
      <c r="DO81" s="20"/>
      <c r="DP81" s="20"/>
      <c r="DQ81" s="20"/>
      <c r="DR81" s="20"/>
      <c r="DS81" s="20"/>
      <c r="DT81" s="20"/>
      <c r="DU81" s="20"/>
      <c r="DV81" s="20"/>
      <c r="DW81" s="20"/>
      <c r="DX81" s="20"/>
      <c r="DY81" s="20"/>
      <c r="DZ81" s="20"/>
      <c r="EA81" s="20"/>
      <c r="EB81" s="20"/>
      <c r="EC81" s="20"/>
      <c r="ED81" s="20"/>
      <c r="EE81" s="20"/>
      <c r="EF81" s="20"/>
      <c r="EG81" s="20"/>
      <c r="EH81" s="20"/>
      <c r="EI81" s="20"/>
      <c r="EJ81" s="20"/>
      <c r="EK81" s="20"/>
      <c r="EL81" s="20"/>
      <c r="EM81" s="20"/>
      <c r="EN81" s="20"/>
      <c r="EO81" s="20"/>
      <c r="EP81" s="20"/>
      <c r="EQ81" s="20"/>
      <c r="ER81" s="20"/>
      <c r="ES81" s="20"/>
      <c r="ET81" s="20"/>
      <c r="EU81" s="20"/>
      <c r="EV81" s="20"/>
      <c r="EW81" s="20"/>
      <c r="EX81" s="20"/>
      <c r="EY81" s="20"/>
      <c r="EZ81" s="20"/>
      <c r="FA81" s="20"/>
      <c r="FB81" s="20"/>
      <c r="FC81" s="20"/>
      <c r="FD81" s="20"/>
      <c r="FE81" s="20"/>
      <c r="FF81" s="20"/>
      <c r="FG81" s="20"/>
      <c r="FH81" s="20"/>
      <c r="FI81" s="20"/>
      <c r="FJ81" s="20"/>
      <c r="FK81" s="20"/>
      <c r="FL81" s="20"/>
      <c r="FM81" s="20"/>
      <c r="FN81" s="20"/>
      <c r="FO81" s="20"/>
      <c r="FP81" s="20"/>
      <c r="FQ81" s="20"/>
      <c r="FR81" s="20"/>
      <c r="FS81" s="20"/>
      <c r="FT81" s="20"/>
      <c r="FU81" s="20"/>
      <c r="FV81" s="20"/>
      <c r="FW81" s="20"/>
      <c r="FX81" s="20"/>
      <c r="FY81" s="20"/>
      <c r="FZ81" s="20"/>
      <c r="GA81" s="20"/>
      <c r="GB81" s="20"/>
      <c r="GC81" s="20"/>
      <c r="GD81" s="20"/>
      <c r="GE81" s="20"/>
      <c r="GF81" s="20"/>
      <c r="GG81" s="20"/>
      <c r="GH81" s="20"/>
      <c r="GI81" s="20"/>
      <c r="GJ81" s="20"/>
      <c r="GK81" s="20"/>
      <c r="GL81" s="20"/>
      <c r="GM81" s="20"/>
      <c r="GN81" s="20"/>
      <c r="GO81" s="20"/>
      <c r="GP81" s="20"/>
      <c r="GQ81" s="20"/>
      <c r="GR81" s="20"/>
      <c r="GS81" s="20"/>
      <c r="GT81" s="20"/>
      <c r="GU81" s="20"/>
      <c r="GV81" s="20"/>
      <c r="GW81" s="20"/>
      <c r="GX81" s="20"/>
      <c r="GY81" s="20"/>
      <c r="GZ81" s="20"/>
      <c r="HA81" s="20"/>
      <c r="HB81" s="20"/>
      <c r="HC81" s="20"/>
      <c r="HD81" s="20"/>
      <c r="HE81" s="20"/>
      <c r="HF81" s="20"/>
      <c r="HG81" s="20"/>
      <c r="HH81" s="20"/>
      <c r="HI81" s="20"/>
      <c r="HJ81" s="20"/>
      <c r="HK81" s="20"/>
      <c r="HL81" s="20"/>
      <c r="HM81" s="20"/>
      <c r="HN81" s="20"/>
      <c r="HO81" s="20"/>
      <c r="HP81" s="20"/>
      <c r="HQ81" s="20"/>
      <c r="HR81" s="20"/>
      <c r="HS81" s="20"/>
      <c r="HT81" s="20"/>
      <c r="HU81" s="20"/>
      <c r="HV81" s="20"/>
      <c r="HW81" s="20"/>
      <c r="HX81" s="20"/>
      <c r="HY81" s="20"/>
    </row>
    <row r="82" spans="1:233" s="21" customFormat="1" ht="15" customHeight="1" x14ac:dyDescent="0.2">
      <c r="A82" s="18" t="str">
        <f>IF('Lulusan MTs'!A82="","-",IF(LEN('Lulusan MTs'!A82)&lt;&gt;12,"Tidak valid","OK"))</f>
        <v>-</v>
      </c>
      <c r="B82" s="19" t="str">
        <f>IF('Lulusan MTs'!B82="","-",IF(LEN('Lulusan MTs'!B82)&lt;5,"Cek lagi","OK"))</f>
        <v>-</v>
      </c>
      <c r="C82" s="19" t="str">
        <f>IF('Lulusan MTs'!C82="","-",IF('Lulusan MTs'!C82="MTsN","OK",IF('Lulusan MTs'!C82="MTsS","OK","Tidak valid")))</f>
        <v>-</v>
      </c>
      <c r="D82" s="19" t="str">
        <f>IF('Lulusan MTs'!D82="","-",IF(LEN('Lulusan MTs'!D82)&lt;5,"Cek lagi","OK"))</f>
        <v>-</v>
      </c>
      <c r="E82" s="19" t="str">
        <f>IF('Lulusan MTs'!E82="","-",IF(LEN('Lulusan MTs'!E82)&lt;4,"Cek lagi","OK"))</f>
        <v>-</v>
      </c>
      <c r="F82" s="19" t="str">
        <f>IF('Lulusan MTs'!F82="","-",IF(LEN('Lulusan MTs'!F82)&lt;4,"Cek lagi","OK"))</f>
        <v>-</v>
      </c>
      <c r="G82" s="19" t="str">
        <f>IF('Lulusan MTs'!G82="","-",IF(LEN('Lulusan MTs'!G82)&lt;4,"Cek lagi","OK"))</f>
        <v>-</v>
      </c>
      <c r="H82" s="19" t="str">
        <f>IF('Lulusan MTs'!H82="","-",IF(LEN('Lulusan MTs'!H82)&lt;&gt;18,"Tidak valid",IF(VALUE('Lulusan MTs'!H82)&lt;0,"Cek lagi","OK")))</f>
        <v>-</v>
      </c>
      <c r="I82" s="19" t="str">
        <f>IF('Lulusan MTs'!I82="","-",IF(LEN('Lulusan MTs'!I82)&lt;&gt;10,"Tidak valid",IF(VALUE('Lulusan MTs'!I82)&lt;0,"Cek lagi","OK")))</f>
        <v>-</v>
      </c>
      <c r="J82" s="19" t="str">
        <f>IF('Lulusan MTs'!J82="","-",IF(LEN('Lulusan MTs'!J82)&lt;4,"Cek lagi","OK"))</f>
        <v>-</v>
      </c>
      <c r="K82" s="19" t="str">
        <f>IF('Lulusan MTs'!K82="","-",IF(LEN('Lulusan MTs'!K82)&lt;4,"Cek lagi","OK"))</f>
        <v>-</v>
      </c>
      <c r="L82" s="18" t="str">
        <f>IF('Lulusan MTs'!L82="","-",IF(VALUE(LEFT('Lulusan MTs'!L82,2))&gt;31,"Tanggal tidak valid",IF(VALUE(LEFT(RIGHT('Lulusan MTs'!L82,7),2))&gt;12,"Bulan tidak valid",IF(VALUE(RIGHT('Lulusan MTs'!L82,4))&gt;2003,"Umur terlalu tua",IF(VALUE(RIGHT('Lulusan MTs'!L82,4))&lt;1996,"Umur terlalu tua","OK")))))</f>
        <v>-</v>
      </c>
      <c r="M82" s="19" t="str">
        <f>IF('Lulusan MTs'!M82="","-",IF('Lulusan MTs'!M82="L","OK",IF('Lulusan MTs'!M82="P","OK","Tidak valid")))</f>
        <v>-</v>
      </c>
      <c r="N82" s="19" t="str">
        <f>IF('Lulusan MTs'!N82="","-",IF('Lulusan MTs'!N82&gt;400,"Tidak valid",IF('Lulusan MTs'!N82&lt;1,"Tidak valid","OK")))</f>
        <v>-</v>
      </c>
      <c r="O82" s="19" t="str">
        <f>IF('Lulusan MTs'!O82="","-",IF('Lulusan MTs'!O82&gt;100,"Tidak valid",IF('Lulusan MTs'!O82&lt;1,"Tidak valid","OK")))</f>
        <v>-</v>
      </c>
      <c r="P82" s="19" t="str">
        <f>IF('Lulusan MTs'!P82="","-",IF('Lulusan MTs'!P82&gt;6,"Cek lagi",IF('Lulusan MTs'!P82&lt;2,"Cek lagi","OK")))</f>
        <v>-</v>
      </c>
      <c r="Q82" s="19" t="str">
        <f>IF('Lulusan MTs'!Q82="","-",IF('Lulusan MTs'!Q82&gt;8,"Tidak valid",IF('Lulusan MTs'!Q82&lt;1,"Tidak valid","OK")))</f>
        <v>-</v>
      </c>
      <c r="R82" s="75" t="str">
        <f>IF('Lulusan MTs'!R82="","-",IF(LEN('Lulusan MTs'!R82)&lt;16,"Cek lagi","OK"))</f>
        <v>-</v>
      </c>
      <c r="S82" s="19" t="str">
        <f>IF('Lulusan MTs'!S82="","-",IF('Lulusan MTs'!S82&gt;6,"Tidak valid",IF('Lulusan MTs'!S82&lt;1,"Tidak valid","OK")))</f>
        <v>-</v>
      </c>
      <c r="T82" s="18" t="str">
        <f>IF('Lulusan MTs'!T82="","-",IF(VALUE(LEFT('Lulusan MTs'!T82,2))&gt;31,"Tanggal tidak valid",IF(VALUE(LEFT(RIGHT('Lulusan MTs'!T82,7),2))&gt;12,"Bulan tidak valid",IF(VALUE(RIGHT('Lulusan MTs'!T82,4))&lt;2010,"Cek lagi Tahun Masuk",IF(VALUE(RIGHT('Lulusan MTs'!T82,4))&gt;2014,"Cek lagi Tahun Masuk","OK")))))</f>
        <v>-</v>
      </c>
      <c r="U82" s="76" t="str">
        <f>IF('Lulusan MTs'!U82="","-",IF(LEN('Lulusan MTs'!U82)&lt;&gt;20,"Tidak valid","OK"))</f>
        <v>-</v>
      </c>
      <c r="V82" s="19" t="str">
        <f>IF('Lulusan MTs'!V82="","-",IF('Lulusan MTs'!V82&gt;3,"Tidak valid",IF('Lulusan MTs'!V82&lt;1,"Tidak valid","OK")))</f>
        <v>-</v>
      </c>
      <c r="W82" s="76" t="str">
        <f>IF('Lulusan MTs'!J82&lt;&gt;"",IF('Lulusan MTs'!W82="","Wajib Diisi","OK"),"-")</f>
        <v>-</v>
      </c>
      <c r="X82" s="76" t="str">
        <f>IF('Lulusan MTs'!J82&lt;&gt;"",IF('Lulusan MTs'!X82="","Wajib Diisi","OK"),"-")</f>
        <v>-</v>
      </c>
      <c r="Y82" s="18" t="str">
        <f>IF('Lulusan MTs'!Y82="","-",IF(VALUE(LEFT('Lulusan MTs'!Y82,2))&gt;31,"Tanggal tidak valid",IF(VALUE(LEFT(RIGHT('Lulusan MTs'!Y82,7),2))&gt;12,"Bulan tidak valid",IF(VALUE(RIGHT('Lulusan MTs'!Y82,4))&lt;&gt;2016,"Cek lagi Tahun Lulus","OK"))))</f>
        <v>-</v>
      </c>
      <c r="Z82" s="19" t="str">
        <f>IF('Lulusan MTs'!Z82="","-",IF('Lulusan MTs'!Z82&gt;100,"Tidak valid",IF('Lulusan MTs'!Z82&lt;1,"Tidak valid","OK")))</f>
        <v>-</v>
      </c>
      <c r="AA82" s="19" t="str">
        <f>IF('Lulusan MTs'!AA82="","-",IF('Lulusan MTs'!AA82&gt;100,"Tidak valid",IF('Lulusan MTs'!AA82&lt;1,"Tidak valid","OK")))</f>
        <v>-</v>
      </c>
      <c r="AB82" s="19" t="str">
        <f>IF('Lulusan MTs'!AB82="","-",IF('Lulusan MTs'!AB82&gt;100,"Tidak valid",IF('Lulusan MTs'!AB82&lt;1,"Tidak valid","OK")))</f>
        <v>-</v>
      </c>
      <c r="AC82" s="19" t="str">
        <f>IF('Lulusan MTs'!AC82="","-",IF('Lulusan MTs'!AC82&gt;100,"Tidak valid",IF('Lulusan MTs'!AC82&lt;1,"Tidak valid","OK")))</f>
        <v>-</v>
      </c>
      <c r="AD82" s="19" t="str">
        <f>IF('Lulusan MTs'!AD82="","-",IF('Lulusan MTs'!AD82&gt;100,"Tidak valid",IF('Lulusan MTs'!AD82&lt;1,"Tidak valid","OK")))</f>
        <v>-</v>
      </c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0"/>
      <c r="BU82" s="20"/>
      <c r="BV82" s="20"/>
      <c r="BW82" s="20"/>
      <c r="BX82" s="20"/>
      <c r="BY82" s="20"/>
      <c r="BZ82" s="20"/>
      <c r="CA82" s="20"/>
      <c r="CB82" s="20"/>
      <c r="CC82" s="20"/>
      <c r="CD82" s="20"/>
      <c r="CE82" s="20"/>
      <c r="CF82" s="20"/>
      <c r="CG82" s="20"/>
      <c r="CH82" s="20"/>
      <c r="CI82" s="20"/>
      <c r="CJ82" s="20"/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20"/>
      <c r="CV82" s="20"/>
      <c r="CW82" s="20"/>
      <c r="CX82" s="20"/>
      <c r="CY82" s="20"/>
      <c r="CZ82" s="20"/>
      <c r="DA82" s="20"/>
      <c r="DB82" s="20"/>
      <c r="DC82" s="20"/>
      <c r="DD82" s="20"/>
      <c r="DE82" s="20"/>
      <c r="DF82" s="20"/>
      <c r="DG82" s="20"/>
      <c r="DH82" s="20"/>
      <c r="DI82" s="20"/>
      <c r="DJ82" s="20"/>
      <c r="DK82" s="20"/>
      <c r="DL82" s="20"/>
      <c r="DM82" s="20"/>
      <c r="DN82" s="20"/>
      <c r="DO82" s="20"/>
      <c r="DP82" s="20"/>
      <c r="DQ82" s="20"/>
      <c r="DR82" s="20"/>
      <c r="DS82" s="20"/>
      <c r="DT82" s="20"/>
      <c r="DU82" s="20"/>
      <c r="DV82" s="20"/>
      <c r="DW82" s="20"/>
      <c r="DX82" s="20"/>
      <c r="DY82" s="20"/>
      <c r="DZ82" s="20"/>
      <c r="EA82" s="20"/>
      <c r="EB82" s="20"/>
      <c r="EC82" s="20"/>
      <c r="ED82" s="20"/>
      <c r="EE82" s="20"/>
      <c r="EF82" s="20"/>
      <c r="EG82" s="20"/>
      <c r="EH82" s="20"/>
      <c r="EI82" s="20"/>
      <c r="EJ82" s="20"/>
      <c r="EK82" s="20"/>
      <c r="EL82" s="20"/>
      <c r="EM82" s="20"/>
      <c r="EN82" s="20"/>
      <c r="EO82" s="20"/>
      <c r="EP82" s="20"/>
      <c r="EQ82" s="20"/>
      <c r="ER82" s="20"/>
      <c r="ES82" s="20"/>
      <c r="ET82" s="20"/>
      <c r="EU82" s="20"/>
      <c r="EV82" s="20"/>
      <c r="EW82" s="20"/>
      <c r="EX82" s="20"/>
      <c r="EY82" s="20"/>
      <c r="EZ82" s="20"/>
      <c r="FA82" s="20"/>
      <c r="FB82" s="20"/>
      <c r="FC82" s="20"/>
      <c r="FD82" s="20"/>
      <c r="FE82" s="20"/>
      <c r="FF82" s="20"/>
      <c r="FG82" s="20"/>
      <c r="FH82" s="20"/>
      <c r="FI82" s="20"/>
      <c r="FJ82" s="20"/>
      <c r="FK82" s="20"/>
      <c r="FL82" s="20"/>
      <c r="FM82" s="20"/>
      <c r="FN82" s="20"/>
      <c r="FO82" s="20"/>
      <c r="FP82" s="20"/>
      <c r="FQ82" s="20"/>
      <c r="FR82" s="20"/>
      <c r="FS82" s="20"/>
      <c r="FT82" s="20"/>
      <c r="FU82" s="20"/>
      <c r="FV82" s="20"/>
      <c r="FW82" s="20"/>
      <c r="FX82" s="20"/>
      <c r="FY82" s="20"/>
      <c r="FZ82" s="20"/>
      <c r="GA82" s="20"/>
      <c r="GB82" s="20"/>
      <c r="GC82" s="20"/>
      <c r="GD82" s="20"/>
      <c r="GE82" s="20"/>
      <c r="GF82" s="20"/>
      <c r="GG82" s="20"/>
      <c r="GH82" s="20"/>
      <c r="GI82" s="20"/>
      <c r="GJ82" s="20"/>
      <c r="GK82" s="20"/>
      <c r="GL82" s="20"/>
      <c r="GM82" s="20"/>
      <c r="GN82" s="20"/>
      <c r="GO82" s="20"/>
      <c r="GP82" s="20"/>
      <c r="GQ82" s="20"/>
      <c r="GR82" s="20"/>
      <c r="GS82" s="20"/>
      <c r="GT82" s="20"/>
      <c r="GU82" s="20"/>
      <c r="GV82" s="20"/>
      <c r="GW82" s="20"/>
      <c r="GX82" s="20"/>
      <c r="GY82" s="20"/>
      <c r="GZ82" s="20"/>
      <c r="HA82" s="20"/>
      <c r="HB82" s="20"/>
      <c r="HC82" s="20"/>
      <c r="HD82" s="20"/>
      <c r="HE82" s="20"/>
      <c r="HF82" s="20"/>
      <c r="HG82" s="20"/>
      <c r="HH82" s="20"/>
      <c r="HI82" s="20"/>
      <c r="HJ82" s="20"/>
      <c r="HK82" s="20"/>
      <c r="HL82" s="20"/>
      <c r="HM82" s="20"/>
      <c r="HN82" s="20"/>
      <c r="HO82" s="20"/>
      <c r="HP82" s="20"/>
      <c r="HQ82" s="20"/>
      <c r="HR82" s="20"/>
      <c r="HS82" s="20"/>
      <c r="HT82" s="20"/>
      <c r="HU82" s="20"/>
      <c r="HV82" s="20"/>
      <c r="HW82" s="20"/>
      <c r="HX82" s="20"/>
      <c r="HY82" s="20"/>
    </row>
    <row r="83" spans="1:233" s="21" customFormat="1" ht="15" customHeight="1" x14ac:dyDescent="0.2">
      <c r="A83" s="18" t="str">
        <f>IF('Lulusan MTs'!A83="","-",IF(LEN('Lulusan MTs'!A83)&lt;&gt;12,"Tidak valid","OK"))</f>
        <v>-</v>
      </c>
      <c r="B83" s="19" t="str">
        <f>IF('Lulusan MTs'!B83="","-",IF(LEN('Lulusan MTs'!B83)&lt;5,"Cek lagi","OK"))</f>
        <v>-</v>
      </c>
      <c r="C83" s="19" t="str">
        <f>IF('Lulusan MTs'!C83="","-",IF('Lulusan MTs'!C83="MTsN","OK",IF('Lulusan MTs'!C83="MTsS","OK","Tidak valid")))</f>
        <v>-</v>
      </c>
      <c r="D83" s="19" t="str">
        <f>IF('Lulusan MTs'!D83="","-",IF(LEN('Lulusan MTs'!D83)&lt;5,"Cek lagi","OK"))</f>
        <v>-</v>
      </c>
      <c r="E83" s="19" t="str">
        <f>IF('Lulusan MTs'!E83="","-",IF(LEN('Lulusan MTs'!E83)&lt;4,"Cek lagi","OK"))</f>
        <v>-</v>
      </c>
      <c r="F83" s="19" t="str">
        <f>IF('Lulusan MTs'!F83="","-",IF(LEN('Lulusan MTs'!F83)&lt;4,"Cek lagi","OK"))</f>
        <v>-</v>
      </c>
      <c r="G83" s="19" t="str">
        <f>IF('Lulusan MTs'!G83="","-",IF(LEN('Lulusan MTs'!G83)&lt;4,"Cek lagi","OK"))</f>
        <v>-</v>
      </c>
      <c r="H83" s="19" t="str">
        <f>IF('Lulusan MTs'!H83="","-",IF(LEN('Lulusan MTs'!H83)&lt;&gt;18,"Tidak valid",IF(VALUE('Lulusan MTs'!H83)&lt;0,"Cek lagi","OK")))</f>
        <v>-</v>
      </c>
      <c r="I83" s="19" t="str">
        <f>IF('Lulusan MTs'!I83="","-",IF(LEN('Lulusan MTs'!I83)&lt;&gt;10,"Tidak valid",IF(VALUE('Lulusan MTs'!I83)&lt;0,"Cek lagi","OK")))</f>
        <v>-</v>
      </c>
      <c r="J83" s="19" t="str">
        <f>IF('Lulusan MTs'!J83="","-",IF(LEN('Lulusan MTs'!J83)&lt;4,"Cek lagi","OK"))</f>
        <v>-</v>
      </c>
      <c r="K83" s="19" t="str">
        <f>IF('Lulusan MTs'!K83="","-",IF(LEN('Lulusan MTs'!K83)&lt;4,"Cek lagi","OK"))</f>
        <v>-</v>
      </c>
      <c r="L83" s="18" t="str">
        <f>IF('Lulusan MTs'!L83="","-",IF(VALUE(LEFT('Lulusan MTs'!L83,2))&gt;31,"Tanggal tidak valid",IF(VALUE(LEFT(RIGHT('Lulusan MTs'!L83,7),2))&gt;12,"Bulan tidak valid",IF(VALUE(RIGHT('Lulusan MTs'!L83,4))&gt;2003,"Umur terlalu tua",IF(VALUE(RIGHT('Lulusan MTs'!L83,4))&lt;1996,"Umur terlalu tua","OK")))))</f>
        <v>-</v>
      </c>
      <c r="M83" s="19" t="str">
        <f>IF('Lulusan MTs'!M83="","-",IF('Lulusan MTs'!M83="L","OK",IF('Lulusan MTs'!M83="P","OK","Tidak valid")))</f>
        <v>-</v>
      </c>
      <c r="N83" s="19" t="str">
        <f>IF('Lulusan MTs'!N83="","-",IF('Lulusan MTs'!N83&gt;400,"Tidak valid",IF('Lulusan MTs'!N83&lt;1,"Tidak valid","OK")))</f>
        <v>-</v>
      </c>
      <c r="O83" s="19" t="str">
        <f>IF('Lulusan MTs'!O83="","-",IF('Lulusan MTs'!O83&gt;100,"Tidak valid",IF('Lulusan MTs'!O83&lt;1,"Tidak valid","OK")))</f>
        <v>-</v>
      </c>
      <c r="P83" s="19" t="str">
        <f>IF('Lulusan MTs'!P83="","-",IF('Lulusan MTs'!P83&gt;6,"Cek lagi",IF('Lulusan MTs'!P83&lt;2,"Cek lagi","OK")))</f>
        <v>-</v>
      </c>
      <c r="Q83" s="19" t="str">
        <f>IF('Lulusan MTs'!Q83="","-",IF('Lulusan MTs'!Q83&gt;8,"Tidak valid",IF('Lulusan MTs'!Q83&lt;1,"Tidak valid","OK")))</f>
        <v>-</v>
      </c>
      <c r="R83" s="75" t="str">
        <f>IF('Lulusan MTs'!R83="","-",IF(LEN('Lulusan MTs'!R83)&lt;16,"Cek lagi","OK"))</f>
        <v>-</v>
      </c>
      <c r="S83" s="19" t="str">
        <f>IF('Lulusan MTs'!S83="","-",IF('Lulusan MTs'!S83&gt;6,"Tidak valid",IF('Lulusan MTs'!S83&lt;1,"Tidak valid","OK")))</f>
        <v>-</v>
      </c>
      <c r="T83" s="18" t="str">
        <f>IF('Lulusan MTs'!T83="","-",IF(VALUE(LEFT('Lulusan MTs'!T83,2))&gt;31,"Tanggal tidak valid",IF(VALUE(LEFT(RIGHT('Lulusan MTs'!T83,7),2))&gt;12,"Bulan tidak valid",IF(VALUE(RIGHT('Lulusan MTs'!T83,4))&lt;2010,"Cek lagi Tahun Masuk",IF(VALUE(RIGHT('Lulusan MTs'!T83,4))&gt;2014,"Cek lagi Tahun Masuk","OK")))))</f>
        <v>-</v>
      </c>
      <c r="U83" s="76" t="str">
        <f>IF('Lulusan MTs'!U83="","-",IF(LEN('Lulusan MTs'!U83)&lt;&gt;20,"Tidak valid","OK"))</f>
        <v>-</v>
      </c>
      <c r="V83" s="19" t="str">
        <f>IF('Lulusan MTs'!V83="","-",IF('Lulusan MTs'!V83&gt;3,"Tidak valid",IF('Lulusan MTs'!V83&lt;1,"Tidak valid","OK")))</f>
        <v>-</v>
      </c>
      <c r="W83" s="76" t="str">
        <f>IF('Lulusan MTs'!J83&lt;&gt;"",IF('Lulusan MTs'!W83="","Wajib Diisi","OK"),"-")</f>
        <v>-</v>
      </c>
      <c r="X83" s="76" t="str">
        <f>IF('Lulusan MTs'!J83&lt;&gt;"",IF('Lulusan MTs'!X83="","Wajib Diisi","OK"),"-")</f>
        <v>-</v>
      </c>
      <c r="Y83" s="18" t="str">
        <f>IF('Lulusan MTs'!Y83="","-",IF(VALUE(LEFT('Lulusan MTs'!Y83,2))&gt;31,"Tanggal tidak valid",IF(VALUE(LEFT(RIGHT('Lulusan MTs'!Y83,7),2))&gt;12,"Bulan tidak valid",IF(VALUE(RIGHT('Lulusan MTs'!Y83,4))&lt;&gt;2016,"Cek lagi Tahun Lulus","OK"))))</f>
        <v>-</v>
      </c>
      <c r="Z83" s="19" t="str">
        <f>IF('Lulusan MTs'!Z83="","-",IF('Lulusan MTs'!Z83&gt;100,"Tidak valid",IF('Lulusan MTs'!Z83&lt;1,"Tidak valid","OK")))</f>
        <v>-</v>
      </c>
      <c r="AA83" s="19" t="str">
        <f>IF('Lulusan MTs'!AA83="","-",IF('Lulusan MTs'!AA83&gt;100,"Tidak valid",IF('Lulusan MTs'!AA83&lt;1,"Tidak valid","OK")))</f>
        <v>-</v>
      </c>
      <c r="AB83" s="19" t="str">
        <f>IF('Lulusan MTs'!AB83="","-",IF('Lulusan MTs'!AB83&gt;100,"Tidak valid",IF('Lulusan MTs'!AB83&lt;1,"Tidak valid","OK")))</f>
        <v>-</v>
      </c>
      <c r="AC83" s="19" t="str">
        <f>IF('Lulusan MTs'!AC83="","-",IF('Lulusan MTs'!AC83&gt;100,"Tidak valid",IF('Lulusan MTs'!AC83&lt;1,"Tidak valid","OK")))</f>
        <v>-</v>
      </c>
      <c r="AD83" s="19" t="str">
        <f>IF('Lulusan MTs'!AD83="","-",IF('Lulusan MTs'!AD83&gt;100,"Tidak valid",IF('Lulusan MTs'!AD83&lt;1,"Tidak valid","OK")))</f>
        <v>-</v>
      </c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  <c r="BP83" s="20"/>
      <c r="BQ83" s="20"/>
      <c r="BR83" s="20"/>
      <c r="BS83" s="20"/>
      <c r="BT83" s="20"/>
      <c r="BU83" s="20"/>
      <c r="BV83" s="20"/>
      <c r="BW83" s="20"/>
      <c r="BX83" s="20"/>
      <c r="BY83" s="20"/>
      <c r="BZ83" s="20"/>
      <c r="CA83" s="20"/>
      <c r="CB83" s="20"/>
      <c r="CC83" s="20"/>
      <c r="CD83" s="20"/>
      <c r="CE83" s="20"/>
      <c r="CF83" s="20"/>
      <c r="CG83" s="20"/>
      <c r="CH83" s="20"/>
      <c r="CI83" s="20"/>
      <c r="CJ83" s="20"/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20"/>
      <c r="CV83" s="20"/>
      <c r="CW83" s="20"/>
      <c r="CX83" s="20"/>
      <c r="CY83" s="20"/>
      <c r="CZ83" s="20"/>
      <c r="DA83" s="20"/>
      <c r="DB83" s="20"/>
      <c r="DC83" s="20"/>
      <c r="DD83" s="20"/>
      <c r="DE83" s="20"/>
      <c r="DF83" s="20"/>
      <c r="DG83" s="20"/>
      <c r="DH83" s="20"/>
      <c r="DI83" s="20"/>
      <c r="DJ83" s="20"/>
      <c r="DK83" s="20"/>
      <c r="DL83" s="20"/>
      <c r="DM83" s="20"/>
      <c r="DN83" s="20"/>
      <c r="DO83" s="20"/>
      <c r="DP83" s="20"/>
      <c r="DQ83" s="20"/>
      <c r="DR83" s="20"/>
      <c r="DS83" s="20"/>
      <c r="DT83" s="20"/>
      <c r="DU83" s="20"/>
      <c r="DV83" s="20"/>
      <c r="DW83" s="20"/>
      <c r="DX83" s="20"/>
      <c r="DY83" s="20"/>
      <c r="DZ83" s="20"/>
      <c r="EA83" s="20"/>
      <c r="EB83" s="20"/>
      <c r="EC83" s="20"/>
      <c r="ED83" s="20"/>
      <c r="EE83" s="20"/>
      <c r="EF83" s="20"/>
      <c r="EG83" s="20"/>
      <c r="EH83" s="20"/>
      <c r="EI83" s="20"/>
      <c r="EJ83" s="20"/>
      <c r="EK83" s="20"/>
      <c r="EL83" s="20"/>
      <c r="EM83" s="20"/>
      <c r="EN83" s="20"/>
      <c r="EO83" s="20"/>
      <c r="EP83" s="20"/>
      <c r="EQ83" s="20"/>
      <c r="ER83" s="20"/>
      <c r="ES83" s="20"/>
      <c r="ET83" s="20"/>
      <c r="EU83" s="20"/>
      <c r="EV83" s="20"/>
      <c r="EW83" s="20"/>
      <c r="EX83" s="20"/>
      <c r="EY83" s="20"/>
      <c r="EZ83" s="20"/>
      <c r="FA83" s="20"/>
      <c r="FB83" s="20"/>
      <c r="FC83" s="20"/>
      <c r="FD83" s="20"/>
      <c r="FE83" s="20"/>
      <c r="FF83" s="20"/>
      <c r="FG83" s="20"/>
      <c r="FH83" s="20"/>
      <c r="FI83" s="20"/>
      <c r="FJ83" s="20"/>
      <c r="FK83" s="20"/>
      <c r="FL83" s="20"/>
      <c r="FM83" s="20"/>
      <c r="FN83" s="20"/>
      <c r="FO83" s="20"/>
      <c r="FP83" s="20"/>
      <c r="FQ83" s="20"/>
      <c r="FR83" s="20"/>
      <c r="FS83" s="20"/>
      <c r="FT83" s="20"/>
      <c r="FU83" s="20"/>
      <c r="FV83" s="20"/>
      <c r="FW83" s="20"/>
      <c r="FX83" s="20"/>
      <c r="FY83" s="20"/>
      <c r="FZ83" s="20"/>
      <c r="GA83" s="20"/>
      <c r="GB83" s="20"/>
      <c r="GC83" s="20"/>
      <c r="GD83" s="20"/>
      <c r="GE83" s="20"/>
      <c r="GF83" s="20"/>
      <c r="GG83" s="20"/>
      <c r="GH83" s="20"/>
      <c r="GI83" s="20"/>
      <c r="GJ83" s="20"/>
      <c r="GK83" s="20"/>
      <c r="GL83" s="20"/>
      <c r="GM83" s="20"/>
      <c r="GN83" s="20"/>
      <c r="GO83" s="20"/>
      <c r="GP83" s="20"/>
      <c r="GQ83" s="20"/>
      <c r="GR83" s="20"/>
      <c r="GS83" s="20"/>
      <c r="GT83" s="20"/>
      <c r="GU83" s="20"/>
      <c r="GV83" s="20"/>
      <c r="GW83" s="20"/>
      <c r="GX83" s="20"/>
      <c r="GY83" s="20"/>
      <c r="GZ83" s="20"/>
      <c r="HA83" s="20"/>
      <c r="HB83" s="20"/>
      <c r="HC83" s="20"/>
      <c r="HD83" s="20"/>
      <c r="HE83" s="20"/>
      <c r="HF83" s="20"/>
      <c r="HG83" s="20"/>
      <c r="HH83" s="20"/>
      <c r="HI83" s="20"/>
      <c r="HJ83" s="20"/>
      <c r="HK83" s="20"/>
      <c r="HL83" s="20"/>
      <c r="HM83" s="20"/>
      <c r="HN83" s="20"/>
      <c r="HO83" s="20"/>
      <c r="HP83" s="20"/>
      <c r="HQ83" s="20"/>
      <c r="HR83" s="20"/>
      <c r="HS83" s="20"/>
      <c r="HT83" s="20"/>
      <c r="HU83" s="20"/>
      <c r="HV83" s="20"/>
      <c r="HW83" s="20"/>
      <c r="HX83" s="20"/>
      <c r="HY83" s="20"/>
    </row>
    <row r="84" spans="1:233" s="21" customFormat="1" ht="15" customHeight="1" x14ac:dyDescent="0.2">
      <c r="A84" s="18" t="str">
        <f>IF('Lulusan MTs'!A84="","-",IF(LEN('Lulusan MTs'!A84)&lt;&gt;12,"Tidak valid","OK"))</f>
        <v>-</v>
      </c>
      <c r="B84" s="19" t="str">
        <f>IF('Lulusan MTs'!B84="","-",IF(LEN('Lulusan MTs'!B84)&lt;5,"Cek lagi","OK"))</f>
        <v>-</v>
      </c>
      <c r="C84" s="19" t="str">
        <f>IF('Lulusan MTs'!C84="","-",IF('Lulusan MTs'!C84="MTsN","OK",IF('Lulusan MTs'!C84="MTsS","OK","Tidak valid")))</f>
        <v>-</v>
      </c>
      <c r="D84" s="19" t="str">
        <f>IF('Lulusan MTs'!D84="","-",IF(LEN('Lulusan MTs'!D84)&lt;5,"Cek lagi","OK"))</f>
        <v>-</v>
      </c>
      <c r="E84" s="19" t="str">
        <f>IF('Lulusan MTs'!E84="","-",IF(LEN('Lulusan MTs'!E84)&lt;4,"Cek lagi","OK"))</f>
        <v>-</v>
      </c>
      <c r="F84" s="19" t="str">
        <f>IF('Lulusan MTs'!F84="","-",IF(LEN('Lulusan MTs'!F84)&lt;4,"Cek lagi","OK"))</f>
        <v>-</v>
      </c>
      <c r="G84" s="19" t="str">
        <f>IF('Lulusan MTs'!G84="","-",IF(LEN('Lulusan MTs'!G84)&lt;4,"Cek lagi","OK"))</f>
        <v>-</v>
      </c>
      <c r="H84" s="19" t="str">
        <f>IF('Lulusan MTs'!H84="","-",IF(LEN('Lulusan MTs'!H84)&lt;&gt;18,"Tidak valid",IF(VALUE('Lulusan MTs'!H84)&lt;0,"Cek lagi","OK")))</f>
        <v>-</v>
      </c>
      <c r="I84" s="19" t="str">
        <f>IF('Lulusan MTs'!I84="","-",IF(LEN('Lulusan MTs'!I84)&lt;&gt;10,"Tidak valid",IF(VALUE('Lulusan MTs'!I84)&lt;0,"Cek lagi","OK")))</f>
        <v>-</v>
      </c>
      <c r="J84" s="19" t="str">
        <f>IF('Lulusan MTs'!J84="","-",IF(LEN('Lulusan MTs'!J84)&lt;4,"Cek lagi","OK"))</f>
        <v>-</v>
      </c>
      <c r="K84" s="19" t="str">
        <f>IF('Lulusan MTs'!K84="","-",IF(LEN('Lulusan MTs'!K84)&lt;4,"Cek lagi","OK"))</f>
        <v>-</v>
      </c>
      <c r="L84" s="18" t="str">
        <f>IF('Lulusan MTs'!L84="","-",IF(VALUE(LEFT('Lulusan MTs'!L84,2))&gt;31,"Tanggal tidak valid",IF(VALUE(LEFT(RIGHT('Lulusan MTs'!L84,7),2))&gt;12,"Bulan tidak valid",IF(VALUE(RIGHT('Lulusan MTs'!L84,4))&gt;2003,"Umur terlalu tua",IF(VALUE(RIGHT('Lulusan MTs'!L84,4))&lt;1996,"Umur terlalu tua","OK")))))</f>
        <v>-</v>
      </c>
      <c r="M84" s="19" t="str">
        <f>IF('Lulusan MTs'!M84="","-",IF('Lulusan MTs'!M84="L","OK",IF('Lulusan MTs'!M84="P","OK","Tidak valid")))</f>
        <v>-</v>
      </c>
      <c r="N84" s="19" t="str">
        <f>IF('Lulusan MTs'!N84="","-",IF('Lulusan MTs'!N84&gt;400,"Tidak valid",IF('Lulusan MTs'!N84&lt;1,"Tidak valid","OK")))</f>
        <v>-</v>
      </c>
      <c r="O84" s="19" t="str">
        <f>IF('Lulusan MTs'!O84="","-",IF('Lulusan MTs'!O84&gt;100,"Tidak valid",IF('Lulusan MTs'!O84&lt;1,"Tidak valid","OK")))</f>
        <v>-</v>
      </c>
      <c r="P84" s="19" t="str">
        <f>IF('Lulusan MTs'!P84="","-",IF('Lulusan MTs'!P84&gt;6,"Cek lagi",IF('Lulusan MTs'!P84&lt;2,"Cek lagi","OK")))</f>
        <v>-</v>
      </c>
      <c r="Q84" s="19" t="str">
        <f>IF('Lulusan MTs'!Q84="","-",IF('Lulusan MTs'!Q84&gt;8,"Tidak valid",IF('Lulusan MTs'!Q84&lt;1,"Tidak valid","OK")))</f>
        <v>-</v>
      </c>
      <c r="R84" s="75" t="str">
        <f>IF('Lulusan MTs'!R84="","-",IF(LEN('Lulusan MTs'!R84)&lt;16,"Cek lagi","OK"))</f>
        <v>-</v>
      </c>
      <c r="S84" s="19" t="str">
        <f>IF('Lulusan MTs'!S84="","-",IF('Lulusan MTs'!S84&gt;6,"Tidak valid",IF('Lulusan MTs'!S84&lt;1,"Tidak valid","OK")))</f>
        <v>-</v>
      </c>
      <c r="T84" s="18" t="str">
        <f>IF('Lulusan MTs'!T84="","-",IF(VALUE(LEFT('Lulusan MTs'!T84,2))&gt;31,"Tanggal tidak valid",IF(VALUE(LEFT(RIGHT('Lulusan MTs'!T84,7),2))&gt;12,"Bulan tidak valid",IF(VALUE(RIGHT('Lulusan MTs'!T84,4))&lt;2010,"Cek lagi Tahun Masuk",IF(VALUE(RIGHT('Lulusan MTs'!T84,4))&gt;2014,"Cek lagi Tahun Masuk","OK")))))</f>
        <v>-</v>
      </c>
      <c r="U84" s="76" t="str">
        <f>IF('Lulusan MTs'!U84="","-",IF(LEN('Lulusan MTs'!U84)&lt;&gt;20,"Tidak valid","OK"))</f>
        <v>-</v>
      </c>
      <c r="V84" s="19" t="str">
        <f>IF('Lulusan MTs'!V84="","-",IF('Lulusan MTs'!V84&gt;3,"Tidak valid",IF('Lulusan MTs'!V84&lt;1,"Tidak valid","OK")))</f>
        <v>-</v>
      </c>
      <c r="W84" s="76" t="str">
        <f>IF('Lulusan MTs'!J84&lt;&gt;"",IF('Lulusan MTs'!W84="","Wajib Diisi","OK"),"-")</f>
        <v>-</v>
      </c>
      <c r="X84" s="76" t="str">
        <f>IF('Lulusan MTs'!J84&lt;&gt;"",IF('Lulusan MTs'!X84="","Wajib Diisi","OK"),"-")</f>
        <v>-</v>
      </c>
      <c r="Y84" s="18" t="str">
        <f>IF('Lulusan MTs'!Y84="","-",IF(VALUE(LEFT('Lulusan MTs'!Y84,2))&gt;31,"Tanggal tidak valid",IF(VALUE(LEFT(RIGHT('Lulusan MTs'!Y84,7),2))&gt;12,"Bulan tidak valid",IF(VALUE(RIGHT('Lulusan MTs'!Y84,4))&lt;&gt;2016,"Cek lagi Tahun Lulus","OK"))))</f>
        <v>-</v>
      </c>
      <c r="Z84" s="19" t="str">
        <f>IF('Lulusan MTs'!Z84="","-",IF('Lulusan MTs'!Z84&gt;100,"Tidak valid",IF('Lulusan MTs'!Z84&lt;1,"Tidak valid","OK")))</f>
        <v>-</v>
      </c>
      <c r="AA84" s="19" t="str">
        <f>IF('Lulusan MTs'!AA84="","-",IF('Lulusan MTs'!AA84&gt;100,"Tidak valid",IF('Lulusan MTs'!AA84&lt;1,"Tidak valid","OK")))</f>
        <v>-</v>
      </c>
      <c r="AB84" s="19" t="str">
        <f>IF('Lulusan MTs'!AB84="","-",IF('Lulusan MTs'!AB84&gt;100,"Tidak valid",IF('Lulusan MTs'!AB84&lt;1,"Tidak valid","OK")))</f>
        <v>-</v>
      </c>
      <c r="AC84" s="19" t="str">
        <f>IF('Lulusan MTs'!AC84="","-",IF('Lulusan MTs'!AC84&gt;100,"Tidak valid",IF('Lulusan MTs'!AC84&lt;1,"Tidak valid","OK")))</f>
        <v>-</v>
      </c>
      <c r="AD84" s="19" t="str">
        <f>IF('Lulusan MTs'!AD84="","-",IF('Lulusan MTs'!AD84&gt;100,"Tidak valid",IF('Lulusan MTs'!AD84&lt;1,"Tidak valid","OK")))</f>
        <v>-</v>
      </c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20"/>
      <c r="BP84" s="20"/>
      <c r="BQ84" s="20"/>
      <c r="BR84" s="20"/>
      <c r="BS84" s="20"/>
      <c r="BT84" s="20"/>
      <c r="BU84" s="20"/>
      <c r="BV84" s="20"/>
      <c r="BW84" s="20"/>
      <c r="BX84" s="20"/>
      <c r="BY84" s="20"/>
      <c r="BZ84" s="20"/>
      <c r="CA84" s="20"/>
      <c r="CB84" s="20"/>
      <c r="CC84" s="20"/>
      <c r="CD84" s="20"/>
      <c r="CE84" s="20"/>
      <c r="CF84" s="20"/>
      <c r="CG84" s="20"/>
      <c r="CH84" s="20"/>
      <c r="CI84" s="20"/>
      <c r="CJ84" s="20"/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20"/>
      <c r="CV84" s="20"/>
      <c r="CW84" s="20"/>
      <c r="CX84" s="20"/>
      <c r="CY84" s="20"/>
      <c r="CZ84" s="20"/>
      <c r="DA84" s="20"/>
      <c r="DB84" s="20"/>
      <c r="DC84" s="20"/>
      <c r="DD84" s="20"/>
      <c r="DE84" s="20"/>
      <c r="DF84" s="20"/>
      <c r="DG84" s="20"/>
      <c r="DH84" s="20"/>
      <c r="DI84" s="20"/>
      <c r="DJ84" s="20"/>
      <c r="DK84" s="20"/>
      <c r="DL84" s="20"/>
      <c r="DM84" s="20"/>
      <c r="DN84" s="20"/>
      <c r="DO84" s="20"/>
      <c r="DP84" s="20"/>
      <c r="DQ84" s="20"/>
      <c r="DR84" s="20"/>
      <c r="DS84" s="20"/>
      <c r="DT84" s="20"/>
      <c r="DU84" s="20"/>
      <c r="DV84" s="20"/>
      <c r="DW84" s="20"/>
      <c r="DX84" s="20"/>
      <c r="DY84" s="20"/>
      <c r="DZ84" s="20"/>
      <c r="EA84" s="20"/>
      <c r="EB84" s="20"/>
      <c r="EC84" s="20"/>
      <c r="ED84" s="20"/>
      <c r="EE84" s="20"/>
      <c r="EF84" s="20"/>
      <c r="EG84" s="20"/>
      <c r="EH84" s="20"/>
      <c r="EI84" s="20"/>
      <c r="EJ84" s="20"/>
      <c r="EK84" s="20"/>
      <c r="EL84" s="20"/>
      <c r="EM84" s="20"/>
      <c r="EN84" s="20"/>
      <c r="EO84" s="20"/>
      <c r="EP84" s="20"/>
      <c r="EQ84" s="20"/>
      <c r="ER84" s="20"/>
      <c r="ES84" s="20"/>
      <c r="ET84" s="20"/>
      <c r="EU84" s="20"/>
      <c r="EV84" s="20"/>
      <c r="EW84" s="20"/>
      <c r="EX84" s="20"/>
      <c r="EY84" s="20"/>
      <c r="EZ84" s="20"/>
      <c r="FA84" s="20"/>
      <c r="FB84" s="20"/>
      <c r="FC84" s="20"/>
      <c r="FD84" s="20"/>
      <c r="FE84" s="20"/>
      <c r="FF84" s="20"/>
      <c r="FG84" s="20"/>
      <c r="FH84" s="20"/>
      <c r="FI84" s="20"/>
      <c r="FJ84" s="20"/>
      <c r="FK84" s="20"/>
      <c r="FL84" s="20"/>
      <c r="FM84" s="20"/>
      <c r="FN84" s="20"/>
      <c r="FO84" s="20"/>
      <c r="FP84" s="20"/>
      <c r="FQ84" s="20"/>
      <c r="FR84" s="20"/>
      <c r="FS84" s="20"/>
      <c r="FT84" s="20"/>
      <c r="FU84" s="20"/>
      <c r="FV84" s="20"/>
      <c r="FW84" s="20"/>
      <c r="FX84" s="20"/>
      <c r="FY84" s="20"/>
      <c r="FZ84" s="20"/>
      <c r="GA84" s="20"/>
      <c r="GB84" s="20"/>
      <c r="GC84" s="20"/>
      <c r="GD84" s="20"/>
      <c r="GE84" s="20"/>
      <c r="GF84" s="20"/>
      <c r="GG84" s="20"/>
      <c r="GH84" s="20"/>
      <c r="GI84" s="20"/>
      <c r="GJ84" s="20"/>
      <c r="GK84" s="20"/>
      <c r="GL84" s="20"/>
      <c r="GM84" s="20"/>
      <c r="GN84" s="20"/>
      <c r="GO84" s="20"/>
      <c r="GP84" s="20"/>
      <c r="GQ84" s="20"/>
      <c r="GR84" s="20"/>
      <c r="GS84" s="20"/>
      <c r="GT84" s="20"/>
      <c r="GU84" s="20"/>
      <c r="GV84" s="20"/>
      <c r="GW84" s="20"/>
      <c r="GX84" s="20"/>
      <c r="GY84" s="20"/>
      <c r="GZ84" s="20"/>
      <c r="HA84" s="20"/>
      <c r="HB84" s="20"/>
      <c r="HC84" s="20"/>
      <c r="HD84" s="20"/>
      <c r="HE84" s="20"/>
      <c r="HF84" s="20"/>
      <c r="HG84" s="20"/>
      <c r="HH84" s="20"/>
      <c r="HI84" s="20"/>
      <c r="HJ84" s="20"/>
      <c r="HK84" s="20"/>
      <c r="HL84" s="20"/>
      <c r="HM84" s="20"/>
      <c r="HN84" s="20"/>
      <c r="HO84" s="20"/>
      <c r="HP84" s="20"/>
      <c r="HQ84" s="20"/>
      <c r="HR84" s="20"/>
      <c r="HS84" s="20"/>
      <c r="HT84" s="20"/>
      <c r="HU84" s="20"/>
      <c r="HV84" s="20"/>
      <c r="HW84" s="20"/>
      <c r="HX84" s="20"/>
      <c r="HY84" s="20"/>
    </row>
    <row r="85" spans="1:233" s="21" customFormat="1" ht="15" customHeight="1" x14ac:dyDescent="0.2">
      <c r="A85" s="18" t="str">
        <f>IF('Lulusan MTs'!A85="","-",IF(LEN('Lulusan MTs'!A85)&lt;&gt;12,"Tidak valid","OK"))</f>
        <v>-</v>
      </c>
      <c r="B85" s="19" t="str">
        <f>IF('Lulusan MTs'!B85="","-",IF(LEN('Lulusan MTs'!B85)&lt;5,"Cek lagi","OK"))</f>
        <v>-</v>
      </c>
      <c r="C85" s="19" t="str">
        <f>IF('Lulusan MTs'!C85="","-",IF('Lulusan MTs'!C85="MTsN","OK",IF('Lulusan MTs'!C85="MTsS","OK","Tidak valid")))</f>
        <v>-</v>
      </c>
      <c r="D85" s="19" t="str">
        <f>IF('Lulusan MTs'!D85="","-",IF(LEN('Lulusan MTs'!D85)&lt;5,"Cek lagi","OK"))</f>
        <v>-</v>
      </c>
      <c r="E85" s="19" t="str">
        <f>IF('Lulusan MTs'!E85="","-",IF(LEN('Lulusan MTs'!E85)&lt;4,"Cek lagi","OK"))</f>
        <v>-</v>
      </c>
      <c r="F85" s="19" t="str">
        <f>IF('Lulusan MTs'!F85="","-",IF(LEN('Lulusan MTs'!F85)&lt;4,"Cek lagi","OK"))</f>
        <v>-</v>
      </c>
      <c r="G85" s="19" t="str">
        <f>IF('Lulusan MTs'!G85="","-",IF(LEN('Lulusan MTs'!G85)&lt;4,"Cek lagi","OK"))</f>
        <v>-</v>
      </c>
      <c r="H85" s="19" t="str">
        <f>IF('Lulusan MTs'!H85="","-",IF(LEN('Lulusan MTs'!H85)&lt;&gt;18,"Tidak valid",IF(VALUE('Lulusan MTs'!H85)&lt;0,"Cek lagi","OK")))</f>
        <v>-</v>
      </c>
      <c r="I85" s="19" t="str">
        <f>IF('Lulusan MTs'!I85="","-",IF(LEN('Lulusan MTs'!I85)&lt;&gt;10,"Tidak valid",IF(VALUE('Lulusan MTs'!I85)&lt;0,"Cek lagi","OK")))</f>
        <v>-</v>
      </c>
      <c r="J85" s="19" t="str">
        <f>IF('Lulusan MTs'!J85="","-",IF(LEN('Lulusan MTs'!J85)&lt;4,"Cek lagi","OK"))</f>
        <v>-</v>
      </c>
      <c r="K85" s="19" t="str">
        <f>IF('Lulusan MTs'!K85="","-",IF(LEN('Lulusan MTs'!K85)&lt;4,"Cek lagi","OK"))</f>
        <v>-</v>
      </c>
      <c r="L85" s="18" t="str">
        <f>IF('Lulusan MTs'!L85="","-",IF(VALUE(LEFT('Lulusan MTs'!L85,2))&gt;31,"Tanggal tidak valid",IF(VALUE(LEFT(RIGHT('Lulusan MTs'!L85,7),2))&gt;12,"Bulan tidak valid",IF(VALUE(RIGHT('Lulusan MTs'!L85,4))&gt;2003,"Umur terlalu tua",IF(VALUE(RIGHT('Lulusan MTs'!L85,4))&lt;1996,"Umur terlalu tua","OK")))))</f>
        <v>-</v>
      </c>
      <c r="M85" s="19" t="str">
        <f>IF('Lulusan MTs'!M85="","-",IF('Lulusan MTs'!M85="L","OK",IF('Lulusan MTs'!M85="P","OK","Tidak valid")))</f>
        <v>-</v>
      </c>
      <c r="N85" s="19" t="str">
        <f>IF('Lulusan MTs'!N85="","-",IF('Lulusan MTs'!N85&gt;400,"Tidak valid",IF('Lulusan MTs'!N85&lt;1,"Tidak valid","OK")))</f>
        <v>-</v>
      </c>
      <c r="O85" s="19" t="str">
        <f>IF('Lulusan MTs'!O85="","-",IF('Lulusan MTs'!O85&gt;100,"Tidak valid",IF('Lulusan MTs'!O85&lt;1,"Tidak valid","OK")))</f>
        <v>-</v>
      </c>
      <c r="P85" s="19" t="str">
        <f>IF('Lulusan MTs'!P85="","-",IF('Lulusan MTs'!P85&gt;6,"Cek lagi",IF('Lulusan MTs'!P85&lt;2,"Cek lagi","OK")))</f>
        <v>-</v>
      </c>
      <c r="Q85" s="19" t="str">
        <f>IF('Lulusan MTs'!Q85="","-",IF('Lulusan MTs'!Q85&gt;8,"Tidak valid",IF('Lulusan MTs'!Q85&lt;1,"Tidak valid","OK")))</f>
        <v>-</v>
      </c>
      <c r="R85" s="75" t="str">
        <f>IF('Lulusan MTs'!R85="","-",IF(LEN('Lulusan MTs'!R85)&lt;16,"Cek lagi","OK"))</f>
        <v>-</v>
      </c>
      <c r="S85" s="19" t="str">
        <f>IF('Lulusan MTs'!S85="","-",IF('Lulusan MTs'!S85&gt;6,"Tidak valid",IF('Lulusan MTs'!S85&lt;1,"Tidak valid","OK")))</f>
        <v>-</v>
      </c>
      <c r="T85" s="18" t="str">
        <f>IF('Lulusan MTs'!T85="","-",IF(VALUE(LEFT('Lulusan MTs'!T85,2))&gt;31,"Tanggal tidak valid",IF(VALUE(LEFT(RIGHT('Lulusan MTs'!T85,7),2))&gt;12,"Bulan tidak valid",IF(VALUE(RIGHT('Lulusan MTs'!T85,4))&lt;2010,"Cek lagi Tahun Masuk",IF(VALUE(RIGHT('Lulusan MTs'!T85,4))&gt;2014,"Cek lagi Tahun Masuk","OK")))))</f>
        <v>-</v>
      </c>
      <c r="U85" s="76" t="str">
        <f>IF('Lulusan MTs'!U85="","-",IF(LEN('Lulusan MTs'!U85)&lt;&gt;20,"Tidak valid","OK"))</f>
        <v>-</v>
      </c>
      <c r="V85" s="19" t="str">
        <f>IF('Lulusan MTs'!V85="","-",IF('Lulusan MTs'!V85&gt;3,"Tidak valid",IF('Lulusan MTs'!V85&lt;1,"Tidak valid","OK")))</f>
        <v>-</v>
      </c>
      <c r="W85" s="76" t="str">
        <f>IF('Lulusan MTs'!J85&lt;&gt;"",IF('Lulusan MTs'!W85="","Wajib Diisi","OK"),"-")</f>
        <v>-</v>
      </c>
      <c r="X85" s="76" t="str">
        <f>IF('Lulusan MTs'!J85&lt;&gt;"",IF('Lulusan MTs'!X85="","Wajib Diisi","OK"),"-")</f>
        <v>-</v>
      </c>
      <c r="Y85" s="18" t="str">
        <f>IF('Lulusan MTs'!Y85="","-",IF(VALUE(LEFT('Lulusan MTs'!Y85,2))&gt;31,"Tanggal tidak valid",IF(VALUE(LEFT(RIGHT('Lulusan MTs'!Y85,7),2))&gt;12,"Bulan tidak valid",IF(VALUE(RIGHT('Lulusan MTs'!Y85,4))&lt;&gt;2016,"Cek lagi Tahun Lulus","OK"))))</f>
        <v>-</v>
      </c>
      <c r="Z85" s="19" t="str">
        <f>IF('Lulusan MTs'!Z85="","-",IF('Lulusan MTs'!Z85&gt;100,"Tidak valid",IF('Lulusan MTs'!Z85&lt;1,"Tidak valid","OK")))</f>
        <v>-</v>
      </c>
      <c r="AA85" s="19" t="str">
        <f>IF('Lulusan MTs'!AA85="","-",IF('Lulusan MTs'!AA85&gt;100,"Tidak valid",IF('Lulusan MTs'!AA85&lt;1,"Tidak valid","OK")))</f>
        <v>-</v>
      </c>
      <c r="AB85" s="19" t="str">
        <f>IF('Lulusan MTs'!AB85="","-",IF('Lulusan MTs'!AB85&gt;100,"Tidak valid",IF('Lulusan MTs'!AB85&lt;1,"Tidak valid","OK")))</f>
        <v>-</v>
      </c>
      <c r="AC85" s="19" t="str">
        <f>IF('Lulusan MTs'!AC85="","-",IF('Lulusan MTs'!AC85&gt;100,"Tidak valid",IF('Lulusan MTs'!AC85&lt;1,"Tidak valid","OK")))</f>
        <v>-</v>
      </c>
      <c r="AD85" s="19" t="str">
        <f>IF('Lulusan MTs'!AD85="","-",IF('Lulusan MTs'!AD85&gt;100,"Tidak valid",IF('Lulusan MTs'!AD85&lt;1,"Tidak valid","OK")))</f>
        <v>-</v>
      </c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  <c r="BN85" s="20"/>
      <c r="BO85" s="20"/>
      <c r="BP85" s="20"/>
      <c r="BQ85" s="20"/>
      <c r="BR85" s="20"/>
      <c r="BS85" s="20"/>
      <c r="BT85" s="20"/>
      <c r="BU85" s="20"/>
      <c r="BV85" s="20"/>
      <c r="BW85" s="20"/>
      <c r="BX85" s="20"/>
      <c r="BY85" s="20"/>
      <c r="BZ85" s="20"/>
      <c r="CA85" s="20"/>
      <c r="CB85" s="20"/>
      <c r="CC85" s="20"/>
      <c r="CD85" s="20"/>
      <c r="CE85" s="20"/>
      <c r="CF85" s="20"/>
      <c r="CG85" s="20"/>
      <c r="CH85" s="20"/>
      <c r="CI85" s="20"/>
      <c r="CJ85" s="20"/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20"/>
      <c r="CV85" s="20"/>
      <c r="CW85" s="20"/>
      <c r="CX85" s="20"/>
      <c r="CY85" s="20"/>
      <c r="CZ85" s="20"/>
      <c r="DA85" s="20"/>
      <c r="DB85" s="20"/>
      <c r="DC85" s="20"/>
      <c r="DD85" s="20"/>
      <c r="DE85" s="20"/>
      <c r="DF85" s="20"/>
      <c r="DG85" s="20"/>
      <c r="DH85" s="20"/>
      <c r="DI85" s="20"/>
      <c r="DJ85" s="20"/>
      <c r="DK85" s="20"/>
      <c r="DL85" s="20"/>
      <c r="DM85" s="20"/>
      <c r="DN85" s="20"/>
      <c r="DO85" s="20"/>
      <c r="DP85" s="20"/>
      <c r="DQ85" s="20"/>
      <c r="DR85" s="20"/>
      <c r="DS85" s="20"/>
      <c r="DT85" s="20"/>
      <c r="DU85" s="20"/>
      <c r="DV85" s="20"/>
      <c r="DW85" s="20"/>
      <c r="DX85" s="20"/>
      <c r="DY85" s="20"/>
      <c r="DZ85" s="20"/>
      <c r="EA85" s="20"/>
      <c r="EB85" s="20"/>
      <c r="EC85" s="20"/>
      <c r="ED85" s="20"/>
      <c r="EE85" s="20"/>
      <c r="EF85" s="20"/>
      <c r="EG85" s="20"/>
      <c r="EH85" s="20"/>
      <c r="EI85" s="20"/>
      <c r="EJ85" s="20"/>
      <c r="EK85" s="20"/>
      <c r="EL85" s="20"/>
      <c r="EM85" s="20"/>
      <c r="EN85" s="20"/>
      <c r="EO85" s="20"/>
      <c r="EP85" s="20"/>
      <c r="EQ85" s="20"/>
      <c r="ER85" s="20"/>
      <c r="ES85" s="20"/>
      <c r="ET85" s="20"/>
      <c r="EU85" s="20"/>
      <c r="EV85" s="20"/>
      <c r="EW85" s="20"/>
      <c r="EX85" s="20"/>
      <c r="EY85" s="20"/>
      <c r="EZ85" s="20"/>
      <c r="FA85" s="20"/>
      <c r="FB85" s="20"/>
      <c r="FC85" s="20"/>
      <c r="FD85" s="20"/>
      <c r="FE85" s="20"/>
      <c r="FF85" s="20"/>
      <c r="FG85" s="20"/>
      <c r="FH85" s="20"/>
      <c r="FI85" s="20"/>
      <c r="FJ85" s="20"/>
      <c r="FK85" s="20"/>
      <c r="FL85" s="20"/>
      <c r="FM85" s="20"/>
      <c r="FN85" s="20"/>
      <c r="FO85" s="20"/>
      <c r="FP85" s="20"/>
      <c r="FQ85" s="20"/>
      <c r="FR85" s="20"/>
      <c r="FS85" s="20"/>
      <c r="FT85" s="20"/>
      <c r="FU85" s="20"/>
      <c r="FV85" s="20"/>
      <c r="FW85" s="20"/>
      <c r="FX85" s="20"/>
      <c r="FY85" s="20"/>
      <c r="FZ85" s="20"/>
      <c r="GA85" s="20"/>
      <c r="GB85" s="20"/>
      <c r="GC85" s="20"/>
      <c r="GD85" s="20"/>
      <c r="GE85" s="20"/>
      <c r="GF85" s="20"/>
      <c r="GG85" s="20"/>
      <c r="GH85" s="20"/>
      <c r="GI85" s="20"/>
      <c r="GJ85" s="20"/>
      <c r="GK85" s="20"/>
      <c r="GL85" s="20"/>
      <c r="GM85" s="20"/>
      <c r="GN85" s="20"/>
      <c r="GO85" s="20"/>
      <c r="GP85" s="20"/>
      <c r="GQ85" s="20"/>
      <c r="GR85" s="20"/>
      <c r="GS85" s="20"/>
      <c r="GT85" s="20"/>
      <c r="GU85" s="20"/>
      <c r="GV85" s="20"/>
      <c r="GW85" s="20"/>
      <c r="GX85" s="20"/>
      <c r="GY85" s="20"/>
      <c r="GZ85" s="20"/>
      <c r="HA85" s="20"/>
      <c r="HB85" s="20"/>
      <c r="HC85" s="20"/>
      <c r="HD85" s="20"/>
      <c r="HE85" s="20"/>
      <c r="HF85" s="20"/>
      <c r="HG85" s="20"/>
      <c r="HH85" s="20"/>
      <c r="HI85" s="20"/>
      <c r="HJ85" s="20"/>
      <c r="HK85" s="20"/>
      <c r="HL85" s="20"/>
      <c r="HM85" s="20"/>
      <c r="HN85" s="20"/>
      <c r="HO85" s="20"/>
      <c r="HP85" s="20"/>
      <c r="HQ85" s="20"/>
      <c r="HR85" s="20"/>
      <c r="HS85" s="20"/>
      <c r="HT85" s="20"/>
      <c r="HU85" s="20"/>
      <c r="HV85" s="20"/>
      <c r="HW85" s="20"/>
      <c r="HX85" s="20"/>
      <c r="HY85" s="20"/>
    </row>
    <row r="86" spans="1:233" s="21" customFormat="1" ht="15" customHeight="1" x14ac:dyDescent="0.2">
      <c r="A86" s="18" t="str">
        <f>IF('Lulusan MTs'!A86="","-",IF(LEN('Lulusan MTs'!A86)&lt;&gt;12,"Tidak valid","OK"))</f>
        <v>-</v>
      </c>
      <c r="B86" s="19" t="str">
        <f>IF('Lulusan MTs'!B86="","-",IF(LEN('Lulusan MTs'!B86)&lt;5,"Cek lagi","OK"))</f>
        <v>-</v>
      </c>
      <c r="C86" s="19" t="str">
        <f>IF('Lulusan MTs'!C86="","-",IF('Lulusan MTs'!C86="MTsN","OK",IF('Lulusan MTs'!C86="MTsS","OK","Tidak valid")))</f>
        <v>-</v>
      </c>
      <c r="D86" s="19" t="str">
        <f>IF('Lulusan MTs'!D86="","-",IF(LEN('Lulusan MTs'!D86)&lt;5,"Cek lagi","OK"))</f>
        <v>-</v>
      </c>
      <c r="E86" s="19" t="str">
        <f>IF('Lulusan MTs'!E86="","-",IF(LEN('Lulusan MTs'!E86)&lt;4,"Cek lagi","OK"))</f>
        <v>-</v>
      </c>
      <c r="F86" s="19" t="str">
        <f>IF('Lulusan MTs'!F86="","-",IF(LEN('Lulusan MTs'!F86)&lt;4,"Cek lagi","OK"))</f>
        <v>-</v>
      </c>
      <c r="G86" s="19" t="str">
        <f>IF('Lulusan MTs'!G86="","-",IF(LEN('Lulusan MTs'!G86)&lt;4,"Cek lagi","OK"))</f>
        <v>-</v>
      </c>
      <c r="H86" s="19" t="str">
        <f>IF('Lulusan MTs'!H86="","-",IF(LEN('Lulusan MTs'!H86)&lt;&gt;18,"Tidak valid",IF(VALUE('Lulusan MTs'!H86)&lt;0,"Cek lagi","OK")))</f>
        <v>-</v>
      </c>
      <c r="I86" s="19" t="str">
        <f>IF('Lulusan MTs'!I86="","-",IF(LEN('Lulusan MTs'!I86)&lt;&gt;10,"Tidak valid",IF(VALUE('Lulusan MTs'!I86)&lt;0,"Cek lagi","OK")))</f>
        <v>-</v>
      </c>
      <c r="J86" s="19" t="str">
        <f>IF('Lulusan MTs'!J86="","-",IF(LEN('Lulusan MTs'!J86)&lt;4,"Cek lagi","OK"))</f>
        <v>-</v>
      </c>
      <c r="K86" s="19" t="str">
        <f>IF('Lulusan MTs'!K86="","-",IF(LEN('Lulusan MTs'!K86)&lt;4,"Cek lagi","OK"))</f>
        <v>-</v>
      </c>
      <c r="L86" s="18" t="str">
        <f>IF('Lulusan MTs'!L86="","-",IF(VALUE(LEFT('Lulusan MTs'!L86,2))&gt;31,"Tanggal tidak valid",IF(VALUE(LEFT(RIGHT('Lulusan MTs'!L86,7),2))&gt;12,"Bulan tidak valid",IF(VALUE(RIGHT('Lulusan MTs'!L86,4))&gt;2003,"Umur terlalu tua",IF(VALUE(RIGHT('Lulusan MTs'!L86,4))&lt;1996,"Umur terlalu tua","OK")))))</f>
        <v>-</v>
      </c>
      <c r="M86" s="19" t="str">
        <f>IF('Lulusan MTs'!M86="","-",IF('Lulusan MTs'!M86="L","OK",IF('Lulusan MTs'!M86="P","OK","Tidak valid")))</f>
        <v>-</v>
      </c>
      <c r="N86" s="19" t="str">
        <f>IF('Lulusan MTs'!N86="","-",IF('Lulusan MTs'!N86&gt;400,"Tidak valid",IF('Lulusan MTs'!N86&lt;1,"Tidak valid","OK")))</f>
        <v>-</v>
      </c>
      <c r="O86" s="19" t="str">
        <f>IF('Lulusan MTs'!O86="","-",IF('Lulusan MTs'!O86&gt;100,"Tidak valid",IF('Lulusan MTs'!O86&lt;1,"Tidak valid","OK")))</f>
        <v>-</v>
      </c>
      <c r="P86" s="19" t="str">
        <f>IF('Lulusan MTs'!P86="","-",IF('Lulusan MTs'!P86&gt;6,"Cek lagi",IF('Lulusan MTs'!P86&lt;2,"Cek lagi","OK")))</f>
        <v>-</v>
      </c>
      <c r="Q86" s="19" t="str">
        <f>IF('Lulusan MTs'!Q86="","-",IF('Lulusan MTs'!Q86&gt;8,"Tidak valid",IF('Lulusan MTs'!Q86&lt;1,"Tidak valid","OK")))</f>
        <v>-</v>
      </c>
      <c r="R86" s="75" t="str">
        <f>IF('Lulusan MTs'!R86="","-",IF(LEN('Lulusan MTs'!R86)&lt;16,"Cek lagi","OK"))</f>
        <v>-</v>
      </c>
      <c r="S86" s="19" t="str">
        <f>IF('Lulusan MTs'!S86="","-",IF('Lulusan MTs'!S86&gt;6,"Tidak valid",IF('Lulusan MTs'!S86&lt;1,"Tidak valid","OK")))</f>
        <v>-</v>
      </c>
      <c r="T86" s="18" t="str">
        <f>IF('Lulusan MTs'!T86="","-",IF(VALUE(LEFT('Lulusan MTs'!T86,2))&gt;31,"Tanggal tidak valid",IF(VALUE(LEFT(RIGHT('Lulusan MTs'!T86,7),2))&gt;12,"Bulan tidak valid",IF(VALUE(RIGHT('Lulusan MTs'!T86,4))&lt;2010,"Cek lagi Tahun Masuk",IF(VALUE(RIGHT('Lulusan MTs'!T86,4))&gt;2014,"Cek lagi Tahun Masuk","OK")))))</f>
        <v>-</v>
      </c>
      <c r="U86" s="76" t="str">
        <f>IF('Lulusan MTs'!U86="","-",IF(LEN('Lulusan MTs'!U86)&lt;&gt;20,"Tidak valid","OK"))</f>
        <v>-</v>
      </c>
      <c r="V86" s="19" t="str">
        <f>IF('Lulusan MTs'!V86="","-",IF('Lulusan MTs'!V86&gt;3,"Tidak valid",IF('Lulusan MTs'!V86&lt;1,"Tidak valid","OK")))</f>
        <v>-</v>
      </c>
      <c r="W86" s="76" t="str">
        <f>IF('Lulusan MTs'!J86&lt;&gt;"",IF('Lulusan MTs'!W86="","Wajib Diisi","OK"),"-")</f>
        <v>-</v>
      </c>
      <c r="X86" s="76" t="str">
        <f>IF('Lulusan MTs'!J86&lt;&gt;"",IF('Lulusan MTs'!X86="","Wajib Diisi","OK"),"-")</f>
        <v>-</v>
      </c>
      <c r="Y86" s="18" t="str">
        <f>IF('Lulusan MTs'!Y86="","-",IF(VALUE(LEFT('Lulusan MTs'!Y86,2))&gt;31,"Tanggal tidak valid",IF(VALUE(LEFT(RIGHT('Lulusan MTs'!Y86,7),2))&gt;12,"Bulan tidak valid",IF(VALUE(RIGHT('Lulusan MTs'!Y86,4))&lt;&gt;2016,"Cek lagi Tahun Lulus","OK"))))</f>
        <v>-</v>
      </c>
      <c r="Z86" s="19" t="str">
        <f>IF('Lulusan MTs'!Z86="","-",IF('Lulusan MTs'!Z86&gt;100,"Tidak valid",IF('Lulusan MTs'!Z86&lt;1,"Tidak valid","OK")))</f>
        <v>-</v>
      </c>
      <c r="AA86" s="19" t="str">
        <f>IF('Lulusan MTs'!AA86="","-",IF('Lulusan MTs'!AA86&gt;100,"Tidak valid",IF('Lulusan MTs'!AA86&lt;1,"Tidak valid","OK")))</f>
        <v>-</v>
      </c>
      <c r="AB86" s="19" t="str">
        <f>IF('Lulusan MTs'!AB86="","-",IF('Lulusan MTs'!AB86&gt;100,"Tidak valid",IF('Lulusan MTs'!AB86&lt;1,"Tidak valid","OK")))</f>
        <v>-</v>
      </c>
      <c r="AC86" s="19" t="str">
        <f>IF('Lulusan MTs'!AC86="","-",IF('Lulusan MTs'!AC86&gt;100,"Tidak valid",IF('Lulusan MTs'!AC86&lt;1,"Tidak valid","OK")))</f>
        <v>-</v>
      </c>
      <c r="AD86" s="19" t="str">
        <f>IF('Lulusan MTs'!AD86="","-",IF('Lulusan MTs'!AD86&gt;100,"Tidak valid",IF('Lulusan MTs'!AD86&lt;1,"Tidak valid","OK")))</f>
        <v>-</v>
      </c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  <c r="BK86" s="20"/>
      <c r="BL86" s="20"/>
      <c r="BM86" s="20"/>
      <c r="BN86" s="20"/>
      <c r="BO86" s="20"/>
      <c r="BP86" s="20"/>
      <c r="BQ86" s="20"/>
      <c r="BR86" s="20"/>
      <c r="BS86" s="20"/>
      <c r="BT86" s="20"/>
      <c r="BU86" s="20"/>
      <c r="BV86" s="20"/>
      <c r="BW86" s="20"/>
      <c r="BX86" s="20"/>
      <c r="BY86" s="20"/>
      <c r="BZ86" s="20"/>
      <c r="CA86" s="20"/>
      <c r="CB86" s="20"/>
      <c r="CC86" s="20"/>
      <c r="CD86" s="20"/>
      <c r="CE86" s="20"/>
      <c r="CF86" s="20"/>
      <c r="CG86" s="20"/>
      <c r="CH86" s="20"/>
      <c r="CI86" s="20"/>
      <c r="CJ86" s="20"/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20"/>
      <c r="CV86" s="20"/>
      <c r="CW86" s="20"/>
      <c r="CX86" s="20"/>
      <c r="CY86" s="20"/>
      <c r="CZ86" s="20"/>
      <c r="DA86" s="20"/>
      <c r="DB86" s="20"/>
      <c r="DC86" s="20"/>
      <c r="DD86" s="20"/>
      <c r="DE86" s="20"/>
      <c r="DF86" s="20"/>
      <c r="DG86" s="20"/>
      <c r="DH86" s="20"/>
      <c r="DI86" s="20"/>
      <c r="DJ86" s="20"/>
      <c r="DK86" s="20"/>
      <c r="DL86" s="20"/>
      <c r="DM86" s="20"/>
      <c r="DN86" s="20"/>
      <c r="DO86" s="20"/>
      <c r="DP86" s="20"/>
      <c r="DQ86" s="20"/>
      <c r="DR86" s="20"/>
      <c r="DS86" s="20"/>
      <c r="DT86" s="20"/>
      <c r="DU86" s="20"/>
      <c r="DV86" s="20"/>
      <c r="DW86" s="20"/>
      <c r="DX86" s="20"/>
      <c r="DY86" s="20"/>
      <c r="DZ86" s="20"/>
      <c r="EA86" s="20"/>
      <c r="EB86" s="20"/>
      <c r="EC86" s="20"/>
      <c r="ED86" s="20"/>
      <c r="EE86" s="20"/>
      <c r="EF86" s="20"/>
      <c r="EG86" s="20"/>
      <c r="EH86" s="20"/>
      <c r="EI86" s="20"/>
      <c r="EJ86" s="20"/>
      <c r="EK86" s="20"/>
      <c r="EL86" s="20"/>
      <c r="EM86" s="20"/>
      <c r="EN86" s="20"/>
      <c r="EO86" s="20"/>
      <c r="EP86" s="20"/>
      <c r="EQ86" s="20"/>
      <c r="ER86" s="20"/>
      <c r="ES86" s="20"/>
      <c r="ET86" s="20"/>
      <c r="EU86" s="20"/>
      <c r="EV86" s="20"/>
      <c r="EW86" s="20"/>
      <c r="EX86" s="20"/>
      <c r="EY86" s="20"/>
      <c r="EZ86" s="20"/>
      <c r="FA86" s="20"/>
      <c r="FB86" s="20"/>
      <c r="FC86" s="20"/>
      <c r="FD86" s="20"/>
      <c r="FE86" s="20"/>
      <c r="FF86" s="20"/>
      <c r="FG86" s="20"/>
      <c r="FH86" s="20"/>
      <c r="FI86" s="20"/>
      <c r="FJ86" s="20"/>
      <c r="FK86" s="20"/>
      <c r="FL86" s="20"/>
      <c r="FM86" s="20"/>
      <c r="FN86" s="20"/>
      <c r="FO86" s="20"/>
      <c r="FP86" s="20"/>
      <c r="FQ86" s="20"/>
      <c r="FR86" s="20"/>
      <c r="FS86" s="20"/>
      <c r="FT86" s="20"/>
      <c r="FU86" s="20"/>
      <c r="FV86" s="20"/>
      <c r="FW86" s="20"/>
      <c r="FX86" s="20"/>
      <c r="FY86" s="20"/>
      <c r="FZ86" s="20"/>
      <c r="GA86" s="20"/>
      <c r="GB86" s="20"/>
      <c r="GC86" s="20"/>
      <c r="GD86" s="20"/>
      <c r="GE86" s="20"/>
      <c r="GF86" s="20"/>
      <c r="GG86" s="20"/>
      <c r="GH86" s="20"/>
      <c r="GI86" s="20"/>
      <c r="GJ86" s="20"/>
      <c r="GK86" s="20"/>
      <c r="GL86" s="20"/>
      <c r="GM86" s="20"/>
      <c r="GN86" s="20"/>
      <c r="GO86" s="20"/>
      <c r="GP86" s="20"/>
      <c r="GQ86" s="20"/>
      <c r="GR86" s="20"/>
      <c r="GS86" s="20"/>
      <c r="GT86" s="20"/>
      <c r="GU86" s="20"/>
      <c r="GV86" s="20"/>
      <c r="GW86" s="20"/>
      <c r="GX86" s="20"/>
      <c r="GY86" s="20"/>
      <c r="GZ86" s="20"/>
      <c r="HA86" s="20"/>
      <c r="HB86" s="20"/>
      <c r="HC86" s="20"/>
      <c r="HD86" s="20"/>
      <c r="HE86" s="20"/>
      <c r="HF86" s="20"/>
      <c r="HG86" s="20"/>
      <c r="HH86" s="20"/>
      <c r="HI86" s="20"/>
      <c r="HJ86" s="20"/>
      <c r="HK86" s="20"/>
      <c r="HL86" s="20"/>
      <c r="HM86" s="20"/>
      <c r="HN86" s="20"/>
      <c r="HO86" s="20"/>
      <c r="HP86" s="20"/>
      <c r="HQ86" s="20"/>
      <c r="HR86" s="20"/>
      <c r="HS86" s="20"/>
      <c r="HT86" s="20"/>
      <c r="HU86" s="20"/>
      <c r="HV86" s="20"/>
      <c r="HW86" s="20"/>
      <c r="HX86" s="20"/>
      <c r="HY86" s="20"/>
    </row>
    <row r="87" spans="1:233" s="21" customFormat="1" ht="15" customHeight="1" x14ac:dyDescent="0.2">
      <c r="A87" s="18" t="str">
        <f>IF('Lulusan MTs'!A87="","-",IF(LEN('Lulusan MTs'!A87)&lt;&gt;12,"Tidak valid","OK"))</f>
        <v>-</v>
      </c>
      <c r="B87" s="19" t="str">
        <f>IF('Lulusan MTs'!B87="","-",IF(LEN('Lulusan MTs'!B87)&lt;5,"Cek lagi","OK"))</f>
        <v>-</v>
      </c>
      <c r="C87" s="19" t="str">
        <f>IF('Lulusan MTs'!C87="","-",IF('Lulusan MTs'!C87="MTsN","OK",IF('Lulusan MTs'!C87="MTsS","OK","Tidak valid")))</f>
        <v>-</v>
      </c>
      <c r="D87" s="19" t="str">
        <f>IF('Lulusan MTs'!D87="","-",IF(LEN('Lulusan MTs'!D87)&lt;5,"Cek lagi","OK"))</f>
        <v>-</v>
      </c>
      <c r="E87" s="19" t="str">
        <f>IF('Lulusan MTs'!E87="","-",IF(LEN('Lulusan MTs'!E87)&lt;4,"Cek lagi","OK"))</f>
        <v>-</v>
      </c>
      <c r="F87" s="19" t="str">
        <f>IF('Lulusan MTs'!F87="","-",IF(LEN('Lulusan MTs'!F87)&lt;4,"Cek lagi","OK"))</f>
        <v>-</v>
      </c>
      <c r="G87" s="19" t="str">
        <f>IF('Lulusan MTs'!G87="","-",IF(LEN('Lulusan MTs'!G87)&lt;4,"Cek lagi","OK"))</f>
        <v>-</v>
      </c>
      <c r="H87" s="19" t="str">
        <f>IF('Lulusan MTs'!H87="","-",IF(LEN('Lulusan MTs'!H87)&lt;&gt;18,"Tidak valid",IF(VALUE('Lulusan MTs'!H87)&lt;0,"Cek lagi","OK")))</f>
        <v>-</v>
      </c>
      <c r="I87" s="19" t="str">
        <f>IF('Lulusan MTs'!I87="","-",IF(LEN('Lulusan MTs'!I87)&lt;&gt;10,"Tidak valid",IF(VALUE('Lulusan MTs'!I87)&lt;0,"Cek lagi","OK")))</f>
        <v>-</v>
      </c>
      <c r="J87" s="19" t="str">
        <f>IF('Lulusan MTs'!J87="","-",IF(LEN('Lulusan MTs'!J87)&lt;4,"Cek lagi","OK"))</f>
        <v>-</v>
      </c>
      <c r="K87" s="19" t="str">
        <f>IF('Lulusan MTs'!K87="","-",IF(LEN('Lulusan MTs'!K87)&lt;4,"Cek lagi","OK"))</f>
        <v>-</v>
      </c>
      <c r="L87" s="18" t="str">
        <f>IF('Lulusan MTs'!L87="","-",IF(VALUE(LEFT('Lulusan MTs'!L87,2))&gt;31,"Tanggal tidak valid",IF(VALUE(LEFT(RIGHT('Lulusan MTs'!L87,7),2))&gt;12,"Bulan tidak valid",IF(VALUE(RIGHT('Lulusan MTs'!L87,4))&gt;2003,"Umur terlalu tua",IF(VALUE(RIGHT('Lulusan MTs'!L87,4))&lt;1996,"Umur terlalu tua","OK")))))</f>
        <v>-</v>
      </c>
      <c r="M87" s="19" t="str">
        <f>IF('Lulusan MTs'!M87="","-",IF('Lulusan MTs'!M87="L","OK",IF('Lulusan MTs'!M87="P","OK","Tidak valid")))</f>
        <v>-</v>
      </c>
      <c r="N87" s="19" t="str">
        <f>IF('Lulusan MTs'!N87="","-",IF('Lulusan MTs'!N87&gt;400,"Tidak valid",IF('Lulusan MTs'!N87&lt;1,"Tidak valid","OK")))</f>
        <v>-</v>
      </c>
      <c r="O87" s="19" t="str">
        <f>IF('Lulusan MTs'!O87="","-",IF('Lulusan MTs'!O87&gt;100,"Tidak valid",IF('Lulusan MTs'!O87&lt;1,"Tidak valid","OK")))</f>
        <v>-</v>
      </c>
      <c r="P87" s="19" t="str">
        <f>IF('Lulusan MTs'!P87="","-",IF('Lulusan MTs'!P87&gt;6,"Cek lagi",IF('Lulusan MTs'!P87&lt;2,"Cek lagi","OK")))</f>
        <v>-</v>
      </c>
      <c r="Q87" s="19" t="str">
        <f>IF('Lulusan MTs'!Q87="","-",IF('Lulusan MTs'!Q87&gt;8,"Tidak valid",IF('Lulusan MTs'!Q87&lt;1,"Tidak valid","OK")))</f>
        <v>-</v>
      </c>
      <c r="R87" s="75" t="str">
        <f>IF('Lulusan MTs'!R87="","-",IF(LEN('Lulusan MTs'!R87)&lt;16,"Cek lagi","OK"))</f>
        <v>-</v>
      </c>
      <c r="S87" s="19" t="str">
        <f>IF('Lulusan MTs'!S87="","-",IF('Lulusan MTs'!S87&gt;6,"Tidak valid",IF('Lulusan MTs'!S87&lt;1,"Tidak valid","OK")))</f>
        <v>-</v>
      </c>
      <c r="T87" s="18" t="str">
        <f>IF('Lulusan MTs'!T87="","-",IF(VALUE(LEFT('Lulusan MTs'!T87,2))&gt;31,"Tanggal tidak valid",IF(VALUE(LEFT(RIGHT('Lulusan MTs'!T87,7),2))&gt;12,"Bulan tidak valid",IF(VALUE(RIGHT('Lulusan MTs'!T87,4))&lt;2010,"Cek lagi Tahun Masuk",IF(VALUE(RIGHT('Lulusan MTs'!T87,4))&gt;2014,"Cek lagi Tahun Masuk","OK")))))</f>
        <v>-</v>
      </c>
      <c r="U87" s="76" t="str">
        <f>IF('Lulusan MTs'!U87="","-",IF(LEN('Lulusan MTs'!U87)&lt;&gt;20,"Tidak valid","OK"))</f>
        <v>-</v>
      </c>
      <c r="V87" s="19" t="str">
        <f>IF('Lulusan MTs'!V87="","-",IF('Lulusan MTs'!V87&gt;3,"Tidak valid",IF('Lulusan MTs'!V87&lt;1,"Tidak valid","OK")))</f>
        <v>-</v>
      </c>
      <c r="W87" s="76" t="str">
        <f>IF('Lulusan MTs'!J87&lt;&gt;"",IF('Lulusan MTs'!W87="","Wajib Diisi","OK"),"-")</f>
        <v>-</v>
      </c>
      <c r="X87" s="76" t="str">
        <f>IF('Lulusan MTs'!J87&lt;&gt;"",IF('Lulusan MTs'!X87="","Wajib Diisi","OK"),"-")</f>
        <v>-</v>
      </c>
      <c r="Y87" s="18" t="str">
        <f>IF('Lulusan MTs'!Y87="","-",IF(VALUE(LEFT('Lulusan MTs'!Y87,2))&gt;31,"Tanggal tidak valid",IF(VALUE(LEFT(RIGHT('Lulusan MTs'!Y87,7),2))&gt;12,"Bulan tidak valid",IF(VALUE(RIGHT('Lulusan MTs'!Y87,4))&lt;&gt;2016,"Cek lagi Tahun Lulus","OK"))))</f>
        <v>-</v>
      </c>
      <c r="Z87" s="19" t="str">
        <f>IF('Lulusan MTs'!Z87="","-",IF('Lulusan MTs'!Z87&gt;100,"Tidak valid",IF('Lulusan MTs'!Z87&lt;1,"Tidak valid","OK")))</f>
        <v>-</v>
      </c>
      <c r="AA87" s="19" t="str">
        <f>IF('Lulusan MTs'!AA87="","-",IF('Lulusan MTs'!AA87&gt;100,"Tidak valid",IF('Lulusan MTs'!AA87&lt;1,"Tidak valid","OK")))</f>
        <v>-</v>
      </c>
      <c r="AB87" s="19" t="str">
        <f>IF('Lulusan MTs'!AB87="","-",IF('Lulusan MTs'!AB87&gt;100,"Tidak valid",IF('Lulusan MTs'!AB87&lt;1,"Tidak valid","OK")))</f>
        <v>-</v>
      </c>
      <c r="AC87" s="19" t="str">
        <f>IF('Lulusan MTs'!AC87="","-",IF('Lulusan MTs'!AC87&gt;100,"Tidak valid",IF('Lulusan MTs'!AC87&lt;1,"Tidak valid","OK")))</f>
        <v>-</v>
      </c>
      <c r="AD87" s="19" t="str">
        <f>IF('Lulusan MTs'!AD87="","-",IF('Lulusan MTs'!AD87&gt;100,"Tidak valid",IF('Lulusan MTs'!AD87&lt;1,"Tidak valid","OK")))</f>
        <v>-</v>
      </c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  <c r="BK87" s="20"/>
      <c r="BL87" s="20"/>
      <c r="BM87" s="20"/>
      <c r="BN87" s="20"/>
      <c r="BO87" s="20"/>
      <c r="BP87" s="20"/>
      <c r="BQ87" s="20"/>
      <c r="BR87" s="20"/>
      <c r="BS87" s="20"/>
      <c r="BT87" s="20"/>
      <c r="BU87" s="20"/>
      <c r="BV87" s="20"/>
      <c r="BW87" s="20"/>
      <c r="BX87" s="20"/>
      <c r="BY87" s="20"/>
      <c r="BZ87" s="20"/>
      <c r="CA87" s="20"/>
      <c r="CB87" s="20"/>
      <c r="CC87" s="20"/>
      <c r="CD87" s="20"/>
      <c r="CE87" s="20"/>
      <c r="CF87" s="20"/>
      <c r="CG87" s="20"/>
      <c r="CH87" s="20"/>
      <c r="CI87" s="20"/>
      <c r="CJ87" s="20"/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20"/>
      <c r="CV87" s="20"/>
      <c r="CW87" s="20"/>
      <c r="CX87" s="20"/>
      <c r="CY87" s="20"/>
      <c r="CZ87" s="20"/>
      <c r="DA87" s="20"/>
      <c r="DB87" s="20"/>
      <c r="DC87" s="20"/>
      <c r="DD87" s="20"/>
      <c r="DE87" s="20"/>
      <c r="DF87" s="20"/>
      <c r="DG87" s="20"/>
      <c r="DH87" s="20"/>
      <c r="DI87" s="20"/>
      <c r="DJ87" s="20"/>
      <c r="DK87" s="20"/>
      <c r="DL87" s="20"/>
      <c r="DM87" s="20"/>
      <c r="DN87" s="20"/>
      <c r="DO87" s="20"/>
      <c r="DP87" s="20"/>
      <c r="DQ87" s="20"/>
      <c r="DR87" s="20"/>
      <c r="DS87" s="20"/>
      <c r="DT87" s="20"/>
      <c r="DU87" s="20"/>
      <c r="DV87" s="20"/>
      <c r="DW87" s="20"/>
      <c r="DX87" s="20"/>
      <c r="DY87" s="20"/>
      <c r="DZ87" s="20"/>
      <c r="EA87" s="20"/>
      <c r="EB87" s="20"/>
      <c r="EC87" s="20"/>
      <c r="ED87" s="20"/>
      <c r="EE87" s="20"/>
      <c r="EF87" s="20"/>
      <c r="EG87" s="20"/>
      <c r="EH87" s="20"/>
      <c r="EI87" s="20"/>
      <c r="EJ87" s="20"/>
      <c r="EK87" s="20"/>
      <c r="EL87" s="20"/>
      <c r="EM87" s="20"/>
      <c r="EN87" s="20"/>
      <c r="EO87" s="20"/>
      <c r="EP87" s="20"/>
      <c r="EQ87" s="20"/>
      <c r="ER87" s="20"/>
      <c r="ES87" s="20"/>
      <c r="ET87" s="20"/>
      <c r="EU87" s="20"/>
      <c r="EV87" s="20"/>
      <c r="EW87" s="20"/>
      <c r="EX87" s="20"/>
      <c r="EY87" s="20"/>
      <c r="EZ87" s="20"/>
      <c r="FA87" s="20"/>
      <c r="FB87" s="20"/>
      <c r="FC87" s="20"/>
      <c r="FD87" s="20"/>
      <c r="FE87" s="20"/>
      <c r="FF87" s="20"/>
      <c r="FG87" s="20"/>
      <c r="FH87" s="20"/>
      <c r="FI87" s="20"/>
      <c r="FJ87" s="20"/>
      <c r="FK87" s="20"/>
      <c r="FL87" s="20"/>
      <c r="FM87" s="20"/>
      <c r="FN87" s="20"/>
      <c r="FO87" s="20"/>
      <c r="FP87" s="20"/>
      <c r="FQ87" s="20"/>
      <c r="FR87" s="20"/>
      <c r="FS87" s="20"/>
      <c r="FT87" s="20"/>
      <c r="FU87" s="20"/>
      <c r="FV87" s="20"/>
      <c r="FW87" s="20"/>
      <c r="FX87" s="20"/>
      <c r="FY87" s="20"/>
      <c r="FZ87" s="20"/>
      <c r="GA87" s="20"/>
      <c r="GB87" s="20"/>
      <c r="GC87" s="20"/>
      <c r="GD87" s="20"/>
      <c r="GE87" s="20"/>
      <c r="GF87" s="20"/>
      <c r="GG87" s="20"/>
      <c r="GH87" s="20"/>
      <c r="GI87" s="20"/>
      <c r="GJ87" s="20"/>
      <c r="GK87" s="20"/>
      <c r="GL87" s="20"/>
      <c r="GM87" s="20"/>
      <c r="GN87" s="20"/>
      <c r="GO87" s="20"/>
      <c r="GP87" s="20"/>
      <c r="GQ87" s="20"/>
      <c r="GR87" s="20"/>
      <c r="GS87" s="20"/>
      <c r="GT87" s="20"/>
      <c r="GU87" s="20"/>
      <c r="GV87" s="20"/>
      <c r="GW87" s="20"/>
      <c r="GX87" s="20"/>
      <c r="GY87" s="20"/>
      <c r="GZ87" s="20"/>
      <c r="HA87" s="20"/>
      <c r="HB87" s="20"/>
      <c r="HC87" s="20"/>
      <c r="HD87" s="20"/>
      <c r="HE87" s="20"/>
      <c r="HF87" s="20"/>
      <c r="HG87" s="20"/>
      <c r="HH87" s="20"/>
      <c r="HI87" s="20"/>
      <c r="HJ87" s="20"/>
      <c r="HK87" s="20"/>
      <c r="HL87" s="20"/>
      <c r="HM87" s="20"/>
      <c r="HN87" s="20"/>
      <c r="HO87" s="20"/>
      <c r="HP87" s="20"/>
      <c r="HQ87" s="20"/>
      <c r="HR87" s="20"/>
      <c r="HS87" s="20"/>
      <c r="HT87" s="20"/>
      <c r="HU87" s="20"/>
      <c r="HV87" s="20"/>
      <c r="HW87" s="20"/>
      <c r="HX87" s="20"/>
      <c r="HY87" s="20"/>
    </row>
    <row r="88" spans="1:233" s="21" customFormat="1" ht="15" customHeight="1" x14ac:dyDescent="0.2">
      <c r="A88" s="18" t="str">
        <f>IF('Lulusan MTs'!A88="","-",IF(LEN('Lulusan MTs'!A88)&lt;&gt;12,"Tidak valid","OK"))</f>
        <v>-</v>
      </c>
      <c r="B88" s="19" t="str">
        <f>IF('Lulusan MTs'!B88="","-",IF(LEN('Lulusan MTs'!B88)&lt;5,"Cek lagi","OK"))</f>
        <v>-</v>
      </c>
      <c r="C88" s="19" t="str">
        <f>IF('Lulusan MTs'!C88="","-",IF('Lulusan MTs'!C88="MTsN","OK",IF('Lulusan MTs'!C88="MTsS","OK","Tidak valid")))</f>
        <v>-</v>
      </c>
      <c r="D88" s="19" t="str">
        <f>IF('Lulusan MTs'!D88="","-",IF(LEN('Lulusan MTs'!D88)&lt;5,"Cek lagi","OK"))</f>
        <v>-</v>
      </c>
      <c r="E88" s="19" t="str">
        <f>IF('Lulusan MTs'!E88="","-",IF(LEN('Lulusan MTs'!E88)&lt;4,"Cek lagi","OK"))</f>
        <v>-</v>
      </c>
      <c r="F88" s="19" t="str">
        <f>IF('Lulusan MTs'!F88="","-",IF(LEN('Lulusan MTs'!F88)&lt;4,"Cek lagi","OK"))</f>
        <v>-</v>
      </c>
      <c r="G88" s="19" t="str">
        <f>IF('Lulusan MTs'!G88="","-",IF(LEN('Lulusan MTs'!G88)&lt;4,"Cek lagi","OK"))</f>
        <v>-</v>
      </c>
      <c r="H88" s="19" t="str">
        <f>IF('Lulusan MTs'!H88="","-",IF(LEN('Lulusan MTs'!H88)&lt;&gt;18,"Tidak valid",IF(VALUE('Lulusan MTs'!H88)&lt;0,"Cek lagi","OK")))</f>
        <v>-</v>
      </c>
      <c r="I88" s="19" t="str">
        <f>IF('Lulusan MTs'!I88="","-",IF(LEN('Lulusan MTs'!I88)&lt;&gt;10,"Tidak valid",IF(VALUE('Lulusan MTs'!I88)&lt;0,"Cek lagi","OK")))</f>
        <v>-</v>
      </c>
      <c r="J88" s="19" t="str">
        <f>IF('Lulusan MTs'!J88="","-",IF(LEN('Lulusan MTs'!J88)&lt;4,"Cek lagi","OK"))</f>
        <v>-</v>
      </c>
      <c r="K88" s="19" t="str">
        <f>IF('Lulusan MTs'!K88="","-",IF(LEN('Lulusan MTs'!K88)&lt;4,"Cek lagi","OK"))</f>
        <v>-</v>
      </c>
      <c r="L88" s="18" t="str">
        <f>IF('Lulusan MTs'!L88="","-",IF(VALUE(LEFT('Lulusan MTs'!L88,2))&gt;31,"Tanggal tidak valid",IF(VALUE(LEFT(RIGHT('Lulusan MTs'!L88,7),2))&gt;12,"Bulan tidak valid",IF(VALUE(RIGHT('Lulusan MTs'!L88,4))&gt;2003,"Umur terlalu tua",IF(VALUE(RIGHT('Lulusan MTs'!L88,4))&lt;1996,"Umur terlalu tua","OK")))))</f>
        <v>-</v>
      </c>
      <c r="M88" s="19" t="str">
        <f>IF('Lulusan MTs'!M88="","-",IF('Lulusan MTs'!M88="L","OK",IF('Lulusan MTs'!M88="P","OK","Tidak valid")))</f>
        <v>-</v>
      </c>
      <c r="N88" s="19" t="str">
        <f>IF('Lulusan MTs'!N88="","-",IF('Lulusan MTs'!N88&gt;400,"Tidak valid",IF('Lulusan MTs'!N88&lt;1,"Tidak valid","OK")))</f>
        <v>-</v>
      </c>
      <c r="O88" s="19" t="str">
        <f>IF('Lulusan MTs'!O88="","-",IF('Lulusan MTs'!O88&gt;100,"Tidak valid",IF('Lulusan MTs'!O88&lt;1,"Tidak valid","OK")))</f>
        <v>-</v>
      </c>
      <c r="P88" s="19" t="str">
        <f>IF('Lulusan MTs'!P88="","-",IF('Lulusan MTs'!P88&gt;6,"Cek lagi",IF('Lulusan MTs'!P88&lt;2,"Cek lagi","OK")))</f>
        <v>-</v>
      </c>
      <c r="Q88" s="19" t="str">
        <f>IF('Lulusan MTs'!Q88="","-",IF('Lulusan MTs'!Q88&gt;8,"Tidak valid",IF('Lulusan MTs'!Q88&lt;1,"Tidak valid","OK")))</f>
        <v>-</v>
      </c>
      <c r="R88" s="75" t="str">
        <f>IF('Lulusan MTs'!R88="","-",IF(LEN('Lulusan MTs'!R88)&lt;16,"Cek lagi","OK"))</f>
        <v>-</v>
      </c>
      <c r="S88" s="19" t="str">
        <f>IF('Lulusan MTs'!S88="","-",IF('Lulusan MTs'!S88&gt;6,"Tidak valid",IF('Lulusan MTs'!S88&lt;1,"Tidak valid","OK")))</f>
        <v>-</v>
      </c>
      <c r="T88" s="18" t="str">
        <f>IF('Lulusan MTs'!T88="","-",IF(VALUE(LEFT('Lulusan MTs'!T88,2))&gt;31,"Tanggal tidak valid",IF(VALUE(LEFT(RIGHT('Lulusan MTs'!T88,7),2))&gt;12,"Bulan tidak valid",IF(VALUE(RIGHT('Lulusan MTs'!T88,4))&lt;2010,"Cek lagi Tahun Masuk",IF(VALUE(RIGHT('Lulusan MTs'!T88,4))&gt;2014,"Cek lagi Tahun Masuk","OK")))))</f>
        <v>-</v>
      </c>
      <c r="U88" s="76" t="str">
        <f>IF('Lulusan MTs'!U88="","-",IF(LEN('Lulusan MTs'!U88)&lt;&gt;20,"Tidak valid","OK"))</f>
        <v>-</v>
      </c>
      <c r="V88" s="19" t="str">
        <f>IF('Lulusan MTs'!V88="","-",IF('Lulusan MTs'!V88&gt;3,"Tidak valid",IF('Lulusan MTs'!V88&lt;1,"Tidak valid","OK")))</f>
        <v>-</v>
      </c>
      <c r="W88" s="76" t="str">
        <f>IF('Lulusan MTs'!J88&lt;&gt;"",IF('Lulusan MTs'!W88="","Wajib Diisi","OK"),"-")</f>
        <v>-</v>
      </c>
      <c r="X88" s="76" t="str">
        <f>IF('Lulusan MTs'!J88&lt;&gt;"",IF('Lulusan MTs'!X88="","Wajib Diisi","OK"),"-")</f>
        <v>-</v>
      </c>
      <c r="Y88" s="18" t="str">
        <f>IF('Lulusan MTs'!Y88="","-",IF(VALUE(LEFT('Lulusan MTs'!Y88,2))&gt;31,"Tanggal tidak valid",IF(VALUE(LEFT(RIGHT('Lulusan MTs'!Y88,7),2))&gt;12,"Bulan tidak valid",IF(VALUE(RIGHT('Lulusan MTs'!Y88,4))&lt;&gt;2016,"Cek lagi Tahun Lulus","OK"))))</f>
        <v>-</v>
      </c>
      <c r="Z88" s="19" t="str">
        <f>IF('Lulusan MTs'!Z88="","-",IF('Lulusan MTs'!Z88&gt;100,"Tidak valid",IF('Lulusan MTs'!Z88&lt;1,"Tidak valid","OK")))</f>
        <v>-</v>
      </c>
      <c r="AA88" s="19" t="str">
        <f>IF('Lulusan MTs'!AA88="","-",IF('Lulusan MTs'!AA88&gt;100,"Tidak valid",IF('Lulusan MTs'!AA88&lt;1,"Tidak valid","OK")))</f>
        <v>-</v>
      </c>
      <c r="AB88" s="19" t="str">
        <f>IF('Lulusan MTs'!AB88="","-",IF('Lulusan MTs'!AB88&gt;100,"Tidak valid",IF('Lulusan MTs'!AB88&lt;1,"Tidak valid","OK")))</f>
        <v>-</v>
      </c>
      <c r="AC88" s="19" t="str">
        <f>IF('Lulusan MTs'!AC88="","-",IF('Lulusan MTs'!AC88&gt;100,"Tidak valid",IF('Lulusan MTs'!AC88&lt;1,"Tidak valid","OK")))</f>
        <v>-</v>
      </c>
      <c r="AD88" s="19" t="str">
        <f>IF('Lulusan MTs'!AD88="","-",IF('Lulusan MTs'!AD88&gt;100,"Tidak valid",IF('Lulusan MTs'!AD88&lt;1,"Tidak valid","OK")))</f>
        <v>-</v>
      </c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20"/>
      <c r="BL88" s="20"/>
      <c r="BM88" s="20"/>
      <c r="BN88" s="20"/>
      <c r="BO88" s="20"/>
      <c r="BP88" s="20"/>
      <c r="BQ88" s="20"/>
      <c r="BR88" s="20"/>
      <c r="BS88" s="20"/>
      <c r="BT88" s="20"/>
      <c r="BU88" s="20"/>
      <c r="BV88" s="20"/>
      <c r="BW88" s="20"/>
      <c r="BX88" s="20"/>
      <c r="BY88" s="20"/>
      <c r="BZ88" s="20"/>
      <c r="CA88" s="20"/>
      <c r="CB88" s="20"/>
      <c r="CC88" s="20"/>
      <c r="CD88" s="20"/>
      <c r="CE88" s="20"/>
      <c r="CF88" s="20"/>
      <c r="CG88" s="20"/>
      <c r="CH88" s="20"/>
      <c r="CI88" s="20"/>
      <c r="CJ88" s="20"/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20"/>
      <c r="CV88" s="20"/>
      <c r="CW88" s="20"/>
      <c r="CX88" s="20"/>
      <c r="CY88" s="20"/>
      <c r="CZ88" s="20"/>
      <c r="DA88" s="20"/>
      <c r="DB88" s="20"/>
      <c r="DC88" s="20"/>
      <c r="DD88" s="20"/>
      <c r="DE88" s="20"/>
      <c r="DF88" s="20"/>
      <c r="DG88" s="20"/>
      <c r="DH88" s="20"/>
      <c r="DI88" s="20"/>
      <c r="DJ88" s="20"/>
      <c r="DK88" s="20"/>
      <c r="DL88" s="20"/>
      <c r="DM88" s="20"/>
      <c r="DN88" s="20"/>
      <c r="DO88" s="20"/>
      <c r="DP88" s="20"/>
      <c r="DQ88" s="20"/>
      <c r="DR88" s="20"/>
      <c r="DS88" s="20"/>
      <c r="DT88" s="20"/>
      <c r="DU88" s="20"/>
      <c r="DV88" s="20"/>
      <c r="DW88" s="20"/>
      <c r="DX88" s="20"/>
      <c r="DY88" s="20"/>
      <c r="DZ88" s="20"/>
      <c r="EA88" s="20"/>
      <c r="EB88" s="20"/>
      <c r="EC88" s="20"/>
      <c r="ED88" s="20"/>
      <c r="EE88" s="20"/>
      <c r="EF88" s="20"/>
      <c r="EG88" s="20"/>
      <c r="EH88" s="20"/>
      <c r="EI88" s="20"/>
      <c r="EJ88" s="20"/>
      <c r="EK88" s="20"/>
      <c r="EL88" s="20"/>
      <c r="EM88" s="20"/>
      <c r="EN88" s="20"/>
      <c r="EO88" s="20"/>
      <c r="EP88" s="20"/>
      <c r="EQ88" s="20"/>
      <c r="ER88" s="20"/>
      <c r="ES88" s="20"/>
      <c r="ET88" s="20"/>
      <c r="EU88" s="20"/>
      <c r="EV88" s="20"/>
      <c r="EW88" s="20"/>
      <c r="EX88" s="20"/>
      <c r="EY88" s="20"/>
      <c r="EZ88" s="20"/>
      <c r="FA88" s="20"/>
      <c r="FB88" s="20"/>
      <c r="FC88" s="20"/>
      <c r="FD88" s="20"/>
      <c r="FE88" s="20"/>
      <c r="FF88" s="20"/>
      <c r="FG88" s="20"/>
      <c r="FH88" s="20"/>
      <c r="FI88" s="20"/>
      <c r="FJ88" s="20"/>
      <c r="FK88" s="20"/>
      <c r="FL88" s="20"/>
      <c r="FM88" s="20"/>
      <c r="FN88" s="20"/>
      <c r="FO88" s="20"/>
      <c r="FP88" s="20"/>
      <c r="FQ88" s="20"/>
      <c r="FR88" s="20"/>
      <c r="FS88" s="20"/>
      <c r="FT88" s="20"/>
      <c r="FU88" s="20"/>
      <c r="FV88" s="20"/>
      <c r="FW88" s="20"/>
      <c r="FX88" s="20"/>
      <c r="FY88" s="20"/>
      <c r="FZ88" s="20"/>
      <c r="GA88" s="20"/>
      <c r="GB88" s="20"/>
      <c r="GC88" s="20"/>
      <c r="GD88" s="20"/>
      <c r="GE88" s="20"/>
      <c r="GF88" s="20"/>
      <c r="GG88" s="20"/>
      <c r="GH88" s="20"/>
      <c r="GI88" s="20"/>
      <c r="GJ88" s="20"/>
      <c r="GK88" s="20"/>
      <c r="GL88" s="20"/>
      <c r="GM88" s="20"/>
      <c r="GN88" s="20"/>
      <c r="GO88" s="20"/>
      <c r="GP88" s="20"/>
      <c r="GQ88" s="20"/>
      <c r="GR88" s="20"/>
      <c r="GS88" s="20"/>
      <c r="GT88" s="20"/>
      <c r="GU88" s="20"/>
      <c r="GV88" s="20"/>
      <c r="GW88" s="20"/>
      <c r="GX88" s="20"/>
      <c r="GY88" s="20"/>
      <c r="GZ88" s="20"/>
      <c r="HA88" s="20"/>
      <c r="HB88" s="20"/>
      <c r="HC88" s="20"/>
      <c r="HD88" s="20"/>
      <c r="HE88" s="20"/>
      <c r="HF88" s="20"/>
      <c r="HG88" s="20"/>
      <c r="HH88" s="20"/>
      <c r="HI88" s="20"/>
      <c r="HJ88" s="20"/>
      <c r="HK88" s="20"/>
      <c r="HL88" s="20"/>
      <c r="HM88" s="20"/>
      <c r="HN88" s="20"/>
      <c r="HO88" s="20"/>
      <c r="HP88" s="20"/>
      <c r="HQ88" s="20"/>
      <c r="HR88" s="20"/>
      <c r="HS88" s="20"/>
      <c r="HT88" s="20"/>
      <c r="HU88" s="20"/>
      <c r="HV88" s="20"/>
      <c r="HW88" s="20"/>
      <c r="HX88" s="20"/>
      <c r="HY88" s="20"/>
    </row>
    <row r="89" spans="1:233" s="21" customFormat="1" ht="15" customHeight="1" x14ac:dyDescent="0.2">
      <c r="A89" s="18" t="str">
        <f>IF('Lulusan MTs'!A89="","-",IF(LEN('Lulusan MTs'!A89)&lt;&gt;12,"Tidak valid","OK"))</f>
        <v>-</v>
      </c>
      <c r="B89" s="19" t="str">
        <f>IF('Lulusan MTs'!B89="","-",IF(LEN('Lulusan MTs'!B89)&lt;5,"Cek lagi","OK"))</f>
        <v>-</v>
      </c>
      <c r="C89" s="19" t="str">
        <f>IF('Lulusan MTs'!C89="","-",IF('Lulusan MTs'!C89="MTsN","OK",IF('Lulusan MTs'!C89="MTsS","OK","Tidak valid")))</f>
        <v>-</v>
      </c>
      <c r="D89" s="19" t="str">
        <f>IF('Lulusan MTs'!D89="","-",IF(LEN('Lulusan MTs'!D89)&lt;5,"Cek lagi","OK"))</f>
        <v>-</v>
      </c>
      <c r="E89" s="19" t="str">
        <f>IF('Lulusan MTs'!E89="","-",IF(LEN('Lulusan MTs'!E89)&lt;4,"Cek lagi","OK"))</f>
        <v>-</v>
      </c>
      <c r="F89" s="19" t="str">
        <f>IF('Lulusan MTs'!F89="","-",IF(LEN('Lulusan MTs'!F89)&lt;4,"Cek lagi","OK"))</f>
        <v>-</v>
      </c>
      <c r="G89" s="19" t="str">
        <f>IF('Lulusan MTs'!G89="","-",IF(LEN('Lulusan MTs'!G89)&lt;4,"Cek lagi","OK"))</f>
        <v>-</v>
      </c>
      <c r="H89" s="19" t="str">
        <f>IF('Lulusan MTs'!H89="","-",IF(LEN('Lulusan MTs'!H89)&lt;&gt;18,"Tidak valid",IF(VALUE('Lulusan MTs'!H89)&lt;0,"Cek lagi","OK")))</f>
        <v>-</v>
      </c>
      <c r="I89" s="19" t="str">
        <f>IF('Lulusan MTs'!I89="","-",IF(LEN('Lulusan MTs'!I89)&lt;&gt;10,"Tidak valid",IF(VALUE('Lulusan MTs'!I89)&lt;0,"Cek lagi","OK")))</f>
        <v>-</v>
      </c>
      <c r="J89" s="19" t="str">
        <f>IF('Lulusan MTs'!J89="","-",IF(LEN('Lulusan MTs'!J89)&lt;4,"Cek lagi","OK"))</f>
        <v>-</v>
      </c>
      <c r="K89" s="19" t="str">
        <f>IF('Lulusan MTs'!K89="","-",IF(LEN('Lulusan MTs'!K89)&lt;4,"Cek lagi","OK"))</f>
        <v>-</v>
      </c>
      <c r="L89" s="18" t="str">
        <f>IF('Lulusan MTs'!L89="","-",IF(VALUE(LEFT('Lulusan MTs'!L89,2))&gt;31,"Tanggal tidak valid",IF(VALUE(LEFT(RIGHT('Lulusan MTs'!L89,7),2))&gt;12,"Bulan tidak valid",IF(VALUE(RIGHT('Lulusan MTs'!L89,4))&gt;2003,"Umur terlalu tua",IF(VALUE(RIGHT('Lulusan MTs'!L89,4))&lt;1996,"Umur terlalu tua","OK")))))</f>
        <v>-</v>
      </c>
      <c r="M89" s="19" t="str">
        <f>IF('Lulusan MTs'!M89="","-",IF('Lulusan MTs'!M89="L","OK",IF('Lulusan MTs'!M89="P","OK","Tidak valid")))</f>
        <v>-</v>
      </c>
      <c r="N89" s="19" t="str">
        <f>IF('Lulusan MTs'!N89="","-",IF('Lulusan MTs'!N89&gt;400,"Tidak valid",IF('Lulusan MTs'!N89&lt;1,"Tidak valid","OK")))</f>
        <v>-</v>
      </c>
      <c r="O89" s="19" t="str">
        <f>IF('Lulusan MTs'!O89="","-",IF('Lulusan MTs'!O89&gt;100,"Tidak valid",IF('Lulusan MTs'!O89&lt;1,"Tidak valid","OK")))</f>
        <v>-</v>
      </c>
      <c r="P89" s="19" t="str">
        <f>IF('Lulusan MTs'!P89="","-",IF('Lulusan MTs'!P89&gt;6,"Cek lagi",IF('Lulusan MTs'!P89&lt;2,"Cek lagi","OK")))</f>
        <v>-</v>
      </c>
      <c r="Q89" s="19" t="str">
        <f>IF('Lulusan MTs'!Q89="","-",IF('Lulusan MTs'!Q89&gt;8,"Tidak valid",IF('Lulusan MTs'!Q89&lt;1,"Tidak valid","OK")))</f>
        <v>-</v>
      </c>
      <c r="R89" s="75" t="str">
        <f>IF('Lulusan MTs'!R89="","-",IF(LEN('Lulusan MTs'!R89)&lt;16,"Cek lagi","OK"))</f>
        <v>-</v>
      </c>
      <c r="S89" s="19" t="str">
        <f>IF('Lulusan MTs'!S89="","-",IF('Lulusan MTs'!S89&gt;6,"Tidak valid",IF('Lulusan MTs'!S89&lt;1,"Tidak valid","OK")))</f>
        <v>-</v>
      </c>
      <c r="T89" s="18" t="str">
        <f>IF('Lulusan MTs'!T89="","-",IF(VALUE(LEFT('Lulusan MTs'!T89,2))&gt;31,"Tanggal tidak valid",IF(VALUE(LEFT(RIGHT('Lulusan MTs'!T89,7),2))&gt;12,"Bulan tidak valid",IF(VALUE(RIGHT('Lulusan MTs'!T89,4))&lt;2010,"Cek lagi Tahun Masuk",IF(VALUE(RIGHT('Lulusan MTs'!T89,4))&gt;2014,"Cek lagi Tahun Masuk","OK")))))</f>
        <v>-</v>
      </c>
      <c r="U89" s="76" t="str">
        <f>IF('Lulusan MTs'!U89="","-",IF(LEN('Lulusan MTs'!U89)&lt;&gt;20,"Tidak valid","OK"))</f>
        <v>-</v>
      </c>
      <c r="V89" s="19" t="str">
        <f>IF('Lulusan MTs'!V89="","-",IF('Lulusan MTs'!V89&gt;3,"Tidak valid",IF('Lulusan MTs'!V89&lt;1,"Tidak valid","OK")))</f>
        <v>-</v>
      </c>
      <c r="W89" s="76" t="str">
        <f>IF('Lulusan MTs'!J89&lt;&gt;"",IF('Lulusan MTs'!W89="","Wajib Diisi","OK"),"-")</f>
        <v>-</v>
      </c>
      <c r="X89" s="76" t="str">
        <f>IF('Lulusan MTs'!J89&lt;&gt;"",IF('Lulusan MTs'!X89="","Wajib Diisi","OK"),"-")</f>
        <v>-</v>
      </c>
      <c r="Y89" s="18" t="str">
        <f>IF('Lulusan MTs'!Y89="","-",IF(VALUE(LEFT('Lulusan MTs'!Y89,2))&gt;31,"Tanggal tidak valid",IF(VALUE(LEFT(RIGHT('Lulusan MTs'!Y89,7),2))&gt;12,"Bulan tidak valid",IF(VALUE(RIGHT('Lulusan MTs'!Y89,4))&lt;&gt;2016,"Cek lagi Tahun Lulus","OK"))))</f>
        <v>-</v>
      </c>
      <c r="Z89" s="19" t="str">
        <f>IF('Lulusan MTs'!Z89="","-",IF('Lulusan MTs'!Z89&gt;100,"Tidak valid",IF('Lulusan MTs'!Z89&lt;1,"Tidak valid","OK")))</f>
        <v>-</v>
      </c>
      <c r="AA89" s="19" t="str">
        <f>IF('Lulusan MTs'!AA89="","-",IF('Lulusan MTs'!AA89&gt;100,"Tidak valid",IF('Lulusan MTs'!AA89&lt;1,"Tidak valid","OK")))</f>
        <v>-</v>
      </c>
      <c r="AB89" s="19" t="str">
        <f>IF('Lulusan MTs'!AB89="","-",IF('Lulusan MTs'!AB89&gt;100,"Tidak valid",IF('Lulusan MTs'!AB89&lt;1,"Tidak valid","OK")))</f>
        <v>-</v>
      </c>
      <c r="AC89" s="19" t="str">
        <f>IF('Lulusan MTs'!AC89="","-",IF('Lulusan MTs'!AC89&gt;100,"Tidak valid",IF('Lulusan MTs'!AC89&lt;1,"Tidak valid","OK")))</f>
        <v>-</v>
      </c>
      <c r="AD89" s="19" t="str">
        <f>IF('Lulusan MTs'!AD89="","-",IF('Lulusan MTs'!AD89&gt;100,"Tidak valid",IF('Lulusan MTs'!AD89&lt;1,"Tidak valid","OK")))</f>
        <v>-</v>
      </c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  <c r="BK89" s="20"/>
      <c r="BL89" s="20"/>
      <c r="BM89" s="20"/>
      <c r="BN89" s="20"/>
      <c r="BO89" s="20"/>
      <c r="BP89" s="20"/>
      <c r="BQ89" s="20"/>
      <c r="BR89" s="20"/>
      <c r="BS89" s="20"/>
      <c r="BT89" s="20"/>
      <c r="BU89" s="20"/>
      <c r="BV89" s="20"/>
      <c r="BW89" s="20"/>
      <c r="BX89" s="20"/>
      <c r="BY89" s="20"/>
      <c r="BZ89" s="20"/>
      <c r="CA89" s="20"/>
      <c r="CB89" s="20"/>
      <c r="CC89" s="20"/>
      <c r="CD89" s="20"/>
      <c r="CE89" s="20"/>
      <c r="CF89" s="20"/>
      <c r="CG89" s="20"/>
      <c r="CH89" s="20"/>
      <c r="CI89" s="20"/>
      <c r="CJ89" s="20"/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20"/>
      <c r="CV89" s="20"/>
      <c r="CW89" s="20"/>
      <c r="CX89" s="20"/>
      <c r="CY89" s="20"/>
      <c r="CZ89" s="20"/>
      <c r="DA89" s="20"/>
      <c r="DB89" s="20"/>
      <c r="DC89" s="20"/>
      <c r="DD89" s="20"/>
      <c r="DE89" s="20"/>
      <c r="DF89" s="20"/>
      <c r="DG89" s="20"/>
      <c r="DH89" s="20"/>
      <c r="DI89" s="20"/>
      <c r="DJ89" s="20"/>
      <c r="DK89" s="20"/>
      <c r="DL89" s="20"/>
      <c r="DM89" s="20"/>
      <c r="DN89" s="20"/>
      <c r="DO89" s="20"/>
      <c r="DP89" s="20"/>
      <c r="DQ89" s="20"/>
      <c r="DR89" s="20"/>
      <c r="DS89" s="20"/>
      <c r="DT89" s="20"/>
      <c r="DU89" s="20"/>
      <c r="DV89" s="20"/>
      <c r="DW89" s="20"/>
      <c r="DX89" s="20"/>
      <c r="DY89" s="20"/>
      <c r="DZ89" s="20"/>
      <c r="EA89" s="20"/>
      <c r="EB89" s="20"/>
      <c r="EC89" s="20"/>
      <c r="ED89" s="20"/>
      <c r="EE89" s="20"/>
      <c r="EF89" s="20"/>
      <c r="EG89" s="20"/>
      <c r="EH89" s="20"/>
      <c r="EI89" s="20"/>
      <c r="EJ89" s="20"/>
      <c r="EK89" s="20"/>
      <c r="EL89" s="20"/>
      <c r="EM89" s="20"/>
      <c r="EN89" s="20"/>
      <c r="EO89" s="20"/>
      <c r="EP89" s="20"/>
      <c r="EQ89" s="20"/>
      <c r="ER89" s="20"/>
      <c r="ES89" s="20"/>
      <c r="ET89" s="20"/>
      <c r="EU89" s="20"/>
      <c r="EV89" s="20"/>
      <c r="EW89" s="20"/>
      <c r="EX89" s="20"/>
      <c r="EY89" s="20"/>
      <c r="EZ89" s="20"/>
      <c r="FA89" s="20"/>
      <c r="FB89" s="20"/>
      <c r="FC89" s="20"/>
      <c r="FD89" s="20"/>
      <c r="FE89" s="20"/>
      <c r="FF89" s="20"/>
      <c r="FG89" s="20"/>
      <c r="FH89" s="20"/>
      <c r="FI89" s="20"/>
      <c r="FJ89" s="20"/>
      <c r="FK89" s="20"/>
      <c r="FL89" s="20"/>
      <c r="FM89" s="20"/>
      <c r="FN89" s="20"/>
      <c r="FO89" s="20"/>
      <c r="FP89" s="20"/>
      <c r="FQ89" s="20"/>
      <c r="FR89" s="20"/>
      <c r="FS89" s="20"/>
      <c r="FT89" s="20"/>
      <c r="FU89" s="20"/>
      <c r="FV89" s="20"/>
      <c r="FW89" s="20"/>
      <c r="FX89" s="20"/>
      <c r="FY89" s="20"/>
      <c r="FZ89" s="20"/>
      <c r="GA89" s="20"/>
      <c r="GB89" s="20"/>
      <c r="GC89" s="20"/>
      <c r="GD89" s="20"/>
      <c r="GE89" s="20"/>
      <c r="GF89" s="20"/>
      <c r="GG89" s="20"/>
      <c r="GH89" s="20"/>
      <c r="GI89" s="20"/>
      <c r="GJ89" s="20"/>
      <c r="GK89" s="20"/>
      <c r="GL89" s="20"/>
      <c r="GM89" s="20"/>
      <c r="GN89" s="20"/>
      <c r="GO89" s="20"/>
      <c r="GP89" s="20"/>
      <c r="GQ89" s="20"/>
      <c r="GR89" s="20"/>
      <c r="GS89" s="20"/>
      <c r="GT89" s="20"/>
      <c r="GU89" s="20"/>
      <c r="GV89" s="20"/>
      <c r="GW89" s="20"/>
      <c r="GX89" s="20"/>
      <c r="GY89" s="20"/>
      <c r="GZ89" s="20"/>
      <c r="HA89" s="20"/>
      <c r="HB89" s="20"/>
      <c r="HC89" s="20"/>
      <c r="HD89" s="20"/>
      <c r="HE89" s="20"/>
      <c r="HF89" s="20"/>
      <c r="HG89" s="20"/>
      <c r="HH89" s="20"/>
      <c r="HI89" s="20"/>
      <c r="HJ89" s="20"/>
      <c r="HK89" s="20"/>
      <c r="HL89" s="20"/>
      <c r="HM89" s="20"/>
      <c r="HN89" s="20"/>
      <c r="HO89" s="20"/>
      <c r="HP89" s="20"/>
      <c r="HQ89" s="20"/>
      <c r="HR89" s="20"/>
      <c r="HS89" s="20"/>
      <c r="HT89" s="20"/>
      <c r="HU89" s="20"/>
      <c r="HV89" s="20"/>
      <c r="HW89" s="20"/>
      <c r="HX89" s="20"/>
      <c r="HY89" s="20"/>
    </row>
    <row r="90" spans="1:233" s="21" customFormat="1" ht="15" customHeight="1" x14ac:dyDescent="0.2">
      <c r="A90" s="18" t="str">
        <f>IF('Lulusan MTs'!A90="","-",IF(LEN('Lulusan MTs'!A90)&lt;&gt;12,"Tidak valid","OK"))</f>
        <v>-</v>
      </c>
      <c r="B90" s="19" t="str">
        <f>IF('Lulusan MTs'!B90="","-",IF(LEN('Lulusan MTs'!B90)&lt;5,"Cek lagi","OK"))</f>
        <v>-</v>
      </c>
      <c r="C90" s="19" t="str">
        <f>IF('Lulusan MTs'!C90="","-",IF('Lulusan MTs'!C90="MTsN","OK",IF('Lulusan MTs'!C90="MTsS","OK","Tidak valid")))</f>
        <v>-</v>
      </c>
      <c r="D90" s="19" t="str">
        <f>IF('Lulusan MTs'!D90="","-",IF(LEN('Lulusan MTs'!D90)&lt;5,"Cek lagi","OK"))</f>
        <v>-</v>
      </c>
      <c r="E90" s="19" t="str">
        <f>IF('Lulusan MTs'!E90="","-",IF(LEN('Lulusan MTs'!E90)&lt;4,"Cek lagi","OK"))</f>
        <v>-</v>
      </c>
      <c r="F90" s="19" t="str">
        <f>IF('Lulusan MTs'!F90="","-",IF(LEN('Lulusan MTs'!F90)&lt;4,"Cek lagi","OK"))</f>
        <v>-</v>
      </c>
      <c r="G90" s="19" t="str">
        <f>IF('Lulusan MTs'!G90="","-",IF(LEN('Lulusan MTs'!G90)&lt;4,"Cek lagi","OK"))</f>
        <v>-</v>
      </c>
      <c r="H90" s="19" t="str">
        <f>IF('Lulusan MTs'!H90="","-",IF(LEN('Lulusan MTs'!H90)&lt;&gt;18,"Tidak valid",IF(VALUE('Lulusan MTs'!H90)&lt;0,"Cek lagi","OK")))</f>
        <v>-</v>
      </c>
      <c r="I90" s="19" t="str">
        <f>IF('Lulusan MTs'!I90="","-",IF(LEN('Lulusan MTs'!I90)&lt;&gt;10,"Tidak valid",IF(VALUE('Lulusan MTs'!I90)&lt;0,"Cek lagi","OK")))</f>
        <v>-</v>
      </c>
      <c r="J90" s="19" t="str">
        <f>IF('Lulusan MTs'!J90="","-",IF(LEN('Lulusan MTs'!J90)&lt;4,"Cek lagi","OK"))</f>
        <v>-</v>
      </c>
      <c r="K90" s="19" t="str">
        <f>IF('Lulusan MTs'!K90="","-",IF(LEN('Lulusan MTs'!K90)&lt;4,"Cek lagi","OK"))</f>
        <v>-</v>
      </c>
      <c r="L90" s="18" t="str">
        <f>IF('Lulusan MTs'!L90="","-",IF(VALUE(LEFT('Lulusan MTs'!L90,2))&gt;31,"Tanggal tidak valid",IF(VALUE(LEFT(RIGHT('Lulusan MTs'!L90,7),2))&gt;12,"Bulan tidak valid",IF(VALUE(RIGHT('Lulusan MTs'!L90,4))&gt;2003,"Umur terlalu tua",IF(VALUE(RIGHT('Lulusan MTs'!L90,4))&lt;1996,"Umur terlalu tua","OK")))))</f>
        <v>-</v>
      </c>
      <c r="M90" s="19" t="str">
        <f>IF('Lulusan MTs'!M90="","-",IF('Lulusan MTs'!M90="L","OK",IF('Lulusan MTs'!M90="P","OK","Tidak valid")))</f>
        <v>-</v>
      </c>
      <c r="N90" s="19" t="str">
        <f>IF('Lulusan MTs'!N90="","-",IF('Lulusan MTs'!N90&gt;400,"Tidak valid",IF('Lulusan MTs'!N90&lt;1,"Tidak valid","OK")))</f>
        <v>-</v>
      </c>
      <c r="O90" s="19" t="str">
        <f>IF('Lulusan MTs'!O90="","-",IF('Lulusan MTs'!O90&gt;100,"Tidak valid",IF('Lulusan MTs'!O90&lt;1,"Tidak valid","OK")))</f>
        <v>-</v>
      </c>
      <c r="P90" s="19" t="str">
        <f>IF('Lulusan MTs'!P90="","-",IF('Lulusan MTs'!P90&gt;6,"Cek lagi",IF('Lulusan MTs'!P90&lt;2,"Cek lagi","OK")))</f>
        <v>-</v>
      </c>
      <c r="Q90" s="19" t="str">
        <f>IF('Lulusan MTs'!Q90="","-",IF('Lulusan MTs'!Q90&gt;8,"Tidak valid",IF('Lulusan MTs'!Q90&lt;1,"Tidak valid","OK")))</f>
        <v>-</v>
      </c>
      <c r="R90" s="75" t="str">
        <f>IF('Lulusan MTs'!R90="","-",IF(LEN('Lulusan MTs'!R90)&lt;16,"Cek lagi","OK"))</f>
        <v>-</v>
      </c>
      <c r="S90" s="19" t="str">
        <f>IF('Lulusan MTs'!S90="","-",IF('Lulusan MTs'!S90&gt;6,"Tidak valid",IF('Lulusan MTs'!S90&lt;1,"Tidak valid","OK")))</f>
        <v>-</v>
      </c>
      <c r="T90" s="18" t="str">
        <f>IF('Lulusan MTs'!T90="","-",IF(VALUE(LEFT('Lulusan MTs'!T90,2))&gt;31,"Tanggal tidak valid",IF(VALUE(LEFT(RIGHT('Lulusan MTs'!T90,7),2))&gt;12,"Bulan tidak valid",IF(VALUE(RIGHT('Lulusan MTs'!T90,4))&lt;2010,"Cek lagi Tahun Masuk",IF(VALUE(RIGHT('Lulusan MTs'!T90,4))&gt;2014,"Cek lagi Tahun Masuk","OK")))))</f>
        <v>-</v>
      </c>
      <c r="U90" s="76" t="str">
        <f>IF('Lulusan MTs'!U90="","-",IF(LEN('Lulusan MTs'!U90)&lt;&gt;20,"Tidak valid","OK"))</f>
        <v>-</v>
      </c>
      <c r="V90" s="19" t="str">
        <f>IF('Lulusan MTs'!V90="","-",IF('Lulusan MTs'!V90&gt;3,"Tidak valid",IF('Lulusan MTs'!V90&lt;1,"Tidak valid","OK")))</f>
        <v>-</v>
      </c>
      <c r="W90" s="76" t="str">
        <f>IF('Lulusan MTs'!J90&lt;&gt;"",IF('Lulusan MTs'!W90="","Wajib Diisi","OK"),"-")</f>
        <v>-</v>
      </c>
      <c r="X90" s="76" t="str">
        <f>IF('Lulusan MTs'!J90&lt;&gt;"",IF('Lulusan MTs'!X90="","Wajib Diisi","OK"),"-")</f>
        <v>-</v>
      </c>
      <c r="Y90" s="18" t="str">
        <f>IF('Lulusan MTs'!Y90="","-",IF(VALUE(LEFT('Lulusan MTs'!Y90,2))&gt;31,"Tanggal tidak valid",IF(VALUE(LEFT(RIGHT('Lulusan MTs'!Y90,7),2))&gt;12,"Bulan tidak valid",IF(VALUE(RIGHT('Lulusan MTs'!Y90,4))&lt;&gt;2016,"Cek lagi Tahun Lulus","OK"))))</f>
        <v>-</v>
      </c>
      <c r="Z90" s="19" t="str">
        <f>IF('Lulusan MTs'!Z90="","-",IF('Lulusan MTs'!Z90&gt;100,"Tidak valid",IF('Lulusan MTs'!Z90&lt;1,"Tidak valid","OK")))</f>
        <v>-</v>
      </c>
      <c r="AA90" s="19" t="str">
        <f>IF('Lulusan MTs'!AA90="","-",IF('Lulusan MTs'!AA90&gt;100,"Tidak valid",IF('Lulusan MTs'!AA90&lt;1,"Tidak valid","OK")))</f>
        <v>-</v>
      </c>
      <c r="AB90" s="19" t="str">
        <f>IF('Lulusan MTs'!AB90="","-",IF('Lulusan MTs'!AB90&gt;100,"Tidak valid",IF('Lulusan MTs'!AB90&lt;1,"Tidak valid","OK")))</f>
        <v>-</v>
      </c>
      <c r="AC90" s="19" t="str">
        <f>IF('Lulusan MTs'!AC90="","-",IF('Lulusan MTs'!AC90&gt;100,"Tidak valid",IF('Lulusan MTs'!AC90&lt;1,"Tidak valid","OK")))</f>
        <v>-</v>
      </c>
      <c r="AD90" s="19" t="str">
        <f>IF('Lulusan MTs'!AD90="","-",IF('Lulusan MTs'!AD90&gt;100,"Tidak valid",IF('Lulusan MTs'!AD90&lt;1,"Tidak valid","OK")))</f>
        <v>-</v>
      </c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  <c r="BK90" s="20"/>
      <c r="BL90" s="20"/>
      <c r="BM90" s="20"/>
      <c r="BN90" s="20"/>
      <c r="BO90" s="20"/>
      <c r="BP90" s="20"/>
      <c r="BQ90" s="20"/>
      <c r="BR90" s="20"/>
      <c r="BS90" s="20"/>
      <c r="BT90" s="20"/>
      <c r="BU90" s="20"/>
      <c r="BV90" s="20"/>
      <c r="BW90" s="20"/>
      <c r="BX90" s="20"/>
      <c r="BY90" s="20"/>
      <c r="BZ90" s="20"/>
      <c r="CA90" s="20"/>
      <c r="CB90" s="20"/>
      <c r="CC90" s="20"/>
      <c r="CD90" s="20"/>
      <c r="CE90" s="20"/>
      <c r="CF90" s="20"/>
      <c r="CG90" s="20"/>
      <c r="CH90" s="20"/>
      <c r="CI90" s="20"/>
      <c r="CJ90" s="20"/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20"/>
      <c r="CV90" s="20"/>
      <c r="CW90" s="20"/>
      <c r="CX90" s="20"/>
      <c r="CY90" s="20"/>
      <c r="CZ90" s="20"/>
      <c r="DA90" s="20"/>
      <c r="DB90" s="20"/>
      <c r="DC90" s="20"/>
      <c r="DD90" s="20"/>
      <c r="DE90" s="20"/>
      <c r="DF90" s="20"/>
      <c r="DG90" s="20"/>
      <c r="DH90" s="20"/>
      <c r="DI90" s="20"/>
      <c r="DJ90" s="20"/>
      <c r="DK90" s="20"/>
      <c r="DL90" s="20"/>
      <c r="DM90" s="20"/>
      <c r="DN90" s="20"/>
      <c r="DO90" s="20"/>
      <c r="DP90" s="20"/>
      <c r="DQ90" s="20"/>
      <c r="DR90" s="20"/>
      <c r="DS90" s="20"/>
      <c r="DT90" s="20"/>
      <c r="DU90" s="20"/>
      <c r="DV90" s="20"/>
      <c r="DW90" s="20"/>
      <c r="DX90" s="20"/>
      <c r="DY90" s="20"/>
      <c r="DZ90" s="20"/>
      <c r="EA90" s="20"/>
      <c r="EB90" s="20"/>
      <c r="EC90" s="20"/>
      <c r="ED90" s="20"/>
      <c r="EE90" s="20"/>
      <c r="EF90" s="20"/>
      <c r="EG90" s="20"/>
      <c r="EH90" s="20"/>
      <c r="EI90" s="20"/>
      <c r="EJ90" s="20"/>
      <c r="EK90" s="20"/>
      <c r="EL90" s="20"/>
      <c r="EM90" s="20"/>
      <c r="EN90" s="20"/>
      <c r="EO90" s="20"/>
      <c r="EP90" s="20"/>
      <c r="EQ90" s="20"/>
      <c r="ER90" s="20"/>
      <c r="ES90" s="20"/>
      <c r="ET90" s="20"/>
      <c r="EU90" s="20"/>
      <c r="EV90" s="20"/>
      <c r="EW90" s="20"/>
      <c r="EX90" s="20"/>
      <c r="EY90" s="20"/>
      <c r="EZ90" s="20"/>
      <c r="FA90" s="20"/>
      <c r="FB90" s="20"/>
      <c r="FC90" s="20"/>
      <c r="FD90" s="20"/>
      <c r="FE90" s="20"/>
      <c r="FF90" s="20"/>
      <c r="FG90" s="20"/>
      <c r="FH90" s="20"/>
      <c r="FI90" s="20"/>
      <c r="FJ90" s="20"/>
      <c r="FK90" s="20"/>
      <c r="FL90" s="20"/>
      <c r="FM90" s="20"/>
      <c r="FN90" s="20"/>
      <c r="FO90" s="20"/>
      <c r="FP90" s="20"/>
      <c r="FQ90" s="20"/>
      <c r="FR90" s="20"/>
      <c r="FS90" s="20"/>
      <c r="FT90" s="20"/>
      <c r="FU90" s="20"/>
      <c r="FV90" s="20"/>
      <c r="FW90" s="20"/>
      <c r="FX90" s="20"/>
      <c r="FY90" s="20"/>
      <c r="FZ90" s="20"/>
      <c r="GA90" s="20"/>
      <c r="GB90" s="20"/>
      <c r="GC90" s="20"/>
      <c r="GD90" s="20"/>
      <c r="GE90" s="20"/>
      <c r="GF90" s="20"/>
      <c r="GG90" s="20"/>
      <c r="GH90" s="20"/>
      <c r="GI90" s="20"/>
      <c r="GJ90" s="20"/>
      <c r="GK90" s="20"/>
      <c r="GL90" s="20"/>
      <c r="GM90" s="20"/>
      <c r="GN90" s="20"/>
      <c r="GO90" s="20"/>
      <c r="GP90" s="20"/>
      <c r="GQ90" s="20"/>
      <c r="GR90" s="20"/>
      <c r="GS90" s="20"/>
      <c r="GT90" s="20"/>
      <c r="GU90" s="20"/>
      <c r="GV90" s="20"/>
      <c r="GW90" s="20"/>
      <c r="GX90" s="20"/>
      <c r="GY90" s="20"/>
      <c r="GZ90" s="20"/>
      <c r="HA90" s="20"/>
      <c r="HB90" s="20"/>
      <c r="HC90" s="20"/>
      <c r="HD90" s="20"/>
      <c r="HE90" s="20"/>
      <c r="HF90" s="20"/>
      <c r="HG90" s="20"/>
      <c r="HH90" s="20"/>
      <c r="HI90" s="20"/>
      <c r="HJ90" s="20"/>
      <c r="HK90" s="20"/>
      <c r="HL90" s="20"/>
      <c r="HM90" s="20"/>
      <c r="HN90" s="20"/>
      <c r="HO90" s="20"/>
      <c r="HP90" s="20"/>
      <c r="HQ90" s="20"/>
      <c r="HR90" s="20"/>
      <c r="HS90" s="20"/>
      <c r="HT90" s="20"/>
      <c r="HU90" s="20"/>
      <c r="HV90" s="20"/>
      <c r="HW90" s="20"/>
      <c r="HX90" s="20"/>
      <c r="HY90" s="20"/>
    </row>
    <row r="91" spans="1:233" s="21" customFormat="1" ht="15" customHeight="1" x14ac:dyDescent="0.2">
      <c r="A91" s="18" t="str">
        <f>IF('Lulusan MTs'!A91="","-",IF(LEN('Lulusan MTs'!A91)&lt;&gt;12,"Tidak valid","OK"))</f>
        <v>-</v>
      </c>
      <c r="B91" s="19" t="str">
        <f>IF('Lulusan MTs'!B91="","-",IF(LEN('Lulusan MTs'!B91)&lt;5,"Cek lagi","OK"))</f>
        <v>-</v>
      </c>
      <c r="C91" s="19" t="str">
        <f>IF('Lulusan MTs'!C91="","-",IF('Lulusan MTs'!C91="MTsN","OK",IF('Lulusan MTs'!C91="MTsS","OK","Tidak valid")))</f>
        <v>-</v>
      </c>
      <c r="D91" s="19" t="str">
        <f>IF('Lulusan MTs'!D91="","-",IF(LEN('Lulusan MTs'!D91)&lt;5,"Cek lagi","OK"))</f>
        <v>-</v>
      </c>
      <c r="E91" s="19" t="str">
        <f>IF('Lulusan MTs'!E91="","-",IF(LEN('Lulusan MTs'!E91)&lt;4,"Cek lagi","OK"))</f>
        <v>-</v>
      </c>
      <c r="F91" s="19" t="str">
        <f>IF('Lulusan MTs'!F91="","-",IF(LEN('Lulusan MTs'!F91)&lt;4,"Cek lagi","OK"))</f>
        <v>-</v>
      </c>
      <c r="G91" s="19" t="str">
        <f>IF('Lulusan MTs'!G91="","-",IF(LEN('Lulusan MTs'!G91)&lt;4,"Cek lagi","OK"))</f>
        <v>-</v>
      </c>
      <c r="H91" s="19" t="str">
        <f>IF('Lulusan MTs'!H91="","-",IF(LEN('Lulusan MTs'!H91)&lt;&gt;18,"Tidak valid",IF(VALUE('Lulusan MTs'!H91)&lt;0,"Cek lagi","OK")))</f>
        <v>-</v>
      </c>
      <c r="I91" s="19" t="str">
        <f>IF('Lulusan MTs'!I91="","-",IF(LEN('Lulusan MTs'!I91)&lt;&gt;10,"Tidak valid",IF(VALUE('Lulusan MTs'!I91)&lt;0,"Cek lagi","OK")))</f>
        <v>-</v>
      </c>
      <c r="J91" s="19" t="str">
        <f>IF('Lulusan MTs'!J91="","-",IF(LEN('Lulusan MTs'!J91)&lt;4,"Cek lagi","OK"))</f>
        <v>-</v>
      </c>
      <c r="K91" s="19" t="str">
        <f>IF('Lulusan MTs'!K91="","-",IF(LEN('Lulusan MTs'!K91)&lt;4,"Cek lagi","OK"))</f>
        <v>-</v>
      </c>
      <c r="L91" s="18" t="str">
        <f>IF('Lulusan MTs'!L91="","-",IF(VALUE(LEFT('Lulusan MTs'!L91,2))&gt;31,"Tanggal tidak valid",IF(VALUE(LEFT(RIGHT('Lulusan MTs'!L91,7),2))&gt;12,"Bulan tidak valid",IF(VALUE(RIGHT('Lulusan MTs'!L91,4))&gt;2003,"Umur terlalu tua",IF(VALUE(RIGHT('Lulusan MTs'!L91,4))&lt;1996,"Umur terlalu tua","OK")))))</f>
        <v>-</v>
      </c>
      <c r="M91" s="19" t="str">
        <f>IF('Lulusan MTs'!M91="","-",IF('Lulusan MTs'!M91="L","OK",IF('Lulusan MTs'!M91="P","OK","Tidak valid")))</f>
        <v>-</v>
      </c>
      <c r="N91" s="19" t="str">
        <f>IF('Lulusan MTs'!N91="","-",IF('Lulusan MTs'!N91&gt;400,"Tidak valid",IF('Lulusan MTs'!N91&lt;1,"Tidak valid","OK")))</f>
        <v>-</v>
      </c>
      <c r="O91" s="19" t="str">
        <f>IF('Lulusan MTs'!O91="","-",IF('Lulusan MTs'!O91&gt;100,"Tidak valid",IF('Lulusan MTs'!O91&lt;1,"Tidak valid","OK")))</f>
        <v>-</v>
      </c>
      <c r="P91" s="19" t="str">
        <f>IF('Lulusan MTs'!P91="","-",IF('Lulusan MTs'!P91&gt;6,"Cek lagi",IF('Lulusan MTs'!P91&lt;2,"Cek lagi","OK")))</f>
        <v>-</v>
      </c>
      <c r="Q91" s="19" t="str">
        <f>IF('Lulusan MTs'!Q91="","-",IF('Lulusan MTs'!Q91&gt;8,"Tidak valid",IF('Lulusan MTs'!Q91&lt;1,"Tidak valid","OK")))</f>
        <v>-</v>
      </c>
      <c r="R91" s="75" t="str">
        <f>IF('Lulusan MTs'!R91="","-",IF(LEN('Lulusan MTs'!R91)&lt;16,"Cek lagi","OK"))</f>
        <v>-</v>
      </c>
      <c r="S91" s="19" t="str">
        <f>IF('Lulusan MTs'!S91="","-",IF('Lulusan MTs'!S91&gt;6,"Tidak valid",IF('Lulusan MTs'!S91&lt;1,"Tidak valid","OK")))</f>
        <v>-</v>
      </c>
      <c r="T91" s="18" t="str">
        <f>IF('Lulusan MTs'!T91="","-",IF(VALUE(LEFT('Lulusan MTs'!T91,2))&gt;31,"Tanggal tidak valid",IF(VALUE(LEFT(RIGHT('Lulusan MTs'!T91,7),2))&gt;12,"Bulan tidak valid",IF(VALUE(RIGHT('Lulusan MTs'!T91,4))&lt;2010,"Cek lagi Tahun Masuk",IF(VALUE(RIGHT('Lulusan MTs'!T91,4))&gt;2014,"Cek lagi Tahun Masuk","OK")))))</f>
        <v>-</v>
      </c>
      <c r="U91" s="76" t="str">
        <f>IF('Lulusan MTs'!U91="","-",IF(LEN('Lulusan MTs'!U91)&lt;&gt;20,"Tidak valid","OK"))</f>
        <v>-</v>
      </c>
      <c r="V91" s="19" t="str">
        <f>IF('Lulusan MTs'!V91="","-",IF('Lulusan MTs'!V91&gt;3,"Tidak valid",IF('Lulusan MTs'!V91&lt;1,"Tidak valid","OK")))</f>
        <v>-</v>
      </c>
      <c r="W91" s="76" t="str">
        <f>IF('Lulusan MTs'!J91&lt;&gt;"",IF('Lulusan MTs'!W91="","Wajib Diisi","OK"),"-")</f>
        <v>-</v>
      </c>
      <c r="X91" s="76" t="str">
        <f>IF('Lulusan MTs'!J91&lt;&gt;"",IF('Lulusan MTs'!X91="","Wajib Diisi","OK"),"-")</f>
        <v>-</v>
      </c>
      <c r="Y91" s="18" t="str">
        <f>IF('Lulusan MTs'!Y91="","-",IF(VALUE(LEFT('Lulusan MTs'!Y91,2))&gt;31,"Tanggal tidak valid",IF(VALUE(LEFT(RIGHT('Lulusan MTs'!Y91,7),2))&gt;12,"Bulan tidak valid",IF(VALUE(RIGHT('Lulusan MTs'!Y91,4))&lt;&gt;2016,"Cek lagi Tahun Lulus","OK"))))</f>
        <v>-</v>
      </c>
      <c r="Z91" s="19" t="str">
        <f>IF('Lulusan MTs'!Z91="","-",IF('Lulusan MTs'!Z91&gt;100,"Tidak valid",IF('Lulusan MTs'!Z91&lt;1,"Tidak valid","OK")))</f>
        <v>-</v>
      </c>
      <c r="AA91" s="19" t="str">
        <f>IF('Lulusan MTs'!AA91="","-",IF('Lulusan MTs'!AA91&gt;100,"Tidak valid",IF('Lulusan MTs'!AA91&lt;1,"Tidak valid","OK")))</f>
        <v>-</v>
      </c>
      <c r="AB91" s="19" t="str">
        <f>IF('Lulusan MTs'!AB91="","-",IF('Lulusan MTs'!AB91&gt;100,"Tidak valid",IF('Lulusan MTs'!AB91&lt;1,"Tidak valid","OK")))</f>
        <v>-</v>
      </c>
      <c r="AC91" s="19" t="str">
        <f>IF('Lulusan MTs'!AC91="","-",IF('Lulusan MTs'!AC91&gt;100,"Tidak valid",IF('Lulusan MTs'!AC91&lt;1,"Tidak valid","OK")))</f>
        <v>-</v>
      </c>
      <c r="AD91" s="19" t="str">
        <f>IF('Lulusan MTs'!AD91="","-",IF('Lulusan MTs'!AD91&gt;100,"Tidak valid",IF('Lulusan MTs'!AD91&lt;1,"Tidak valid","OK")))</f>
        <v>-</v>
      </c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  <c r="BK91" s="20"/>
      <c r="BL91" s="20"/>
      <c r="BM91" s="20"/>
      <c r="BN91" s="20"/>
      <c r="BO91" s="20"/>
      <c r="BP91" s="20"/>
      <c r="BQ91" s="20"/>
      <c r="BR91" s="20"/>
      <c r="BS91" s="20"/>
      <c r="BT91" s="20"/>
      <c r="BU91" s="20"/>
      <c r="BV91" s="20"/>
      <c r="BW91" s="20"/>
      <c r="BX91" s="20"/>
      <c r="BY91" s="20"/>
      <c r="BZ91" s="20"/>
      <c r="CA91" s="20"/>
      <c r="CB91" s="20"/>
      <c r="CC91" s="20"/>
      <c r="CD91" s="20"/>
      <c r="CE91" s="20"/>
      <c r="CF91" s="20"/>
      <c r="CG91" s="20"/>
      <c r="CH91" s="20"/>
      <c r="CI91" s="20"/>
      <c r="CJ91" s="20"/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20"/>
      <c r="CV91" s="20"/>
      <c r="CW91" s="20"/>
      <c r="CX91" s="20"/>
      <c r="CY91" s="20"/>
      <c r="CZ91" s="20"/>
      <c r="DA91" s="20"/>
      <c r="DB91" s="20"/>
      <c r="DC91" s="20"/>
      <c r="DD91" s="20"/>
      <c r="DE91" s="20"/>
      <c r="DF91" s="20"/>
      <c r="DG91" s="20"/>
      <c r="DH91" s="20"/>
      <c r="DI91" s="20"/>
      <c r="DJ91" s="20"/>
      <c r="DK91" s="20"/>
      <c r="DL91" s="20"/>
      <c r="DM91" s="20"/>
      <c r="DN91" s="20"/>
      <c r="DO91" s="20"/>
      <c r="DP91" s="20"/>
      <c r="DQ91" s="20"/>
      <c r="DR91" s="20"/>
      <c r="DS91" s="20"/>
      <c r="DT91" s="20"/>
      <c r="DU91" s="20"/>
      <c r="DV91" s="20"/>
      <c r="DW91" s="20"/>
      <c r="DX91" s="20"/>
      <c r="DY91" s="20"/>
      <c r="DZ91" s="20"/>
      <c r="EA91" s="20"/>
      <c r="EB91" s="20"/>
      <c r="EC91" s="20"/>
      <c r="ED91" s="20"/>
      <c r="EE91" s="20"/>
      <c r="EF91" s="20"/>
      <c r="EG91" s="20"/>
      <c r="EH91" s="20"/>
      <c r="EI91" s="20"/>
      <c r="EJ91" s="20"/>
      <c r="EK91" s="20"/>
      <c r="EL91" s="20"/>
      <c r="EM91" s="20"/>
      <c r="EN91" s="20"/>
      <c r="EO91" s="20"/>
      <c r="EP91" s="20"/>
      <c r="EQ91" s="20"/>
      <c r="ER91" s="20"/>
      <c r="ES91" s="20"/>
      <c r="ET91" s="20"/>
      <c r="EU91" s="20"/>
      <c r="EV91" s="20"/>
      <c r="EW91" s="20"/>
      <c r="EX91" s="20"/>
      <c r="EY91" s="20"/>
      <c r="EZ91" s="20"/>
      <c r="FA91" s="20"/>
      <c r="FB91" s="20"/>
      <c r="FC91" s="20"/>
      <c r="FD91" s="20"/>
      <c r="FE91" s="20"/>
      <c r="FF91" s="20"/>
      <c r="FG91" s="20"/>
      <c r="FH91" s="20"/>
      <c r="FI91" s="20"/>
      <c r="FJ91" s="20"/>
      <c r="FK91" s="20"/>
      <c r="FL91" s="20"/>
      <c r="FM91" s="20"/>
      <c r="FN91" s="20"/>
      <c r="FO91" s="20"/>
      <c r="FP91" s="20"/>
      <c r="FQ91" s="20"/>
      <c r="FR91" s="20"/>
      <c r="FS91" s="20"/>
      <c r="FT91" s="20"/>
      <c r="FU91" s="20"/>
      <c r="FV91" s="20"/>
      <c r="FW91" s="20"/>
      <c r="FX91" s="20"/>
      <c r="FY91" s="20"/>
      <c r="FZ91" s="20"/>
      <c r="GA91" s="20"/>
      <c r="GB91" s="20"/>
      <c r="GC91" s="20"/>
      <c r="GD91" s="20"/>
      <c r="GE91" s="20"/>
      <c r="GF91" s="20"/>
      <c r="GG91" s="20"/>
      <c r="GH91" s="20"/>
      <c r="GI91" s="20"/>
      <c r="GJ91" s="20"/>
      <c r="GK91" s="20"/>
      <c r="GL91" s="20"/>
      <c r="GM91" s="20"/>
      <c r="GN91" s="20"/>
      <c r="GO91" s="20"/>
      <c r="GP91" s="20"/>
      <c r="GQ91" s="20"/>
      <c r="GR91" s="20"/>
      <c r="GS91" s="20"/>
      <c r="GT91" s="20"/>
      <c r="GU91" s="20"/>
      <c r="GV91" s="20"/>
      <c r="GW91" s="20"/>
      <c r="GX91" s="20"/>
      <c r="GY91" s="20"/>
      <c r="GZ91" s="20"/>
      <c r="HA91" s="20"/>
      <c r="HB91" s="20"/>
      <c r="HC91" s="20"/>
      <c r="HD91" s="20"/>
      <c r="HE91" s="20"/>
      <c r="HF91" s="20"/>
      <c r="HG91" s="20"/>
      <c r="HH91" s="20"/>
      <c r="HI91" s="20"/>
      <c r="HJ91" s="20"/>
      <c r="HK91" s="20"/>
      <c r="HL91" s="20"/>
      <c r="HM91" s="20"/>
      <c r="HN91" s="20"/>
      <c r="HO91" s="20"/>
      <c r="HP91" s="20"/>
      <c r="HQ91" s="20"/>
      <c r="HR91" s="20"/>
      <c r="HS91" s="20"/>
      <c r="HT91" s="20"/>
      <c r="HU91" s="20"/>
      <c r="HV91" s="20"/>
      <c r="HW91" s="20"/>
      <c r="HX91" s="20"/>
      <c r="HY91" s="20"/>
    </row>
    <row r="92" spans="1:233" s="21" customFormat="1" ht="15" customHeight="1" x14ac:dyDescent="0.2">
      <c r="A92" s="18" t="str">
        <f>IF('Lulusan MTs'!A92="","-",IF(LEN('Lulusan MTs'!A92)&lt;&gt;12,"Tidak valid","OK"))</f>
        <v>-</v>
      </c>
      <c r="B92" s="19" t="str">
        <f>IF('Lulusan MTs'!B92="","-",IF(LEN('Lulusan MTs'!B92)&lt;5,"Cek lagi","OK"))</f>
        <v>-</v>
      </c>
      <c r="C92" s="19" t="str">
        <f>IF('Lulusan MTs'!C92="","-",IF('Lulusan MTs'!C92="MTsN","OK",IF('Lulusan MTs'!C92="MTsS","OK","Tidak valid")))</f>
        <v>-</v>
      </c>
      <c r="D92" s="19" t="str">
        <f>IF('Lulusan MTs'!D92="","-",IF(LEN('Lulusan MTs'!D92)&lt;5,"Cek lagi","OK"))</f>
        <v>-</v>
      </c>
      <c r="E92" s="19" t="str">
        <f>IF('Lulusan MTs'!E92="","-",IF(LEN('Lulusan MTs'!E92)&lt;4,"Cek lagi","OK"))</f>
        <v>-</v>
      </c>
      <c r="F92" s="19" t="str">
        <f>IF('Lulusan MTs'!F92="","-",IF(LEN('Lulusan MTs'!F92)&lt;4,"Cek lagi","OK"))</f>
        <v>-</v>
      </c>
      <c r="G92" s="19" t="str">
        <f>IF('Lulusan MTs'!G92="","-",IF(LEN('Lulusan MTs'!G92)&lt;4,"Cek lagi","OK"))</f>
        <v>-</v>
      </c>
      <c r="H92" s="19" t="str">
        <f>IF('Lulusan MTs'!H92="","-",IF(LEN('Lulusan MTs'!H92)&lt;&gt;18,"Tidak valid",IF(VALUE('Lulusan MTs'!H92)&lt;0,"Cek lagi","OK")))</f>
        <v>-</v>
      </c>
      <c r="I92" s="19" t="str">
        <f>IF('Lulusan MTs'!I92="","-",IF(LEN('Lulusan MTs'!I92)&lt;&gt;10,"Tidak valid",IF(VALUE('Lulusan MTs'!I92)&lt;0,"Cek lagi","OK")))</f>
        <v>-</v>
      </c>
      <c r="J92" s="19" t="str">
        <f>IF('Lulusan MTs'!J92="","-",IF(LEN('Lulusan MTs'!J92)&lt;4,"Cek lagi","OK"))</f>
        <v>-</v>
      </c>
      <c r="K92" s="19" t="str">
        <f>IF('Lulusan MTs'!K92="","-",IF(LEN('Lulusan MTs'!K92)&lt;4,"Cek lagi","OK"))</f>
        <v>-</v>
      </c>
      <c r="L92" s="18" t="str">
        <f>IF('Lulusan MTs'!L92="","-",IF(VALUE(LEFT('Lulusan MTs'!L92,2))&gt;31,"Tanggal tidak valid",IF(VALUE(LEFT(RIGHT('Lulusan MTs'!L92,7),2))&gt;12,"Bulan tidak valid",IF(VALUE(RIGHT('Lulusan MTs'!L92,4))&gt;2003,"Umur terlalu tua",IF(VALUE(RIGHT('Lulusan MTs'!L92,4))&lt;1996,"Umur terlalu tua","OK")))))</f>
        <v>-</v>
      </c>
      <c r="M92" s="19" t="str">
        <f>IF('Lulusan MTs'!M92="","-",IF('Lulusan MTs'!M92="L","OK",IF('Lulusan MTs'!M92="P","OK","Tidak valid")))</f>
        <v>-</v>
      </c>
      <c r="N92" s="19" t="str">
        <f>IF('Lulusan MTs'!N92="","-",IF('Lulusan MTs'!N92&gt;400,"Tidak valid",IF('Lulusan MTs'!N92&lt;1,"Tidak valid","OK")))</f>
        <v>-</v>
      </c>
      <c r="O92" s="19" t="str">
        <f>IF('Lulusan MTs'!O92="","-",IF('Lulusan MTs'!O92&gt;100,"Tidak valid",IF('Lulusan MTs'!O92&lt;1,"Tidak valid","OK")))</f>
        <v>-</v>
      </c>
      <c r="P92" s="19" t="str">
        <f>IF('Lulusan MTs'!P92="","-",IF('Lulusan MTs'!P92&gt;6,"Cek lagi",IF('Lulusan MTs'!P92&lt;2,"Cek lagi","OK")))</f>
        <v>-</v>
      </c>
      <c r="Q92" s="19" t="str">
        <f>IF('Lulusan MTs'!Q92="","-",IF('Lulusan MTs'!Q92&gt;8,"Tidak valid",IF('Lulusan MTs'!Q92&lt;1,"Tidak valid","OK")))</f>
        <v>-</v>
      </c>
      <c r="R92" s="75" t="str">
        <f>IF('Lulusan MTs'!R92="","-",IF(LEN('Lulusan MTs'!R92)&lt;16,"Cek lagi","OK"))</f>
        <v>-</v>
      </c>
      <c r="S92" s="19" t="str">
        <f>IF('Lulusan MTs'!S92="","-",IF('Lulusan MTs'!S92&gt;6,"Tidak valid",IF('Lulusan MTs'!S92&lt;1,"Tidak valid","OK")))</f>
        <v>-</v>
      </c>
      <c r="T92" s="18" t="str">
        <f>IF('Lulusan MTs'!T92="","-",IF(VALUE(LEFT('Lulusan MTs'!T92,2))&gt;31,"Tanggal tidak valid",IF(VALUE(LEFT(RIGHT('Lulusan MTs'!T92,7),2))&gt;12,"Bulan tidak valid",IF(VALUE(RIGHT('Lulusan MTs'!T92,4))&lt;2010,"Cek lagi Tahun Masuk",IF(VALUE(RIGHT('Lulusan MTs'!T92,4))&gt;2014,"Cek lagi Tahun Masuk","OK")))))</f>
        <v>-</v>
      </c>
      <c r="U92" s="76" t="str">
        <f>IF('Lulusan MTs'!U92="","-",IF(LEN('Lulusan MTs'!U92)&lt;&gt;20,"Tidak valid","OK"))</f>
        <v>-</v>
      </c>
      <c r="V92" s="19" t="str">
        <f>IF('Lulusan MTs'!V92="","-",IF('Lulusan MTs'!V92&gt;3,"Tidak valid",IF('Lulusan MTs'!V92&lt;1,"Tidak valid","OK")))</f>
        <v>-</v>
      </c>
      <c r="W92" s="76" t="str">
        <f>IF('Lulusan MTs'!J92&lt;&gt;"",IF('Lulusan MTs'!W92="","Wajib Diisi","OK"),"-")</f>
        <v>-</v>
      </c>
      <c r="X92" s="76" t="str">
        <f>IF('Lulusan MTs'!J92&lt;&gt;"",IF('Lulusan MTs'!X92="","Wajib Diisi","OK"),"-")</f>
        <v>-</v>
      </c>
      <c r="Y92" s="18" t="str">
        <f>IF('Lulusan MTs'!Y92="","-",IF(VALUE(LEFT('Lulusan MTs'!Y92,2))&gt;31,"Tanggal tidak valid",IF(VALUE(LEFT(RIGHT('Lulusan MTs'!Y92,7),2))&gt;12,"Bulan tidak valid",IF(VALUE(RIGHT('Lulusan MTs'!Y92,4))&lt;&gt;2016,"Cek lagi Tahun Lulus","OK"))))</f>
        <v>-</v>
      </c>
      <c r="Z92" s="19" t="str">
        <f>IF('Lulusan MTs'!Z92="","-",IF('Lulusan MTs'!Z92&gt;100,"Tidak valid",IF('Lulusan MTs'!Z92&lt;1,"Tidak valid","OK")))</f>
        <v>-</v>
      </c>
      <c r="AA92" s="19" t="str">
        <f>IF('Lulusan MTs'!AA92="","-",IF('Lulusan MTs'!AA92&gt;100,"Tidak valid",IF('Lulusan MTs'!AA92&lt;1,"Tidak valid","OK")))</f>
        <v>-</v>
      </c>
      <c r="AB92" s="19" t="str">
        <f>IF('Lulusan MTs'!AB92="","-",IF('Lulusan MTs'!AB92&gt;100,"Tidak valid",IF('Lulusan MTs'!AB92&lt;1,"Tidak valid","OK")))</f>
        <v>-</v>
      </c>
      <c r="AC92" s="19" t="str">
        <f>IF('Lulusan MTs'!AC92="","-",IF('Lulusan MTs'!AC92&gt;100,"Tidak valid",IF('Lulusan MTs'!AC92&lt;1,"Tidak valid","OK")))</f>
        <v>-</v>
      </c>
      <c r="AD92" s="19" t="str">
        <f>IF('Lulusan MTs'!AD92="","-",IF('Lulusan MTs'!AD92&gt;100,"Tidak valid",IF('Lulusan MTs'!AD92&lt;1,"Tidak valid","OK")))</f>
        <v>-</v>
      </c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  <c r="BP92" s="20"/>
      <c r="BQ92" s="20"/>
      <c r="BR92" s="20"/>
      <c r="BS92" s="20"/>
      <c r="BT92" s="20"/>
      <c r="BU92" s="20"/>
      <c r="BV92" s="20"/>
      <c r="BW92" s="20"/>
      <c r="BX92" s="20"/>
      <c r="BY92" s="20"/>
      <c r="BZ92" s="20"/>
      <c r="CA92" s="20"/>
      <c r="CB92" s="20"/>
      <c r="CC92" s="20"/>
      <c r="CD92" s="20"/>
      <c r="CE92" s="20"/>
      <c r="CF92" s="20"/>
      <c r="CG92" s="20"/>
      <c r="CH92" s="20"/>
      <c r="CI92" s="20"/>
      <c r="CJ92" s="20"/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20"/>
      <c r="CV92" s="20"/>
      <c r="CW92" s="20"/>
      <c r="CX92" s="20"/>
      <c r="CY92" s="20"/>
      <c r="CZ92" s="20"/>
      <c r="DA92" s="20"/>
      <c r="DB92" s="20"/>
      <c r="DC92" s="20"/>
      <c r="DD92" s="20"/>
      <c r="DE92" s="20"/>
      <c r="DF92" s="20"/>
      <c r="DG92" s="20"/>
      <c r="DH92" s="20"/>
      <c r="DI92" s="20"/>
      <c r="DJ92" s="20"/>
      <c r="DK92" s="20"/>
      <c r="DL92" s="20"/>
      <c r="DM92" s="20"/>
      <c r="DN92" s="20"/>
      <c r="DO92" s="20"/>
      <c r="DP92" s="20"/>
      <c r="DQ92" s="20"/>
      <c r="DR92" s="20"/>
      <c r="DS92" s="20"/>
      <c r="DT92" s="20"/>
      <c r="DU92" s="20"/>
      <c r="DV92" s="20"/>
      <c r="DW92" s="20"/>
      <c r="DX92" s="20"/>
      <c r="DY92" s="20"/>
      <c r="DZ92" s="20"/>
      <c r="EA92" s="20"/>
      <c r="EB92" s="20"/>
      <c r="EC92" s="20"/>
      <c r="ED92" s="20"/>
      <c r="EE92" s="20"/>
      <c r="EF92" s="20"/>
      <c r="EG92" s="20"/>
      <c r="EH92" s="20"/>
      <c r="EI92" s="20"/>
      <c r="EJ92" s="20"/>
      <c r="EK92" s="20"/>
      <c r="EL92" s="20"/>
      <c r="EM92" s="20"/>
      <c r="EN92" s="20"/>
      <c r="EO92" s="20"/>
      <c r="EP92" s="20"/>
      <c r="EQ92" s="20"/>
      <c r="ER92" s="20"/>
      <c r="ES92" s="20"/>
      <c r="ET92" s="20"/>
      <c r="EU92" s="20"/>
      <c r="EV92" s="20"/>
      <c r="EW92" s="20"/>
      <c r="EX92" s="20"/>
      <c r="EY92" s="20"/>
      <c r="EZ92" s="20"/>
      <c r="FA92" s="20"/>
      <c r="FB92" s="20"/>
      <c r="FC92" s="20"/>
      <c r="FD92" s="20"/>
      <c r="FE92" s="20"/>
      <c r="FF92" s="20"/>
      <c r="FG92" s="20"/>
      <c r="FH92" s="20"/>
      <c r="FI92" s="20"/>
      <c r="FJ92" s="20"/>
      <c r="FK92" s="20"/>
      <c r="FL92" s="20"/>
      <c r="FM92" s="20"/>
      <c r="FN92" s="20"/>
      <c r="FO92" s="20"/>
      <c r="FP92" s="20"/>
      <c r="FQ92" s="20"/>
      <c r="FR92" s="20"/>
      <c r="FS92" s="20"/>
      <c r="FT92" s="20"/>
      <c r="FU92" s="20"/>
      <c r="FV92" s="20"/>
      <c r="FW92" s="20"/>
      <c r="FX92" s="20"/>
      <c r="FY92" s="20"/>
      <c r="FZ92" s="20"/>
      <c r="GA92" s="20"/>
      <c r="GB92" s="20"/>
      <c r="GC92" s="20"/>
      <c r="GD92" s="20"/>
      <c r="GE92" s="20"/>
      <c r="GF92" s="20"/>
      <c r="GG92" s="20"/>
      <c r="GH92" s="20"/>
      <c r="GI92" s="20"/>
      <c r="GJ92" s="20"/>
      <c r="GK92" s="20"/>
      <c r="GL92" s="20"/>
      <c r="GM92" s="20"/>
      <c r="GN92" s="20"/>
      <c r="GO92" s="20"/>
      <c r="GP92" s="20"/>
      <c r="GQ92" s="20"/>
      <c r="GR92" s="20"/>
      <c r="GS92" s="20"/>
      <c r="GT92" s="20"/>
      <c r="GU92" s="20"/>
      <c r="GV92" s="20"/>
      <c r="GW92" s="20"/>
      <c r="GX92" s="20"/>
      <c r="GY92" s="20"/>
      <c r="GZ92" s="20"/>
      <c r="HA92" s="20"/>
      <c r="HB92" s="20"/>
      <c r="HC92" s="20"/>
      <c r="HD92" s="20"/>
      <c r="HE92" s="20"/>
      <c r="HF92" s="20"/>
      <c r="HG92" s="20"/>
      <c r="HH92" s="20"/>
      <c r="HI92" s="20"/>
      <c r="HJ92" s="20"/>
      <c r="HK92" s="20"/>
      <c r="HL92" s="20"/>
      <c r="HM92" s="20"/>
      <c r="HN92" s="20"/>
      <c r="HO92" s="20"/>
      <c r="HP92" s="20"/>
      <c r="HQ92" s="20"/>
      <c r="HR92" s="20"/>
      <c r="HS92" s="20"/>
      <c r="HT92" s="20"/>
      <c r="HU92" s="20"/>
      <c r="HV92" s="20"/>
      <c r="HW92" s="20"/>
      <c r="HX92" s="20"/>
      <c r="HY92" s="20"/>
    </row>
    <row r="93" spans="1:233" s="21" customFormat="1" ht="15" customHeight="1" x14ac:dyDescent="0.2">
      <c r="A93" s="18" t="str">
        <f>IF('Lulusan MTs'!A93="","-",IF(LEN('Lulusan MTs'!A93)&lt;&gt;12,"Tidak valid","OK"))</f>
        <v>-</v>
      </c>
      <c r="B93" s="19" t="str">
        <f>IF('Lulusan MTs'!B93="","-",IF(LEN('Lulusan MTs'!B93)&lt;5,"Cek lagi","OK"))</f>
        <v>-</v>
      </c>
      <c r="C93" s="19" t="str">
        <f>IF('Lulusan MTs'!C93="","-",IF('Lulusan MTs'!C93="MTsN","OK",IF('Lulusan MTs'!C93="MTsS","OK","Tidak valid")))</f>
        <v>-</v>
      </c>
      <c r="D93" s="19" t="str">
        <f>IF('Lulusan MTs'!D93="","-",IF(LEN('Lulusan MTs'!D93)&lt;5,"Cek lagi","OK"))</f>
        <v>-</v>
      </c>
      <c r="E93" s="19" t="str">
        <f>IF('Lulusan MTs'!E93="","-",IF(LEN('Lulusan MTs'!E93)&lt;4,"Cek lagi","OK"))</f>
        <v>-</v>
      </c>
      <c r="F93" s="19" t="str">
        <f>IF('Lulusan MTs'!F93="","-",IF(LEN('Lulusan MTs'!F93)&lt;4,"Cek lagi","OK"))</f>
        <v>-</v>
      </c>
      <c r="G93" s="19" t="str">
        <f>IF('Lulusan MTs'!G93="","-",IF(LEN('Lulusan MTs'!G93)&lt;4,"Cek lagi","OK"))</f>
        <v>-</v>
      </c>
      <c r="H93" s="19" t="str">
        <f>IF('Lulusan MTs'!H93="","-",IF(LEN('Lulusan MTs'!H93)&lt;&gt;18,"Tidak valid",IF(VALUE('Lulusan MTs'!H93)&lt;0,"Cek lagi","OK")))</f>
        <v>-</v>
      </c>
      <c r="I93" s="19" t="str">
        <f>IF('Lulusan MTs'!I93="","-",IF(LEN('Lulusan MTs'!I93)&lt;&gt;10,"Tidak valid",IF(VALUE('Lulusan MTs'!I93)&lt;0,"Cek lagi","OK")))</f>
        <v>-</v>
      </c>
      <c r="J93" s="19" t="str">
        <f>IF('Lulusan MTs'!J93="","-",IF(LEN('Lulusan MTs'!J93)&lt;4,"Cek lagi","OK"))</f>
        <v>-</v>
      </c>
      <c r="K93" s="19" t="str">
        <f>IF('Lulusan MTs'!K93="","-",IF(LEN('Lulusan MTs'!K93)&lt;4,"Cek lagi","OK"))</f>
        <v>-</v>
      </c>
      <c r="L93" s="18" t="str">
        <f>IF('Lulusan MTs'!L93="","-",IF(VALUE(LEFT('Lulusan MTs'!L93,2))&gt;31,"Tanggal tidak valid",IF(VALUE(LEFT(RIGHT('Lulusan MTs'!L93,7),2))&gt;12,"Bulan tidak valid",IF(VALUE(RIGHT('Lulusan MTs'!L93,4))&gt;2003,"Umur terlalu tua",IF(VALUE(RIGHT('Lulusan MTs'!L93,4))&lt;1996,"Umur terlalu tua","OK")))))</f>
        <v>-</v>
      </c>
      <c r="M93" s="19" t="str">
        <f>IF('Lulusan MTs'!M93="","-",IF('Lulusan MTs'!M93="L","OK",IF('Lulusan MTs'!M93="P","OK","Tidak valid")))</f>
        <v>-</v>
      </c>
      <c r="N93" s="19" t="str">
        <f>IF('Lulusan MTs'!N93="","-",IF('Lulusan MTs'!N93&gt;400,"Tidak valid",IF('Lulusan MTs'!N93&lt;1,"Tidak valid","OK")))</f>
        <v>-</v>
      </c>
      <c r="O93" s="19" t="str">
        <f>IF('Lulusan MTs'!O93="","-",IF('Lulusan MTs'!O93&gt;100,"Tidak valid",IF('Lulusan MTs'!O93&lt;1,"Tidak valid","OK")))</f>
        <v>-</v>
      </c>
      <c r="P93" s="19" t="str">
        <f>IF('Lulusan MTs'!P93="","-",IF('Lulusan MTs'!P93&gt;6,"Cek lagi",IF('Lulusan MTs'!P93&lt;2,"Cek lagi","OK")))</f>
        <v>-</v>
      </c>
      <c r="Q93" s="19" t="str">
        <f>IF('Lulusan MTs'!Q93="","-",IF('Lulusan MTs'!Q93&gt;8,"Tidak valid",IF('Lulusan MTs'!Q93&lt;1,"Tidak valid","OK")))</f>
        <v>-</v>
      </c>
      <c r="R93" s="75" t="str">
        <f>IF('Lulusan MTs'!R93="","-",IF(LEN('Lulusan MTs'!R93)&lt;16,"Cek lagi","OK"))</f>
        <v>-</v>
      </c>
      <c r="S93" s="19" t="str">
        <f>IF('Lulusan MTs'!S93="","-",IF('Lulusan MTs'!S93&gt;6,"Tidak valid",IF('Lulusan MTs'!S93&lt;1,"Tidak valid","OK")))</f>
        <v>-</v>
      </c>
      <c r="T93" s="18" t="str">
        <f>IF('Lulusan MTs'!T93="","-",IF(VALUE(LEFT('Lulusan MTs'!T93,2))&gt;31,"Tanggal tidak valid",IF(VALUE(LEFT(RIGHT('Lulusan MTs'!T93,7),2))&gt;12,"Bulan tidak valid",IF(VALUE(RIGHT('Lulusan MTs'!T93,4))&lt;2010,"Cek lagi Tahun Masuk",IF(VALUE(RIGHT('Lulusan MTs'!T93,4))&gt;2014,"Cek lagi Tahun Masuk","OK")))))</f>
        <v>-</v>
      </c>
      <c r="U93" s="76" t="str">
        <f>IF('Lulusan MTs'!U93="","-",IF(LEN('Lulusan MTs'!U93)&lt;&gt;20,"Tidak valid","OK"))</f>
        <v>-</v>
      </c>
      <c r="V93" s="19" t="str">
        <f>IF('Lulusan MTs'!V93="","-",IF('Lulusan MTs'!V93&gt;3,"Tidak valid",IF('Lulusan MTs'!V93&lt;1,"Tidak valid","OK")))</f>
        <v>-</v>
      </c>
      <c r="W93" s="76" t="str">
        <f>IF('Lulusan MTs'!J93&lt;&gt;"",IF('Lulusan MTs'!W93="","Wajib Diisi","OK"),"-")</f>
        <v>-</v>
      </c>
      <c r="X93" s="76" t="str">
        <f>IF('Lulusan MTs'!J93&lt;&gt;"",IF('Lulusan MTs'!X93="","Wajib Diisi","OK"),"-")</f>
        <v>-</v>
      </c>
      <c r="Y93" s="18" t="str">
        <f>IF('Lulusan MTs'!Y93="","-",IF(VALUE(LEFT('Lulusan MTs'!Y93,2))&gt;31,"Tanggal tidak valid",IF(VALUE(LEFT(RIGHT('Lulusan MTs'!Y93,7),2))&gt;12,"Bulan tidak valid",IF(VALUE(RIGHT('Lulusan MTs'!Y93,4))&lt;&gt;2016,"Cek lagi Tahun Lulus","OK"))))</f>
        <v>-</v>
      </c>
      <c r="Z93" s="19" t="str">
        <f>IF('Lulusan MTs'!Z93="","-",IF('Lulusan MTs'!Z93&gt;100,"Tidak valid",IF('Lulusan MTs'!Z93&lt;1,"Tidak valid","OK")))</f>
        <v>-</v>
      </c>
      <c r="AA93" s="19" t="str">
        <f>IF('Lulusan MTs'!AA93="","-",IF('Lulusan MTs'!AA93&gt;100,"Tidak valid",IF('Lulusan MTs'!AA93&lt;1,"Tidak valid","OK")))</f>
        <v>-</v>
      </c>
      <c r="AB93" s="19" t="str">
        <f>IF('Lulusan MTs'!AB93="","-",IF('Lulusan MTs'!AB93&gt;100,"Tidak valid",IF('Lulusan MTs'!AB93&lt;1,"Tidak valid","OK")))</f>
        <v>-</v>
      </c>
      <c r="AC93" s="19" t="str">
        <f>IF('Lulusan MTs'!AC93="","-",IF('Lulusan MTs'!AC93&gt;100,"Tidak valid",IF('Lulusan MTs'!AC93&lt;1,"Tidak valid","OK")))</f>
        <v>-</v>
      </c>
      <c r="AD93" s="19" t="str">
        <f>IF('Lulusan MTs'!AD93="","-",IF('Lulusan MTs'!AD93&gt;100,"Tidak valid",IF('Lulusan MTs'!AD93&lt;1,"Tidak valid","OK")))</f>
        <v>-</v>
      </c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  <c r="BP93" s="20"/>
      <c r="BQ93" s="20"/>
      <c r="BR93" s="20"/>
      <c r="BS93" s="20"/>
      <c r="BT93" s="20"/>
      <c r="BU93" s="20"/>
      <c r="BV93" s="20"/>
      <c r="BW93" s="20"/>
      <c r="BX93" s="20"/>
      <c r="BY93" s="20"/>
      <c r="BZ93" s="20"/>
      <c r="CA93" s="20"/>
      <c r="CB93" s="20"/>
      <c r="CC93" s="20"/>
      <c r="CD93" s="20"/>
      <c r="CE93" s="20"/>
      <c r="CF93" s="20"/>
      <c r="CG93" s="20"/>
      <c r="CH93" s="20"/>
      <c r="CI93" s="20"/>
      <c r="CJ93" s="20"/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20"/>
      <c r="CV93" s="20"/>
      <c r="CW93" s="20"/>
      <c r="CX93" s="20"/>
      <c r="CY93" s="20"/>
      <c r="CZ93" s="20"/>
      <c r="DA93" s="20"/>
      <c r="DB93" s="20"/>
      <c r="DC93" s="20"/>
      <c r="DD93" s="20"/>
      <c r="DE93" s="20"/>
      <c r="DF93" s="20"/>
      <c r="DG93" s="20"/>
      <c r="DH93" s="20"/>
      <c r="DI93" s="20"/>
      <c r="DJ93" s="20"/>
      <c r="DK93" s="20"/>
      <c r="DL93" s="20"/>
      <c r="DM93" s="20"/>
      <c r="DN93" s="20"/>
      <c r="DO93" s="20"/>
      <c r="DP93" s="20"/>
      <c r="DQ93" s="20"/>
      <c r="DR93" s="20"/>
      <c r="DS93" s="20"/>
      <c r="DT93" s="20"/>
      <c r="DU93" s="20"/>
      <c r="DV93" s="20"/>
      <c r="DW93" s="20"/>
      <c r="DX93" s="20"/>
      <c r="DY93" s="20"/>
      <c r="DZ93" s="20"/>
      <c r="EA93" s="20"/>
      <c r="EB93" s="20"/>
      <c r="EC93" s="20"/>
      <c r="ED93" s="20"/>
      <c r="EE93" s="20"/>
      <c r="EF93" s="20"/>
      <c r="EG93" s="20"/>
      <c r="EH93" s="20"/>
      <c r="EI93" s="20"/>
      <c r="EJ93" s="20"/>
      <c r="EK93" s="20"/>
      <c r="EL93" s="20"/>
      <c r="EM93" s="20"/>
      <c r="EN93" s="20"/>
      <c r="EO93" s="20"/>
      <c r="EP93" s="20"/>
      <c r="EQ93" s="20"/>
      <c r="ER93" s="20"/>
      <c r="ES93" s="20"/>
      <c r="ET93" s="20"/>
      <c r="EU93" s="20"/>
      <c r="EV93" s="20"/>
      <c r="EW93" s="20"/>
      <c r="EX93" s="20"/>
      <c r="EY93" s="20"/>
      <c r="EZ93" s="20"/>
      <c r="FA93" s="20"/>
      <c r="FB93" s="20"/>
      <c r="FC93" s="20"/>
      <c r="FD93" s="20"/>
      <c r="FE93" s="20"/>
      <c r="FF93" s="20"/>
      <c r="FG93" s="20"/>
      <c r="FH93" s="20"/>
      <c r="FI93" s="20"/>
      <c r="FJ93" s="20"/>
      <c r="FK93" s="20"/>
      <c r="FL93" s="20"/>
      <c r="FM93" s="20"/>
      <c r="FN93" s="20"/>
      <c r="FO93" s="20"/>
      <c r="FP93" s="20"/>
      <c r="FQ93" s="20"/>
      <c r="FR93" s="20"/>
      <c r="FS93" s="20"/>
      <c r="FT93" s="20"/>
      <c r="FU93" s="20"/>
      <c r="FV93" s="20"/>
      <c r="FW93" s="20"/>
      <c r="FX93" s="20"/>
      <c r="FY93" s="20"/>
      <c r="FZ93" s="20"/>
      <c r="GA93" s="20"/>
      <c r="GB93" s="20"/>
      <c r="GC93" s="20"/>
      <c r="GD93" s="20"/>
      <c r="GE93" s="20"/>
      <c r="GF93" s="20"/>
      <c r="GG93" s="20"/>
      <c r="GH93" s="20"/>
      <c r="GI93" s="20"/>
      <c r="GJ93" s="20"/>
      <c r="GK93" s="20"/>
      <c r="GL93" s="20"/>
      <c r="GM93" s="20"/>
      <c r="GN93" s="20"/>
      <c r="GO93" s="20"/>
      <c r="GP93" s="20"/>
      <c r="GQ93" s="20"/>
      <c r="GR93" s="20"/>
      <c r="GS93" s="20"/>
      <c r="GT93" s="20"/>
      <c r="GU93" s="20"/>
      <c r="GV93" s="20"/>
      <c r="GW93" s="20"/>
      <c r="GX93" s="20"/>
      <c r="GY93" s="20"/>
      <c r="GZ93" s="20"/>
      <c r="HA93" s="20"/>
      <c r="HB93" s="20"/>
      <c r="HC93" s="20"/>
      <c r="HD93" s="20"/>
      <c r="HE93" s="20"/>
      <c r="HF93" s="20"/>
      <c r="HG93" s="20"/>
      <c r="HH93" s="20"/>
      <c r="HI93" s="20"/>
      <c r="HJ93" s="20"/>
      <c r="HK93" s="20"/>
      <c r="HL93" s="20"/>
      <c r="HM93" s="20"/>
      <c r="HN93" s="20"/>
      <c r="HO93" s="20"/>
      <c r="HP93" s="20"/>
      <c r="HQ93" s="20"/>
      <c r="HR93" s="20"/>
      <c r="HS93" s="20"/>
      <c r="HT93" s="20"/>
      <c r="HU93" s="20"/>
      <c r="HV93" s="20"/>
      <c r="HW93" s="20"/>
      <c r="HX93" s="20"/>
      <c r="HY93" s="20"/>
    </row>
    <row r="94" spans="1:233" s="21" customFormat="1" ht="15" customHeight="1" x14ac:dyDescent="0.2">
      <c r="A94" s="18" t="str">
        <f>IF('Lulusan MTs'!A94="","-",IF(LEN('Lulusan MTs'!A94)&lt;&gt;12,"Tidak valid","OK"))</f>
        <v>-</v>
      </c>
      <c r="B94" s="19" t="str">
        <f>IF('Lulusan MTs'!B94="","-",IF(LEN('Lulusan MTs'!B94)&lt;5,"Cek lagi","OK"))</f>
        <v>-</v>
      </c>
      <c r="C94" s="19" t="str">
        <f>IF('Lulusan MTs'!C94="","-",IF('Lulusan MTs'!C94="MTsN","OK",IF('Lulusan MTs'!C94="MTsS","OK","Tidak valid")))</f>
        <v>-</v>
      </c>
      <c r="D94" s="19" t="str">
        <f>IF('Lulusan MTs'!D94="","-",IF(LEN('Lulusan MTs'!D94)&lt;5,"Cek lagi","OK"))</f>
        <v>-</v>
      </c>
      <c r="E94" s="19" t="str">
        <f>IF('Lulusan MTs'!E94="","-",IF(LEN('Lulusan MTs'!E94)&lt;4,"Cek lagi","OK"))</f>
        <v>-</v>
      </c>
      <c r="F94" s="19" t="str">
        <f>IF('Lulusan MTs'!F94="","-",IF(LEN('Lulusan MTs'!F94)&lt;4,"Cek lagi","OK"))</f>
        <v>-</v>
      </c>
      <c r="G94" s="19" t="str">
        <f>IF('Lulusan MTs'!G94="","-",IF(LEN('Lulusan MTs'!G94)&lt;4,"Cek lagi","OK"))</f>
        <v>-</v>
      </c>
      <c r="H94" s="19" t="str">
        <f>IF('Lulusan MTs'!H94="","-",IF(LEN('Lulusan MTs'!H94)&lt;&gt;18,"Tidak valid",IF(VALUE('Lulusan MTs'!H94)&lt;0,"Cek lagi","OK")))</f>
        <v>-</v>
      </c>
      <c r="I94" s="19" t="str">
        <f>IF('Lulusan MTs'!I94="","-",IF(LEN('Lulusan MTs'!I94)&lt;&gt;10,"Tidak valid",IF(VALUE('Lulusan MTs'!I94)&lt;0,"Cek lagi","OK")))</f>
        <v>-</v>
      </c>
      <c r="J94" s="19" t="str">
        <f>IF('Lulusan MTs'!J94="","-",IF(LEN('Lulusan MTs'!J94)&lt;4,"Cek lagi","OK"))</f>
        <v>-</v>
      </c>
      <c r="K94" s="19" t="str">
        <f>IF('Lulusan MTs'!K94="","-",IF(LEN('Lulusan MTs'!K94)&lt;4,"Cek lagi","OK"))</f>
        <v>-</v>
      </c>
      <c r="L94" s="18" t="str">
        <f>IF('Lulusan MTs'!L94="","-",IF(VALUE(LEFT('Lulusan MTs'!L94,2))&gt;31,"Tanggal tidak valid",IF(VALUE(LEFT(RIGHT('Lulusan MTs'!L94,7),2))&gt;12,"Bulan tidak valid",IF(VALUE(RIGHT('Lulusan MTs'!L94,4))&gt;2003,"Umur terlalu tua",IF(VALUE(RIGHT('Lulusan MTs'!L94,4))&lt;1996,"Umur terlalu tua","OK")))))</f>
        <v>-</v>
      </c>
      <c r="M94" s="19" t="str">
        <f>IF('Lulusan MTs'!M94="","-",IF('Lulusan MTs'!M94="L","OK",IF('Lulusan MTs'!M94="P","OK","Tidak valid")))</f>
        <v>-</v>
      </c>
      <c r="N94" s="19" t="str">
        <f>IF('Lulusan MTs'!N94="","-",IF('Lulusan MTs'!N94&gt;400,"Tidak valid",IF('Lulusan MTs'!N94&lt;1,"Tidak valid","OK")))</f>
        <v>-</v>
      </c>
      <c r="O94" s="19" t="str">
        <f>IF('Lulusan MTs'!O94="","-",IF('Lulusan MTs'!O94&gt;100,"Tidak valid",IF('Lulusan MTs'!O94&lt;1,"Tidak valid","OK")))</f>
        <v>-</v>
      </c>
      <c r="P94" s="19" t="str">
        <f>IF('Lulusan MTs'!P94="","-",IF('Lulusan MTs'!P94&gt;6,"Cek lagi",IF('Lulusan MTs'!P94&lt;2,"Cek lagi","OK")))</f>
        <v>-</v>
      </c>
      <c r="Q94" s="19" t="str">
        <f>IF('Lulusan MTs'!Q94="","-",IF('Lulusan MTs'!Q94&gt;8,"Tidak valid",IF('Lulusan MTs'!Q94&lt;1,"Tidak valid","OK")))</f>
        <v>-</v>
      </c>
      <c r="R94" s="75" t="str">
        <f>IF('Lulusan MTs'!R94="","-",IF(LEN('Lulusan MTs'!R94)&lt;16,"Cek lagi","OK"))</f>
        <v>-</v>
      </c>
      <c r="S94" s="19" t="str">
        <f>IF('Lulusan MTs'!S94="","-",IF('Lulusan MTs'!S94&gt;6,"Tidak valid",IF('Lulusan MTs'!S94&lt;1,"Tidak valid","OK")))</f>
        <v>-</v>
      </c>
      <c r="T94" s="18" t="str">
        <f>IF('Lulusan MTs'!T94="","-",IF(VALUE(LEFT('Lulusan MTs'!T94,2))&gt;31,"Tanggal tidak valid",IF(VALUE(LEFT(RIGHT('Lulusan MTs'!T94,7),2))&gt;12,"Bulan tidak valid",IF(VALUE(RIGHT('Lulusan MTs'!T94,4))&lt;2010,"Cek lagi Tahun Masuk",IF(VALUE(RIGHT('Lulusan MTs'!T94,4))&gt;2014,"Cek lagi Tahun Masuk","OK")))))</f>
        <v>-</v>
      </c>
      <c r="U94" s="76" t="str">
        <f>IF('Lulusan MTs'!U94="","-",IF(LEN('Lulusan MTs'!U94)&lt;&gt;20,"Tidak valid","OK"))</f>
        <v>-</v>
      </c>
      <c r="V94" s="19" t="str">
        <f>IF('Lulusan MTs'!V94="","-",IF('Lulusan MTs'!V94&gt;3,"Tidak valid",IF('Lulusan MTs'!V94&lt;1,"Tidak valid","OK")))</f>
        <v>-</v>
      </c>
      <c r="W94" s="76" t="str">
        <f>IF('Lulusan MTs'!J94&lt;&gt;"",IF('Lulusan MTs'!W94="","Wajib Diisi","OK"),"-")</f>
        <v>-</v>
      </c>
      <c r="X94" s="76" t="str">
        <f>IF('Lulusan MTs'!J94&lt;&gt;"",IF('Lulusan MTs'!X94="","Wajib Diisi","OK"),"-")</f>
        <v>-</v>
      </c>
      <c r="Y94" s="18" t="str">
        <f>IF('Lulusan MTs'!Y94="","-",IF(VALUE(LEFT('Lulusan MTs'!Y94,2))&gt;31,"Tanggal tidak valid",IF(VALUE(LEFT(RIGHT('Lulusan MTs'!Y94,7),2))&gt;12,"Bulan tidak valid",IF(VALUE(RIGHT('Lulusan MTs'!Y94,4))&lt;&gt;2016,"Cek lagi Tahun Lulus","OK"))))</f>
        <v>-</v>
      </c>
      <c r="Z94" s="19" t="str">
        <f>IF('Lulusan MTs'!Z94="","-",IF('Lulusan MTs'!Z94&gt;100,"Tidak valid",IF('Lulusan MTs'!Z94&lt;1,"Tidak valid","OK")))</f>
        <v>-</v>
      </c>
      <c r="AA94" s="19" t="str">
        <f>IF('Lulusan MTs'!AA94="","-",IF('Lulusan MTs'!AA94&gt;100,"Tidak valid",IF('Lulusan MTs'!AA94&lt;1,"Tidak valid","OK")))</f>
        <v>-</v>
      </c>
      <c r="AB94" s="19" t="str">
        <f>IF('Lulusan MTs'!AB94="","-",IF('Lulusan MTs'!AB94&gt;100,"Tidak valid",IF('Lulusan MTs'!AB94&lt;1,"Tidak valid","OK")))</f>
        <v>-</v>
      </c>
      <c r="AC94" s="19" t="str">
        <f>IF('Lulusan MTs'!AC94="","-",IF('Lulusan MTs'!AC94&gt;100,"Tidak valid",IF('Lulusan MTs'!AC94&lt;1,"Tidak valid","OK")))</f>
        <v>-</v>
      </c>
      <c r="AD94" s="19" t="str">
        <f>IF('Lulusan MTs'!AD94="","-",IF('Lulusan MTs'!AD94&gt;100,"Tidak valid",IF('Lulusan MTs'!AD94&lt;1,"Tidak valid","OK")))</f>
        <v>-</v>
      </c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  <c r="BL94" s="20"/>
      <c r="BM94" s="20"/>
      <c r="BN94" s="20"/>
      <c r="BO94" s="20"/>
      <c r="BP94" s="20"/>
      <c r="BQ94" s="20"/>
      <c r="BR94" s="20"/>
      <c r="BS94" s="20"/>
      <c r="BT94" s="20"/>
      <c r="BU94" s="20"/>
      <c r="BV94" s="20"/>
      <c r="BW94" s="20"/>
      <c r="BX94" s="20"/>
      <c r="BY94" s="20"/>
      <c r="BZ94" s="20"/>
      <c r="CA94" s="20"/>
      <c r="CB94" s="20"/>
      <c r="CC94" s="20"/>
      <c r="CD94" s="20"/>
      <c r="CE94" s="20"/>
      <c r="CF94" s="20"/>
      <c r="CG94" s="20"/>
      <c r="CH94" s="20"/>
      <c r="CI94" s="20"/>
      <c r="CJ94" s="20"/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20"/>
      <c r="CV94" s="20"/>
      <c r="CW94" s="20"/>
      <c r="CX94" s="20"/>
      <c r="CY94" s="20"/>
      <c r="CZ94" s="20"/>
      <c r="DA94" s="20"/>
      <c r="DB94" s="20"/>
      <c r="DC94" s="20"/>
      <c r="DD94" s="20"/>
      <c r="DE94" s="20"/>
      <c r="DF94" s="20"/>
      <c r="DG94" s="20"/>
      <c r="DH94" s="20"/>
      <c r="DI94" s="20"/>
      <c r="DJ94" s="20"/>
      <c r="DK94" s="20"/>
      <c r="DL94" s="20"/>
      <c r="DM94" s="20"/>
      <c r="DN94" s="20"/>
      <c r="DO94" s="20"/>
      <c r="DP94" s="20"/>
      <c r="DQ94" s="20"/>
      <c r="DR94" s="20"/>
      <c r="DS94" s="20"/>
      <c r="DT94" s="20"/>
      <c r="DU94" s="20"/>
      <c r="DV94" s="20"/>
      <c r="DW94" s="20"/>
      <c r="DX94" s="20"/>
      <c r="DY94" s="20"/>
      <c r="DZ94" s="20"/>
      <c r="EA94" s="20"/>
      <c r="EB94" s="20"/>
      <c r="EC94" s="20"/>
      <c r="ED94" s="20"/>
      <c r="EE94" s="20"/>
      <c r="EF94" s="20"/>
      <c r="EG94" s="20"/>
      <c r="EH94" s="20"/>
      <c r="EI94" s="20"/>
      <c r="EJ94" s="20"/>
      <c r="EK94" s="20"/>
      <c r="EL94" s="20"/>
      <c r="EM94" s="20"/>
      <c r="EN94" s="20"/>
      <c r="EO94" s="20"/>
      <c r="EP94" s="20"/>
      <c r="EQ94" s="20"/>
      <c r="ER94" s="20"/>
      <c r="ES94" s="20"/>
      <c r="ET94" s="20"/>
      <c r="EU94" s="20"/>
      <c r="EV94" s="20"/>
      <c r="EW94" s="20"/>
      <c r="EX94" s="20"/>
      <c r="EY94" s="20"/>
      <c r="EZ94" s="20"/>
      <c r="FA94" s="20"/>
      <c r="FB94" s="20"/>
      <c r="FC94" s="20"/>
      <c r="FD94" s="20"/>
      <c r="FE94" s="20"/>
      <c r="FF94" s="20"/>
      <c r="FG94" s="20"/>
      <c r="FH94" s="20"/>
      <c r="FI94" s="20"/>
      <c r="FJ94" s="20"/>
      <c r="FK94" s="20"/>
      <c r="FL94" s="20"/>
      <c r="FM94" s="20"/>
      <c r="FN94" s="20"/>
      <c r="FO94" s="20"/>
      <c r="FP94" s="20"/>
      <c r="FQ94" s="20"/>
      <c r="FR94" s="20"/>
      <c r="FS94" s="20"/>
      <c r="FT94" s="20"/>
      <c r="FU94" s="20"/>
      <c r="FV94" s="20"/>
      <c r="FW94" s="20"/>
      <c r="FX94" s="20"/>
      <c r="FY94" s="20"/>
      <c r="FZ94" s="20"/>
      <c r="GA94" s="20"/>
      <c r="GB94" s="20"/>
      <c r="GC94" s="20"/>
      <c r="GD94" s="20"/>
      <c r="GE94" s="20"/>
      <c r="GF94" s="20"/>
      <c r="GG94" s="20"/>
      <c r="GH94" s="20"/>
      <c r="GI94" s="20"/>
      <c r="GJ94" s="20"/>
      <c r="GK94" s="20"/>
      <c r="GL94" s="20"/>
      <c r="GM94" s="20"/>
      <c r="GN94" s="20"/>
      <c r="GO94" s="20"/>
      <c r="GP94" s="20"/>
      <c r="GQ94" s="20"/>
      <c r="GR94" s="20"/>
      <c r="GS94" s="20"/>
      <c r="GT94" s="20"/>
      <c r="GU94" s="20"/>
      <c r="GV94" s="20"/>
      <c r="GW94" s="20"/>
      <c r="GX94" s="20"/>
      <c r="GY94" s="20"/>
      <c r="GZ94" s="20"/>
      <c r="HA94" s="20"/>
      <c r="HB94" s="20"/>
      <c r="HC94" s="20"/>
      <c r="HD94" s="20"/>
      <c r="HE94" s="20"/>
      <c r="HF94" s="20"/>
      <c r="HG94" s="20"/>
      <c r="HH94" s="20"/>
      <c r="HI94" s="20"/>
      <c r="HJ94" s="20"/>
      <c r="HK94" s="20"/>
      <c r="HL94" s="20"/>
      <c r="HM94" s="20"/>
      <c r="HN94" s="20"/>
      <c r="HO94" s="20"/>
      <c r="HP94" s="20"/>
      <c r="HQ94" s="20"/>
      <c r="HR94" s="20"/>
      <c r="HS94" s="20"/>
      <c r="HT94" s="20"/>
      <c r="HU94" s="20"/>
      <c r="HV94" s="20"/>
      <c r="HW94" s="20"/>
      <c r="HX94" s="20"/>
      <c r="HY94" s="20"/>
    </row>
    <row r="95" spans="1:233" s="21" customFormat="1" ht="15" customHeight="1" x14ac:dyDescent="0.2">
      <c r="A95" s="18" t="str">
        <f>IF('Lulusan MTs'!A95="","-",IF(LEN('Lulusan MTs'!A95)&lt;&gt;12,"Tidak valid","OK"))</f>
        <v>-</v>
      </c>
      <c r="B95" s="19" t="str">
        <f>IF('Lulusan MTs'!B95="","-",IF(LEN('Lulusan MTs'!B95)&lt;5,"Cek lagi","OK"))</f>
        <v>-</v>
      </c>
      <c r="C95" s="19" t="str">
        <f>IF('Lulusan MTs'!C95="","-",IF('Lulusan MTs'!C95="MTsN","OK",IF('Lulusan MTs'!C95="MTsS","OK","Tidak valid")))</f>
        <v>-</v>
      </c>
      <c r="D95" s="19" t="str">
        <f>IF('Lulusan MTs'!D95="","-",IF(LEN('Lulusan MTs'!D95)&lt;5,"Cek lagi","OK"))</f>
        <v>-</v>
      </c>
      <c r="E95" s="19" t="str">
        <f>IF('Lulusan MTs'!E95="","-",IF(LEN('Lulusan MTs'!E95)&lt;4,"Cek lagi","OK"))</f>
        <v>-</v>
      </c>
      <c r="F95" s="19" t="str">
        <f>IF('Lulusan MTs'!F95="","-",IF(LEN('Lulusan MTs'!F95)&lt;4,"Cek lagi","OK"))</f>
        <v>-</v>
      </c>
      <c r="G95" s="19" t="str">
        <f>IF('Lulusan MTs'!G95="","-",IF(LEN('Lulusan MTs'!G95)&lt;4,"Cek lagi","OK"))</f>
        <v>-</v>
      </c>
      <c r="H95" s="19" t="str">
        <f>IF('Lulusan MTs'!H95="","-",IF(LEN('Lulusan MTs'!H95)&lt;&gt;18,"Tidak valid",IF(VALUE('Lulusan MTs'!H95)&lt;0,"Cek lagi","OK")))</f>
        <v>-</v>
      </c>
      <c r="I95" s="19" t="str">
        <f>IF('Lulusan MTs'!I95="","-",IF(LEN('Lulusan MTs'!I95)&lt;&gt;10,"Tidak valid",IF(VALUE('Lulusan MTs'!I95)&lt;0,"Cek lagi","OK")))</f>
        <v>-</v>
      </c>
      <c r="J95" s="19" t="str">
        <f>IF('Lulusan MTs'!J95="","-",IF(LEN('Lulusan MTs'!J95)&lt;4,"Cek lagi","OK"))</f>
        <v>-</v>
      </c>
      <c r="K95" s="19" t="str">
        <f>IF('Lulusan MTs'!K95="","-",IF(LEN('Lulusan MTs'!K95)&lt;4,"Cek lagi","OK"))</f>
        <v>-</v>
      </c>
      <c r="L95" s="18" t="str">
        <f>IF('Lulusan MTs'!L95="","-",IF(VALUE(LEFT('Lulusan MTs'!L95,2))&gt;31,"Tanggal tidak valid",IF(VALUE(LEFT(RIGHT('Lulusan MTs'!L95,7),2))&gt;12,"Bulan tidak valid",IF(VALUE(RIGHT('Lulusan MTs'!L95,4))&gt;2003,"Umur terlalu tua",IF(VALUE(RIGHT('Lulusan MTs'!L95,4))&lt;1996,"Umur terlalu tua","OK")))))</f>
        <v>-</v>
      </c>
      <c r="M95" s="19" t="str">
        <f>IF('Lulusan MTs'!M95="","-",IF('Lulusan MTs'!M95="L","OK",IF('Lulusan MTs'!M95="P","OK","Tidak valid")))</f>
        <v>-</v>
      </c>
      <c r="N95" s="19" t="str">
        <f>IF('Lulusan MTs'!N95="","-",IF('Lulusan MTs'!N95&gt;400,"Tidak valid",IF('Lulusan MTs'!N95&lt;1,"Tidak valid","OK")))</f>
        <v>-</v>
      </c>
      <c r="O95" s="19" t="str">
        <f>IF('Lulusan MTs'!O95="","-",IF('Lulusan MTs'!O95&gt;100,"Tidak valid",IF('Lulusan MTs'!O95&lt;1,"Tidak valid","OK")))</f>
        <v>-</v>
      </c>
      <c r="P95" s="19" t="str">
        <f>IF('Lulusan MTs'!P95="","-",IF('Lulusan MTs'!P95&gt;6,"Cek lagi",IF('Lulusan MTs'!P95&lt;2,"Cek lagi","OK")))</f>
        <v>-</v>
      </c>
      <c r="Q95" s="19" t="str">
        <f>IF('Lulusan MTs'!Q95="","-",IF('Lulusan MTs'!Q95&gt;8,"Tidak valid",IF('Lulusan MTs'!Q95&lt;1,"Tidak valid","OK")))</f>
        <v>-</v>
      </c>
      <c r="R95" s="75" t="str">
        <f>IF('Lulusan MTs'!R95="","-",IF(LEN('Lulusan MTs'!R95)&lt;16,"Cek lagi","OK"))</f>
        <v>-</v>
      </c>
      <c r="S95" s="19" t="str">
        <f>IF('Lulusan MTs'!S95="","-",IF('Lulusan MTs'!S95&gt;6,"Tidak valid",IF('Lulusan MTs'!S95&lt;1,"Tidak valid","OK")))</f>
        <v>-</v>
      </c>
      <c r="T95" s="18" t="str">
        <f>IF('Lulusan MTs'!T95="","-",IF(VALUE(LEFT('Lulusan MTs'!T95,2))&gt;31,"Tanggal tidak valid",IF(VALUE(LEFT(RIGHT('Lulusan MTs'!T95,7),2))&gt;12,"Bulan tidak valid",IF(VALUE(RIGHT('Lulusan MTs'!T95,4))&lt;2010,"Cek lagi Tahun Masuk",IF(VALUE(RIGHT('Lulusan MTs'!T95,4))&gt;2014,"Cek lagi Tahun Masuk","OK")))))</f>
        <v>-</v>
      </c>
      <c r="U95" s="76" t="str">
        <f>IF('Lulusan MTs'!U95="","-",IF(LEN('Lulusan MTs'!U95)&lt;&gt;20,"Tidak valid","OK"))</f>
        <v>-</v>
      </c>
      <c r="V95" s="19" t="str">
        <f>IF('Lulusan MTs'!V95="","-",IF('Lulusan MTs'!V95&gt;3,"Tidak valid",IF('Lulusan MTs'!V95&lt;1,"Tidak valid","OK")))</f>
        <v>-</v>
      </c>
      <c r="W95" s="76" t="str">
        <f>IF('Lulusan MTs'!J95&lt;&gt;"",IF('Lulusan MTs'!W95="","Wajib Diisi","OK"),"-")</f>
        <v>-</v>
      </c>
      <c r="X95" s="76" t="str">
        <f>IF('Lulusan MTs'!J95&lt;&gt;"",IF('Lulusan MTs'!X95="","Wajib Diisi","OK"),"-")</f>
        <v>-</v>
      </c>
      <c r="Y95" s="18" t="str">
        <f>IF('Lulusan MTs'!Y95="","-",IF(VALUE(LEFT('Lulusan MTs'!Y95,2))&gt;31,"Tanggal tidak valid",IF(VALUE(LEFT(RIGHT('Lulusan MTs'!Y95,7),2))&gt;12,"Bulan tidak valid",IF(VALUE(RIGHT('Lulusan MTs'!Y95,4))&lt;&gt;2016,"Cek lagi Tahun Lulus","OK"))))</f>
        <v>-</v>
      </c>
      <c r="Z95" s="19" t="str">
        <f>IF('Lulusan MTs'!Z95="","-",IF('Lulusan MTs'!Z95&gt;100,"Tidak valid",IF('Lulusan MTs'!Z95&lt;1,"Tidak valid","OK")))</f>
        <v>-</v>
      </c>
      <c r="AA95" s="19" t="str">
        <f>IF('Lulusan MTs'!AA95="","-",IF('Lulusan MTs'!AA95&gt;100,"Tidak valid",IF('Lulusan MTs'!AA95&lt;1,"Tidak valid","OK")))</f>
        <v>-</v>
      </c>
      <c r="AB95" s="19" t="str">
        <f>IF('Lulusan MTs'!AB95="","-",IF('Lulusan MTs'!AB95&gt;100,"Tidak valid",IF('Lulusan MTs'!AB95&lt;1,"Tidak valid","OK")))</f>
        <v>-</v>
      </c>
      <c r="AC95" s="19" t="str">
        <f>IF('Lulusan MTs'!AC95="","-",IF('Lulusan MTs'!AC95&gt;100,"Tidak valid",IF('Lulusan MTs'!AC95&lt;1,"Tidak valid","OK")))</f>
        <v>-</v>
      </c>
      <c r="AD95" s="19" t="str">
        <f>IF('Lulusan MTs'!AD95="","-",IF('Lulusan MTs'!AD95&gt;100,"Tidak valid",IF('Lulusan MTs'!AD95&lt;1,"Tidak valid","OK")))</f>
        <v>-</v>
      </c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  <c r="BS95" s="20"/>
      <c r="BT95" s="20"/>
      <c r="BU95" s="20"/>
      <c r="BV95" s="20"/>
      <c r="BW95" s="20"/>
      <c r="BX95" s="20"/>
      <c r="BY95" s="20"/>
      <c r="BZ95" s="20"/>
      <c r="CA95" s="20"/>
      <c r="CB95" s="20"/>
      <c r="CC95" s="20"/>
      <c r="CD95" s="20"/>
      <c r="CE95" s="20"/>
      <c r="CF95" s="20"/>
      <c r="CG95" s="20"/>
      <c r="CH95" s="20"/>
      <c r="CI95" s="20"/>
      <c r="CJ95" s="20"/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20"/>
      <c r="CV95" s="20"/>
      <c r="CW95" s="20"/>
      <c r="CX95" s="20"/>
      <c r="CY95" s="20"/>
      <c r="CZ95" s="20"/>
      <c r="DA95" s="20"/>
      <c r="DB95" s="20"/>
      <c r="DC95" s="20"/>
      <c r="DD95" s="20"/>
      <c r="DE95" s="20"/>
      <c r="DF95" s="20"/>
      <c r="DG95" s="20"/>
      <c r="DH95" s="20"/>
      <c r="DI95" s="20"/>
      <c r="DJ95" s="20"/>
      <c r="DK95" s="20"/>
      <c r="DL95" s="20"/>
      <c r="DM95" s="20"/>
      <c r="DN95" s="20"/>
      <c r="DO95" s="20"/>
      <c r="DP95" s="20"/>
      <c r="DQ95" s="20"/>
      <c r="DR95" s="20"/>
      <c r="DS95" s="20"/>
      <c r="DT95" s="20"/>
      <c r="DU95" s="20"/>
      <c r="DV95" s="20"/>
      <c r="DW95" s="20"/>
      <c r="DX95" s="20"/>
      <c r="DY95" s="20"/>
      <c r="DZ95" s="20"/>
      <c r="EA95" s="20"/>
      <c r="EB95" s="20"/>
      <c r="EC95" s="20"/>
      <c r="ED95" s="20"/>
      <c r="EE95" s="20"/>
      <c r="EF95" s="20"/>
      <c r="EG95" s="20"/>
      <c r="EH95" s="20"/>
      <c r="EI95" s="20"/>
      <c r="EJ95" s="20"/>
      <c r="EK95" s="20"/>
      <c r="EL95" s="20"/>
      <c r="EM95" s="20"/>
      <c r="EN95" s="20"/>
      <c r="EO95" s="20"/>
      <c r="EP95" s="20"/>
      <c r="EQ95" s="20"/>
      <c r="ER95" s="20"/>
      <c r="ES95" s="20"/>
      <c r="ET95" s="20"/>
      <c r="EU95" s="20"/>
      <c r="EV95" s="20"/>
      <c r="EW95" s="20"/>
      <c r="EX95" s="20"/>
      <c r="EY95" s="20"/>
      <c r="EZ95" s="20"/>
      <c r="FA95" s="20"/>
      <c r="FB95" s="20"/>
      <c r="FC95" s="20"/>
      <c r="FD95" s="20"/>
      <c r="FE95" s="20"/>
      <c r="FF95" s="20"/>
      <c r="FG95" s="20"/>
      <c r="FH95" s="20"/>
      <c r="FI95" s="20"/>
      <c r="FJ95" s="20"/>
      <c r="FK95" s="20"/>
      <c r="FL95" s="20"/>
      <c r="FM95" s="20"/>
      <c r="FN95" s="20"/>
      <c r="FO95" s="20"/>
      <c r="FP95" s="20"/>
      <c r="FQ95" s="20"/>
      <c r="FR95" s="20"/>
      <c r="FS95" s="20"/>
      <c r="FT95" s="20"/>
      <c r="FU95" s="20"/>
      <c r="FV95" s="20"/>
      <c r="FW95" s="20"/>
      <c r="FX95" s="20"/>
      <c r="FY95" s="20"/>
      <c r="FZ95" s="20"/>
      <c r="GA95" s="20"/>
      <c r="GB95" s="20"/>
      <c r="GC95" s="20"/>
      <c r="GD95" s="20"/>
      <c r="GE95" s="20"/>
      <c r="GF95" s="20"/>
      <c r="GG95" s="20"/>
      <c r="GH95" s="20"/>
      <c r="GI95" s="20"/>
      <c r="GJ95" s="20"/>
      <c r="GK95" s="20"/>
      <c r="GL95" s="20"/>
      <c r="GM95" s="20"/>
      <c r="GN95" s="20"/>
      <c r="GO95" s="20"/>
      <c r="GP95" s="20"/>
      <c r="GQ95" s="20"/>
      <c r="GR95" s="20"/>
      <c r="GS95" s="20"/>
      <c r="GT95" s="20"/>
      <c r="GU95" s="20"/>
      <c r="GV95" s="20"/>
      <c r="GW95" s="20"/>
      <c r="GX95" s="20"/>
      <c r="GY95" s="20"/>
      <c r="GZ95" s="20"/>
      <c r="HA95" s="20"/>
      <c r="HB95" s="20"/>
      <c r="HC95" s="20"/>
      <c r="HD95" s="20"/>
      <c r="HE95" s="20"/>
      <c r="HF95" s="20"/>
      <c r="HG95" s="20"/>
      <c r="HH95" s="20"/>
      <c r="HI95" s="20"/>
      <c r="HJ95" s="20"/>
      <c r="HK95" s="20"/>
      <c r="HL95" s="20"/>
      <c r="HM95" s="20"/>
      <c r="HN95" s="20"/>
      <c r="HO95" s="20"/>
      <c r="HP95" s="20"/>
      <c r="HQ95" s="20"/>
      <c r="HR95" s="20"/>
      <c r="HS95" s="20"/>
      <c r="HT95" s="20"/>
      <c r="HU95" s="20"/>
      <c r="HV95" s="20"/>
      <c r="HW95" s="20"/>
      <c r="HX95" s="20"/>
      <c r="HY95" s="20"/>
    </row>
    <row r="96" spans="1:233" s="21" customFormat="1" ht="15" customHeight="1" x14ac:dyDescent="0.2">
      <c r="A96" s="18" t="str">
        <f>IF('Lulusan MTs'!A96="","-",IF(LEN('Lulusan MTs'!A96)&lt;&gt;12,"Tidak valid","OK"))</f>
        <v>-</v>
      </c>
      <c r="B96" s="19" t="str">
        <f>IF('Lulusan MTs'!B96="","-",IF(LEN('Lulusan MTs'!B96)&lt;5,"Cek lagi","OK"))</f>
        <v>-</v>
      </c>
      <c r="C96" s="19" t="str">
        <f>IF('Lulusan MTs'!C96="","-",IF('Lulusan MTs'!C96="MTsN","OK",IF('Lulusan MTs'!C96="MTsS","OK","Tidak valid")))</f>
        <v>-</v>
      </c>
      <c r="D96" s="19" t="str">
        <f>IF('Lulusan MTs'!D96="","-",IF(LEN('Lulusan MTs'!D96)&lt;5,"Cek lagi","OK"))</f>
        <v>-</v>
      </c>
      <c r="E96" s="19" t="str">
        <f>IF('Lulusan MTs'!E96="","-",IF(LEN('Lulusan MTs'!E96)&lt;4,"Cek lagi","OK"))</f>
        <v>-</v>
      </c>
      <c r="F96" s="19" t="str">
        <f>IF('Lulusan MTs'!F96="","-",IF(LEN('Lulusan MTs'!F96)&lt;4,"Cek lagi","OK"))</f>
        <v>-</v>
      </c>
      <c r="G96" s="19" t="str">
        <f>IF('Lulusan MTs'!G96="","-",IF(LEN('Lulusan MTs'!G96)&lt;4,"Cek lagi","OK"))</f>
        <v>-</v>
      </c>
      <c r="H96" s="19" t="str">
        <f>IF('Lulusan MTs'!H96="","-",IF(LEN('Lulusan MTs'!H96)&lt;&gt;18,"Tidak valid",IF(VALUE('Lulusan MTs'!H96)&lt;0,"Cek lagi","OK")))</f>
        <v>-</v>
      </c>
      <c r="I96" s="19" t="str">
        <f>IF('Lulusan MTs'!I96="","-",IF(LEN('Lulusan MTs'!I96)&lt;&gt;10,"Tidak valid",IF(VALUE('Lulusan MTs'!I96)&lt;0,"Cek lagi","OK")))</f>
        <v>-</v>
      </c>
      <c r="J96" s="19" t="str">
        <f>IF('Lulusan MTs'!J96="","-",IF(LEN('Lulusan MTs'!J96)&lt;4,"Cek lagi","OK"))</f>
        <v>-</v>
      </c>
      <c r="K96" s="19" t="str">
        <f>IF('Lulusan MTs'!K96="","-",IF(LEN('Lulusan MTs'!K96)&lt;4,"Cek lagi","OK"))</f>
        <v>-</v>
      </c>
      <c r="L96" s="18" t="str">
        <f>IF('Lulusan MTs'!L96="","-",IF(VALUE(LEFT('Lulusan MTs'!L96,2))&gt;31,"Tanggal tidak valid",IF(VALUE(LEFT(RIGHT('Lulusan MTs'!L96,7),2))&gt;12,"Bulan tidak valid",IF(VALUE(RIGHT('Lulusan MTs'!L96,4))&gt;2003,"Umur terlalu tua",IF(VALUE(RIGHT('Lulusan MTs'!L96,4))&lt;1996,"Umur terlalu tua","OK")))))</f>
        <v>-</v>
      </c>
      <c r="M96" s="19" t="str">
        <f>IF('Lulusan MTs'!M96="","-",IF('Lulusan MTs'!M96="L","OK",IF('Lulusan MTs'!M96="P","OK","Tidak valid")))</f>
        <v>-</v>
      </c>
      <c r="N96" s="19" t="str">
        <f>IF('Lulusan MTs'!N96="","-",IF('Lulusan MTs'!N96&gt;400,"Tidak valid",IF('Lulusan MTs'!N96&lt;1,"Tidak valid","OK")))</f>
        <v>-</v>
      </c>
      <c r="O96" s="19" t="str">
        <f>IF('Lulusan MTs'!O96="","-",IF('Lulusan MTs'!O96&gt;100,"Tidak valid",IF('Lulusan MTs'!O96&lt;1,"Tidak valid","OK")))</f>
        <v>-</v>
      </c>
      <c r="P96" s="19" t="str">
        <f>IF('Lulusan MTs'!P96="","-",IF('Lulusan MTs'!P96&gt;6,"Cek lagi",IF('Lulusan MTs'!P96&lt;2,"Cek lagi","OK")))</f>
        <v>-</v>
      </c>
      <c r="Q96" s="19" t="str">
        <f>IF('Lulusan MTs'!Q96="","-",IF('Lulusan MTs'!Q96&gt;8,"Tidak valid",IF('Lulusan MTs'!Q96&lt;1,"Tidak valid","OK")))</f>
        <v>-</v>
      </c>
      <c r="R96" s="75" t="str">
        <f>IF('Lulusan MTs'!R96="","-",IF(LEN('Lulusan MTs'!R96)&lt;16,"Cek lagi","OK"))</f>
        <v>-</v>
      </c>
      <c r="S96" s="19" t="str">
        <f>IF('Lulusan MTs'!S96="","-",IF('Lulusan MTs'!S96&gt;6,"Tidak valid",IF('Lulusan MTs'!S96&lt;1,"Tidak valid","OK")))</f>
        <v>-</v>
      </c>
      <c r="T96" s="18" t="str">
        <f>IF('Lulusan MTs'!T96="","-",IF(VALUE(LEFT('Lulusan MTs'!T96,2))&gt;31,"Tanggal tidak valid",IF(VALUE(LEFT(RIGHT('Lulusan MTs'!T96,7),2))&gt;12,"Bulan tidak valid",IF(VALUE(RIGHT('Lulusan MTs'!T96,4))&lt;2010,"Cek lagi Tahun Masuk",IF(VALUE(RIGHT('Lulusan MTs'!T96,4))&gt;2014,"Cek lagi Tahun Masuk","OK")))))</f>
        <v>-</v>
      </c>
      <c r="U96" s="76" t="str">
        <f>IF('Lulusan MTs'!U96="","-",IF(LEN('Lulusan MTs'!U96)&lt;&gt;20,"Tidak valid","OK"))</f>
        <v>-</v>
      </c>
      <c r="V96" s="19" t="str">
        <f>IF('Lulusan MTs'!V96="","-",IF('Lulusan MTs'!V96&gt;3,"Tidak valid",IF('Lulusan MTs'!V96&lt;1,"Tidak valid","OK")))</f>
        <v>-</v>
      </c>
      <c r="W96" s="76" t="str">
        <f>IF('Lulusan MTs'!J96&lt;&gt;"",IF('Lulusan MTs'!W96="","Wajib Diisi","OK"),"-")</f>
        <v>-</v>
      </c>
      <c r="X96" s="76" t="str">
        <f>IF('Lulusan MTs'!J96&lt;&gt;"",IF('Lulusan MTs'!X96="","Wajib Diisi","OK"),"-")</f>
        <v>-</v>
      </c>
      <c r="Y96" s="18" t="str">
        <f>IF('Lulusan MTs'!Y96="","-",IF(VALUE(LEFT('Lulusan MTs'!Y96,2))&gt;31,"Tanggal tidak valid",IF(VALUE(LEFT(RIGHT('Lulusan MTs'!Y96,7),2))&gt;12,"Bulan tidak valid",IF(VALUE(RIGHT('Lulusan MTs'!Y96,4))&lt;&gt;2016,"Cek lagi Tahun Lulus","OK"))))</f>
        <v>-</v>
      </c>
      <c r="Z96" s="19" t="str">
        <f>IF('Lulusan MTs'!Z96="","-",IF('Lulusan MTs'!Z96&gt;100,"Tidak valid",IF('Lulusan MTs'!Z96&lt;1,"Tidak valid","OK")))</f>
        <v>-</v>
      </c>
      <c r="AA96" s="19" t="str">
        <f>IF('Lulusan MTs'!AA96="","-",IF('Lulusan MTs'!AA96&gt;100,"Tidak valid",IF('Lulusan MTs'!AA96&lt;1,"Tidak valid","OK")))</f>
        <v>-</v>
      </c>
      <c r="AB96" s="19" t="str">
        <f>IF('Lulusan MTs'!AB96="","-",IF('Lulusan MTs'!AB96&gt;100,"Tidak valid",IF('Lulusan MTs'!AB96&lt;1,"Tidak valid","OK")))</f>
        <v>-</v>
      </c>
      <c r="AC96" s="19" t="str">
        <f>IF('Lulusan MTs'!AC96="","-",IF('Lulusan MTs'!AC96&gt;100,"Tidak valid",IF('Lulusan MTs'!AC96&lt;1,"Tidak valid","OK")))</f>
        <v>-</v>
      </c>
      <c r="AD96" s="19" t="str">
        <f>IF('Lulusan MTs'!AD96="","-",IF('Lulusan MTs'!AD96&gt;100,"Tidak valid",IF('Lulusan MTs'!AD96&lt;1,"Tidak valid","OK")))</f>
        <v>-</v>
      </c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  <c r="BK96" s="20"/>
      <c r="BL96" s="20"/>
      <c r="BM96" s="20"/>
      <c r="BN96" s="20"/>
      <c r="BO96" s="20"/>
      <c r="BP96" s="20"/>
      <c r="BQ96" s="20"/>
      <c r="BR96" s="20"/>
      <c r="BS96" s="20"/>
      <c r="BT96" s="20"/>
      <c r="BU96" s="20"/>
      <c r="BV96" s="20"/>
      <c r="BW96" s="20"/>
      <c r="BX96" s="20"/>
      <c r="BY96" s="20"/>
      <c r="BZ96" s="20"/>
      <c r="CA96" s="20"/>
      <c r="CB96" s="20"/>
      <c r="CC96" s="20"/>
      <c r="CD96" s="20"/>
      <c r="CE96" s="20"/>
      <c r="CF96" s="20"/>
      <c r="CG96" s="20"/>
      <c r="CH96" s="20"/>
      <c r="CI96" s="20"/>
      <c r="CJ96" s="20"/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20"/>
      <c r="CV96" s="20"/>
      <c r="CW96" s="20"/>
      <c r="CX96" s="20"/>
      <c r="CY96" s="20"/>
      <c r="CZ96" s="20"/>
      <c r="DA96" s="20"/>
      <c r="DB96" s="20"/>
      <c r="DC96" s="20"/>
      <c r="DD96" s="20"/>
      <c r="DE96" s="20"/>
      <c r="DF96" s="20"/>
      <c r="DG96" s="20"/>
      <c r="DH96" s="20"/>
      <c r="DI96" s="20"/>
      <c r="DJ96" s="20"/>
      <c r="DK96" s="20"/>
      <c r="DL96" s="20"/>
      <c r="DM96" s="20"/>
      <c r="DN96" s="20"/>
      <c r="DO96" s="20"/>
      <c r="DP96" s="20"/>
      <c r="DQ96" s="20"/>
      <c r="DR96" s="20"/>
      <c r="DS96" s="20"/>
      <c r="DT96" s="20"/>
      <c r="DU96" s="20"/>
      <c r="DV96" s="20"/>
      <c r="DW96" s="20"/>
      <c r="DX96" s="20"/>
      <c r="DY96" s="20"/>
      <c r="DZ96" s="20"/>
      <c r="EA96" s="20"/>
      <c r="EB96" s="20"/>
      <c r="EC96" s="20"/>
      <c r="ED96" s="20"/>
      <c r="EE96" s="20"/>
      <c r="EF96" s="20"/>
      <c r="EG96" s="20"/>
      <c r="EH96" s="20"/>
      <c r="EI96" s="20"/>
      <c r="EJ96" s="20"/>
      <c r="EK96" s="20"/>
      <c r="EL96" s="20"/>
      <c r="EM96" s="20"/>
      <c r="EN96" s="20"/>
      <c r="EO96" s="20"/>
      <c r="EP96" s="20"/>
      <c r="EQ96" s="20"/>
      <c r="ER96" s="20"/>
      <c r="ES96" s="20"/>
      <c r="ET96" s="20"/>
      <c r="EU96" s="20"/>
      <c r="EV96" s="20"/>
      <c r="EW96" s="20"/>
      <c r="EX96" s="20"/>
      <c r="EY96" s="20"/>
      <c r="EZ96" s="20"/>
      <c r="FA96" s="20"/>
      <c r="FB96" s="20"/>
      <c r="FC96" s="20"/>
      <c r="FD96" s="20"/>
      <c r="FE96" s="20"/>
      <c r="FF96" s="20"/>
      <c r="FG96" s="20"/>
      <c r="FH96" s="20"/>
      <c r="FI96" s="20"/>
      <c r="FJ96" s="20"/>
      <c r="FK96" s="20"/>
      <c r="FL96" s="20"/>
      <c r="FM96" s="20"/>
      <c r="FN96" s="20"/>
      <c r="FO96" s="20"/>
      <c r="FP96" s="20"/>
      <c r="FQ96" s="20"/>
      <c r="FR96" s="20"/>
      <c r="FS96" s="20"/>
      <c r="FT96" s="20"/>
      <c r="FU96" s="20"/>
      <c r="FV96" s="20"/>
      <c r="FW96" s="20"/>
      <c r="FX96" s="20"/>
      <c r="FY96" s="20"/>
      <c r="FZ96" s="20"/>
      <c r="GA96" s="20"/>
      <c r="GB96" s="20"/>
      <c r="GC96" s="20"/>
      <c r="GD96" s="20"/>
      <c r="GE96" s="20"/>
      <c r="GF96" s="20"/>
      <c r="GG96" s="20"/>
      <c r="GH96" s="20"/>
      <c r="GI96" s="20"/>
      <c r="GJ96" s="20"/>
      <c r="GK96" s="20"/>
      <c r="GL96" s="20"/>
      <c r="GM96" s="20"/>
      <c r="GN96" s="20"/>
      <c r="GO96" s="20"/>
      <c r="GP96" s="20"/>
      <c r="GQ96" s="20"/>
      <c r="GR96" s="20"/>
      <c r="GS96" s="20"/>
      <c r="GT96" s="20"/>
      <c r="GU96" s="20"/>
      <c r="GV96" s="20"/>
      <c r="GW96" s="20"/>
      <c r="GX96" s="20"/>
      <c r="GY96" s="20"/>
      <c r="GZ96" s="20"/>
      <c r="HA96" s="20"/>
      <c r="HB96" s="20"/>
      <c r="HC96" s="20"/>
      <c r="HD96" s="20"/>
      <c r="HE96" s="20"/>
      <c r="HF96" s="20"/>
      <c r="HG96" s="20"/>
      <c r="HH96" s="20"/>
      <c r="HI96" s="20"/>
      <c r="HJ96" s="20"/>
      <c r="HK96" s="20"/>
      <c r="HL96" s="20"/>
      <c r="HM96" s="20"/>
      <c r="HN96" s="20"/>
      <c r="HO96" s="20"/>
      <c r="HP96" s="20"/>
      <c r="HQ96" s="20"/>
      <c r="HR96" s="20"/>
      <c r="HS96" s="20"/>
      <c r="HT96" s="20"/>
      <c r="HU96" s="20"/>
      <c r="HV96" s="20"/>
      <c r="HW96" s="20"/>
      <c r="HX96" s="20"/>
      <c r="HY96" s="20"/>
    </row>
    <row r="97" spans="1:233" s="21" customFormat="1" ht="15" customHeight="1" x14ac:dyDescent="0.2">
      <c r="A97" s="18" t="str">
        <f>IF('Lulusan MTs'!A97="","-",IF(LEN('Lulusan MTs'!A97)&lt;&gt;12,"Tidak valid","OK"))</f>
        <v>-</v>
      </c>
      <c r="B97" s="19" t="str">
        <f>IF('Lulusan MTs'!B97="","-",IF(LEN('Lulusan MTs'!B97)&lt;5,"Cek lagi","OK"))</f>
        <v>-</v>
      </c>
      <c r="C97" s="19" t="str">
        <f>IF('Lulusan MTs'!C97="","-",IF('Lulusan MTs'!C97="MTsN","OK",IF('Lulusan MTs'!C97="MTsS","OK","Tidak valid")))</f>
        <v>-</v>
      </c>
      <c r="D97" s="19" t="str">
        <f>IF('Lulusan MTs'!D97="","-",IF(LEN('Lulusan MTs'!D97)&lt;5,"Cek lagi","OK"))</f>
        <v>-</v>
      </c>
      <c r="E97" s="19" t="str">
        <f>IF('Lulusan MTs'!E97="","-",IF(LEN('Lulusan MTs'!E97)&lt;4,"Cek lagi","OK"))</f>
        <v>-</v>
      </c>
      <c r="F97" s="19" t="str">
        <f>IF('Lulusan MTs'!F97="","-",IF(LEN('Lulusan MTs'!F97)&lt;4,"Cek lagi","OK"))</f>
        <v>-</v>
      </c>
      <c r="G97" s="19" t="str">
        <f>IF('Lulusan MTs'!G97="","-",IF(LEN('Lulusan MTs'!G97)&lt;4,"Cek lagi","OK"))</f>
        <v>-</v>
      </c>
      <c r="H97" s="19" t="str">
        <f>IF('Lulusan MTs'!H97="","-",IF(LEN('Lulusan MTs'!H97)&lt;&gt;18,"Tidak valid",IF(VALUE('Lulusan MTs'!H97)&lt;0,"Cek lagi","OK")))</f>
        <v>-</v>
      </c>
      <c r="I97" s="19" t="str">
        <f>IF('Lulusan MTs'!I97="","-",IF(LEN('Lulusan MTs'!I97)&lt;&gt;10,"Tidak valid",IF(VALUE('Lulusan MTs'!I97)&lt;0,"Cek lagi","OK")))</f>
        <v>-</v>
      </c>
      <c r="J97" s="19" t="str">
        <f>IF('Lulusan MTs'!J97="","-",IF(LEN('Lulusan MTs'!J97)&lt;4,"Cek lagi","OK"))</f>
        <v>-</v>
      </c>
      <c r="K97" s="19" t="str">
        <f>IF('Lulusan MTs'!K97="","-",IF(LEN('Lulusan MTs'!K97)&lt;4,"Cek lagi","OK"))</f>
        <v>-</v>
      </c>
      <c r="L97" s="18" t="str">
        <f>IF('Lulusan MTs'!L97="","-",IF(VALUE(LEFT('Lulusan MTs'!L97,2))&gt;31,"Tanggal tidak valid",IF(VALUE(LEFT(RIGHT('Lulusan MTs'!L97,7),2))&gt;12,"Bulan tidak valid",IF(VALUE(RIGHT('Lulusan MTs'!L97,4))&gt;2003,"Umur terlalu tua",IF(VALUE(RIGHT('Lulusan MTs'!L97,4))&lt;1996,"Umur terlalu tua","OK")))))</f>
        <v>-</v>
      </c>
      <c r="M97" s="19" t="str">
        <f>IF('Lulusan MTs'!M97="","-",IF('Lulusan MTs'!M97="L","OK",IF('Lulusan MTs'!M97="P","OK","Tidak valid")))</f>
        <v>-</v>
      </c>
      <c r="N97" s="19" t="str">
        <f>IF('Lulusan MTs'!N97="","-",IF('Lulusan MTs'!N97&gt;400,"Tidak valid",IF('Lulusan MTs'!N97&lt;1,"Tidak valid","OK")))</f>
        <v>-</v>
      </c>
      <c r="O97" s="19" t="str">
        <f>IF('Lulusan MTs'!O97="","-",IF('Lulusan MTs'!O97&gt;100,"Tidak valid",IF('Lulusan MTs'!O97&lt;1,"Tidak valid","OK")))</f>
        <v>-</v>
      </c>
      <c r="P97" s="19" t="str">
        <f>IF('Lulusan MTs'!P97="","-",IF('Lulusan MTs'!P97&gt;6,"Cek lagi",IF('Lulusan MTs'!P97&lt;2,"Cek lagi","OK")))</f>
        <v>-</v>
      </c>
      <c r="Q97" s="19" t="str">
        <f>IF('Lulusan MTs'!Q97="","-",IF('Lulusan MTs'!Q97&gt;8,"Tidak valid",IF('Lulusan MTs'!Q97&lt;1,"Tidak valid","OK")))</f>
        <v>-</v>
      </c>
      <c r="R97" s="75" t="str">
        <f>IF('Lulusan MTs'!R97="","-",IF(LEN('Lulusan MTs'!R97)&lt;16,"Cek lagi","OK"))</f>
        <v>-</v>
      </c>
      <c r="S97" s="19" t="str">
        <f>IF('Lulusan MTs'!S97="","-",IF('Lulusan MTs'!S97&gt;6,"Tidak valid",IF('Lulusan MTs'!S97&lt;1,"Tidak valid","OK")))</f>
        <v>-</v>
      </c>
      <c r="T97" s="18" t="str">
        <f>IF('Lulusan MTs'!T97="","-",IF(VALUE(LEFT('Lulusan MTs'!T97,2))&gt;31,"Tanggal tidak valid",IF(VALUE(LEFT(RIGHT('Lulusan MTs'!T97,7),2))&gt;12,"Bulan tidak valid",IF(VALUE(RIGHT('Lulusan MTs'!T97,4))&lt;2010,"Cek lagi Tahun Masuk",IF(VALUE(RIGHT('Lulusan MTs'!T97,4))&gt;2014,"Cek lagi Tahun Masuk","OK")))))</f>
        <v>-</v>
      </c>
      <c r="U97" s="76" t="str">
        <f>IF('Lulusan MTs'!U97="","-",IF(LEN('Lulusan MTs'!U97)&lt;&gt;20,"Tidak valid","OK"))</f>
        <v>-</v>
      </c>
      <c r="V97" s="19" t="str">
        <f>IF('Lulusan MTs'!V97="","-",IF('Lulusan MTs'!V97&gt;3,"Tidak valid",IF('Lulusan MTs'!V97&lt;1,"Tidak valid","OK")))</f>
        <v>-</v>
      </c>
      <c r="W97" s="76" t="str">
        <f>IF('Lulusan MTs'!J97&lt;&gt;"",IF('Lulusan MTs'!W97="","Wajib Diisi","OK"),"-")</f>
        <v>-</v>
      </c>
      <c r="X97" s="76" t="str">
        <f>IF('Lulusan MTs'!J97&lt;&gt;"",IF('Lulusan MTs'!X97="","Wajib Diisi","OK"),"-")</f>
        <v>-</v>
      </c>
      <c r="Y97" s="18" t="str">
        <f>IF('Lulusan MTs'!Y97="","-",IF(VALUE(LEFT('Lulusan MTs'!Y97,2))&gt;31,"Tanggal tidak valid",IF(VALUE(LEFT(RIGHT('Lulusan MTs'!Y97,7),2))&gt;12,"Bulan tidak valid",IF(VALUE(RIGHT('Lulusan MTs'!Y97,4))&lt;&gt;2016,"Cek lagi Tahun Lulus","OK"))))</f>
        <v>-</v>
      </c>
      <c r="Z97" s="19" t="str">
        <f>IF('Lulusan MTs'!Z97="","-",IF('Lulusan MTs'!Z97&gt;100,"Tidak valid",IF('Lulusan MTs'!Z97&lt;1,"Tidak valid","OK")))</f>
        <v>-</v>
      </c>
      <c r="AA97" s="19" t="str">
        <f>IF('Lulusan MTs'!AA97="","-",IF('Lulusan MTs'!AA97&gt;100,"Tidak valid",IF('Lulusan MTs'!AA97&lt;1,"Tidak valid","OK")))</f>
        <v>-</v>
      </c>
      <c r="AB97" s="19" t="str">
        <f>IF('Lulusan MTs'!AB97="","-",IF('Lulusan MTs'!AB97&gt;100,"Tidak valid",IF('Lulusan MTs'!AB97&lt;1,"Tidak valid","OK")))</f>
        <v>-</v>
      </c>
      <c r="AC97" s="19" t="str">
        <f>IF('Lulusan MTs'!AC97="","-",IF('Lulusan MTs'!AC97&gt;100,"Tidak valid",IF('Lulusan MTs'!AC97&lt;1,"Tidak valid","OK")))</f>
        <v>-</v>
      </c>
      <c r="AD97" s="19" t="str">
        <f>IF('Lulusan MTs'!AD97="","-",IF('Lulusan MTs'!AD97&gt;100,"Tidak valid",IF('Lulusan MTs'!AD97&lt;1,"Tidak valid","OK")))</f>
        <v>-</v>
      </c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  <c r="BN97" s="20"/>
      <c r="BO97" s="20"/>
      <c r="BP97" s="20"/>
      <c r="BQ97" s="20"/>
      <c r="BR97" s="20"/>
      <c r="BS97" s="20"/>
      <c r="BT97" s="20"/>
      <c r="BU97" s="20"/>
      <c r="BV97" s="20"/>
      <c r="BW97" s="20"/>
      <c r="BX97" s="20"/>
      <c r="BY97" s="20"/>
      <c r="BZ97" s="20"/>
      <c r="CA97" s="20"/>
      <c r="CB97" s="20"/>
      <c r="CC97" s="20"/>
      <c r="CD97" s="20"/>
      <c r="CE97" s="20"/>
      <c r="CF97" s="20"/>
      <c r="CG97" s="20"/>
      <c r="CH97" s="20"/>
      <c r="CI97" s="20"/>
      <c r="CJ97" s="20"/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20"/>
      <c r="CV97" s="20"/>
      <c r="CW97" s="20"/>
      <c r="CX97" s="20"/>
      <c r="CY97" s="20"/>
      <c r="CZ97" s="20"/>
      <c r="DA97" s="20"/>
      <c r="DB97" s="20"/>
      <c r="DC97" s="20"/>
      <c r="DD97" s="20"/>
      <c r="DE97" s="20"/>
      <c r="DF97" s="20"/>
      <c r="DG97" s="20"/>
      <c r="DH97" s="20"/>
      <c r="DI97" s="20"/>
      <c r="DJ97" s="20"/>
      <c r="DK97" s="20"/>
      <c r="DL97" s="20"/>
      <c r="DM97" s="20"/>
      <c r="DN97" s="20"/>
      <c r="DO97" s="20"/>
      <c r="DP97" s="20"/>
      <c r="DQ97" s="20"/>
      <c r="DR97" s="20"/>
      <c r="DS97" s="20"/>
      <c r="DT97" s="20"/>
      <c r="DU97" s="20"/>
      <c r="DV97" s="20"/>
      <c r="DW97" s="20"/>
      <c r="DX97" s="20"/>
      <c r="DY97" s="20"/>
      <c r="DZ97" s="20"/>
      <c r="EA97" s="20"/>
      <c r="EB97" s="20"/>
      <c r="EC97" s="20"/>
      <c r="ED97" s="20"/>
      <c r="EE97" s="20"/>
      <c r="EF97" s="20"/>
      <c r="EG97" s="20"/>
      <c r="EH97" s="20"/>
      <c r="EI97" s="20"/>
      <c r="EJ97" s="20"/>
      <c r="EK97" s="20"/>
      <c r="EL97" s="20"/>
      <c r="EM97" s="20"/>
      <c r="EN97" s="20"/>
      <c r="EO97" s="20"/>
      <c r="EP97" s="20"/>
      <c r="EQ97" s="20"/>
      <c r="ER97" s="20"/>
      <c r="ES97" s="20"/>
      <c r="ET97" s="20"/>
      <c r="EU97" s="20"/>
      <c r="EV97" s="20"/>
      <c r="EW97" s="20"/>
      <c r="EX97" s="20"/>
      <c r="EY97" s="20"/>
      <c r="EZ97" s="20"/>
      <c r="FA97" s="20"/>
      <c r="FB97" s="20"/>
      <c r="FC97" s="20"/>
      <c r="FD97" s="20"/>
      <c r="FE97" s="20"/>
      <c r="FF97" s="20"/>
      <c r="FG97" s="20"/>
      <c r="FH97" s="20"/>
      <c r="FI97" s="20"/>
      <c r="FJ97" s="20"/>
      <c r="FK97" s="20"/>
      <c r="FL97" s="20"/>
      <c r="FM97" s="20"/>
      <c r="FN97" s="20"/>
      <c r="FO97" s="20"/>
      <c r="FP97" s="20"/>
      <c r="FQ97" s="20"/>
      <c r="FR97" s="20"/>
      <c r="FS97" s="20"/>
      <c r="FT97" s="20"/>
      <c r="FU97" s="20"/>
      <c r="FV97" s="20"/>
      <c r="FW97" s="20"/>
      <c r="FX97" s="20"/>
      <c r="FY97" s="20"/>
      <c r="FZ97" s="20"/>
      <c r="GA97" s="20"/>
      <c r="GB97" s="20"/>
      <c r="GC97" s="20"/>
      <c r="GD97" s="20"/>
      <c r="GE97" s="20"/>
      <c r="GF97" s="20"/>
      <c r="GG97" s="20"/>
      <c r="GH97" s="20"/>
      <c r="GI97" s="20"/>
      <c r="GJ97" s="20"/>
      <c r="GK97" s="20"/>
      <c r="GL97" s="20"/>
      <c r="GM97" s="20"/>
      <c r="GN97" s="20"/>
      <c r="GO97" s="20"/>
      <c r="GP97" s="20"/>
      <c r="GQ97" s="20"/>
      <c r="GR97" s="20"/>
      <c r="GS97" s="20"/>
      <c r="GT97" s="20"/>
      <c r="GU97" s="20"/>
      <c r="GV97" s="20"/>
      <c r="GW97" s="20"/>
      <c r="GX97" s="20"/>
      <c r="GY97" s="20"/>
      <c r="GZ97" s="20"/>
      <c r="HA97" s="20"/>
      <c r="HB97" s="20"/>
      <c r="HC97" s="20"/>
      <c r="HD97" s="20"/>
      <c r="HE97" s="20"/>
      <c r="HF97" s="20"/>
      <c r="HG97" s="20"/>
      <c r="HH97" s="20"/>
      <c r="HI97" s="20"/>
      <c r="HJ97" s="20"/>
      <c r="HK97" s="20"/>
      <c r="HL97" s="20"/>
      <c r="HM97" s="20"/>
      <c r="HN97" s="20"/>
      <c r="HO97" s="20"/>
      <c r="HP97" s="20"/>
      <c r="HQ97" s="20"/>
      <c r="HR97" s="20"/>
      <c r="HS97" s="20"/>
      <c r="HT97" s="20"/>
      <c r="HU97" s="20"/>
      <c r="HV97" s="20"/>
      <c r="HW97" s="20"/>
      <c r="HX97" s="20"/>
      <c r="HY97" s="20"/>
    </row>
    <row r="98" spans="1:233" s="21" customFormat="1" ht="15" customHeight="1" x14ac:dyDescent="0.2">
      <c r="A98" s="18" t="str">
        <f>IF('Lulusan MTs'!A98="","-",IF(LEN('Lulusan MTs'!A98)&lt;&gt;12,"Tidak valid","OK"))</f>
        <v>-</v>
      </c>
      <c r="B98" s="19" t="str">
        <f>IF('Lulusan MTs'!B98="","-",IF(LEN('Lulusan MTs'!B98)&lt;5,"Cek lagi","OK"))</f>
        <v>-</v>
      </c>
      <c r="C98" s="19" t="str">
        <f>IF('Lulusan MTs'!C98="","-",IF('Lulusan MTs'!C98="MTsN","OK",IF('Lulusan MTs'!C98="MTsS","OK","Tidak valid")))</f>
        <v>-</v>
      </c>
      <c r="D98" s="19" t="str">
        <f>IF('Lulusan MTs'!D98="","-",IF(LEN('Lulusan MTs'!D98)&lt;5,"Cek lagi","OK"))</f>
        <v>-</v>
      </c>
      <c r="E98" s="19" t="str">
        <f>IF('Lulusan MTs'!E98="","-",IF(LEN('Lulusan MTs'!E98)&lt;4,"Cek lagi","OK"))</f>
        <v>-</v>
      </c>
      <c r="F98" s="19" t="str">
        <f>IF('Lulusan MTs'!F98="","-",IF(LEN('Lulusan MTs'!F98)&lt;4,"Cek lagi","OK"))</f>
        <v>-</v>
      </c>
      <c r="G98" s="19" t="str">
        <f>IF('Lulusan MTs'!G98="","-",IF(LEN('Lulusan MTs'!G98)&lt;4,"Cek lagi","OK"))</f>
        <v>-</v>
      </c>
      <c r="H98" s="19" t="str">
        <f>IF('Lulusan MTs'!H98="","-",IF(LEN('Lulusan MTs'!H98)&lt;&gt;18,"Tidak valid",IF(VALUE('Lulusan MTs'!H98)&lt;0,"Cek lagi","OK")))</f>
        <v>-</v>
      </c>
      <c r="I98" s="19" t="str">
        <f>IF('Lulusan MTs'!I98="","-",IF(LEN('Lulusan MTs'!I98)&lt;&gt;10,"Tidak valid",IF(VALUE('Lulusan MTs'!I98)&lt;0,"Cek lagi","OK")))</f>
        <v>-</v>
      </c>
      <c r="J98" s="19" t="str">
        <f>IF('Lulusan MTs'!J98="","-",IF(LEN('Lulusan MTs'!J98)&lt;4,"Cek lagi","OK"))</f>
        <v>-</v>
      </c>
      <c r="K98" s="19" t="str">
        <f>IF('Lulusan MTs'!K98="","-",IF(LEN('Lulusan MTs'!K98)&lt;4,"Cek lagi","OK"))</f>
        <v>-</v>
      </c>
      <c r="L98" s="18" t="str">
        <f>IF('Lulusan MTs'!L98="","-",IF(VALUE(LEFT('Lulusan MTs'!L98,2))&gt;31,"Tanggal tidak valid",IF(VALUE(LEFT(RIGHT('Lulusan MTs'!L98,7),2))&gt;12,"Bulan tidak valid",IF(VALUE(RIGHT('Lulusan MTs'!L98,4))&gt;2003,"Umur terlalu tua",IF(VALUE(RIGHT('Lulusan MTs'!L98,4))&lt;1996,"Umur terlalu tua","OK")))))</f>
        <v>-</v>
      </c>
      <c r="M98" s="19" t="str">
        <f>IF('Lulusan MTs'!M98="","-",IF('Lulusan MTs'!M98="L","OK",IF('Lulusan MTs'!M98="P","OK","Tidak valid")))</f>
        <v>-</v>
      </c>
      <c r="N98" s="19" t="str">
        <f>IF('Lulusan MTs'!N98="","-",IF('Lulusan MTs'!N98&gt;400,"Tidak valid",IF('Lulusan MTs'!N98&lt;1,"Tidak valid","OK")))</f>
        <v>-</v>
      </c>
      <c r="O98" s="19" t="str">
        <f>IF('Lulusan MTs'!O98="","-",IF('Lulusan MTs'!O98&gt;100,"Tidak valid",IF('Lulusan MTs'!O98&lt;1,"Tidak valid","OK")))</f>
        <v>-</v>
      </c>
      <c r="P98" s="19" t="str">
        <f>IF('Lulusan MTs'!P98="","-",IF('Lulusan MTs'!P98&gt;6,"Cek lagi",IF('Lulusan MTs'!P98&lt;2,"Cek lagi","OK")))</f>
        <v>-</v>
      </c>
      <c r="Q98" s="19" t="str">
        <f>IF('Lulusan MTs'!Q98="","-",IF('Lulusan MTs'!Q98&gt;8,"Tidak valid",IF('Lulusan MTs'!Q98&lt;1,"Tidak valid","OK")))</f>
        <v>-</v>
      </c>
      <c r="R98" s="75" t="str">
        <f>IF('Lulusan MTs'!R98="","-",IF(LEN('Lulusan MTs'!R98)&lt;16,"Cek lagi","OK"))</f>
        <v>-</v>
      </c>
      <c r="S98" s="19" t="str">
        <f>IF('Lulusan MTs'!S98="","-",IF('Lulusan MTs'!S98&gt;6,"Tidak valid",IF('Lulusan MTs'!S98&lt;1,"Tidak valid","OK")))</f>
        <v>-</v>
      </c>
      <c r="T98" s="18" t="str">
        <f>IF('Lulusan MTs'!T98="","-",IF(VALUE(LEFT('Lulusan MTs'!T98,2))&gt;31,"Tanggal tidak valid",IF(VALUE(LEFT(RIGHT('Lulusan MTs'!T98,7),2))&gt;12,"Bulan tidak valid",IF(VALUE(RIGHT('Lulusan MTs'!T98,4))&lt;2010,"Cek lagi Tahun Masuk",IF(VALUE(RIGHT('Lulusan MTs'!T98,4))&gt;2014,"Cek lagi Tahun Masuk","OK")))))</f>
        <v>-</v>
      </c>
      <c r="U98" s="76" t="str">
        <f>IF('Lulusan MTs'!U98="","-",IF(LEN('Lulusan MTs'!U98)&lt;&gt;20,"Tidak valid","OK"))</f>
        <v>-</v>
      </c>
      <c r="V98" s="19" t="str">
        <f>IF('Lulusan MTs'!V98="","-",IF('Lulusan MTs'!V98&gt;3,"Tidak valid",IF('Lulusan MTs'!V98&lt;1,"Tidak valid","OK")))</f>
        <v>-</v>
      </c>
      <c r="W98" s="76" t="str">
        <f>IF('Lulusan MTs'!J98&lt;&gt;"",IF('Lulusan MTs'!W98="","Wajib Diisi","OK"),"-")</f>
        <v>-</v>
      </c>
      <c r="X98" s="76" t="str">
        <f>IF('Lulusan MTs'!J98&lt;&gt;"",IF('Lulusan MTs'!X98="","Wajib Diisi","OK"),"-")</f>
        <v>-</v>
      </c>
      <c r="Y98" s="18" t="str">
        <f>IF('Lulusan MTs'!Y98="","-",IF(VALUE(LEFT('Lulusan MTs'!Y98,2))&gt;31,"Tanggal tidak valid",IF(VALUE(LEFT(RIGHT('Lulusan MTs'!Y98,7),2))&gt;12,"Bulan tidak valid",IF(VALUE(RIGHT('Lulusan MTs'!Y98,4))&lt;&gt;2016,"Cek lagi Tahun Lulus","OK"))))</f>
        <v>-</v>
      </c>
      <c r="Z98" s="19" t="str">
        <f>IF('Lulusan MTs'!Z98="","-",IF('Lulusan MTs'!Z98&gt;100,"Tidak valid",IF('Lulusan MTs'!Z98&lt;1,"Tidak valid","OK")))</f>
        <v>-</v>
      </c>
      <c r="AA98" s="19" t="str">
        <f>IF('Lulusan MTs'!AA98="","-",IF('Lulusan MTs'!AA98&gt;100,"Tidak valid",IF('Lulusan MTs'!AA98&lt;1,"Tidak valid","OK")))</f>
        <v>-</v>
      </c>
      <c r="AB98" s="19" t="str">
        <f>IF('Lulusan MTs'!AB98="","-",IF('Lulusan MTs'!AB98&gt;100,"Tidak valid",IF('Lulusan MTs'!AB98&lt;1,"Tidak valid","OK")))</f>
        <v>-</v>
      </c>
      <c r="AC98" s="19" t="str">
        <f>IF('Lulusan MTs'!AC98="","-",IF('Lulusan MTs'!AC98&gt;100,"Tidak valid",IF('Lulusan MTs'!AC98&lt;1,"Tidak valid","OK")))</f>
        <v>-</v>
      </c>
      <c r="AD98" s="19" t="str">
        <f>IF('Lulusan MTs'!AD98="","-",IF('Lulusan MTs'!AD98&gt;100,"Tidak valid",IF('Lulusan MTs'!AD98&lt;1,"Tidak valid","OK")))</f>
        <v>-</v>
      </c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  <c r="BL98" s="20"/>
      <c r="BM98" s="20"/>
      <c r="BN98" s="20"/>
      <c r="BO98" s="20"/>
      <c r="BP98" s="20"/>
      <c r="BQ98" s="20"/>
      <c r="BR98" s="20"/>
      <c r="BS98" s="20"/>
      <c r="BT98" s="20"/>
      <c r="BU98" s="20"/>
      <c r="BV98" s="20"/>
      <c r="BW98" s="20"/>
      <c r="BX98" s="20"/>
      <c r="BY98" s="20"/>
      <c r="BZ98" s="20"/>
      <c r="CA98" s="20"/>
      <c r="CB98" s="20"/>
      <c r="CC98" s="20"/>
      <c r="CD98" s="20"/>
      <c r="CE98" s="20"/>
      <c r="CF98" s="20"/>
      <c r="CG98" s="20"/>
      <c r="CH98" s="20"/>
      <c r="CI98" s="20"/>
      <c r="CJ98" s="20"/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20"/>
      <c r="CV98" s="20"/>
      <c r="CW98" s="20"/>
      <c r="CX98" s="20"/>
      <c r="CY98" s="20"/>
      <c r="CZ98" s="20"/>
      <c r="DA98" s="20"/>
      <c r="DB98" s="20"/>
      <c r="DC98" s="20"/>
      <c r="DD98" s="20"/>
      <c r="DE98" s="20"/>
      <c r="DF98" s="20"/>
      <c r="DG98" s="20"/>
      <c r="DH98" s="20"/>
      <c r="DI98" s="20"/>
      <c r="DJ98" s="20"/>
      <c r="DK98" s="20"/>
      <c r="DL98" s="20"/>
      <c r="DM98" s="20"/>
      <c r="DN98" s="20"/>
      <c r="DO98" s="20"/>
      <c r="DP98" s="20"/>
      <c r="DQ98" s="20"/>
      <c r="DR98" s="20"/>
      <c r="DS98" s="20"/>
      <c r="DT98" s="20"/>
      <c r="DU98" s="20"/>
      <c r="DV98" s="20"/>
      <c r="DW98" s="20"/>
      <c r="DX98" s="20"/>
      <c r="DY98" s="20"/>
      <c r="DZ98" s="20"/>
      <c r="EA98" s="20"/>
      <c r="EB98" s="20"/>
      <c r="EC98" s="20"/>
      <c r="ED98" s="20"/>
      <c r="EE98" s="20"/>
      <c r="EF98" s="20"/>
      <c r="EG98" s="20"/>
      <c r="EH98" s="20"/>
      <c r="EI98" s="20"/>
      <c r="EJ98" s="20"/>
      <c r="EK98" s="20"/>
      <c r="EL98" s="20"/>
      <c r="EM98" s="20"/>
      <c r="EN98" s="20"/>
      <c r="EO98" s="20"/>
      <c r="EP98" s="20"/>
      <c r="EQ98" s="20"/>
      <c r="ER98" s="20"/>
      <c r="ES98" s="20"/>
      <c r="ET98" s="20"/>
      <c r="EU98" s="20"/>
      <c r="EV98" s="20"/>
      <c r="EW98" s="20"/>
      <c r="EX98" s="20"/>
      <c r="EY98" s="20"/>
      <c r="EZ98" s="20"/>
      <c r="FA98" s="20"/>
      <c r="FB98" s="20"/>
      <c r="FC98" s="20"/>
      <c r="FD98" s="20"/>
      <c r="FE98" s="20"/>
      <c r="FF98" s="20"/>
      <c r="FG98" s="20"/>
      <c r="FH98" s="20"/>
      <c r="FI98" s="20"/>
      <c r="FJ98" s="20"/>
      <c r="FK98" s="20"/>
      <c r="FL98" s="20"/>
      <c r="FM98" s="20"/>
      <c r="FN98" s="20"/>
      <c r="FO98" s="20"/>
      <c r="FP98" s="20"/>
      <c r="FQ98" s="20"/>
      <c r="FR98" s="20"/>
      <c r="FS98" s="20"/>
      <c r="FT98" s="20"/>
      <c r="FU98" s="20"/>
      <c r="FV98" s="20"/>
      <c r="FW98" s="20"/>
      <c r="FX98" s="20"/>
      <c r="FY98" s="20"/>
      <c r="FZ98" s="20"/>
      <c r="GA98" s="20"/>
      <c r="GB98" s="20"/>
      <c r="GC98" s="20"/>
      <c r="GD98" s="20"/>
      <c r="GE98" s="20"/>
      <c r="GF98" s="20"/>
      <c r="GG98" s="20"/>
      <c r="GH98" s="20"/>
      <c r="GI98" s="20"/>
      <c r="GJ98" s="20"/>
      <c r="GK98" s="20"/>
      <c r="GL98" s="20"/>
      <c r="GM98" s="20"/>
      <c r="GN98" s="20"/>
      <c r="GO98" s="20"/>
      <c r="GP98" s="20"/>
      <c r="GQ98" s="20"/>
      <c r="GR98" s="20"/>
      <c r="GS98" s="20"/>
      <c r="GT98" s="20"/>
      <c r="GU98" s="20"/>
      <c r="GV98" s="20"/>
      <c r="GW98" s="20"/>
      <c r="GX98" s="20"/>
      <c r="GY98" s="20"/>
      <c r="GZ98" s="20"/>
      <c r="HA98" s="20"/>
      <c r="HB98" s="20"/>
      <c r="HC98" s="20"/>
      <c r="HD98" s="20"/>
      <c r="HE98" s="20"/>
      <c r="HF98" s="20"/>
      <c r="HG98" s="20"/>
      <c r="HH98" s="20"/>
      <c r="HI98" s="20"/>
      <c r="HJ98" s="20"/>
      <c r="HK98" s="20"/>
      <c r="HL98" s="20"/>
      <c r="HM98" s="20"/>
      <c r="HN98" s="20"/>
      <c r="HO98" s="20"/>
      <c r="HP98" s="20"/>
      <c r="HQ98" s="20"/>
      <c r="HR98" s="20"/>
      <c r="HS98" s="20"/>
      <c r="HT98" s="20"/>
      <c r="HU98" s="20"/>
      <c r="HV98" s="20"/>
      <c r="HW98" s="20"/>
      <c r="HX98" s="20"/>
      <c r="HY98" s="20"/>
    </row>
    <row r="99" spans="1:233" s="21" customFormat="1" ht="15" customHeight="1" x14ac:dyDescent="0.2">
      <c r="A99" s="18" t="str">
        <f>IF('Lulusan MTs'!A99="","-",IF(LEN('Lulusan MTs'!A99)&lt;&gt;12,"Tidak valid","OK"))</f>
        <v>-</v>
      </c>
      <c r="B99" s="19" t="str">
        <f>IF('Lulusan MTs'!B99="","-",IF(LEN('Lulusan MTs'!B99)&lt;5,"Cek lagi","OK"))</f>
        <v>-</v>
      </c>
      <c r="C99" s="19" t="str">
        <f>IF('Lulusan MTs'!C99="","-",IF('Lulusan MTs'!C99="MTsN","OK",IF('Lulusan MTs'!C99="MTsS","OK","Tidak valid")))</f>
        <v>-</v>
      </c>
      <c r="D99" s="19" t="str">
        <f>IF('Lulusan MTs'!D99="","-",IF(LEN('Lulusan MTs'!D99)&lt;5,"Cek lagi","OK"))</f>
        <v>-</v>
      </c>
      <c r="E99" s="19" t="str">
        <f>IF('Lulusan MTs'!E99="","-",IF(LEN('Lulusan MTs'!E99)&lt;4,"Cek lagi","OK"))</f>
        <v>-</v>
      </c>
      <c r="F99" s="19" t="str">
        <f>IF('Lulusan MTs'!F99="","-",IF(LEN('Lulusan MTs'!F99)&lt;4,"Cek lagi","OK"))</f>
        <v>-</v>
      </c>
      <c r="G99" s="19" t="str">
        <f>IF('Lulusan MTs'!G99="","-",IF(LEN('Lulusan MTs'!G99)&lt;4,"Cek lagi","OK"))</f>
        <v>-</v>
      </c>
      <c r="H99" s="19" t="str">
        <f>IF('Lulusan MTs'!H99="","-",IF(LEN('Lulusan MTs'!H99)&lt;&gt;18,"Tidak valid",IF(VALUE('Lulusan MTs'!H99)&lt;0,"Cek lagi","OK")))</f>
        <v>-</v>
      </c>
      <c r="I99" s="19" t="str">
        <f>IF('Lulusan MTs'!I99="","-",IF(LEN('Lulusan MTs'!I99)&lt;&gt;10,"Tidak valid",IF(VALUE('Lulusan MTs'!I99)&lt;0,"Cek lagi","OK")))</f>
        <v>-</v>
      </c>
      <c r="J99" s="19" t="str">
        <f>IF('Lulusan MTs'!J99="","-",IF(LEN('Lulusan MTs'!J99)&lt;4,"Cek lagi","OK"))</f>
        <v>-</v>
      </c>
      <c r="K99" s="19" t="str">
        <f>IF('Lulusan MTs'!K99="","-",IF(LEN('Lulusan MTs'!K99)&lt;4,"Cek lagi","OK"))</f>
        <v>-</v>
      </c>
      <c r="L99" s="18" t="str">
        <f>IF('Lulusan MTs'!L99="","-",IF(VALUE(LEFT('Lulusan MTs'!L99,2))&gt;31,"Tanggal tidak valid",IF(VALUE(LEFT(RIGHT('Lulusan MTs'!L99,7),2))&gt;12,"Bulan tidak valid",IF(VALUE(RIGHT('Lulusan MTs'!L99,4))&gt;2003,"Umur terlalu tua",IF(VALUE(RIGHT('Lulusan MTs'!L99,4))&lt;1996,"Umur terlalu tua","OK")))))</f>
        <v>-</v>
      </c>
      <c r="M99" s="19" t="str">
        <f>IF('Lulusan MTs'!M99="","-",IF('Lulusan MTs'!M99="L","OK",IF('Lulusan MTs'!M99="P","OK","Tidak valid")))</f>
        <v>-</v>
      </c>
      <c r="N99" s="19" t="str">
        <f>IF('Lulusan MTs'!N99="","-",IF('Lulusan MTs'!N99&gt;400,"Tidak valid",IF('Lulusan MTs'!N99&lt;1,"Tidak valid","OK")))</f>
        <v>-</v>
      </c>
      <c r="O99" s="19" t="str">
        <f>IF('Lulusan MTs'!O99="","-",IF('Lulusan MTs'!O99&gt;100,"Tidak valid",IF('Lulusan MTs'!O99&lt;1,"Tidak valid","OK")))</f>
        <v>-</v>
      </c>
      <c r="P99" s="19" t="str">
        <f>IF('Lulusan MTs'!P99="","-",IF('Lulusan MTs'!P99&gt;6,"Cek lagi",IF('Lulusan MTs'!P99&lt;2,"Cek lagi","OK")))</f>
        <v>-</v>
      </c>
      <c r="Q99" s="19" t="str">
        <f>IF('Lulusan MTs'!Q99="","-",IF('Lulusan MTs'!Q99&gt;8,"Tidak valid",IF('Lulusan MTs'!Q99&lt;1,"Tidak valid","OK")))</f>
        <v>-</v>
      </c>
      <c r="R99" s="75" t="str">
        <f>IF('Lulusan MTs'!R99="","-",IF(LEN('Lulusan MTs'!R99)&lt;16,"Cek lagi","OK"))</f>
        <v>-</v>
      </c>
      <c r="S99" s="19" t="str">
        <f>IF('Lulusan MTs'!S99="","-",IF('Lulusan MTs'!S99&gt;6,"Tidak valid",IF('Lulusan MTs'!S99&lt;1,"Tidak valid","OK")))</f>
        <v>-</v>
      </c>
      <c r="T99" s="18" t="str">
        <f>IF('Lulusan MTs'!T99="","-",IF(VALUE(LEFT('Lulusan MTs'!T99,2))&gt;31,"Tanggal tidak valid",IF(VALUE(LEFT(RIGHT('Lulusan MTs'!T99,7),2))&gt;12,"Bulan tidak valid",IF(VALUE(RIGHT('Lulusan MTs'!T99,4))&lt;2010,"Cek lagi Tahun Masuk",IF(VALUE(RIGHT('Lulusan MTs'!T99,4))&gt;2014,"Cek lagi Tahun Masuk","OK")))))</f>
        <v>-</v>
      </c>
      <c r="U99" s="76" t="str">
        <f>IF('Lulusan MTs'!U99="","-",IF(LEN('Lulusan MTs'!U99)&lt;&gt;20,"Tidak valid","OK"))</f>
        <v>-</v>
      </c>
      <c r="V99" s="19" t="str">
        <f>IF('Lulusan MTs'!V99="","-",IF('Lulusan MTs'!V99&gt;3,"Tidak valid",IF('Lulusan MTs'!V99&lt;1,"Tidak valid","OK")))</f>
        <v>-</v>
      </c>
      <c r="W99" s="76" t="str">
        <f>IF('Lulusan MTs'!J99&lt;&gt;"",IF('Lulusan MTs'!W99="","Wajib Diisi","OK"),"-")</f>
        <v>-</v>
      </c>
      <c r="X99" s="76" t="str">
        <f>IF('Lulusan MTs'!J99&lt;&gt;"",IF('Lulusan MTs'!X99="","Wajib Diisi","OK"),"-")</f>
        <v>-</v>
      </c>
      <c r="Y99" s="18" t="str">
        <f>IF('Lulusan MTs'!Y99="","-",IF(VALUE(LEFT('Lulusan MTs'!Y99,2))&gt;31,"Tanggal tidak valid",IF(VALUE(LEFT(RIGHT('Lulusan MTs'!Y99,7),2))&gt;12,"Bulan tidak valid",IF(VALUE(RIGHT('Lulusan MTs'!Y99,4))&lt;&gt;2016,"Cek lagi Tahun Lulus","OK"))))</f>
        <v>-</v>
      </c>
      <c r="Z99" s="19" t="str">
        <f>IF('Lulusan MTs'!Z99="","-",IF('Lulusan MTs'!Z99&gt;100,"Tidak valid",IF('Lulusan MTs'!Z99&lt;1,"Tidak valid","OK")))</f>
        <v>-</v>
      </c>
      <c r="AA99" s="19" t="str">
        <f>IF('Lulusan MTs'!AA99="","-",IF('Lulusan MTs'!AA99&gt;100,"Tidak valid",IF('Lulusan MTs'!AA99&lt;1,"Tidak valid","OK")))</f>
        <v>-</v>
      </c>
      <c r="AB99" s="19" t="str">
        <f>IF('Lulusan MTs'!AB99="","-",IF('Lulusan MTs'!AB99&gt;100,"Tidak valid",IF('Lulusan MTs'!AB99&lt;1,"Tidak valid","OK")))</f>
        <v>-</v>
      </c>
      <c r="AC99" s="19" t="str">
        <f>IF('Lulusan MTs'!AC99="","-",IF('Lulusan MTs'!AC99&gt;100,"Tidak valid",IF('Lulusan MTs'!AC99&lt;1,"Tidak valid","OK")))</f>
        <v>-</v>
      </c>
      <c r="AD99" s="19" t="str">
        <f>IF('Lulusan MTs'!AD99="","-",IF('Lulusan MTs'!AD99&gt;100,"Tidak valid",IF('Lulusan MTs'!AD99&lt;1,"Tidak valid","OK")))</f>
        <v>-</v>
      </c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  <c r="BK99" s="20"/>
      <c r="BL99" s="20"/>
      <c r="BM99" s="20"/>
      <c r="BN99" s="20"/>
      <c r="BO99" s="20"/>
      <c r="BP99" s="20"/>
      <c r="BQ99" s="20"/>
      <c r="BR99" s="20"/>
      <c r="BS99" s="20"/>
      <c r="BT99" s="20"/>
      <c r="BU99" s="20"/>
      <c r="BV99" s="20"/>
      <c r="BW99" s="20"/>
      <c r="BX99" s="20"/>
      <c r="BY99" s="20"/>
      <c r="BZ99" s="20"/>
      <c r="CA99" s="20"/>
      <c r="CB99" s="20"/>
      <c r="CC99" s="20"/>
      <c r="CD99" s="20"/>
      <c r="CE99" s="20"/>
      <c r="CF99" s="20"/>
      <c r="CG99" s="20"/>
      <c r="CH99" s="20"/>
      <c r="CI99" s="20"/>
      <c r="CJ99" s="20"/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20"/>
      <c r="CV99" s="20"/>
      <c r="CW99" s="20"/>
      <c r="CX99" s="20"/>
      <c r="CY99" s="20"/>
      <c r="CZ99" s="20"/>
      <c r="DA99" s="20"/>
      <c r="DB99" s="20"/>
      <c r="DC99" s="20"/>
      <c r="DD99" s="20"/>
      <c r="DE99" s="20"/>
      <c r="DF99" s="20"/>
      <c r="DG99" s="20"/>
      <c r="DH99" s="20"/>
      <c r="DI99" s="20"/>
      <c r="DJ99" s="20"/>
      <c r="DK99" s="20"/>
      <c r="DL99" s="20"/>
      <c r="DM99" s="20"/>
      <c r="DN99" s="20"/>
      <c r="DO99" s="20"/>
      <c r="DP99" s="20"/>
      <c r="DQ99" s="20"/>
      <c r="DR99" s="20"/>
      <c r="DS99" s="20"/>
      <c r="DT99" s="20"/>
      <c r="DU99" s="20"/>
      <c r="DV99" s="20"/>
      <c r="DW99" s="20"/>
      <c r="DX99" s="20"/>
      <c r="DY99" s="20"/>
      <c r="DZ99" s="20"/>
      <c r="EA99" s="20"/>
      <c r="EB99" s="20"/>
      <c r="EC99" s="20"/>
      <c r="ED99" s="20"/>
      <c r="EE99" s="20"/>
      <c r="EF99" s="20"/>
      <c r="EG99" s="20"/>
      <c r="EH99" s="20"/>
      <c r="EI99" s="20"/>
      <c r="EJ99" s="20"/>
      <c r="EK99" s="20"/>
      <c r="EL99" s="20"/>
      <c r="EM99" s="20"/>
      <c r="EN99" s="20"/>
      <c r="EO99" s="20"/>
      <c r="EP99" s="20"/>
      <c r="EQ99" s="20"/>
      <c r="ER99" s="20"/>
      <c r="ES99" s="20"/>
      <c r="ET99" s="20"/>
      <c r="EU99" s="20"/>
      <c r="EV99" s="20"/>
      <c r="EW99" s="20"/>
      <c r="EX99" s="20"/>
      <c r="EY99" s="20"/>
      <c r="EZ99" s="20"/>
      <c r="FA99" s="20"/>
      <c r="FB99" s="20"/>
      <c r="FC99" s="20"/>
      <c r="FD99" s="20"/>
      <c r="FE99" s="20"/>
      <c r="FF99" s="20"/>
      <c r="FG99" s="20"/>
      <c r="FH99" s="20"/>
      <c r="FI99" s="20"/>
      <c r="FJ99" s="20"/>
      <c r="FK99" s="20"/>
      <c r="FL99" s="20"/>
      <c r="FM99" s="20"/>
      <c r="FN99" s="20"/>
      <c r="FO99" s="20"/>
      <c r="FP99" s="20"/>
      <c r="FQ99" s="20"/>
      <c r="FR99" s="20"/>
      <c r="FS99" s="20"/>
      <c r="FT99" s="20"/>
      <c r="FU99" s="20"/>
      <c r="FV99" s="20"/>
      <c r="FW99" s="20"/>
      <c r="FX99" s="20"/>
      <c r="FY99" s="20"/>
      <c r="FZ99" s="20"/>
      <c r="GA99" s="20"/>
      <c r="GB99" s="20"/>
      <c r="GC99" s="20"/>
      <c r="GD99" s="20"/>
      <c r="GE99" s="20"/>
      <c r="GF99" s="20"/>
      <c r="GG99" s="20"/>
      <c r="GH99" s="20"/>
      <c r="GI99" s="20"/>
      <c r="GJ99" s="20"/>
      <c r="GK99" s="20"/>
      <c r="GL99" s="20"/>
      <c r="GM99" s="20"/>
      <c r="GN99" s="20"/>
      <c r="GO99" s="20"/>
      <c r="GP99" s="20"/>
      <c r="GQ99" s="20"/>
      <c r="GR99" s="20"/>
      <c r="GS99" s="20"/>
      <c r="GT99" s="20"/>
      <c r="GU99" s="20"/>
      <c r="GV99" s="20"/>
      <c r="GW99" s="20"/>
      <c r="GX99" s="20"/>
      <c r="GY99" s="20"/>
      <c r="GZ99" s="20"/>
      <c r="HA99" s="20"/>
      <c r="HB99" s="20"/>
      <c r="HC99" s="20"/>
      <c r="HD99" s="20"/>
      <c r="HE99" s="20"/>
      <c r="HF99" s="20"/>
      <c r="HG99" s="20"/>
      <c r="HH99" s="20"/>
      <c r="HI99" s="20"/>
      <c r="HJ99" s="20"/>
      <c r="HK99" s="20"/>
      <c r="HL99" s="20"/>
      <c r="HM99" s="20"/>
      <c r="HN99" s="20"/>
      <c r="HO99" s="20"/>
      <c r="HP99" s="20"/>
      <c r="HQ99" s="20"/>
      <c r="HR99" s="20"/>
      <c r="HS99" s="20"/>
      <c r="HT99" s="20"/>
      <c r="HU99" s="20"/>
      <c r="HV99" s="20"/>
      <c r="HW99" s="20"/>
      <c r="HX99" s="20"/>
      <c r="HY99" s="20"/>
    </row>
    <row r="100" spans="1:233" s="21" customFormat="1" ht="15" customHeight="1" x14ac:dyDescent="0.2">
      <c r="A100" s="18" t="str">
        <f>IF('Lulusan MTs'!A100="","-",IF(LEN('Lulusan MTs'!A100)&lt;&gt;12,"Tidak valid","OK"))</f>
        <v>-</v>
      </c>
      <c r="B100" s="19" t="str">
        <f>IF('Lulusan MTs'!B100="","-",IF(LEN('Lulusan MTs'!B100)&lt;5,"Cek lagi","OK"))</f>
        <v>-</v>
      </c>
      <c r="C100" s="19" t="str">
        <f>IF('Lulusan MTs'!C100="","-",IF('Lulusan MTs'!C100="MTsN","OK",IF('Lulusan MTs'!C100="MTsS","OK","Tidak valid")))</f>
        <v>-</v>
      </c>
      <c r="D100" s="19" t="str">
        <f>IF('Lulusan MTs'!D100="","-",IF(LEN('Lulusan MTs'!D100)&lt;5,"Cek lagi","OK"))</f>
        <v>-</v>
      </c>
      <c r="E100" s="19" t="str">
        <f>IF('Lulusan MTs'!E100="","-",IF(LEN('Lulusan MTs'!E100)&lt;4,"Cek lagi","OK"))</f>
        <v>-</v>
      </c>
      <c r="F100" s="19" t="str">
        <f>IF('Lulusan MTs'!F100="","-",IF(LEN('Lulusan MTs'!F100)&lt;4,"Cek lagi","OK"))</f>
        <v>-</v>
      </c>
      <c r="G100" s="19" t="str">
        <f>IF('Lulusan MTs'!G100="","-",IF(LEN('Lulusan MTs'!G100)&lt;4,"Cek lagi","OK"))</f>
        <v>-</v>
      </c>
      <c r="H100" s="19" t="str">
        <f>IF('Lulusan MTs'!H100="","-",IF(LEN('Lulusan MTs'!H100)&lt;&gt;18,"Tidak valid",IF(VALUE('Lulusan MTs'!H100)&lt;0,"Cek lagi","OK")))</f>
        <v>-</v>
      </c>
      <c r="I100" s="19" t="str">
        <f>IF('Lulusan MTs'!I100="","-",IF(LEN('Lulusan MTs'!I100)&lt;&gt;10,"Tidak valid",IF(VALUE('Lulusan MTs'!I100)&lt;0,"Cek lagi","OK")))</f>
        <v>-</v>
      </c>
      <c r="J100" s="19" t="str">
        <f>IF('Lulusan MTs'!J100="","-",IF(LEN('Lulusan MTs'!J100)&lt;4,"Cek lagi","OK"))</f>
        <v>-</v>
      </c>
      <c r="K100" s="19" t="str">
        <f>IF('Lulusan MTs'!K100="","-",IF(LEN('Lulusan MTs'!K100)&lt;4,"Cek lagi","OK"))</f>
        <v>-</v>
      </c>
      <c r="L100" s="18" t="str">
        <f>IF('Lulusan MTs'!L100="","-",IF(VALUE(LEFT('Lulusan MTs'!L100,2))&gt;31,"Tanggal tidak valid",IF(VALUE(LEFT(RIGHT('Lulusan MTs'!L100,7),2))&gt;12,"Bulan tidak valid",IF(VALUE(RIGHT('Lulusan MTs'!L100,4))&gt;2003,"Umur terlalu tua",IF(VALUE(RIGHT('Lulusan MTs'!L100,4))&lt;1996,"Umur terlalu tua","OK")))))</f>
        <v>-</v>
      </c>
      <c r="M100" s="19" t="str">
        <f>IF('Lulusan MTs'!M100="","-",IF('Lulusan MTs'!M100="L","OK",IF('Lulusan MTs'!M100="P","OK","Tidak valid")))</f>
        <v>-</v>
      </c>
      <c r="N100" s="19" t="str">
        <f>IF('Lulusan MTs'!N100="","-",IF('Lulusan MTs'!N100&gt;400,"Tidak valid",IF('Lulusan MTs'!N100&lt;1,"Tidak valid","OK")))</f>
        <v>-</v>
      </c>
      <c r="O100" s="19" t="str">
        <f>IF('Lulusan MTs'!O100="","-",IF('Lulusan MTs'!O100&gt;100,"Tidak valid",IF('Lulusan MTs'!O100&lt;1,"Tidak valid","OK")))</f>
        <v>-</v>
      </c>
      <c r="P100" s="19" t="str">
        <f>IF('Lulusan MTs'!P100="","-",IF('Lulusan MTs'!P100&gt;6,"Cek lagi",IF('Lulusan MTs'!P100&lt;2,"Cek lagi","OK")))</f>
        <v>-</v>
      </c>
      <c r="Q100" s="19" t="str">
        <f>IF('Lulusan MTs'!Q100="","-",IF('Lulusan MTs'!Q100&gt;8,"Tidak valid",IF('Lulusan MTs'!Q100&lt;1,"Tidak valid","OK")))</f>
        <v>-</v>
      </c>
      <c r="R100" s="75" t="str">
        <f>IF('Lulusan MTs'!R100="","-",IF(LEN('Lulusan MTs'!R100)&lt;16,"Cek lagi","OK"))</f>
        <v>-</v>
      </c>
      <c r="S100" s="19" t="str">
        <f>IF('Lulusan MTs'!S100="","-",IF('Lulusan MTs'!S100&gt;6,"Tidak valid",IF('Lulusan MTs'!S100&lt;1,"Tidak valid","OK")))</f>
        <v>-</v>
      </c>
      <c r="T100" s="18" t="str">
        <f>IF('Lulusan MTs'!T100="","-",IF(VALUE(LEFT('Lulusan MTs'!T100,2))&gt;31,"Tanggal tidak valid",IF(VALUE(LEFT(RIGHT('Lulusan MTs'!T100,7),2))&gt;12,"Bulan tidak valid",IF(VALUE(RIGHT('Lulusan MTs'!T100,4))&lt;2010,"Cek lagi Tahun Masuk",IF(VALUE(RIGHT('Lulusan MTs'!T100,4))&gt;2014,"Cek lagi Tahun Masuk","OK")))))</f>
        <v>-</v>
      </c>
      <c r="U100" s="76" t="str">
        <f>IF('Lulusan MTs'!U100="","-",IF(LEN('Lulusan MTs'!U100)&lt;&gt;20,"Tidak valid","OK"))</f>
        <v>-</v>
      </c>
      <c r="V100" s="19" t="str">
        <f>IF('Lulusan MTs'!V100="","-",IF('Lulusan MTs'!V100&gt;3,"Tidak valid",IF('Lulusan MTs'!V100&lt;1,"Tidak valid","OK")))</f>
        <v>-</v>
      </c>
      <c r="W100" s="76" t="str">
        <f>IF('Lulusan MTs'!J100&lt;&gt;"",IF('Lulusan MTs'!W100="","Wajib Diisi","OK"),"-")</f>
        <v>-</v>
      </c>
      <c r="X100" s="76" t="str">
        <f>IF('Lulusan MTs'!J100&lt;&gt;"",IF('Lulusan MTs'!X100="","Wajib Diisi","OK"),"-")</f>
        <v>-</v>
      </c>
      <c r="Y100" s="18" t="str">
        <f>IF('Lulusan MTs'!Y100="","-",IF(VALUE(LEFT('Lulusan MTs'!Y100,2))&gt;31,"Tanggal tidak valid",IF(VALUE(LEFT(RIGHT('Lulusan MTs'!Y100,7),2))&gt;12,"Bulan tidak valid",IF(VALUE(RIGHT('Lulusan MTs'!Y100,4))&lt;&gt;2016,"Cek lagi Tahun Lulus","OK"))))</f>
        <v>-</v>
      </c>
      <c r="Z100" s="19" t="str">
        <f>IF('Lulusan MTs'!Z100="","-",IF('Lulusan MTs'!Z100&gt;100,"Tidak valid",IF('Lulusan MTs'!Z100&lt;1,"Tidak valid","OK")))</f>
        <v>-</v>
      </c>
      <c r="AA100" s="19" t="str">
        <f>IF('Lulusan MTs'!AA100="","-",IF('Lulusan MTs'!AA100&gt;100,"Tidak valid",IF('Lulusan MTs'!AA100&lt;1,"Tidak valid","OK")))</f>
        <v>-</v>
      </c>
      <c r="AB100" s="19" t="str">
        <f>IF('Lulusan MTs'!AB100="","-",IF('Lulusan MTs'!AB100&gt;100,"Tidak valid",IF('Lulusan MTs'!AB100&lt;1,"Tidak valid","OK")))</f>
        <v>-</v>
      </c>
      <c r="AC100" s="19" t="str">
        <f>IF('Lulusan MTs'!AC100="","-",IF('Lulusan MTs'!AC100&gt;100,"Tidak valid",IF('Lulusan MTs'!AC100&lt;1,"Tidak valid","OK")))</f>
        <v>-</v>
      </c>
      <c r="AD100" s="19" t="str">
        <f>IF('Lulusan MTs'!AD100="","-",IF('Lulusan MTs'!AD100&gt;100,"Tidak valid",IF('Lulusan MTs'!AD100&lt;1,"Tidak valid","OK")))</f>
        <v>-</v>
      </c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  <c r="BK100" s="20"/>
      <c r="BL100" s="20"/>
      <c r="BM100" s="20"/>
      <c r="BN100" s="20"/>
      <c r="BO100" s="20"/>
      <c r="BP100" s="20"/>
      <c r="BQ100" s="20"/>
      <c r="BR100" s="20"/>
      <c r="BS100" s="20"/>
      <c r="BT100" s="20"/>
      <c r="BU100" s="20"/>
      <c r="BV100" s="20"/>
      <c r="BW100" s="20"/>
      <c r="BX100" s="20"/>
      <c r="BY100" s="20"/>
      <c r="BZ100" s="20"/>
      <c r="CA100" s="20"/>
      <c r="CB100" s="20"/>
      <c r="CC100" s="20"/>
      <c r="CD100" s="20"/>
      <c r="CE100" s="20"/>
      <c r="CF100" s="20"/>
      <c r="CG100" s="20"/>
      <c r="CH100" s="20"/>
      <c r="CI100" s="20"/>
      <c r="CJ100" s="20"/>
      <c r="CK100" s="20"/>
      <c r="CL100" s="20"/>
      <c r="CM100" s="20"/>
      <c r="CN100" s="20"/>
      <c r="CO100" s="20"/>
      <c r="CP100" s="20"/>
      <c r="CQ100" s="20"/>
      <c r="CR100" s="20"/>
      <c r="CS100" s="20"/>
      <c r="CT100" s="20"/>
      <c r="CU100" s="20"/>
      <c r="CV100" s="20"/>
      <c r="CW100" s="20"/>
      <c r="CX100" s="20"/>
      <c r="CY100" s="20"/>
      <c r="CZ100" s="20"/>
      <c r="DA100" s="20"/>
      <c r="DB100" s="20"/>
      <c r="DC100" s="20"/>
      <c r="DD100" s="20"/>
      <c r="DE100" s="20"/>
      <c r="DF100" s="20"/>
      <c r="DG100" s="20"/>
      <c r="DH100" s="20"/>
      <c r="DI100" s="20"/>
      <c r="DJ100" s="20"/>
      <c r="DK100" s="20"/>
      <c r="DL100" s="20"/>
      <c r="DM100" s="20"/>
      <c r="DN100" s="20"/>
      <c r="DO100" s="20"/>
      <c r="DP100" s="20"/>
      <c r="DQ100" s="20"/>
      <c r="DR100" s="20"/>
      <c r="DS100" s="20"/>
      <c r="DT100" s="20"/>
      <c r="DU100" s="20"/>
      <c r="DV100" s="20"/>
      <c r="DW100" s="20"/>
      <c r="DX100" s="20"/>
      <c r="DY100" s="20"/>
      <c r="DZ100" s="20"/>
      <c r="EA100" s="20"/>
      <c r="EB100" s="20"/>
      <c r="EC100" s="20"/>
      <c r="ED100" s="20"/>
      <c r="EE100" s="20"/>
      <c r="EF100" s="20"/>
      <c r="EG100" s="20"/>
      <c r="EH100" s="20"/>
      <c r="EI100" s="20"/>
      <c r="EJ100" s="20"/>
      <c r="EK100" s="20"/>
      <c r="EL100" s="20"/>
      <c r="EM100" s="20"/>
      <c r="EN100" s="20"/>
      <c r="EO100" s="20"/>
      <c r="EP100" s="20"/>
      <c r="EQ100" s="20"/>
      <c r="ER100" s="20"/>
      <c r="ES100" s="20"/>
      <c r="ET100" s="20"/>
      <c r="EU100" s="20"/>
      <c r="EV100" s="20"/>
      <c r="EW100" s="20"/>
      <c r="EX100" s="20"/>
      <c r="EY100" s="20"/>
      <c r="EZ100" s="20"/>
      <c r="FA100" s="20"/>
      <c r="FB100" s="20"/>
      <c r="FC100" s="20"/>
      <c r="FD100" s="20"/>
      <c r="FE100" s="20"/>
      <c r="FF100" s="20"/>
      <c r="FG100" s="20"/>
      <c r="FH100" s="20"/>
      <c r="FI100" s="20"/>
      <c r="FJ100" s="20"/>
      <c r="FK100" s="20"/>
      <c r="FL100" s="20"/>
      <c r="FM100" s="20"/>
      <c r="FN100" s="20"/>
      <c r="FO100" s="20"/>
      <c r="FP100" s="20"/>
      <c r="FQ100" s="20"/>
      <c r="FR100" s="20"/>
      <c r="FS100" s="20"/>
      <c r="FT100" s="20"/>
      <c r="FU100" s="20"/>
      <c r="FV100" s="20"/>
      <c r="FW100" s="20"/>
      <c r="FX100" s="20"/>
      <c r="FY100" s="20"/>
      <c r="FZ100" s="20"/>
      <c r="GA100" s="20"/>
      <c r="GB100" s="20"/>
      <c r="GC100" s="20"/>
      <c r="GD100" s="20"/>
      <c r="GE100" s="20"/>
      <c r="GF100" s="20"/>
      <c r="GG100" s="20"/>
      <c r="GH100" s="20"/>
      <c r="GI100" s="20"/>
      <c r="GJ100" s="20"/>
      <c r="GK100" s="20"/>
      <c r="GL100" s="20"/>
      <c r="GM100" s="20"/>
      <c r="GN100" s="20"/>
      <c r="GO100" s="20"/>
      <c r="GP100" s="20"/>
      <c r="GQ100" s="20"/>
      <c r="GR100" s="20"/>
      <c r="GS100" s="20"/>
      <c r="GT100" s="20"/>
      <c r="GU100" s="20"/>
      <c r="GV100" s="20"/>
      <c r="GW100" s="20"/>
      <c r="GX100" s="20"/>
      <c r="GY100" s="20"/>
      <c r="GZ100" s="20"/>
      <c r="HA100" s="20"/>
      <c r="HB100" s="20"/>
      <c r="HC100" s="20"/>
      <c r="HD100" s="20"/>
      <c r="HE100" s="20"/>
      <c r="HF100" s="20"/>
      <c r="HG100" s="20"/>
      <c r="HH100" s="20"/>
      <c r="HI100" s="20"/>
      <c r="HJ100" s="20"/>
      <c r="HK100" s="20"/>
      <c r="HL100" s="20"/>
      <c r="HM100" s="20"/>
      <c r="HN100" s="20"/>
      <c r="HO100" s="20"/>
      <c r="HP100" s="20"/>
      <c r="HQ100" s="20"/>
      <c r="HR100" s="20"/>
      <c r="HS100" s="20"/>
      <c r="HT100" s="20"/>
      <c r="HU100" s="20"/>
      <c r="HV100" s="20"/>
      <c r="HW100" s="20"/>
      <c r="HX100" s="20"/>
      <c r="HY100" s="20"/>
    </row>
    <row r="101" spans="1:233" s="21" customFormat="1" ht="15" customHeight="1" x14ac:dyDescent="0.2">
      <c r="A101" s="18" t="str">
        <f>IF('Lulusan MTs'!A101="","-",IF(LEN('Lulusan MTs'!A101)&lt;&gt;12,"Tidak valid","OK"))</f>
        <v>-</v>
      </c>
      <c r="B101" s="19" t="str">
        <f>IF('Lulusan MTs'!B101="","-",IF(LEN('Lulusan MTs'!B101)&lt;5,"Cek lagi","OK"))</f>
        <v>-</v>
      </c>
      <c r="C101" s="19" t="str">
        <f>IF('Lulusan MTs'!C101="","-",IF('Lulusan MTs'!C101="MTsN","OK",IF('Lulusan MTs'!C101="MTsS","OK","Tidak valid")))</f>
        <v>-</v>
      </c>
      <c r="D101" s="19" t="str">
        <f>IF('Lulusan MTs'!D101="","-",IF(LEN('Lulusan MTs'!D101)&lt;5,"Cek lagi","OK"))</f>
        <v>-</v>
      </c>
      <c r="E101" s="19" t="str">
        <f>IF('Lulusan MTs'!E101="","-",IF(LEN('Lulusan MTs'!E101)&lt;4,"Cek lagi","OK"))</f>
        <v>-</v>
      </c>
      <c r="F101" s="19" t="str">
        <f>IF('Lulusan MTs'!F101="","-",IF(LEN('Lulusan MTs'!F101)&lt;4,"Cek lagi","OK"))</f>
        <v>-</v>
      </c>
      <c r="G101" s="19" t="str">
        <f>IF('Lulusan MTs'!G101="","-",IF(LEN('Lulusan MTs'!G101)&lt;4,"Cek lagi","OK"))</f>
        <v>-</v>
      </c>
      <c r="H101" s="19" t="str">
        <f>IF('Lulusan MTs'!H101="","-",IF(LEN('Lulusan MTs'!H101)&lt;&gt;18,"Tidak valid",IF(VALUE('Lulusan MTs'!H101)&lt;0,"Cek lagi","OK")))</f>
        <v>-</v>
      </c>
      <c r="I101" s="19" t="str">
        <f>IF('Lulusan MTs'!I101="","-",IF(LEN('Lulusan MTs'!I101)&lt;&gt;10,"Tidak valid",IF(VALUE('Lulusan MTs'!I101)&lt;0,"Cek lagi","OK")))</f>
        <v>-</v>
      </c>
      <c r="J101" s="19" t="str">
        <f>IF('Lulusan MTs'!J101="","-",IF(LEN('Lulusan MTs'!J101)&lt;4,"Cek lagi","OK"))</f>
        <v>-</v>
      </c>
      <c r="K101" s="19" t="str">
        <f>IF('Lulusan MTs'!K101="","-",IF(LEN('Lulusan MTs'!K101)&lt;4,"Cek lagi","OK"))</f>
        <v>-</v>
      </c>
      <c r="L101" s="18" t="str">
        <f>IF('Lulusan MTs'!L101="","-",IF(VALUE(LEFT('Lulusan MTs'!L101,2))&gt;31,"Tanggal tidak valid",IF(VALUE(LEFT(RIGHT('Lulusan MTs'!L101,7),2))&gt;12,"Bulan tidak valid",IF(VALUE(RIGHT('Lulusan MTs'!L101,4))&gt;2003,"Umur terlalu tua",IF(VALUE(RIGHT('Lulusan MTs'!L101,4))&lt;1996,"Umur terlalu tua","OK")))))</f>
        <v>-</v>
      </c>
      <c r="M101" s="19" t="str">
        <f>IF('Lulusan MTs'!M101="","-",IF('Lulusan MTs'!M101="L","OK",IF('Lulusan MTs'!M101="P","OK","Tidak valid")))</f>
        <v>-</v>
      </c>
      <c r="N101" s="19" t="str">
        <f>IF('Lulusan MTs'!N101="","-",IF('Lulusan MTs'!N101&gt;400,"Tidak valid",IF('Lulusan MTs'!N101&lt;1,"Tidak valid","OK")))</f>
        <v>-</v>
      </c>
      <c r="O101" s="19" t="str">
        <f>IF('Lulusan MTs'!O101="","-",IF('Lulusan MTs'!O101&gt;100,"Tidak valid",IF('Lulusan MTs'!O101&lt;1,"Tidak valid","OK")))</f>
        <v>-</v>
      </c>
      <c r="P101" s="19" t="str">
        <f>IF('Lulusan MTs'!P101="","-",IF('Lulusan MTs'!P101&gt;6,"Cek lagi",IF('Lulusan MTs'!P101&lt;2,"Cek lagi","OK")))</f>
        <v>-</v>
      </c>
      <c r="Q101" s="19" t="str">
        <f>IF('Lulusan MTs'!Q101="","-",IF('Lulusan MTs'!Q101&gt;8,"Tidak valid",IF('Lulusan MTs'!Q101&lt;1,"Tidak valid","OK")))</f>
        <v>-</v>
      </c>
      <c r="R101" s="75" t="str">
        <f>IF('Lulusan MTs'!R101="","-",IF(LEN('Lulusan MTs'!R101)&lt;16,"Cek lagi","OK"))</f>
        <v>-</v>
      </c>
      <c r="S101" s="19" t="str">
        <f>IF('Lulusan MTs'!S101="","-",IF('Lulusan MTs'!S101&gt;6,"Tidak valid",IF('Lulusan MTs'!S101&lt;1,"Tidak valid","OK")))</f>
        <v>-</v>
      </c>
      <c r="T101" s="18" t="str">
        <f>IF('Lulusan MTs'!T101="","-",IF(VALUE(LEFT('Lulusan MTs'!T101,2))&gt;31,"Tanggal tidak valid",IF(VALUE(LEFT(RIGHT('Lulusan MTs'!T101,7),2))&gt;12,"Bulan tidak valid",IF(VALUE(RIGHT('Lulusan MTs'!T101,4))&lt;2010,"Cek lagi Tahun Masuk",IF(VALUE(RIGHT('Lulusan MTs'!T101,4))&gt;2014,"Cek lagi Tahun Masuk","OK")))))</f>
        <v>-</v>
      </c>
      <c r="U101" s="76" t="str">
        <f>IF('Lulusan MTs'!U101="","-",IF(LEN('Lulusan MTs'!U101)&lt;&gt;20,"Tidak valid","OK"))</f>
        <v>-</v>
      </c>
      <c r="V101" s="19" t="str">
        <f>IF('Lulusan MTs'!V101="","-",IF('Lulusan MTs'!V101&gt;3,"Tidak valid",IF('Lulusan MTs'!V101&lt;1,"Tidak valid","OK")))</f>
        <v>-</v>
      </c>
      <c r="W101" s="76" t="str">
        <f>IF('Lulusan MTs'!J101&lt;&gt;"",IF('Lulusan MTs'!W101="","Wajib Diisi","OK"),"-")</f>
        <v>-</v>
      </c>
      <c r="X101" s="76" t="str">
        <f>IF('Lulusan MTs'!J101&lt;&gt;"",IF('Lulusan MTs'!X101="","Wajib Diisi","OK"),"-")</f>
        <v>-</v>
      </c>
      <c r="Y101" s="18" t="str">
        <f>IF('Lulusan MTs'!Y101="","-",IF(VALUE(LEFT('Lulusan MTs'!Y101,2))&gt;31,"Tanggal tidak valid",IF(VALUE(LEFT(RIGHT('Lulusan MTs'!Y101,7),2))&gt;12,"Bulan tidak valid",IF(VALUE(RIGHT('Lulusan MTs'!Y101,4))&lt;&gt;2016,"Cek lagi Tahun Lulus","OK"))))</f>
        <v>-</v>
      </c>
      <c r="Z101" s="19" t="str">
        <f>IF('Lulusan MTs'!Z101="","-",IF('Lulusan MTs'!Z101&gt;100,"Tidak valid",IF('Lulusan MTs'!Z101&lt;1,"Tidak valid","OK")))</f>
        <v>-</v>
      </c>
      <c r="AA101" s="19" t="str">
        <f>IF('Lulusan MTs'!AA101="","-",IF('Lulusan MTs'!AA101&gt;100,"Tidak valid",IF('Lulusan MTs'!AA101&lt;1,"Tidak valid","OK")))</f>
        <v>-</v>
      </c>
      <c r="AB101" s="19" t="str">
        <f>IF('Lulusan MTs'!AB101="","-",IF('Lulusan MTs'!AB101&gt;100,"Tidak valid",IF('Lulusan MTs'!AB101&lt;1,"Tidak valid","OK")))</f>
        <v>-</v>
      </c>
      <c r="AC101" s="19" t="str">
        <f>IF('Lulusan MTs'!AC101="","-",IF('Lulusan MTs'!AC101&gt;100,"Tidak valid",IF('Lulusan MTs'!AC101&lt;1,"Tidak valid","OK")))</f>
        <v>-</v>
      </c>
      <c r="AD101" s="19" t="str">
        <f>IF('Lulusan MTs'!AD101="","-",IF('Lulusan MTs'!AD101&gt;100,"Tidak valid",IF('Lulusan MTs'!AD101&lt;1,"Tidak valid","OK")))</f>
        <v>-</v>
      </c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  <c r="BK101" s="20"/>
      <c r="BL101" s="20"/>
      <c r="BM101" s="20"/>
      <c r="BN101" s="20"/>
      <c r="BO101" s="20"/>
      <c r="BP101" s="20"/>
      <c r="BQ101" s="20"/>
      <c r="BR101" s="20"/>
      <c r="BS101" s="20"/>
      <c r="BT101" s="20"/>
      <c r="BU101" s="20"/>
      <c r="BV101" s="20"/>
      <c r="BW101" s="20"/>
      <c r="BX101" s="20"/>
      <c r="BY101" s="20"/>
      <c r="BZ101" s="20"/>
      <c r="CA101" s="20"/>
      <c r="CB101" s="20"/>
      <c r="CC101" s="20"/>
      <c r="CD101" s="20"/>
      <c r="CE101" s="20"/>
      <c r="CF101" s="20"/>
      <c r="CG101" s="20"/>
      <c r="CH101" s="20"/>
      <c r="CI101" s="20"/>
      <c r="CJ101" s="20"/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20"/>
      <c r="CV101" s="20"/>
      <c r="CW101" s="20"/>
      <c r="CX101" s="20"/>
      <c r="CY101" s="20"/>
      <c r="CZ101" s="20"/>
      <c r="DA101" s="20"/>
      <c r="DB101" s="20"/>
      <c r="DC101" s="20"/>
      <c r="DD101" s="20"/>
      <c r="DE101" s="20"/>
      <c r="DF101" s="20"/>
      <c r="DG101" s="20"/>
      <c r="DH101" s="20"/>
      <c r="DI101" s="20"/>
      <c r="DJ101" s="20"/>
      <c r="DK101" s="20"/>
      <c r="DL101" s="20"/>
      <c r="DM101" s="20"/>
      <c r="DN101" s="20"/>
      <c r="DO101" s="20"/>
      <c r="DP101" s="20"/>
      <c r="DQ101" s="20"/>
      <c r="DR101" s="20"/>
      <c r="DS101" s="20"/>
      <c r="DT101" s="20"/>
      <c r="DU101" s="20"/>
      <c r="DV101" s="20"/>
      <c r="DW101" s="20"/>
      <c r="DX101" s="20"/>
      <c r="DY101" s="20"/>
      <c r="DZ101" s="20"/>
      <c r="EA101" s="20"/>
      <c r="EB101" s="20"/>
      <c r="EC101" s="20"/>
      <c r="ED101" s="20"/>
      <c r="EE101" s="20"/>
      <c r="EF101" s="20"/>
      <c r="EG101" s="20"/>
      <c r="EH101" s="20"/>
      <c r="EI101" s="20"/>
      <c r="EJ101" s="20"/>
      <c r="EK101" s="20"/>
      <c r="EL101" s="20"/>
      <c r="EM101" s="20"/>
      <c r="EN101" s="20"/>
      <c r="EO101" s="20"/>
      <c r="EP101" s="20"/>
      <c r="EQ101" s="20"/>
      <c r="ER101" s="20"/>
      <c r="ES101" s="20"/>
      <c r="ET101" s="20"/>
      <c r="EU101" s="20"/>
      <c r="EV101" s="20"/>
      <c r="EW101" s="20"/>
      <c r="EX101" s="20"/>
      <c r="EY101" s="20"/>
      <c r="EZ101" s="20"/>
      <c r="FA101" s="20"/>
      <c r="FB101" s="20"/>
      <c r="FC101" s="20"/>
      <c r="FD101" s="20"/>
      <c r="FE101" s="20"/>
      <c r="FF101" s="20"/>
      <c r="FG101" s="20"/>
      <c r="FH101" s="20"/>
      <c r="FI101" s="20"/>
      <c r="FJ101" s="20"/>
      <c r="FK101" s="20"/>
      <c r="FL101" s="20"/>
      <c r="FM101" s="20"/>
      <c r="FN101" s="20"/>
      <c r="FO101" s="20"/>
      <c r="FP101" s="20"/>
      <c r="FQ101" s="20"/>
      <c r="FR101" s="20"/>
      <c r="FS101" s="20"/>
      <c r="FT101" s="20"/>
      <c r="FU101" s="20"/>
      <c r="FV101" s="20"/>
      <c r="FW101" s="20"/>
      <c r="FX101" s="20"/>
      <c r="FY101" s="20"/>
      <c r="FZ101" s="20"/>
      <c r="GA101" s="20"/>
      <c r="GB101" s="20"/>
      <c r="GC101" s="20"/>
      <c r="GD101" s="20"/>
      <c r="GE101" s="20"/>
      <c r="GF101" s="20"/>
      <c r="GG101" s="20"/>
      <c r="GH101" s="20"/>
      <c r="GI101" s="20"/>
      <c r="GJ101" s="20"/>
      <c r="GK101" s="20"/>
      <c r="GL101" s="20"/>
      <c r="GM101" s="20"/>
      <c r="GN101" s="20"/>
      <c r="GO101" s="20"/>
      <c r="GP101" s="20"/>
      <c r="GQ101" s="20"/>
      <c r="GR101" s="20"/>
      <c r="GS101" s="20"/>
      <c r="GT101" s="20"/>
      <c r="GU101" s="20"/>
      <c r="GV101" s="20"/>
      <c r="GW101" s="20"/>
      <c r="GX101" s="20"/>
      <c r="GY101" s="20"/>
      <c r="GZ101" s="20"/>
      <c r="HA101" s="20"/>
      <c r="HB101" s="20"/>
      <c r="HC101" s="20"/>
      <c r="HD101" s="20"/>
      <c r="HE101" s="20"/>
      <c r="HF101" s="20"/>
      <c r="HG101" s="20"/>
      <c r="HH101" s="20"/>
      <c r="HI101" s="20"/>
      <c r="HJ101" s="20"/>
      <c r="HK101" s="20"/>
      <c r="HL101" s="20"/>
      <c r="HM101" s="20"/>
      <c r="HN101" s="20"/>
      <c r="HO101" s="20"/>
      <c r="HP101" s="20"/>
      <c r="HQ101" s="20"/>
      <c r="HR101" s="20"/>
      <c r="HS101" s="20"/>
      <c r="HT101" s="20"/>
      <c r="HU101" s="20"/>
      <c r="HV101" s="20"/>
      <c r="HW101" s="20"/>
      <c r="HX101" s="20"/>
      <c r="HY101" s="20"/>
    </row>
    <row r="102" spans="1:233" s="21" customFormat="1" ht="15" customHeight="1" x14ac:dyDescent="0.2">
      <c r="A102" s="18" t="str">
        <f>IF('Lulusan MTs'!A102="","-",IF(LEN('Lulusan MTs'!A102)&lt;&gt;12,"Tidak valid","OK"))</f>
        <v>-</v>
      </c>
      <c r="B102" s="19" t="str">
        <f>IF('Lulusan MTs'!B102="","-",IF(LEN('Lulusan MTs'!B102)&lt;5,"Cek lagi","OK"))</f>
        <v>-</v>
      </c>
      <c r="C102" s="19" t="str">
        <f>IF('Lulusan MTs'!C102="","-",IF('Lulusan MTs'!C102="MTsN","OK",IF('Lulusan MTs'!C102="MTsS","OK","Tidak valid")))</f>
        <v>-</v>
      </c>
      <c r="D102" s="19" t="str">
        <f>IF('Lulusan MTs'!D102="","-",IF(LEN('Lulusan MTs'!D102)&lt;5,"Cek lagi","OK"))</f>
        <v>-</v>
      </c>
      <c r="E102" s="19" t="str">
        <f>IF('Lulusan MTs'!E102="","-",IF(LEN('Lulusan MTs'!E102)&lt;4,"Cek lagi","OK"))</f>
        <v>-</v>
      </c>
      <c r="F102" s="19" t="str">
        <f>IF('Lulusan MTs'!F102="","-",IF(LEN('Lulusan MTs'!F102)&lt;4,"Cek lagi","OK"))</f>
        <v>-</v>
      </c>
      <c r="G102" s="19" t="str">
        <f>IF('Lulusan MTs'!G102="","-",IF(LEN('Lulusan MTs'!G102)&lt;4,"Cek lagi","OK"))</f>
        <v>-</v>
      </c>
      <c r="H102" s="19" t="str">
        <f>IF('Lulusan MTs'!H102="","-",IF(LEN('Lulusan MTs'!H102)&lt;&gt;18,"Tidak valid",IF(VALUE('Lulusan MTs'!H102)&lt;0,"Cek lagi","OK")))</f>
        <v>-</v>
      </c>
      <c r="I102" s="19" t="str">
        <f>IF('Lulusan MTs'!I102="","-",IF(LEN('Lulusan MTs'!I102)&lt;&gt;10,"Tidak valid",IF(VALUE('Lulusan MTs'!I102)&lt;0,"Cek lagi","OK")))</f>
        <v>-</v>
      </c>
      <c r="J102" s="19" t="str">
        <f>IF('Lulusan MTs'!J102="","-",IF(LEN('Lulusan MTs'!J102)&lt;4,"Cek lagi","OK"))</f>
        <v>-</v>
      </c>
      <c r="K102" s="19" t="str">
        <f>IF('Lulusan MTs'!K102="","-",IF(LEN('Lulusan MTs'!K102)&lt;4,"Cek lagi","OK"))</f>
        <v>-</v>
      </c>
      <c r="L102" s="18" t="str">
        <f>IF('Lulusan MTs'!L102="","-",IF(VALUE(LEFT('Lulusan MTs'!L102,2))&gt;31,"Tanggal tidak valid",IF(VALUE(LEFT(RIGHT('Lulusan MTs'!L102,7),2))&gt;12,"Bulan tidak valid",IF(VALUE(RIGHT('Lulusan MTs'!L102,4))&gt;2003,"Umur terlalu tua",IF(VALUE(RIGHT('Lulusan MTs'!L102,4))&lt;1996,"Umur terlalu tua","OK")))))</f>
        <v>-</v>
      </c>
      <c r="M102" s="19" t="str">
        <f>IF('Lulusan MTs'!M102="","-",IF('Lulusan MTs'!M102="L","OK",IF('Lulusan MTs'!M102="P","OK","Tidak valid")))</f>
        <v>-</v>
      </c>
      <c r="N102" s="19" t="str">
        <f>IF('Lulusan MTs'!N102="","-",IF('Lulusan MTs'!N102&gt;400,"Tidak valid",IF('Lulusan MTs'!N102&lt;1,"Tidak valid","OK")))</f>
        <v>-</v>
      </c>
      <c r="O102" s="19" t="str">
        <f>IF('Lulusan MTs'!O102="","-",IF('Lulusan MTs'!O102&gt;100,"Tidak valid",IF('Lulusan MTs'!O102&lt;1,"Tidak valid","OK")))</f>
        <v>-</v>
      </c>
      <c r="P102" s="19" t="str">
        <f>IF('Lulusan MTs'!P102="","-",IF('Lulusan MTs'!P102&gt;6,"Cek lagi",IF('Lulusan MTs'!P102&lt;2,"Cek lagi","OK")))</f>
        <v>-</v>
      </c>
      <c r="Q102" s="19" t="str">
        <f>IF('Lulusan MTs'!Q102="","-",IF('Lulusan MTs'!Q102&gt;8,"Tidak valid",IF('Lulusan MTs'!Q102&lt;1,"Tidak valid","OK")))</f>
        <v>-</v>
      </c>
      <c r="R102" s="75" t="str">
        <f>IF('Lulusan MTs'!R102="","-",IF(LEN('Lulusan MTs'!R102)&lt;16,"Cek lagi","OK"))</f>
        <v>-</v>
      </c>
      <c r="S102" s="19" t="str">
        <f>IF('Lulusan MTs'!S102="","-",IF('Lulusan MTs'!S102&gt;6,"Tidak valid",IF('Lulusan MTs'!S102&lt;1,"Tidak valid","OK")))</f>
        <v>-</v>
      </c>
      <c r="T102" s="18" t="str">
        <f>IF('Lulusan MTs'!T102="","-",IF(VALUE(LEFT('Lulusan MTs'!T102,2))&gt;31,"Tanggal tidak valid",IF(VALUE(LEFT(RIGHT('Lulusan MTs'!T102,7),2))&gt;12,"Bulan tidak valid",IF(VALUE(RIGHT('Lulusan MTs'!T102,4))&lt;2010,"Cek lagi Tahun Masuk",IF(VALUE(RIGHT('Lulusan MTs'!T102,4))&gt;2014,"Cek lagi Tahun Masuk","OK")))))</f>
        <v>-</v>
      </c>
      <c r="U102" s="76" t="str">
        <f>IF('Lulusan MTs'!U102="","-",IF(LEN('Lulusan MTs'!U102)&lt;&gt;20,"Tidak valid","OK"))</f>
        <v>-</v>
      </c>
      <c r="V102" s="19" t="str">
        <f>IF('Lulusan MTs'!V102="","-",IF('Lulusan MTs'!V102&gt;3,"Tidak valid",IF('Lulusan MTs'!V102&lt;1,"Tidak valid","OK")))</f>
        <v>-</v>
      </c>
      <c r="W102" s="76" t="str">
        <f>IF('Lulusan MTs'!J102&lt;&gt;"",IF('Lulusan MTs'!W102="","Wajib Diisi","OK"),"-")</f>
        <v>-</v>
      </c>
      <c r="X102" s="76" t="str">
        <f>IF('Lulusan MTs'!J102&lt;&gt;"",IF('Lulusan MTs'!X102="","Wajib Diisi","OK"),"-")</f>
        <v>-</v>
      </c>
      <c r="Y102" s="18" t="str">
        <f>IF('Lulusan MTs'!Y102="","-",IF(VALUE(LEFT('Lulusan MTs'!Y102,2))&gt;31,"Tanggal tidak valid",IF(VALUE(LEFT(RIGHT('Lulusan MTs'!Y102,7),2))&gt;12,"Bulan tidak valid",IF(VALUE(RIGHT('Lulusan MTs'!Y102,4))&lt;&gt;2016,"Cek lagi Tahun Lulus","OK"))))</f>
        <v>-</v>
      </c>
      <c r="Z102" s="19" t="str">
        <f>IF('Lulusan MTs'!Z102="","-",IF('Lulusan MTs'!Z102&gt;100,"Tidak valid",IF('Lulusan MTs'!Z102&lt;1,"Tidak valid","OK")))</f>
        <v>-</v>
      </c>
      <c r="AA102" s="19" t="str">
        <f>IF('Lulusan MTs'!AA102="","-",IF('Lulusan MTs'!AA102&gt;100,"Tidak valid",IF('Lulusan MTs'!AA102&lt;1,"Tidak valid","OK")))</f>
        <v>-</v>
      </c>
      <c r="AB102" s="19" t="str">
        <f>IF('Lulusan MTs'!AB102="","-",IF('Lulusan MTs'!AB102&gt;100,"Tidak valid",IF('Lulusan MTs'!AB102&lt;1,"Tidak valid","OK")))</f>
        <v>-</v>
      </c>
      <c r="AC102" s="19" t="str">
        <f>IF('Lulusan MTs'!AC102="","-",IF('Lulusan MTs'!AC102&gt;100,"Tidak valid",IF('Lulusan MTs'!AC102&lt;1,"Tidak valid","OK")))</f>
        <v>-</v>
      </c>
      <c r="AD102" s="19" t="str">
        <f>IF('Lulusan MTs'!AD102="","-",IF('Lulusan MTs'!AD102&gt;100,"Tidak valid",IF('Lulusan MTs'!AD102&lt;1,"Tidak valid","OK")))</f>
        <v>-</v>
      </c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  <c r="BK102" s="20"/>
      <c r="BL102" s="20"/>
      <c r="BM102" s="20"/>
      <c r="BN102" s="20"/>
      <c r="BO102" s="20"/>
      <c r="BP102" s="20"/>
      <c r="BQ102" s="20"/>
      <c r="BR102" s="20"/>
      <c r="BS102" s="20"/>
      <c r="BT102" s="20"/>
      <c r="BU102" s="20"/>
      <c r="BV102" s="20"/>
      <c r="BW102" s="20"/>
      <c r="BX102" s="20"/>
      <c r="BY102" s="20"/>
      <c r="BZ102" s="20"/>
      <c r="CA102" s="20"/>
      <c r="CB102" s="20"/>
      <c r="CC102" s="20"/>
      <c r="CD102" s="20"/>
      <c r="CE102" s="20"/>
      <c r="CF102" s="20"/>
      <c r="CG102" s="20"/>
      <c r="CH102" s="20"/>
      <c r="CI102" s="20"/>
      <c r="CJ102" s="20"/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20"/>
      <c r="CV102" s="20"/>
      <c r="CW102" s="20"/>
      <c r="CX102" s="20"/>
      <c r="CY102" s="20"/>
      <c r="CZ102" s="20"/>
      <c r="DA102" s="20"/>
      <c r="DB102" s="20"/>
      <c r="DC102" s="20"/>
      <c r="DD102" s="20"/>
      <c r="DE102" s="20"/>
      <c r="DF102" s="20"/>
      <c r="DG102" s="20"/>
      <c r="DH102" s="20"/>
      <c r="DI102" s="20"/>
      <c r="DJ102" s="20"/>
      <c r="DK102" s="20"/>
      <c r="DL102" s="20"/>
      <c r="DM102" s="20"/>
      <c r="DN102" s="20"/>
      <c r="DO102" s="20"/>
      <c r="DP102" s="20"/>
      <c r="DQ102" s="20"/>
      <c r="DR102" s="20"/>
      <c r="DS102" s="20"/>
      <c r="DT102" s="20"/>
      <c r="DU102" s="20"/>
      <c r="DV102" s="20"/>
      <c r="DW102" s="20"/>
      <c r="DX102" s="20"/>
      <c r="DY102" s="20"/>
      <c r="DZ102" s="20"/>
      <c r="EA102" s="20"/>
      <c r="EB102" s="20"/>
      <c r="EC102" s="20"/>
      <c r="ED102" s="20"/>
      <c r="EE102" s="20"/>
      <c r="EF102" s="20"/>
      <c r="EG102" s="20"/>
      <c r="EH102" s="20"/>
      <c r="EI102" s="20"/>
      <c r="EJ102" s="20"/>
      <c r="EK102" s="20"/>
      <c r="EL102" s="20"/>
      <c r="EM102" s="20"/>
      <c r="EN102" s="20"/>
      <c r="EO102" s="20"/>
      <c r="EP102" s="20"/>
      <c r="EQ102" s="20"/>
      <c r="ER102" s="20"/>
      <c r="ES102" s="20"/>
      <c r="ET102" s="20"/>
      <c r="EU102" s="20"/>
      <c r="EV102" s="20"/>
      <c r="EW102" s="20"/>
      <c r="EX102" s="20"/>
      <c r="EY102" s="20"/>
      <c r="EZ102" s="20"/>
      <c r="FA102" s="20"/>
      <c r="FB102" s="20"/>
      <c r="FC102" s="20"/>
      <c r="FD102" s="20"/>
      <c r="FE102" s="20"/>
      <c r="FF102" s="20"/>
      <c r="FG102" s="20"/>
      <c r="FH102" s="20"/>
      <c r="FI102" s="20"/>
      <c r="FJ102" s="20"/>
      <c r="FK102" s="20"/>
      <c r="FL102" s="20"/>
      <c r="FM102" s="20"/>
      <c r="FN102" s="20"/>
      <c r="FO102" s="20"/>
      <c r="FP102" s="20"/>
      <c r="FQ102" s="20"/>
      <c r="FR102" s="20"/>
      <c r="FS102" s="20"/>
      <c r="FT102" s="20"/>
      <c r="FU102" s="20"/>
      <c r="FV102" s="20"/>
      <c r="FW102" s="20"/>
      <c r="FX102" s="20"/>
      <c r="FY102" s="20"/>
      <c r="FZ102" s="20"/>
      <c r="GA102" s="20"/>
      <c r="GB102" s="20"/>
      <c r="GC102" s="20"/>
      <c r="GD102" s="20"/>
      <c r="GE102" s="20"/>
      <c r="GF102" s="20"/>
      <c r="GG102" s="20"/>
      <c r="GH102" s="20"/>
      <c r="GI102" s="20"/>
      <c r="GJ102" s="20"/>
      <c r="GK102" s="20"/>
      <c r="GL102" s="20"/>
      <c r="GM102" s="20"/>
      <c r="GN102" s="20"/>
      <c r="GO102" s="20"/>
      <c r="GP102" s="20"/>
      <c r="GQ102" s="20"/>
      <c r="GR102" s="20"/>
      <c r="GS102" s="20"/>
      <c r="GT102" s="20"/>
      <c r="GU102" s="20"/>
      <c r="GV102" s="20"/>
      <c r="GW102" s="20"/>
      <c r="GX102" s="20"/>
      <c r="GY102" s="20"/>
      <c r="GZ102" s="20"/>
      <c r="HA102" s="20"/>
      <c r="HB102" s="20"/>
      <c r="HC102" s="20"/>
      <c r="HD102" s="20"/>
      <c r="HE102" s="20"/>
      <c r="HF102" s="20"/>
      <c r="HG102" s="20"/>
      <c r="HH102" s="20"/>
      <c r="HI102" s="20"/>
      <c r="HJ102" s="20"/>
      <c r="HK102" s="20"/>
      <c r="HL102" s="20"/>
      <c r="HM102" s="20"/>
      <c r="HN102" s="20"/>
      <c r="HO102" s="20"/>
      <c r="HP102" s="20"/>
      <c r="HQ102" s="20"/>
      <c r="HR102" s="20"/>
      <c r="HS102" s="20"/>
      <c r="HT102" s="20"/>
      <c r="HU102" s="20"/>
      <c r="HV102" s="20"/>
      <c r="HW102" s="20"/>
      <c r="HX102" s="20"/>
      <c r="HY102" s="20"/>
    </row>
    <row r="103" spans="1:233" s="21" customFormat="1" ht="15" customHeight="1" x14ac:dyDescent="0.2">
      <c r="A103" s="18" t="str">
        <f>IF('Lulusan MTs'!A103="","-",IF(LEN('Lulusan MTs'!A103)&lt;&gt;12,"Tidak valid","OK"))</f>
        <v>-</v>
      </c>
      <c r="B103" s="19" t="str">
        <f>IF('Lulusan MTs'!B103="","-",IF(LEN('Lulusan MTs'!B103)&lt;5,"Cek lagi","OK"))</f>
        <v>-</v>
      </c>
      <c r="C103" s="19" t="str">
        <f>IF('Lulusan MTs'!C103="","-",IF('Lulusan MTs'!C103="MTsN","OK",IF('Lulusan MTs'!C103="MTsS","OK","Tidak valid")))</f>
        <v>-</v>
      </c>
      <c r="D103" s="19" t="str">
        <f>IF('Lulusan MTs'!D103="","-",IF(LEN('Lulusan MTs'!D103)&lt;5,"Cek lagi","OK"))</f>
        <v>-</v>
      </c>
      <c r="E103" s="19" t="str">
        <f>IF('Lulusan MTs'!E103="","-",IF(LEN('Lulusan MTs'!E103)&lt;4,"Cek lagi","OK"))</f>
        <v>-</v>
      </c>
      <c r="F103" s="19" t="str">
        <f>IF('Lulusan MTs'!F103="","-",IF(LEN('Lulusan MTs'!F103)&lt;4,"Cek lagi","OK"))</f>
        <v>-</v>
      </c>
      <c r="G103" s="19" t="str">
        <f>IF('Lulusan MTs'!G103="","-",IF(LEN('Lulusan MTs'!G103)&lt;4,"Cek lagi","OK"))</f>
        <v>-</v>
      </c>
      <c r="H103" s="19" t="str">
        <f>IF('Lulusan MTs'!H103="","-",IF(LEN('Lulusan MTs'!H103)&lt;&gt;18,"Tidak valid",IF(VALUE('Lulusan MTs'!H103)&lt;0,"Cek lagi","OK")))</f>
        <v>-</v>
      </c>
      <c r="I103" s="19" t="str">
        <f>IF('Lulusan MTs'!I103="","-",IF(LEN('Lulusan MTs'!I103)&lt;&gt;10,"Tidak valid",IF(VALUE('Lulusan MTs'!I103)&lt;0,"Cek lagi","OK")))</f>
        <v>-</v>
      </c>
      <c r="J103" s="19" t="str">
        <f>IF('Lulusan MTs'!J103="","-",IF(LEN('Lulusan MTs'!J103)&lt;4,"Cek lagi","OK"))</f>
        <v>-</v>
      </c>
      <c r="K103" s="19" t="str">
        <f>IF('Lulusan MTs'!K103="","-",IF(LEN('Lulusan MTs'!K103)&lt;4,"Cek lagi","OK"))</f>
        <v>-</v>
      </c>
      <c r="L103" s="18" t="str">
        <f>IF('Lulusan MTs'!L103="","-",IF(VALUE(LEFT('Lulusan MTs'!L103,2))&gt;31,"Tanggal tidak valid",IF(VALUE(LEFT(RIGHT('Lulusan MTs'!L103,7),2))&gt;12,"Bulan tidak valid",IF(VALUE(RIGHT('Lulusan MTs'!L103,4))&gt;2003,"Umur terlalu tua",IF(VALUE(RIGHT('Lulusan MTs'!L103,4))&lt;1996,"Umur terlalu tua","OK")))))</f>
        <v>-</v>
      </c>
      <c r="M103" s="19" t="str">
        <f>IF('Lulusan MTs'!M103="","-",IF('Lulusan MTs'!M103="L","OK",IF('Lulusan MTs'!M103="P","OK","Tidak valid")))</f>
        <v>-</v>
      </c>
      <c r="N103" s="19" t="str">
        <f>IF('Lulusan MTs'!N103="","-",IF('Lulusan MTs'!N103&gt;400,"Tidak valid",IF('Lulusan MTs'!N103&lt;1,"Tidak valid","OK")))</f>
        <v>-</v>
      </c>
      <c r="O103" s="19" t="str">
        <f>IF('Lulusan MTs'!O103="","-",IF('Lulusan MTs'!O103&gt;100,"Tidak valid",IF('Lulusan MTs'!O103&lt;1,"Tidak valid","OK")))</f>
        <v>-</v>
      </c>
      <c r="P103" s="19" t="str">
        <f>IF('Lulusan MTs'!P103="","-",IF('Lulusan MTs'!P103&gt;6,"Cek lagi",IF('Lulusan MTs'!P103&lt;2,"Cek lagi","OK")))</f>
        <v>-</v>
      </c>
      <c r="Q103" s="19" t="str">
        <f>IF('Lulusan MTs'!Q103="","-",IF('Lulusan MTs'!Q103&gt;8,"Tidak valid",IF('Lulusan MTs'!Q103&lt;1,"Tidak valid","OK")))</f>
        <v>-</v>
      </c>
      <c r="R103" s="75" t="str">
        <f>IF('Lulusan MTs'!R103="","-",IF(LEN('Lulusan MTs'!R103)&lt;16,"Cek lagi","OK"))</f>
        <v>-</v>
      </c>
      <c r="S103" s="19" t="str">
        <f>IF('Lulusan MTs'!S103="","-",IF('Lulusan MTs'!S103&gt;6,"Tidak valid",IF('Lulusan MTs'!S103&lt;1,"Tidak valid","OK")))</f>
        <v>-</v>
      </c>
      <c r="T103" s="18" t="str">
        <f>IF('Lulusan MTs'!T103="","-",IF(VALUE(LEFT('Lulusan MTs'!T103,2))&gt;31,"Tanggal tidak valid",IF(VALUE(LEFT(RIGHT('Lulusan MTs'!T103,7),2))&gt;12,"Bulan tidak valid",IF(VALUE(RIGHT('Lulusan MTs'!T103,4))&lt;2010,"Cek lagi Tahun Masuk",IF(VALUE(RIGHT('Lulusan MTs'!T103,4))&gt;2014,"Cek lagi Tahun Masuk","OK")))))</f>
        <v>-</v>
      </c>
      <c r="U103" s="76" t="str">
        <f>IF('Lulusan MTs'!U103="","-",IF(LEN('Lulusan MTs'!U103)&lt;&gt;20,"Tidak valid","OK"))</f>
        <v>-</v>
      </c>
      <c r="V103" s="19" t="str">
        <f>IF('Lulusan MTs'!V103="","-",IF('Lulusan MTs'!V103&gt;3,"Tidak valid",IF('Lulusan MTs'!V103&lt;1,"Tidak valid","OK")))</f>
        <v>-</v>
      </c>
      <c r="W103" s="76" t="str">
        <f>IF('Lulusan MTs'!J103&lt;&gt;"",IF('Lulusan MTs'!W103="","Wajib Diisi","OK"),"-")</f>
        <v>-</v>
      </c>
      <c r="X103" s="76" t="str">
        <f>IF('Lulusan MTs'!J103&lt;&gt;"",IF('Lulusan MTs'!X103="","Wajib Diisi","OK"),"-")</f>
        <v>-</v>
      </c>
      <c r="Y103" s="18" t="str">
        <f>IF('Lulusan MTs'!Y103="","-",IF(VALUE(LEFT('Lulusan MTs'!Y103,2))&gt;31,"Tanggal tidak valid",IF(VALUE(LEFT(RIGHT('Lulusan MTs'!Y103,7),2))&gt;12,"Bulan tidak valid",IF(VALUE(RIGHT('Lulusan MTs'!Y103,4))&lt;&gt;2016,"Cek lagi Tahun Lulus","OK"))))</f>
        <v>-</v>
      </c>
      <c r="Z103" s="19" t="str">
        <f>IF('Lulusan MTs'!Z103="","-",IF('Lulusan MTs'!Z103&gt;100,"Tidak valid",IF('Lulusan MTs'!Z103&lt;1,"Tidak valid","OK")))</f>
        <v>-</v>
      </c>
      <c r="AA103" s="19" t="str">
        <f>IF('Lulusan MTs'!AA103="","-",IF('Lulusan MTs'!AA103&gt;100,"Tidak valid",IF('Lulusan MTs'!AA103&lt;1,"Tidak valid","OK")))</f>
        <v>-</v>
      </c>
      <c r="AB103" s="19" t="str">
        <f>IF('Lulusan MTs'!AB103="","-",IF('Lulusan MTs'!AB103&gt;100,"Tidak valid",IF('Lulusan MTs'!AB103&lt;1,"Tidak valid","OK")))</f>
        <v>-</v>
      </c>
      <c r="AC103" s="19" t="str">
        <f>IF('Lulusan MTs'!AC103="","-",IF('Lulusan MTs'!AC103&gt;100,"Tidak valid",IF('Lulusan MTs'!AC103&lt;1,"Tidak valid","OK")))</f>
        <v>-</v>
      </c>
      <c r="AD103" s="19" t="str">
        <f>IF('Lulusan MTs'!AD103="","-",IF('Lulusan MTs'!AD103&gt;100,"Tidak valid",IF('Lulusan MTs'!AD103&lt;1,"Tidak valid","OK")))</f>
        <v>-</v>
      </c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  <c r="BJ103" s="20"/>
      <c r="BK103" s="20"/>
      <c r="BL103" s="20"/>
      <c r="BM103" s="20"/>
      <c r="BN103" s="20"/>
      <c r="BO103" s="20"/>
      <c r="BP103" s="20"/>
      <c r="BQ103" s="20"/>
      <c r="BR103" s="20"/>
      <c r="BS103" s="20"/>
      <c r="BT103" s="20"/>
      <c r="BU103" s="20"/>
      <c r="BV103" s="20"/>
      <c r="BW103" s="20"/>
      <c r="BX103" s="20"/>
      <c r="BY103" s="20"/>
      <c r="BZ103" s="20"/>
      <c r="CA103" s="20"/>
      <c r="CB103" s="20"/>
      <c r="CC103" s="20"/>
      <c r="CD103" s="20"/>
      <c r="CE103" s="20"/>
      <c r="CF103" s="20"/>
      <c r="CG103" s="20"/>
      <c r="CH103" s="20"/>
      <c r="CI103" s="20"/>
      <c r="CJ103" s="20"/>
      <c r="CK103" s="20"/>
      <c r="CL103" s="20"/>
      <c r="CM103" s="20"/>
      <c r="CN103" s="20"/>
      <c r="CO103" s="20"/>
      <c r="CP103" s="20"/>
      <c r="CQ103" s="20"/>
      <c r="CR103" s="20"/>
      <c r="CS103" s="20"/>
      <c r="CT103" s="20"/>
      <c r="CU103" s="20"/>
      <c r="CV103" s="20"/>
      <c r="CW103" s="20"/>
      <c r="CX103" s="20"/>
      <c r="CY103" s="20"/>
      <c r="CZ103" s="20"/>
      <c r="DA103" s="20"/>
      <c r="DB103" s="20"/>
      <c r="DC103" s="20"/>
      <c r="DD103" s="20"/>
      <c r="DE103" s="20"/>
      <c r="DF103" s="20"/>
      <c r="DG103" s="20"/>
      <c r="DH103" s="20"/>
      <c r="DI103" s="20"/>
      <c r="DJ103" s="20"/>
      <c r="DK103" s="20"/>
      <c r="DL103" s="20"/>
      <c r="DM103" s="20"/>
      <c r="DN103" s="20"/>
      <c r="DO103" s="20"/>
      <c r="DP103" s="20"/>
      <c r="DQ103" s="20"/>
      <c r="DR103" s="20"/>
      <c r="DS103" s="20"/>
      <c r="DT103" s="20"/>
      <c r="DU103" s="20"/>
      <c r="DV103" s="20"/>
      <c r="DW103" s="20"/>
      <c r="DX103" s="20"/>
      <c r="DY103" s="20"/>
      <c r="DZ103" s="20"/>
      <c r="EA103" s="20"/>
      <c r="EB103" s="20"/>
      <c r="EC103" s="20"/>
      <c r="ED103" s="20"/>
      <c r="EE103" s="20"/>
      <c r="EF103" s="20"/>
      <c r="EG103" s="20"/>
      <c r="EH103" s="20"/>
      <c r="EI103" s="20"/>
      <c r="EJ103" s="20"/>
      <c r="EK103" s="20"/>
      <c r="EL103" s="20"/>
      <c r="EM103" s="20"/>
      <c r="EN103" s="20"/>
      <c r="EO103" s="20"/>
      <c r="EP103" s="20"/>
      <c r="EQ103" s="20"/>
      <c r="ER103" s="20"/>
      <c r="ES103" s="20"/>
      <c r="ET103" s="20"/>
      <c r="EU103" s="20"/>
      <c r="EV103" s="20"/>
      <c r="EW103" s="20"/>
      <c r="EX103" s="20"/>
      <c r="EY103" s="20"/>
      <c r="EZ103" s="20"/>
      <c r="FA103" s="20"/>
      <c r="FB103" s="20"/>
      <c r="FC103" s="20"/>
      <c r="FD103" s="20"/>
      <c r="FE103" s="20"/>
      <c r="FF103" s="20"/>
      <c r="FG103" s="20"/>
      <c r="FH103" s="20"/>
      <c r="FI103" s="20"/>
      <c r="FJ103" s="20"/>
      <c r="FK103" s="20"/>
      <c r="FL103" s="20"/>
      <c r="FM103" s="20"/>
      <c r="FN103" s="20"/>
      <c r="FO103" s="20"/>
      <c r="FP103" s="20"/>
      <c r="FQ103" s="20"/>
      <c r="FR103" s="20"/>
      <c r="FS103" s="20"/>
      <c r="FT103" s="20"/>
      <c r="FU103" s="20"/>
      <c r="FV103" s="20"/>
      <c r="FW103" s="20"/>
      <c r="FX103" s="20"/>
      <c r="FY103" s="20"/>
      <c r="FZ103" s="20"/>
      <c r="GA103" s="20"/>
      <c r="GB103" s="20"/>
      <c r="GC103" s="20"/>
      <c r="GD103" s="20"/>
      <c r="GE103" s="20"/>
      <c r="GF103" s="20"/>
      <c r="GG103" s="20"/>
      <c r="GH103" s="20"/>
      <c r="GI103" s="20"/>
      <c r="GJ103" s="20"/>
      <c r="GK103" s="20"/>
      <c r="GL103" s="20"/>
      <c r="GM103" s="20"/>
      <c r="GN103" s="20"/>
      <c r="GO103" s="20"/>
      <c r="GP103" s="20"/>
      <c r="GQ103" s="20"/>
      <c r="GR103" s="20"/>
      <c r="GS103" s="20"/>
      <c r="GT103" s="20"/>
      <c r="GU103" s="20"/>
      <c r="GV103" s="20"/>
      <c r="GW103" s="20"/>
      <c r="GX103" s="20"/>
      <c r="GY103" s="20"/>
      <c r="GZ103" s="20"/>
      <c r="HA103" s="20"/>
      <c r="HB103" s="20"/>
      <c r="HC103" s="20"/>
      <c r="HD103" s="20"/>
      <c r="HE103" s="20"/>
      <c r="HF103" s="20"/>
      <c r="HG103" s="20"/>
      <c r="HH103" s="20"/>
      <c r="HI103" s="20"/>
      <c r="HJ103" s="20"/>
      <c r="HK103" s="20"/>
      <c r="HL103" s="20"/>
      <c r="HM103" s="20"/>
      <c r="HN103" s="20"/>
      <c r="HO103" s="20"/>
      <c r="HP103" s="20"/>
      <c r="HQ103" s="20"/>
      <c r="HR103" s="20"/>
      <c r="HS103" s="20"/>
      <c r="HT103" s="20"/>
      <c r="HU103" s="20"/>
      <c r="HV103" s="20"/>
      <c r="HW103" s="20"/>
      <c r="HX103" s="20"/>
      <c r="HY103" s="20"/>
    </row>
    <row r="104" spans="1:233" s="21" customFormat="1" ht="15" customHeight="1" x14ac:dyDescent="0.2">
      <c r="A104" s="18" t="str">
        <f>IF('Lulusan MTs'!A104="","-",IF(LEN('Lulusan MTs'!A104)&lt;&gt;12,"Tidak valid","OK"))</f>
        <v>-</v>
      </c>
      <c r="B104" s="19" t="str">
        <f>IF('Lulusan MTs'!B104="","-",IF(LEN('Lulusan MTs'!B104)&lt;5,"Cek lagi","OK"))</f>
        <v>-</v>
      </c>
      <c r="C104" s="19" t="str">
        <f>IF('Lulusan MTs'!C104="","-",IF('Lulusan MTs'!C104="MTsN","OK",IF('Lulusan MTs'!C104="MTsS","OK","Tidak valid")))</f>
        <v>-</v>
      </c>
      <c r="D104" s="19" t="str">
        <f>IF('Lulusan MTs'!D104="","-",IF(LEN('Lulusan MTs'!D104)&lt;5,"Cek lagi","OK"))</f>
        <v>-</v>
      </c>
      <c r="E104" s="19" t="str">
        <f>IF('Lulusan MTs'!E104="","-",IF(LEN('Lulusan MTs'!E104)&lt;4,"Cek lagi","OK"))</f>
        <v>-</v>
      </c>
      <c r="F104" s="19" t="str">
        <f>IF('Lulusan MTs'!F104="","-",IF(LEN('Lulusan MTs'!F104)&lt;4,"Cek lagi","OK"))</f>
        <v>-</v>
      </c>
      <c r="G104" s="19" t="str">
        <f>IF('Lulusan MTs'!G104="","-",IF(LEN('Lulusan MTs'!G104)&lt;4,"Cek lagi","OK"))</f>
        <v>-</v>
      </c>
      <c r="H104" s="19" t="str">
        <f>IF('Lulusan MTs'!H104="","-",IF(LEN('Lulusan MTs'!H104)&lt;&gt;18,"Tidak valid",IF(VALUE('Lulusan MTs'!H104)&lt;0,"Cek lagi","OK")))</f>
        <v>-</v>
      </c>
      <c r="I104" s="19" t="str">
        <f>IF('Lulusan MTs'!I104="","-",IF(LEN('Lulusan MTs'!I104)&lt;&gt;10,"Tidak valid",IF(VALUE('Lulusan MTs'!I104)&lt;0,"Cek lagi","OK")))</f>
        <v>-</v>
      </c>
      <c r="J104" s="19" t="str">
        <f>IF('Lulusan MTs'!J104="","-",IF(LEN('Lulusan MTs'!J104)&lt;4,"Cek lagi","OK"))</f>
        <v>-</v>
      </c>
      <c r="K104" s="19" t="str">
        <f>IF('Lulusan MTs'!K104="","-",IF(LEN('Lulusan MTs'!K104)&lt;4,"Cek lagi","OK"))</f>
        <v>-</v>
      </c>
      <c r="L104" s="18" t="str">
        <f>IF('Lulusan MTs'!L104="","-",IF(VALUE(LEFT('Lulusan MTs'!L104,2))&gt;31,"Tanggal tidak valid",IF(VALUE(LEFT(RIGHT('Lulusan MTs'!L104,7),2))&gt;12,"Bulan tidak valid",IF(VALUE(RIGHT('Lulusan MTs'!L104,4))&gt;2003,"Umur terlalu tua",IF(VALUE(RIGHT('Lulusan MTs'!L104,4))&lt;1996,"Umur terlalu tua","OK")))))</f>
        <v>-</v>
      </c>
      <c r="M104" s="19" t="str">
        <f>IF('Lulusan MTs'!M104="","-",IF('Lulusan MTs'!M104="L","OK",IF('Lulusan MTs'!M104="P","OK","Tidak valid")))</f>
        <v>-</v>
      </c>
      <c r="N104" s="19" t="str">
        <f>IF('Lulusan MTs'!N104="","-",IF('Lulusan MTs'!N104&gt;400,"Tidak valid",IF('Lulusan MTs'!N104&lt;1,"Tidak valid","OK")))</f>
        <v>-</v>
      </c>
      <c r="O104" s="19" t="str">
        <f>IF('Lulusan MTs'!O104="","-",IF('Lulusan MTs'!O104&gt;100,"Tidak valid",IF('Lulusan MTs'!O104&lt;1,"Tidak valid","OK")))</f>
        <v>-</v>
      </c>
      <c r="P104" s="19" t="str">
        <f>IF('Lulusan MTs'!P104="","-",IF('Lulusan MTs'!P104&gt;6,"Cek lagi",IF('Lulusan MTs'!P104&lt;2,"Cek lagi","OK")))</f>
        <v>-</v>
      </c>
      <c r="Q104" s="19" t="str">
        <f>IF('Lulusan MTs'!Q104="","-",IF('Lulusan MTs'!Q104&gt;8,"Tidak valid",IF('Lulusan MTs'!Q104&lt;1,"Tidak valid","OK")))</f>
        <v>-</v>
      </c>
      <c r="R104" s="75" t="str">
        <f>IF('Lulusan MTs'!R104="","-",IF(LEN('Lulusan MTs'!R104)&lt;16,"Cek lagi","OK"))</f>
        <v>-</v>
      </c>
      <c r="S104" s="19" t="str">
        <f>IF('Lulusan MTs'!S104="","-",IF('Lulusan MTs'!S104&gt;6,"Tidak valid",IF('Lulusan MTs'!S104&lt;1,"Tidak valid","OK")))</f>
        <v>-</v>
      </c>
      <c r="T104" s="18" t="str">
        <f>IF('Lulusan MTs'!T104="","-",IF(VALUE(LEFT('Lulusan MTs'!T104,2))&gt;31,"Tanggal tidak valid",IF(VALUE(LEFT(RIGHT('Lulusan MTs'!T104,7),2))&gt;12,"Bulan tidak valid",IF(VALUE(RIGHT('Lulusan MTs'!T104,4))&lt;2010,"Cek lagi Tahun Masuk",IF(VALUE(RIGHT('Lulusan MTs'!T104,4))&gt;2014,"Cek lagi Tahun Masuk","OK")))))</f>
        <v>-</v>
      </c>
      <c r="U104" s="76" t="str">
        <f>IF('Lulusan MTs'!U104="","-",IF(LEN('Lulusan MTs'!U104)&lt;&gt;20,"Tidak valid","OK"))</f>
        <v>-</v>
      </c>
      <c r="V104" s="19" t="str">
        <f>IF('Lulusan MTs'!V104="","-",IF('Lulusan MTs'!V104&gt;3,"Tidak valid",IF('Lulusan MTs'!V104&lt;1,"Tidak valid","OK")))</f>
        <v>-</v>
      </c>
      <c r="W104" s="76" t="str">
        <f>IF('Lulusan MTs'!J104&lt;&gt;"",IF('Lulusan MTs'!W104="","Wajib Diisi","OK"),"-")</f>
        <v>-</v>
      </c>
      <c r="X104" s="76" t="str">
        <f>IF('Lulusan MTs'!J104&lt;&gt;"",IF('Lulusan MTs'!X104="","Wajib Diisi","OK"),"-")</f>
        <v>-</v>
      </c>
      <c r="Y104" s="18" t="str">
        <f>IF('Lulusan MTs'!Y104="","-",IF(VALUE(LEFT('Lulusan MTs'!Y104,2))&gt;31,"Tanggal tidak valid",IF(VALUE(LEFT(RIGHT('Lulusan MTs'!Y104,7),2))&gt;12,"Bulan tidak valid",IF(VALUE(RIGHT('Lulusan MTs'!Y104,4))&lt;&gt;2016,"Cek lagi Tahun Lulus","OK"))))</f>
        <v>-</v>
      </c>
      <c r="Z104" s="19" t="str">
        <f>IF('Lulusan MTs'!Z104="","-",IF('Lulusan MTs'!Z104&gt;100,"Tidak valid",IF('Lulusan MTs'!Z104&lt;1,"Tidak valid","OK")))</f>
        <v>-</v>
      </c>
      <c r="AA104" s="19" t="str">
        <f>IF('Lulusan MTs'!AA104="","-",IF('Lulusan MTs'!AA104&gt;100,"Tidak valid",IF('Lulusan MTs'!AA104&lt;1,"Tidak valid","OK")))</f>
        <v>-</v>
      </c>
      <c r="AB104" s="19" t="str">
        <f>IF('Lulusan MTs'!AB104="","-",IF('Lulusan MTs'!AB104&gt;100,"Tidak valid",IF('Lulusan MTs'!AB104&lt;1,"Tidak valid","OK")))</f>
        <v>-</v>
      </c>
      <c r="AC104" s="19" t="str">
        <f>IF('Lulusan MTs'!AC104="","-",IF('Lulusan MTs'!AC104&gt;100,"Tidak valid",IF('Lulusan MTs'!AC104&lt;1,"Tidak valid","OK")))</f>
        <v>-</v>
      </c>
      <c r="AD104" s="19" t="str">
        <f>IF('Lulusan MTs'!AD104="","-",IF('Lulusan MTs'!AD104&gt;100,"Tidak valid",IF('Lulusan MTs'!AD104&lt;1,"Tidak valid","OK")))</f>
        <v>-</v>
      </c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  <c r="BK104" s="20"/>
      <c r="BL104" s="20"/>
      <c r="BM104" s="20"/>
      <c r="BN104" s="20"/>
      <c r="BO104" s="20"/>
      <c r="BP104" s="20"/>
      <c r="BQ104" s="20"/>
      <c r="BR104" s="20"/>
      <c r="BS104" s="20"/>
      <c r="BT104" s="20"/>
      <c r="BU104" s="20"/>
      <c r="BV104" s="20"/>
      <c r="BW104" s="20"/>
      <c r="BX104" s="20"/>
      <c r="BY104" s="20"/>
      <c r="BZ104" s="20"/>
      <c r="CA104" s="20"/>
      <c r="CB104" s="20"/>
      <c r="CC104" s="20"/>
      <c r="CD104" s="20"/>
      <c r="CE104" s="20"/>
      <c r="CF104" s="20"/>
      <c r="CG104" s="20"/>
      <c r="CH104" s="20"/>
      <c r="CI104" s="20"/>
      <c r="CJ104" s="20"/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20"/>
      <c r="CV104" s="20"/>
      <c r="CW104" s="20"/>
      <c r="CX104" s="20"/>
      <c r="CY104" s="20"/>
      <c r="CZ104" s="20"/>
      <c r="DA104" s="20"/>
      <c r="DB104" s="20"/>
      <c r="DC104" s="20"/>
      <c r="DD104" s="20"/>
      <c r="DE104" s="20"/>
      <c r="DF104" s="20"/>
      <c r="DG104" s="20"/>
      <c r="DH104" s="20"/>
      <c r="DI104" s="20"/>
      <c r="DJ104" s="20"/>
      <c r="DK104" s="20"/>
      <c r="DL104" s="20"/>
      <c r="DM104" s="20"/>
      <c r="DN104" s="20"/>
      <c r="DO104" s="20"/>
      <c r="DP104" s="20"/>
      <c r="DQ104" s="20"/>
      <c r="DR104" s="20"/>
      <c r="DS104" s="20"/>
      <c r="DT104" s="20"/>
      <c r="DU104" s="20"/>
      <c r="DV104" s="20"/>
      <c r="DW104" s="20"/>
      <c r="DX104" s="20"/>
      <c r="DY104" s="20"/>
      <c r="DZ104" s="20"/>
      <c r="EA104" s="20"/>
      <c r="EB104" s="20"/>
      <c r="EC104" s="20"/>
      <c r="ED104" s="20"/>
      <c r="EE104" s="20"/>
      <c r="EF104" s="20"/>
      <c r="EG104" s="20"/>
      <c r="EH104" s="20"/>
      <c r="EI104" s="20"/>
      <c r="EJ104" s="20"/>
      <c r="EK104" s="20"/>
      <c r="EL104" s="20"/>
      <c r="EM104" s="20"/>
      <c r="EN104" s="20"/>
      <c r="EO104" s="20"/>
      <c r="EP104" s="20"/>
      <c r="EQ104" s="20"/>
      <c r="ER104" s="20"/>
      <c r="ES104" s="20"/>
      <c r="ET104" s="20"/>
      <c r="EU104" s="20"/>
      <c r="EV104" s="20"/>
      <c r="EW104" s="20"/>
      <c r="EX104" s="20"/>
      <c r="EY104" s="20"/>
      <c r="EZ104" s="20"/>
      <c r="FA104" s="20"/>
      <c r="FB104" s="20"/>
      <c r="FC104" s="20"/>
      <c r="FD104" s="20"/>
      <c r="FE104" s="20"/>
      <c r="FF104" s="20"/>
      <c r="FG104" s="20"/>
      <c r="FH104" s="20"/>
      <c r="FI104" s="20"/>
      <c r="FJ104" s="20"/>
      <c r="FK104" s="20"/>
      <c r="FL104" s="20"/>
      <c r="FM104" s="20"/>
      <c r="FN104" s="20"/>
      <c r="FO104" s="20"/>
      <c r="FP104" s="20"/>
      <c r="FQ104" s="20"/>
      <c r="FR104" s="20"/>
      <c r="FS104" s="20"/>
      <c r="FT104" s="20"/>
      <c r="FU104" s="20"/>
      <c r="FV104" s="20"/>
      <c r="FW104" s="20"/>
      <c r="FX104" s="20"/>
      <c r="FY104" s="20"/>
      <c r="FZ104" s="20"/>
      <c r="GA104" s="20"/>
      <c r="GB104" s="20"/>
      <c r="GC104" s="20"/>
      <c r="GD104" s="20"/>
      <c r="GE104" s="20"/>
      <c r="GF104" s="20"/>
      <c r="GG104" s="20"/>
      <c r="GH104" s="20"/>
      <c r="GI104" s="20"/>
      <c r="GJ104" s="20"/>
      <c r="GK104" s="20"/>
      <c r="GL104" s="20"/>
      <c r="GM104" s="20"/>
      <c r="GN104" s="20"/>
      <c r="GO104" s="20"/>
      <c r="GP104" s="20"/>
      <c r="GQ104" s="20"/>
      <c r="GR104" s="20"/>
      <c r="GS104" s="20"/>
      <c r="GT104" s="20"/>
      <c r="GU104" s="20"/>
      <c r="GV104" s="20"/>
      <c r="GW104" s="20"/>
      <c r="GX104" s="20"/>
      <c r="GY104" s="20"/>
      <c r="GZ104" s="20"/>
      <c r="HA104" s="20"/>
      <c r="HB104" s="20"/>
      <c r="HC104" s="20"/>
      <c r="HD104" s="20"/>
      <c r="HE104" s="20"/>
      <c r="HF104" s="20"/>
      <c r="HG104" s="20"/>
      <c r="HH104" s="20"/>
      <c r="HI104" s="20"/>
      <c r="HJ104" s="20"/>
      <c r="HK104" s="20"/>
      <c r="HL104" s="20"/>
      <c r="HM104" s="20"/>
      <c r="HN104" s="20"/>
      <c r="HO104" s="20"/>
      <c r="HP104" s="20"/>
      <c r="HQ104" s="20"/>
      <c r="HR104" s="20"/>
      <c r="HS104" s="20"/>
      <c r="HT104" s="20"/>
      <c r="HU104" s="20"/>
      <c r="HV104" s="20"/>
      <c r="HW104" s="20"/>
      <c r="HX104" s="20"/>
      <c r="HY104" s="20"/>
    </row>
    <row r="105" spans="1:233" s="21" customFormat="1" ht="15" customHeight="1" x14ac:dyDescent="0.2">
      <c r="A105" s="18" t="str">
        <f>IF('Lulusan MTs'!A105="","-",IF(LEN('Lulusan MTs'!A105)&lt;&gt;12,"Tidak valid","OK"))</f>
        <v>-</v>
      </c>
      <c r="B105" s="19" t="str">
        <f>IF('Lulusan MTs'!B105="","-",IF(LEN('Lulusan MTs'!B105)&lt;5,"Cek lagi","OK"))</f>
        <v>-</v>
      </c>
      <c r="C105" s="19" t="str">
        <f>IF('Lulusan MTs'!C105="","-",IF('Lulusan MTs'!C105="MTsN","OK",IF('Lulusan MTs'!C105="MTsS","OK","Tidak valid")))</f>
        <v>-</v>
      </c>
      <c r="D105" s="19" t="str">
        <f>IF('Lulusan MTs'!D105="","-",IF(LEN('Lulusan MTs'!D105)&lt;5,"Cek lagi","OK"))</f>
        <v>-</v>
      </c>
      <c r="E105" s="19" t="str">
        <f>IF('Lulusan MTs'!E105="","-",IF(LEN('Lulusan MTs'!E105)&lt;4,"Cek lagi","OK"))</f>
        <v>-</v>
      </c>
      <c r="F105" s="19" t="str">
        <f>IF('Lulusan MTs'!F105="","-",IF(LEN('Lulusan MTs'!F105)&lt;4,"Cek lagi","OK"))</f>
        <v>-</v>
      </c>
      <c r="G105" s="19" t="str">
        <f>IF('Lulusan MTs'!G105="","-",IF(LEN('Lulusan MTs'!G105)&lt;4,"Cek lagi","OK"))</f>
        <v>-</v>
      </c>
      <c r="H105" s="19" t="str">
        <f>IF('Lulusan MTs'!H105="","-",IF(LEN('Lulusan MTs'!H105)&lt;&gt;18,"Tidak valid",IF(VALUE('Lulusan MTs'!H105)&lt;0,"Cek lagi","OK")))</f>
        <v>-</v>
      </c>
      <c r="I105" s="19" t="str">
        <f>IF('Lulusan MTs'!I105="","-",IF(LEN('Lulusan MTs'!I105)&lt;&gt;10,"Tidak valid",IF(VALUE('Lulusan MTs'!I105)&lt;0,"Cek lagi","OK")))</f>
        <v>-</v>
      </c>
      <c r="J105" s="19" t="str">
        <f>IF('Lulusan MTs'!J105="","-",IF(LEN('Lulusan MTs'!J105)&lt;4,"Cek lagi","OK"))</f>
        <v>-</v>
      </c>
      <c r="K105" s="19" t="str">
        <f>IF('Lulusan MTs'!K105="","-",IF(LEN('Lulusan MTs'!K105)&lt;4,"Cek lagi","OK"))</f>
        <v>-</v>
      </c>
      <c r="L105" s="18" t="str">
        <f>IF('Lulusan MTs'!L105="","-",IF(VALUE(LEFT('Lulusan MTs'!L105,2))&gt;31,"Tanggal tidak valid",IF(VALUE(LEFT(RIGHT('Lulusan MTs'!L105,7),2))&gt;12,"Bulan tidak valid",IF(VALUE(RIGHT('Lulusan MTs'!L105,4))&gt;2003,"Umur terlalu tua",IF(VALUE(RIGHT('Lulusan MTs'!L105,4))&lt;1996,"Umur terlalu tua","OK")))))</f>
        <v>-</v>
      </c>
      <c r="M105" s="19" t="str">
        <f>IF('Lulusan MTs'!M105="","-",IF('Lulusan MTs'!M105="L","OK",IF('Lulusan MTs'!M105="P","OK","Tidak valid")))</f>
        <v>-</v>
      </c>
      <c r="N105" s="19" t="str">
        <f>IF('Lulusan MTs'!N105="","-",IF('Lulusan MTs'!N105&gt;400,"Tidak valid",IF('Lulusan MTs'!N105&lt;1,"Tidak valid","OK")))</f>
        <v>-</v>
      </c>
      <c r="O105" s="19" t="str">
        <f>IF('Lulusan MTs'!O105="","-",IF('Lulusan MTs'!O105&gt;100,"Tidak valid",IF('Lulusan MTs'!O105&lt;1,"Tidak valid","OK")))</f>
        <v>-</v>
      </c>
      <c r="P105" s="19" t="str">
        <f>IF('Lulusan MTs'!P105="","-",IF('Lulusan MTs'!P105&gt;6,"Cek lagi",IF('Lulusan MTs'!P105&lt;2,"Cek lagi","OK")))</f>
        <v>-</v>
      </c>
      <c r="Q105" s="19" t="str">
        <f>IF('Lulusan MTs'!Q105="","-",IF('Lulusan MTs'!Q105&gt;8,"Tidak valid",IF('Lulusan MTs'!Q105&lt;1,"Tidak valid","OK")))</f>
        <v>-</v>
      </c>
      <c r="R105" s="75" t="str">
        <f>IF('Lulusan MTs'!R105="","-",IF(LEN('Lulusan MTs'!R105)&lt;16,"Cek lagi","OK"))</f>
        <v>-</v>
      </c>
      <c r="S105" s="19" t="str">
        <f>IF('Lulusan MTs'!S105="","-",IF('Lulusan MTs'!S105&gt;6,"Tidak valid",IF('Lulusan MTs'!S105&lt;1,"Tidak valid","OK")))</f>
        <v>-</v>
      </c>
      <c r="T105" s="18" t="str">
        <f>IF('Lulusan MTs'!T105="","-",IF(VALUE(LEFT('Lulusan MTs'!T105,2))&gt;31,"Tanggal tidak valid",IF(VALUE(LEFT(RIGHT('Lulusan MTs'!T105,7),2))&gt;12,"Bulan tidak valid",IF(VALUE(RIGHT('Lulusan MTs'!T105,4))&lt;2010,"Cek lagi Tahun Masuk",IF(VALUE(RIGHT('Lulusan MTs'!T105,4))&gt;2014,"Cek lagi Tahun Masuk","OK")))))</f>
        <v>-</v>
      </c>
      <c r="U105" s="76" t="str">
        <f>IF('Lulusan MTs'!U105="","-",IF(LEN('Lulusan MTs'!U105)&lt;&gt;20,"Tidak valid","OK"))</f>
        <v>-</v>
      </c>
      <c r="V105" s="19" t="str">
        <f>IF('Lulusan MTs'!V105="","-",IF('Lulusan MTs'!V105&gt;3,"Tidak valid",IF('Lulusan MTs'!V105&lt;1,"Tidak valid","OK")))</f>
        <v>-</v>
      </c>
      <c r="W105" s="76" t="str">
        <f>IF('Lulusan MTs'!J105&lt;&gt;"",IF('Lulusan MTs'!W105="","Wajib Diisi","OK"),"-")</f>
        <v>-</v>
      </c>
      <c r="X105" s="76" t="str">
        <f>IF('Lulusan MTs'!J105&lt;&gt;"",IF('Lulusan MTs'!X105="","Wajib Diisi","OK"),"-")</f>
        <v>-</v>
      </c>
      <c r="Y105" s="18" t="str">
        <f>IF('Lulusan MTs'!Y105="","-",IF(VALUE(LEFT('Lulusan MTs'!Y105,2))&gt;31,"Tanggal tidak valid",IF(VALUE(LEFT(RIGHT('Lulusan MTs'!Y105,7),2))&gt;12,"Bulan tidak valid",IF(VALUE(RIGHT('Lulusan MTs'!Y105,4))&lt;&gt;2016,"Cek lagi Tahun Lulus","OK"))))</f>
        <v>-</v>
      </c>
      <c r="Z105" s="19" t="str">
        <f>IF('Lulusan MTs'!Z105="","-",IF('Lulusan MTs'!Z105&gt;100,"Tidak valid",IF('Lulusan MTs'!Z105&lt;1,"Tidak valid","OK")))</f>
        <v>-</v>
      </c>
      <c r="AA105" s="19" t="str">
        <f>IF('Lulusan MTs'!AA105="","-",IF('Lulusan MTs'!AA105&gt;100,"Tidak valid",IF('Lulusan MTs'!AA105&lt;1,"Tidak valid","OK")))</f>
        <v>-</v>
      </c>
      <c r="AB105" s="19" t="str">
        <f>IF('Lulusan MTs'!AB105="","-",IF('Lulusan MTs'!AB105&gt;100,"Tidak valid",IF('Lulusan MTs'!AB105&lt;1,"Tidak valid","OK")))</f>
        <v>-</v>
      </c>
      <c r="AC105" s="19" t="str">
        <f>IF('Lulusan MTs'!AC105="","-",IF('Lulusan MTs'!AC105&gt;100,"Tidak valid",IF('Lulusan MTs'!AC105&lt;1,"Tidak valid","OK")))</f>
        <v>-</v>
      </c>
      <c r="AD105" s="19" t="str">
        <f>IF('Lulusan MTs'!AD105="","-",IF('Lulusan MTs'!AD105&gt;100,"Tidak valid",IF('Lulusan MTs'!AD105&lt;1,"Tidak valid","OK")))</f>
        <v>-</v>
      </c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  <c r="BK105" s="20"/>
      <c r="BL105" s="20"/>
      <c r="BM105" s="20"/>
      <c r="BN105" s="20"/>
      <c r="BO105" s="20"/>
      <c r="BP105" s="20"/>
      <c r="BQ105" s="20"/>
      <c r="BR105" s="20"/>
      <c r="BS105" s="20"/>
      <c r="BT105" s="20"/>
      <c r="BU105" s="20"/>
      <c r="BV105" s="20"/>
      <c r="BW105" s="20"/>
      <c r="BX105" s="20"/>
      <c r="BY105" s="20"/>
      <c r="BZ105" s="20"/>
      <c r="CA105" s="20"/>
      <c r="CB105" s="20"/>
      <c r="CC105" s="20"/>
      <c r="CD105" s="20"/>
      <c r="CE105" s="20"/>
      <c r="CF105" s="20"/>
      <c r="CG105" s="20"/>
      <c r="CH105" s="20"/>
      <c r="CI105" s="20"/>
      <c r="CJ105" s="20"/>
      <c r="CK105" s="20"/>
      <c r="CL105" s="20"/>
      <c r="CM105" s="20"/>
      <c r="CN105" s="20"/>
      <c r="CO105" s="20"/>
      <c r="CP105" s="20"/>
      <c r="CQ105" s="20"/>
      <c r="CR105" s="20"/>
      <c r="CS105" s="20"/>
      <c r="CT105" s="20"/>
      <c r="CU105" s="20"/>
      <c r="CV105" s="20"/>
      <c r="CW105" s="20"/>
      <c r="CX105" s="20"/>
      <c r="CY105" s="20"/>
      <c r="CZ105" s="20"/>
      <c r="DA105" s="20"/>
      <c r="DB105" s="20"/>
      <c r="DC105" s="20"/>
      <c r="DD105" s="20"/>
      <c r="DE105" s="20"/>
      <c r="DF105" s="20"/>
      <c r="DG105" s="20"/>
      <c r="DH105" s="20"/>
      <c r="DI105" s="20"/>
      <c r="DJ105" s="20"/>
      <c r="DK105" s="20"/>
      <c r="DL105" s="20"/>
      <c r="DM105" s="20"/>
      <c r="DN105" s="20"/>
      <c r="DO105" s="20"/>
      <c r="DP105" s="20"/>
      <c r="DQ105" s="20"/>
      <c r="DR105" s="20"/>
      <c r="DS105" s="20"/>
      <c r="DT105" s="20"/>
      <c r="DU105" s="20"/>
      <c r="DV105" s="20"/>
      <c r="DW105" s="20"/>
      <c r="DX105" s="20"/>
      <c r="DY105" s="20"/>
      <c r="DZ105" s="20"/>
      <c r="EA105" s="20"/>
      <c r="EB105" s="20"/>
      <c r="EC105" s="20"/>
      <c r="ED105" s="20"/>
      <c r="EE105" s="20"/>
      <c r="EF105" s="20"/>
      <c r="EG105" s="20"/>
      <c r="EH105" s="20"/>
      <c r="EI105" s="20"/>
      <c r="EJ105" s="20"/>
      <c r="EK105" s="20"/>
      <c r="EL105" s="20"/>
      <c r="EM105" s="20"/>
      <c r="EN105" s="20"/>
      <c r="EO105" s="20"/>
      <c r="EP105" s="20"/>
      <c r="EQ105" s="20"/>
      <c r="ER105" s="20"/>
      <c r="ES105" s="20"/>
      <c r="ET105" s="20"/>
      <c r="EU105" s="20"/>
      <c r="EV105" s="20"/>
      <c r="EW105" s="20"/>
      <c r="EX105" s="20"/>
      <c r="EY105" s="20"/>
      <c r="EZ105" s="20"/>
      <c r="FA105" s="20"/>
      <c r="FB105" s="20"/>
      <c r="FC105" s="20"/>
      <c r="FD105" s="20"/>
      <c r="FE105" s="20"/>
      <c r="FF105" s="20"/>
      <c r="FG105" s="20"/>
      <c r="FH105" s="20"/>
      <c r="FI105" s="20"/>
      <c r="FJ105" s="20"/>
      <c r="FK105" s="20"/>
      <c r="FL105" s="20"/>
      <c r="FM105" s="20"/>
      <c r="FN105" s="20"/>
      <c r="FO105" s="20"/>
      <c r="FP105" s="20"/>
      <c r="FQ105" s="20"/>
      <c r="FR105" s="20"/>
      <c r="FS105" s="20"/>
      <c r="FT105" s="20"/>
      <c r="FU105" s="20"/>
      <c r="FV105" s="20"/>
      <c r="FW105" s="20"/>
      <c r="FX105" s="20"/>
      <c r="FY105" s="20"/>
      <c r="FZ105" s="20"/>
      <c r="GA105" s="20"/>
      <c r="GB105" s="20"/>
      <c r="GC105" s="20"/>
      <c r="GD105" s="20"/>
      <c r="GE105" s="20"/>
      <c r="GF105" s="20"/>
      <c r="GG105" s="20"/>
      <c r="GH105" s="20"/>
      <c r="GI105" s="20"/>
      <c r="GJ105" s="20"/>
      <c r="GK105" s="20"/>
      <c r="GL105" s="20"/>
      <c r="GM105" s="20"/>
      <c r="GN105" s="20"/>
      <c r="GO105" s="20"/>
      <c r="GP105" s="20"/>
      <c r="GQ105" s="20"/>
      <c r="GR105" s="20"/>
      <c r="GS105" s="20"/>
      <c r="GT105" s="20"/>
      <c r="GU105" s="20"/>
      <c r="GV105" s="20"/>
      <c r="GW105" s="20"/>
      <c r="GX105" s="20"/>
      <c r="GY105" s="20"/>
      <c r="GZ105" s="20"/>
      <c r="HA105" s="20"/>
      <c r="HB105" s="20"/>
      <c r="HC105" s="20"/>
      <c r="HD105" s="20"/>
      <c r="HE105" s="20"/>
      <c r="HF105" s="20"/>
      <c r="HG105" s="20"/>
      <c r="HH105" s="20"/>
      <c r="HI105" s="20"/>
      <c r="HJ105" s="20"/>
      <c r="HK105" s="20"/>
      <c r="HL105" s="20"/>
      <c r="HM105" s="20"/>
      <c r="HN105" s="20"/>
      <c r="HO105" s="20"/>
      <c r="HP105" s="20"/>
      <c r="HQ105" s="20"/>
      <c r="HR105" s="20"/>
      <c r="HS105" s="20"/>
      <c r="HT105" s="20"/>
      <c r="HU105" s="20"/>
      <c r="HV105" s="20"/>
      <c r="HW105" s="20"/>
      <c r="HX105" s="20"/>
      <c r="HY105" s="20"/>
    </row>
    <row r="106" spans="1:233" s="21" customFormat="1" ht="15" customHeight="1" x14ac:dyDescent="0.2">
      <c r="A106" s="18" t="str">
        <f>IF('Lulusan MTs'!A106="","-",IF(LEN('Lulusan MTs'!A106)&lt;&gt;12,"Tidak valid","OK"))</f>
        <v>-</v>
      </c>
      <c r="B106" s="19" t="str">
        <f>IF('Lulusan MTs'!B106="","-",IF(LEN('Lulusan MTs'!B106)&lt;5,"Cek lagi","OK"))</f>
        <v>-</v>
      </c>
      <c r="C106" s="19" t="str">
        <f>IF('Lulusan MTs'!C106="","-",IF('Lulusan MTs'!C106="MTsN","OK",IF('Lulusan MTs'!C106="MTsS","OK","Tidak valid")))</f>
        <v>-</v>
      </c>
      <c r="D106" s="19" t="str">
        <f>IF('Lulusan MTs'!D106="","-",IF(LEN('Lulusan MTs'!D106)&lt;5,"Cek lagi","OK"))</f>
        <v>-</v>
      </c>
      <c r="E106" s="19" t="str">
        <f>IF('Lulusan MTs'!E106="","-",IF(LEN('Lulusan MTs'!E106)&lt;4,"Cek lagi","OK"))</f>
        <v>-</v>
      </c>
      <c r="F106" s="19" t="str">
        <f>IF('Lulusan MTs'!F106="","-",IF(LEN('Lulusan MTs'!F106)&lt;4,"Cek lagi","OK"))</f>
        <v>-</v>
      </c>
      <c r="G106" s="19" t="str">
        <f>IF('Lulusan MTs'!G106="","-",IF(LEN('Lulusan MTs'!G106)&lt;4,"Cek lagi","OK"))</f>
        <v>-</v>
      </c>
      <c r="H106" s="19" t="str">
        <f>IF('Lulusan MTs'!H106="","-",IF(LEN('Lulusan MTs'!H106)&lt;&gt;18,"Tidak valid",IF(VALUE('Lulusan MTs'!H106)&lt;0,"Cek lagi","OK")))</f>
        <v>-</v>
      </c>
      <c r="I106" s="19" t="str">
        <f>IF('Lulusan MTs'!I106="","-",IF(LEN('Lulusan MTs'!I106)&lt;&gt;10,"Tidak valid",IF(VALUE('Lulusan MTs'!I106)&lt;0,"Cek lagi","OK")))</f>
        <v>-</v>
      </c>
      <c r="J106" s="19" t="str">
        <f>IF('Lulusan MTs'!J106="","-",IF(LEN('Lulusan MTs'!J106)&lt;4,"Cek lagi","OK"))</f>
        <v>-</v>
      </c>
      <c r="K106" s="19" t="str">
        <f>IF('Lulusan MTs'!K106="","-",IF(LEN('Lulusan MTs'!K106)&lt;4,"Cek lagi","OK"))</f>
        <v>-</v>
      </c>
      <c r="L106" s="18" t="str">
        <f>IF('Lulusan MTs'!L106="","-",IF(VALUE(LEFT('Lulusan MTs'!L106,2))&gt;31,"Tanggal tidak valid",IF(VALUE(LEFT(RIGHT('Lulusan MTs'!L106,7),2))&gt;12,"Bulan tidak valid",IF(VALUE(RIGHT('Lulusan MTs'!L106,4))&gt;2003,"Umur terlalu tua",IF(VALUE(RIGHT('Lulusan MTs'!L106,4))&lt;1996,"Umur terlalu tua","OK")))))</f>
        <v>-</v>
      </c>
      <c r="M106" s="19" t="str">
        <f>IF('Lulusan MTs'!M106="","-",IF('Lulusan MTs'!M106="L","OK",IF('Lulusan MTs'!M106="P","OK","Tidak valid")))</f>
        <v>-</v>
      </c>
      <c r="N106" s="19" t="str">
        <f>IF('Lulusan MTs'!N106="","-",IF('Lulusan MTs'!N106&gt;400,"Tidak valid",IF('Lulusan MTs'!N106&lt;1,"Tidak valid","OK")))</f>
        <v>-</v>
      </c>
      <c r="O106" s="19" t="str">
        <f>IF('Lulusan MTs'!O106="","-",IF('Lulusan MTs'!O106&gt;100,"Tidak valid",IF('Lulusan MTs'!O106&lt;1,"Tidak valid","OK")))</f>
        <v>-</v>
      </c>
      <c r="P106" s="19" t="str">
        <f>IF('Lulusan MTs'!P106="","-",IF('Lulusan MTs'!P106&gt;6,"Cek lagi",IF('Lulusan MTs'!P106&lt;2,"Cek lagi","OK")))</f>
        <v>-</v>
      </c>
      <c r="Q106" s="19" t="str">
        <f>IF('Lulusan MTs'!Q106="","-",IF('Lulusan MTs'!Q106&gt;8,"Tidak valid",IF('Lulusan MTs'!Q106&lt;1,"Tidak valid","OK")))</f>
        <v>-</v>
      </c>
      <c r="R106" s="75" t="str">
        <f>IF('Lulusan MTs'!R106="","-",IF(LEN('Lulusan MTs'!R106)&lt;16,"Cek lagi","OK"))</f>
        <v>-</v>
      </c>
      <c r="S106" s="19" t="str">
        <f>IF('Lulusan MTs'!S106="","-",IF('Lulusan MTs'!S106&gt;6,"Tidak valid",IF('Lulusan MTs'!S106&lt;1,"Tidak valid","OK")))</f>
        <v>-</v>
      </c>
      <c r="T106" s="18" t="str">
        <f>IF('Lulusan MTs'!T106="","-",IF(VALUE(LEFT('Lulusan MTs'!T106,2))&gt;31,"Tanggal tidak valid",IF(VALUE(LEFT(RIGHT('Lulusan MTs'!T106,7),2))&gt;12,"Bulan tidak valid",IF(VALUE(RIGHT('Lulusan MTs'!T106,4))&lt;2010,"Cek lagi Tahun Masuk",IF(VALUE(RIGHT('Lulusan MTs'!T106,4))&gt;2014,"Cek lagi Tahun Masuk","OK")))))</f>
        <v>-</v>
      </c>
      <c r="U106" s="76" t="str">
        <f>IF('Lulusan MTs'!U106="","-",IF(LEN('Lulusan MTs'!U106)&lt;&gt;20,"Tidak valid","OK"))</f>
        <v>-</v>
      </c>
      <c r="V106" s="19" t="str">
        <f>IF('Lulusan MTs'!V106="","-",IF('Lulusan MTs'!V106&gt;3,"Tidak valid",IF('Lulusan MTs'!V106&lt;1,"Tidak valid","OK")))</f>
        <v>-</v>
      </c>
      <c r="W106" s="76" t="str">
        <f>IF('Lulusan MTs'!J106&lt;&gt;"",IF('Lulusan MTs'!W106="","Wajib Diisi","OK"),"-")</f>
        <v>-</v>
      </c>
      <c r="X106" s="76" t="str">
        <f>IF('Lulusan MTs'!J106&lt;&gt;"",IF('Lulusan MTs'!X106="","Wajib Diisi","OK"),"-")</f>
        <v>-</v>
      </c>
      <c r="Y106" s="18" t="str">
        <f>IF('Lulusan MTs'!Y106="","-",IF(VALUE(LEFT('Lulusan MTs'!Y106,2))&gt;31,"Tanggal tidak valid",IF(VALUE(LEFT(RIGHT('Lulusan MTs'!Y106,7),2))&gt;12,"Bulan tidak valid",IF(VALUE(RIGHT('Lulusan MTs'!Y106,4))&lt;&gt;2016,"Cek lagi Tahun Lulus","OK"))))</f>
        <v>-</v>
      </c>
      <c r="Z106" s="19" t="str">
        <f>IF('Lulusan MTs'!Z106="","-",IF('Lulusan MTs'!Z106&gt;100,"Tidak valid",IF('Lulusan MTs'!Z106&lt;1,"Tidak valid","OK")))</f>
        <v>-</v>
      </c>
      <c r="AA106" s="19" t="str">
        <f>IF('Lulusan MTs'!AA106="","-",IF('Lulusan MTs'!AA106&gt;100,"Tidak valid",IF('Lulusan MTs'!AA106&lt;1,"Tidak valid","OK")))</f>
        <v>-</v>
      </c>
      <c r="AB106" s="19" t="str">
        <f>IF('Lulusan MTs'!AB106="","-",IF('Lulusan MTs'!AB106&gt;100,"Tidak valid",IF('Lulusan MTs'!AB106&lt;1,"Tidak valid","OK")))</f>
        <v>-</v>
      </c>
      <c r="AC106" s="19" t="str">
        <f>IF('Lulusan MTs'!AC106="","-",IF('Lulusan MTs'!AC106&gt;100,"Tidak valid",IF('Lulusan MTs'!AC106&lt;1,"Tidak valid","OK")))</f>
        <v>-</v>
      </c>
      <c r="AD106" s="19" t="str">
        <f>IF('Lulusan MTs'!AD106="","-",IF('Lulusan MTs'!AD106&gt;100,"Tidak valid",IF('Lulusan MTs'!AD106&lt;1,"Tidak valid","OK")))</f>
        <v>-</v>
      </c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  <c r="BJ106" s="20"/>
      <c r="BK106" s="20"/>
      <c r="BL106" s="20"/>
      <c r="BM106" s="20"/>
      <c r="BN106" s="20"/>
      <c r="BO106" s="20"/>
      <c r="BP106" s="20"/>
      <c r="BQ106" s="20"/>
      <c r="BR106" s="20"/>
      <c r="BS106" s="20"/>
      <c r="BT106" s="20"/>
      <c r="BU106" s="20"/>
      <c r="BV106" s="20"/>
      <c r="BW106" s="20"/>
      <c r="BX106" s="20"/>
      <c r="BY106" s="20"/>
      <c r="BZ106" s="20"/>
      <c r="CA106" s="20"/>
      <c r="CB106" s="20"/>
      <c r="CC106" s="20"/>
      <c r="CD106" s="20"/>
      <c r="CE106" s="20"/>
      <c r="CF106" s="20"/>
      <c r="CG106" s="20"/>
      <c r="CH106" s="20"/>
      <c r="CI106" s="20"/>
      <c r="CJ106" s="20"/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20"/>
      <c r="CV106" s="20"/>
      <c r="CW106" s="20"/>
      <c r="CX106" s="20"/>
      <c r="CY106" s="20"/>
      <c r="CZ106" s="20"/>
      <c r="DA106" s="20"/>
      <c r="DB106" s="20"/>
      <c r="DC106" s="20"/>
      <c r="DD106" s="20"/>
      <c r="DE106" s="20"/>
      <c r="DF106" s="20"/>
      <c r="DG106" s="20"/>
      <c r="DH106" s="20"/>
      <c r="DI106" s="20"/>
      <c r="DJ106" s="20"/>
      <c r="DK106" s="20"/>
      <c r="DL106" s="20"/>
      <c r="DM106" s="20"/>
      <c r="DN106" s="20"/>
      <c r="DO106" s="20"/>
      <c r="DP106" s="20"/>
      <c r="DQ106" s="20"/>
      <c r="DR106" s="20"/>
      <c r="DS106" s="20"/>
      <c r="DT106" s="20"/>
      <c r="DU106" s="20"/>
      <c r="DV106" s="20"/>
      <c r="DW106" s="20"/>
      <c r="DX106" s="20"/>
      <c r="DY106" s="20"/>
      <c r="DZ106" s="20"/>
      <c r="EA106" s="20"/>
      <c r="EB106" s="20"/>
      <c r="EC106" s="20"/>
      <c r="ED106" s="20"/>
      <c r="EE106" s="20"/>
      <c r="EF106" s="20"/>
      <c r="EG106" s="20"/>
      <c r="EH106" s="20"/>
      <c r="EI106" s="20"/>
      <c r="EJ106" s="20"/>
      <c r="EK106" s="20"/>
      <c r="EL106" s="20"/>
      <c r="EM106" s="20"/>
      <c r="EN106" s="20"/>
      <c r="EO106" s="20"/>
      <c r="EP106" s="20"/>
      <c r="EQ106" s="20"/>
      <c r="ER106" s="20"/>
      <c r="ES106" s="20"/>
      <c r="ET106" s="20"/>
      <c r="EU106" s="20"/>
      <c r="EV106" s="20"/>
      <c r="EW106" s="20"/>
      <c r="EX106" s="20"/>
      <c r="EY106" s="20"/>
      <c r="EZ106" s="20"/>
      <c r="FA106" s="20"/>
      <c r="FB106" s="20"/>
      <c r="FC106" s="20"/>
      <c r="FD106" s="20"/>
      <c r="FE106" s="20"/>
      <c r="FF106" s="20"/>
      <c r="FG106" s="20"/>
      <c r="FH106" s="20"/>
      <c r="FI106" s="20"/>
      <c r="FJ106" s="20"/>
      <c r="FK106" s="20"/>
      <c r="FL106" s="20"/>
      <c r="FM106" s="20"/>
      <c r="FN106" s="20"/>
      <c r="FO106" s="20"/>
      <c r="FP106" s="20"/>
      <c r="FQ106" s="20"/>
      <c r="FR106" s="20"/>
      <c r="FS106" s="20"/>
      <c r="FT106" s="20"/>
      <c r="FU106" s="20"/>
      <c r="FV106" s="20"/>
      <c r="FW106" s="20"/>
      <c r="FX106" s="20"/>
      <c r="FY106" s="20"/>
      <c r="FZ106" s="20"/>
      <c r="GA106" s="20"/>
      <c r="GB106" s="20"/>
      <c r="GC106" s="20"/>
      <c r="GD106" s="20"/>
      <c r="GE106" s="20"/>
      <c r="GF106" s="20"/>
      <c r="GG106" s="20"/>
      <c r="GH106" s="20"/>
      <c r="GI106" s="20"/>
      <c r="GJ106" s="20"/>
      <c r="GK106" s="20"/>
      <c r="GL106" s="20"/>
      <c r="GM106" s="20"/>
      <c r="GN106" s="20"/>
      <c r="GO106" s="20"/>
      <c r="GP106" s="20"/>
      <c r="GQ106" s="20"/>
      <c r="GR106" s="20"/>
      <c r="GS106" s="20"/>
      <c r="GT106" s="20"/>
      <c r="GU106" s="20"/>
      <c r="GV106" s="20"/>
      <c r="GW106" s="20"/>
      <c r="GX106" s="20"/>
      <c r="GY106" s="20"/>
      <c r="GZ106" s="20"/>
      <c r="HA106" s="20"/>
      <c r="HB106" s="20"/>
      <c r="HC106" s="20"/>
      <c r="HD106" s="20"/>
      <c r="HE106" s="20"/>
      <c r="HF106" s="20"/>
      <c r="HG106" s="20"/>
      <c r="HH106" s="20"/>
      <c r="HI106" s="20"/>
      <c r="HJ106" s="20"/>
      <c r="HK106" s="20"/>
      <c r="HL106" s="20"/>
      <c r="HM106" s="20"/>
      <c r="HN106" s="20"/>
      <c r="HO106" s="20"/>
      <c r="HP106" s="20"/>
      <c r="HQ106" s="20"/>
      <c r="HR106" s="20"/>
      <c r="HS106" s="20"/>
      <c r="HT106" s="20"/>
      <c r="HU106" s="20"/>
      <c r="HV106" s="20"/>
      <c r="HW106" s="20"/>
      <c r="HX106" s="20"/>
      <c r="HY106" s="20"/>
    </row>
    <row r="107" spans="1:233" s="21" customFormat="1" ht="15" customHeight="1" x14ac:dyDescent="0.2">
      <c r="A107" s="18" t="str">
        <f>IF('Lulusan MTs'!A107="","-",IF(LEN('Lulusan MTs'!A107)&lt;&gt;12,"Tidak valid","OK"))</f>
        <v>-</v>
      </c>
      <c r="B107" s="19" t="str">
        <f>IF('Lulusan MTs'!B107="","-",IF(LEN('Lulusan MTs'!B107)&lt;5,"Cek lagi","OK"))</f>
        <v>-</v>
      </c>
      <c r="C107" s="19" t="str">
        <f>IF('Lulusan MTs'!C107="","-",IF('Lulusan MTs'!C107="MTsN","OK",IF('Lulusan MTs'!C107="MTsS","OK","Tidak valid")))</f>
        <v>-</v>
      </c>
      <c r="D107" s="19" t="str">
        <f>IF('Lulusan MTs'!D107="","-",IF(LEN('Lulusan MTs'!D107)&lt;5,"Cek lagi","OK"))</f>
        <v>-</v>
      </c>
      <c r="E107" s="19" t="str">
        <f>IF('Lulusan MTs'!E107="","-",IF(LEN('Lulusan MTs'!E107)&lt;4,"Cek lagi","OK"))</f>
        <v>-</v>
      </c>
      <c r="F107" s="19" t="str">
        <f>IF('Lulusan MTs'!F107="","-",IF(LEN('Lulusan MTs'!F107)&lt;4,"Cek lagi","OK"))</f>
        <v>-</v>
      </c>
      <c r="G107" s="19" t="str">
        <f>IF('Lulusan MTs'!G107="","-",IF(LEN('Lulusan MTs'!G107)&lt;4,"Cek lagi","OK"))</f>
        <v>-</v>
      </c>
      <c r="H107" s="19" t="str">
        <f>IF('Lulusan MTs'!H107="","-",IF(LEN('Lulusan MTs'!H107)&lt;&gt;18,"Tidak valid",IF(VALUE('Lulusan MTs'!H107)&lt;0,"Cek lagi","OK")))</f>
        <v>-</v>
      </c>
      <c r="I107" s="19" t="str">
        <f>IF('Lulusan MTs'!I107="","-",IF(LEN('Lulusan MTs'!I107)&lt;&gt;10,"Tidak valid",IF(VALUE('Lulusan MTs'!I107)&lt;0,"Cek lagi","OK")))</f>
        <v>-</v>
      </c>
      <c r="J107" s="19" t="str">
        <f>IF('Lulusan MTs'!J107="","-",IF(LEN('Lulusan MTs'!J107)&lt;4,"Cek lagi","OK"))</f>
        <v>-</v>
      </c>
      <c r="K107" s="19" t="str">
        <f>IF('Lulusan MTs'!K107="","-",IF(LEN('Lulusan MTs'!K107)&lt;4,"Cek lagi","OK"))</f>
        <v>-</v>
      </c>
      <c r="L107" s="18" t="str">
        <f>IF('Lulusan MTs'!L107="","-",IF(VALUE(LEFT('Lulusan MTs'!L107,2))&gt;31,"Tanggal tidak valid",IF(VALUE(LEFT(RIGHT('Lulusan MTs'!L107,7),2))&gt;12,"Bulan tidak valid",IF(VALUE(RIGHT('Lulusan MTs'!L107,4))&gt;2003,"Umur terlalu tua",IF(VALUE(RIGHT('Lulusan MTs'!L107,4))&lt;1996,"Umur terlalu tua","OK")))))</f>
        <v>-</v>
      </c>
      <c r="M107" s="19" t="str">
        <f>IF('Lulusan MTs'!M107="","-",IF('Lulusan MTs'!M107="L","OK",IF('Lulusan MTs'!M107="P","OK","Tidak valid")))</f>
        <v>-</v>
      </c>
      <c r="N107" s="19" t="str">
        <f>IF('Lulusan MTs'!N107="","-",IF('Lulusan MTs'!N107&gt;400,"Tidak valid",IF('Lulusan MTs'!N107&lt;1,"Tidak valid","OK")))</f>
        <v>-</v>
      </c>
      <c r="O107" s="19" t="str">
        <f>IF('Lulusan MTs'!O107="","-",IF('Lulusan MTs'!O107&gt;100,"Tidak valid",IF('Lulusan MTs'!O107&lt;1,"Tidak valid","OK")))</f>
        <v>-</v>
      </c>
      <c r="P107" s="19" t="str">
        <f>IF('Lulusan MTs'!P107="","-",IF('Lulusan MTs'!P107&gt;6,"Cek lagi",IF('Lulusan MTs'!P107&lt;2,"Cek lagi","OK")))</f>
        <v>-</v>
      </c>
      <c r="Q107" s="19" t="str">
        <f>IF('Lulusan MTs'!Q107="","-",IF('Lulusan MTs'!Q107&gt;8,"Tidak valid",IF('Lulusan MTs'!Q107&lt;1,"Tidak valid","OK")))</f>
        <v>-</v>
      </c>
      <c r="R107" s="75" t="str">
        <f>IF('Lulusan MTs'!R107="","-",IF(LEN('Lulusan MTs'!R107)&lt;16,"Cek lagi","OK"))</f>
        <v>-</v>
      </c>
      <c r="S107" s="19" t="str">
        <f>IF('Lulusan MTs'!S107="","-",IF('Lulusan MTs'!S107&gt;6,"Tidak valid",IF('Lulusan MTs'!S107&lt;1,"Tidak valid","OK")))</f>
        <v>-</v>
      </c>
      <c r="T107" s="18" t="str">
        <f>IF('Lulusan MTs'!T107="","-",IF(VALUE(LEFT('Lulusan MTs'!T107,2))&gt;31,"Tanggal tidak valid",IF(VALUE(LEFT(RIGHT('Lulusan MTs'!T107,7),2))&gt;12,"Bulan tidak valid",IF(VALUE(RIGHT('Lulusan MTs'!T107,4))&lt;2010,"Cek lagi Tahun Masuk",IF(VALUE(RIGHT('Lulusan MTs'!T107,4))&gt;2014,"Cek lagi Tahun Masuk","OK")))))</f>
        <v>-</v>
      </c>
      <c r="U107" s="76" t="str">
        <f>IF('Lulusan MTs'!U107="","-",IF(LEN('Lulusan MTs'!U107)&lt;&gt;20,"Tidak valid","OK"))</f>
        <v>-</v>
      </c>
      <c r="V107" s="19" t="str">
        <f>IF('Lulusan MTs'!V107="","-",IF('Lulusan MTs'!V107&gt;3,"Tidak valid",IF('Lulusan MTs'!V107&lt;1,"Tidak valid","OK")))</f>
        <v>-</v>
      </c>
      <c r="W107" s="76" t="str">
        <f>IF('Lulusan MTs'!J107&lt;&gt;"",IF('Lulusan MTs'!W107="","Wajib Diisi","OK"),"-")</f>
        <v>-</v>
      </c>
      <c r="X107" s="76" t="str">
        <f>IF('Lulusan MTs'!J107&lt;&gt;"",IF('Lulusan MTs'!X107="","Wajib Diisi","OK"),"-")</f>
        <v>-</v>
      </c>
      <c r="Y107" s="18" t="str">
        <f>IF('Lulusan MTs'!Y107="","-",IF(VALUE(LEFT('Lulusan MTs'!Y107,2))&gt;31,"Tanggal tidak valid",IF(VALUE(LEFT(RIGHT('Lulusan MTs'!Y107,7),2))&gt;12,"Bulan tidak valid",IF(VALUE(RIGHT('Lulusan MTs'!Y107,4))&lt;&gt;2016,"Cek lagi Tahun Lulus","OK"))))</f>
        <v>-</v>
      </c>
      <c r="Z107" s="19" t="str">
        <f>IF('Lulusan MTs'!Z107="","-",IF('Lulusan MTs'!Z107&gt;100,"Tidak valid",IF('Lulusan MTs'!Z107&lt;1,"Tidak valid","OK")))</f>
        <v>-</v>
      </c>
      <c r="AA107" s="19" t="str">
        <f>IF('Lulusan MTs'!AA107="","-",IF('Lulusan MTs'!AA107&gt;100,"Tidak valid",IF('Lulusan MTs'!AA107&lt;1,"Tidak valid","OK")))</f>
        <v>-</v>
      </c>
      <c r="AB107" s="19" t="str">
        <f>IF('Lulusan MTs'!AB107="","-",IF('Lulusan MTs'!AB107&gt;100,"Tidak valid",IF('Lulusan MTs'!AB107&lt;1,"Tidak valid","OK")))</f>
        <v>-</v>
      </c>
      <c r="AC107" s="19" t="str">
        <f>IF('Lulusan MTs'!AC107="","-",IF('Lulusan MTs'!AC107&gt;100,"Tidak valid",IF('Lulusan MTs'!AC107&lt;1,"Tidak valid","OK")))</f>
        <v>-</v>
      </c>
      <c r="AD107" s="19" t="str">
        <f>IF('Lulusan MTs'!AD107="","-",IF('Lulusan MTs'!AD107&gt;100,"Tidak valid",IF('Lulusan MTs'!AD107&lt;1,"Tidak valid","OK")))</f>
        <v>-</v>
      </c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0"/>
      <c r="BD107" s="20"/>
      <c r="BE107" s="20"/>
      <c r="BF107" s="20"/>
      <c r="BG107" s="20"/>
      <c r="BH107" s="20"/>
      <c r="BI107" s="20"/>
      <c r="BJ107" s="20"/>
      <c r="BK107" s="20"/>
      <c r="BL107" s="20"/>
      <c r="BM107" s="20"/>
      <c r="BN107" s="20"/>
      <c r="BO107" s="20"/>
      <c r="BP107" s="20"/>
      <c r="BQ107" s="20"/>
      <c r="BR107" s="20"/>
      <c r="BS107" s="20"/>
      <c r="BT107" s="20"/>
      <c r="BU107" s="20"/>
      <c r="BV107" s="20"/>
      <c r="BW107" s="20"/>
      <c r="BX107" s="20"/>
      <c r="BY107" s="20"/>
      <c r="BZ107" s="20"/>
      <c r="CA107" s="20"/>
      <c r="CB107" s="20"/>
      <c r="CC107" s="20"/>
      <c r="CD107" s="20"/>
      <c r="CE107" s="20"/>
      <c r="CF107" s="20"/>
      <c r="CG107" s="20"/>
      <c r="CH107" s="20"/>
      <c r="CI107" s="20"/>
      <c r="CJ107" s="20"/>
      <c r="CK107" s="20"/>
      <c r="CL107" s="20"/>
      <c r="CM107" s="20"/>
      <c r="CN107" s="20"/>
      <c r="CO107" s="20"/>
      <c r="CP107" s="20"/>
      <c r="CQ107" s="20"/>
      <c r="CR107" s="20"/>
      <c r="CS107" s="20"/>
      <c r="CT107" s="20"/>
      <c r="CU107" s="20"/>
      <c r="CV107" s="20"/>
      <c r="CW107" s="20"/>
      <c r="CX107" s="20"/>
      <c r="CY107" s="20"/>
      <c r="CZ107" s="20"/>
      <c r="DA107" s="20"/>
      <c r="DB107" s="20"/>
      <c r="DC107" s="20"/>
      <c r="DD107" s="20"/>
      <c r="DE107" s="20"/>
      <c r="DF107" s="20"/>
      <c r="DG107" s="20"/>
      <c r="DH107" s="20"/>
      <c r="DI107" s="20"/>
      <c r="DJ107" s="20"/>
      <c r="DK107" s="20"/>
      <c r="DL107" s="20"/>
      <c r="DM107" s="20"/>
      <c r="DN107" s="20"/>
      <c r="DO107" s="20"/>
      <c r="DP107" s="20"/>
      <c r="DQ107" s="20"/>
      <c r="DR107" s="20"/>
      <c r="DS107" s="20"/>
      <c r="DT107" s="20"/>
      <c r="DU107" s="20"/>
      <c r="DV107" s="20"/>
      <c r="DW107" s="20"/>
      <c r="DX107" s="20"/>
      <c r="DY107" s="20"/>
      <c r="DZ107" s="20"/>
      <c r="EA107" s="20"/>
      <c r="EB107" s="20"/>
      <c r="EC107" s="20"/>
      <c r="ED107" s="20"/>
      <c r="EE107" s="20"/>
      <c r="EF107" s="20"/>
      <c r="EG107" s="20"/>
      <c r="EH107" s="20"/>
      <c r="EI107" s="20"/>
      <c r="EJ107" s="20"/>
      <c r="EK107" s="20"/>
      <c r="EL107" s="20"/>
      <c r="EM107" s="20"/>
      <c r="EN107" s="20"/>
      <c r="EO107" s="20"/>
      <c r="EP107" s="20"/>
      <c r="EQ107" s="20"/>
      <c r="ER107" s="20"/>
      <c r="ES107" s="20"/>
      <c r="ET107" s="20"/>
      <c r="EU107" s="20"/>
      <c r="EV107" s="20"/>
      <c r="EW107" s="20"/>
      <c r="EX107" s="20"/>
      <c r="EY107" s="20"/>
      <c r="EZ107" s="20"/>
      <c r="FA107" s="20"/>
      <c r="FB107" s="20"/>
      <c r="FC107" s="20"/>
      <c r="FD107" s="20"/>
      <c r="FE107" s="20"/>
      <c r="FF107" s="20"/>
      <c r="FG107" s="20"/>
      <c r="FH107" s="20"/>
      <c r="FI107" s="20"/>
      <c r="FJ107" s="20"/>
      <c r="FK107" s="20"/>
      <c r="FL107" s="20"/>
      <c r="FM107" s="20"/>
      <c r="FN107" s="20"/>
      <c r="FO107" s="20"/>
      <c r="FP107" s="20"/>
      <c r="FQ107" s="20"/>
      <c r="FR107" s="20"/>
      <c r="FS107" s="20"/>
      <c r="FT107" s="20"/>
      <c r="FU107" s="20"/>
      <c r="FV107" s="20"/>
      <c r="FW107" s="20"/>
      <c r="FX107" s="20"/>
      <c r="FY107" s="20"/>
      <c r="FZ107" s="20"/>
      <c r="GA107" s="20"/>
      <c r="GB107" s="20"/>
      <c r="GC107" s="20"/>
      <c r="GD107" s="20"/>
      <c r="GE107" s="20"/>
      <c r="GF107" s="20"/>
      <c r="GG107" s="20"/>
      <c r="GH107" s="20"/>
      <c r="GI107" s="20"/>
      <c r="GJ107" s="20"/>
      <c r="GK107" s="20"/>
      <c r="GL107" s="20"/>
      <c r="GM107" s="20"/>
      <c r="GN107" s="20"/>
      <c r="GO107" s="20"/>
      <c r="GP107" s="20"/>
      <c r="GQ107" s="20"/>
      <c r="GR107" s="20"/>
      <c r="GS107" s="20"/>
      <c r="GT107" s="20"/>
      <c r="GU107" s="20"/>
      <c r="GV107" s="20"/>
      <c r="GW107" s="20"/>
      <c r="GX107" s="20"/>
      <c r="GY107" s="20"/>
      <c r="GZ107" s="20"/>
      <c r="HA107" s="20"/>
      <c r="HB107" s="20"/>
      <c r="HC107" s="20"/>
      <c r="HD107" s="20"/>
      <c r="HE107" s="20"/>
      <c r="HF107" s="20"/>
      <c r="HG107" s="20"/>
      <c r="HH107" s="20"/>
      <c r="HI107" s="20"/>
      <c r="HJ107" s="20"/>
      <c r="HK107" s="20"/>
      <c r="HL107" s="20"/>
      <c r="HM107" s="20"/>
      <c r="HN107" s="20"/>
      <c r="HO107" s="20"/>
      <c r="HP107" s="20"/>
      <c r="HQ107" s="20"/>
      <c r="HR107" s="20"/>
      <c r="HS107" s="20"/>
      <c r="HT107" s="20"/>
      <c r="HU107" s="20"/>
      <c r="HV107" s="20"/>
      <c r="HW107" s="20"/>
      <c r="HX107" s="20"/>
      <c r="HY107" s="20"/>
    </row>
    <row r="108" spans="1:233" s="21" customFormat="1" ht="15" customHeight="1" x14ac:dyDescent="0.2">
      <c r="A108" s="18" t="str">
        <f>IF('Lulusan MTs'!A108="","-",IF(LEN('Lulusan MTs'!A108)&lt;&gt;12,"Tidak valid","OK"))</f>
        <v>-</v>
      </c>
      <c r="B108" s="19" t="str">
        <f>IF('Lulusan MTs'!B108="","-",IF(LEN('Lulusan MTs'!B108)&lt;5,"Cek lagi","OK"))</f>
        <v>-</v>
      </c>
      <c r="C108" s="19" t="str">
        <f>IF('Lulusan MTs'!C108="","-",IF('Lulusan MTs'!C108="MTsN","OK",IF('Lulusan MTs'!C108="MTsS","OK","Tidak valid")))</f>
        <v>-</v>
      </c>
      <c r="D108" s="19" t="str">
        <f>IF('Lulusan MTs'!D108="","-",IF(LEN('Lulusan MTs'!D108)&lt;5,"Cek lagi","OK"))</f>
        <v>-</v>
      </c>
      <c r="E108" s="19" t="str">
        <f>IF('Lulusan MTs'!E108="","-",IF(LEN('Lulusan MTs'!E108)&lt;4,"Cek lagi","OK"))</f>
        <v>-</v>
      </c>
      <c r="F108" s="19" t="str">
        <f>IF('Lulusan MTs'!F108="","-",IF(LEN('Lulusan MTs'!F108)&lt;4,"Cek lagi","OK"))</f>
        <v>-</v>
      </c>
      <c r="G108" s="19" t="str">
        <f>IF('Lulusan MTs'!G108="","-",IF(LEN('Lulusan MTs'!G108)&lt;4,"Cek lagi","OK"))</f>
        <v>-</v>
      </c>
      <c r="H108" s="19" t="str">
        <f>IF('Lulusan MTs'!H108="","-",IF(LEN('Lulusan MTs'!H108)&lt;&gt;18,"Tidak valid",IF(VALUE('Lulusan MTs'!H108)&lt;0,"Cek lagi","OK")))</f>
        <v>-</v>
      </c>
      <c r="I108" s="19" t="str">
        <f>IF('Lulusan MTs'!I108="","-",IF(LEN('Lulusan MTs'!I108)&lt;&gt;10,"Tidak valid",IF(VALUE('Lulusan MTs'!I108)&lt;0,"Cek lagi","OK")))</f>
        <v>-</v>
      </c>
      <c r="J108" s="19" t="str">
        <f>IF('Lulusan MTs'!J108="","-",IF(LEN('Lulusan MTs'!J108)&lt;4,"Cek lagi","OK"))</f>
        <v>-</v>
      </c>
      <c r="K108" s="19" t="str">
        <f>IF('Lulusan MTs'!K108="","-",IF(LEN('Lulusan MTs'!K108)&lt;4,"Cek lagi","OK"))</f>
        <v>-</v>
      </c>
      <c r="L108" s="18" t="str">
        <f>IF('Lulusan MTs'!L108="","-",IF(VALUE(LEFT('Lulusan MTs'!L108,2))&gt;31,"Tanggal tidak valid",IF(VALUE(LEFT(RIGHT('Lulusan MTs'!L108,7),2))&gt;12,"Bulan tidak valid",IF(VALUE(RIGHT('Lulusan MTs'!L108,4))&gt;2003,"Umur terlalu tua",IF(VALUE(RIGHT('Lulusan MTs'!L108,4))&lt;1996,"Umur terlalu tua","OK")))))</f>
        <v>-</v>
      </c>
      <c r="M108" s="19" t="str">
        <f>IF('Lulusan MTs'!M108="","-",IF('Lulusan MTs'!M108="L","OK",IF('Lulusan MTs'!M108="P","OK","Tidak valid")))</f>
        <v>-</v>
      </c>
      <c r="N108" s="19" t="str">
        <f>IF('Lulusan MTs'!N108="","-",IF('Lulusan MTs'!N108&gt;400,"Tidak valid",IF('Lulusan MTs'!N108&lt;1,"Tidak valid","OK")))</f>
        <v>-</v>
      </c>
      <c r="O108" s="19" t="str">
        <f>IF('Lulusan MTs'!O108="","-",IF('Lulusan MTs'!O108&gt;100,"Tidak valid",IF('Lulusan MTs'!O108&lt;1,"Tidak valid","OK")))</f>
        <v>-</v>
      </c>
      <c r="P108" s="19" t="str">
        <f>IF('Lulusan MTs'!P108="","-",IF('Lulusan MTs'!P108&gt;6,"Cek lagi",IF('Lulusan MTs'!P108&lt;2,"Cek lagi","OK")))</f>
        <v>-</v>
      </c>
      <c r="Q108" s="19" t="str">
        <f>IF('Lulusan MTs'!Q108="","-",IF('Lulusan MTs'!Q108&gt;8,"Tidak valid",IF('Lulusan MTs'!Q108&lt;1,"Tidak valid","OK")))</f>
        <v>-</v>
      </c>
      <c r="R108" s="75" t="str">
        <f>IF('Lulusan MTs'!R108="","-",IF(LEN('Lulusan MTs'!R108)&lt;16,"Cek lagi","OK"))</f>
        <v>-</v>
      </c>
      <c r="S108" s="19" t="str">
        <f>IF('Lulusan MTs'!S108="","-",IF('Lulusan MTs'!S108&gt;6,"Tidak valid",IF('Lulusan MTs'!S108&lt;1,"Tidak valid","OK")))</f>
        <v>-</v>
      </c>
      <c r="T108" s="18" t="str">
        <f>IF('Lulusan MTs'!T108="","-",IF(VALUE(LEFT('Lulusan MTs'!T108,2))&gt;31,"Tanggal tidak valid",IF(VALUE(LEFT(RIGHT('Lulusan MTs'!T108,7),2))&gt;12,"Bulan tidak valid",IF(VALUE(RIGHT('Lulusan MTs'!T108,4))&lt;2010,"Cek lagi Tahun Masuk",IF(VALUE(RIGHT('Lulusan MTs'!T108,4))&gt;2014,"Cek lagi Tahun Masuk","OK")))))</f>
        <v>-</v>
      </c>
      <c r="U108" s="76" t="str">
        <f>IF('Lulusan MTs'!U108="","-",IF(LEN('Lulusan MTs'!U108)&lt;&gt;20,"Tidak valid","OK"))</f>
        <v>-</v>
      </c>
      <c r="V108" s="19" t="str">
        <f>IF('Lulusan MTs'!V108="","-",IF('Lulusan MTs'!V108&gt;3,"Tidak valid",IF('Lulusan MTs'!V108&lt;1,"Tidak valid","OK")))</f>
        <v>-</v>
      </c>
      <c r="W108" s="76" t="str">
        <f>IF('Lulusan MTs'!J108&lt;&gt;"",IF('Lulusan MTs'!W108="","Wajib Diisi","OK"),"-")</f>
        <v>-</v>
      </c>
      <c r="X108" s="76" t="str">
        <f>IF('Lulusan MTs'!J108&lt;&gt;"",IF('Lulusan MTs'!X108="","Wajib Diisi","OK"),"-")</f>
        <v>-</v>
      </c>
      <c r="Y108" s="18" t="str">
        <f>IF('Lulusan MTs'!Y108="","-",IF(VALUE(LEFT('Lulusan MTs'!Y108,2))&gt;31,"Tanggal tidak valid",IF(VALUE(LEFT(RIGHT('Lulusan MTs'!Y108,7),2))&gt;12,"Bulan tidak valid",IF(VALUE(RIGHT('Lulusan MTs'!Y108,4))&lt;&gt;2016,"Cek lagi Tahun Lulus","OK"))))</f>
        <v>-</v>
      </c>
      <c r="Z108" s="19" t="str">
        <f>IF('Lulusan MTs'!Z108="","-",IF('Lulusan MTs'!Z108&gt;100,"Tidak valid",IF('Lulusan MTs'!Z108&lt;1,"Tidak valid","OK")))</f>
        <v>-</v>
      </c>
      <c r="AA108" s="19" t="str">
        <f>IF('Lulusan MTs'!AA108="","-",IF('Lulusan MTs'!AA108&gt;100,"Tidak valid",IF('Lulusan MTs'!AA108&lt;1,"Tidak valid","OK")))</f>
        <v>-</v>
      </c>
      <c r="AB108" s="19" t="str">
        <f>IF('Lulusan MTs'!AB108="","-",IF('Lulusan MTs'!AB108&gt;100,"Tidak valid",IF('Lulusan MTs'!AB108&lt;1,"Tidak valid","OK")))</f>
        <v>-</v>
      </c>
      <c r="AC108" s="19" t="str">
        <f>IF('Lulusan MTs'!AC108="","-",IF('Lulusan MTs'!AC108&gt;100,"Tidak valid",IF('Lulusan MTs'!AC108&lt;1,"Tidak valid","OK")))</f>
        <v>-</v>
      </c>
      <c r="AD108" s="19" t="str">
        <f>IF('Lulusan MTs'!AD108="","-",IF('Lulusan MTs'!AD108&gt;100,"Tidak valid",IF('Lulusan MTs'!AD108&lt;1,"Tidak valid","OK")))</f>
        <v>-</v>
      </c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  <c r="BH108" s="20"/>
      <c r="BI108" s="20"/>
      <c r="BJ108" s="20"/>
      <c r="BK108" s="20"/>
      <c r="BL108" s="20"/>
      <c r="BM108" s="20"/>
      <c r="BN108" s="20"/>
      <c r="BO108" s="20"/>
      <c r="BP108" s="20"/>
      <c r="BQ108" s="20"/>
      <c r="BR108" s="20"/>
      <c r="BS108" s="20"/>
      <c r="BT108" s="20"/>
      <c r="BU108" s="20"/>
      <c r="BV108" s="20"/>
      <c r="BW108" s="20"/>
      <c r="BX108" s="20"/>
      <c r="BY108" s="20"/>
      <c r="BZ108" s="20"/>
      <c r="CA108" s="20"/>
      <c r="CB108" s="20"/>
      <c r="CC108" s="20"/>
      <c r="CD108" s="20"/>
      <c r="CE108" s="20"/>
      <c r="CF108" s="20"/>
      <c r="CG108" s="20"/>
      <c r="CH108" s="20"/>
      <c r="CI108" s="20"/>
      <c r="CJ108" s="20"/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20"/>
      <c r="CV108" s="20"/>
      <c r="CW108" s="20"/>
      <c r="CX108" s="20"/>
      <c r="CY108" s="20"/>
      <c r="CZ108" s="20"/>
      <c r="DA108" s="20"/>
      <c r="DB108" s="20"/>
      <c r="DC108" s="20"/>
      <c r="DD108" s="20"/>
      <c r="DE108" s="20"/>
      <c r="DF108" s="20"/>
      <c r="DG108" s="20"/>
      <c r="DH108" s="20"/>
      <c r="DI108" s="20"/>
      <c r="DJ108" s="20"/>
      <c r="DK108" s="20"/>
      <c r="DL108" s="20"/>
      <c r="DM108" s="20"/>
      <c r="DN108" s="20"/>
      <c r="DO108" s="20"/>
      <c r="DP108" s="20"/>
      <c r="DQ108" s="20"/>
      <c r="DR108" s="20"/>
      <c r="DS108" s="20"/>
      <c r="DT108" s="20"/>
      <c r="DU108" s="20"/>
      <c r="DV108" s="20"/>
      <c r="DW108" s="20"/>
      <c r="DX108" s="20"/>
      <c r="DY108" s="20"/>
      <c r="DZ108" s="20"/>
      <c r="EA108" s="20"/>
      <c r="EB108" s="20"/>
      <c r="EC108" s="20"/>
      <c r="ED108" s="20"/>
      <c r="EE108" s="20"/>
      <c r="EF108" s="20"/>
      <c r="EG108" s="20"/>
      <c r="EH108" s="20"/>
      <c r="EI108" s="20"/>
      <c r="EJ108" s="20"/>
      <c r="EK108" s="20"/>
      <c r="EL108" s="20"/>
      <c r="EM108" s="20"/>
      <c r="EN108" s="20"/>
      <c r="EO108" s="20"/>
      <c r="EP108" s="20"/>
      <c r="EQ108" s="20"/>
      <c r="ER108" s="20"/>
      <c r="ES108" s="20"/>
      <c r="ET108" s="20"/>
      <c r="EU108" s="20"/>
      <c r="EV108" s="20"/>
      <c r="EW108" s="20"/>
      <c r="EX108" s="20"/>
      <c r="EY108" s="20"/>
      <c r="EZ108" s="20"/>
      <c r="FA108" s="20"/>
      <c r="FB108" s="20"/>
      <c r="FC108" s="20"/>
      <c r="FD108" s="20"/>
      <c r="FE108" s="20"/>
      <c r="FF108" s="20"/>
      <c r="FG108" s="20"/>
      <c r="FH108" s="20"/>
      <c r="FI108" s="20"/>
      <c r="FJ108" s="20"/>
      <c r="FK108" s="20"/>
      <c r="FL108" s="20"/>
      <c r="FM108" s="20"/>
      <c r="FN108" s="20"/>
      <c r="FO108" s="20"/>
      <c r="FP108" s="20"/>
      <c r="FQ108" s="20"/>
      <c r="FR108" s="20"/>
      <c r="FS108" s="20"/>
      <c r="FT108" s="20"/>
      <c r="FU108" s="20"/>
      <c r="FV108" s="20"/>
      <c r="FW108" s="20"/>
      <c r="FX108" s="20"/>
      <c r="FY108" s="20"/>
      <c r="FZ108" s="20"/>
      <c r="GA108" s="20"/>
      <c r="GB108" s="20"/>
      <c r="GC108" s="20"/>
      <c r="GD108" s="20"/>
      <c r="GE108" s="20"/>
      <c r="GF108" s="20"/>
      <c r="GG108" s="20"/>
      <c r="GH108" s="20"/>
      <c r="GI108" s="20"/>
      <c r="GJ108" s="20"/>
      <c r="GK108" s="20"/>
      <c r="GL108" s="20"/>
      <c r="GM108" s="20"/>
      <c r="GN108" s="20"/>
      <c r="GO108" s="20"/>
      <c r="GP108" s="20"/>
      <c r="GQ108" s="20"/>
      <c r="GR108" s="20"/>
      <c r="GS108" s="20"/>
      <c r="GT108" s="20"/>
      <c r="GU108" s="20"/>
      <c r="GV108" s="20"/>
      <c r="GW108" s="20"/>
      <c r="GX108" s="20"/>
      <c r="GY108" s="20"/>
      <c r="GZ108" s="20"/>
      <c r="HA108" s="20"/>
      <c r="HB108" s="20"/>
      <c r="HC108" s="20"/>
      <c r="HD108" s="20"/>
      <c r="HE108" s="20"/>
      <c r="HF108" s="20"/>
      <c r="HG108" s="20"/>
      <c r="HH108" s="20"/>
      <c r="HI108" s="20"/>
      <c r="HJ108" s="20"/>
      <c r="HK108" s="20"/>
      <c r="HL108" s="20"/>
      <c r="HM108" s="20"/>
      <c r="HN108" s="20"/>
      <c r="HO108" s="20"/>
      <c r="HP108" s="20"/>
      <c r="HQ108" s="20"/>
      <c r="HR108" s="20"/>
      <c r="HS108" s="20"/>
      <c r="HT108" s="20"/>
      <c r="HU108" s="20"/>
      <c r="HV108" s="20"/>
      <c r="HW108" s="20"/>
      <c r="HX108" s="20"/>
      <c r="HY108" s="20"/>
    </row>
    <row r="109" spans="1:233" s="21" customFormat="1" ht="15" customHeight="1" x14ac:dyDescent="0.2">
      <c r="A109" s="18" t="str">
        <f>IF('Lulusan MTs'!A109="","-",IF(LEN('Lulusan MTs'!A109)&lt;&gt;12,"Tidak valid","OK"))</f>
        <v>-</v>
      </c>
      <c r="B109" s="19" t="str">
        <f>IF('Lulusan MTs'!B109="","-",IF(LEN('Lulusan MTs'!B109)&lt;5,"Cek lagi","OK"))</f>
        <v>-</v>
      </c>
      <c r="C109" s="19" t="str">
        <f>IF('Lulusan MTs'!C109="","-",IF('Lulusan MTs'!C109="MTsN","OK",IF('Lulusan MTs'!C109="MTsS","OK","Tidak valid")))</f>
        <v>-</v>
      </c>
      <c r="D109" s="19" t="str">
        <f>IF('Lulusan MTs'!D109="","-",IF(LEN('Lulusan MTs'!D109)&lt;5,"Cek lagi","OK"))</f>
        <v>-</v>
      </c>
      <c r="E109" s="19" t="str">
        <f>IF('Lulusan MTs'!E109="","-",IF(LEN('Lulusan MTs'!E109)&lt;4,"Cek lagi","OK"))</f>
        <v>-</v>
      </c>
      <c r="F109" s="19" t="str">
        <f>IF('Lulusan MTs'!F109="","-",IF(LEN('Lulusan MTs'!F109)&lt;4,"Cek lagi","OK"))</f>
        <v>-</v>
      </c>
      <c r="G109" s="19" t="str">
        <f>IF('Lulusan MTs'!G109="","-",IF(LEN('Lulusan MTs'!G109)&lt;4,"Cek lagi","OK"))</f>
        <v>-</v>
      </c>
      <c r="H109" s="19" t="str">
        <f>IF('Lulusan MTs'!H109="","-",IF(LEN('Lulusan MTs'!H109)&lt;&gt;18,"Tidak valid",IF(VALUE('Lulusan MTs'!H109)&lt;0,"Cek lagi","OK")))</f>
        <v>-</v>
      </c>
      <c r="I109" s="19" t="str">
        <f>IF('Lulusan MTs'!I109="","-",IF(LEN('Lulusan MTs'!I109)&lt;&gt;10,"Tidak valid",IF(VALUE('Lulusan MTs'!I109)&lt;0,"Cek lagi","OK")))</f>
        <v>-</v>
      </c>
      <c r="J109" s="19" t="str">
        <f>IF('Lulusan MTs'!J109="","-",IF(LEN('Lulusan MTs'!J109)&lt;4,"Cek lagi","OK"))</f>
        <v>-</v>
      </c>
      <c r="K109" s="19" t="str">
        <f>IF('Lulusan MTs'!K109="","-",IF(LEN('Lulusan MTs'!K109)&lt;4,"Cek lagi","OK"))</f>
        <v>-</v>
      </c>
      <c r="L109" s="18" t="str">
        <f>IF('Lulusan MTs'!L109="","-",IF(VALUE(LEFT('Lulusan MTs'!L109,2))&gt;31,"Tanggal tidak valid",IF(VALUE(LEFT(RIGHT('Lulusan MTs'!L109,7),2))&gt;12,"Bulan tidak valid",IF(VALUE(RIGHT('Lulusan MTs'!L109,4))&gt;2003,"Umur terlalu tua",IF(VALUE(RIGHT('Lulusan MTs'!L109,4))&lt;1996,"Umur terlalu tua","OK")))))</f>
        <v>-</v>
      </c>
      <c r="M109" s="19" t="str">
        <f>IF('Lulusan MTs'!M109="","-",IF('Lulusan MTs'!M109="L","OK",IF('Lulusan MTs'!M109="P","OK","Tidak valid")))</f>
        <v>-</v>
      </c>
      <c r="N109" s="19" t="str">
        <f>IF('Lulusan MTs'!N109="","-",IF('Lulusan MTs'!N109&gt;400,"Tidak valid",IF('Lulusan MTs'!N109&lt;1,"Tidak valid","OK")))</f>
        <v>-</v>
      </c>
      <c r="O109" s="19" t="str">
        <f>IF('Lulusan MTs'!O109="","-",IF('Lulusan MTs'!O109&gt;100,"Tidak valid",IF('Lulusan MTs'!O109&lt;1,"Tidak valid","OK")))</f>
        <v>-</v>
      </c>
      <c r="P109" s="19" t="str">
        <f>IF('Lulusan MTs'!P109="","-",IF('Lulusan MTs'!P109&gt;6,"Cek lagi",IF('Lulusan MTs'!P109&lt;2,"Cek lagi","OK")))</f>
        <v>-</v>
      </c>
      <c r="Q109" s="19" t="str">
        <f>IF('Lulusan MTs'!Q109="","-",IF('Lulusan MTs'!Q109&gt;8,"Tidak valid",IF('Lulusan MTs'!Q109&lt;1,"Tidak valid","OK")))</f>
        <v>-</v>
      </c>
      <c r="R109" s="75" t="str">
        <f>IF('Lulusan MTs'!R109="","-",IF(LEN('Lulusan MTs'!R109)&lt;16,"Cek lagi","OK"))</f>
        <v>-</v>
      </c>
      <c r="S109" s="19" t="str">
        <f>IF('Lulusan MTs'!S109="","-",IF('Lulusan MTs'!S109&gt;6,"Tidak valid",IF('Lulusan MTs'!S109&lt;1,"Tidak valid","OK")))</f>
        <v>-</v>
      </c>
      <c r="T109" s="18" t="str">
        <f>IF('Lulusan MTs'!T109="","-",IF(VALUE(LEFT('Lulusan MTs'!T109,2))&gt;31,"Tanggal tidak valid",IF(VALUE(LEFT(RIGHT('Lulusan MTs'!T109,7),2))&gt;12,"Bulan tidak valid",IF(VALUE(RIGHT('Lulusan MTs'!T109,4))&lt;2010,"Cek lagi Tahun Masuk",IF(VALUE(RIGHT('Lulusan MTs'!T109,4))&gt;2014,"Cek lagi Tahun Masuk","OK")))))</f>
        <v>-</v>
      </c>
      <c r="U109" s="76" t="str">
        <f>IF('Lulusan MTs'!U109="","-",IF(LEN('Lulusan MTs'!U109)&lt;&gt;20,"Tidak valid","OK"))</f>
        <v>-</v>
      </c>
      <c r="V109" s="19" t="str">
        <f>IF('Lulusan MTs'!V109="","-",IF('Lulusan MTs'!V109&gt;3,"Tidak valid",IF('Lulusan MTs'!V109&lt;1,"Tidak valid","OK")))</f>
        <v>-</v>
      </c>
      <c r="W109" s="76" t="str">
        <f>IF('Lulusan MTs'!J109&lt;&gt;"",IF('Lulusan MTs'!W109="","Wajib Diisi","OK"),"-")</f>
        <v>-</v>
      </c>
      <c r="X109" s="76" t="str">
        <f>IF('Lulusan MTs'!J109&lt;&gt;"",IF('Lulusan MTs'!X109="","Wajib Diisi","OK"),"-")</f>
        <v>-</v>
      </c>
      <c r="Y109" s="18" t="str">
        <f>IF('Lulusan MTs'!Y109="","-",IF(VALUE(LEFT('Lulusan MTs'!Y109,2))&gt;31,"Tanggal tidak valid",IF(VALUE(LEFT(RIGHT('Lulusan MTs'!Y109,7),2))&gt;12,"Bulan tidak valid",IF(VALUE(RIGHT('Lulusan MTs'!Y109,4))&lt;&gt;2016,"Cek lagi Tahun Lulus","OK"))))</f>
        <v>-</v>
      </c>
      <c r="Z109" s="19" t="str">
        <f>IF('Lulusan MTs'!Z109="","-",IF('Lulusan MTs'!Z109&gt;100,"Tidak valid",IF('Lulusan MTs'!Z109&lt;1,"Tidak valid","OK")))</f>
        <v>-</v>
      </c>
      <c r="AA109" s="19" t="str">
        <f>IF('Lulusan MTs'!AA109="","-",IF('Lulusan MTs'!AA109&gt;100,"Tidak valid",IF('Lulusan MTs'!AA109&lt;1,"Tidak valid","OK")))</f>
        <v>-</v>
      </c>
      <c r="AB109" s="19" t="str">
        <f>IF('Lulusan MTs'!AB109="","-",IF('Lulusan MTs'!AB109&gt;100,"Tidak valid",IF('Lulusan MTs'!AB109&lt;1,"Tidak valid","OK")))</f>
        <v>-</v>
      </c>
      <c r="AC109" s="19" t="str">
        <f>IF('Lulusan MTs'!AC109="","-",IF('Lulusan MTs'!AC109&gt;100,"Tidak valid",IF('Lulusan MTs'!AC109&lt;1,"Tidak valid","OK")))</f>
        <v>-</v>
      </c>
      <c r="AD109" s="19" t="str">
        <f>IF('Lulusan MTs'!AD109="","-",IF('Lulusan MTs'!AD109&gt;100,"Tidak valid",IF('Lulusan MTs'!AD109&lt;1,"Tidak valid","OK")))</f>
        <v>-</v>
      </c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0"/>
      <c r="BC109" s="20"/>
      <c r="BD109" s="20"/>
      <c r="BE109" s="20"/>
      <c r="BF109" s="20"/>
      <c r="BG109" s="20"/>
      <c r="BH109" s="20"/>
      <c r="BI109" s="20"/>
      <c r="BJ109" s="20"/>
      <c r="BK109" s="20"/>
      <c r="BL109" s="20"/>
      <c r="BM109" s="20"/>
      <c r="BN109" s="20"/>
      <c r="BO109" s="20"/>
      <c r="BP109" s="20"/>
      <c r="BQ109" s="20"/>
      <c r="BR109" s="20"/>
      <c r="BS109" s="20"/>
      <c r="BT109" s="20"/>
      <c r="BU109" s="20"/>
      <c r="BV109" s="20"/>
      <c r="BW109" s="20"/>
      <c r="BX109" s="20"/>
      <c r="BY109" s="20"/>
      <c r="BZ109" s="20"/>
      <c r="CA109" s="20"/>
      <c r="CB109" s="20"/>
      <c r="CC109" s="20"/>
      <c r="CD109" s="20"/>
      <c r="CE109" s="20"/>
      <c r="CF109" s="20"/>
      <c r="CG109" s="20"/>
      <c r="CH109" s="20"/>
      <c r="CI109" s="20"/>
      <c r="CJ109" s="20"/>
      <c r="CK109" s="20"/>
      <c r="CL109" s="20"/>
      <c r="CM109" s="20"/>
      <c r="CN109" s="20"/>
      <c r="CO109" s="20"/>
      <c r="CP109" s="20"/>
      <c r="CQ109" s="20"/>
      <c r="CR109" s="20"/>
      <c r="CS109" s="20"/>
      <c r="CT109" s="20"/>
      <c r="CU109" s="20"/>
      <c r="CV109" s="20"/>
      <c r="CW109" s="20"/>
      <c r="CX109" s="20"/>
      <c r="CY109" s="20"/>
      <c r="CZ109" s="20"/>
      <c r="DA109" s="20"/>
      <c r="DB109" s="20"/>
      <c r="DC109" s="20"/>
      <c r="DD109" s="20"/>
      <c r="DE109" s="20"/>
      <c r="DF109" s="20"/>
      <c r="DG109" s="20"/>
      <c r="DH109" s="20"/>
      <c r="DI109" s="20"/>
      <c r="DJ109" s="20"/>
      <c r="DK109" s="20"/>
      <c r="DL109" s="20"/>
      <c r="DM109" s="20"/>
      <c r="DN109" s="20"/>
      <c r="DO109" s="20"/>
      <c r="DP109" s="20"/>
      <c r="DQ109" s="20"/>
      <c r="DR109" s="20"/>
      <c r="DS109" s="20"/>
      <c r="DT109" s="20"/>
      <c r="DU109" s="20"/>
      <c r="DV109" s="20"/>
      <c r="DW109" s="20"/>
      <c r="DX109" s="20"/>
      <c r="DY109" s="20"/>
      <c r="DZ109" s="20"/>
      <c r="EA109" s="20"/>
      <c r="EB109" s="20"/>
      <c r="EC109" s="20"/>
      <c r="ED109" s="20"/>
      <c r="EE109" s="20"/>
      <c r="EF109" s="20"/>
      <c r="EG109" s="20"/>
      <c r="EH109" s="20"/>
      <c r="EI109" s="20"/>
      <c r="EJ109" s="20"/>
      <c r="EK109" s="20"/>
      <c r="EL109" s="20"/>
      <c r="EM109" s="20"/>
      <c r="EN109" s="20"/>
      <c r="EO109" s="20"/>
      <c r="EP109" s="20"/>
      <c r="EQ109" s="20"/>
      <c r="ER109" s="20"/>
      <c r="ES109" s="20"/>
      <c r="ET109" s="20"/>
      <c r="EU109" s="20"/>
      <c r="EV109" s="20"/>
      <c r="EW109" s="20"/>
      <c r="EX109" s="20"/>
      <c r="EY109" s="20"/>
      <c r="EZ109" s="20"/>
      <c r="FA109" s="20"/>
      <c r="FB109" s="20"/>
      <c r="FC109" s="20"/>
      <c r="FD109" s="20"/>
      <c r="FE109" s="20"/>
      <c r="FF109" s="20"/>
      <c r="FG109" s="20"/>
      <c r="FH109" s="20"/>
      <c r="FI109" s="20"/>
      <c r="FJ109" s="20"/>
      <c r="FK109" s="20"/>
      <c r="FL109" s="20"/>
      <c r="FM109" s="20"/>
      <c r="FN109" s="20"/>
      <c r="FO109" s="20"/>
      <c r="FP109" s="20"/>
      <c r="FQ109" s="20"/>
      <c r="FR109" s="20"/>
      <c r="FS109" s="20"/>
      <c r="FT109" s="20"/>
      <c r="FU109" s="20"/>
      <c r="FV109" s="20"/>
      <c r="FW109" s="20"/>
      <c r="FX109" s="20"/>
      <c r="FY109" s="20"/>
      <c r="FZ109" s="20"/>
      <c r="GA109" s="20"/>
      <c r="GB109" s="20"/>
      <c r="GC109" s="20"/>
      <c r="GD109" s="20"/>
      <c r="GE109" s="20"/>
      <c r="GF109" s="20"/>
      <c r="GG109" s="20"/>
      <c r="GH109" s="20"/>
      <c r="GI109" s="20"/>
      <c r="GJ109" s="20"/>
      <c r="GK109" s="20"/>
      <c r="GL109" s="20"/>
      <c r="GM109" s="20"/>
      <c r="GN109" s="20"/>
      <c r="GO109" s="20"/>
      <c r="GP109" s="20"/>
      <c r="GQ109" s="20"/>
      <c r="GR109" s="20"/>
      <c r="GS109" s="20"/>
      <c r="GT109" s="20"/>
      <c r="GU109" s="20"/>
      <c r="GV109" s="20"/>
      <c r="GW109" s="20"/>
      <c r="GX109" s="20"/>
      <c r="GY109" s="20"/>
      <c r="GZ109" s="20"/>
      <c r="HA109" s="20"/>
      <c r="HB109" s="20"/>
      <c r="HC109" s="20"/>
      <c r="HD109" s="20"/>
      <c r="HE109" s="20"/>
      <c r="HF109" s="20"/>
      <c r="HG109" s="20"/>
      <c r="HH109" s="20"/>
      <c r="HI109" s="20"/>
      <c r="HJ109" s="20"/>
      <c r="HK109" s="20"/>
      <c r="HL109" s="20"/>
      <c r="HM109" s="20"/>
      <c r="HN109" s="20"/>
      <c r="HO109" s="20"/>
      <c r="HP109" s="20"/>
      <c r="HQ109" s="20"/>
      <c r="HR109" s="20"/>
      <c r="HS109" s="20"/>
      <c r="HT109" s="20"/>
      <c r="HU109" s="20"/>
      <c r="HV109" s="20"/>
      <c r="HW109" s="20"/>
      <c r="HX109" s="20"/>
      <c r="HY109" s="20"/>
    </row>
    <row r="110" spans="1:233" s="21" customFormat="1" ht="15" customHeight="1" x14ac:dyDescent="0.2">
      <c r="A110" s="18" t="str">
        <f>IF('Lulusan MTs'!A110="","-",IF(LEN('Lulusan MTs'!A110)&lt;&gt;12,"Tidak valid","OK"))</f>
        <v>-</v>
      </c>
      <c r="B110" s="19" t="str">
        <f>IF('Lulusan MTs'!B110="","-",IF(LEN('Lulusan MTs'!B110)&lt;5,"Cek lagi","OK"))</f>
        <v>-</v>
      </c>
      <c r="C110" s="19" t="str">
        <f>IF('Lulusan MTs'!C110="","-",IF('Lulusan MTs'!C110="MTsN","OK",IF('Lulusan MTs'!C110="MTsS","OK","Tidak valid")))</f>
        <v>-</v>
      </c>
      <c r="D110" s="19" t="str">
        <f>IF('Lulusan MTs'!D110="","-",IF(LEN('Lulusan MTs'!D110)&lt;5,"Cek lagi","OK"))</f>
        <v>-</v>
      </c>
      <c r="E110" s="19" t="str">
        <f>IF('Lulusan MTs'!E110="","-",IF(LEN('Lulusan MTs'!E110)&lt;4,"Cek lagi","OK"))</f>
        <v>-</v>
      </c>
      <c r="F110" s="19" t="str">
        <f>IF('Lulusan MTs'!F110="","-",IF(LEN('Lulusan MTs'!F110)&lt;4,"Cek lagi","OK"))</f>
        <v>-</v>
      </c>
      <c r="G110" s="19" t="str">
        <f>IF('Lulusan MTs'!G110="","-",IF(LEN('Lulusan MTs'!G110)&lt;4,"Cek lagi","OK"))</f>
        <v>-</v>
      </c>
      <c r="H110" s="19" t="str">
        <f>IF('Lulusan MTs'!H110="","-",IF(LEN('Lulusan MTs'!H110)&lt;&gt;18,"Tidak valid",IF(VALUE('Lulusan MTs'!H110)&lt;0,"Cek lagi","OK")))</f>
        <v>-</v>
      </c>
      <c r="I110" s="19" t="str">
        <f>IF('Lulusan MTs'!I110="","-",IF(LEN('Lulusan MTs'!I110)&lt;&gt;10,"Tidak valid",IF(VALUE('Lulusan MTs'!I110)&lt;0,"Cek lagi","OK")))</f>
        <v>-</v>
      </c>
      <c r="J110" s="19" t="str">
        <f>IF('Lulusan MTs'!J110="","-",IF(LEN('Lulusan MTs'!J110)&lt;4,"Cek lagi","OK"))</f>
        <v>-</v>
      </c>
      <c r="K110" s="19" t="str">
        <f>IF('Lulusan MTs'!K110="","-",IF(LEN('Lulusan MTs'!K110)&lt;4,"Cek lagi","OK"))</f>
        <v>-</v>
      </c>
      <c r="L110" s="18" t="str">
        <f>IF('Lulusan MTs'!L110="","-",IF(VALUE(LEFT('Lulusan MTs'!L110,2))&gt;31,"Tanggal tidak valid",IF(VALUE(LEFT(RIGHT('Lulusan MTs'!L110,7),2))&gt;12,"Bulan tidak valid",IF(VALUE(RIGHT('Lulusan MTs'!L110,4))&gt;2003,"Umur terlalu tua",IF(VALUE(RIGHT('Lulusan MTs'!L110,4))&lt;1996,"Umur terlalu tua","OK")))))</f>
        <v>-</v>
      </c>
      <c r="M110" s="19" t="str">
        <f>IF('Lulusan MTs'!M110="","-",IF('Lulusan MTs'!M110="L","OK",IF('Lulusan MTs'!M110="P","OK","Tidak valid")))</f>
        <v>-</v>
      </c>
      <c r="N110" s="19" t="str">
        <f>IF('Lulusan MTs'!N110="","-",IF('Lulusan MTs'!N110&gt;400,"Tidak valid",IF('Lulusan MTs'!N110&lt;1,"Tidak valid","OK")))</f>
        <v>-</v>
      </c>
      <c r="O110" s="19" t="str">
        <f>IF('Lulusan MTs'!O110="","-",IF('Lulusan MTs'!O110&gt;100,"Tidak valid",IF('Lulusan MTs'!O110&lt;1,"Tidak valid","OK")))</f>
        <v>-</v>
      </c>
      <c r="P110" s="19" t="str">
        <f>IF('Lulusan MTs'!P110="","-",IF('Lulusan MTs'!P110&gt;6,"Cek lagi",IF('Lulusan MTs'!P110&lt;2,"Cek lagi","OK")))</f>
        <v>-</v>
      </c>
      <c r="Q110" s="19" t="str">
        <f>IF('Lulusan MTs'!Q110="","-",IF('Lulusan MTs'!Q110&gt;8,"Tidak valid",IF('Lulusan MTs'!Q110&lt;1,"Tidak valid","OK")))</f>
        <v>-</v>
      </c>
      <c r="R110" s="75" t="str">
        <f>IF('Lulusan MTs'!R110="","-",IF(LEN('Lulusan MTs'!R110)&lt;16,"Cek lagi","OK"))</f>
        <v>-</v>
      </c>
      <c r="S110" s="19" t="str">
        <f>IF('Lulusan MTs'!S110="","-",IF('Lulusan MTs'!S110&gt;6,"Tidak valid",IF('Lulusan MTs'!S110&lt;1,"Tidak valid","OK")))</f>
        <v>-</v>
      </c>
      <c r="T110" s="18" t="str">
        <f>IF('Lulusan MTs'!T110="","-",IF(VALUE(LEFT('Lulusan MTs'!T110,2))&gt;31,"Tanggal tidak valid",IF(VALUE(LEFT(RIGHT('Lulusan MTs'!T110,7),2))&gt;12,"Bulan tidak valid",IF(VALUE(RIGHT('Lulusan MTs'!T110,4))&lt;2010,"Cek lagi Tahun Masuk",IF(VALUE(RIGHT('Lulusan MTs'!T110,4))&gt;2014,"Cek lagi Tahun Masuk","OK")))))</f>
        <v>-</v>
      </c>
      <c r="U110" s="76" t="str">
        <f>IF('Lulusan MTs'!U110="","-",IF(LEN('Lulusan MTs'!U110)&lt;&gt;20,"Tidak valid","OK"))</f>
        <v>-</v>
      </c>
      <c r="V110" s="19" t="str">
        <f>IF('Lulusan MTs'!V110="","-",IF('Lulusan MTs'!V110&gt;3,"Tidak valid",IF('Lulusan MTs'!V110&lt;1,"Tidak valid","OK")))</f>
        <v>-</v>
      </c>
      <c r="W110" s="76" t="str">
        <f>IF('Lulusan MTs'!J110&lt;&gt;"",IF('Lulusan MTs'!W110="","Wajib Diisi","OK"),"-")</f>
        <v>-</v>
      </c>
      <c r="X110" s="76" t="str">
        <f>IF('Lulusan MTs'!J110&lt;&gt;"",IF('Lulusan MTs'!X110="","Wajib Diisi","OK"),"-")</f>
        <v>-</v>
      </c>
      <c r="Y110" s="18" t="str">
        <f>IF('Lulusan MTs'!Y110="","-",IF(VALUE(LEFT('Lulusan MTs'!Y110,2))&gt;31,"Tanggal tidak valid",IF(VALUE(LEFT(RIGHT('Lulusan MTs'!Y110,7),2))&gt;12,"Bulan tidak valid",IF(VALUE(RIGHT('Lulusan MTs'!Y110,4))&lt;&gt;2016,"Cek lagi Tahun Lulus","OK"))))</f>
        <v>-</v>
      </c>
      <c r="Z110" s="19" t="str">
        <f>IF('Lulusan MTs'!Z110="","-",IF('Lulusan MTs'!Z110&gt;100,"Tidak valid",IF('Lulusan MTs'!Z110&lt;1,"Tidak valid","OK")))</f>
        <v>-</v>
      </c>
      <c r="AA110" s="19" t="str">
        <f>IF('Lulusan MTs'!AA110="","-",IF('Lulusan MTs'!AA110&gt;100,"Tidak valid",IF('Lulusan MTs'!AA110&lt;1,"Tidak valid","OK")))</f>
        <v>-</v>
      </c>
      <c r="AB110" s="19" t="str">
        <f>IF('Lulusan MTs'!AB110="","-",IF('Lulusan MTs'!AB110&gt;100,"Tidak valid",IF('Lulusan MTs'!AB110&lt;1,"Tidak valid","OK")))</f>
        <v>-</v>
      </c>
      <c r="AC110" s="19" t="str">
        <f>IF('Lulusan MTs'!AC110="","-",IF('Lulusan MTs'!AC110&gt;100,"Tidak valid",IF('Lulusan MTs'!AC110&lt;1,"Tidak valid","OK")))</f>
        <v>-</v>
      </c>
      <c r="AD110" s="19" t="str">
        <f>IF('Lulusan MTs'!AD110="","-",IF('Lulusan MTs'!AD110&gt;100,"Tidak valid",IF('Lulusan MTs'!AD110&lt;1,"Tidak valid","OK")))</f>
        <v>-</v>
      </c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  <c r="BC110" s="20"/>
      <c r="BD110" s="20"/>
      <c r="BE110" s="20"/>
      <c r="BF110" s="20"/>
      <c r="BG110" s="20"/>
      <c r="BH110" s="20"/>
      <c r="BI110" s="20"/>
      <c r="BJ110" s="20"/>
      <c r="BK110" s="20"/>
      <c r="BL110" s="20"/>
      <c r="BM110" s="20"/>
      <c r="BN110" s="20"/>
      <c r="BO110" s="20"/>
      <c r="BP110" s="20"/>
      <c r="BQ110" s="20"/>
      <c r="BR110" s="20"/>
      <c r="BS110" s="20"/>
      <c r="BT110" s="20"/>
      <c r="BU110" s="20"/>
      <c r="BV110" s="20"/>
      <c r="BW110" s="20"/>
      <c r="BX110" s="20"/>
      <c r="BY110" s="20"/>
      <c r="BZ110" s="20"/>
      <c r="CA110" s="20"/>
      <c r="CB110" s="20"/>
      <c r="CC110" s="20"/>
      <c r="CD110" s="20"/>
      <c r="CE110" s="20"/>
      <c r="CF110" s="20"/>
      <c r="CG110" s="20"/>
      <c r="CH110" s="20"/>
      <c r="CI110" s="20"/>
      <c r="CJ110" s="20"/>
      <c r="CK110" s="20"/>
      <c r="CL110" s="20"/>
      <c r="CM110" s="20"/>
      <c r="CN110" s="20"/>
      <c r="CO110" s="20"/>
      <c r="CP110" s="20"/>
      <c r="CQ110" s="20"/>
      <c r="CR110" s="20"/>
      <c r="CS110" s="20"/>
      <c r="CT110" s="20"/>
      <c r="CU110" s="20"/>
      <c r="CV110" s="20"/>
      <c r="CW110" s="20"/>
      <c r="CX110" s="20"/>
      <c r="CY110" s="20"/>
      <c r="CZ110" s="20"/>
      <c r="DA110" s="20"/>
      <c r="DB110" s="20"/>
      <c r="DC110" s="20"/>
      <c r="DD110" s="20"/>
      <c r="DE110" s="20"/>
      <c r="DF110" s="20"/>
      <c r="DG110" s="20"/>
      <c r="DH110" s="20"/>
      <c r="DI110" s="20"/>
      <c r="DJ110" s="20"/>
      <c r="DK110" s="20"/>
      <c r="DL110" s="20"/>
      <c r="DM110" s="20"/>
      <c r="DN110" s="20"/>
      <c r="DO110" s="20"/>
      <c r="DP110" s="20"/>
      <c r="DQ110" s="20"/>
      <c r="DR110" s="20"/>
      <c r="DS110" s="20"/>
      <c r="DT110" s="20"/>
      <c r="DU110" s="20"/>
      <c r="DV110" s="20"/>
      <c r="DW110" s="20"/>
      <c r="DX110" s="20"/>
      <c r="DY110" s="20"/>
      <c r="DZ110" s="20"/>
      <c r="EA110" s="20"/>
      <c r="EB110" s="20"/>
      <c r="EC110" s="20"/>
      <c r="ED110" s="20"/>
      <c r="EE110" s="20"/>
      <c r="EF110" s="20"/>
      <c r="EG110" s="20"/>
      <c r="EH110" s="20"/>
      <c r="EI110" s="20"/>
      <c r="EJ110" s="20"/>
      <c r="EK110" s="20"/>
      <c r="EL110" s="20"/>
      <c r="EM110" s="20"/>
      <c r="EN110" s="20"/>
      <c r="EO110" s="20"/>
      <c r="EP110" s="20"/>
      <c r="EQ110" s="20"/>
      <c r="ER110" s="20"/>
      <c r="ES110" s="20"/>
      <c r="ET110" s="20"/>
      <c r="EU110" s="20"/>
      <c r="EV110" s="20"/>
      <c r="EW110" s="20"/>
      <c r="EX110" s="20"/>
      <c r="EY110" s="20"/>
      <c r="EZ110" s="20"/>
      <c r="FA110" s="20"/>
      <c r="FB110" s="20"/>
      <c r="FC110" s="20"/>
      <c r="FD110" s="20"/>
      <c r="FE110" s="20"/>
      <c r="FF110" s="20"/>
      <c r="FG110" s="20"/>
      <c r="FH110" s="20"/>
      <c r="FI110" s="20"/>
      <c r="FJ110" s="20"/>
      <c r="FK110" s="20"/>
      <c r="FL110" s="20"/>
      <c r="FM110" s="20"/>
      <c r="FN110" s="20"/>
      <c r="FO110" s="20"/>
      <c r="FP110" s="20"/>
      <c r="FQ110" s="20"/>
      <c r="FR110" s="20"/>
      <c r="FS110" s="20"/>
      <c r="FT110" s="20"/>
      <c r="FU110" s="20"/>
      <c r="FV110" s="20"/>
      <c r="FW110" s="20"/>
      <c r="FX110" s="20"/>
      <c r="FY110" s="20"/>
      <c r="FZ110" s="20"/>
      <c r="GA110" s="20"/>
      <c r="GB110" s="20"/>
      <c r="GC110" s="20"/>
      <c r="GD110" s="20"/>
      <c r="GE110" s="20"/>
      <c r="GF110" s="20"/>
      <c r="GG110" s="20"/>
      <c r="GH110" s="20"/>
      <c r="GI110" s="20"/>
      <c r="GJ110" s="20"/>
      <c r="GK110" s="20"/>
      <c r="GL110" s="20"/>
      <c r="GM110" s="20"/>
      <c r="GN110" s="20"/>
      <c r="GO110" s="20"/>
      <c r="GP110" s="20"/>
      <c r="GQ110" s="20"/>
      <c r="GR110" s="20"/>
      <c r="GS110" s="20"/>
      <c r="GT110" s="20"/>
      <c r="GU110" s="20"/>
      <c r="GV110" s="20"/>
      <c r="GW110" s="20"/>
      <c r="GX110" s="20"/>
      <c r="GY110" s="20"/>
      <c r="GZ110" s="20"/>
      <c r="HA110" s="20"/>
      <c r="HB110" s="20"/>
      <c r="HC110" s="20"/>
      <c r="HD110" s="20"/>
      <c r="HE110" s="20"/>
      <c r="HF110" s="20"/>
      <c r="HG110" s="20"/>
      <c r="HH110" s="20"/>
      <c r="HI110" s="20"/>
      <c r="HJ110" s="20"/>
      <c r="HK110" s="20"/>
      <c r="HL110" s="20"/>
      <c r="HM110" s="20"/>
      <c r="HN110" s="20"/>
      <c r="HO110" s="20"/>
      <c r="HP110" s="20"/>
      <c r="HQ110" s="20"/>
      <c r="HR110" s="20"/>
      <c r="HS110" s="20"/>
      <c r="HT110" s="20"/>
      <c r="HU110" s="20"/>
      <c r="HV110" s="20"/>
      <c r="HW110" s="20"/>
      <c r="HX110" s="20"/>
      <c r="HY110" s="20"/>
    </row>
    <row r="111" spans="1:233" s="21" customFormat="1" ht="15" customHeight="1" x14ac:dyDescent="0.2">
      <c r="A111" s="18" t="str">
        <f>IF('Lulusan MTs'!A111="","-",IF(LEN('Lulusan MTs'!A111)&lt;&gt;12,"Tidak valid","OK"))</f>
        <v>-</v>
      </c>
      <c r="B111" s="19" t="str">
        <f>IF('Lulusan MTs'!B111="","-",IF(LEN('Lulusan MTs'!B111)&lt;5,"Cek lagi","OK"))</f>
        <v>-</v>
      </c>
      <c r="C111" s="19" t="str">
        <f>IF('Lulusan MTs'!C111="","-",IF('Lulusan MTs'!C111="MTsN","OK",IF('Lulusan MTs'!C111="MTsS","OK","Tidak valid")))</f>
        <v>-</v>
      </c>
      <c r="D111" s="19" t="str">
        <f>IF('Lulusan MTs'!D111="","-",IF(LEN('Lulusan MTs'!D111)&lt;5,"Cek lagi","OK"))</f>
        <v>-</v>
      </c>
      <c r="E111" s="19" t="str">
        <f>IF('Lulusan MTs'!E111="","-",IF(LEN('Lulusan MTs'!E111)&lt;4,"Cek lagi","OK"))</f>
        <v>-</v>
      </c>
      <c r="F111" s="19" t="str">
        <f>IF('Lulusan MTs'!F111="","-",IF(LEN('Lulusan MTs'!F111)&lt;4,"Cek lagi","OK"))</f>
        <v>-</v>
      </c>
      <c r="G111" s="19" t="str">
        <f>IF('Lulusan MTs'!G111="","-",IF(LEN('Lulusan MTs'!G111)&lt;4,"Cek lagi","OK"))</f>
        <v>-</v>
      </c>
      <c r="H111" s="19" t="str">
        <f>IF('Lulusan MTs'!H111="","-",IF(LEN('Lulusan MTs'!H111)&lt;&gt;18,"Tidak valid",IF(VALUE('Lulusan MTs'!H111)&lt;0,"Cek lagi","OK")))</f>
        <v>-</v>
      </c>
      <c r="I111" s="19" t="str">
        <f>IF('Lulusan MTs'!I111="","-",IF(LEN('Lulusan MTs'!I111)&lt;&gt;10,"Tidak valid",IF(VALUE('Lulusan MTs'!I111)&lt;0,"Cek lagi","OK")))</f>
        <v>-</v>
      </c>
      <c r="J111" s="19" t="str">
        <f>IF('Lulusan MTs'!J111="","-",IF(LEN('Lulusan MTs'!J111)&lt;4,"Cek lagi","OK"))</f>
        <v>-</v>
      </c>
      <c r="K111" s="19" t="str">
        <f>IF('Lulusan MTs'!K111="","-",IF(LEN('Lulusan MTs'!K111)&lt;4,"Cek lagi","OK"))</f>
        <v>-</v>
      </c>
      <c r="L111" s="18" t="str">
        <f>IF('Lulusan MTs'!L111="","-",IF(VALUE(LEFT('Lulusan MTs'!L111,2))&gt;31,"Tanggal tidak valid",IF(VALUE(LEFT(RIGHT('Lulusan MTs'!L111,7),2))&gt;12,"Bulan tidak valid",IF(VALUE(RIGHT('Lulusan MTs'!L111,4))&gt;2003,"Umur terlalu tua",IF(VALUE(RIGHT('Lulusan MTs'!L111,4))&lt;1996,"Umur terlalu tua","OK")))))</f>
        <v>-</v>
      </c>
      <c r="M111" s="19" t="str">
        <f>IF('Lulusan MTs'!M111="","-",IF('Lulusan MTs'!M111="L","OK",IF('Lulusan MTs'!M111="P","OK","Tidak valid")))</f>
        <v>-</v>
      </c>
      <c r="N111" s="19" t="str">
        <f>IF('Lulusan MTs'!N111="","-",IF('Lulusan MTs'!N111&gt;400,"Tidak valid",IF('Lulusan MTs'!N111&lt;1,"Tidak valid","OK")))</f>
        <v>-</v>
      </c>
      <c r="O111" s="19" t="str">
        <f>IF('Lulusan MTs'!O111="","-",IF('Lulusan MTs'!O111&gt;100,"Tidak valid",IF('Lulusan MTs'!O111&lt;1,"Tidak valid","OK")))</f>
        <v>-</v>
      </c>
      <c r="P111" s="19" t="str">
        <f>IF('Lulusan MTs'!P111="","-",IF('Lulusan MTs'!P111&gt;6,"Cek lagi",IF('Lulusan MTs'!P111&lt;2,"Cek lagi","OK")))</f>
        <v>-</v>
      </c>
      <c r="Q111" s="19" t="str">
        <f>IF('Lulusan MTs'!Q111="","-",IF('Lulusan MTs'!Q111&gt;8,"Tidak valid",IF('Lulusan MTs'!Q111&lt;1,"Tidak valid","OK")))</f>
        <v>-</v>
      </c>
      <c r="R111" s="75" t="str">
        <f>IF('Lulusan MTs'!R111="","-",IF(LEN('Lulusan MTs'!R111)&lt;16,"Cek lagi","OK"))</f>
        <v>-</v>
      </c>
      <c r="S111" s="19" t="str">
        <f>IF('Lulusan MTs'!S111="","-",IF('Lulusan MTs'!S111&gt;6,"Tidak valid",IF('Lulusan MTs'!S111&lt;1,"Tidak valid","OK")))</f>
        <v>-</v>
      </c>
      <c r="T111" s="18" t="str">
        <f>IF('Lulusan MTs'!T111="","-",IF(VALUE(LEFT('Lulusan MTs'!T111,2))&gt;31,"Tanggal tidak valid",IF(VALUE(LEFT(RIGHT('Lulusan MTs'!T111,7),2))&gt;12,"Bulan tidak valid",IF(VALUE(RIGHT('Lulusan MTs'!T111,4))&lt;2010,"Cek lagi Tahun Masuk",IF(VALUE(RIGHT('Lulusan MTs'!T111,4))&gt;2014,"Cek lagi Tahun Masuk","OK")))))</f>
        <v>-</v>
      </c>
      <c r="U111" s="76" t="str">
        <f>IF('Lulusan MTs'!U111="","-",IF(LEN('Lulusan MTs'!U111)&lt;&gt;20,"Tidak valid","OK"))</f>
        <v>-</v>
      </c>
      <c r="V111" s="19" t="str">
        <f>IF('Lulusan MTs'!V111="","-",IF('Lulusan MTs'!V111&gt;3,"Tidak valid",IF('Lulusan MTs'!V111&lt;1,"Tidak valid","OK")))</f>
        <v>-</v>
      </c>
      <c r="W111" s="76" t="str">
        <f>IF('Lulusan MTs'!J111&lt;&gt;"",IF('Lulusan MTs'!W111="","Wajib Diisi","OK"),"-")</f>
        <v>-</v>
      </c>
      <c r="X111" s="76" t="str">
        <f>IF('Lulusan MTs'!J111&lt;&gt;"",IF('Lulusan MTs'!X111="","Wajib Diisi","OK"),"-")</f>
        <v>-</v>
      </c>
      <c r="Y111" s="18" t="str">
        <f>IF('Lulusan MTs'!Y111="","-",IF(VALUE(LEFT('Lulusan MTs'!Y111,2))&gt;31,"Tanggal tidak valid",IF(VALUE(LEFT(RIGHT('Lulusan MTs'!Y111,7),2))&gt;12,"Bulan tidak valid",IF(VALUE(RIGHT('Lulusan MTs'!Y111,4))&lt;&gt;2016,"Cek lagi Tahun Lulus","OK"))))</f>
        <v>-</v>
      </c>
      <c r="Z111" s="19" t="str">
        <f>IF('Lulusan MTs'!Z111="","-",IF('Lulusan MTs'!Z111&gt;100,"Tidak valid",IF('Lulusan MTs'!Z111&lt;1,"Tidak valid","OK")))</f>
        <v>-</v>
      </c>
      <c r="AA111" s="19" t="str">
        <f>IF('Lulusan MTs'!AA111="","-",IF('Lulusan MTs'!AA111&gt;100,"Tidak valid",IF('Lulusan MTs'!AA111&lt;1,"Tidak valid","OK")))</f>
        <v>-</v>
      </c>
      <c r="AB111" s="19" t="str">
        <f>IF('Lulusan MTs'!AB111="","-",IF('Lulusan MTs'!AB111&gt;100,"Tidak valid",IF('Lulusan MTs'!AB111&lt;1,"Tidak valid","OK")))</f>
        <v>-</v>
      </c>
      <c r="AC111" s="19" t="str">
        <f>IF('Lulusan MTs'!AC111="","-",IF('Lulusan MTs'!AC111&gt;100,"Tidak valid",IF('Lulusan MTs'!AC111&lt;1,"Tidak valid","OK")))</f>
        <v>-</v>
      </c>
      <c r="AD111" s="19" t="str">
        <f>IF('Lulusan MTs'!AD111="","-",IF('Lulusan MTs'!AD111&gt;100,"Tidak valid",IF('Lulusan MTs'!AD111&lt;1,"Tidak valid","OK")))</f>
        <v>-</v>
      </c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  <c r="BJ111" s="20"/>
      <c r="BK111" s="20"/>
      <c r="BL111" s="20"/>
      <c r="BM111" s="20"/>
      <c r="BN111" s="20"/>
      <c r="BO111" s="20"/>
      <c r="BP111" s="20"/>
      <c r="BQ111" s="20"/>
      <c r="BR111" s="20"/>
      <c r="BS111" s="20"/>
      <c r="BT111" s="20"/>
      <c r="BU111" s="20"/>
      <c r="BV111" s="20"/>
      <c r="BW111" s="20"/>
      <c r="BX111" s="20"/>
      <c r="BY111" s="20"/>
      <c r="BZ111" s="20"/>
      <c r="CA111" s="20"/>
      <c r="CB111" s="20"/>
      <c r="CC111" s="20"/>
      <c r="CD111" s="20"/>
      <c r="CE111" s="20"/>
      <c r="CF111" s="20"/>
      <c r="CG111" s="20"/>
      <c r="CH111" s="20"/>
      <c r="CI111" s="20"/>
      <c r="CJ111" s="20"/>
      <c r="CK111" s="20"/>
      <c r="CL111" s="20"/>
      <c r="CM111" s="20"/>
      <c r="CN111" s="20"/>
      <c r="CO111" s="20"/>
      <c r="CP111" s="20"/>
      <c r="CQ111" s="20"/>
      <c r="CR111" s="20"/>
      <c r="CS111" s="20"/>
      <c r="CT111" s="20"/>
      <c r="CU111" s="20"/>
      <c r="CV111" s="20"/>
      <c r="CW111" s="20"/>
      <c r="CX111" s="20"/>
      <c r="CY111" s="20"/>
      <c r="CZ111" s="20"/>
      <c r="DA111" s="20"/>
      <c r="DB111" s="20"/>
      <c r="DC111" s="20"/>
      <c r="DD111" s="20"/>
      <c r="DE111" s="20"/>
      <c r="DF111" s="20"/>
      <c r="DG111" s="20"/>
      <c r="DH111" s="20"/>
      <c r="DI111" s="20"/>
      <c r="DJ111" s="20"/>
      <c r="DK111" s="20"/>
      <c r="DL111" s="20"/>
      <c r="DM111" s="20"/>
      <c r="DN111" s="20"/>
      <c r="DO111" s="20"/>
      <c r="DP111" s="20"/>
      <c r="DQ111" s="20"/>
      <c r="DR111" s="20"/>
      <c r="DS111" s="20"/>
      <c r="DT111" s="20"/>
      <c r="DU111" s="20"/>
      <c r="DV111" s="20"/>
      <c r="DW111" s="20"/>
      <c r="DX111" s="20"/>
      <c r="DY111" s="20"/>
      <c r="DZ111" s="20"/>
      <c r="EA111" s="20"/>
      <c r="EB111" s="20"/>
      <c r="EC111" s="20"/>
      <c r="ED111" s="20"/>
      <c r="EE111" s="20"/>
      <c r="EF111" s="20"/>
      <c r="EG111" s="20"/>
      <c r="EH111" s="20"/>
      <c r="EI111" s="20"/>
      <c r="EJ111" s="20"/>
      <c r="EK111" s="20"/>
      <c r="EL111" s="20"/>
      <c r="EM111" s="20"/>
      <c r="EN111" s="20"/>
      <c r="EO111" s="20"/>
      <c r="EP111" s="20"/>
      <c r="EQ111" s="20"/>
      <c r="ER111" s="20"/>
      <c r="ES111" s="20"/>
      <c r="ET111" s="20"/>
      <c r="EU111" s="20"/>
      <c r="EV111" s="20"/>
      <c r="EW111" s="20"/>
      <c r="EX111" s="20"/>
      <c r="EY111" s="20"/>
      <c r="EZ111" s="20"/>
      <c r="FA111" s="20"/>
      <c r="FB111" s="20"/>
      <c r="FC111" s="20"/>
      <c r="FD111" s="20"/>
      <c r="FE111" s="20"/>
      <c r="FF111" s="20"/>
      <c r="FG111" s="20"/>
      <c r="FH111" s="20"/>
      <c r="FI111" s="20"/>
      <c r="FJ111" s="20"/>
      <c r="FK111" s="20"/>
      <c r="FL111" s="20"/>
      <c r="FM111" s="20"/>
      <c r="FN111" s="20"/>
      <c r="FO111" s="20"/>
      <c r="FP111" s="20"/>
      <c r="FQ111" s="20"/>
      <c r="FR111" s="20"/>
      <c r="FS111" s="20"/>
      <c r="FT111" s="20"/>
      <c r="FU111" s="20"/>
      <c r="FV111" s="20"/>
      <c r="FW111" s="20"/>
      <c r="FX111" s="20"/>
      <c r="FY111" s="20"/>
      <c r="FZ111" s="20"/>
      <c r="GA111" s="20"/>
      <c r="GB111" s="20"/>
      <c r="GC111" s="20"/>
      <c r="GD111" s="20"/>
      <c r="GE111" s="20"/>
      <c r="GF111" s="20"/>
      <c r="GG111" s="20"/>
      <c r="GH111" s="20"/>
      <c r="GI111" s="20"/>
      <c r="GJ111" s="20"/>
      <c r="GK111" s="20"/>
      <c r="GL111" s="20"/>
      <c r="GM111" s="20"/>
      <c r="GN111" s="20"/>
      <c r="GO111" s="20"/>
      <c r="GP111" s="20"/>
      <c r="GQ111" s="20"/>
      <c r="GR111" s="20"/>
      <c r="GS111" s="20"/>
      <c r="GT111" s="20"/>
      <c r="GU111" s="20"/>
      <c r="GV111" s="20"/>
      <c r="GW111" s="20"/>
      <c r="GX111" s="20"/>
      <c r="GY111" s="20"/>
      <c r="GZ111" s="20"/>
      <c r="HA111" s="20"/>
      <c r="HB111" s="20"/>
      <c r="HC111" s="20"/>
      <c r="HD111" s="20"/>
      <c r="HE111" s="20"/>
      <c r="HF111" s="20"/>
      <c r="HG111" s="20"/>
      <c r="HH111" s="20"/>
      <c r="HI111" s="20"/>
      <c r="HJ111" s="20"/>
      <c r="HK111" s="20"/>
      <c r="HL111" s="20"/>
      <c r="HM111" s="20"/>
      <c r="HN111" s="20"/>
      <c r="HO111" s="20"/>
      <c r="HP111" s="20"/>
      <c r="HQ111" s="20"/>
      <c r="HR111" s="20"/>
      <c r="HS111" s="20"/>
      <c r="HT111" s="20"/>
      <c r="HU111" s="20"/>
      <c r="HV111" s="20"/>
      <c r="HW111" s="20"/>
      <c r="HX111" s="20"/>
      <c r="HY111" s="20"/>
    </row>
    <row r="112" spans="1:233" s="21" customFormat="1" ht="15" customHeight="1" x14ac:dyDescent="0.2">
      <c r="A112" s="18" t="str">
        <f>IF('Lulusan MTs'!A112="","-",IF(LEN('Lulusan MTs'!A112)&lt;&gt;12,"Tidak valid","OK"))</f>
        <v>-</v>
      </c>
      <c r="B112" s="19" t="str">
        <f>IF('Lulusan MTs'!B112="","-",IF(LEN('Lulusan MTs'!B112)&lt;5,"Cek lagi","OK"))</f>
        <v>-</v>
      </c>
      <c r="C112" s="19" t="str">
        <f>IF('Lulusan MTs'!C112="","-",IF('Lulusan MTs'!C112="MTsN","OK",IF('Lulusan MTs'!C112="MTsS","OK","Tidak valid")))</f>
        <v>-</v>
      </c>
      <c r="D112" s="19" t="str">
        <f>IF('Lulusan MTs'!D112="","-",IF(LEN('Lulusan MTs'!D112)&lt;5,"Cek lagi","OK"))</f>
        <v>-</v>
      </c>
      <c r="E112" s="19" t="str">
        <f>IF('Lulusan MTs'!E112="","-",IF(LEN('Lulusan MTs'!E112)&lt;4,"Cek lagi","OK"))</f>
        <v>-</v>
      </c>
      <c r="F112" s="19" t="str">
        <f>IF('Lulusan MTs'!F112="","-",IF(LEN('Lulusan MTs'!F112)&lt;4,"Cek lagi","OK"))</f>
        <v>-</v>
      </c>
      <c r="G112" s="19" t="str">
        <f>IF('Lulusan MTs'!G112="","-",IF(LEN('Lulusan MTs'!G112)&lt;4,"Cek lagi","OK"))</f>
        <v>-</v>
      </c>
      <c r="H112" s="19" t="str">
        <f>IF('Lulusan MTs'!H112="","-",IF(LEN('Lulusan MTs'!H112)&lt;&gt;18,"Tidak valid",IF(VALUE('Lulusan MTs'!H112)&lt;0,"Cek lagi","OK")))</f>
        <v>-</v>
      </c>
      <c r="I112" s="19" t="str">
        <f>IF('Lulusan MTs'!I112="","-",IF(LEN('Lulusan MTs'!I112)&lt;&gt;10,"Tidak valid",IF(VALUE('Lulusan MTs'!I112)&lt;0,"Cek lagi","OK")))</f>
        <v>-</v>
      </c>
      <c r="J112" s="19" t="str">
        <f>IF('Lulusan MTs'!J112="","-",IF(LEN('Lulusan MTs'!J112)&lt;4,"Cek lagi","OK"))</f>
        <v>-</v>
      </c>
      <c r="K112" s="19" t="str">
        <f>IF('Lulusan MTs'!K112="","-",IF(LEN('Lulusan MTs'!K112)&lt;4,"Cek lagi","OK"))</f>
        <v>-</v>
      </c>
      <c r="L112" s="18" t="str">
        <f>IF('Lulusan MTs'!L112="","-",IF(VALUE(LEFT('Lulusan MTs'!L112,2))&gt;31,"Tanggal tidak valid",IF(VALUE(LEFT(RIGHT('Lulusan MTs'!L112,7),2))&gt;12,"Bulan tidak valid",IF(VALUE(RIGHT('Lulusan MTs'!L112,4))&gt;2003,"Umur terlalu tua",IF(VALUE(RIGHT('Lulusan MTs'!L112,4))&lt;1996,"Umur terlalu tua","OK")))))</f>
        <v>-</v>
      </c>
      <c r="M112" s="19" t="str">
        <f>IF('Lulusan MTs'!M112="","-",IF('Lulusan MTs'!M112="L","OK",IF('Lulusan MTs'!M112="P","OK","Tidak valid")))</f>
        <v>-</v>
      </c>
      <c r="N112" s="19" t="str">
        <f>IF('Lulusan MTs'!N112="","-",IF('Lulusan MTs'!N112&gt;400,"Tidak valid",IF('Lulusan MTs'!N112&lt;1,"Tidak valid","OK")))</f>
        <v>-</v>
      </c>
      <c r="O112" s="19" t="str">
        <f>IF('Lulusan MTs'!O112="","-",IF('Lulusan MTs'!O112&gt;100,"Tidak valid",IF('Lulusan MTs'!O112&lt;1,"Tidak valid","OK")))</f>
        <v>-</v>
      </c>
      <c r="P112" s="19" t="str">
        <f>IF('Lulusan MTs'!P112="","-",IF('Lulusan MTs'!P112&gt;6,"Cek lagi",IF('Lulusan MTs'!P112&lt;2,"Cek lagi","OK")))</f>
        <v>-</v>
      </c>
      <c r="Q112" s="19" t="str">
        <f>IF('Lulusan MTs'!Q112="","-",IF('Lulusan MTs'!Q112&gt;8,"Tidak valid",IF('Lulusan MTs'!Q112&lt;1,"Tidak valid","OK")))</f>
        <v>-</v>
      </c>
      <c r="R112" s="75" t="str">
        <f>IF('Lulusan MTs'!R112="","-",IF(LEN('Lulusan MTs'!R112)&lt;16,"Cek lagi","OK"))</f>
        <v>-</v>
      </c>
      <c r="S112" s="19" t="str">
        <f>IF('Lulusan MTs'!S112="","-",IF('Lulusan MTs'!S112&gt;6,"Tidak valid",IF('Lulusan MTs'!S112&lt;1,"Tidak valid","OK")))</f>
        <v>-</v>
      </c>
      <c r="T112" s="18" t="str">
        <f>IF('Lulusan MTs'!T112="","-",IF(VALUE(LEFT('Lulusan MTs'!T112,2))&gt;31,"Tanggal tidak valid",IF(VALUE(LEFT(RIGHT('Lulusan MTs'!T112,7),2))&gt;12,"Bulan tidak valid",IF(VALUE(RIGHT('Lulusan MTs'!T112,4))&lt;2010,"Cek lagi Tahun Masuk",IF(VALUE(RIGHT('Lulusan MTs'!T112,4))&gt;2014,"Cek lagi Tahun Masuk","OK")))))</f>
        <v>-</v>
      </c>
      <c r="U112" s="76" t="str">
        <f>IF('Lulusan MTs'!U112="","-",IF(LEN('Lulusan MTs'!U112)&lt;&gt;20,"Tidak valid","OK"))</f>
        <v>-</v>
      </c>
      <c r="V112" s="19" t="str">
        <f>IF('Lulusan MTs'!V112="","-",IF('Lulusan MTs'!V112&gt;3,"Tidak valid",IF('Lulusan MTs'!V112&lt;1,"Tidak valid","OK")))</f>
        <v>-</v>
      </c>
      <c r="W112" s="76" t="str">
        <f>IF('Lulusan MTs'!J112&lt;&gt;"",IF('Lulusan MTs'!W112="","Wajib Diisi","OK"),"-")</f>
        <v>-</v>
      </c>
      <c r="X112" s="76" t="str">
        <f>IF('Lulusan MTs'!J112&lt;&gt;"",IF('Lulusan MTs'!X112="","Wajib Diisi","OK"),"-")</f>
        <v>-</v>
      </c>
      <c r="Y112" s="18" t="str">
        <f>IF('Lulusan MTs'!Y112="","-",IF(VALUE(LEFT('Lulusan MTs'!Y112,2))&gt;31,"Tanggal tidak valid",IF(VALUE(LEFT(RIGHT('Lulusan MTs'!Y112,7),2))&gt;12,"Bulan tidak valid",IF(VALUE(RIGHT('Lulusan MTs'!Y112,4))&lt;&gt;2016,"Cek lagi Tahun Lulus","OK"))))</f>
        <v>-</v>
      </c>
      <c r="Z112" s="19" t="str">
        <f>IF('Lulusan MTs'!Z112="","-",IF('Lulusan MTs'!Z112&gt;100,"Tidak valid",IF('Lulusan MTs'!Z112&lt;1,"Tidak valid","OK")))</f>
        <v>-</v>
      </c>
      <c r="AA112" s="19" t="str">
        <f>IF('Lulusan MTs'!AA112="","-",IF('Lulusan MTs'!AA112&gt;100,"Tidak valid",IF('Lulusan MTs'!AA112&lt;1,"Tidak valid","OK")))</f>
        <v>-</v>
      </c>
      <c r="AB112" s="19" t="str">
        <f>IF('Lulusan MTs'!AB112="","-",IF('Lulusan MTs'!AB112&gt;100,"Tidak valid",IF('Lulusan MTs'!AB112&lt;1,"Tidak valid","OK")))</f>
        <v>-</v>
      </c>
      <c r="AC112" s="19" t="str">
        <f>IF('Lulusan MTs'!AC112="","-",IF('Lulusan MTs'!AC112&gt;100,"Tidak valid",IF('Lulusan MTs'!AC112&lt;1,"Tidak valid","OK")))</f>
        <v>-</v>
      </c>
      <c r="AD112" s="19" t="str">
        <f>IF('Lulusan MTs'!AD112="","-",IF('Lulusan MTs'!AD112&gt;100,"Tidak valid",IF('Lulusan MTs'!AD112&lt;1,"Tidak valid","OK")))</f>
        <v>-</v>
      </c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  <c r="BH112" s="20"/>
      <c r="BI112" s="20"/>
      <c r="BJ112" s="20"/>
      <c r="BK112" s="20"/>
      <c r="BL112" s="20"/>
      <c r="BM112" s="20"/>
      <c r="BN112" s="20"/>
      <c r="BO112" s="20"/>
      <c r="BP112" s="20"/>
      <c r="BQ112" s="20"/>
      <c r="BR112" s="20"/>
      <c r="BS112" s="20"/>
      <c r="BT112" s="20"/>
      <c r="BU112" s="20"/>
      <c r="BV112" s="20"/>
      <c r="BW112" s="20"/>
      <c r="BX112" s="20"/>
      <c r="BY112" s="20"/>
      <c r="BZ112" s="20"/>
      <c r="CA112" s="20"/>
      <c r="CB112" s="20"/>
      <c r="CC112" s="20"/>
      <c r="CD112" s="20"/>
      <c r="CE112" s="20"/>
      <c r="CF112" s="20"/>
      <c r="CG112" s="20"/>
      <c r="CH112" s="20"/>
      <c r="CI112" s="20"/>
      <c r="CJ112" s="20"/>
      <c r="CK112" s="20"/>
      <c r="CL112" s="20"/>
      <c r="CM112" s="20"/>
      <c r="CN112" s="20"/>
      <c r="CO112" s="20"/>
      <c r="CP112" s="20"/>
      <c r="CQ112" s="20"/>
      <c r="CR112" s="20"/>
      <c r="CS112" s="20"/>
      <c r="CT112" s="20"/>
      <c r="CU112" s="20"/>
      <c r="CV112" s="20"/>
      <c r="CW112" s="20"/>
      <c r="CX112" s="20"/>
      <c r="CY112" s="20"/>
      <c r="CZ112" s="20"/>
      <c r="DA112" s="20"/>
      <c r="DB112" s="20"/>
      <c r="DC112" s="20"/>
      <c r="DD112" s="20"/>
      <c r="DE112" s="20"/>
      <c r="DF112" s="20"/>
      <c r="DG112" s="20"/>
      <c r="DH112" s="20"/>
      <c r="DI112" s="20"/>
      <c r="DJ112" s="20"/>
      <c r="DK112" s="20"/>
      <c r="DL112" s="20"/>
      <c r="DM112" s="20"/>
      <c r="DN112" s="20"/>
      <c r="DO112" s="20"/>
      <c r="DP112" s="20"/>
      <c r="DQ112" s="20"/>
      <c r="DR112" s="20"/>
      <c r="DS112" s="20"/>
      <c r="DT112" s="20"/>
      <c r="DU112" s="20"/>
      <c r="DV112" s="20"/>
      <c r="DW112" s="20"/>
      <c r="DX112" s="20"/>
      <c r="DY112" s="20"/>
      <c r="DZ112" s="20"/>
      <c r="EA112" s="20"/>
      <c r="EB112" s="20"/>
      <c r="EC112" s="20"/>
      <c r="ED112" s="20"/>
      <c r="EE112" s="20"/>
      <c r="EF112" s="20"/>
      <c r="EG112" s="20"/>
      <c r="EH112" s="20"/>
      <c r="EI112" s="20"/>
      <c r="EJ112" s="20"/>
      <c r="EK112" s="20"/>
      <c r="EL112" s="20"/>
      <c r="EM112" s="20"/>
      <c r="EN112" s="20"/>
      <c r="EO112" s="20"/>
      <c r="EP112" s="20"/>
      <c r="EQ112" s="20"/>
      <c r="ER112" s="20"/>
      <c r="ES112" s="20"/>
      <c r="ET112" s="20"/>
      <c r="EU112" s="20"/>
      <c r="EV112" s="20"/>
      <c r="EW112" s="20"/>
      <c r="EX112" s="20"/>
      <c r="EY112" s="20"/>
      <c r="EZ112" s="20"/>
      <c r="FA112" s="20"/>
      <c r="FB112" s="20"/>
      <c r="FC112" s="20"/>
      <c r="FD112" s="20"/>
      <c r="FE112" s="20"/>
      <c r="FF112" s="20"/>
      <c r="FG112" s="20"/>
      <c r="FH112" s="20"/>
      <c r="FI112" s="20"/>
      <c r="FJ112" s="20"/>
      <c r="FK112" s="20"/>
      <c r="FL112" s="20"/>
      <c r="FM112" s="20"/>
      <c r="FN112" s="20"/>
      <c r="FO112" s="20"/>
      <c r="FP112" s="20"/>
      <c r="FQ112" s="20"/>
      <c r="FR112" s="20"/>
      <c r="FS112" s="20"/>
      <c r="FT112" s="20"/>
      <c r="FU112" s="20"/>
      <c r="FV112" s="20"/>
      <c r="FW112" s="20"/>
      <c r="FX112" s="20"/>
      <c r="FY112" s="20"/>
      <c r="FZ112" s="20"/>
      <c r="GA112" s="20"/>
      <c r="GB112" s="20"/>
      <c r="GC112" s="20"/>
      <c r="GD112" s="20"/>
      <c r="GE112" s="20"/>
      <c r="GF112" s="20"/>
      <c r="GG112" s="20"/>
      <c r="GH112" s="20"/>
      <c r="GI112" s="20"/>
      <c r="GJ112" s="20"/>
      <c r="GK112" s="20"/>
      <c r="GL112" s="20"/>
      <c r="GM112" s="20"/>
      <c r="GN112" s="20"/>
      <c r="GO112" s="20"/>
      <c r="GP112" s="20"/>
      <c r="GQ112" s="20"/>
      <c r="GR112" s="20"/>
      <c r="GS112" s="20"/>
      <c r="GT112" s="20"/>
      <c r="GU112" s="20"/>
      <c r="GV112" s="20"/>
      <c r="GW112" s="20"/>
      <c r="GX112" s="20"/>
      <c r="GY112" s="20"/>
      <c r="GZ112" s="20"/>
      <c r="HA112" s="20"/>
      <c r="HB112" s="20"/>
      <c r="HC112" s="20"/>
      <c r="HD112" s="20"/>
      <c r="HE112" s="20"/>
      <c r="HF112" s="20"/>
      <c r="HG112" s="20"/>
      <c r="HH112" s="20"/>
      <c r="HI112" s="20"/>
      <c r="HJ112" s="20"/>
      <c r="HK112" s="20"/>
      <c r="HL112" s="20"/>
      <c r="HM112" s="20"/>
      <c r="HN112" s="20"/>
      <c r="HO112" s="20"/>
      <c r="HP112" s="20"/>
      <c r="HQ112" s="20"/>
      <c r="HR112" s="20"/>
      <c r="HS112" s="20"/>
      <c r="HT112" s="20"/>
      <c r="HU112" s="20"/>
      <c r="HV112" s="20"/>
      <c r="HW112" s="20"/>
      <c r="HX112" s="20"/>
      <c r="HY112" s="20"/>
    </row>
    <row r="113" spans="1:233" s="21" customFormat="1" ht="15" customHeight="1" x14ac:dyDescent="0.2">
      <c r="A113" s="18" t="str">
        <f>IF('Lulusan MTs'!A113="","-",IF(LEN('Lulusan MTs'!A113)&lt;&gt;12,"Tidak valid","OK"))</f>
        <v>-</v>
      </c>
      <c r="B113" s="19" t="str">
        <f>IF('Lulusan MTs'!B113="","-",IF(LEN('Lulusan MTs'!B113)&lt;5,"Cek lagi","OK"))</f>
        <v>-</v>
      </c>
      <c r="C113" s="19" t="str">
        <f>IF('Lulusan MTs'!C113="","-",IF('Lulusan MTs'!C113="MTsN","OK",IF('Lulusan MTs'!C113="MTsS","OK","Tidak valid")))</f>
        <v>-</v>
      </c>
      <c r="D113" s="19" t="str">
        <f>IF('Lulusan MTs'!D113="","-",IF(LEN('Lulusan MTs'!D113)&lt;5,"Cek lagi","OK"))</f>
        <v>-</v>
      </c>
      <c r="E113" s="19" t="str">
        <f>IF('Lulusan MTs'!E113="","-",IF(LEN('Lulusan MTs'!E113)&lt;4,"Cek lagi","OK"))</f>
        <v>-</v>
      </c>
      <c r="F113" s="19" t="str">
        <f>IF('Lulusan MTs'!F113="","-",IF(LEN('Lulusan MTs'!F113)&lt;4,"Cek lagi","OK"))</f>
        <v>-</v>
      </c>
      <c r="G113" s="19" t="str">
        <f>IF('Lulusan MTs'!G113="","-",IF(LEN('Lulusan MTs'!G113)&lt;4,"Cek lagi","OK"))</f>
        <v>-</v>
      </c>
      <c r="H113" s="19" t="str">
        <f>IF('Lulusan MTs'!H113="","-",IF(LEN('Lulusan MTs'!H113)&lt;&gt;18,"Tidak valid",IF(VALUE('Lulusan MTs'!H113)&lt;0,"Cek lagi","OK")))</f>
        <v>-</v>
      </c>
      <c r="I113" s="19" t="str">
        <f>IF('Lulusan MTs'!I113="","-",IF(LEN('Lulusan MTs'!I113)&lt;&gt;10,"Tidak valid",IF(VALUE('Lulusan MTs'!I113)&lt;0,"Cek lagi","OK")))</f>
        <v>-</v>
      </c>
      <c r="J113" s="19" t="str">
        <f>IF('Lulusan MTs'!J113="","-",IF(LEN('Lulusan MTs'!J113)&lt;4,"Cek lagi","OK"))</f>
        <v>-</v>
      </c>
      <c r="K113" s="19" t="str">
        <f>IF('Lulusan MTs'!K113="","-",IF(LEN('Lulusan MTs'!K113)&lt;4,"Cek lagi","OK"))</f>
        <v>-</v>
      </c>
      <c r="L113" s="18" t="str">
        <f>IF('Lulusan MTs'!L113="","-",IF(VALUE(LEFT('Lulusan MTs'!L113,2))&gt;31,"Tanggal tidak valid",IF(VALUE(LEFT(RIGHT('Lulusan MTs'!L113,7),2))&gt;12,"Bulan tidak valid",IF(VALUE(RIGHT('Lulusan MTs'!L113,4))&gt;2003,"Umur terlalu tua",IF(VALUE(RIGHT('Lulusan MTs'!L113,4))&lt;1996,"Umur terlalu tua","OK")))))</f>
        <v>-</v>
      </c>
      <c r="M113" s="19" t="str">
        <f>IF('Lulusan MTs'!M113="","-",IF('Lulusan MTs'!M113="L","OK",IF('Lulusan MTs'!M113="P","OK","Tidak valid")))</f>
        <v>-</v>
      </c>
      <c r="N113" s="19" t="str">
        <f>IF('Lulusan MTs'!N113="","-",IF('Lulusan MTs'!N113&gt;400,"Tidak valid",IF('Lulusan MTs'!N113&lt;1,"Tidak valid","OK")))</f>
        <v>-</v>
      </c>
      <c r="O113" s="19" t="str">
        <f>IF('Lulusan MTs'!O113="","-",IF('Lulusan MTs'!O113&gt;100,"Tidak valid",IF('Lulusan MTs'!O113&lt;1,"Tidak valid","OK")))</f>
        <v>-</v>
      </c>
      <c r="P113" s="19" t="str">
        <f>IF('Lulusan MTs'!P113="","-",IF('Lulusan MTs'!P113&gt;6,"Cek lagi",IF('Lulusan MTs'!P113&lt;2,"Cek lagi","OK")))</f>
        <v>-</v>
      </c>
      <c r="Q113" s="19" t="str">
        <f>IF('Lulusan MTs'!Q113="","-",IF('Lulusan MTs'!Q113&gt;8,"Tidak valid",IF('Lulusan MTs'!Q113&lt;1,"Tidak valid","OK")))</f>
        <v>-</v>
      </c>
      <c r="R113" s="75" t="str">
        <f>IF('Lulusan MTs'!R113="","-",IF(LEN('Lulusan MTs'!R113)&lt;16,"Cek lagi","OK"))</f>
        <v>-</v>
      </c>
      <c r="S113" s="19" t="str">
        <f>IF('Lulusan MTs'!S113="","-",IF('Lulusan MTs'!S113&gt;6,"Tidak valid",IF('Lulusan MTs'!S113&lt;1,"Tidak valid","OK")))</f>
        <v>-</v>
      </c>
      <c r="T113" s="18" t="str">
        <f>IF('Lulusan MTs'!T113="","-",IF(VALUE(LEFT('Lulusan MTs'!T113,2))&gt;31,"Tanggal tidak valid",IF(VALUE(LEFT(RIGHT('Lulusan MTs'!T113,7),2))&gt;12,"Bulan tidak valid",IF(VALUE(RIGHT('Lulusan MTs'!T113,4))&lt;2010,"Cek lagi Tahun Masuk",IF(VALUE(RIGHT('Lulusan MTs'!T113,4))&gt;2014,"Cek lagi Tahun Masuk","OK")))))</f>
        <v>-</v>
      </c>
      <c r="U113" s="76" t="str">
        <f>IF('Lulusan MTs'!U113="","-",IF(LEN('Lulusan MTs'!U113)&lt;&gt;20,"Tidak valid","OK"))</f>
        <v>-</v>
      </c>
      <c r="V113" s="19" t="str">
        <f>IF('Lulusan MTs'!V113="","-",IF('Lulusan MTs'!V113&gt;3,"Tidak valid",IF('Lulusan MTs'!V113&lt;1,"Tidak valid","OK")))</f>
        <v>-</v>
      </c>
      <c r="W113" s="76" t="str">
        <f>IF('Lulusan MTs'!J113&lt;&gt;"",IF('Lulusan MTs'!W113="","Wajib Diisi","OK"),"-")</f>
        <v>-</v>
      </c>
      <c r="X113" s="76" t="str">
        <f>IF('Lulusan MTs'!J113&lt;&gt;"",IF('Lulusan MTs'!X113="","Wajib Diisi","OK"),"-")</f>
        <v>-</v>
      </c>
      <c r="Y113" s="18" t="str">
        <f>IF('Lulusan MTs'!Y113="","-",IF(VALUE(LEFT('Lulusan MTs'!Y113,2))&gt;31,"Tanggal tidak valid",IF(VALUE(LEFT(RIGHT('Lulusan MTs'!Y113,7),2))&gt;12,"Bulan tidak valid",IF(VALUE(RIGHT('Lulusan MTs'!Y113,4))&lt;&gt;2016,"Cek lagi Tahun Lulus","OK"))))</f>
        <v>-</v>
      </c>
      <c r="Z113" s="19" t="str">
        <f>IF('Lulusan MTs'!Z113="","-",IF('Lulusan MTs'!Z113&gt;100,"Tidak valid",IF('Lulusan MTs'!Z113&lt;1,"Tidak valid","OK")))</f>
        <v>-</v>
      </c>
      <c r="AA113" s="19" t="str">
        <f>IF('Lulusan MTs'!AA113="","-",IF('Lulusan MTs'!AA113&gt;100,"Tidak valid",IF('Lulusan MTs'!AA113&lt;1,"Tidak valid","OK")))</f>
        <v>-</v>
      </c>
      <c r="AB113" s="19" t="str">
        <f>IF('Lulusan MTs'!AB113="","-",IF('Lulusan MTs'!AB113&gt;100,"Tidak valid",IF('Lulusan MTs'!AB113&lt;1,"Tidak valid","OK")))</f>
        <v>-</v>
      </c>
      <c r="AC113" s="19" t="str">
        <f>IF('Lulusan MTs'!AC113="","-",IF('Lulusan MTs'!AC113&gt;100,"Tidak valid",IF('Lulusan MTs'!AC113&lt;1,"Tidak valid","OK")))</f>
        <v>-</v>
      </c>
      <c r="AD113" s="19" t="str">
        <f>IF('Lulusan MTs'!AD113="","-",IF('Lulusan MTs'!AD113&gt;100,"Tidak valid",IF('Lulusan MTs'!AD113&lt;1,"Tidak valid","OK")))</f>
        <v>-</v>
      </c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20"/>
      <c r="BP113" s="20"/>
      <c r="BQ113" s="20"/>
      <c r="BR113" s="20"/>
      <c r="BS113" s="20"/>
      <c r="BT113" s="20"/>
      <c r="BU113" s="20"/>
      <c r="BV113" s="20"/>
      <c r="BW113" s="20"/>
      <c r="BX113" s="20"/>
      <c r="BY113" s="20"/>
      <c r="BZ113" s="20"/>
      <c r="CA113" s="20"/>
      <c r="CB113" s="20"/>
      <c r="CC113" s="20"/>
      <c r="CD113" s="20"/>
      <c r="CE113" s="20"/>
      <c r="CF113" s="20"/>
      <c r="CG113" s="20"/>
      <c r="CH113" s="20"/>
      <c r="CI113" s="20"/>
      <c r="CJ113" s="20"/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20"/>
      <c r="CV113" s="20"/>
      <c r="CW113" s="20"/>
      <c r="CX113" s="20"/>
      <c r="CY113" s="20"/>
      <c r="CZ113" s="20"/>
      <c r="DA113" s="20"/>
      <c r="DB113" s="20"/>
      <c r="DC113" s="20"/>
      <c r="DD113" s="20"/>
      <c r="DE113" s="20"/>
      <c r="DF113" s="20"/>
      <c r="DG113" s="20"/>
      <c r="DH113" s="20"/>
      <c r="DI113" s="20"/>
      <c r="DJ113" s="20"/>
      <c r="DK113" s="20"/>
      <c r="DL113" s="20"/>
      <c r="DM113" s="20"/>
      <c r="DN113" s="20"/>
      <c r="DO113" s="20"/>
      <c r="DP113" s="20"/>
      <c r="DQ113" s="20"/>
      <c r="DR113" s="20"/>
      <c r="DS113" s="20"/>
      <c r="DT113" s="20"/>
      <c r="DU113" s="20"/>
      <c r="DV113" s="20"/>
      <c r="DW113" s="20"/>
      <c r="DX113" s="20"/>
      <c r="DY113" s="20"/>
      <c r="DZ113" s="20"/>
      <c r="EA113" s="20"/>
      <c r="EB113" s="20"/>
      <c r="EC113" s="20"/>
      <c r="ED113" s="20"/>
      <c r="EE113" s="20"/>
      <c r="EF113" s="20"/>
      <c r="EG113" s="20"/>
      <c r="EH113" s="20"/>
      <c r="EI113" s="20"/>
      <c r="EJ113" s="20"/>
      <c r="EK113" s="20"/>
      <c r="EL113" s="20"/>
      <c r="EM113" s="20"/>
      <c r="EN113" s="20"/>
      <c r="EO113" s="20"/>
      <c r="EP113" s="20"/>
      <c r="EQ113" s="20"/>
      <c r="ER113" s="20"/>
      <c r="ES113" s="20"/>
      <c r="ET113" s="20"/>
      <c r="EU113" s="20"/>
      <c r="EV113" s="20"/>
      <c r="EW113" s="20"/>
      <c r="EX113" s="20"/>
      <c r="EY113" s="20"/>
      <c r="EZ113" s="20"/>
      <c r="FA113" s="20"/>
      <c r="FB113" s="20"/>
      <c r="FC113" s="20"/>
      <c r="FD113" s="20"/>
      <c r="FE113" s="20"/>
      <c r="FF113" s="20"/>
      <c r="FG113" s="20"/>
      <c r="FH113" s="20"/>
      <c r="FI113" s="20"/>
      <c r="FJ113" s="20"/>
      <c r="FK113" s="20"/>
      <c r="FL113" s="20"/>
      <c r="FM113" s="20"/>
      <c r="FN113" s="20"/>
      <c r="FO113" s="20"/>
      <c r="FP113" s="20"/>
      <c r="FQ113" s="20"/>
      <c r="FR113" s="20"/>
      <c r="FS113" s="20"/>
      <c r="FT113" s="20"/>
      <c r="FU113" s="20"/>
      <c r="FV113" s="20"/>
      <c r="FW113" s="20"/>
      <c r="FX113" s="20"/>
      <c r="FY113" s="20"/>
      <c r="FZ113" s="20"/>
      <c r="GA113" s="20"/>
      <c r="GB113" s="20"/>
      <c r="GC113" s="20"/>
      <c r="GD113" s="20"/>
      <c r="GE113" s="20"/>
      <c r="GF113" s="20"/>
      <c r="GG113" s="20"/>
      <c r="GH113" s="20"/>
      <c r="GI113" s="20"/>
      <c r="GJ113" s="20"/>
      <c r="GK113" s="20"/>
      <c r="GL113" s="20"/>
      <c r="GM113" s="20"/>
      <c r="GN113" s="20"/>
      <c r="GO113" s="20"/>
      <c r="GP113" s="20"/>
      <c r="GQ113" s="20"/>
      <c r="GR113" s="20"/>
      <c r="GS113" s="20"/>
      <c r="GT113" s="20"/>
      <c r="GU113" s="20"/>
      <c r="GV113" s="20"/>
      <c r="GW113" s="20"/>
      <c r="GX113" s="20"/>
      <c r="GY113" s="20"/>
      <c r="GZ113" s="20"/>
      <c r="HA113" s="20"/>
      <c r="HB113" s="20"/>
      <c r="HC113" s="20"/>
      <c r="HD113" s="20"/>
      <c r="HE113" s="20"/>
      <c r="HF113" s="20"/>
      <c r="HG113" s="20"/>
      <c r="HH113" s="20"/>
      <c r="HI113" s="20"/>
      <c r="HJ113" s="20"/>
      <c r="HK113" s="20"/>
      <c r="HL113" s="20"/>
      <c r="HM113" s="20"/>
      <c r="HN113" s="20"/>
      <c r="HO113" s="20"/>
      <c r="HP113" s="20"/>
      <c r="HQ113" s="20"/>
      <c r="HR113" s="20"/>
      <c r="HS113" s="20"/>
      <c r="HT113" s="20"/>
      <c r="HU113" s="20"/>
      <c r="HV113" s="20"/>
      <c r="HW113" s="20"/>
      <c r="HX113" s="20"/>
      <c r="HY113" s="20"/>
    </row>
    <row r="114" spans="1:233" s="21" customFormat="1" ht="15" customHeight="1" x14ac:dyDescent="0.2">
      <c r="A114" s="18" t="str">
        <f>IF('Lulusan MTs'!A114="","-",IF(LEN('Lulusan MTs'!A114)&lt;&gt;12,"Tidak valid","OK"))</f>
        <v>-</v>
      </c>
      <c r="B114" s="19" t="str">
        <f>IF('Lulusan MTs'!B114="","-",IF(LEN('Lulusan MTs'!B114)&lt;5,"Cek lagi","OK"))</f>
        <v>-</v>
      </c>
      <c r="C114" s="19" t="str">
        <f>IF('Lulusan MTs'!C114="","-",IF('Lulusan MTs'!C114="MTsN","OK",IF('Lulusan MTs'!C114="MTsS","OK","Tidak valid")))</f>
        <v>-</v>
      </c>
      <c r="D114" s="19" t="str">
        <f>IF('Lulusan MTs'!D114="","-",IF(LEN('Lulusan MTs'!D114)&lt;5,"Cek lagi","OK"))</f>
        <v>-</v>
      </c>
      <c r="E114" s="19" t="str">
        <f>IF('Lulusan MTs'!E114="","-",IF(LEN('Lulusan MTs'!E114)&lt;4,"Cek lagi","OK"))</f>
        <v>-</v>
      </c>
      <c r="F114" s="19" t="str">
        <f>IF('Lulusan MTs'!F114="","-",IF(LEN('Lulusan MTs'!F114)&lt;4,"Cek lagi","OK"))</f>
        <v>-</v>
      </c>
      <c r="G114" s="19" t="str">
        <f>IF('Lulusan MTs'!G114="","-",IF(LEN('Lulusan MTs'!G114)&lt;4,"Cek lagi","OK"))</f>
        <v>-</v>
      </c>
      <c r="H114" s="19" t="str">
        <f>IF('Lulusan MTs'!H114="","-",IF(LEN('Lulusan MTs'!H114)&lt;&gt;18,"Tidak valid",IF(VALUE('Lulusan MTs'!H114)&lt;0,"Cek lagi","OK")))</f>
        <v>-</v>
      </c>
      <c r="I114" s="19" t="str">
        <f>IF('Lulusan MTs'!I114="","-",IF(LEN('Lulusan MTs'!I114)&lt;&gt;10,"Tidak valid",IF(VALUE('Lulusan MTs'!I114)&lt;0,"Cek lagi","OK")))</f>
        <v>-</v>
      </c>
      <c r="J114" s="19" t="str">
        <f>IF('Lulusan MTs'!J114="","-",IF(LEN('Lulusan MTs'!J114)&lt;4,"Cek lagi","OK"))</f>
        <v>-</v>
      </c>
      <c r="K114" s="19" t="str">
        <f>IF('Lulusan MTs'!K114="","-",IF(LEN('Lulusan MTs'!K114)&lt;4,"Cek lagi","OK"))</f>
        <v>-</v>
      </c>
      <c r="L114" s="18" t="str">
        <f>IF('Lulusan MTs'!L114="","-",IF(VALUE(LEFT('Lulusan MTs'!L114,2))&gt;31,"Tanggal tidak valid",IF(VALUE(LEFT(RIGHT('Lulusan MTs'!L114,7),2))&gt;12,"Bulan tidak valid",IF(VALUE(RIGHT('Lulusan MTs'!L114,4))&gt;2003,"Umur terlalu tua",IF(VALUE(RIGHT('Lulusan MTs'!L114,4))&lt;1996,"Umur terlalu tua","OK")))))</f>
        <v>-</v>
      </c>
      <c r="M114" s="19" t="str">
        <f>IF('Lulusan MTs'!M114="","-",IF('Lulusan MTs'!M114="L","OK",IF('Lulusan MTs'!M114="P","OK","Tidak valid")))</f>
        <v>-</v>
      </c>
      <c r="N114" s="19" t="str">
        <f>IF('Lulusan MTs'!N114="","-",IF('Lulusan MTs'!N114&gt;400,"Tidak valid",IF('Lulusan MTs'!N114&lt;1,"Tidak valid","OK")))</f>
        <v>-</v>
      </c>
      <c r="O114" s="19" t="str">
        <f>IF('Lulusan MTs'!O114="","-",IF('Lulusan MTs'!O114&gt;100,"Tidak valid",IF('Lulusan MTs'!O114&lt;1,"Tidak valid","OK")))</f>
        <v>-</v>
      </c>
      <c r="P114" s="19" t="str">
        <f>IF('Lulusan MTs'!P114="","-",IF('Lulusan MTs'!P114&gt;6,"Cek lagi",IF('Lulusan MTs'!P114&lt;2,"Cek lagi","OK")))</f>
        <v>-</v>
      </c>
      <c r="Q114" s="19" t="str">
        <f>IF('Lulusan MTs'!Q114="","-",IF('Lulusan MTs'!Q114&gt;8,"Tidak valid",IF('Lulusan MTs'!Q114&lt;1,"Tidak valid","OK")))</f>
        <v>-</v>
      </c>
      <c r="R114" s="75" t="str">
        <f>IF('Lulusan MTs'!R114="","-",IF(LEN('Lulusan MTs'!R114)&lt;16,"Cek lagi","OK"))</f>
        <v>-</v>
      </c>
      <c r="S114" s="19" t="str">
        <f>IF('Lulusan MTs'!S114="","-",IF('Lulusan MTs'!S114&gt;6,"Tidak valid",IF('Lulusan MTs'!S114&lt;1,"Tidak valid","OK")))</f>
        <v>-</v>
      </c>
      <c r="T114" s="18" t="str">
        <f>IF('Lulusan MTs'!T114="","-",IF(VALUE(LEFT('Lulusan MTs'!T114,2))&gt;31,"Tanggal tidak valid",IF(VALUE(LEFT(RIGHT('Lulusan MTs'!T114,7),2))&gt;12,"Bulan tidak valid",IF(VALUE(RIGHT('Lulusan MTs'!T114,4))&lt;2010,"Cek lagi Tahun Masuk",IF(VALUE(RIGHT('Lulusan MTs'!T114,4))&gt;2014,"Cek lagi Tahun Masuk","OK")))))</f>
        <v>-</v>
      </c>
      <c r="U114" s="76" t="str">
        <f>IF('Lulusan MTs'!U114="","-",IF(LEN('Lulusan MTs'!U114)&lt;&gt;20,"Tidak valid","OK"))</f>
        <v>-</v>
      </c>
      <c r="V114" s="19" t="str">
        <f>IF('Lulusan MTs'!V114="","-",IF('Lulusan MTs'!V114&gt;3,"Tidak valid",IF('Lulusan MTs'!V114&lt;1,"Tidak valid","OK")))</f>
        <v>-</v>
      </c>
      <c r="W114" s="76" t="str">
        <f>IF('Lulusan MTs'!J114&lt;&gt;"",IF('Lulusan MTs'!W114="","Wajib Diisi","OK"),"-")</f>
        <v>-</v>
      </c>
      <c r="X114" s="76" t="str">
        <f>IF('Lulusan MTs'!J114&lt;&gt;"",IF('Lulusan MTs'!X114="","Wajib Diisi","OK"),"-")</f>
        <v>-</v>
      </c>
      <c r="Y114" s="18" t="str">
        <f>IF('Lulusan MTs'!Y114="","-",IF(VALUE(LEFT('Lulusan MTs'!Y114,2))&gt;31,"Tanggal tidak valid",IF(VALUE(LEFT(RIGHT('Lulusan MTs'!Y114,7),2))&gt;12,"Bulan tidak valid",IF(VALUE(RIGHT('Lulusan MTs'!Y114,4))&lt;&gt;2016,"Cek lagi Tahun Lulus","OK"))))</f>
        <v>-</v>
      </c>
      <c r="Z114" s="19" t="str">
        <f>IF('Lulusan MTs'!Z114="","-",IF('Lulusan MTs'!Z114&gt;100,"Tidak valid",IF('Lulusan MTs'!Z114&lt;1,"Tidak valid","OK")))</f>
        <v>-</v>
      </c>
      <c r="AA114" s="19" t="str">
        <f>IF('Lulusan MTs'!AA114="","-",IF('Lulusan MTs'!AA114&gt;100,"Tidak valid",IF('Lulusan MTs'!AA114&lt;1,"Tidak valid","OK")))</f>
        <v>-</v>
      </c>
      <c r="AB114" s="19" t="str">
        <f>IF('Lulusan MTs'!AB114="","-",IF('Lulusan MTs'!AB114&gt;100,"Tidak valid",IF('Lulusan MTs'!AB114&lt;1,"Tidak valid","OK")))</f>
        <v>-</v>
      </c>
      <c r="AC114" s="19" t="str">
        <f>IF('Lulusan MTs'!AC114="","-",IF('Lulusan MTs'!AC114&gt;100,"Tidak valid",IF('Lulusan MTs'!AC114&lt;1,"Tidak valid","OK")))</f>
        <v>-</v>
      </c>
      <c r="AD114" s="19" t="str">
        <f>IF('Lulusan MTs'!AD114="","-",IF('Lulusan MTs'!AD114&gt;100,"Tidak valid",IF('Lulusan MTs'!AD114&lt;1,"Tidak valid","OK")))</f>
        <v>-</v>
      </c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20"/>
      <c r="BP114" s="20"/>
      <c r="BQ114" s="20"/>
      <c r="BR114" s="20"/>
      <c r="BS114" s="20"/>
      <c r="BT114" s="20"/>
      <c r="BU114" s="20"/>
      <c r="BV114" s="20"/>
      <c r="BW114" s="20"/>
      <c r="BX114" s="20"/>
      <c r="BY114" s="20"/>
      <c r="BZ114" s="20"/>
      <c r="CA114" s="20"/>
      <c r="CB114" s="20"/>
      <c r="CC114" s="20"/>
      <c r="CD114" s="20"/>
      <c r="CE114" s="20"/>
      <c r="CF114" s="20"/>
      <c r="CG114" s="20"/>
      <c r="CH114" s="20"/>
      <c r="CI114" s="20"/>
      <c r="CJ114" s="20"/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20"/>
      <c r="CV114" s="20"/>
      <c r="CW114" s="20"/>
      <c r="CX114" s="20"/>
      <c r="CY114" s="20"/>
      <c r="CZ114" s="20"/>
      <c r="DA114" s="20"/>
      <c r="DB114" s="20"/>
      <c r="DC114" s="20"/>
      <c r="DD114" s="20"/>
      <c r="DE114" s="20"/>
      <c r="DF114" s="20"/>
      <c r="DG114" s="20"/>
      <c r="DH114" s="20"/>
      <c r="DI114" s="20"/>
      <c r="DJ114" s="20"/>
      <c r="DK114" s="20"/>
      <c r="DL114" s="20"/>
      <c r="DM114" s="20"/>
      <c r="DN114" s="20"/>
      <c r="DO114" s="20"/>
      <c r="DP114" s="20"/>
      <c r="DQ114" s="20"/>
      <c r="DR114" s="20"/>
      <c r="DS114" s="20"/>
      <c r="DT114" s="20"/>
      <c r="DU114" s="20"/>
      <c r="DV114" s="20"/>
      <c r="DW114" s="20"/>
      <c r="DX114" s="20"/>
      <c r="DY114" s="20"/>
      <c r="DZ114" s="20"/>
      <c r="EA114" s="20"/>
      <c r="EB114" s="20"/>
      <c r="EC114" s="20"/>
      <c r="ED114" s="20"/>
      <c r="EE114" s="20"/>
      <c r="EF114" s="20"/>
      <c r="EG114" s="20"/>
      <c r="EH114" s="20"/>
      <c r="EI114" s="20"/>
      <c r="EJ114" s="20"/>
      <c r="EK114" s="20"/>
      <c r="EL114" s="20"/>
      <c r="EM114" s="20"/>
      <c r="EN114" s="20"/>
      <c r="EO114" s="20"/>
      <c r="EP114" s="20"/>
      <c r="EQ114" s="20"/>
      <c r="ER114" s="20"/>
      <c r="ES114" s="20"/>
      <c r="ET114" s="20"/>
      <c r="EU114" s="20"/>
      <c r="EV114" s="20"/>
      <c r="EW114" s="20"/>
      <c r="EX114" s="20"/>
      <c r="EY114" s="20"/>
      <c r="EZ114" s="20"/>
      <c r="FA114" s="20"/>
      <c r="FB114" s="20"/>
      <c r="FC114" s="20"/>
      <c r="FD114" s="20"/>
      <c r="FE114" s="20"/>
      <c r="FF114" s="20"/>
      <c r="FG114" s="20"/>
      <c r="FH114" s="20"/>
      <c r="FI114" s="20"/>
      <c r="FJ114" s="20"/>
      <c r="FK114" s="20"/>
      <c r="FL114" s="20"/>
      <c r="FM114" s="20"/>
      <c r="FN114" s="20"/>
      <c r="FO114" s="20"/>
      <c r="FP114" s="20"/>
      <c r="FQ114" s="20"/>
      <c r="FR114" s="20"/>
      <c r="FS114" s="20"/>
      <c r="FT114" s="20"/>
      <c r="FU114" s="20"/>
      <c r="FV114" s="20"/>
      <c r="FW114" s="20"/>
      <c r="FX114" s="20"/>
      <c r="FY114" s="20"/>
      <c r="FZ114" s="20"/>
      <c r="GA114" s="20"/>
      <c r="GB114" s="20"/>
      <c r="GC114" s="20"/>
      <c r="GD114" s="20"/>
      <c r="GE114" s="20"/>
      <c r="GF114" s="20"/>
      <c r="GG114" s="20"/>
      <c r="GH114" s="20"/>
      <c r="GI114" s="20"/>
      <c r="GJ114" s="20"/>
      <c r="GK114" s="20"/>
      <c r="GL114" s="20"/>
      <c r="GM114" s="20"/>
      <c r="GN114" s="20"/>
      <c r="GO114" s="20"/>
      <c r="GP114" s="20"/>
      <c r="GQ114" s="20"/>
      <c r="GR114" s="20"/>
      <c r="GS114" s="20"/>
      <c r="GT114" s="20"/>
      <c r="GU114" s="20"/>
      <c r="GV114" s="20"/>
      <c r="GW114" s="20"/>
      <c r="GX114" s="20"/>
      <c r="GY114" s="20"/>
      <c r="GZ114" s="20"/>
      <c r="HA114" s="20"/>
      <c r="HB114" s="20"/>
      <c r="HC114" s="20"/>
      <c r="HD114" s="20"/>
      <c r="HE114" s="20"/>
      <c r="HF114" s="20"/>
      <c r="HG114" s="20"/>
      <c r="HH114" s="20"/>
      <c r="HI114" s="20"/>
      <c r="HJ114" s="20"/>
      <c r="HK114" s="20"/>
      <c r="HL114" s="20"/>
      <c r="HM114" s="20"/>
      <c r="HN114" s="20"/>
      <c r="HO114" s="20"/>
      <c r="HP114" s="20"/>
      <c r="HQ114" s="20"/>
      <c r="HR114" s="20"/>
      <c r="HS114" s="20"/>
      <c r="HT114" s="20"/>
      <c r="HU114" s="20"/>
      <c r="HV114" s="20"/>
      <c r="HW114" s="20"/>
      <c r="HX114" s="20"/>
      <c r="HY114" s="20"/>
    </row>
    <row r="115" spans="1:233" s="21" customFormat="1" ht="15" customHeight="1" x14ac:dyDescent="0.2">
      <c r="A115" s="18" t="str">
        <f>IF('Lulusan MTs'!A115="","-",IF(LEN('Lulusan MTs'!A115)&lt;&gt;12,"Tidak valid","OK"))</f>
        <v>-</v>
      </c>
      <c r="B115" s="19" t="str">
        <f>IF('Lulusan MTs'!B115="","-",IF(LEN('Lulusan MTs'!B115)&lt;5,"Cek lagi","OK"))</f>
        <v>-</v>
      </c>
      <c r="C115" s="19" t="str">
        <f>IF('Lulusan MTs'!C115="","-",IF('Lulusan MTs'!C115="MTsN","OK",IF('Lulusan MTs'!C115="MTsS","OK","Tidak valid")))</f>
        <v>-</v>
      </c>
      <c r="D115" s="19" t="str">
        <f>IF('Lulusan MTs'!D115="","-",IF(LEN('Lulusan MTs'!D115)&lt;5,"Cek lagi","OK"))</f>
        <v>-</v>
      </c>
      <c r="E115" s="19" t="str">
        <f>IF('Lulusan MTs'!E115="","-",IF(LEN('Lulusan MTs'!E115)&lt;4,"Cek lagi","OK"))</f>
        <v>-</v>
      </c>
      <c r="F115" s="19" t="str">
        <f>IF('Lulusan MTs'!F115="","-",IF(LEN('Lulusan MTs'!F115)&lt;4,"Cek lagi","OK"))</f>
        <v>-</v>
      </c>
      <c r="G115" s="19" t="str">
        <f>IF('Lulusan MTs'!G115="","-",IF(LEN('Lulusan MTs'!G115)&lt;4,"Cek lagi","OK"))</f>
        <v>-</v>
      </c>
      <c r="H115" s="19" t="str">
        <f>IF('Lulusan MTs'!H115="","-",IF(LEN('Lulusan MTs'!H115)&lt;&gt;18,"Tidak valid",IF(VALUE('Lulusan MTs'!H115)&lt;0,"Cek lagi","OK")))</f>
        <v>-</v>
      </c>
      <c r="I115" s="19" t="str">
        <f>IF('Lulusan MTs'!I115="","-",IF(LEN('Lulusan MTs'!I115)&lt;&gt;10,"Tidak valid",IF(VALUE('Lulusan MTs'!I115)&lt;0,"Cek lagi","OK")))</f>
        <v>-</v>
      </c>
      <c r="J115" s="19" t="str">
        <f>IF('Lulusan MTs'!J115="","-",IF(LEN('Lulusan MTs'!J115)&lt;4,"Cek lagi","OK"))</f>
        <v>-</v>
      </c>
      <c r="K115" s="19" t="str">
        <f>IF('Lulusan MTs'!K115="","-",IF(LEN('Lulusan MTs'!K115)&lt;4,"Cek lagi","OK"))</f>
        <v>-</v>
      </c>
      <c r="L115" s="18" t="str">
        <f>IF('Lulusan MTs'!L115="","-",IF(VALUE(LEFT('Lulusan MTs'!L115,2))&gt;31,"Tanggal tidak valid",IF(VALUE(LEFT(RIGHT('Lulusan MTs'!L115,7),2))&gt;12,"Bulan tidak valid",IF(VALUE(RIGHT('Lulusan MTs'!L115,4))&gt;2003,"Umur terlalu tua",IF(VALUE(RIGHT('Lulusan MTs'!L115,4))&lt;1996,"Umur terlalu tua","OK")))))</f>
        <v>-</v>
      </c>
      <c r="M115" s="19" t="str">
        <f>IF('Lulusan MTs'!M115="","-",IF('Lulusan MTs'!M115="L","OK",IF('Lulusan MTs'!M115="P","OK","Tidak valid")))</f>
        <v>-</v>
      </c>
      <c r="N115" s="19" t="str">
        <f>IF('Lulusan MTs'!N115="","-",IF('Lulusan MTs'!N115&gt;400,"Tidak valid",IF('Lulusan MTs'!N115&lt;1,"Tidak valid","OK")))</f>
        <v>-</v>
      </c>
      <c r="O115" s="19" t="str">
        <f>IF('Lulusan MTs'!O115="","-",IF('Lulusan MTs'!O115&gt;100,"Tidak valid",IF('Lulusan MTs'!O115&lt;1,"Tidak valid","OK")))</f>
        <v>-</v>
      </c>
      <c r="P115" s="19" t="str">
        <f>IF('Lulusan MTs'!P115="","-",IF('Lulusan MTs'!P115&gt;6,"Cek lagi",IF('Lulusan MTs'!P115&lt;2,"Cek lagi","OK")))</f>
        <v>-</v>
      </c>
      <c r="Q115" s="19" t="str">
        <f>IF('Lulusan MTs'!Q115="","-",IF('Lulusan MTs'!Q115&gt;8,"Tidak valid",IF('Lulusan MTs'!Q115&lt;1,"Tidak valid","OK")))</f>
        <v>-</v>
      </c>
      <c r="R115" s="75" t="str">
        <f>IF('Lulusan MTs'!R115="","-",IF(LEN('Lulusan MTs'!R115)&lt;16,"Cek lagi","OK"))</f>
        <v>-</v>
      </c>
      <c r="S115" s="19" t="str">
        <f>IF('Lulusan MTs'!S115="","-",IF('Lulusan MTs'!S115&gt;6,"Tidak valid",IF('Lulusan MTs'!S115&lt;1,"Tidak valid","OK")))</f>
        <v>-</v>
      </c>
      <c r="T115" s="18" t="str">
        <f>IF('Lulusan MTs'!T115="","-",IF(VALUE(LEFT('Lulusan MTs'!T115,2))&gt;31,"Tanggal tidak valid",IF(VALUE(LEFT(RIGHT('Lulusan MTs'!T115,7),2))&gt;12,"Bulan tidak valid",IF(VALUE(RIGHT('Lulusan MTs'!T115,4))&lt;2010,"Cek lagi Tahun Masuk",IF(VALUE(RIGHT('Lulusan MTs'!T115,4))&gt;2014,"Cek lagi Tahun Masuk","OK")))))</f>
        <v>-</v>
      </c>
      <c r="U115" s="76" t="str">
        <f>IF('Lulusan MTs'!U115="","-",IF(LEN('Lulusan MTs'!U115)&lt;&gt;20,"Tidak valid","OK"))</f>
        <v>-</v>
      </c>
      <c r="V115" s="19" t="str">
        <f>IF('Lulusan MTs'!V115="","-",IF('Lulusan MTs'!V115&gt;3,"Tidak valid",IF('Lulusan MTs'!V115&lt;1,"Tidak valid","OK")))</f>
        <v>-</v>
      </c>
      <c r="W115" s="76" t="str">
        <f>IF('Lulusan MTs'!J115&lt;&gt;"",IF('Lulusan MTs'!W115="","Wajib Diisi","OK"),"-")</f>
        <v>-</v>
      </c>
      <c r="X115" s="76" t="str">
        <f>IF('Lulusan MTs'!J115&lt;&gt;"",IF('Lulusan MTs'!X115="","Wajib Diisi","OK"),"-")</f>
        <v>-</v>
      </c>
      <c r="Y115" s="18" t="str">
        <f>IF('Lulusan MTs'!Y115="","-",IF(VALUE(LEFT('Lulusan MTs'!Y115,2))&gt;31,"Tanggal tidak valid",IF(VALUE(LEFT(RIGHT('Lulusan MTs'!Y115,7),2))&gt;12,"Bulan tidak valid",IF(VALUE(RIGHT('Lulusan MTs'!Y115,4))&lt;&gt;2016,"Cek lagi Tahun Lulus","OK"))))</f>
        <v>-</v>
      </c>
      <c r="Z115" s="19" t="str">
        <f>IF('Lulusan MTs'!Z115="","-",IF('Lulusan MTs'!Z115&gt;100,"Tidak valid",IF('Lulusan MTs'!Z115&lt;1,"Tidak valid","OK")))</f>
        <v>-</v>
      </c>
      <c r="AA115" s="19" t="str">
        <f>IF('Lulusan MTs'!AA115="","-",IF('Lulusan MTs'!AA115&gt;100,"Tidak valid",IF('Lulusan MTs'!AA115&lt;1,"Tidak valid","OK")))</f>
        <v>-</v>
      </c>
      <c r="AB115" s="19" t="str">
        <f>IF('Lulusan MTs'!AB115="","-",IF('Lulusan MTs'!AB115&gt;100,"Tidak valid",IF('Lulusan MTs'!AB115&lt;1,"Tidak valid","OK")))</f>
        <v>-</v>
      </c>
      <c r="AC115" s="19" t="str">
        <f>IF('Lulusan MTs'!AC115="","-",IF('Lulusan MTs'!AC115&gt;100,"Tidak valid",IF('Lulusan MTs'!AC115&lt;1,"Tidak valid","OK")))</f>
        <v>-</v>
      </c>
      <c r="AD115" s="19" t="str">
        <f>IF('Lulusan MTs'!AD115="","-",IF('Lulusan MTs'!AD115&gt;100,"Tidak valid",IF('Lulusan MTs'!AD115&lt;1,"Tidak valid","OK")))</f>
        <v>-</v>
      </c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20"/>
      <c r="BP115" s="20"/>
      <c r="BQ115" s="20"/>
      <c r="BR115" s="20"/>
      <c r="BS115" s="20"/>
      <c r="BT115" s="20"/>
      <c r="BU115" s="20"/>
      <c r="BV115" s="20"/>
      <c r="BW115" s="20"/>
      <c r="BX115" s="20"/>
      <c r="BY115" s="20"/>
      <c r="BZ115" s="20"/>
      <c r="CA115" s="20"/>
      <c r="CB115" s="20"/>
      <c r="CC115" s="20"/>
      <c r="CD115" s="20"/>
      <c r="CE115" s="20"/>
      <c r="CF115" s="20"/>
      <c r="CG115" s="20"/>
      <c r="CH115" s="20"/>
      <c r="CI115" s="20"/>
      <c r="CJ115" s="20"/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20"/>
      <c r="CV115" s="20"/>
      <c r="CW115" s="20"/>
      <c r="CX115" s="20"/>
      <c r="CY115" s="20"/>
      <c r="CZ115" s="20"/>
      <c r="DA115" s="20"/>
      <c r="DB115" s="20"/>
      <c r="DC115" s="20"/>
      <c r="DD115" s="20"/>
      <c r="DE115" s="20"/>
      <c r="DF115" s="20"/>
      <c r="DG115" s="20"/>
      <c r="DH115" s="20"/>
      <c r="DI115" s="20"/>
      <c r="DJ115" s="20"/>
      <c r="DK115" s="20"/>
      <c r="DL115" s="20"/>
      <c r="DM115" s="20"/>
      <c r="DN115" s="20"/>
      <c r="DO115" s="20"/>
      <c r="DP115" s="20"/>
      <c r="DQ115" s="20"/>
      <c r="DR115" s="20"/>
      <c r="DS115" s="20"/>
      <c r="DT115" s="20"/>
      <c r="DU115" s="20"/>
      <c r="DV115" s="20"/>
      <c r="DW115" s="20"/>
      <c r="DX115" s="20"/>
      <c r="DY115" s="20"/>
      <c r="DZ115" s="20"/>
      <c r="EA115" s="20"/>
      <c r="EB115" s="20"/>
      <c r="EC115" s="20"/>
      <c r="ED115" s="20"/>
      <c r="EE115" s="20"/>
      <c r="EF115" s="20"/>
      <c r="EG115" s="20"/>
      <c r="EH115" s="20"/>
      <c r="EI115" s="20"/>
      <c r="EJ115" s="20"/>
      <c r="EK115" s="20"/>
      <c r="EL115" s="20"/>
      <c r="EM115" s="20"/>
      <c r="EN115" s="20"/>
      <c r="EO115" s="20"/>
      <c r="EP115" s="20"/>
      <c r="EQ115" s="20"/>
      <c r="ER115" s="20"/>
      <c r="ES115" s="20"/>
      <c r="ET115" s="20"/>
      <c r="EU115" s="20"/>
      <c r="EV115" s="20"/>
      <c r="EW115" s="20"/>
      <c r="EX115" s="20"/>
      <c r="EY115" s="20"/>
      <c r="EZ115" s="20"/>
      <c r="FA115" s="20"/>
      <c r="FB115" s="20"/>
      <c r="FC115" s="20"/>
      <c r="FD115" s="20"/>
      <c r="FE115" s="20"/>
      <c r="FF115" s="20"/>
      <c r="FG115" s="20"/>
      <c r="FH115" s="20"/>
      <c r="FI115" s="20"/>
      <c r="FJ115" s="20"/>
      <c r="FK115" s="20"/>
      <c r="FL115" s="20"/>
      <c r="FM115" s="20"/>
      <c r="FN115" s="20"/>
      <c r="FO115" s="20"/>
      <c r="FP115" s="20"/>
      <c r="FQ115" s="20"/>
      <c r="FR115" s="20"/>
      <c r="FS115" s="20"/>
      <c r="FT115" s="20"/>
      <c r="FU115" s="20"/>
      <c r="FV115" s="20"/>
      <c r="FW115" s="20"/>
      <c r="FX115" s="20"/>
      <c r="FY115" s="20"/>
      <c r="FZ115" s="20"/>
      <c r="GA115" s="20"/>
      <c r="GB115" s="20"/>
      <c r="GC115" s="20"/>
      <c r="GD115" s="20"/>
      <c r="GE115" s="20"/>
      <c r="GF115" s="20"/>
      <c r="GG115" s="20"/>
      <c r="GH115" s="20"/>
      <c r="GI115" s="20"/>
      <c r="GJ115" s="20"/>
      <c r="GK115" s="20"/>
      <c r="GL115" s="20"/>
      <c r="GM115" s="20"/>
      <c r="GN115" s="20"/>
      <c r="GO115" s="20"/>
      <c r="GP115" s="20"/>
      <c r="GQ115" s="20"/>
      <c r="GR115" s="20"/>
      <c r="GS115" s="20"/>
      <c r="GT115" s="20"/>
      <c r="GU115" s="20"/>
      <c r="GV115" s="20"/>
      <c r="GW115" s="20"/>
      <c r="GX115" s="20"/>
      <c r="GY115" s="20"/>
      <c r="GZ115" s="20"/>
      <c r="HA115" s="20"/>
      <c r="HB115" s="20"/>
      <c r="HC115" s="20"/>
      <c r="HD115" s="20"/>
      <c r="HE115" s="20"/>
      <c r="HF115" s="20"/>
      <c r="HG115" s="20"/>
      <c r="HH115" s="20"/>
      <c r="HI115" s="20"/>
      <c r="HJ115" s="20"/>
      <c r="HK115" s="20"/>
      <c r="HL115" s="20"/>
      <c r="HM115" s="20"/>
      <c r="HN115" s="20"/>
      <c r="HO115" s="20"/>
      <c r="HP115" s="20"/>
      <c r="HQ115" s="20"/>
      <c r="HR115" s="20"/>
      <c r="HS115" s="20"/>
      <c r="HT115" s="20"/>
      <c r="HU115" s="20"/>
      <c r="HV115" s="20"/>
      <c r="HW115" s="20"/>
      <c r="HX115" s="20"/>
      <c r="HY115" s="20"/>
    </row>
    <row r="116" spans="1:233" s="21" customFormat="1" ht="15" customHeight="1" x14ac:dyDescent="0.2">
      <c r="A116" s="18" t="str">
        <f>IF('Lulusan MTs'!A116="","-",IF(LEN('Lulusan MTs'!A116)&lt;&gt;12,"Tidak valid","OK"))</f>
        <v>-</v>
      </c>
      <c r="B116" s="19" t="str">
        <f>IF('Lulusan MTs'!B116="","-",IF(LEN('Lulusan MTs'!B116)&lt;5,"Cek lagi","OK"))</f>
        <v>-</v>
      </c>
      <c r="C116" s="19" t="str">
        <f>IF('Lulusan MTs'!C116="","-",IF('Lulusan MTs'!C116="MTsN","OK",IF('Lulusan MTs'!C116="MTsS","OK","Tidak valid")))</f>
        <v>-</v>
      </c>
      <c r="D116" s="19" t="str">
        <f>IF('Lulusan MTs'!D116="","-",IF(LEN('Lulusan MTs'!D116)&lt;5,"Cek lagi","OK"))</f>
        <v>-</v>
      </c>
      <c r="E116" s="19" t="str">
        <f>IF('Lulusan MTs'!E116="","-",IF(LEN('Lulusan MTs'!E116)&lt;4,"Cek lagi","OK"))</f>
        <v>-</v>
      </c>
      <c r="F116" s="19" t="str">
        <f>IF('Lulusan MTs'!F116="","-",IF(LEN('Lulusan MTs'!F116)&lt;4,"Cek lagi","OK"))</f>
        <v>-</v>
      </c>
      <c r="G116" s="19" t="str">
        <f>IF('Lulusan MTs'!G116="","-",IF(LEN('Lulusan MTs'!G116)&lt;4,"Cek lagi","OK"))</f>
        <v>-</v>
      </c>
      <c r="H116" s="19" t="str">
        <f>IF('Lulusan MTs'!H116="","-",IF(LEN('Lulusan MTs'!H116)&lt;&gt;18,"Tidak valid",IF(VALUE('Lulusan MTs'!H116)&lt;0,"Cek lagi","OK")))</f>
        <v>-</v>
      </c>
      <c r="I116" s="19" t="str">
        <f>IF('Lulusan MTs'!I116="","-",IF(LEN('Lulusan MTs'!I116)&lt;&gt;10,"Tidak valid",IF(VALUE('Lulusan MTs'!I116)&lt;0,"Cek lagi","OK")))</f>
        <v>-</v>
      </c>
      <c r="J116" s="19" t="str">
        <f>IF('Lulusan MTs'!J116="","-",IF(LEN('Lulusan MTs'!J116)&lt;4,"Cek lagi","OK"))</f>
        <v>-</v>
      </c>
      <c r="K116" s="19" t="str">
        <f>IF('Lulusan MTs'!K116="","-",IF(LEN('Lulusan MTs'!K116)&lt;4,"Cek lagi","OK"))</f>
        <v>-</v>
      </c>
      <c r="L116" s="18" t="str">
        <f>IF('Lulusan MTs'!L116="","-",IF(VALUE(LEFT('Lulusan MTs'!L116,2))&gt;31,"Tanggal tidak valid",IF(VALUE(LEFT(RIGHT('Lulusan MTs'!L116,7),2))&gt;12,"Bulan tidak valid",IF(VALUE(RIGHT('Lulusan MTs'!L116,4))&gt;2003,"Umur terlalu tua",IF(VALUE(RIGHT('Lulusan MTs'!L116,4))&lt;1996,"Umur terlalu tua","OK")))))</f>
        <v>-</v>
      </c>
      <c r="M116" s="19" t="str">
        <f>IF('Lulusan MTs'!M116="","-",IF('Lulusan MTs'!M116="L","OK",IF('Lulusan MTs'!M116="P","OK","Tidak valid")))</f>
        <v>-</v>
      </c>
      <c r="N116" s="19" t="str">
        <f>IF('Lulusan MTs'!N116="","-",IF('Lulusan MTs'!N116&gt;400,"Tidak valid",IF('Lulusan MTs'!N116&lt;1,"Tidak valid","OK")))</f>
        <v>-</v>
      </c>
      <c r="O116" s="19" t="str">
        <f>IF('Lulusan MTs'!O116="","-",IF('Lulusan MTs'!O116&gt;100,"Tidak valid",IF('Lulusan MTs'!O116&lt;1,"Tidak valid","OK")))</f>
        <v>-</v>
      </c>
      <c r="P116" s="19" t="str">
        <f>IF('Lulusan MTs'!P116="","-",IF('Lulusan MTs'!P116&gt;6,"Cek lagi",IF('Lulusan MTs'!P116&lt;2,"Cek lagi","OK")))</f>
        <v>-</v>
      </c>
      <c r="Q116" s="19" t="str">
        <f>IF('Lulusan MTs'!Q116="","-",IF('Lulusan MTs'!Q116&gt;8,"Tidak valid",IF('Lulusan MTs'!Q116&lt;1,"Tidak valid","OK")))</f>
        <v>-</v>
      </c>
      <c r="R116" s="75" t="str">
        <f>IF('Lulusan MTs'!R116="","-",IF(LEN('Lulusan MTs'!R116)&lt;16,"Cek lagi","OK"))</f>
        <v>-</v>
      </c>
      <c r="S116" s="19" t="str">
        <f>IF('Lulusan MTs'!S116="","-",IF('Lulusan MTs'!S116&gt;6,"Tidak valid",IF('Lulusan MTs'!S116&lt;1,"Tidak valid","OK")))</f>
        <v>-</v>
      </c>
      <c r="T116" s="18" t="str">
        <f>IF('Lulusan MTs'!T116="","-",IF(VALUE(LEFT('Lulusan MTs'!T116,2))&gt;31,"Tanggal tidak valid",IF(VALUE(LEFT(RIGHT('Lulusan MTs'!T116,7),2))&gt;12,"Bulan tidak valid",IF(VALUE(RIGHT('Lulusan MTs'!T116,4))&lt;2010,"Cek lagi Tahun Masuk",IF(VALUE(RIGHT('Lulusan MTs'!T116,4))&gt;2014,"Cek lagi Tahun Masuk","OK")))))</f>
        <v>-</v>
      </c>
      <c r="U116" s="76" t="str">
        <f>IF('Lulusan MTs'!U116="","-",IF(LEN('Lulusan MTs'!U116)&lt;&gt;20,"Tidak valid","OK"))</f>
        <v>-</v>
      </c>
      <c r="V116" s="19" t="str">
        <f>IF('Lulusan MTs'!V116="","-",IF('Lulusan MTs'!V116&gt;3,"Tidak valid",IF('Lulusan MTs'!V116&lt;1,"Tidak valid","OK")))</f>
        <v>-</v>
      </c>
      <c r="W116" s="76" t="str">
        <f>IF('Lulusan MTs'!J116&lt;&gt;"",IF('Lulusan MTs'!W116="","Wajib Diisi","OK"),"-")</f>
        <v>-</v>
      </c>
      <c r="X116" s="76" t="str">
        <f>IF('Lulusan MTs'!J116&lt;&gt;"",IF('Lulusan MTs'!X116="","Wajib Diisi","OK"),"-")</f>
        <v>-</v>
      </c>
      <c r="Y116" s="18" t="str">
        <f>IF('Lulusan MTs'!Y116="","-",IF(VALUE(LEFT('Lulusan MTs'!Y116,2))&gt;31,"Tanggal tidak valid",IF(VALUE(LEFT(RIGHT('Lulusan MTs'!Y116,7),2))&gt;12,"Bulan tidak valid",IF(VALUE(RIGHT('Lulusan MTs'!Y116,4))&lt;&gt;2016,"Cek lagi Tahun Lulus","OK"))))</f>
        <v>-</v>
      </c>
      <c r="Z116" s="19" t="str">
        <f>IF('Lulusan MTs'!Z116="","-",IF('Lulusan MTs'!Z116&gt;100,"Tidak valid",IF('Lulusan MTs'!Z116&lt;1,"Tidak valid","OK")))</f>
        <v>-</v>
      </c>
      <c r="AA116" s="19" t="str">
        <f>IF('Lulusan MTs'!AA116="","-",IF('Lulusan MTs'!AA116&gt;100,"Tidak valid",IF('Lulusan MTs'!AA116&lt;1,"Tidak valid","OK")))</f>
        <v>-</v>
      </c>
      <c r="AB116" s="19" t="str">
        <f>IF('Lulusan MTs'!AB116="","-",IF('Lulusan MTs'!AB116&gt;100,"Tidak valid",IF('Lulusan MTs'!AB116&lt;1,"Tidak valid","OK")))</f>
        <v>-</v>
      </c>
      <c r="AC116" s="19" t="str">
        <f>IF('Lulusan MTs'!AC116="","-",IF('Lulusan MTs'!AC116&gt;100,"Tidak valid",IF('Lulusan MTs'!AC116&lt;1,"Tidak valid","OK")))</f>
        <v>-</v>
      </c>
      <c r="AD116" s="19" t="str">
        <f>IF('Lulusan MTs'!AD116="","-",IF('Lulusan MTs'!AD116&gt;100,"Tidak valid",IF('Lulusan MTs'!AD116&lt;1,"Tidak valid","OK")))</f>
        <v>-</v>
      </c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  <c r="BR116" s="20"/>
      <c r="BS116" s="20"/>
      <c r="BT116" s="20"/>
      <c r="BU116" s="20"/>
      <c r="BV116" s="20"/>
      <c r="BW116" s="20"/>
      <c r="BX116" s="20"/>
      <c r="BY116" s="20"/>
      <c r="BZ116" s="20"/>
      <c r="CA116" s="20"/>
      <c r="CB116" s="20"/>
      <c r="CC116" s="20"/>
      <c r="CD116" s="20"/>
      <c r="CE116" s="20"/>
      <c r="CF116" s="20"/>
      <c r="CG116" s="20"/>
      <c r="CH116" s="20"/>
      <c r="CI116" s="20"/>
      <c r="CJ116" s="20"/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20"/>
      <c r="CV116" s="20"/>
      <c r="CW116" s="20"/>
      <c r="CX116" s="20"/>
      <c r="CY116" s="20"/>
      <c r="CZ116" s="20"/>
      <c r="DA116" s="20"/>
      <c r="DB116" s="20"/>
      <c r="DC116" s="20"/>
      <c r="DD116" s="20"/>
      <c r="DE116" s="20"/>
      <c r="DF116" s="20"/>
      <c r="DG116" s="20"/>
      <c r="DH116" s="20"/>
      <c r="DI116" s="20"/>
      <c r="DJ116" s="20"/>
      <c r="DK116" s="20"/>
      <c r="DL116" s="20"/>
      <c r="DM116" s="20"/>
      <c r="DN116" s="20"/>
      <c r="DO116" s="20"/>
      <c r="DP116" s="20"/>
      <c r="DQ116" s="20"/>
      <c r="DR116" s="20"/>
      <c r="DS116" s="20"/>
      <c r="DT116" s="20"/>
      <c r="DU116" s="20"/>
      <c r="DV116" s="20"/>
      <c r="DW116" s="20"/>
      <c r="DX116" s="20"/>
      <c r="DY116" s="20"/>
      <c r="DZ116" s="20"/>
      <c r="EA116" s="20"/>
      <c r="EB116" s="20"/>
      <c r="EC116" s="20"/>
      <c r="ED116" s="20"/>
      <c r="EE116" s="20"/>
      <c r="EF116" s="20"/>
      <c r="EG116" s="20"/>
      <c r="EH116" s="20"/>
      <c r="EI116" s="20"/>
      <c r="EJ116" s="20"/>
      <c r="EK116" s="20"/>
      <c r="EL116" s="20"/>
      <c r="EM116" s="20"/>
      <c r="EN116" s="20"/>
      <c r="EO116" s="20"/>
      <c r="EP116" s="20"/>
      <c r="EQ116" s="20"/>
      <c r="ER116" s="20"/>
      <c r="ES116" s="20"/>
      <c r="ET116" s="20"/>
      <c r="EU116" s="20"/>
      <c r="EV116" s="20"/>
      <c r="EW116" s="20"/>
      <c r="EX116" s="20"/>
      <c r="EY116" s="20"/>
      <c r="EZ116" s="20"/>
      <c r="FA116" s="20"/>
      <c r="FB116" s="20"/>
      <c r="FC116" s="20"/>
      <c r="FD116" s="20"/>
      <c r="FE116" s="20"/>
      <c r="FF116" s="20"/>
      <c r="FG116" s="20"/>
      <c r="FH116" s="20"/>
      <c r="FI116" s="20"/>
      <c r="FJ116" s="20"/>
      <c r="FK116" s="20"/>
      <c r="FL116" s="20"/>
      <c r="FM116" s="20"/>
      <c r="FN116" s="20"/>
      <c r="FO116" s="20"/>
      <c r="FP116" s="20"/>
      <c r="FQ116" s="20"/>
      <c r="FR116" s="20"/>
      <c r="FS116" s="20"/>
      <c r="FT116" s="20"/>
      <c r="FU116" s="20"/>
      <c r="FV116" s="20"/>
      <c r="FW116" s="20"/>
      <c r="FX116" s="20"/>
      <c r="FY116" s="20"/>
      <c r="FZ116" s="20"/>
      <c r="GA116" s="20"/>
      <c r="GB116" s="20"/>
      <c r="GC116" s="20"/>
      <c r="GD116" s="20"/>
      <c r="GE116" s="20"/>
      <c r="GF116" s="20"/>
      <c r="GG116" s="20"/>
      <c r="GH116" s="20"/>
      <c r="GI116" s="20"/>
      <c r="GJ116" s="20"/>
      <c r="GK116" s="20"/>
      <c r="GL116" s="20"/>
      <c r="GM116" s="20"/>
      <c r="GN116" s="20"/>
      <c r="GO116" s="20"/>
      <c r="GP116" s="20"/>
      <c r="GQ116" s="20"/>
      <c r="GR116" s="20"/>
      <c r="GS116" s="20"/>
      <c r="GT116" s="20"/>
      <c r="GU116" s="20"/>
      <c r="GV116" s="20"/>
      <c r="GW116" s="20"/>
      <c r="GX116" s="20"/>
      <c r="GY116" s="20"/>
      <c r="GZ116" s="20"/>
      <c r="HA116" s="20"/>
      <c r="HB116" s="20"/>
      <c r="HC116" s="20"/>
      <c r="HD116" s="20"/>
      <c r="HE116" s="20"/>
      <c r="HF116" s="20"/>
      <c r="HG116" s="20"/>
      <c r="HH116" s="20"/>
      <c r="HI116" s="20"/>
      <c r="HJ116" s="20"/>
      <c r="HK116" s="20"/>
      <c r="HL116" s="20"/>
      <c r="HM116" s="20"/>
      <c r="HN116" s="20"/>
      <c r="HO116" s="20"/>
      <c r="HP116" s="20"/>
      <c r="HQ116" s="20"/>
      <c r="HR116" s="20"/>
      <c r="HS116" s="20"/>
      <c r="HT116" s="20"/>
      <c r="HU116" s="20"/>
      <c r="HV116" s="20"/>
      <c r="HW116" s="20"/>
      <c r="HX116" s="20"/>
      <c r="HY116" s="20"/>
    </row>
    <row r="117" spans="1:233" s="21" customFormat="1" ht="15" customHeight="1" x14ac:dyDescent="0.2">
      <c r="A117" s="18" t="str">
        <f>IF('Lulusan MTs'!A117="","-",IF(LEN('Lulusan MTs'!A117)&lt;&gt;12,"Tidak valid","OK"))</f>
        <v>-</v>
      </c>
      <c r="B117" s="19" t="str">
        <f>IF('Lulusan MTs'!B117="","-",IF(LEN('Lulusan MTs'!B117)&lt;5,"Cek lagi","OK"))</f>
        <v>-</v>
      </c>
      <c r="C117" s="19" t="str">
        <f>IF('Lulusan MTs'!C117="","-",IF('Lulusan MTs'!C117="MTsN","OK",IF('Lulusan MTs'!C117="MTsS","OK","Tidak valid")))</f>
        <v>-</v>
      </c>
      <c r="D117" s="19" t="str">
        <f>IF('Lulusan MTs'!D117="","-",IF(LEN('Lulusan MTs'!D117)&lt;5,"Cek lagi","OK"))</f>
        <v>-</v>
      </c>
      <c r="E117" s="19" t="str">
        <f>IF('Lulusan MTs'!E117="","-",IF(LEN('Lulusan MTs'!E117)&lt;4,"Cek lagi","OK"))</f>
        <v>-</v>
      </c>
      <c r="F117" s="19" t="str">
        <f>IF('Lulusan MTs'!F117="","-",IF(LEN('Lulusan MTs'!F117)&lt;4,"Cek lagi","OK"))</f>
        <v>-</v>
      </c>
      <c r="G117" s="19" t="str">
        <f>IF('Lulusan MTs'!G117="","-",IF(LEN('Lulusan MTs'!G117)&lt;4,"Cek lagi","OK"))</f>
        <v>-</v>
      </c>
      <c r="H117" s="19" t="str">
        <f>IF('Lulusan MTs'!H117="","-",IF(LEN('Lulusan MTs'!H117)&lt;&gt;18,"Tidak valid",IF(VALUE('Lulusan MTs'!H117)&lt;0,"Cek lagi","OK")))</f>
        <v>-</v>
      </c>
      <c r="I117" s="19" t="str">
        <f>IF('Lulusan MTs'!I117="","-",IF(LEN('Lulusan MTs'!I117)&lt;&gt;10,"Tidak valid",IF(VALUE('Lulusan MTs'!I117)&lt;0,"Cek lagi","OK")))</f>
        <v>-</v>
      </c>
      <c r="J117" s="19" t="str">
        <f>IF('Lulusan MTs'!J117="","-",IF(LEN('Lulusan MTs'!J117)&lt;4,"Cek lagi","OK"))</f>
        <v>-</v>
      </c>
      <c r="K117" s="19" t="str">
        <f>IF('Lulusan MTs'!K117="","-",IF(LEN('Lulusan MTs'!K117)&lt;4,"Cek lagi","OK"))</f>
        <v>-</v>
      </c>
      <c r="L117" s="18" t="str">
        <f>IF('Lulusan MTs'!L117="","-",IF(VALUE(LEFT('Lulusan MTs'!L117,2))&gt;31,"Tanggal tidak valid",IF(VALUE(LEFT(RIGHT('Lulusan MTs'!L117,7),2))&gt;12,"Bulan tidak valid",IF(VALUE(RIGHT('Lulusan MTs'!L117,4))&gt;2003,"Umur terlalu tua",IF(VALUE(RIGHT('Lulusan MTs'!L117,4))&lt;1996,"Umur terlalu tua","OK")))))</f>
        <v>-</v>
      </c>
      <c r="M117" s="19" t="str">
        <f>IF('Lulusan MTs'!M117="","-",IF('Lulusan MTs'!M117="L","OK",IF('Lulusan MTs'!M117="P","OK","Tidak valid")))</f>
        <v>-</v>
      </c>
      <c r="N117" s="19" t="str">
        <f>IF('Lulusan MTs'!N117="","-",IF('Lulusan MTs'!N117&gt;400,"Tidak valid",IF('Lulusan MTs'!N117&lt;1,"Tidak valid","OK")))</f>
        <v>-</v>
      </c>
      <c r="O117" s="19" t="str">
        <f>IF('Lulusan MTs'!O117="","-",IF('Lulusan MTs'!O117&gt;100,"Tidak valid",IF('Lulusan MTs'!O117&lt;1,"Tidak valid","OK")))</f>
        <v>-</v>
      </c>
      <c r="P117" s="19" t="str">
        <f>IF('Lulusan MTs'!P117="","-",IF('Lulusan MTs'!P117&gt;6,"Cek lagi",IF('Lulusan MTs'!P117&lt;2,"Cek lagi","OK")))</f>
        <v>-</v>
      </c>
      <c r="Q117" s="19" t="str">
        <f>IF('Lulusan MTs'!Q117="","-",IF('Lulusan MTs'!Q117&gt;8,"Tidak valid",IF('Lulusan MTs'!Q117&lt;1,"Tidak valid","OK")))</f>
        <v>-</v>
      </c>
      <c r="R117" s="75" t="str">
        <f>IF('Lulusan MTs'!R117="","-",IF(LEN('Lulusan MTs'!R117)&lt;16,"Cek lagi","OK"))</f>
        <v>-</v>
      </c>
      <c r="S117" s="19" t="str">
        <f>IF('Lulusan MTs'!S117="","-",IF('Lulusan MTs'!S117&gt;6,"Tidak valid",IF('Lulusan MTs'!S117&lt;1,"Tidak valid","OK")))</f>
        <v>-</v>
      </c>
      <c r="T117" s="18" t="str">
        <f>IF('Lulusan MTs'!T117="","-",IF(VALUE(LEFT('Lulusan MTs'!T117,2))&gt;31,"Tanggal tidak valid",IF(VALUE(LEFT(RIGHT('Lulusan MTs'!T117,7),2))&gt;12,"Bulan tidak valid",IF(VALUE(RIGHT('Lulusan MTs'!T117,4))&lt;2010,"Cek lagi Tahun Masuk",IF(VALUE(RIGHT('Lulusan MTs'!T117,4))&gt;2014,"Cek lagi Tahun Masuk","OK")))))</f>
        <v>-</v>
      </c>
      <c r="U117" s="76" t="str">
        <f>IF('Lulusan MTs'!U117="","-",IF(LEN('Lulusan MTs'!U117)&lt;&gt;20,"Tidak valid","OK"))</f>
        <v>-</v>
      </c>
      <c r="V117" s="19" t="str">
        <f>IF('Lulusan MTs'!V117="","-",IF('Lulusan MTs'!V117&gt;3,"Tidak valid",IF('Lulusan MTs'!V117&lt;1,"Tidak valid","OK")))</f>
        <v>-</v>
      </c>
      <c r="W117" s="76" t="str">
        <f>IF('Lulusan MTs'!J117&lt;&gt;"",IF('Lulusan MTs'!W117="","Wajib Diisi","OK"),"-")</f>
        <v>-</v>
      </c>
      <c r="X117" s="76" t="str">
        <f>IF('Lulusan MTs'!J117&lt;&gt;"",IF('Lulusan MTs'!X117="","Wajib Diisi","OK"),"-")</f>
        <v>-</v>
      </c>
      <c r="Y117" s="18" t="str">
        <f>IF('Lulusan MTs'!Y117="","-",IF(VALUE(LEFT('Lulusan MTs'!Y117,2))&gt;31,"Tanggal tidak valid",IF(VALUE(LEFT(RIGHT('Lulusan MTs'!Y117,7),2))&gt;12,"Bulan tidak valid",IF(VALUE(RIGHT('Lulusan MTs'!Y117,4))&lt;&gt;2016,"Cek lagi Tahun Lulus","OK"))))</f>
        <v>-</v>
      </c>
      <c r="Z117" s="19" t="str">
        <f>IF('Lulusan MTs'!Z117="","-",IF('Lulusan MTs'!Z117&gt;100,"Tidak valid",IF('Lulusan MTs'!Z117&lt;1,"Tidak valid","OK")))</f>
        <v>-</v>
      </c>
      <c r="AA117" s="19" t="str">
        <f>IF('Lulusan MTs'!AA117="","-",IF('Lulusan MTs'!AA117&gt;100,"Tidak valid",IF('Lulusan MTs'!AA117&lt;1,"Tidak valid","OK")))</f>
        <v>-</v>
      </c>
      <c r="AB117" s="19" t="str">
        <f>IF('Lulusan MTs'!AB117="","-",IF('Lulusan MTs'!AB117&gt;100,"Tidak valid",IF('Lulusan MTs'!AB117&lt;1,"Tidak valid","OK")))</f>
        <v>-</v>
      </c>
      <c r="AC117" s="19" t="str">
        <f>IF('Lulusan MTs'!AC117="","-",IF('Lulusan MTs'!AC117&gt;100,"Tidak valid",IF('Lulusan MTs'!AC117&lt;1,"Tidak valid","OK")))</f>
        <v>-</v>
      </c>
      <c r="AD117" s="19" t="str">
        <f>IF('Lulusan MTs'!AD117="","-",IF('Lulusan MTs'!AD117&gt;100,"Tidak valid",IF('Lulusan MTs'!AD117&lt;1,"Tidak valid","OK")))</f>
        <v>-</v>
      </c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  <c r="BJ117" s="20"/>
      <c r="BK117" s="20"/>
      <c r="BL117" s="20"/>
      <c r="BM117" s="20"/>
      <c r="BN117" s="20"/>
      <c r="BO117" s="20"/>
      <c r="BP117" s="20"/>
      <c r="BQ117" s="20"/>
      <c r="BR117" s="20"/>
      <c r="BS117" s="20"/>
      <c r="BT117" s="20"/>
      <c r="BU117" s="20"/>
      <c r="BV117" s="20"/>
      <c r="BW117" s="20"/>
      <c r="BX117" s="20"/>
      <c r="BY117" s="20"/>
      <c r="BZ117" s="20"/>
      <c r="CA117" s="20"/>
      <c r="CB117" s="20"/>
      <c r="CC117" s="20"/>
      <c r="CD117" s="20"/>
      <c r="CE117" s="20"/>
      <c r="CF117" s="20"/>
      <c r="CG117" s="20"/>
      <c r="CH117" s="20"/>
      <c r="CI117" s="20"/>
      <c r="CJ117" s="20"/>
      <c r="CK117" s="20"/>
      <c r="CL117" s="20"/>
      <c r="CM117" s="20"/>
      <c r="CN117" s="20"/>
      <c r="CO117" s="20"/>
      <c r="CP117" s="20"/>
      <c r="CQ117" s="20"/>
      <c r="CR117" s="20"/>
      <c r="CS117" s="20"/>
      <c r="CT117" s="20"/>
      <c r="CU117" s="20"/>
      <c r="CV117" s="20"/>
      <c r="CW117" s="20"/>
      <c r="CX117" s="20"/>
      <c r="CY117" s="20"/>
      <c r="CZ117" s="20"/>
      <c r="DA117" s="20"/>
      <c r="DB117" s="20"/>
      <c r="DC117" s="20"/>
      <c r="DD117" s="20"/>
      <c r="DE117" s="20"/>
      <c r="DF117" s="20"/>
      <c r="DG117" s="20"/>
      <c r="DH117" s="20"/>
      <c r="DI117" s="20"/>
      <c r="DJ117" s="20"/>
      <c r="DK117" s="20"/>
      <c r="DL117" s="20"/>
      <c r="DM117" s="20"/>
      <c r="DN117" s="20"/>
      <c r="DO117" s="20"/>
      <c r="DP117" s="20"/>
      <c r="DQ117" s="20"/>
      <c r="DR117" s="20"/>
      <c r="DS117" s="20"/>
      <c r="DT117" s="20"/>
      <c r="DU117" s="20"/>
      <c r="DV117" s="20"/>
      <c r="DW117" s="20"/>
      <c r="DX117" s="20"/>
      <c r="DY117" s="20"/>
      <c r="DZ117" s="20"/>
      <c r="EA117" s="20"/>
      <c r="EB117" s="20"/>
      <c r="EC117" s="20"/>
      <c r="ED117" s="20"/>
      <c r="EE117" s="20"/>
      <c r="EF117" s="20"/>
      <c r="EG117" s="20"/>
      <c r="EH117" s="20"/>
      <c r="EI117" s="20"/>
      <c r="EJ117" s="20"/>
      <c r="EK117" s="20"/>
      <c r="EL117" s="20"/>
      <c r="EM117" s="20"/>
      <c r="EN117" s="20"/>
      <c r="EO117" s="20"/>
      <c r="EP117" s="20"/>
      <c r="EQ117" s="20"/>
      <c r="ER117" s="20"/>
      <c r="ES117" s="20"/>
      <c r="ET117" s="20"/>
      <c r="EU117" s="20"/>
      <c r="EV117" s="20"/>
      <c r="EW117" s="20"/>
      <c r="EX117" s="20"/>
      <c r="EY117" s="20"/>
      <c r="EZ117" s="20"/>
      <c r="FA117" s="20"/>
      <c r="FB117" s="20"/>
      <c r="FC117" s="20"/>
      <c r="FD117" s="20"/>
      <c r="FE117" s="20"/>
      <c r="FF117" s="20"/>
      <c r="FG117" s="20"/>
      <c r="FH117" s="20"/>
      <c r="FI117" s="20"/>
      <c r="FJ117" s="20"/>
      <c r="FK117" s="20"/>
      <c r="FL117" s="20"/>
      <c r="FM117" s="20"/>
      <c r="FN117" s="20"/>
      <c r="FO117" s="20"/>
      <c r="FP117" s="20"/>
      <c r="FQ117" s="20"/>
      <c r="FR117" s="20"/>
      <c r="FS117" s="20"/>
      <c r="FT117" s="20"/>
      <c r="FU117" s="20"/>
      <c r="FV117" s="20"/>
      <c r="FW117" s="20"/>
      <c r="FX117" s="20"/>
      <c r="FY117" s="20"/>
      <c r="FZ117" s="20"/>
      <c r="GA117" s="20"/>
      <c r="GB117" s="20"/>
      <c r="GC117" s="20"/>
      <c r="GD117" s="20"/>
      <c r="GE117" s="20"/>
      <c r="GF117" s="20"/>
      <c r="GG117" s="20"/>
      <c r="GH117" s="20"/>
      <c r="GI117" s="20"/>
      <c r="GJ117" s="20"/>
      <c r="GK117" s="20"/>
      <c r="GL117" s="20"/>
      <c r="GM117" s="20"/>
      <c r="GN117" s="20"/>
      <c r="GO117" s="20"/>
      <c r="GP117" s="20"/>
      <c r="GQ117" s="20"/>
      <c r="GR117" s="20"/>
      <c r="GS117" s="20"/>
      <c r="GT117" s="20"/>
      <c r="GU117" s="20"/>
      <c r="GV117" s="20"/>
      <c r="GW117" s="20"/>
      <c r="GX117" s="20"/>
      <c r="GY117" s="20"/>
      <c r="GZ117" s="20"/>
      <c r="HA117" s="20"/>
      <c r="HB117" s="20"/>
      <c r="HC117" s="20"/>
      <c r="HD117" s="20"/>
      <c r="HE117" s="20"/>
      <c r="HF117" s="20"/>
      <c r="HG117" s="20"/>
      <c r="HH117" s="20"/>
      <c r="HI117" s="20"/>
      <c r="HJ117" s="20"/>
      <c r="HK117" s="20"/>
      <c r="HL117" s="20"/>
      <c r="HM117" s="20"/>
      <c r="HN117" s="20"/>
      <c r="HO117" s="20"/>
      <c r="HP117" s="20"/>
      <c r="HQ117" s="20"/>
      <c r="HR117" s="20"/>
      <c r="HS117" s="20"/>
      <c r="HT117" s="20"/>
      <c r="HU117" s="20"/>
      <c r="HV117" s="20"/>
      <c r="HW117" s="20"/>
      <c r="HX117" s="20"/>
      <c r="HY117" s="20"/>
    </row>
    <row r="118" spans="1:233" s="21" customFormat="1" ht="15" customHeight="1" x14ac:dyDescent="0.2">
      <c r="A118" s="18" t="str">
        <f>IF('Lulusan MTs'!A118="","-",IF(LEN('Lulusan MTs'!A118)&lt;&gt;12,"Tidak valid","OK"))</f>
        <v>-</v>
      </c>
      <c r="B118" s="19" t="str">
        <f>IF('Lulusan MTs'!B118="","-",IF(LEN('Lulusan MTs'!B118)&lt;5,"Cek lagi","OK"))</f>
        <v>-</v>
      </c>
      <c r="C118" s="19" t="str">
        <f>IF('Lulusan MTs'!C118="","-",IF('Lulusan MTs'!C118="MTsN","OK",IF('Lulusan MTs'!C118="MTsS","OK","Tidak valid")))</f>
        <v>-</v>
      </c>
      <c r="D118" s="19" t="str">
        <f>IF('Lulusan MTs'!D118="","-",IF(LEN('Lulusan MTs'!D118)&lt;5,"Cek lagi","OK"))</f>
        <v>-</v>
      </c>
      <c r="E118" s="19" t="str">
        <f>IF('Lulusan MTs'!E118="","-",IF(LEN('Lulusan MTs'!E118)&lt;4,"Cek lagi","OK"))</f>
        <v>-</v>
      </c>
      <c r="F118" s="19" t="str">
        <f>IF('Lulusan MTs'!F118="","-",IF(LEN('Lulusan MTs'!F118)&lt;4,"Cek lagi","OK"))</f>
        <v>-</v>
      </c>
      <c r="G118" s="19" t="str">
        <f>IF('Lulusan MTs'!G118="","-",IF(LEN('Lulusan MTs'!G118)&lt;4,"Cek lagi","OK"))</f>
        <v>-</v>
      </c>
      <c r="H118" s="19" t="str">
        <f>IF('Lulusan MTs'!H118="","-",IF(LEN('Lulusan MTs'!H118)&lt;&gt;18,"Tidak valid",IF(VALUE('Lulusan MTs'!H118)&lt;0,"Cek lagi","OK")))</f>
        <v>-</v>
      </c>
      <c r="I118" s="19" t="str">
        <f>IF('Lulusan MTs'!I118="","-",IF(LEN('Lulusan MTs'!I118)&lt;&gt;10,"Tidak valid",IF(VALUE('Lulusan MTs'!I118)&lt;0,"Cek lagi","OK")))</f>
        <v>-</v>
      </c>
      <c r="J118" s="19" t="str">
        <f>IF('Lulusan MTs'!J118="","-",IF(LEN('Lulusan MTs'!J118)&lt;4,"Cek lagi","OK"))</f>
        <v>-</v>
      </c>
      <c r="K118" s="19" t="str">
        <f>IF('Lulusan MTs'!K118="","-",IF(LEN('Lulusan MTs'!K118)&lt;4,"Cek lagi","OK"))</f>
        <v>-</v>
      </c>
      <c r="L118" s="18" t="str">
        <f>IF('Lulusan MTs'!L118="","-",IF(VALUE(LEFT('Lulusan MTs'!L118,2))&gt;31,"Tanggal tidak valid",IF(VALUE(LEFT(RIGHT('Lulusan MTs'!L118,7),2))&gt;12,"Bulan tidak valid",IF(VALUE(RIGHT('Lulusan MTs'!L118,4))&gt;2003,"Umur terlalu tua",IF(VALUE(RIGHT('Lulusan MTs'!L118,4))&lt;1996,"Umur terlalu tua","OK")))))</f>
        <v>-</v>
      </c>
      <c r="M118" s="19" t="str">
        <f>IF('Lulusan MTs'!M118="","-",IF('Lulusan MTs'!M118="L","OK",IF('Lulusan MTs'!M118="P","OK","Tidak valid")))</f>
        <v>-</v>
      </c>
      <c r="N118" s="19" t="str">
        <f>IF('Lulusan MTs'!N118="","-",IF('Lulusan MTs'!N118&gt;400,"Tidak valid",IF('Lulusan MTs'!N118&lt;1,"Tidak valid","OK")))</f>
        <v>-</v>
      </c>
      <c r="O118" s="19" t="str">
        <f>IF('Lulusan MTs'!O118="","-",IF('Lulusan MTs'!O118&gt;100,"Tidak valid",IF('Lulusan MTs'!O118&lt;1,"Tidak valid","OK")))</f>
        <v>-</v>
      </c>
      <c r="P118" s="19" t="str">
        <f>IF('Lulusan MTs'!P118="","-",IF('Lulusan MTs'!P118&gt;6,"Cek lagi",IF('Lulusan MTs'!P118&lt;2,"Cek lagi","OK")))</f>
        <v>-</v>
      </c>
      <c r="Q118" s="19" t="str">
        <f>IF('Lulusan MTs'!Q118="","-",IF('Lulusan MTs'!Q118&gt;8,"Tidak valid",IF('Lulusan MTs'!Q118&lt;1,"Tidak valid","OK")))</f>
        <v>-</v>
      </c>
      <c r="R118" s="75" t="str">
        <f>IF('Lulusan MTs'!R118="","-",IF(LEN('Lulusan MTs'!R118)&lt;16,"Cek lagi","OK"))</f>
        <v>-</v>
      </c>
      <c r="S118" s="19" t="str">
        <f>IF('Lulusan MTs'!S118="","-",IF('Lulusan MTs'!S118&gt;6,"Tidak valid",IF('Lulusan MTs'!S118&lt;1,"Tidak valid","OK")))</f>
        <v>-</v>
      </c>
      <c r="T118" s="18" t="str">
        <f>IF('Lulusan MTs'!T118="","-",IF(VALUE(LEFT('Lulusan MTs'!T118,2))&gt;31,"Tanggal tidak valid",IF(VALUE(LEFT(RIGHT('Lulusan MTs'!T118,7),2))&gt;12,"Bulan tidak valid",IF(VALUE(RIGHT('Lulusan MTs'!T118,4))&lt;2010,"Cek lagi Tahun Masuk",IF(VALUE(RIGHT('Lulusan MTs'!T118,4))&gt;2014,"Cek lagi Tahun Masuk","OK")))))</f>
        <v>-</v>
      </c>
      <c r="U118" s="76" t="str">
        <f>IF('Lulusan MTs'!U118="","-",IF(LEN('Lulusan MTs'!U118)&lt;&gt;20,"Tidak valid","OK"))</f>
        <v>-</v>
      </c>
      <c r="V118" s="19" t="str">
        <f>IF('Lulusan MTs'!V118="","-",IF('Lulusan MTs'!V118&gt;3,"Tidak valid",IF('Lulusan MTs'!V118&lt;1,"Tidak valid","OK")))</f>
        <v>-</v>
      </c>
      <c r="W118" s="76" t="str">
        <f>IF('Lulusan MTs'!J118&lt;&gt;"",IF('Lulusan MTs'!W118="","Wajib Diisi","OK"),"-")</f>
        <v>-</v>
      </c>
      <c r="X118" s="76" t="str">
        <f>IF('Lulusan MTs'!J118&lt;&gt;"",IF('Lulusan MTs'!X118="","Wajib Diisi","OK"),"-")</f>
        <v>-</v>
      </c>
      <c r="Y118" s="18" t="str">
        <f>IF('Lulusan MTs'!Y118="","-",IF(VALUE(LEFT('Lulusan MTs'!Y118,2))&gt;31,"Tanggal tidak valid",IF(VALUE(LEFT(RIGHT('Lulusan MTs'!Y118,7),2))&gt;12,"Bulan tidak valid",IF(VALUE(RIGHT('Lulusan MTs'!Y118,4))&lt;&gt;2016,"Cek lagi Tahun Lulus","OK"))))</f>
        <v>-</v>
      </c>
      <c r="Z118" s="19" t="str">
        <f>IF('Lulusan MTs'!Z118="","-",IF('Lulusan MTs'!Z118&gt;100,"Tidak valid",IF('Lulusan MTs'!Z118&lt;1,"Tidak valid","OK")))</f>
        <v>-</v>
      </c>
      <c r="AA118" s="19" t="str">
        <f>IF('Lulusan MTs'!AA118="","-",IF('Lulusan MTs'!AA118&gt;100,"Tidak valid",IF('Lulusan MTs'!AA118&lt;1,"Tidak valid","OK")))</f>
        <v>-</v>
      </c>
      <c r="AB118" s="19" t="str">
        <f>IF('Lulusan MTs'!AB118="","-",IF('Lulusan MTs'!AB118&gt;100,"Tidak valid",IF('Lulusan MTs'!AB118&lt;1,"Tidak valid","OK")))</f>
        <v>-</v>
      </c>
      <c r="AC118" s="19" t="str">
        <f>IF('Lulusan MTs'!AC118="","-",IF('Lulusan MTs'!AC118&gt;100,"Tidak valid",IF('Lulusan MTs'!AC118&lt;1,"Tidak valid","OK")))</f>
        <v>-</v>
      </c>
      <c r="AD118" s="19" t="str">
        <f>IF('Lulusan MTs'!AD118="","-",IF('Lulusan MTs'!AD118&gt;100,"Tidak valid",IF('Lulusan MTs'!AD118&lt;1,"Tidak valid","OK")))</f>
        <v>-</v>
      </c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20"/>
      <c r="BF118" s="20"/>
      <c r="BG118" s="20"/>
      <c r="BH118" s="20"/>
      <c r="BI118" s="20"/>
      <c r="BJ118" s="20"/>
      <c r="BK118" s="20"/>
      <c r="BL118" s="20"/>
      <c r="BM118" s="20"/>
      <c r="BN118" s="20"/>
      <c r="BO118" s="20"/>
      <c r="BP118" s="20"/>
      <c r="BQ118" s="20"/>
      <c r="BR118" s="20"/>
      <c r="BS118" s="20"/>
      <c r="BT118" s="20"/>
      <c r="BU118" s="20"/>
      <c r="BV118" s="20"/>
      <c r="BW118" s="20"/>
      <c r="BX118" s="20"/>
      <c r="BY118" s="20"/>
      <c r="BZ118" s="20"/>
      <c r="CA118" s="20"/>
      <c r="CB118" s="20"/>
      <c r="CC118" s="20"/>
      <c r="CD118" s="20"/>
      <c r="CE118" s="20"/>
      <c r="CF118" s="20"/>
      <c r="CG118" s="20"/>
      <c r="CH118" s="20"/>
      <c r="CI118" s="20"/>
      <c r="CJ118" s="20"/>
      <c r="CK118" s="20"/>
      <c r="CL118" s="20"/>
      <c r="CM118" s="20"/>
      <c r="CN118" s="20"/>
      <c r="CO118" s="20"/>
      <c r="CP118" s="20"/>
      <c r="CQ118" s="20"/>
      <c r="CR118" s="20"/>
      <c r="CS118" s="20"/>
      <c r="CT118" s="20"/>
      <c r="CU118" s="20"/>
      <c r="CV118" s="20"/>
      <c r="CW118" s="20"/>
      <c r="CX118" s="20"/>
      <c r="CY118" s="20"/>
      <c r="CZ118" s="20"/>
      <c r="DA118" s="20"/>
      <c r="DB118" s="20"/>
      <c r="DC118" s="20"/>
      <c r="DD118" s="20"/>
      <c r="DE118" s="20"/>
      <c r="DF118" s="20"/>
      <c r="DG118" s="20"/>
      <c r="DH118" s="20"/>
      <c r="DI118" s="20"/>
      <c r="DJ118" s="20"/>
      <c r="DK118" s="20"/>
      <c r="DL118" s="20"/>
      <c r="DM118" s="20"/>
      <c r="DN118" s="20"/>
      <c r="DO118" s="20"/>
      <c r="DP118" s="20"/>
      <c r="DQ118" s="20"/>
      <c r="DR118" s="20"/>
      <c r="DS118" s="20"/>
      <c r="DT118" s="20"/>
      <c r="DU118" s="20"/>
      <c r="DV118" s="20"/>
      <c r="DW118" s="20"/>
      <c r="DX118" s="20"/>
      <c r="DY118" s="20"/>
      <c r="DZ118" s="20"/>
      <c r="EA118" s="20"/>
      <c r="EB118" s="20"/>
      <c r="EC118" s="20"/>
      <c r="ED118" s="20"/>
      <c r="EE118" s="20"/>
      <c r="EF118" s="20"/>
      <c r="EG118" s="20"/>
      <c r="EH118" s="20"/>
      <c r="EI118" s="20"/>
      <c r="EJ118" s="20"/>
      <c r="EK118" s="20"/>
      <c r="EL118" s="20"/>
      <c r="EM118" s="20"/>
      <c r="EN118" s="20"/>
      <c r="EO118" s="20"/>
      <c r="EP118" s="20"/>
      <c r="EQ118" s="20"/>
      <c r="ER118" s="20"/>
      <c r="ES118" s="20"/>
      <c r="ET118" s="20"/>
      <c r="EU118" s="20"/>
      <c r="EV118" s="20"/>
      <c r="EW118" s="20"/>
      <c r="EX118" s="20"/>
      <c r="EY118" s="20"/>
      <c r="EZ118" s="20"/>
      <c r="FA118" s="20"/>
      <c r="FB118" s="20"/>
      <c r="FC118" s="20"/>
      <c r="FD118" s="20"/>
      <c r="FE118" s="20"/>
      <c r="FF118" s="20"/>
      <c r="FG118" s="20"/>
      <c r="FH118" s="20"/>
      <c r="FI118" s="20"/>
      <c r="FJ118" s="20"/>
      <c r="FK118" s="20"/>
      <c r="FL118" s="20"/>
      <c r="FM118" s="20"/>
      <c r="FN118" s="20"/>
      <c r="FO118" s="20"/>
      <c r="FP118" s="20"/>
      <c r="FQ118" s="20"/>
      <c r="FR118" s="20"/>
      <c r="FS118" s="20"/>
      <c r="FT118" s="20"/>
      <c r="FU118" s="20"/>
      <c r="FV118" s="20"/>
      <c r="FW118" s="20"/>
      <c r="FX118" s="20"/>
      <c r="FY118" s="20"/>
      <c r="FZ118" s="20"/>
      <c r="GA118" s="20"/>
      <c r="GB118" s="20"/>
      <c r="GC118" s="20"/>
      <c r="GD118" s="20"/>
      <c r="GE118" s="20"/>
      <c r="GF118" s="20"/>
      <c r="GG118" s="20"/>
      <c r="GH118" s="20"/>
      <c r="GI118" s="20"/>
      <c r="GJ118" s="20"/>
      <c r="GK118" s="20"/>
      <c r="GL118" s="20"/>
      <c r="GM118" s="20"/>
      <c r="GN118" s="20"/>
      <c r="GO118" s="20"/>
      <c r="GP118" s="20"/>
      <c r="GQ118" s="20"/>
      <c r="GR118" s="20"/>
      <c r="GS118" s="20"/>
      <c r="GT118" s="20"/>
      <c r="GU118" s="20"/>
      <c r="GV118" s="20"/>
      <c r="GW118" s="20"/>
      <c r="GX118" s="20"/>
      <c r="GY118" s="20"/>
      <c r="GZ118" s="20"/>
      <c r="HA118" s="20"/>
      <c r="HB118" s="20"/>
      <c r="HC118" s="20"/>
      <c r="HD118" s="20"/>
      <c r="HE118" s="20"/>
      <c r="HF118" s="20"/>
      <c r="HG118" s="20"/>
      <c r="HH118" s="20"/>
      <c r="HI118" s="20"/>
      <c r="HJ118" s="20"/>
      <c r="HK118" s="20"/>
      <c r="HL118" s="20"/>
      <c r="HM118" s="20"/>
      <c r="HN118" s="20"/>
      <c r="HO118" s="20"/>
      <c r="HP118" s="20"/>
      <c r="HQ118" s="20"/>
      <c r="HR118" s="20"/>
      <c r="HS118" s="20"/>
      <c r="HT118" s="20"/>
      <c r="HU118" s="20"/>
      <c r="HV118" s="20"/>
      <c r="HW118" s="20"/>
      <c r="HX118" s="20"/>
      <c r="HY118" s="20"/>
    </row>
    <row r="119" spans="1:233" s="21" customFormat="1" ht="15" customHeight="1" x14ac:dyDescent="0.2">
      <c r="A119" s="18" t="str">
        <f>IF('Lulusan MTs'!A119="","-",IF(LEN('Lulusan MTs'!A119)&lt;&gt;12,"Tidak valid","OK"))</f>
        <v>-</v>
      </c>
      <c r="B119" s="19" t="str">
        <f>IF('Lulusan MTs'!B119="","-",IF(LEN('Lulusan MTs'!B119)&lt;5,"Cek lagi","OK"))</f>
        <v>-</v>
      </c>
      <c r="C119" s="19" t="str">
        <f>IF('Lulusan MTs'!C119="","-",IF('Lulusan MTs'!C119="MTsN","OK",IF('Lulusan MTs'!C119="MTsS","OK","Tidak valid")))</f>
        <v>-</v>
      </c>
      <c r="D119" s="19" t="str">
        <f>IF('Lulusan MTs'!D119="","-",IF(LEN('Lulusan MTs'!D119)&lt;5,"Cek lagi","OK"))</f>
        <v>-</v>
      </c>
      <c r="E119" s="19" t="str">
        <f>IF('Lulusan MTs'!E119="","-",IF(LEN('Lulusan MTs'!E119)&lt;4,"Cek lagi","OK"))</f>
        <v>-</v>
      </c>
      <c r="F119" s="19" t="str">
        <f>IF('Lulusan MTs'!F119="","-",IF(LEN('Lulusan MTs'!F119)&lt;4,"Cek lagi","OK"))</f>
        <v>-</v>
      </c>
      <c r="G119" s="19" t="str">
        <f>IF('Lulusan MTs'!G119="","-",IF(LEN('Lulusan MTs'!G119)&lt;4,"Cek lagi","OK"))</f>
        <v>-</v>
      </c>
      <c r="H119" s="19" t="str">
        <f>IF('Lulusan MTs'!H119="","-",IF(LEN('Lulusan MTs'!H119)&lt;&gt;18,"Tidak valid",IF(VALUE('Lulusan MTs'!H119)&lt;0,"Cek lagi","OK")))</f>
        <v>-</v>
      </c>
      <c r="I119" s="19" t="str">
        <f>IF('Lulusan MTs'!I119="","-",IF(LEN('Lulusan MTs'!I119)&lt;&gt;10,"Tidak valid",IF(VALUE('Lulusan MTs'!I119)&lt;0,"Cek lagi","OK")))</f>
        <v>-</v>
      </c>
      <c r="J119" s="19" t="str">
        <f>IF('Lulusan MTs'!J119="","-",IF(LEN('Lulusan MTs'!J119)&lt;4,"Cek lagi","OK"))</f>
        <v>-</v>
      </c>
      <c r="K119" s="19" t="str">
        <f>IF('Lulusan MTs'!K119="","-",IF(LEN('Lulusan MTs'!K119)&lt;4,"Cek lagi","OK"))</f>
        <v>-</v>
      </c>
      <c r="L119" s="18" t="str">
        <f>IF('Lulusan MTs'!L119="","-",IF(VALUE(LEFT('Lulusan MTs'!L119,2))&gt;31,"Tanggal tidak valid",IF(VALUE(LEFT(RIGHT('Lulusan MTs'!L119,7),2))&gt;12,"Bulan tidak valid",IF(VALUE(RIGHT('Lulusan MTs'!L119,4))&gt;2003,"Umur terlalu tua",IF(VALUE(RIGHT('Lulusan MTs'!L119,4))&lt;1996,"Umur terlalu tua","OK")))))</f>
        <v>-</v>
      </c>
      <c r="M119" s="19" t="str">
        <f>IF('Lulusan MTs'!M119="","-",IF('Lulusan MTs'!M119="L","OK",IF('Lulusan MTs'!M119="P","OK","Tidak valid")))</f>
        <v>-</v>
      </c>
      <c r="N119" s="19" t="str">
        <f>IF('Lulusan MTs'!N119="","-",IF('Lulusan MTs'!N119&gt;400,"Tidak valid",IF('Lulusan MTs'!N119&lt;1,"Tidak valid","OK")))</f>
        <v>-</v>
      </c>
      <c r="O119" s="19" t="str">
        <f>IF('Lulusan MTs'!O119="","-",IF('Lulusan MTs'!O119&gt;100,"Tidak valid",IF('Lulusan MTs'!O119&lt;1,"Tidak valid","OK")))</f>
        <v>-</v>
      </c>
      <c r="P119" s="19" t="str">
        <f>IF('Lulusan MTs'!P119="","-",IF('Lulusan MTs'!P119&gt;6,"Cek lagi",IF('Lulusan MTs'!P119&lt;2,"Cek lagi","OK")))</f>
        <v>-</v>
      </c>
      <c r="Q119" s="19" t="str">
        <f>IF('Lulusan MTs'!Q119="","-",IF('Lulusan MTs'!Q119&gt;8,"Tidak valid",IF('Lulusan MTs'!Q119&lt;1,"Tidak valid","OK")))</f>
        <v>-</v>
      </c>
      <c r="R119" s="75" t="str">
        <f>IF('Lulusan MTs'!R119="","-",IF(LEN('Lulusan MTs'!R119)&lt;16,"Cek lagi","OK"))</f>
        <v>-</v>
      </c>
      <c r="S119" s="19" t="str">
        <f>IF('Lulusan MTs'!S119="","-",IF('Lulusan MTs'!S119&gt;6,"Tidak valid",IF('Lulusan MTs'!S119&lt;1,"Tidak valid","OK")))</f>
        <v>-</v>
      </c>
      <c r="T119" s="18" t="str">
        <f>IF('Lulusan MTs'!T119="","-",IF(VALUE(LEFT('Lulusan MTs'!T119,2))&gt;31,"Tanggal tidak valid",IF(VALUE(LEFT(RIGHT('Lulusan MTs'!T119,7),2))&gt;12,"Bulan tidak valid",IF(VALUE(RIGHT('Lulusan MTs'!T119,4))&lt;2010,"Cek lagi Tahun Masuk",IF(VALUE(RIGHT('Lulusan MTs'!T119,4))&gt;2014,"Cek lagi Tahun Masuk","OK")))))</f>
        <v>-</v>
      </c>
      <c r="U119" s="76" t="str">
        <f>IF('Lulusan MTs'!U119="","-",IF(LEN('Lulusan MTs'!U119)&lt;&gt;20,"Tidak valid","OK"))</f>
        <v>-</v>
      </c>
      <c r="V119" s="19" t="str">
        <f>IF('Lulusan MTs'!V119="","-",IF('Lulusan MTs'!V119&gt;3,"Tidak valid",IF('Lulusan MTs'!V119&lt;1,"Tidak valid","OK")))</f>
        <v>-</v>
      </c>
      <c r="W119" s="76" t="str">
        <f>IF('Lulusan MTs'!J119&lt;&gt;"",IF('Lulusan MTs'!W119="","Wajib Diisi","OK"),"-")</f>
        <v>-</v>
      </c>
      <c r="X119" s="76" t="str">
        <f>IF('Lulusan MTs'!J119&lt;&gt;"",IF('Lulusan MTs'!X119="","Wajib Diisi","OK"),"-")</f>
        <v>-</v>
      </c>
      <c r="Y119" s="18" t="str">
        <f>IF('Lulusan MTs'!Y119="","-",IF(VALUE(LEFT('Lulusan MTs'!Y119,2))&gt;31,"Tanggal tidak valid",IF(VALUE(LEFT(RIGHT('Lulusan MTs'!Y119,7),2))&gt;12,"Bulan tidak valid",IF(VALUE(RIGHT('Lulusan MTs'!Y119,4))&lt;&gt;2016,"Cek lagi Tahun Lulus","OK"))))</f>
        <v>-</v>
      </c>
      <c r="Z119" s="19" t="str">
        <f>IF('Lulusan MTs'!Z119="","-",IF('Lulusan MTs'!Z119&gt;100,"Tidak valid",IF('Lulusan MTs'!Z119&lt;1,"Tidak valid","OK")))</f>
        <v>-</v>
      </c>
      <c r="AA119" s="19" t="str">
        <f>IF('Lulusan MTs'!AA119="","-",IF('Lulusan MTs'!AA119&gt;100,"Tidak valid",IF('Lulusan MTs'!AA119&lt;1,"Tidak valid","OK")))</f>
        <v>-</v>
      </c>
      <c r="AB119" s="19" t="str">
        <f>IF('Lulusan MTs'!AB119="","-",IF('Lulusan MTs'!AB119&gt;100,"Tidak valid",IF('Lulusan MTs'!AB119&lt;1,"Tidak valid","OK")))</f>
        <v>-</v>
      </c>
      <c r="AC119" s="19" t="str">
        <f>IF('Lulusan MTs'!AC119="","-",IF('Lulusan MTs'!AC119&gt;100,"Tidak valid",IF('Lulusan MTs'!AC119&lt;1,"Tidak valid","OK")))</f>
        <v>-</v>
      </c>
      <c r="AD119" s="19" t="str">
        <f>IF('Lulusan MTs'!AD119="","-",IF('Lulusan MTs'!AD119&gt;100,"Tidak valid",IF('Lulusan MTs'!AD119&lt;1,"Tidak valid","OK")))</f>
        <v>-</v>
      </c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  <c r="BF119" s="20"/>
      <c r="BG119" s="20"/>
      <c r="BH119" s="20"/>
      <c r="BI119" s="20"/>
      <c r="BJ119" s="20"/>
      <c r="BK119" s="20"/>
      <c r="BL119" s="20"/>
      <c r="BM119" s="20"/>
      <c r="BN119" s="20"/>
      <c r="BO119" s="20"/>
      <c r="BP119" s="20"/>
      <c r="BQ119" s="20"/>
      <c r="BR119" s="20"/>
      <c r="BS119" s="20"/>
      <c r="BT119" s="20"/>
      <c r="BU119" s="20"/>
      <c r="BV119" s="20"/>
      <c r="BW119" s="20"/>
      <c r="BX119" s="20"/>
      <c r="BY119" s="20"/>
      <c r="BZ119" s="20"/>
      <c r="CA119" s="20"/>
      <c r="CB119" s="20"/>
      <c r="CC119" s="20"/>
      <c r="CD119" s="20"/>
      <c r="CE119" s="20"/>
      <c r="CF119" s="20"/>
      <c r="CG119" s="20"/>
      <c r="CH119" s="20"/>
      <c r="CI119" s="20"/>
      <c r="CJ119" s="20"/>
      <c r="CK119" s="20"/>
      <c r="CL119" s="20"/>
      <c r="CM119" s="20"/>
      <c r="CN119" s="20"/>
      <c r="CO119" s="20"/>
      <c r="CP119" s="20"/>
      <c r="CQ119" s="20"/>
      <c r="CR119" s="20"/>
      <c r="CS119" s="20"/>
      <c r="CT119" s="20"/>
      <c r="CU119" s="20"/>
      <c r="CV119" s="20"/>
      <c r="CW119" s="20"/>
      <c r="CX119" s="20"/>
      <c r="CY119" s="20"/>
      <c r="CZ119" s="20"/>
      <c r="DA119" s="20"/>
      <c r="DB119" s="20"/>
      <c r="DC119" s="20"/>
      <c r="DD119" s="20"/>
      <c r="DE119" s="20"/>
      <c r="DF119" s="20"/>
      <c r="DG119" s="20"/>
      <c r="DH119" s="20"/>
      <c r="DI119" s="20"/>
      <c r="DJ119" s="20"/>
      <c r="DK119" s="20"/>
      <c r="DL119" s="20"/>
      <c r="DM119" s="20"/>
      <c r="DN119" s="20"/>
      <c r="DO119" s="20"/>
      <c r="DP119" s="20"/>
      <c r="DQ119" s="20"/>
      <c r="DR119" s="20"/>
      <c r="DS119" s="20"/>
      <c r="DT119" s="20"/>
      <c r="DU119" s="20"/>
      <c r="DV119" s="20"/>
      <c r="DW119" s="20"/>
      <c r="DX119" s="20"/>
      <c r="DY119" s="20"/>
      <c r="DZ119" s="20"/>
      <c r="EA119" s="20"/>
      <c r="EB119" s="20"/>
      <c r="EC119" s="20"/>
      <c r="ED119" s="20"/>
      <c r="EE119" s="20"/>
      <c r="EF119" s="20"/>
      <c r="EG119" s="20"/>
      <c r="EH119" s="20"/>
      <c r="EI119" s="20"/>
      <c r="EJ119" s="20"/>
      <c r="EK119" s="20"/>
      <c r="EL119" s="20"/>
      <c r="EM119" s="20"/>
      <c r="EN119" s="20"/>
      <c r="EO119" s="20"/>
      <c r="EP119" s="20"/>
      <c r="EQ119" s="20"/>
      <c r="ER119" s="20"/>
      <c r="ES119" s="20"/>
      <c r="ET119" s="20"/>
      <c r="EU119" s="20"/>
      <c r="EV119" s="20"/>
      <c r="EW119" s="20"/>
      <c r="EX119" s="20"/>
      <c r="EY119" s="20"/>
      <c r="EZ119" s="20"/>
      <c r="FA119" s="20"/>
      <c r="FB119" s="20"/>
      <c r="FC119" s="20"/>
      <c r="FD119" s="20"/>
      <c r="FE119" s="20"/>
      <c r="FF119" s="20"/>
      <c r="FG119" s="20"/>
      <c r="FH119" s="20"/>
      <c r="FI119" s="20"/>
      <c r="FJ119" s="20"/>
      <c r="FK119" s="20"/>
      <c r="FL119" s="20"/>
      <c r="FM119" s="20"/>
      <c r="FN119" s="20"/>
      <c r="FO119" s="20"/>
      <c r="FP119" s="20"/>
      <c r="FQ119" s="20"/>
      <c r="FR119" s="20"/>
      <c r="FS119" s="20"/>
      <c r="FT119" s="20"/>
      <c r="FU119" s="20"/>
      <c r="FV119" s="20"/>
      <c r="FW119" s="20"/>
      <c r="FX119" s="20"/>
      <c r="FY119" s="20"/>
      <c r="FZ119" s="20"/>
      <c r="GA119" s="20"/>
      <c r="GB119" s="20"/>
      <c r="GC119" s="20"/>
      <c r="GD119" s="20"/>
      <c r="GE119" s="20"/>
      <c r="GF119" s="20"/>
      <c r="GG119" s="20"/>
      <c r="GH119" s="20"/>
      <c r="GI119" s="20"/>
      <c r="GJ119" s="20"/>
      <c r="GK119" s="20"/>
      <c r="GL119" s="20"/>
      <c r="GM119" s="20"/>
      <c r="GN119" s="20"/>
      <c r="GO119" s="20"/>
      <c r="GP119" s="20"/>
      <c r="GQ119" s="20"/>
      <c r="GR119" s="20"/>
      <c r="GS119" s="20"/>
      <c r="GT119" s="20"/>
      <c r="GU119" s="20"/>
      <c r="GV119" s="20"/>
      <c r="GW119" s="20"/>
      <c r="GX119" s="20"/>
      <c r="GY119" s="20"/>
      <c r="GZ119" s="20"/>
      <c r="HA119" s="20"/>
      <c r="HB119" s="20"/>
      <c r="HC119" s="20"/>
      <c r="HD119" s="20"/>
      <c r="HE119" s="20"/>
      <c r="HF119" s="20"/>
      <c r="HG119" s="20"/>
      <c r="HH119" s="20"/>
      <c r="HI119" s="20"/>
      <c r="HJ119" s="20"/>
      <c r="HK119" s="20"/>
      <c r="HL119" s="20"/>
      <c r="HM119" s="20"/>
      <c r="HN119" s="20"/>
      <c r="HO119" s="20"/>
      <c r="HP119" s="20"/>
      <c r="HQ119" s="20"/>
      <c r="HR119" s="20"/>
      <c r="HS119" s="20"/>
      <c r="HT119" s="20"/>
      <c r="HU119" s="20"/>
      <c r="HV119" s="20"/>
      <c r="HW119" s="20"/>
      <c r="HX119" s="20"/>
      <c r="HY119" s="20"/>
    </row>
    <row r="120" spans="1:233" s="21" customFormat="1" ht="15" customHeight="1" x14ac:dyDescent="0.2">
      <c r="A120" s="18" t="str">
        <f>IF('Lulusan MTs'!A120="","-",IF(LEN('Lulusan MTs'!A120)&lt;&gt;12,"Tidak valid","OK"))</f>
        <v>-</v>
      </c>
      <c r="B120" s="19" t="str">
        <f>IF('Lulusan MTs'!B120="","-",IF(LEN('Lulusan MTs'!B120)&lt;5,"Cek lagi","OK"))</f>
        <v>-</v>
      </c>
      <c r="C120" s="19" t="str">
        <f>IF('Lulusan MTs'!C120="","-",IF('Lulusan MTs'!C120="MTsN","OK",IF('Lulusan MTs'!C120="MTsS","OK","Tidak valid")))</f>
        <v>-</v>
      </c>
      <c r="D120" s="19" t="str">
        <f>IF('Lulusan MTs'!D120="","-",IF(LEN('Lulusan MTs'!D120)&lt;5,"Cek lagi","OK"))</f>
        <v>-</v>
      </c>
      <c r="E120" s="19" t="str">
        <f>IF('Lulusan MTs'!E120="","-",IF(LEN('Lulusan MTs'!E120)&lt;4,"Cek lagi","OK"))</f>
        <v>-</v>
      </c>
      <c r="F120" s="19" t="str">
        <f>IF('Lulusan MTs'!F120="","-",IF(LEN('Lulusan MTs'!F120)&lt;4,"Cek lagi","OK"))</f>
        <v>-</v>
      </c>
      <c r="G120" s="19" t="str">
        <f>IF('Lulusan MTs'!G120="","-",IF(LEN('Lulusan MTs'!G120)&lt;4,"Cek lagi","OK"))</f>
        <v>-</v>
      </c>
      <c r="H120" s="19" t="str">
        <f>IF('Lulusan MTs'!H120="","-",IF(LEN('Lulusan MTs'!H120)&lt;&gt;18,"Tidak valid",IF(VALUE('Lulusan MTs'!H120)&lt;0,"Cek lagi","OK")))</f>
        <v>-</v>
      </c>
      <c r="I120" s="19" t="str">
        <f>IF('Lulusan MTs'!I120="","-",IF(LEN('Lulusan MTs'!I120)&lt;&gt;10,"Tidak valid",IF(VALUE('Lulusan MTs'!I120)&lt;0,"Cek lagi","OK")))</f>
        <v>-</v>
      </c>
      <c r="J120" s="19" t="str">
        <f>IF('Lulusan MTs'!J120="","-",IF(LEN('Lulusan MTs'!J120)&lt;4,"Cek lagi","OK"))</f>
        <v>-</v>
      </c>
      <c r="K120" s="19" t="str">
        <f>IF('Lulusan MTs'!K120="","-",IF(LEN('Lulusan MTs'!K120)&lt;4,"Cek lagi","OK"))</f>
        <v>-</v>
      </c>
      <c r="L120" s="18" t="str">
        <f>IF('Lulusan MTs'!L120="","-",IF(VALUE(LEFT('Lulusan MTs'!L120,2))&gt;31,"Tanggal tidak valid",IF(VALUE(LEFT(RIGHT('Lulusan MTs'!L120,7),2))&gt;12,"Bulan tidak valid",IF(VALUE(RIGHT('Lulusan MTs'!L120,4))&gt;2003,"Umur terlalu tua",IF(VALUE(RIGHT('Lulusan MTs'!L120,4))&lt;1996,"Umur terlalu tua","OK")))))</f>
        <v>-</v>
      </c>
      <c r="M120" s="19" t="str">
        <f>IF('Lulusan MTs'!M120="","-",IF('Lulusan MTs'!M120="L","OK",IF('Lulusan MTs'!M120="P","OK","Tidak valid")))</f>
        <v>-</v>
      </c>
      <c r="N120" s="19" t="str">
        <f>IF('Lulusan MTs'!N120="","-",IF('Lulusan MTs'!N120&gt;400,"Tidak valid",IF('Lulusan MTs'!N120&lt;1,"Tidak valid","OK")))</f>
        <v>-</v>
      </c>
      <c r="O120" s="19" t="str">
        <f>IF('Lulusan MTs'!O120="","-",IF('Lulusan MTs'!O120&gt;100,"Tidak valid",IF('Lulusan MTs'!O120&lt;1,"Tidak valid","OK")))</f>
        <v>-</v>
      </c>
      <c r="P120" s="19" t="str">
        <f>IF('Lulusan MTs'!P120="","-",IF('Lulusan MTs'!P120&gt;6,"Cek lagi",IF('Lulusan MTs'!P120&lt;2,"Cek lagi","OK")))</f>
        <v>-</v>
      </c>
      <c r="Q120" s="19" t="str">
        <f>IF('Lulusan MTs'!Q120="","-",IF('Lulusan MTs'!Q120&gt;8,"Tidak valid",IF('Lulusan MTs'!Q120&lt;1,"Tidak valid","OK")))</f>
        <v>-</v>
      </c>
      <c r="R120" s="75" t="str">
        <f>IF('Lulusan MTs'!R120="","-",IF(LEN('Lulusan MTs'!R120)&lt;16,"Cek lagi","OK"))</f>
        <v>-</v>
      </c>
      <c r="S120" s="19" t="str">
        <f>IF('Lulusan MTs'!S120="","-",IF('Lulusan MTs'!S120&gt;6,"Tidak valid",IF('Lulusan MTs'!S120&lt;1,"Tidak valid","OK")))</f>
        <v>-</v>
      </c>
      <c r="T120" s="18" t="str">
        <f>IF('Lulusan MTs'!T120="","-",IF(VALUE(LEFT('Lulusan MTs'!T120,2))&gt;31,"Tanggal tidak valid",IF(VALUE(LEFT(RIGHT('Lulusan MTs'!T120,7),2))&gt;12,"Bulan tidak valid",IF(VALUE(RIGHT('Lulusan MTs'!T120,4))&lt;2010,"Cek lagi Tahun Masuk",IF(VALUE(RIGHT('Lulusan MTs'!T120,4))&gt;2014,"Cek lagi Tahun Masuk","OK")))))</f>
        <v>-</v>
      </c>
      <c r="U120" s="76" t="str">
        <f>IF('Lulusan MTs'!U120="","-",IF(LEN('Lulusan MTs'!U120)&lt;&gt;20,"Tidak valid","OK"))</f>
        <v>-</v>
      </c>
      <c r="V120" s="19" t="str">
        <f>IF('Lulusan MTs'!V120="","-",IF('Lulusan MTs'!V120&gt;3,"Tidak valid",IF('Lulusan MTs'!V120&lt;1,"Tidak valid","OK")))</f>
        <v>-</v>
      </c>
      <c r="W120" s="76" t="str">
        <f>IF('Lulusan MTs'!J120&lt;&gt;"",IF('Lulusan MTs'!W120="","Wajib Diisi","OK"),"-")</f>
        <v>-</v>
      </c>
      <c r="X120" s="76" t="str">
        <f>IF('Lulusan MTs'!J120&lt;&gt;"",IF('Lulusan MTs'!X120="","Wajib Diisi","OK"),"-")</f>
        <v>-</v>
      </c>
      <c r="Y120" s="18" t="str">
        <f>IF('Lulusan MTs'!Y120="","-",IF(VALUE(LEFT('Lulusan MTs'!Y120,2))&gt;31,"Tanggal tidak valid",IF(VALUE(LEFT(RIGHT('Lulusan MTs'!Y120,7),2))&gt;12,"Bulan tidak valid",IF(VALUE(RIGHT('Lulusan MTs'!Y120,4))&lt;&gt;2016,"Cek lagi Tahun Lulus","OK"))))</f>
        <v>-</v>
      </c>
      <c r="Z120" s="19" t="str">
        <f>IF('Lulusan MTs'!Z120="","-",IF('Lulusan MTs'!Z120&gt;100,"Tidak valid",IF('Lulusan MTs'!Z120&lt;1,"Tidak valid","OK")))</f>
        <v>-</v>
      </c>
      <c r="AA120" s="19" t="str">
        <f>IF('Lulusan MTs'!AA120="","-",IF('Lulusan MTs'!AA120&gt;100,"Tidak valid",IF('Lulusan MTs'!AA120&lt;1,"Tidak valid","OK")))</f>
        <v>-</v>
      </c>
      <c r="AB120" s="19" t="str">
        <f>IF('Lulusan MTs'!AB120="","-",IF('Lulusan MTs'!AB120&gt;100,"Tidak valid",IF('Lulusan MTs'!AB120&lt;1,"Tidak valid","OK")))</f>
        <v>-</v>
      </c>
      <c r="AC120" s="19" t="str">
        <f>IF('Lulusan MTs'!AC120="","-",IF('Lulusan MTs'!AC120&gt;100,"Tidak valid",IF('Lulusan MTs'!AC120&lt;1,"Tidak valid","OK")))</f>
        <v>-</v>
      </c>
      <c r="AD120" s="19" t="str">
        <f>IF('Lulusan MTs'!AD120="","-",IF('Lulusan MTs'!AD120&gt;100,"Tidak valid",IF('Lulusan MTs'!AD120&lt;1,"Tidak valid","OK")))</f>
        <v>-</v>
      </c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  <c r="BJ120" s="20"/>
      <c r="BK120" s="20"/>
      <c r="BL120" s="20"/>
      <c r="BM120" s="20"/>
      <c r="BN120" s="20"/>
      <c r="BO120" s="20"/>
      <c r="BP120" s="20"/>
      <c r="BQ120" s="20"/>
      <c r="BR120" s="20"/>
      <c r="BS120" s="20"/>
      <c r="BT120" s="20"/>
      <c r="BU120" s="20"/>
      <c r="BV120" s="20"/>
      <c r="BW120" s="20"/>
      <c r="BX120" s="20"/>
      <c r="BY120" s="20"/>
      <c r="BZ120" s="20"/>
      <c r="CA120" s="20"/>
      <c r="CB120" s="20"/>
      <c r="CC120" s="20"/>
      <c r="CD120" s="20"/>
      <c r="CE120" s="20"/>
      <c r="CF120" s="20"/>
      <c r="CG120" s="20"/>
      <c r="CH120" s="20"/>
      <c r="CI120" s="20"/>
      <c r="CJ120" s="20"/>
      <c r="CK120" s="20"/>
      <c r="CL120" s="20"/>
      <c r="CM120" s="20"/>
      <c r="CN120" s="20"/>
      <c r="CO120" s="20"/>
      <c r="CP120" s="20"/>
      <c r="CQ120" s="20"/>
      <c r="CR120" s="20"/>
      <c r="CS120" s="20"/>
      <c r="CT120" s="20"/>
      <c r="CU120" s="20"/>
      <c r="CV120" s="20"/>
      <c r="CW120" s="20"/>
      <c r="CX120" s="20"/>
      <c r="CY120" s="20"/>
      <c r="CZ120" s="20"/>
      <c r="DA120" s="20"/>
      <c r="DB120" s="20"/>
      <c r="DC120" s="20"/>
      <c r="DD120" s="20"/>
      <c r="DE120" s="20"/>
      <c r="DF120" s="20"/>
      <c r="DG120" s="20"/>
      <c r="DH120" s="20"/>
      <c r="DI120" s="20"/>
      <c r="DJ120" s="20"/>
      <c r="DK120" s="20"/>
      <c r="DL120" s="20"/>
      <c r="DM120" s="20"/>
      <c r="DN120" s="20"/>
      <c r="DO120" s="20"/>
      <c r="DP120" s="20"/>
      <c r="DQ120" s="20"/>
      <c r="DR120" s="20"/>
      <c r="DS120" s="20"/>
      <c r="DT120" s="20"/>
      <c r="DU120" s="20"/>
      <c r="DV120" s="20"/>
      <c r="DW120" s="20"/>
      <c r="DX120" s="20"/>
      <c r="DY120" s="20"/>
      <c r="DZ120" s="20"/>
      <c r="EA120" s="20"/>
      <c r="EB120" s="20"/>
      <c r="EC120" s="20"/>
      <c r="ED120" s="20"/>
      <c r="EE120" s="20"/>
      <c r="EF120" s="20"/>
      <c r="EG120" s="20"/>
      <c r="EH120" s="20"/>
      <c r="EI120" s="20"/>
      <c r="EJ120" s="20"/>
      <c r="EK120" s="20"/>
      <c r="EL120" s="20"/>
      <c r="EM120" s="20"/>
      <c r="EN120" s="20"/>
      <c r="EO120" s="20"/>
      <c r="EP120" s="20"/>
      <c r="EQ120" s="20"/>
      <c r="ER120" s="20"/>
      <c r="ES120" s="20"/>
      <c r="ET120" s="20"/>
      <c r="EU120" s="20"/>
      <c r="EV120" s="20"/>
      <c r="EW120" s="20"/>
      <c r="EX120" s="20"/>
      <c r="EY120" s="20"/>
      <c r="EZ120" s="20"/>
      <c r="FA120" s="20"/>
      <c r="FB120" s="20"/>
      <c r="FC120" s="20"/>
      <c r="FD120" s="20"/>
      <c r="FE120" s="20"/>
      <c r="FF120" s="20"/>
      <c r="FG120" s="20"/>
      <c r="FH120" s="20"/>
      <c r="FI120" s="20"/>
      <c r="FJ120" s="20"/>
      <c r="FK120" s="20"/>
      <c r="FL120" s="20"/>
      <c r="FM120" s="20"/>
      <c r="FN120" s="20"/>
      <c r="FO120" s="20"/>
      <c r="FP120" s="20"/>
      <c r="FQ120" s="20"/>
      <c r="FR120" s="20"/>
      <c r="FS120" s="20"/>
      <c r="FT120" s="20"/>
      <c r="FU120" s="20"/>
      <c r="FV120" s="20"/>
      <c r="FW120" s="20"/>
      <c r="FX120" s="20"/>
      <c r="FY120" s="20"/>
      <c r="FZ120" s="20"/>
      <c r="GA120" s="20"/>
      <c r="GB120" s="20"/>
      <c r="GC120" s="20"/>
      <c r="GD120" s="20"/>
      <c r="GE120" s="20"/>
      <c r="GF120" s="20"/>
      <c r="GG120" s="20"/>
      <c r="GH120" s="20"/>
      <c r="GI120" s="20"/>
      <c r="GJ120" s="20"/>
      <c r="GK120" s="20"/>
      <c r="GL120" s="20"/>
      <c r="GM120" s="20"/>
      <c r="GN120" s="20"/>
      <c r="GO120" s="20"/>
      <c r="GP120" s="20"/>
      <c r="GQ120" s="20"/>
      <c r="GR120" s="20"/>
      <c r="GS120" s="20"/>
      <c r="GT120" s="20"/>
      <c r="GU120" s="20"/>
      <c r="GV120" s="20"/>
      <c r="GW120" s="20"/>
      <c r="GX120" s="20"/>
      <c r="GY120" s="20"/>
      <c r="GZ120" s="20"/>
      <c r="HA120" s="20"/>
      <c r="HB120" s="20"/>
      <c r="HC120" s="20"/>
      <c r="HD120" s="20"/>
      <c r="HE120" s="20"/>
      <c r="HF120" s="20"/>
      <c r="HG120" s="20"/>
      <c r="HH120" s="20"/>
      <c r="HI120" s="20"/>
      <c r="HJ120" s="20"/>
      <c r="HK120" s="20"/>
      <c r="HL120" s="20"/>
      <c r="HM120" s="20"/>
      <c r="HN120" s="20"/>
      <c r="HO120" s="20"/>
      <c r="HP120" s="20"/>
      <c r="HQ120" s="20"/>
      <c r="HR120" s="20"/>
      <c r="HS120" s="20"/>
      <c r="HT120" s="20"/>
      <c r="HU120" s="20"/>
      <c r="HV120" s="20"/>
      <c r="HW120" s="20"/>
      <c r="HX120" s="20"/>
      <c r="HY120" s="20"/>
    </row>
    <row r="121" spans="1:233" s="21" customFormat="1" ht="15" customHeight="1" x14ac:dyDescent="0.2">
      <c r="A121" s="18" t="str">
        <f>IF('Lulusan MTs'!A121="","-",IF(LEN('Lulusan MTs'!A121)&lt;&gt;12,"Tidak valid","OK"))</f>
        <v>-</v>
      </c>
      <c r="B121" s="19" t="str">
        <f>IF('Lulusan MTs'!B121="","-",IF(LEN('Lulusan MTs'!B121)&lt;5,"Cek lagi","OK"))</f>
        <v>-</v>
      </c>
      <c r="C121" s="19" t="str">
        <f>IF('Lulusan MTs'!C121="","-",IF('Lulusan MTs'!C121="MTsN","OK",IF('Lulusan MTs'!C121="MTsS","OK","Tidak valid")))</f>
        <v>-</v>
      </c>
      <c r="D121" s="19" t="str">
        <f>IF('Lulusan MTs'!D121="","-",IF(LEN('Lulusan MTs'!D121)&lt;5,"Cek lagi","OK"))</f>
        <v>-</v>
      </c>
      <c r="E121" s="19" t="str">
        <f>IF('Lulusan MTs'!E121="","-",IF(LEN('Lulusan MTs'!E121)&lt;4,"Cek lagi","OK"))</f>
        <v>-</v>
      </c>
      <c r="F121" s="19" t="str">
        <f>IF('Lulusan MTs'!F121="","-",IF(LEN('Lulusan MTs'!F121)&lt;4,"Cek lagi","OK"))</f>
        <v>-</v>
      </c>
      <c r="G121" s="19" t="str">
        <f>IF('Lulusan MTs'!G121="","-",IF(LEN('Lulusan MTs'!G121)&lt;4,"Cek lagi","OK"))</f>
        <v>-</v>
      </c>
      <c r="H121" s="19" t="str">
        <f>IF('Lulusan MTs'!H121="","-",IF(LEN('Lulusan MTs'!H121)&lt;&gt;18,"Tidak valid",IF(VALUE('Lulusan MTs'!H121)&lt;0,"Cek lagi","OK")))</f>
        <v>-</v>
      </c>
      <c r="I121" s="19" t="str">
        <f>IF('Lulusan MTs'!I121="","-",IF(LEN('Lulusan MTs'!I121)&lt;&gt;10,"Tidak valid",IF(VALUE('Lulusan MTs'!I121)&lt;0,"Cek lagi","OK")))</f>
        <v>-</v>
      </c>
      <c r="J121" s="19" t="str">
        <f>IF('Lulusan MTs'!J121="","-",IF(LEN('Lulusan MTs'!J121)&lt;4,"Cek lagi","OK"))</f>
        <v>-</v>
      </c>
      <c r="K121" s="19" t="str">
        <f>IF('Lulusan MTs'!K121="","-",IF(LEN('Lulusan MTs'!K121)&lt;4,"Cek lagi","OK"))</f>
        <v>-</v>
      </c>
      <c r="L121" s="18" t="str">
        <f>IF('Lulusan MTs'!L121="","-",IF(VALUE(LEFT('Lulusan MTs'!L121,2))&gt;31,"Tanggal tidak valid",IF(VALUE(LEFT(RIGHT('Lulusan MTs'!L121,7),2))&gt;12,"Bulan tidak valid",IF(VALUE(RIGHT('Lulusan MTs'!L121,4))&gt;2003,"Umur terlalu tua",IF(VALUE(RIGHT('Lulusan MTs'!L121,4))&lt;1996,"Umur terlalu tua","OK")))))</f>
        <v>-</v>
      </c>
      <c r="M121" s="19" t="str">
        <f>IF('Lulusan MTs'!M121="","-",IF('Lulusan MTs'!M121="L","OK",IF('Lulusan MTs'!M121="P","OK","Tidak valid")))</f>
        <v>-</v>
      </c>
      <c r="N121" s="19" t="str">
        <f>IF('Lulusan MTs'!N121="","-",IF('Lulusan MTs'!N121&gt;400,"Tidak valid",IF('Lulusan MTs'!N121&lt;1,"Tidak valid","OK")))</f>
        <v>-</v>
      </c>
      <c r="O121" s="19" t="str">
        <f>IF('Lulusan MTs'!O121="","-",IF('Lulusan MTs'!O121&gt;100,"Tidak valid",IF('Lulusan MTs'!O121&lt;1,"Tidak valid","OK")))</f>
        <v>-</v>
      </c>
      <c r="P121" s="19" t="str">
        <f>IF('Lulusan MTs'!P121="","-",IF('Lulusan MTs'!P121&gt;6,"Cek lagi",IF('Lulusan MTs'!P121&lt;2,"Cek lagi","OK")))</f>
        <v>-</v>
      </c>
      <c r="Q121" s="19" t="str">
        <f>IF('Lulusan MTs'!Q121="","-",IF('Lulusan MTs'!Q121&gt;8,"Tidak valid",IF('Lulusan MTs'!Q121&lt;1,"Tidak valid","OK")))</f>
        <v>-</v>
      </c>
      <c r="R121" s="75" t="str">
        <f>IF('Lulusan MTs'!R121="","-",IF(LEN('Lulusan MTs'!R121)&lt;16,"Cek lagi","OK"))</f>
        <v>-</v>
      </c>
      <c r="S121" s="19" t="str">
        <f>IF('Lulusan MTs'!S121="","-",IF('Lulusan MTs'!S121&gt;6,"Tidak valid",IF('Lulusan MTs'!S121&lt;1,"Tidak valid","OK")))</f>
        <v>-</v>
      </c>
      <c r="T121" s="18" t="str">
        <f>IF('Lulusan MTs'!T121="","-",IF(VALUE(LEFT('Lulusan MTs'!T121,2))&gt;31,"Tanggal tidak valid",IF(VALUE(LEFT(RIGHT('Lulusan MTs'!T121,7),2))&gt;12,"Bulan tidak valid",IF(VALUE(RIGHT('Lulusan MTs'!T121,4))&lt;2010,"Cek lagi Tahun Masuk",IF(VALUE(RIGHT('Lulusan MTs'!T121,4))&gt;2014,"Cek lagi Tahun Masuk","OK")))))</f>
        <v>-</v>
      </c>
      <c r="U121" s="76" t="str">
        <f>IF('Lulusan MTs'!U121="","-",IF(LEN('Lulusan MTs'!U121)&lt;&gt;20,"Tidak valid","OK"))</f>
        <v>-</v>
      </c>
      <c r="V121" s="19" t="str">
        <f>IF('Lulusan MTs'!V121="","-",IF('Lulusan MTs'!V121&gt;3,"Tidak valid",IF('Lulusan MTs'!V121&lt;1,"Tidak valid","OK")))</f>
        <v>-</v>
      </c>
      <c r="W121" s="76" t="str">
        <f>IF('Lulusan MTs'!J121&lt;&gt;"",IF('Lulusan MTs'!W121="","Wajib Diisi","OK"),"-")</f>
        <v>-</v>
      </c>
      <c r="X121" s="76" t="str">
        <f>IF('Lulusan MTs'!J121&lt;&gt;"",IF('Lulusan MTs'!X121="","Wajib Diisi","OK"),"-")</f>
        <v>-</v>
      </c>
      <c r="Y121" s="18" t="str">
        <f>IF('Lulusan MTs'!Y121="","-",IF(VALUE(LEFT('Lulusan MTs'!Y121,2))&gt;31,"Tanggal tidak valid",IF(VALUE(LEFT(RIGHT('Lulusan MTs'!Y121,7),2))&gt;12,"Bulan tidak valid",IF(VALUE(RIGHT('Lulusan MTs'!Y121,4))&lt;&gt;2016,"Cek lagi Tahun Lulus","OK"))))</f>
        <v>-</v>
      </c>
      <c r="Z121" s="19" t="str">
        <f>IF('Lulusan MTs'!Z121="","-",IF('Lulusan MTs'!Z121&gt;100,"Tidak valid",IF('Lulusan MTs'!Z121&lt;1,"Tidak valid","OK")))</f>
        <v>-</v>
      </c>
      <c r="AA121" s="19" t="str">
        <f>IF('Lulusan MTs'!AA121="","-",IF('Lulusan MTs'!AA121&gt;100,"Tidak valid",IF('Lulusan MTs'!AA121&lt;1,"Tidak valid","OK")))</f>
        <v>-</v>
      </c>
      <c r="AB121" s="19" t="str">
        <f>IF('Lulusan MTs'!AB121="","-",IF('Lulusan MTs'!AB121&gt;100,"Tidak valid",IF('Lulusan MTs'!AB121&lt;1,"Tidak valid","OK")))</f>
        <v>-</v>
      </c>
      <c r="AC121" s="19" t="str">
        <f>IF('Lulusan MTs'!AC121="","-",IF('Lulusan MTs'!AC121&gt;100,"Tidak valid",IF('Lulusan MTs'!AC121&lt;1,"Tidak valid","OK")))</f>
        <v>-</v>
      </c>
      <c r="AD121" s="19" t="str">
        <f>IF('Lulusan MTs'!AD121="","-",IF('Lulusan MTs'!AD121&gt;100,"Tidak valid",IF('Lulusan MTs'!AD121&lt;1,"Tidak valid","OK")))</f>
        <v>-</v>
      </c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  <c r="BI121" s="20"/>
      <c r="BJ121" s="20"/>
      <c r="BK121" s="20"/>
      <c r="BL121" s="20"/>
      <c r="BM121" s="20"/>
      <c r="BN121" s="20"/>
      <c r="BO121" s="20"/>
      <c r="BP121" s="20"/>
      <c r="BQ121" s="20"/>
      <c r="BR121" s="20"/>
      <c r="BS121" s="20"/>
      <c r="BT121" s="20"/>
      <c r="BU121" s="20"/>
      <c r="BV121" s="20"/>
      <c r="BW121" s="20"/>
      <c r="BX121" s="20"/>
      <c r="BY121" s="20"/>
      <c r="BZ121" s="20"/>
      <c r="CA121" s="20"/>
      <c r="CB121" s="20"/>
      <c r="CC121" s="20"/>
      <c r="CD121" s="20"/>
      <c r="CE121" s="20"/>
      <c r="CF121" s="20"/>
      <c r="CG121" s="20"/>
      <c r="CH121" s="20"/>
      <c r="CI121" s="20"/>
      <c r="CJ121" s="20"/>
      <c r="CK121" s="20"/>
      <c r="CL121" s="20"/>
      <c r="CM121" s="20"/>
      <c r="CN121" s="20"/>
      <c r="CO121" s="20"/>
      <c r="CP121" s="20"/>
      <c r="CQ121" s="20"/>
      <c r="CR121" s="20"/>
      <c r="CS121" s="20"/>
      <c r="CT121" s="20"/>
      <c r="CU121" s="20"/>
      <c r="CV121" s="20"/>
      <c r="CW121" s="20"/>
      <c r="CX121" s="20"/>
      <c r="CY121" s="20"/>
      <c r="CZ121" s="20"/>
      <c r="DA121" s="20"/>
      <c r="DB121" s="20"/>
      <c r="DC121" s="20"/>
      <c r="DD121" s="20"/>
      <c r="DE121" s="20"/>
      <c r="DF121" s="20"/>
      <c r="DG121" s="20"/>
      <c r="DH121" s="20"/>
      <c r="DI121" s="20"/>
      <c r="DJ121" s="20"/>
      <c r="DK121" s="20"/>
      <c r="DL121" s="20"/>
      <c r="DM121" s="20"/>
      <c r="DN121" s="20"/>
      <c r="DO121" s="20"/>
      <c r="DP121" s="20"/>
      <c r="DQ121" s="20"/>
      <c r="DR121" s="20"/>
      <c r="DS121" s="20"/>
      <c r="DT121" s="20"/>
      <c r="DU121" s="20"/>
      <c r="DV121" s="20"/>
      <c r="DW121" s="20"/>
      <c r="DX121" s="20"/>
      <c r="DY121" s="20"/>
      <c r="DZ121" s="20"/>
      <c r="EA121" s="20"/>
      <c r="EB121" s="20"/>
      <c r="EC121" s="20"/>
      <c r="ED121" s="20"/>
      <c r="EE121" s="20"/>
      <c r="EF121" s="20"/>
      <c r="EG121" s="20"/>
      <c r="EH121" s="20"/>
      <c r="EI121" s="20"/>
      <c r="EJ121" s="20"/>
      <c r="EK121" s="20"/>
      <c r="EL121" s="20"/>
      <c r="EM121" s="20"/>
      <c r="EN121" s="20"/>
      <c r="EO121" s="20"/>
      <c r="EP121" s="20"/>
      <c r="EQ121" s="20"/>
      <c r="ER121" s="20"/>
      <c r="ES121" s="20"/>
      <c r="ET121" s="20"/>
      <c r="EU121" s="20"/>
      <c r="EV121" s="20"/>
      <c r="EW121" s="20"/>
      <c r="EX121" s="20"/>
      <c r="EY121" s="20"/>
      <c r="EZ121" s="20"/>
      <c r="FA121" s="20"/>
      <c r="FB121" s="20"/>
      <c r="FC121" s="20"/>
      <c r="FD121" s="20"/>
      <c r="FE121" s="20"/>
      <c r="FF121" s="20"/>
      <c r="FG121" s="20"/>
      <c r="FH121" s="20"/>
      <c r="FI121" s="20"/>
      <c r="FJ121" s="20"/>
      <c r="FK121" s="20"/>
      <c r="FL121" s="20"/>
      <c r="FM121" s="20"/>
      <c r="FN121" s="20"/>
      <c r="FO121" s="20"/>
      <c r="FP121" s="20"/>
      <c r="FQ121" s="20"/>
      <c r="FR121" s="20"/>
      <c r="FS121" s="20"/>
      <c r="FT121" s="20"/>
      <c r="FU121" s="20"/>
      <c r="FV121" s="20"/>
      <c r="FW121" s="20"/>
      <c r="FX121" s="20"/>
      <c r="FY121" s="20"/>
      <c r="FZ121" s="20"/>
      <c r="GA121" s="20"/>
      <c r="GB121" s="20"/>
      <c r="GC121" s="20"/>
      <c r="GD121" s="20"/>
      <c r="GE121" s="20"/>
      <c r="GF121" s="20"/>
      <c r="GG121" s="20"/>
      <c r="GH121" s="20"/>
      <c r="GI121" s="20"/>
      <c r="GJ121" s="20"/>
      <c r="GK121" s="20"/>
      <c r="GL121" s="20"/>
      <c r="GM121" s="20"/>
      <c r="GN121" s="20"/>
      <c r="GO121" s="20"/>
      <c r="GP121" s="20"/>
      <c r="GQ121" s="20"/>
      <c r="GR121" s="20"/>
      <c r="GS121" s="20"/>
      <c r="GT121" s="20"/>
      <c r="GU121" s="20"/>
      <c r="GV121" s="20"/>
      <c r="GW121" s="20"/>
      <c r="GX121" s="20"/>
      <c r="GY121" s="20"/>
      <c r="GZ121" s="20"/>
      <c r="HA121" s="20"/>
      <c r="HB121" s="20"/>
      <c r="HC121" s="20"/>
      <c r="HD121" s="20"/>
      <c r="HE121" s="20"/>
      <c r="HF121" s="20"/>
      <c r="HG121" s="20"/>
      <c r="HH121" s="20"/>
      <c r="HI121" s="20"/>
      <c r="HJ121" s="20"/>
      <c r="HK121" s="20"/>
      <c r="HL121" s="20"/>
      <c r="HM121" s="20"/>
      <c r="HN121" s="20"/>
      <c r="HO121" s="20"/>
      <c r="HP121" s="20"/>
      <c r="HQ121" s="20"/>
      <c r="HR121" s="20"/>
      <c r="HS121" s="20"/>
      <c r="HT121" s="20"/>
      <c r="HU121" s="20"/>
      <c r="HV121" s="20"/>
      <c r="HW121" s="20"/>
      <c r="HX121" s="20"/>
      <c r="HY121" s="20"/>
    </row>
    <row r="122" spans="1:233" s="21" customFormat="1" ht="15" customHeight="1" x14ac:dyDescent="0.2">
      <c r="A122" s="18" t="str">
        <f>IF('Lulusan MTs'!A122="","-",IF(LEN('Lulusan MTs'!A122)&lt;&gt;12,"Tidak valid","OK"))</f>
        <v>-</v>
      </c>
      <c r="B122" s="19" t="str">
        <f>IF('Lulusan MTs'!B122="","-",IF(LEN('Lulusan MTs'!B122)&lt;5,"Cek lagi","OK"))</f>
        <v>-</v>
      </c>
      <c r="C122" s="19" t="str">
        <f>IF('Lulusan MTs'!C122="","-",IF('Lulusan MTs'!C122="MTsN","OK",IF('Lulusan MTs'!C122="MTsS","OK","Tidak valid")))</f>
        <v>-</v>
      </c>
      <c r="D122" s="19" t="str">
        <f>IF('Lulusan MTs'!D122="","-",IF(LEN('Lulusan MTs'!D122)&lt;5,"Cek lagi","OK"))</f>
        <v>-</v>
      </c>
      <c r="E122" s="19" t="str">
        <f>IF('Lulusan MTs'!E122="","-",IF(LEN('Lulusan MTs'!E122)&lt;4,"Cek lagi","OK"))</f>
        <v>-</v>
      </c>
      <c r="F122" s="19" t="str">
        <f>IF('Lulusan MTs'!F122="","-",IF(LEN('Lulusan MTs'!F122)&lt;4,"Cek lagi","OK"))</f>
        <v>-</v>
      </c>
      <c r="G122" s="19" t="str">
        <f>IF('Lulusan MTs'!G122="","-",IF(LEN('Lulusan MTs'!G122)&lt;4,"Cek lagi","OK"))</f>
        <v>-</v>
      </c>
      <c r="H122" s="19" t="str">
        <f>IF('Lulusan MTs'!H122="","-",IF(LEN('Lulusan MTs'!H122)&lt;&gt;18,"Tidak valid",IF(VALUE('Lulusan MTs'!H122)&lt;0,"Cek lagi","OK")))</f>
        <v>-</v>
      </c>
      <c r="I122" s="19" t="str">
        <f>IF('Lulusan MTs'!I122="","-",IF(LEN('Lulusan MTs'!I122)&lt;&gt;10,"Tidak valid",IF(VALUE('Lulusan MTs'!I122)&lt;0,"Cek lagi","OK")))</f>
        <v>-</v>
      </c>
      <c r="J122" s="19" t="str">
        <f>IF('Lulusan MTs'!J122="","-",IF(LEN('Lulusan MTs'!J122)&lt;4,"Cek lagi","OK"))</f>
        <v>-</v>
      </c>
      <c r="K122" s="19" t="str">
        <f>IF('Lulusan MTs'!K122="","-",IF(LEN('Lulusan MTs'!K122)&lt;4,"Cek lagi","OK"))</f>
        <v>-</v>
      </c>
      <c r="L122" s="18" t="str">
        <f>IF('Lulusan MTs'!L122="","-",IF(VALUE(LEFT('Lulusan MTs'!L122,2))&gt;31,"Tanggal tidak valid",IF(VALUE(LEFT(RIGHT('Lulusan MTs'!L122,7),2))&gt;12,"Bulan tidak valid",IF(VALUE(RIGHT('Lulusan MTs'!L122,4))&gt;2003,"Umur terlalu tua",IF(VALUE(RIGHT('Lulusan MTs'!L122,4))&lt;1996,"Umur terlalu tua","OK")))))</f>
        <v>-</v>
      </c>
      <c r="M122" s="19" t="str">
        <f>IF('Lulusan MTs'!M122="","-",IF('Lulusan MTs'!M122="L","OK",IF('Lulusan MTs'!M122="P","OK","Tidak valid")))</f>
        <v>-</v>
      </c>
      <c r="N122" s="19" t="str">
        <f>IF('Lulusan MTs'!N122="","-",IF('Lulusan MTs'!N122&gt;400,"Tidak valid",IF('Lulusan MTs'!N122&lt;1,"Tidak valid","OK")))</f>
        <v>-</v>
      </c>
      <c r="O122" s="19" t="str">
        <f>IF('Lulusan MTs'!O122="","-",IF('Lulusan MTs'!O122&gt;100,"Tidak valid",IF('Lulusan MTs'!O122&lt;1,"Tidak valid","OK")))</f>
        <v>-</v>
      </c>
      <c r="P122" s="19" t="str">
        <f>IF('Lulusan MTs'!P122="","-",IF('Lulusan MTs'!P122&gt;6,"Cek lagi",IF('Lulusan MTs'!P122&lt;2,"Cek lagi","OK")))</f>
        <v>-</v>
      </c>
      <c r="Q122" s="19" t="str">
        <f>IF('Lulusan MTs'!Q122="","-",IF('Lulusan MTs'!Q122&gt;8,"Tidak valid",IF('Lulusan MTs'!Q122&lt;1,"Tidak valid","OK")))</f>
        <v>-</v>
      </c>
      <c r="R122" s="75" t="str">
        <f>IF('Lulusan MTs'!R122="","-",IF(LEN('Lulusan MTs'!R122)&lt;16,"Cek lagi","OK"))</f>
        <v>-</v>
      </c>
      <c r="S122" s="19" t="str">
        <f>IF('Lulusan MTs'!S122="","-",IF('Lulusan MTs'!S122&gt;6,"Tidak valid",IF('Lulusan MTs'!S122&lt;1,"Tidak valid","OK")))</f>
        <v>-</v>
      </c>
      <c r="T122" s="18" t="str">
        <f>IF('Lulusan MTs'!T122="","-",IF(VALUE(LEFT('Lulusan MTs'!T122,2))&gt;31,"Tanggal tidak valid",IF(VALUE(LEFT(RIGHT('Lulusan MTs'!T122,7),2))&gt;12,"Bulan tidak valid",IF(VALUE(RIGHT('Lulusan MTs'!T122,4))&lt;2010,"Cek lagi Tahun Masuk",IF(VALUE(RIGHT('Lulusan MTs'!T122,4))&gt;2014,"Cek lagi Tahun Masuk","OK")))))</f>
        <v>-</v>
      </c>
      <c r="U122" s="76" t="str">
        <f>IF('Lulusan MTs'!U122="","-",IF(LEN('Lulusan MTs'!U122)&lt;&gt;20,"Tidak valid","OK"))</f>
        <v>-</v>
      </c>
      <c r="V122" s="19" t="str">
        <f>IF('Lulusan MTs'!V122="","-",IF('Lulusan MTs'!V122&gt;3,"Tidak valid",IF('Lulusan MTs'!V122&lt;1,"Tidak valid","OK")))</f>
        <v>-</v>
      </c>
      <c r="W122" s="76" t="str">
        <f>IF('Lulusan MTs'!J122&lt;&gt;"",IF('Lulusan MTs'!W122="","Wajib Diisi","OK"),"-")</f>
        <v>-</v>
      </c>
      <c r="X122" s="76" t="str">
        <f>IF('Lulusan MTs'!J122&lt;&gt;"",IF('Lulusan MTs'!X122="","Wajib Diisi","OK"),"-")</f>
        <v>-</v>
      </c>
      <c r="Y122" s="18" t="str">
        <f>IF('Lulusan MTs'!Y122="","-",IF(VALUE(LEFT('Lulusan MTs'!Y122,2))&gt;31,"Tanggal tidak valid",IF(VALUE(LEFT(RIGHT('Lulusan MTs'!Y122,7),2))&gt;12,"Bulan tidak valid",IF(VALUE(RIGHT('Lulusan MTs'!Y122,4))&lt;&gt;2016,"Cek lagi Tahun Lulus","OK"))))</f>
        <v>-</v>
      </c>
      <c r="Z122" s="19" t="str">
        <f>IF('Lulusan MTs'!Z122="","-",IF('Lulusan MTs'!Z122&gt;100,"Tidak valid",IF('Lulusan MTs'!Z122&lt;1,"Tidak valid","OK")))</f>
        <v>-</v>
      </c>
      <c r="AA122" s="19" t="str">
        <f>IF('Lulusan MTs'!AA122="","-",IF('Lulusan MTs'!AA122&gt;100,"Tidak valid",IF('Lulusan MTs'!AA122&lt;1,"Tidak valid","OK")))</f>
        <v>-</v>
      </c>
      <c r="AB122" s="19" t="str">
        <f>IF('Lulusan MTs'!AB122="","-",IF('Lulusan MTs'!AB122&gt;100,"Tidak valid",IF('Lulusan MTs'!AB122&lt;1,"Tidak valid","OK")))</f>
        <v>-</v>
      </c>
      <c r="AC122" s="19" t="str">
        <f>IF('Lulusan MTs'!AC122="","-",IF('Lulusan MTs'!AC122&gt;100,"Tidak valid",IF('Lulusan MTs'!AC122&lt;1,"Tidak valid","OK")))</f>
        <v>-</v>
      </c>
      <c r="AD122" s="19" t="str">
        <f>IF('Lulusan MTs'!AD122="","-",IF('Lulusan MTs'!AD122&gt;100,"Tidak valid",IF('Lulusan MTs'!AD122&lt;1,"Tidak valid","OK")))</f>
        <v>-</v>
      </c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  <c r="BG122" s="20"/>
      <c r="BH122" s="20"/>
      <c r="BI122" s="20"/>
      <c r="BJ122" s="20"/>
      <c r="BK122" s="20"/>
      <c r="BL122" s="20"/>
      <c r="BM122" s="20"/>
      <c r="BN122" s="20"/>
      <c r="BO122" s="20"/>
      <c r="BP122" s="20"/>
      <c r="BQ122" s="20"/>
      <c r="BR122" s="20"/>
      <c r="BS122" s="20"/>
      <c r="BT122" s="20"/>
      <c r="BU122" s="20"/>
      <c r="BV122" s="20"/>
      <c r="BW122" s="20"/>
      <c r="BX122" s="20"/>
      <c r="BY122" s="20"/>
      <c r="BZ122" s="20"/>
      <c r="CA122" s="20"/>
      <c r="CB122" s="20"/>
      <c r="CC122" s="20"/>
      <c r="CD122" s="20"/>
      <c r="CE122" s="20"/>
      <c r="CF122" s="20"/>
      <c r="CG122" s="20"/>
      <c r="CH122" s="20"/>
      <c r="CI122" s="20"/>
      <c r="CJ122" s="20"/>
      <c r="CK122" s="20"/>
      <c r="CL122" s="20"/>
      <c r="CM122" s="20"/>
      <c r="CN122" s="20"/>
      <c r="CO122" s="20"/>
      <c r="CP122" s="20"/>
      <c r="CQ122" s="20"/>
      <c r="CR122" s="20"/>
      <c r="CS122" s="20"/>
      <c r="CT122" s="20"/>
      <c r="CU122" s="20"/>
      <c r="CV122" s="20"/>
      <c r="CW122" s="20"/>
      <c r="CX122" s="20"/>
      <c r="CY122" s="20"/>
      <c r="CZ122" s="20"/>
      <c r="DA122" s="20"/>
      <c r="DB122" s="20"/>
      <c r="DC122" s="20"/>
      <c r="DD122" s="20"/>
      <c r="DE122" s="20"/>
      <c r="DF122" s="20"/>
      <c r="DG122" s="20"/>
      <c r="DH122" s="20"/>
      <c r="DI122" s="20"/>
      <c r="DJ122" s="20"/>
      <c r="DK122" s="20"/>
      <c r="DL122" s="20"/>
      <c r="DM122" s="20"/>
      <c r="DN122" s="20"/>
      <c r="DO122" s="20"/>
      <c r="DP122" s="20"/>
      <c r="DQ122" s="20"/>
      <c r="DR122" s="20"/>
      <c r="DS122" s="20"/>
      <c r="DT122" s="20"/>
      <c r="DU122" s="20"/>
      <c r="DV122" s="20"/>
      <c r="DW122" s="20"/>
      <c r="DX122" s="20"/>
      <c r="DY122" s="20"/>
      <c r="DZ122" s="20"/>
      <c r="EA122" s="20"/>
      <c r="EB122" s="20"/>
      <c r="EC122" s="20"/>
      <c r="ED122" s="20"/>
      <c r="EE122" s="20"/>
      <c r="EF122" s="20"/>
      <c r="EG122" s="20"/>
      <c r="EH122" s="20"/>
      <c r="EI122" s="20"/>
      <c r="EJ122" s="20"/>
      <c r="EK122" s="20"/>
      <c r="EL122" s="20"/>
      <c r="EM122" s="20"/>
      <c r="EN122" s="20"/>
      <c r="EO122" s="20"/>
      <c r="EP122" s="20"/>
      <c r="EQ122" s="20"/>
      <c r="ER122" s="20"/>
      <c r="ES122" s="20"/>
      <c r="ET122" s="20"/>
      <c r="EU122" s="20"/>
      <c r="EV122" s="20"/>
      <c r="EW122" s="20"/>
      <c r="EX122" s="20"/>
      <c r="EY122" s="20"/>
      <c r="EZ122" s="20"/>
      <c r="FA122" s="20"/>
      <c r="FB122" s="20"/>
      <c r="FC122" s="20"/>
      <c r="FD122" s="20"/>
      <c r="FE122" s="20"/>
      <c r="FF122" s="20"/>
      <c r="FG122" s="20"/>
      <c r="FH122" s="20"/>
      <c r="FI122" s="20"/>
      <c r="FJ122" s="20"/>
      <c r="FK122" s="20"/>
      <c r="FL122" s="20"/>
      <c r="FM122" s="20"/>
      <c r="FN122" s="20"/>
      <c r="FO122" s="20"/>
      <c r="FP122" s="20"/>
      <c r="FQ122" s="20"/>
      <c r="FR122" s="20"/>
      <c r="FS122" s="20"/>
      <c r="FT122" s="20"/>
      <c r="FU122" s="20"/>
      <c r="FV122" s="20"/>
      <c r="FW122" s="20"/>
      <c r="FX122" s="20"/>
      <c r="FY122" s="20"/>
      <c r="FZ122" s="20"/>
      <c r="GA122" s="20"/>
      <c r="GB122" s="20"/>
      <c r="GC122" s="20"/>
      <c r="GD122" s="20"/>
      <c r="GE122" s="20"/>
      <c r="GF122" s="20"/>
      <c r="GG122" s="20"/>
      <c r="GH122" s="20"/>
      <c r="GI122" s="20"/>
      <c r="GJ122" s="20"/>
      <c r="GK122" s="20"/>
      <c r="GL122" s="20"/>
      <c r="GM122" s="20"/>
      <c r="GN122" s="20"/>
      <c r="GO122" s="20"/>
      <c r="GP122" s="20"/>
      <c r="GQ122" s="20"/>
      <c r="GR122" s="20"/>
      <c r="GS122" s="20"/>
      <c r="GT122" s="20"/>
      <c r="GU122" s="20"/>
      <c r="GV122" s="20"/>
      <c r="GW122" s="20"/>
      <c r="GX122" s="20"/>
      <c r="GY122" s="20"/>
      <c r="GZ122" s="20"/>
      <c r="HA122" s="20"/>
      <c r="HB122" s="20"/>
      <c r="HC122" s="20"/>
      <c r="HD122" s="20"/>
      <c r="HE122" s="20"/>
      <c r="HF122" s="20"/>
      <c r="HG122" s="20"/>
      <c r="HH122" s="20"/>
      <c r="HI122" s="20"/>
      <c r="HJ122" s="20"/>
      <c r="HK122" s="20"/>
      <c r="HL122" s="20"/>
      <c r="HM122" s="20"/>
      <c r="HN122" s="20"/>
      <c r="HO122" s="20"/>
      <c r="HP122" s="20"/>
      <c r="HQ122" s="20"/>
      <c r="HR122" s="20"/>
      <c r="HS122" s="20"/>
      <c r="HT122" s="20"/>
      <c r="HU122" s="20"/>
      <c r="HV122" s="20"/>
      <c r="HW122" s="20"/>
      <c r="HX122" s="20"/>
      <c r="HY122" s="20"/>
    </row>
    <row r="123" spans="1:233" s="21" customFormat="1" ht="15" customHeight="1" x14ac:dyDescent="0.2">
      <c r="A123" s="18" t="str">
        <f>IF('Lulusan MTs'!A123="","-",IF(LEN('Lulusan MTs'!A123)&lt;&gt;12,"Tidak valid","OK"))</f>
        <v>-</v>
      </c>
      <c r="B123" s="19" t="str">
        <f>IF('Lulusan MTs'!B123="","-",IF(LEN('Lulusan MTs'!B123)&lt;5,"Cek lagi","OK"))</f>
        <v>-</v>
      </c>
      <c r="C123" s="19" t="str">
        <f>IF('Lulusan MTs'!C123="","-",IF('Lulusan MTs'!C123="MTsN","OK",IF('Lulusan MTs'!C123="MTsS","OK","Tidak valid")))</f>
        <v>-</v>
      </c>
      <c r="D123" s="19" t="str">
        <f>IF('Lulusan MTs'!D123="","-",IF(LEN('Lulusan MTs'!D123)&lt;5,"Cek lagi","OK"))</f>
        <v>-</v>
      </c>
      <c r="E123" s="19" t="str">
        <f>IF('Lulusan MTs'!E123="","-",IF(LEN('Lulusan MTs'!E123)&lt;4,"Cek lagi","OK"))</f>
        <v>-</v>
      </c>
      <c r="F123" s="19" t="str">
        <f>IF('Lulusan MTs'!F123="","-",IF(LEN('Lulusan MTs'!F123)&lt;4,"Cek lagi","OK"))</f>
        <v>-</v>
      </c>
      <c r="G123" s="19" t="str">
        <f>IF('Lulusan MTs'!G123="","-",IF(LEN('Lulusan MTs'!G123)&lt;4,"Cek lagi","OK"))</f>
        <v>-</v>
      </c>
      <c r="H123" s="19" t="str">
        <f>IF('Lulusan MTs'!H123="","-",IF(LEN('Lulusan MTs'!H123)&lt;&gt;18,"Tidak valid",IF(VALUE('Lulusan MTs'!H123)&lt;0,"Cek lagi","OK")))</f>
        <v>-</v>
      </c>
      <c r="I123" s="19" t="str">
        <f>IF('Lulusan MTs'!I123="","-",IF(LEN('Lulusan MTs'!I123)&lt;&gt;10,"Tidak valid",IF(VALUE('Lulusan MTs'!I123)&lt;0,"Cek lagi","OK")))</f>
        <v>-</v>
      </c>
      <c r="J123" s="19" t="str">
        <f>IF('Lulusan MTs'!J123="","-",IF(LEN('Lulusan MTs'!J123)&lt;4,"Cek lagi","OK"))</f>
        <v>-</v>
      </c>
      <c r="K123" s="19" t="str">
        <f>IF('Lulusan MTs'!K123="","-",IF(LEN('Lulusan MTs'!K123)&lt;4,"Cek lagi","OK"))</f>
        <v>-</v>
      </c>
      <c r="L123" s="18" t="str">
        <f>IF('Lulusan MTs'!L123="","-",IF(VALUE(LEFT('Lulusan MTs'!L123,2))&gt;31,"Tanggal tidak valid",IF(VALUE(LEFT(RIGHT('Lulusan MTs'!L123,7),2))&gt;12,"Bulan tidak valid",IF(VALUE(RIGHT('Lulusan MTs'!L123,4))&gt;2003,"Umur terlalu tua",IF(VALUE(RIGHT('Lulusan MTs'!L123,4))&lt;1996,"Umur terlalu tua","OK")))))</f>
        <v>-</v>
      </c>
      <c r="M123" s="19" t="str">
        <f>IF('Lulusan MTs'!M123="","-",IF('Lulusan MTs'!M123="L","OK",IF('Lulusan MTs'!M123="P","OK","Tidak valid")))</f>
        <v>-</v>
      </c>
      <c r="N123" s="19" t="str">
        <f>IF('Lulusan MTs'!N123="","-",IF('Lulusan MTs'!N123&gt;400,"Tidak valid",IF('Lulusan MTs'!N123&lt;1,"Tidak valid","OK")))</f>
        <v>-</v>
      </c>
      <c r="O123" s="19" t="str">
        <f>IF('Lulusan MTs'!O123="","-",IF('Lulusan MTs'!O123&gt;100,"Tidak valid",IF('Lulusan MTs'!O123&lt;1,"Tidak valid","OK")))</f>
        <v>-</v>
      </c>
      <c r="P123" s="19" t="str">
        <f>IF('Lulusan MTs'!P123="","-",IF('Lulusan MTs'!P123&gt;6,"Cek lagi",IF('Lulusan MTs'!P123&lt;2,"Cek lagi","OK")))</f>
        <v>-</v>
      </c>
      <c r="Q123" s="19" t="str">
        <f>IF('Lulusan MTs'!Q123="","-",IF('Lulusan MTs'!Q123&gt;8,"Tidak valid",IF('Lulusan MTs'!Q123&lt;1,"Tidak valid","OK")))</f>
        <v>-</v>
      </c>
      <c r="R123" s="75" t="str">
        <f>IF('Lulusan MTs'!R123="","-",IF(LEN('Lulusan MTs'!R123)&lt;16,"Cek lagi","OK"))</f>
        <v>-</v>
      </c>
      <c r="S123" s="19" t="str">
        <f>IF('Lulusan MTs'!S123="","-",IF('Lulusan MTs'!S123&gt;6,"Tidak valid",IF('Lulusan MTs'!S123&lt;1,"Tidak valid","OK")))</f>
        <v>-</v>
      </c>
      <c r="T123" s="18" t="str">
        <f>IF('Lulusan MTs'!T123="","-",IF(VALUE(LEFT('Lulusan MTs'!T123,2))&gt;31,"Tanggal tidak valid",IF(VALUE(LEFT(RIGHT('Lulusan MTs'!T123,7),2))&gt;12,"Bulan tidak valid",IF(VALUE(RIGHT('Lulusan MTs'!T123,4))&lt;2010,"Cek lagi Tahun Masuk",IF(VALUE(RIGHT('Lulusan MTs'!T123,4))&gt;2014,"Cek lagi Tahun Masuk","OK")))))</f>
        <v>-</v>
      </c>
      <c r="U123" s="76" t="str">
        <f>IF('Lulusan MTs'!U123="","-",IF(LEN('Lulusan MTs'!U123)&lt;&gt;20,"Tidak valid","OK"))</f>
        <v>-</v>
      </c>
      <c r="V123" s="19" t="str">
        <f>IF('Lulusan MTs'!V123="","-",IF('Lulusan MTs'!V123&gt;3,"Tidak valid",IF('Lulusan MTs'!V123&lt;1,"Tidak valid","OK")))</f>
        <v>-</v>
      </c>
      <c r="W123" s="76" t="str">
        <f>IF('Lulusan MTs'!J123&lt;&gt;"",IF('Lulusan MTs'!W123="","Wajib Diisi","OK"),"-")</f>
        <v>-</v>
      </c>
      <c r="X123" s="76" t="str">
        <f>IF('Lulusan MTs'!J123&lt;&gt;"",IF('Lulusan MTs'!X123="","Wajib Diisi","OK"),"-")</f>
        <v>-</v>
      </c>
      <c r="Y123" s="18" t="str">
        <f>IF('Lulusan MTs'!Y123="","-",IF(VALUE(LEFT('Lulusan MTs'!Y123,2))&gt;31,"Tanggal tidak valid",IF(VALUE(LEFT(RIGHT('Lulusan MTs'!Y123,7),2))&gt;12,"Bulan tidak valid",IF(VALUE(RIGHT('Lulusan MTs'!Y123,4))&lt;&gt;2016,"Cek lagi Tahun Lulus","OK"))))</f>
        <v>-</v>
      </c>
      <c r="Z123" s="19" t="str">
        <f>IF('Lulusan MTs'!Z123="","-",IF('Lulusan MTs'!Z123&gt;100,"Tidak valid",IF('Lulusan MTs'!Z123&lt;1,"Tidak valid","OK")))</f>
        <v>-</v>
      </c>
      <c r="AA123" s="19" t="str">
        <f>IF('Lulusan MTs'!AA123="","-",IF('Lulusan MTs'!AA123&gt;100,"Tidak valid",IF('Lulusan MTs'!AA123&lt;1,"Tidak valid","OK")))</f>
        <v>-</v>
      </c>
      <c r="AB123" s="19" t="str">
        <f>IF('Lulusan MTs'!AB123="","-",IF('Lulusan MTs'!AB123&gt;100,"Tidak valid",IF('Lulusan MTs'!AB123&lt;1,"Tidak valid","OK")))</f>
        <v>-</v>
      </c>
      <c r="AC123" s="19" t="str">
        <f>IF('Lulusan MTs'!AC123="","-",IF('Lulusan MTs'!AC123&gt;100,"Tidak valid",IF('Lulusan MTs'!AC123&lt;1,"Tidak valid","OK")))</f>
        <v>-</v>
      </c>
      <c r="AD123" s="19" t="str">
        <f>IF('Lulusan MTs'!AD123="","-",IF('Lulusan MTs'!AD123&gt;100,"Tidak valid",IF('Lulusan MTs'!AD123&lt;1,"Tidak valid","OK")))</f>
        <v>-</v>
      </c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0"/>
      <c r="BD123" s="20"/>
      <c r="BE123" s="20"/>
      <c r="BF123" s="20"/>
      <c r="BG123" s="20"/>
      <c r="BH123" s="20"/>
      <c r="BI123" s="20"/>
      <c r="BJ123" s="20"/>
      <c r="BK123" s="20"/>
      <c r="BL123" s="20"/>
      <c r="BM123" s="20"/>
      <c r="BN123" s="20"/>
      <c r="BO123" s="20"/>
      <c r="BP123" s="20"/>
      <c r="BQ123" s="20"/>
      <c r="BR123" s="20"/>
      <c r="BS123" s="20"/>
      <c r="BT123" s="20"/>
      <c r="BU123" s="20"/>
      <c r="BV123" s="20"/>
      <c r="BW123" s="20"/>
      <c r="BX123" s="20"/>
      <c r="BY123" s="20"/>
      <c r="BZ123" s="20"/>
      <c r="CA123" s="20"/>
      <c r="CB123" s="20"/>
      <c r="CC123" s="20"/>
      <c r="CD123" s="20"/>
      <c r="CE123" s="20"/>
      <c r="CF123" s="20"/>
      <c r="CG123" s="20"/>
      <c r="CH123" s="20"/>
      <c r="CI123" s="20"/>
      <c r="CJ123" s="20"/>
      <c r="CK123" s="20"/>
      <c r="CL123" s="20"/>
      <c r="CM123" s="20"/>
      <c r="CN123" s="20"/>
      <c r="CO123" s="20"/>
      <c r="CP123" s="20"/>
      <c r="CQ123" s="20"/>
      <c r="CR123" s="20"/>
      <c r="CS123" s="20"/>
      <c r="CT123" s="20"/>
      <c r="CU123" s="20"/>
      <c r="CV123" s="20"/>
      <c r="CW123" s="20"/>
      <c r="CX123" s="20"/>
      <c r="CY123" s="20"/>
      <c r="CZ123" s="20"/>
      <c r="DA123" s="20"/>
      <c r="DB123" s="20"/>
      <c r="DC123" s="20"/>
      <c r="DD123" s="20"/>
      <c r="DE123" s="20"/>
      <c r="DF123" s="20"/>
      <c r="DG123" s="20"/>
      <c r="DH123" s="20"/>
      <c r="DI123" s="20"/>
      <c r="DJ123" s="20"/>
      <c r="DK123" s="20"/>
      <c r="DL123" s="20"/>
      <c r="DM123" s="20"/>
      <c r="DN123" s="20"/>
      <c r="DO123" s="20"/>
      <c r="DP123" s="20"/>
      <c r="DQ123" s="20"/>
      <c r="DR123" s="20"/>
      <c r="DS123" s="20"/>
      <c r="DT123" s="20"/>
      <c r="DU123" s="20"/>
      <c r="DV123" s="20"/>
      <c r="DW123" s="20"/>
      <c r="DX123" s="20"/>
      <c r="DY123" s="20"/>
      <c r="DZ123" s="20"/>
      <c r="EA123" s="20"/>
      <c r="EB123" s="20"/>
      <c r="EC123" s="20"/>
      <c r="ED123" s="20"/>
      <c r="EE123" s="20"/>
      <c r="EF123" s="20"/>
      <c r="EG123" s="20"/>
      <c r="EH123" s="20"/>
      <c r="EI123" s="20"/>
      <c r="EJ123" s="20"/>
      <c r="EK123" s="20"/>
      <c r="EL123" s="20"/>
      <c r="EM123" s="20"/>
      <c r="EN123" s="20"/>
      <c r="EO123" s="20"/>
      <c r="EP123" s="20"/>
      <c r="EQ123" s="20"/>
      <c r="ER123" s="20"/>
      <c r="ES123" s="20"/>
      <c r="ET123" s="20"/>
      <c r="EU123" s="20"/>
      <c r="EV123" s="20"/>
      <c r="EW123" s="20"/>
      <c r="EX123" s="20"/>
      <c r="EY123" s="20"/>
      <c r="EZ123" s="20"/>
      <c r="FA123" s="20"/>
      <c r="FB123" s="20"/>
      <c r="FC123" s="20"/>
      <c r="FD123" s="20"/>
      <c r="FE123" s="20"/>
      <c r="FF123" s="20"/>
      <c r="FG123" s="20"/>
      <c r="FH123" s="20"/>
      <c r="FI123" s="20"/>
      <c r="FJ123" s="20"/>
      <c r="FK123" s="20"/>
      <c r="FL123" s="20"/>
      <c r="FM123" s="20"/>
      <c r="FN123" s="20"/>
      <c r="FO123" s="20"/>
      <c r="FP123" s="20"/>
      <c r="FQ123" s="20"/>
      <c r="FR123" s="20"/>
      <c r="FS123" s="20"/>
      <c r="FT123" s="20"/>
      <c r="FU123" s="20"/>
      <c r="FV123" s="20"/>
      <c r="FW123" s="20"/>
      <c r="FX123" s="20"/>
      <c r="FY123" s="20"/>
      <c r="FZ123" s="20"/>
      <c r="GA123" s="20"/>
      <c r="GB123" s="20"/>
      <c r="GC123" s="20"/>
      <c r="GD123" s="20"/>
      <c r="GE123" s="20"/>
      <c r="GF123" s="20"/>
      <c r="GG123" s="20"/>
      <c r="GH123" s="20"/>
      <c r="GI123" s="20"/>
      <c r="GJ123" s="20"/>
      <c r="GK123" s="20"/>
      <c r="GL123" s="20"/>
      <c r="GM123" s="20"/>
      <c r="GN123" s="20"/>
      <c r="GO123" s="20"/>
      <c r="GP123" s="20"/>
      <c r="GQ123" s="20"/>
      <c r="GR123" s="20"/>
      <c r="GS123" s="20"/>
      <c r="GT123" s="20"/>
      <c r="GU123" s="20"/>
      <c r="GV123" s="20"/>
      <c r="GW123" s="20"/>
      <c r="GX123" s="20"/>
      <c r="GY123" s="20"/>
      <c r="GZ123" s="20"/>
      <c r="HA123" s="20"/>
      <c r="HB123" s="20"/>
      <c r="HC123" s="20"/>
      <c r="HD123" s="20"/>
      <c r="HE123" s="20"/>
      <c r="HF123" s="20"/>
      <c r="HG123" s="20"/>
      <c r="HH123" s="20"/>
      <c r="HI123" s="20"/>
      <c r="HJ123" s="20"/>
      <c r="HK123" s="20"/>
      <c r="HL123" s="20"/>
      <c r="HM123" s="20"/>
      <c r="HN123" s="20"/>
      <c r="HO123" s="20"/>
      <c r="HP123" s="20"/>
      <c r="HQ123" s="20"/>
      <c r="HR123" s="20"/>
      <c r="HS123" s="20"/>
      <c r="HT123" s="20"/>
      <c r="HU123" s="20"/>
      <c r="HV123" s="20"/>
      <c r="HW123" s="20"/>
      <c r="HX123" s="20"/>
      <c r="HY123" s="20"/>
    </row>
    <row r="124" spans="1:233" s="21" customFormat="1" ht="15" customHeight="1" x14ac:dyDescent="0.2">
      <c r="A124" s="18" t="str">
        <f>IF('Lulusan MTs'!A124="","-",IF(LEN('Lulusan MTs'!A124)&lt;&gt;12,"Tidak valid","OK"))</f>
        <v>-</v>
      </c>
      <c r="B124" s="19" t="str">
        <f>IF('Lulusan MTs'!B124="","-",IF(LEN('Lulusan MTs'!B124)&lt;5,"Cek lagi","OK"))</f>
        <v>-</v>
      </c>
      <c r="C124" s="19" t="str">
        <f>IF('Lulusan MTs'!C124="","-",IF('Lulusan MTs'!C124="MTsN","OK",IF('Lulusan MTs'!C124="MTsS","OK","Tidak valid")))</f>
        <v>-</v>
      </c>
      <c r="D124" s="19" t="str">
        <f>IF('Lulusan MTs'!D124="","-",IF(LEN('Lulusan MTs'!D124)&lt;5,"Cek lagi","OK"))</f>
        <v>-</v>
      </c>
      <c r="E124" s="19" t="str">
        <f>IF('Lulusan MTs'!E124="","-",IF(LEN('Lulusan MTs'!E124)&lt;4,"Cek lagi","OK"))</f>
        <v>-</v>
      </c>
      <c r="F124" s="19" t="str">
        <f>IF('Lulusan MTs'!F124="","-",IF(LEN('Lulusan MTs'!F124)&lt;4,"Cek lagi","OK"))</f>
        <v>-</v>
      </c>
      <c r="G124" s="19" t="str">
        <f>IF('Lulusan MTs'!G124="","-",IF(LEN('Lulusan MTs'!G124)&lt;4,"Cek lagi","OK"))</f>
        <v>-</v>
      </c>
      <c r="H124" s="19" t="str">
        <f>IF('Lulusan MTs'!H124="","-",IF(LEN('Lulusan MTs'!H124)&lt;&gt;18,"Tidak valid",IF(VALUE('Lulusan MTs'!H124)&lt;0,"Cek lagi","OK")))</f>
        <v>-</v>
      </c>
      <c r="I124" s="19" t="str">
        <f>IF('Lulusan MTs'!I124="","-",IF(LEN('Lulusan MTs'!I124)&lt;&gt;10,"Tidak valid",IF(VALUE('Lulusan MTs'!I124)&lt;0,"Cek lagi","OK")))</f>
        <v>-</v>
      </c>
      <c r="J124" s="19" t="str">
        <f>IF('Lulusan MTs'!J124="","-",IF(LEN('Lulusan MTs'!J124)&lt;4,"Cek lagi","OK"))</f>
        <v>-</v>
      </c>
      <c r="K124" s="19" t="str">
        <f>IF('Lulusan MTs'!K124="","-",IF(LEN('Lulusan MTs'!K124)&lt;4,"Cek lagi","OK"))</f>
        <v>-</v>
      </c>
      <c r="L124" s="18" t="str">
        <f>IF('Lulusan MTs'!L124="","-",IF(VALUE(LEFT('Lulusan MTs'!L124,2))&gt;31,"Tanggal tidak valid",IF(VALUE(LEFT(RIGHT('Lulusan MTs'!L124,7),2))&gt;12,"Bulan tidak valid",IF(VALUE(RIGHT('Lulusan MTs'!L124,4))&gt;2003,"Umur terlalu tua",IF(VALUE(RIGHT('Lulusan MTs'!L124,4))&lt;1996,"Umur terlalu tua","OK")))))</f>
        <v>-</v>
      </c>
      <c r="M124" s="19" t="str">
        <f>IF('Lulusan MTs'!M124="","-",IF('Lulusan MTs'!M124="L","OK",IF('Lulusan MTs'!M124="P","OK","Tidak valid")))</f>
        <v>-</v>
      </c>
      <c r="N124" s="19" t="str">
        <f>IF('Lulusan MTs'!N124="","-",IF('Lulusan MTs'!N124&gt;400,"Tidak valid",IF('Lulusan MTs'!N124&lt;1,"Tidak valid","OK")))</f>
        <v>-</v>
      </c>
      <c r="O124" s="19" t="str">
        <f>IF('Lulusan MTs'!O124="","-",IF('Lulusan MTs'!O124&gt;100,"Tidak valid",IF('Lulusan MTs'!O124&lt;1,"Tidak valid","OK")))</f>
        <v>-</v>
      </c>
      <c r="P124" s="19" t="str">
        <f>IF('Lulusan MTs'!P124="","-",IF('Lulusan MTs'!P124&gt;6,"Cek lagi",IF('Lulusan MTs'!P124&lt;2,"Cek lagi","OK")))</f>
        <v>-</v>
      </c>
      <c r="Q124" s="19" t="str">
        <f>IF('Lulusan MTs'!Q124="","-",IF('Lulusan MTs'!Q124&gt;8,"Tidak valid",IF('Lulusan MTs'!Q124&lt;1,"Tidak valid","OK")))</f>
        <v>-</v>
      </c>
      <c r="R124" s="75" t="str">
        <f>IF('Lulusan MTs'!R124="","-",IF(LEN('Lulusan MTs'!R124)&lt;16,"Cek lagi","OK"))</f>
        <v>-</v>
      </c>
      <c r="S124" s="19" t="str">
        <f>IF('Lulusan MTs'!S124="","-",IF('Lulusan MTs'!S124&gt;6,"Tidak valid",IF('Lulusan MTs'!S124&lt;1,"Tidak valid","OK")))</f>
        <v>-</v>
      </c>
      <c r="T124" s="18" t="str">
        <f>IF('Lulusan MTs'!T124="","-",IF(VALUE(LEFT('Lulusan MTs'!T124,2))&gt;31,"Tanggal tidak valid",IF(VALUE(LEFT(RIGHT('Lulusan MTs'!T124,7),2))&gt;12,"Bulan tidak valid",IF(VALUE(RIGHT('Lulusan MTs'!T124,4))&lt;2010,"Cek lagi Tahun Masuk",IF(VALUE(RIGHT('Lulusan MTs'!T124,4))&gt;2014,"Cek lagi Tahun Masuk","OK")))))</f>
        <v>-</v>
      </c>
      <c r="U124" s="76" t="str">
        <f>IF('Lulusan MTs'!U124="","-",IF(LEN('Lulusan MTs'!U124)&lt;&gt;20,"Tidak valid","OK"))</f>
        <v>-</v>
      </c>
      <c r="V124" s="19" t="str">
        <f>IF('Lulusan MTs'!V124="","-",IF('Lulusan MTs'!V124&gt;3,"Tidak valid",IF('Lulusan MTs'!V124&lt;1,"Tidak valid","OK")))</f>
        <v>-</v>
      </c>
      <c r="W124" s="76" t="str">
        <f>IF('Lulusan MTs'!J124&lt;&gt;"",IF('Lulusan MTs'!W124="","Wajib Diisi","OK"),"-")</f>
        <v>-</v>
      </c>
      <c r="X124" s="76" t="str">
        <f>IF('Lulusan MTs'!J124&lt;&gt;"",IF('Lulusan MTs'!X124="","Wajib Diisi","OK"),"-")</f>
        <v>-</v>
      </c>
      <c r="Y124" s="18" t="str">
        <f>IF('Lulusan MTs'!Y124="","-",IF(VALUE(LEFT('Lulusan MTs'!Y124,2))&gt;31,"Tanggal tidak valid",IF(VALUE(LEFT(RIGHT('Lulusan MTs'!Y124,7),2))&gt;12,"Bulan tidak valid",IF(VALUE(RIGHT('Lulusan MTs'!Y124,4))&lt;&gt;2016,"Cek lagi Tahun Lulus","OK"))))</f>
        <v>-</v>
      </c>
      <c r="Z124" s="19" t="str">
        <f>IF('Lulusan MTs'!Z124="","-",IF('Lulusan MTs'!Z124&gt;100,"Tidak valid",IF('Lulusan MTs'!Z124&lt;1,"Tidak valid","OK")))</f>
        <v>-</v>
      </c>
      <c r="AA124" s="19" t="str">
        <f>IF('Lulusan MTs'!AA124="","-",IF('Lulusan MTs'!AA124&gt;100,"Tidak valid",IF('Lulusan MTs'!AA124&lt;1,"Tidak valid","OK")))</f>
        <v>-</v>
      </c>
      <c r="AB124" s="19" t="str">
        <f>IF('Lulusan MTs'!AB124="","-",IF('Lulusan MTs'!AB124&gt;100,"Tidak valid",IF('Lulusan MTs'!AB124&lt;1,"Tidak valid","OK")))</f>
        <v>-</v>
      </c>
      <c r="AC124" s="19" t="str">
        <f>IF('Lulusan MTs'!AC124="","-",IF('Lulusan MTs'!AC124&gt;100,"Tidak valid",IF('Lulusan MTs'!AC124&lt;1,"Tidak valid","OK")))</f>
        <v>-</v>
      </c>
      <c r="AD124" s="19" t="str">
        <f>IF('Lulusan MTs'!AD124="","-",IF('Lulusan MTs'!AD124&gt;100,"Tidak valid",IF('Lulusan MTs'!AD124&lt;1,"Tidak valid","OK")))</f>
        <v>-</v>
      </c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20"/>
      <c r="BF124" s="20"/>
      <c r="BG124" s="20"/>
      <c r="BH124" s="20"/>
      <c r="BI124" s="20"/>
      <c r="BJ124" s="20"/>
      <c r="BK124" s="20"/>
      <c r="BL124" s="20"/>
      <c r="BM124" s="20"/>
      <c r="BN124" s="20"/>
      <c r="BO124" s="20"/>
      <c r="BP124" s="20"/>
      <c r="BQ124" s="20"/>
      <c r="BR124" s="20"/>
      <c r="BS124" s="20"/>
      <c r="BT124" s="20"/>
      <c r="BU124" s="20"/>
      <c r="BV124" s="20"/>
      <c r="BW124" s="20"/>
      <c r="BX124" s="20"/>
      <c r="BY124" s="20"/>
      <c r="BZ124" s="20"/>
      <c r="CA124" s="20"/>
      <c r="CB124" s="20"/>
      <c r="CC124" s="20"/>
      <c r="CD124" s="20"/>
      <c r="CE124" s="20"/>
      <c r="CF124" s="20"/>
      <c r="CG124" s="20"/>
      <c r="CH124" s="20"/>
      <c r="CI124" s="20"/>
      <c r="CJ124" s="20"/>
      <c r="CK124" s="20"/>
      <c r="CL124" s="20"/>
      <c r="CM124" s="20"/>
      <c r="CN124" s="20"/>
      <c r="CO124" s="20"/>
      <c r="CP124" s="20"/>
      <c r="CQ124" s="20"/>
      <c r="CR124" s="20"/>
      <c r="CS124" s="20"/>
      <c r="CT124" s="20"/>
      <c r="CU124" s="20"/>
      <c r="CV124" s="20"/>
      <c r="CW124" s="20"/>
      <c r="CX124" s="20"/>
      <c r="CY124" s="20"/>
      <c r="CZ124" s="20"/>
      <c r="DA124" s="20"/>
      <c r="DB124" s="20"/>
      <c r="DC124" s="20"/>
      <c r="DD124" s="20"/>
      <c r="DE124" s="20"/>
      <c r="DF124" s="20"/>
      <c r="DG124" s="20"/>
      <c r="DH124" s="20"/>
      <c r="DI124" s="20"/>
      <c r="DJ124" s="20"/>
      <c r="DK124" s="20"/>
      <c r="DL124" s="20"/>
      <c r="DM124" s="20"/>
      <c r="DN124" s="20"/>
      <c r="DO124" s="20"/>
      <c r="DP124" s="20"/>
      <c r="DQ124" s="20"/>
      <c r="DR124" s="20"/>
      <c r="DS124" s="20"/>
      <c r="DT124" s="20"/>
      <c r="DU124" s="20"/>
      <c r="DV124" s="20"/>
      <c r="DW124" s="20"/>
      <c r="DX124" s="20"/>
      <c r="DY124" s="20"/>
      <c r="DZ124" s="20"/>
      <c r="EA124" s="20"/>
      <c r="EB124" s="20"/>
      <c r="EC124" s="20"/>
      <c r="ED124" s="20"/>
      <c r="EE124" s="20"/>
      <c r="EF124" s="20"/>
      <c r="EG124" s="20"/>
      <c r="EH124" s="20"/>
      <c r="EI124" s="20"/>
      <c r="EJ124" s="20"/>
      <c r="EK124" s="20"/>
      <c r="EL124" s="20"/>
      <c r="EM124" s="20"/>
      <c r="EN124" s="20"/>
      <c r="EO124" s="20"/>
      <c r="EP124" s="20"/>
      <c r="EQ124" s="20"/>
      <c r="ER124" s="20"/>
      <c r="ES124" s="20"/>
      <c r="ET124" s="20"/>
      <c r="EU124" s="20"/>
      <c r="EV124" s="20"/>
      <c r="EW124" s="20"/>
      <c r="EX124" s="20"/>
      <c r="EY124" s="20"/>
      <c r="EZ124" s="20"/>
      <c r="FA124" s="20"/>
      <c r="FB124" s="20"/>
      <c r="FC124" s="20"/>
      <c r="FD124" s="20"/>
      <c r="FE124" s="20"/>
      <c r="FF124" s="20"/>
      <c r="FG124" s="20"/>
      <c r="FH124" s="20"/>
      <c r="FI124" s="20"/>
      <c r="FJ124" s="20"/>
      <c r="FK124" s="20"/>
      <c r="FL124" s="20"/>
      <c r="FM124" s="20"/>
      <c r="FN124" s="20"/>
      <c r="FO124" s="20"/>
      <c r="FP124" s="20"/>
      <c r="FQ124" s="20"/>
      <c r="FR124" s="20"/>
      <c r="FS124" s="20"/>
      <c r="FT124" s="20"/>
      <c r="FU124" s="20"/>
      <c r="FV124" s="20"/>
      <c r="FW124" s="20"/>
      <c r="FX124" s="20"/>
      <c r="FY124" s="20"/>
      <c r="FZ124" s="20"/>
      <c r="GA124" s="20"/>
      <c r="GB124" s="20"/>
      <c r="GC124" s="20"/>
      <c r="GD124" s="20"/>
      <c r="GE124" s="20"/>
      <c r="GF124" s="20"/>
      <c r="GG124" s="20"/>
      <c r="GH124" s="20"/>
      <c r="GI124" s="20"/>
      <c r="GJ124" s="20"/>
      <c r="GK124" s="20"/>
      <c r="GL124" s="20"/>
      <c r="GM124" s="20"/>
      <c r="GN124" s="20"/>
      <c r="GO124" s="20"/>
      <c r="GP124" s="20"/>
      <c r="GQ124" s="20"/>
      <c r="GR124" s="20"/>
      <c r="GS124" s="20"/>
      <c r="GT124" s="20"/>
      <c r="GU124" s="20"/>
      <c r="GV124" s="20"/>
      <c r="GW124" s="20"/>
      <c r="GX124" s="20"/>
      <c r="GY124" s="20"/>
      <c r="GZ124" s="20"/>
      <c r="HA124" s="20"/>
      <c r="HB124" s="20"/>
      <c r="HC124" s="20"/>
      <c r="HD124" s="20"/>
      <c r="HE124" s="20"/>
      <c r="HF124" s="20"/>
      <c r="HG124" s="20"/>
      <c r="HH124" s="20"/>
      <c r="HI124" s="20"/>
      <c r="HJ124" s="20"/>
      <c r="HK124" s="20"/>
      <c r="HL124" s="20"/>
      <c r="HM124" s="20"/>
      <c r="HN124" s="20"/>
      <c r="HO124" s="20"/>
      <c r="HP124" s="20"/>
      <c r="HQ124" s="20"/>
      <c r="HR124" s="20"/>
      <c r="HS124" s="20"/>
      <c r="HT124" s="20"/>
      <c r="HU124" s="20"/>
      <c r="HV124" s="20"/>
      <c r="HW124" s="20"/>
      <c r="HX124" s="20"/>
      <c r="HY124" s="20"/>
    </row>
    <row r="125" spans="1:233" s="21" customFormat="1" ht="15" customHeight="1" x14ac:dyDescent="0.2">
      <c r="A125" s="18" t="str">
        <f>IF('Lulusan MTs'!A125="","-",IF(LEN('Lulusan MTs'!A125)&lt;&gt;12,"Tidak valid","OK"))</f>
        <v>-</v>
      </c>
      <c r="B125" s="19" t="str">
        <f>IF('Lulusan MTs'!B125="","-",IF(LEN('Lulusan MTs'!B125)&lt;5,"Cek lagi","OK"))</f>
        <v>-</v>
      </c>
      <c r="C125" s="19" t="str">
        <f>IF('Lulusan MTs'!C125="","-",IF('Lulusan MTs'!C125="MTsN","OK",IF('Lulusan MTs'!C125="MTsS","OK","Tidak valid")))</f>
        <v>-</v>
      </c>
      <c r="D125" s="19" t="str">
        <f>IF('Lulusan MTs'!D125="","-",IF(LEN('Lulusan MTs'!D125)&lt;5,"Cek lagi","OK"))</f>
        <v>-</v>
      </c>
      <c r="E125" s="19" t="str">
        <f>IF('Lulusan MTs'!E125="","-",IF(LEN('Lulusan MTs'!E125)&lt;4,"Cek lagi","OK"))</f>
        <v>-</v>
      </c>
      <c r="F125" s="19" t="str">
        <f>IF('Lulusan MTs'!F125="","-",IF(LEN('Lulusan MTs'!F125)&lt;4,"Cek lagi","OK"))</f>
        <v>-</v>
      </c>
      <c r="G125" s="19" t="str">
        <f>IF('Lulusan MTs'!G125="","-",IF(LEN('Lulusan MTs'!G125)&lt;4,"Cek lagi","OK"))</f>
        <v>-</v>
      </c>
      <c r="H125" s="19" t="str">
        <f>IF('Lulusan MTs'!H125="","-",IF(LEN('Lulusan MTs'!H125)&lt;&gt;18,"Tidak valid",IF(VALUE('Lulusan MTs'!H125)&lt;0,"Cek lagi","OK")))</f>
        <v>-</v>
      </c>
      <c r="I125" s="19" t="str">
        <f>IF('Lulusan MTs'!I125="","-",IF(LEN('Lulusan MTs'!I125)&lt;&gt;10,"Tidak valid",IF(VALUE('Lulusan MTs'!I125)&lt;0,"Cek lagi","OK")))</f>
        <v>-</v>
      </c>
      <c r="J125" s="19" t="str">
        <f>IF('Lulusan MTs'!J125="","-",IF(LEN('Lulusan MTs'!J125)&lt;4,"Cek lagi","OK"))</f>
        <v>-</v>
      </c>
      <c r="K125" s="19" t="str">
        <f>IF('Lulusan MTs'!K125="","-",IF(LEN('Lulusan MTs'!K125)&lt;4,"Cek lagi","OK"))</f>
        <v>-</v>
      </c>
      <c r="L125" s="18" t="str">
        <f>IF('Lulusan MTs'!L125="","-",IF(VALUE(LEFT('Lulusan MTs'!L125,2))&gt;31,"Tanggal tidak valid",IF(VALUE(LEFT(RIGHT('Lulusan MTs'!L125,7),2))&gt;12,"Bulan tidak valid",IF(VALUE(RIGHT('Lulusan MTs'!L125,4))&gt;2003,"Umur terlalu tua",IF(VALUE(RIGHT('Lulusan MTs'!L125,4))&lt;1996,"Umur terlalu tua","OK")))))</f>
        <v>-</v>
      </c>
      <c r="M125" s="19" t="str">
        <f>IF('Lulusan MTs'!M125="","-",IF('Lulusan MTs'!M125="L","OK",IF('Lulusan MTs'!M125="P","OK","Tidak valid")))</f>
        <v>-</v>
      </c>
      <c r="N125" s="19" t="str">
        <f>IF('Lulusan MTs'!N125="","-",IF('Lulusan MTs'!N125&gt;400,"Tidak valid",IF('Lulusan MTs'!N125&lt;1,"Tidak valid","OK")))</f>
        <v>-</v>
      </c>
      <c r="O125" s="19" t="str">
        <f>IF('Lulusan MTs'!O125="","-",IF('Lulusan MTs'!O125&gt;100,"Tidak valid",IF('Lulusan MTs'!O125&lt;1,"Tidak valid","OK")))</f>
        <v>-</v>
      </c>
      <c r="P125" s="19" t="str">
        <f>IF('Lulusan MTs'!P125="","-",IF('Lulusan MTs'!P125&gt;6,"Cek lagi",IF('Lulusan MTs'!P125&lt;2,"Cek lagi","OK")))</f>
        <v>-</v>
      </c>
      <c r="Q125" s="19" t="str">
        <f>IF('Lulusan MTs'!Q125="","-",IF('Lulusan MTs'!Q125&gt;8,"Tidak valid",IF('Lulusan MTs'!Q125&lt;1,"Tidak valid","OK")))</f>
        <v>-</v>
      </c>
      <c r="R125" s="75" t="str">
        <f>IF('Lulusan MTs'!R125="","-",IF(LEN('Lulusan MTs'!R125)&lt;16,"Cek lagi","OK"))</f>
        <v>-</v>
      </c>
      <c r="S125" s="19" t="str">
        <f>IF('Lulusan MTs'!S125="","-",IF('Lulusan MTs'!S125&gt;6,"Tidak valid",IF('Lulusan MTs'!S125&lt;1,"Tidak valid","OK")))</f>
        <v>-</v>
      </c>
      <c r="T125" s="18" t="str">
        <f>IF('Lulusan MTs'!T125="","-",IF(VALUE(LEFT('Lulusan MTs'!T125,2))&gt;31,"Tanggal tidak valid",IF(VALUE(LEFT(RIGHT('Lulusan MTs'!T125,7),2))&gt;12,"Bulan tidak valid",IF(VALUE(RIGHT('Lulusan MTs'!T125,4))&lt;2010,"Cek lagi Tahun Masuk",IF(VALUE(RIGHT('Lulusan MTs'!T125,4))&gt;2014,"Cek lagi Tahun Masuk","OK")))))</f>
        <v>-</v>
      </c>
      <c r="U125" s="76" t="str">
        <f>IF('Lulusan MTs'!U125="","-",IF(LEN('Lulusan MTs'!U125)&lt;&gt;20,"Tidak valid","OK"))</f>
        <v>-</v>
      </c>
      <c r="V125" s="19" t="str">
        <f>IF('Lulusan MTs'!V125="","-",IF('Lulusan MTs'!V125&gt;3,"Tidak valid",IF('Lulusan MTs'!V125&lt;1,"Tidak valid","OK")))</f>
        <v>-</v>
      </c>
      <c r="W125" s="76" t="str">
        <f>IF('Lulusan MTs'!J125&lt;&gt;"",IF('Lulusan MTs'!W125="","Wajib Diisi","OK"),"-")</f>
        <v>-</v>
      </c>
      <c r="X125" s="76" t="str">
        <f>IF('Lulusan MTs'!J125&lt;&gt;"",IF('Lulusan MTs'!X125="","Wajib Diisi","OK"),"-")</f>
        <v>-</v>
      </c>
      <c r="Y125" s="18" t="str">
        <f>IF('Lulusan MTs'!Y125="","-",IF(VALUE(LEFT('Lulusan MTs'!Y125,2))&gt;31,"Tanggal tidak valid",IF(VALUE(LEFT(RIGHT('Lulusan MTs'!Y125,7),2))&gt;12,"Bulan tidak valid",IF(VALUE(RIGHT('Lulusan MTs'!Y125,4))&lt;&gt;2016,"Cek lagi Tahun Lulus","OK"))))</f>
        <v>-</v>
      </c>
      <c r="Z125" s="19" t="str">
        <f>IF('Lulusan MTs'!Z125="","-",IF('Lulusan MTs'!Z125&gt;100,"Tidak valid",IF('Lulusan MTs'!Z125&lt;1,"Tidak valid","OK")))</f>
        <v>-</v>
      </c>
      <c r="AA125" s="19" t="str">
        <f>IF('Lulusan MTs'!AA125="","-",IF('Lulusan MTs'!AA125&gt;100,"Tidak valid",IF('Lulusan MTs'!AA125&lt;1,"Tidak valid","OK")))</f>
        <v>-</v>
      </c>
      <c r="AB125" s="19" t="str">
        <f>IF('Lulusan MTs'!AB125="","-",IF('Lulusan MTs'!AB125&gt;100,"Tidak valid",IF('Lulusan MTs'!AB125&lt;1,"Tidak valid","OK")))</f>
        <v>-</v>
      </c>
      <c r="AC125" s="19" t="str">
        <f>IF('Lulusan MTs'!AC125="","-",IF('Lulusan MTs'!AC125&gt;100,"Tidak valid",IF('Lulusan MTs'!AC125&lt;1,"Tidak valid","OK")))</f>
        <v>-</v>
      </c>
      <c r="AD125" s="19" t="str">
        <f>IF('Lulusan MTs'!AD125="","-",IF('Lulusan MTs'!AD125&gt;100,"Tidak valid",IF('Lulusan MTs'!AD125&lt;1,"Tidak valid","OK")))</f>
        <v>-</v>
      </c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20"/>
      <c r="BF125" s="20"/>
      <c r="BG125" s="20"/>
      <c r="BH125" s="20"/>
      <c r="BI125" s="20"/>
      <c r="BJ125" s="20"/>
      <c r="BK125" s="20"/>
      <c r="BL125" s="20"/>
      <c r="BM125" s="20"/>
      <c r="BN125" s="20"/>
      <c r="BO125" s="20"/>
      <c r="BP125" s="20"/>
      <c r="BQ125" s="20"/>
      <c r="BR125" s="20"/>
      <c r="BS125" s="20"/>
      <c r="BT125" s="20"/>
      <c r="BU125" s="20"/>
      <c r="BV125" s="20"/>
      <c r="BW125" s="20"/>
      <c r="BX125" s="20"/>
      <c r="BY125" s="20"/>
      <c r="BZ125" s="20"/>
      <c r="CA125" s="20"/>
      <c r="CB125" s="20"/>
      <c r="CC125" s="20"/>
      <c r="CD125" s="20"/>
      <c r="CE125" s="20"/>
      <c r="CF125" s="20"/>
      <c r="CG125" s="20"/>
      <c r="CH125" s="20"/>
      <c r="CI125" s="20"/>
      <c r="CJ125" s="20"/>
      <c r="CK125" s="20"/>
      <c r="CL125" s="20"/>
      <c r="CM125" s="20"/>
      <c r="CN125" s="20"/>
      <c r="CO125" s="20"/>
      <c r="CP125" s="20"/>
      <c r="CQ125" s="20"/>
      <c r="CR125" s="20"/>
      <c r="CS125" s="20"/>
      <c r="CT125" s="20"/>
      <c r="CU125" s="20"/>
      <c r="CV125" s="20"/>
      <c r="CW125" s="20"/>
      <c r="CX125" s="20"/>
      <c r="CY125" s="20"/>
      <c r="CZ125" s="20"/>
      <c r="DA125" s="20"/>
      <c r="DB125" s="20"/>
      <c r="DC125" s="20"/>
      <c r="DD125" s="20"/>
      <c r="DE125" s="20"/>
      <c r="DF125" s="20"/>
      <c r="DG125" s="20"/>
      <c r="DH125" s="20"/>
      <c r="DI125" s="20"/>
      <c r="DJ125" s="20"/>
      <c r="DK125" s="20"/>
      <c r="DL125" s="20"/>
      <c r="DM125" s="20"/>
      <c r="DN125" s="20"/>
      <c r="DO125" s="20"/>
      <c r="DP125" s="20"/>
      <c r="DQ125" s="20"/>
      <c r="DR125" s="20"/>
      <c r="DS125" s="20"/>
      <c r="DT125" s="20"/>
      <c r="DU125" s="20"/>
      <c r="DV125" s="20"/>
      <c r="DW125" s="20"/>
      <c r="DX125" s="20"/>
      <c r="DY125" s="20"/>
      <c r="DZ125" s="20"/>
      <c r="EA125" s="20"/>
      <c r="EB125" s="20"/>
      <c r="EC125" s="20"/>
      <c r="ED125" s="20"/>
      <c r="EE125" s="20"/>
      <c r="EF125" s="20"/>
      <c r="EG125" s="20"/>
      <c r="EH125" s="20"/>
      <c r="EI125" s="20"/>
      <c r="EJ125" s="20"/>
      <c r="EK125" s="20"/>
      <c r="EL125" s="20"/>
      <c r="EM125" s="20"/>
      <c r="EN125" s="20"/>
      <c r="EO125" s="20"/>
      <c r="EP125" s="20"/>
      <c r="EQ125" s="20"/>
      <c r="ER125" s="20"/>
      <c r="ES125" s="20"/>
      <c r="ET125" s="20"/>
      <c r="EU125" s="20"/>
      <c r="EV125" s="20"/>
      <c r="EW125" s="20"/>
      <c r="EX125" s="20"/>
      <c r="EY125" s="20"/>
      <c r="EZ125" s="20"/>
      <c r="FA125" s="20"/>
      <c r="FB125" s="20"/>
      <c r="FC125" s="20"/>
      <c r="FD125" s="20"/>
      <c r="FE125" s="20"/>
      <c r="FF125" s="20"/>
      <c r="FG125" s="20"/>
      <c r="FH125" s="20"/>
      <c r="FI125" s="20"/>
      <c r="FJ125" s="20"/>
      <c r="FK125" s="20"/>
      <c r="FL125" s="20"/>
      <c r="FM125" s="20"/>
      <c r="FN125" s="20"/>
      <c r="FO125" s="20"/>
      <c r="FP125" s="20"/>
      <c r="FQ125" s="20"/>
      <c r="FR125" s="20"/>
      <c r="FS125" s="20"/>
      <c r="FT125" s="20"/>
      <c r="FU125" s="20"/>
      <c r="FV125" s="20"/>
      <c r="FW125" s="20"/>
      <c r="FX125" s="20"/>
      <c r="FY125" s="20"/>
      <c r="FZ125" s="20"/>
      <c r="GA125" s="20"/>
      <c r="GB125" s="20"/>
      <c r="GC125" s="20"/>
      <c r="GD125" s="20"/>
      <c r="GE125" s="20"/>
      <c r="GF125" s="20"/>
      <c r="GG125" s="20"/>
      <c r="GH125" s="20"/>
      <c r="GI125" s="20"/>
      <c r="GJ125" s="20"/>
      <c r="GK125" s="20"/>
      <c r="GL125" s="20"/>
      <c r="GM125" s="20"/>
      <c r="GN125" s="20"/>
      <c r="GO125" s="20"/>
      <c r="GP125" s="20"/>
      <c r="GQ125" s="20"/>
      <c r="GR125" s="20"/>
      <c r="GS125" s="20"/>
      <c r="GT125" s="20"/>
      <c r="GU125" s="20"/>
      <c r="GV125" s="20"/>
      <c r="GW125" s="20"/>
      <c r="GX125" s="20"/>
      <c r="GY125" s="20"/>
      <c r="GZ125" s="20"/>
      <c r="HA125" s="20"/>
      <c r="HB125" s="20"/>
      <c r="HC125" s="20"/>
      <c r="HD125" s="20"/>
      <c r="HE125" s="20"/>
      <c r="HF125" s="20"/>
      <c r="HG125" s="20"/>
      <c r="HH125" s="20"/>
      <c r="HI125" s="20"/>
      <c r="HJ125" s="20"/>
      <c r="HK125" s="20"/>
      <c r="HL125" s="20"/>
      <c r="HM125" s="20"/>
      <c r="HN125" s="20"/>
      <c r="HO125" s="20"/>
      <c r="HP125" s="20"/>
      <c r="HQ125" s="20"/>
      <c r="HR125" s="20"/>
      <c r="HS125" s="20"/>
      <c r="HT125" s="20"/>
      <c r="HU125" s="20"/>
      <c r="HV125" s="20"/>
      <c r="HW125" s="20"/>
      <c r="HX125" s="20"/>
      <c r="HY125" s="20"/>
    </row>
    <row r="126" spans="1:233" s="21" customFormat="1" ht="15" customHeight="1" x14ac:dyDescent="0.2">
      <c r="A126" s="18" t="str">
        <f>IF('Lulusan MTs'!A126="","-",IF(LEN('Lulusan MTs'!A126)&lt;&gt;12,"Tidak valid","OK"))</f>
        <v>-</v>
      </c>
      <c r="B126" s="19" t="str">
        <f>IF('Lulusan MTs'!B126="","-",IF(LEN('Lulusan MTs'!B126)&lt;5,"Cek lagi","OK"))</f>
        <v>-</v>
      </c>
      <c r="C126" s="19" t="str">
        <f>IF('Lulusan MTs'!C126="","-",IF('Lulusan MTs'!C126="MTsN","OK",IF('Lulusan MTs'!C126="MTsS","OK","Tidak valid")))</f>
        <v>-</v>
      </c>
      <c r="D126" s="19" t="str">
        <f>IF('Lulusan MTs'!D126="","-",IF(LEN('Lulusan MTs'!D126)&lt;5,"Cek lagi","OK"))</f>
        <v>-</v>
      </c>
      <c r="E126" s="19" t="str">
        <f>IF('Lulusan MTs'!E126="","-",IF(LEN('Lulusan MTs'!E126)&lt;4,"Cek lagi","OK"))</f>
        <v>-</v>
      </c>
      <c r="F126" s="19" t="str">
        <f>IF('Lulusan MTs'!F126="","-",IF(LEN('Lulusan MTs'!F126)&lt;4,"Cek lagi","OK"))</f>
        <v>-</v>
      </c>
      <c r="G126" s="19" t="str">
        <f>IF('Lulusan MTs'!G126="","-",IF(LEN('Lulusan MTs'!G126)&lt;4,"Cek lagi","OK"))</f>
        <v>-</v>
      </c>
      <c r="H126" s="19" t="str">
        <f>IF('Lulusan MTs'!H126="","-",IF(LEN('Lulusan MTs'!H126)&lt;&gt;18,"Tidak valid",IF(VALUE('Lulusan MTs'!H126)&lt;0,"Cek lagi","OK")))</f>
        <v>-</v>
      </c>
      <c r="I126" s="19" t="str">
        <f>IF('Lulusan MTs'!I126="","-",IF(LEN('Lulusan MTs'!I126)&lt;&gt;10,"Tidak valid",IF(VALUE('Lulusan MTs'!I126)&lt;0,"Cek lagi","OK")))</f>
        <v>-</v>
      </c>
      <c r="J126" s="19" t="str">
        <f>IF('Lulusan MTs'!J126="","-",IF(LEN('Lulusan MTs'!J126)&lt;4,"Cek lagi","OK"))</f>
        <v>-</v>
      </c>
      <c r="K126" s="19" t="str">
        <f>IF('Lulusan MTs'!K126="","-",IF(LEN('Lulusan MTs'!K126)&lt;4,"Cek lagi","OK"))</f>
        <v>-</v>
      </c>
      <c r="L126" s="18" t="str">
        <f>IF('Lulusan MTs'!L126="","-",IF(VALUE(LEFT('Lulusan MTs'!L126,2))&gt;31,"Tanggal tidak valid",IF(VALUE(LEFT(RIGHT('Lulusan MTs'!L126,7),2))&gt;12,"Bulan tidak valid",IF(VALUE(RIGHT('Lulusan MTs'!L126,4))&gt;2003,"Umur terlalu tua",IF(VALUE(RIGHT('Lulusan MTs'!L126,4))&lt;1996,"Umur terlalu tua","OK")))))</f>
        <v>-</v>
      </c>
      <c r="M126" s="19" t="str">
        <f>IF('Lulusan MTs'!M126="","-",IF('Lulusan MTs'!M126="L","OK",IF('Lulusan MTs'!M126="P","OK","Tidak valid")))</f>
        <v>-</v>
      </c>
      <c r="N126" s="19" t="str">
        <f>IF('Lulusan MTs'!N126="","-",IF('Lulusan MTs'!N126&gt;400,"Tidak valid",IF('Lulusan MTs'!N126&lt;1,"Tidak valid","OK")))</f>
        <v>-</v>
      </c>
      <c r="O126" s="19" t="str">
        <f>IF('Lulusan MTs'!O126="","-",IF('Lulusan MTs'!O126&gt;100,"Tidak valid",IF('Lulusan MTs'!O126&lt;1,"Tidak valid","OK")))</f>
        <v>-</v>
      </c>
      <c r="P126" s="19" t="str">
        <f>IF('Lulusan MTs'!P126="","-",IF('Lulusan MTs'!P126&gt;6,"Cek lagi",IF('Lulusan MTs'!P126&lt;2,"Cek lagi","OK")))</f>
        <v>-</v>
      </c>
      <c r="Q126" s="19" t="str">
        <f>IF('Lulusan MTs'!Q126="","-",IF('Lulusan MTs'!Q126&gt;8,"Tidak valid",IF('Lulusan MTs'!Q126&lt;1,"Tidak valid","OK")))</f>
        <v>-</v>
      </c>
      <c r="R126" s="75" t="str">
        <f>IF('Lulusan MTs'!R126="","-",IF(LEN('Lulusan MTs'!R126)&lt;16,"Cek lagi","OK"))</f>
        <v>-</v>
      </c>
      <c r="S126" s="19" t="str">
        <f>IF('Lulusan MTs'!S126="","-",IF('Lulusan MTs'!S126&gt;6,"Tidak valid",IF('Lulusan MTs'!S126&lt;1,"Tidak valid","OK")))</f>
        <v>-</v>
      </c>
      <c r="T126" s="18" t="str">
        <f>IF('Lulusan MTs'!T126="","-",IF(VALUE(LEFT('Lulusan MTs'!T126,2))&gt;31,"Tanggal tidak valid",IF(VALUE(LEFT(RIGHT('Lulusan MTs'!T126,7),2))&gt;12,"Bulan tidak valid",IF(VALUE(RIGHT('Lulusan MTs'!T126,4))&lt;2010,"Cek lagi Tahun Masuk",IF(VALUE(RIGHT('Lulusan MTs'!T126,4))&gt;2014,"Cek lagi Tahun Masuk","OK")))))</f>
        <v>-</v>
      </c>
      <c r="U126" s="76" t="str">
        <f>IF('Lulusan MTs'!U126="","-",IF(LEN('Lulusan MTs'!U126)&lt;&gt;20,"Tidak valid","OK"))</f>
        <v>-</v>
      </c>
      <c r="V126" s="19" t="str">
        <f>IF('Lulusan MTs'!V126="","-",IF('Lulusan MTs'!V126&gt;3,"Tidak valid",IF('Lulusan MTs'!V126&lt;1,"Tidak valid","OK")))</f>
        <v>-</v>
      </c>
      <c r="W126" s="76" t="str">
        <f>IF('Lulusan MTs'!J126&lt;&gt;"",IF('Lulusan MTs'!W126="","Wajib Diisi","OK"),"-")</f>
        <v>-</v>
      </c>
      <c r="X126" s="76" t="str">
        <f>IF('Lulusan MTs'!J126&lt;&gt;"",IF('Lulusan MTs'!X126="","Wajib Diisi","OK"),"-")</f>
        <v>-</v>
      </c>
      <c r="Y126" s="18" t="str">
        <f>IF('Lulusan MTs'!Y126="","-",IF(VALUE(LEFT('Lulusan MTs'!Y126,2))&gt;31,"Tanggal tidak valid",IF(VALUE(LEFT(RIGHT('Lulusan MTs'!Y126,7),2))&gt;12,"Bulan tidak valid",IF(VALUE(RIGHT('Lulusan MTs'!Y126,4))&lt;&gt;2016,"Cek lagi Tahun Lulus","OK"))))</f>
        <v>-</v>
      </c>
      <c r="Z126" s="19" t="str">
        <f>IF('Lulusan MTs'!Z126="","-",IF('Lulusan MTs'!Z126&gt;100,"Tidak valid",IF('Lulusan MTs'!Z126&lt;1,"Tidak valid","OK")))</f>
        <v>-</v>
      </c>
      <c r="AA126" s="19" t="str">
        <f>IF('Lulusan MTs'!AA126="","-",IF('Lulusan MTs'!AA126&gt;100,"Tidak valid",IF('Lulusan MTs'!AA126&lt;1,"Tidak valid","OK")))</f>
        <v>-</v>
      </c>
      <c r="AB126" s="19" t="str">
        <f>IF('Lulusan MTs'!AB126="","-",IF('Lulusan MTs'!AB126&gt;100,"Tidak valid",IF('Lulusan MTs'!AB126&lt;1,"Tidak valid","OK")))</f>
        <v>-</v>
      </c>
      <c r="AC126" s="19" t="str">
        <f>IF('Lulusan MTs'!AC126="","-",IF('Lulusan MTs'!AC126&gt;100,"Tidak valid",IF('Lulusan MTs'!AC126&lt;1,"Tidak valid","OK")))</f>
        <v>-</v>
      </c>
      <c r="AD126" s="19" t="str">
        <f>IF('Lulusan MTs'!AD126="","-",IF('Lulusan MTs'!AD126&gt;100,"Tidak valid",IF('Lulusan MTs'!AD126&lt;1,"Tidak valid","OK")))</f>
        <v>-</v>
      </c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G126" s="20"/>
      <c r="BH126" s="20"/>
      <c r="BI126" s="20"/>
      <c r="BJ126" s="20"/>
      <c r="BK126" s="20"/>
      <c r="BL126" s="20"/>
      <c r="BM126" s="20"/>
      <c r="BN126" s="20"/>
      <c r="BO126" s="20"/>
      <c r="BP126" s="20"/>
      <c r="BQ126" s="20"/>
      <c r="BR126" s="20"/>
      <c r="BS126" s="20"/>
      <c r="BT126" s="20"/>
      <c r="BU126" s="20"/>
      <c r="BV126" s="20"/>
      <c r="BW126" s="20"/>
      <c r="BX126" s="20"/>
      <c r="BY126" s="20"/>
      <c r="BZ126" s="20"/>
      <c r="CA126" s="20"/>
      <c r="CB126" s="20"/>
      <c r="CC126" s="20"/>
      <c r="CD126" s="20"/>
      <c r="CE126" s="20"/>
      <c r="CF126" s="20"/>
      <c r="CG126" s="20"/>
      <c r="CH126" s="20"/>
      <c r="CI126" s="20"/>
      <c r="CJ126" s="20"/>
      <c r="CK126" s="20"/>
      <c r="CL126" s="20"/>
      <c r="CM126" s="20"/>
      <c r="CN126" s="20"/>
      <c r="CO126" s="20"/>
      <c r="CP126" s="20"/>
      <c r="CQ126" s="20"/>
      <c r="CR126" s="20"/>
      <c r="CS126" s="20"/>
      <c r="CT126" s="20"/>
      <c r="CU126" s="20"/>
      <c r="CV126" s="20"/>
      <c r="CW126" s="20"/>
      <c r="CX126" s="20"/>
      <c r="CY126" s="20"/>
      <c r="CZ126" s="20"/>
      <c r="DA126" s="20"/>
      <c r="DB126" s="20"/>
      <c r="DC126" s="20"/>
      <c r="DD126" s="20"/>
      <c r="DE126" s="20"/>
      <c r="DF126" s="20"/>
      <c r="DG126" s="20"/>
      <c r="DH126" s="20"/>
      <c r="DI126" s="20"/>
      <c r="DJ126" s="20"/>
      <c r="DK126" s="20"/>
      <c r="DL126" s="20"/>
      <c r="DM126" s="20"/>
      <c r="DN126" s="20"/>
      <c r="DO126" s="20"/>
      <c r="DP126" s="20"/>
      <c r="DQ126" s="20"/>
      <c r="DR126" s="20"/>
      <c r="DS126" s="20"/>
      <c r="DT126" s="20"/>
      <c r="DU126" s="20"/>
      <c r="DV126" s="20"/>
      <c r="DW126" s="20"/>
      <c r="DX126" s="20"/>
      <c r="DY126" s="20"/>
      <c r="DZ126" s="20"/>
      <c r="EA126" s="20"/>
      <c r="EB126" s="20"/>
      <c r="EC126" s="20"/>
      <c r="ED126" s="20"/>
      <c r="EE126" s="20"/>
      <c r="EF126" s="20"/>
      <c r="EG126" s="20"/>
      <c r="EH126" s="20"/>
      <c r="EI126" s="20"/>
      <c r="EJ126" s="20"/>
      <c r="EK126" s="20"/>
      <c r="EL126" s="20"/>
      <c r="EM126" s="20"/>
      <c r="EN126" s="20"/>
      <c r="EO126" s="20"/>
      <c r="EP126" s="20"/>
      <c r="EQ126" s="20"/>
      <c r="ER126" s="20"/>
      <c r="ES126" s="20"/>
      <c r="ET126" s="20"/>
      <c r="EU126" s="20"/>
      <c r="EV126" s="20"/>
      <c r="EW126" s="20"/>
      <c r="EX126" s="20"/>
      <c r="EY126" s="20"/>
      <c r="EZ126" s="20"/>
      <c r="FA126" s="20"/>
      <c r="FB126" s="20"/>
      <c r="FC126" s="20"/>
      <c r="FD126" s="20"/>
      <c r="FE126" s="20"/>
      <c r="FF126" s="20"/>
      <c r="FG126" s="20"/>
      <c r="FH126" s="20"/>
      <c r="FI126" s="20"/>
      <c r="FJ126" s="20"/>
      <c r="FK126" s="20"/>
      <c r="FL126" s="20"/>
      <c r="FM126" s="20"/>
      <c r="FN126" s="20"/>
      <c r="FO126" s="20"/>
      <c r="FP126" s="20"/>
      <c r="FQ126" s="20"/>
      <c r="FR126" s="20"/>
      <c r="FS126" s="20"/>
      <c r="FT126" s="20"/>
      <c r="FU126" s="20"/>
      <c r="FV126" s="20"/>
      <c r="FW126" s="20"/>
      <c r="FX126" s="20"/>
      <c r="FY126" s="20"/>
      <c r="FZ126" s="20"/>
      <c r="GA126" s="20"/>
      <c r="GB126" s="20"/>
      <c r="GC126" s="20"/>
      <c r="GD126" s="20"/>
      <c r="GE126" s="20"/>
      <c r="GF126" s="20"/>
      <c r="GG126" s="20"/>
      <c r="GH126" s="20"/>
      <c r="GI126" s="20"/>
      <c r="GJ126" s="20"/>
      <c r="GK126" s="20"/>
      <c r="GL126" s="20"/>
      <c r="GM126" s="20"/>
      <c r="GN126" s="20"/>
      <c r="GO126" s="20"/>
      <c r="GP126" s="20"/>
      <c r="GQ126" s="20"/>
      <c r="GR126" s="20"/>
      <c r="GS126" s="20"/>
      <c r="GT126" s="20"/>
      <c r="GU126" s="20"/>
      <c r="GV126" s="20"/>
      <c r="GW126" s="20"/>
      <c r="GX126" s="20"/>
      <c r="GY126" s="20"/>
      <c r="GZ126" s="20"/>
      <c r="HA126" s="20"/>
      <c r="HB126" s="20"/>
      <c r="HC126" s="20"/>
      <c r="HD126" s="20"/>
      <c r="HE126" s="20"/>
      <c r="HF126" s="20"/>
      <c r="HG126" s="20"/>
      <c r="HH126" s="20"/>
      <c r="HI126" s="20"/>
      <c r="HJ126" s="20"/>
      <c r="HK126" s="20"/>
      <c r="HL126" s="20"/>
      <c r="HM126" s="20"/>
      <c r="HN126" s="20"/>
      <c r="HO126" s="20"/>
      <c r="HP126" s="20"/>
      <c r="HQ126" s="20"/>
      <c r="HR126" s="20"/>
      <c r="HS126" s="20"/>
      <c r="HT126" s="20"/>
      <c r="HU126" s="20"/>
      <c r="HV126" s="20"/>
      <c r="HW126" s="20"/>
      <c r="HX126" s="20"/>
      <c r="HY126" s="20"/>
    </row>
    <row r="127" spans="1:233" s="21" customFormat="1" ht="15" customHeight="1" x14ac:dyDescent="0.2">
      <c r="A127" s="18" t="str">
        <f>IF('Lulusan MTs'!A127="","-",IF(LEN('Lulusan MTs'!A127)&lt;&gt;12,"Tidak valid","OK"))</f>
        <v>-</v>
      </c>
      <c r="B127" s="19" t="str">
        <f>IF('Lulusan MTs'!B127="","-",IF(LEN('Lulusan MTs'!B127)&lt;5,"Cek lagi","OK"))</f>
        <v>-</v>
      </c>
      <c r="C127" s="19" t="str">
        <f>IF('Lulusan MTs'!C127="","-",IF('Lulusan MTs'!C127="MTsN","OK",IF('Lulusan MTs'!C127="MTsS","OK","Tidak valid")))</f>
        <v>-</v>
      </c>
      <c r="D127" s="19" t="str">
        <f>IF('Lulusan MTs'!D127="","-",IF(LEN('Lulusan MTs'!D127)&lt;5,"Cek lagi","OK"))</f>
        <v>-</v>
      </c>
      <c r="E127" s="19" t="str">
        <f>IF('Lulusan MTs'!E127="","-",IF(LEN('Lulusan MTs'!E127)&lt;4,"Cek lagi","OK"))</f>
        <v>-</v>
      </c>
      <c r="F127" s="19" t="str">
        <f>IF('Lulusan MTs'!F127="","-",IF(LEN('Lulusan MTs'!F127)&lt;4,"Cek lagi","OK"))</f>
        <v>-</v>
      </c>
      <c r="G127" s="19" t="str">
        <f>IF('Lulusan MTs'!G127="","-",IF(LEN('Lulusan MTs'!G127)&lt;4,"Cek lagi","OK"))</f>
        <v>-</v>
      </c>
      <c r="H127" s="19" t="str">
        <f>IF('Lulusan MTs'!H127="","-",IF(LEN('Lulusan MTs'!H127)&lt;&gt;18,"Tidak valid",IF(VALUE('Lulusan MTs'!H127)&lt;0,"Cek lagi","OK")))</f>
        <v>-</v>
      </c>
      <c r="I127" s="19" t="str">
        <f>IF('Lulusan MTs'!I127="","-",IF(LEN('Lulusan MTs'!I127)&lt;&gt;10,"Tidak valid",IF(VALUE('Lulusan MTs'!I127)&lt;0,"Cek lagi","OK")))</f>
        <v>-</v>
      </c>
      <c r="J127" s="19" t="str">
        <f>IF('Lulusan MTs'!J127="","-",IF(LEN('Lulusan MTs'!J127)&lt;4,"Cek lagi","OK"))</f>
        <v>-</v>
      </c>
      <c r="K127" s="19" t="str">
        <f>IF('Lulusan MTs'!K127="","-",IF(LEN('Lulusan MTs'!K127)&lt;4,"Cek lagi","OK"))</f>
        <v>-</v>
      </c>
      <c r="L127" s="18" t="str">
        <f>IF('Lulusan MTs'!L127="","-",IF(VALUE(LEFT('Lulusan MTs'!L127,2))&gt;31,"Tanggal tidak valid",IF(VALUE(LEFT(RIGHT('Lulusan MTs'!L127,7),2))&gt;12,"Bulan tidak valid",IF(VALUE(RIGHT('Lulusan MTs'!L127,4))&gt;2003,"Umur terlalu tua",IF(VALUE(RIGHT('Lulusan MTs'!L127,4))&lt;1996,"Umur terlalu tua","OK")))))</f>
        <v>-</v>
      </c>
      <c r="M127" s="19" t="str">
        <f>IF('Lulusan MTs'!M127="","-",IF('Lulusan MTs'!M127="L","OK",IF('Lulusan MTs'!M127="P","OK","Tidak valid")))</f>
        <v>-</v>
      </c>
      <c r="N127" s="19" t="str">
        <f>IF('Lulusan MTs'!N127="","-",IF('Lulusan MTs'!N127&gt;400,"Tidak valid",IF('Lulusan MTs'!N127&lt;1,"Tidak valid","OK")))</f>
        <v>-</v>
      </c>
      <c r="O127" s="19" t="str">
        <f>IF('Lulusan MTs'!O127="","-",IF('Lulusan MTs'!O127&gt;100,"Tidak valid",IF('Lulusan MTs'!O127&lt;1,"Tidak valid","OK")))</f>
        <v>-</v>
      </c>
      <c r="P127" s="19" t="str">
        <f>IF('Lulusan MTs'!P127="","-",IF('Lulusan MTs'!P127&gt;6,"Cek lagi",IF('Lulusan MTs'!P127&lt;2,"Cek lagi","OK")))</f>
        <v>-</v>
      </c>
      <c r="Q127" s="19" t="str">
        <f>IF('Lulusan MTs'!Q127="","-",IF('Lulusan MTs'!Q127&gt;8,"Tidak valid",IF('Lulusan MTs'!Q127&lt;1,"Tidak valid","OK")))</f>
        <v>-</v>
      </c>
      <c r="R127" s="75" t="str">
        <f>IF('Lulusan MTs'!R127="","-",IF(LEN('Lulusan MTs'!R127)&lt;16,"Cek lagi","OK"))</f>
        <v>-</v>
      </c>
      <c r="S127" s="19" t="str">
        <f>IF('Lulusan MTs'!S127="","-",IF('Lulusan MTs'!S127&gt;6,"Tidak valid",IF('Lulusan MTs'!S127&lt;1,"Tidak valid","OK")))</f>
        <v>-</v>
      </c>
      <c r="T127" s="18" t="str">
        <f>IF('Lulusan MTs'!T127="","-",IF(VALUE(LEFT('Lulusan MTs'!T127,2))&gt;31,"Tanggal tidak valid",IF(VALUE(LEFT(RIGHT('Lulusan MTs'!T127,7),2))&gt;12,"Bulan tidak valid",IF(VALUE(RIGHT('Lulusan MTs'!T127,4))&lt;2010,"Cek lagi Tahun Masuk",IF(VALUE(RIGHT('Lulusan MTs'!T127,4))&gt;2014,"Cek lagi Tahun Masuk","OK")))))</f>
        <v>-</v>
      </c>
      <c r="U127" s="76" t="str">
        <f>IF('Lulusan MTs'!U127="","-",IF(LEN('Lulusan MTs'!U127)&lt;&gt;20,"Tidak valid","OK"))</f>
        <v>-</v>
      </c>
      <c r="V127" s="19" t="str">
        <f>IF('Lulusan MTs'!V127="","-",IF('Lulusan MTs'!V127&gt;3,"Tidak valid",IF('Lulusan MTs'!V127&lt;1,"Tidak valid","OK")))</f>
        <v>-</v>
      </c>
      <c r="W127" s="76" t="str">
        <f>IF('Lulusan MTs'!J127&lt;&gt;"",IF('Lulusan MTs'!W127="","Wajib Diisi","OK"),"-")</f>
        <v>-</v>
      </c>
      <c r="X127" s="76" t="str">
        <f>IF('Lulusan MTs'!J127&lt;&gt;"",IF('Lulusan MTs'!X127="","Wajib Diisi","OK"),"-")</f>
        <v>-</v>
      </c>
      <c r="Y127" s="18" t="str">
        <f>IF('Lulusan MTs'!Y127="","-",IF(VALUE(LEFT('Lulusan MTs'!Y127,2))&gt;31,"Tanggal tidak valid",IF(VALUE(LEFT(RIGHT('Lulusan MTs'!Y127,7),2))&gt;12,"Bulan tidak valid",IF(VALUE(RIGHT('Lulusan MTs'!Y127,4))&lt;&gt;2016,"Cek lagi Tahun Lulus","OK"))))</f>
        <v>-</v>
      </c>
      <c r="Z127" s="19" t="str">
        <f>IF('Lulusan MTs'!Z127="","-",IF('Lulusan MTs'!Z127&gt;100,"Tidak valid",IF('Lulusan MTs'!Z127&lt;1,"Tidak valid","OK")))</f>
        <v>-</v>
      </c>
      <c r="AA127" s="19" t="str">
        <f>IF('Lulusan MTs'!AA127="","-",IF('Lulusan MTs'!AA127&gt;100,"Tidak valid",IF('Lulusan MTs'!AA127&lt;1,"Tidak valid","OK")))</f>
        <v>-</v>
      </c>
      <c r="AB127" s="19" t="str">
        <f>IF('Lulusan MTs'!AB127="","-",IF('Lulusan MTs'!AB127&gt;100,"Tidak valid",IF('Lulusan MTs'!AB127&lt;1,"Tidak valid","OK")))</f>
        <v>-</v>
      </c>
      <c r="AC127" s="19" t="str">
        <f>IF('Lulusan MTs'!AC127="","-",IF('Lulusan MTs'!AC127&gt;100,"Tidak valid",IF('Lulusan MTs'!AC127&lt;1,"Tidak valid","OK")))</f>
        <v>-</v>
      </c>
      <c r="AD127" s="19" t="str">
        <f>IF('Lulusan MTs'!AD127="","-",IF('Lulusan MTs'!AD127&gt;100,"Tidak valid",IF('Lulusan MTs'!AD127&lt;1,"Tidak valid","OK")))</f>
        <v>-</v>
      </c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G127" s="20"/>
      <c r="BH127" s="20"/>
      <c r="BI127" s="20"/>
      <c r="BJ127" s="20"/>
      <c r="BK127" s="20"/>
      <c r="BL127" s="20"/>
      <c r="BM127" s="20"/>
      <c r="BN127" s="20"/>
      <c r="BO127" s="20"/>
      <c r="BP127" s="20"/>
      <c r="BQ127" s="20"/>
      <c r="BR127" s="20"/>
      <c r="BS127" s="20"/>
      <c r="BT127" s="20"/>
      <c r="BU127" s="20"/>
      <c r="BV127" s="20"/>
      <c r="BW127" s="20"/>
      <c r="BX127" s="20"/>
      <c r="BY127" s="20"/>
      <c r="BZ127" s="20"/>
      <c r="CA127" s="20"/>
      <c r="CB127" s="20"/>
      <c r="CC127" s="20"/>
      <c r="CD127" s="20"/>
      <c r="CE127" s="20"/>
      <c r="CF127" s="20"/>
      <c r="CG127" s="20"/>
      <c r="CH127" s="20"/>
      <c r="CI127" s="20"/>
      <c r="CJ127" s="20"/>
      <c r="CK127" s="20"/>
      <c r="CL127" s="20"/>
      <c r="CM127" s="20"/>
      <c r="CN127" s="20"/>
      <c r="CO127" s="20"/>
      <c r="CP127" s="20"/>
      <c r="CQ127" s="20"/>
      <c r="CR127" s="20"/>
      <c r="CS127" s="20"/>
      <c r="CT127" s="20"/>
      <c r="CU127" s="20"/>
      <c r="CV127" s="20"/>
      <c r="CW127" s="20"/>
      <c r="CX127" s="20"/>
      <c r="CY127" s="20"/>
      <c r="CZ127" s="20"/>
      <c r="DA127" s="20"/>
      <c r="DB127" s="20"/>
      <c r="DC127" s="20"/>
      <c r="DD127" s="20"/>
      <c r="DE127" s="20"/>
      <c r="DF127" s="20"/>
      <c r="DG127" s="20"/>
      <c r="DH127" s="20"/>
      <c r="DI127" s="20"/>
      <c r="DJ127" s="20"/>
      <c r="DK127" s="20"/>
      <c r="DL127" s="20"/>
      <c r="DM127" s="20"/>
      <c r="DN127" s="20"/>
      <c r="DO127" s="20"/>
      <c r="DP127" s="20"/>
      <c r="DQ127" s="20"/>
      <c r="DR127" s="20"/>
      <c r="DS127" s="20"/>
      <c r="DT127" s="20"/>
      <c r="DU127" s="20"/>
      <c r="DV127" s="20"/>
      <c r="DW127" s="20"/>
      <c r="DX127" s="20"/>
      <c r="DY127" s="20"/>
      <c r="DZ127" s="20"/>
      <c r="EA127" s="20"/>
      <c r="EB127" s="20"/>
      <c r="EC127" s="20"/>
      <c r="ED127" s="20"/>
      <c r="EE127" s="20"/>
      <c r="EF127" s="20"/>
      <c r="EG127" s="20"/>
      <c r="EH127" s="20"/>
      <c r="EI127" s="20"/>
      <c r="EJ127" s="20"/>
      <c r="EK127" s="20"/>
      <c r="EL127" s="20"/>
      <c r="EM127" s="20"/>
      <c r="EN127" s="20"/>
      <c r="EO127" s="20"/>
      <c r="EP127" s="20"/>
      <c r="EQ127" s="20"/>
      <c r="ER127" s="20"/>
      <c r="ES127" s="20"/>
      <c r="ET127" s="20"/>
      <c r="EU127" s="20"/>
      <c r="EV127" s="20"/>
      <c r="EW127" s="20"/>
      <c r="EX127" s="20"/>
      <c r="EY127" s="20"/>
      <c r="EZ127" s="20"/>
      <c r="FA127" s="20"/>
      <c r="FB127" s="20"/>
      <c r="FC127" s="20"/>
      <c r="FD127" s="20"/>
      <c r="FE127" s="20"/>
      <c r="FF127" s="20"/>
      <c r="FG127" s="20"/>
      <c r="FH127" s="20"/>
      <c r="FI127" s="20"/>
      <c r="FJ127" s="20"/>
      <c r="FK127" s="20"/>
      <c r="FL127" s="20"/>
      <c r="FM127" s="20"/>
      <c r="FN127" s="20"/>
      <c r="FO127" s="20"/>
      <c r="FP127" s="20"/>
      <c r="FQ127" s="20"/>
      <c r="FR127" s="20"/>
      <c r="FS127" s="20"/>
      <c r="FT127" s="20"/>
      <c r="FU127" s="20"/>
      <c r="FV127" s="20"/>
      <c r="FW127" s="20"/>
      <c r="FX127" s="20"/>
      <c r="FY127" s="20"/>
      <c r="FZ127" s="20"/>
      <c r="GA127" s="20"/>
      <c r="GB127" s="20"/>
      <c r="GC127" s="20"/>
      <c r="GD127" s="20"/>
      <c r="GE127" s="20"/>
      <c r="GF127" s="20"/>
      <c r="GG127" s="20"/>
      <c r="GH127" s="20"/>
      <c r="GI127" s="20"/>
      <c r="GJ127" s="20"/>
      <c r="GK127" s="20"/>
      <c r="GL127" s="20"/>
      <c r="GM127" s="20"/>
      <c r="GN127" s="20"/>
      <c r="GO127" s="20"/>
      <c r="GP127" s="20"/>
      <c r="GQ127" s="20"/>
      <c r="GR127" s="20"/>
      <c r="GS127" s="20"/>
      <c r="GT127" s="20"/>
      <c r="GU127" s="20"/>
      <c r="GV127" s="20"/>
      <c r="GW127" s="20"/>
      <c r="GX127" s="20"/>
      <c r="GY127" s="20"/>
      <c r="GZ127" s="20"/>
      <c r="HA127" s="20"/>
      <c r="HB127" s="20"/>
      <c r="HC127" s="20"/>
      <c r="HD127" s="20"/>
      <c r="HE127" s="20"/>
      <c r="HF127" s="20"/>
      <c r="HG127" s="20"/>
      <c r="HH127" s="20"/>
      <c r="HI127" s="20"/>
      <c r="HJ127" s="20"/>
      <c r="HK127" s="20"/>
      <c r="HL127" s="20"/>
      <c r="HM127" s="20"/>
      <c r="HN127" s="20"/>
      <c r="HO127" s="20"/>
      <c r="HP127" s="20"/>
      <c r="HQ127" s="20"/>
      <c r="HR127" s="20"/>
      <c r="HS127" s="20"/>
      <c r="HT127" s="20"/>
      <c r="HU127" s="20"/>
      <c r="HV127" s="20"/>
      <c r="HW127" s="20"/>
      <c r="HX127" s="20"/>
      <c r="HY127" s="20"/>
    </row>
    <row r="128" spans="1:233" s="21" customFormat="1" ht="15" customHeight="1" x14ac:dyDescent="0.2">
      <c r="A128" s="18" t="str">
        <f>IF('Lulusan MTs'!A128="","-",IF(LEN('Lulusan MTs'!A128)&lt;&gt;12,"Tidak valid","OK"))</f>
        <v>-</v>
      </c>
      <c r="B128" s="19" t="str">
        <f>IF('Lulusan MTs'!B128="","-",IF(LEN('Lulusan MTs'!B128)&lt;5,"Cek lagi","OK"))</f>
        <v>-</v>
      </c>
      <c r="C128" s="19" t="str">
        <f>IF('Lulusan MTs'!C128="","-",IF('Lulusan MTs'!C128="MTsN","OK",IF('Lulusan MTs'!C128="MTsS","OK","Tidak valid")))</f>
        <v>-</v>
      </c>
      <c r="D128" s="19" t="str">
        <f>IF('Lulusan MTs'!D128="","-",IF(LEN('Lulusan MTs'!D128)&lt;5,"Cek lagi","OK"))</f>
        <v>-</v>
      </c>
      <c r="E128" s="19" t="str">
        <f>IF('Lulusan MTs'!E128="","-",IF(LEN('Lulusan MTs'!E128)&lt;4,"Cek lagi","OK"))</f>
        <v>-</v>
      </c>
      <c r="F128" s="19" t="str">
        <f>IF('Lulusan MTs'!F128="","-",IF(LEN('Lulusan MTs'!F128)&lt;4,"Cek lagi","OK"))</f>
        <v>-</v>
      </c>
      <c r="G128" s="19" t="str">
        <f>IF('Lulusan MTs'!G128="","-",IF(LEN('Lulusan MTs'!G128)&lt;4,"Cek lagi","OK"))</f>
        <v>-</v>
      </c>
      <c r="H128" s="19" t="str">
        <f>IF('Lulusan MTs'!H128="","-",IF(LEN('Lulusan MTs'!H128)&lt;&gt;18,"Tidak valid",IF(VALUE('Lulusan MTs'!H128)&lt;0,"Cek lagi","OK")))</f>
        <v>-</v>
      </c>
      <c r="I128" s="19" t="str">
        <f>IF('Lulusan MTs'!I128="","-",IF(LEN('Lulusan MTs'!I128)&lt;&gt;10,"Tidak valid",IF(VALUE('Lulusan MTs'!I128)&lt;0,"Cek lagi","OK")))</f>
        <v>-</v>
      </c>
      <c r="J128" s="19" t="str">
        <f>IF('Lulusan MTs'!J128="","-",IF(LEN('Lulusan MTs'!J128)&lt;4,"Cek lagi","OK"))</f>
        <v>-</v>
      </c>
      <c r="K128" s="19" t="str">
        <f>IF('Lulusan MTs'!K128="","-",IF(LEN('Lulusan MTs'!K128)&lt;4,"Cek lagi","OK"))</f>
        <v>-</v>
      </c>
      <c r="L128" s="18" t="str">
        <f>IF('Lulusan MTs'!L128="","-",IF(VALUE(LEFT('Lulusan MTs'!L128,2))&gt;31,"Tanggal tidak valid",IF(VALUE(LEFT(RIGHT('Lulusan MTs'!L128,7),2))&gt;12,"Bulan tidak valid",IF(VALUE(RIGHT('Lulusan MTs'!L128,4))&gt;2003,"Umur terlalu tua",IF(VALUE(RIGHT('Lulusan MTs'!L128,4))&lt;1996,"Umur terlalu tua","OK")))))</f>
        <v>-</v>
      </c>
      <c r="M128" s="19" t="str">
        <f>IF('Lulusan MTs'!M128="","-",IF('Lulusan MTs'!M128="L","OK",IF('Lulusan MTs'!M128="P","OK","Tidak valid")))</f>
        <v>-</v>
      </c>
      <c r="N128" s="19" t="str">
        <f>IF('Lulusan MTs'!N128="","-",IF('Lulusan MTs'!N128&gt;400,"Tidak valid",IF('Lulusan MTs'!N128&lt;1,"Tidak valid","OK")))</f>
        <v>-</v>
      </c>
      <c r="O128" s="19" t="str">
        <f>IF('Lulusan MTs'!O128="","-",IF('Lulusan MTs'!O128&gt;100,"Tidak valid",IF('Lulusan MTs'!O128&lt;1,"Tidak valid","OK")))</f>
        <v>-</v>
      </c>
      <c r="P128" s="19" t="str">
        <f>IF('Lulusan MTs'!P128="","-",IF('Lulusan MTs'!P128&gt;6,"Cek lagi",IF('Lulusan MTs'!P128&lt;2,"Cek lagi","OK")))</f>
        <v>-</v>
      </c>
      <c r="Q128" s="19" t="str">
        <f>IF('Lulusan MTs'!Q128="","-",IF('Lulusan MTs'!Q128&gt;8,"Tidak valid",IF('Lulusan MTs'!Q128&lt;1,"Tidak valid","OK")))</f>
        <v>-</v>
      </c>
      <c r="R128" s="75" t="str">
        <f>IF('Lulusan MTs'!R128="","-",IF(LEN('Lulusan MTs'!R128)&lt;16,"Cek lagi","OK"))</f>
        <v>-</v>
      </c>
      <c r="S128" s="19" t="str">
        <f>IF('Lulusan MTs'!S128="","-",IF('Lulusan MTs'!S128&gt;6,"Tidak valid",IF('Lulusan MTs'!S128&lt;1,"Tidak valid","OK")))</f>
        <v>-</v>
      </c>
      <c r="T128" s="18" t="str">
        <f>IF('Lulusan MTs'!T128="","-",IF(VALUE(LEFT('Lulusan MTs'!T128,2))&gt;31,"Tanggal tidak valid",IF(VALUE(LEFT(RIGHT('Lulusan MTs'!T128,7),2))&gt;12,"Bulan tidak valid",IF(VALUE(RIGHT('Lulusan MTs'!T128,4))&lt;2010,"Cek lagi Tahun Masuk",IF(VALUE(RIGHT('Lulusan MTs'!T128,4))&gt;2014,"Cek lagi Tahun Masuk","OK")))))</f>
        <v>-</v>
      </c>
      <c r="U128" s="76" t="str">
        <f>IF('Lulusan MTs'!U128="","-",IF(LEN('Lulusan MTs'!U128)&lt;&gt;20,"Tidak valid","OK"))</f>
        <v>-</v>
      </c>
      <c r="V128" s="19" t="str">
        <f>IF('Lulusan MTs'!V128="","-",IF('Lulusan MTs'!V128&gt;3,"Tidak valid",IF('Lulusan MTs'!V128&lt;1,"Tidak valid","OK")))</f>
        <v>-</v>
      </c>
      <c r="W128" s="76" t="str">
        <f>IF('Lulusan MTs'!J128&lt;&gt;"",IF('Lulusan MTs'!W128="","Wajib Diisi","OK"),"-")</f>
        <v>-</v>
      </c>
      <c r="X128" s="76" t="str">
        <f>IF('Lulusan MTs'!J128&lt;&gt;"",IF('Lulusan MTs'!X128="","Wajib Diisi","OK"),"-")</f>
        <v>-</v>
      </c>
      <c r="Y128" s="18" t="str">
        <f>IF('Lulusan MTs'!Y128="","-",IF(VALUE(LEFT('Lulusan MTs'!Y128,2))&gt;31,"Tanggal tidak valid",IF(VALUE(LEFT(RIGHT('Lulusan MTs'!Y128,7),2))&gt;12,"Bulan tidak valid",IF(VALUE(RIGHT('Lulusan MTs'!Y128,4))&lt;&gt;2016,"Cek lagi Tahun Lulus","OK"))))</f>
        <v>-</v>
      </c>
      <c r="Z128" s="19" t="str">
        <f>IF('Lulusan MTs'!Z128="","-",IF('Lulusan MTs'!Z128&gt;100,"Tidak valid",IF('Lulusan MTs'!Z128&lt;1,"Tidak valid","OK")))</f>
        <v>-</v>
      </c>
      <c r="AA128" s="19" t="str">
        <f>IF('Lulusan MTs'!AA128="","-",IF('Lulusan MTs'!AA128&gt;100,"Tidak valid",IF('Lulusan MTs'!AA128&lt;1,"Tidak valid","OK")))</f>
        <v>-</v>
      </c>
      <c r="AB128" s="19" t="str">
        <f>IF('Lulusan MTs'!AB128="","-",IF('Lulusan MTs'!AB128&gt;100,"Tidak valid",IF('Lulusan MTs'!AB128&lt;1,"Tidak valid","OK")))</f>
        <v>-</v>
      </c>
      <c r="AC128" s="19" t="str">
        <f>IF('Lulusan MTs'!AC128="","-",IF('Lulusan MTs'!AC128&gt;100,"Tidak valid",IF('Lulusan MTs'!AC128&lt;1,"Tidak valid","OK")))</f>
        <v>-</v>
      </c>
      <c r="AD128" s="19" t="str">
        <f>IF('Lulusan MTs'!AD128="","-",IF('Lulusan MTs'!AD128&gt;100,"Tidak valid",IF('Lulusan MTs'!AD128&lt;1,"Tidak valid","OK")))</f>
        <v>-</v>
      </c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/>
      <c r="BT128" s="20"/>
      <c r="BU128" s="20"/>
      <c r="BV128" s="20"/>
      <c r="BW128" s="20"/>
      <c r="BX128" s="20"/>
      <c r="BY128" s="20"/>
      <c r="BZ128" s="20"/>
      <c r="CA128" s="20"/>
      <c r="CB128" s="20"/>
      <c r="CC128" s="20"/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/>
      <c r="CX128" s="20"/>
      <c r="CY128" s="20"/>
      <c r="CZ128" s="20"/>
      <c r="DA128" s="20"/>
      <c r="DB128" s="20"/>
      <c r="DC128" s="20"/>
      <c r="DD128" s="20"/>
      <c r="DE128" s="20"/>
      <c r="DF128" s="20"/>
      <c r="DG128" s="20"/>
      <c r="DH128" s="20"/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20"/>
      <c r="DT128" s="20"/>
      <c r="DU128" s="20"/>
      <c r="DV128" s="20"/>
      <c r="DW128" s="20"/>
      <c r="DX128" s="20"/>
      <c r="DY128" s="20"/>
      <c r="DZ128" s="20"/>
      <c r="EA128" s="20"/>
      <c r="EB128" s="20"/>
      <c r="EC128" s="20"/>
      <c r="ED128" s="20"/>
      <c r="EE128" s="20"/>
      <c r="EF128" s="20"/>
      <c r="EG128" s="20"/>
      <c r="EH128" s="20"/>
      <c r="EI128" s="20"/>
      <c r="EJ128" s="20"/>
      <c r="EK128" s="20"/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20"/>
      <c r="FE128" s="20"/>
      <c r="FF128" s="20"/>
      <c r="FG128" s="20"/>
      <c r="FH128" s="20"/>
      <c r="FI128" s="20"/>
      <c r="FJ128" s="20"/>
      <c r="FK128" s="20"/>
      <c r="FL128" s="20"/>
      <c r="FM128" s="20"/>
      <c r="FN128" s="20"/>
      <c r="FO128" s="20"/>
      <c r="FP128" s="20"/>
      <c r="FQ128" s="20"/>
      <c r="FR128" s="20"/>
      <c r="FS128" s="20"/>
      <c r="FT128" s="20"/>
      <c r="FU128" s="20"/>
      <c r="FV128" s="20"/>
      <c r="FW128" s="20"/>
      <c r="FX128" s="20"/>
      <c r="FY128" s="20"/>
      <c r="FZ128" s="20"/>
      <c r="GA128" s="20"/>
      <c r="GB128" s="20"/>
      <c r="GC128" s="20"/>
      <c r="GD128" s="20"/>
      <c r="GE128" s="20"/>
      <c r="GF128" s="20"/>
      <c r="GG128" s="20"/>
      <c r="GH128" s="20"/>
      <c r="GI128" s="20"/>
      <c r="GJ128" s="20"/>
      <c r="GK128" s="20"/>
      <c r="GL128" s="20"/>
      <c r="GM128" s="20"/>
      <c r="GN128" s="20"/>
      <c r="GO128" s="20"/>
      <c r="GP128" s="20"/>
      <c r="GQ128" s="20"/>
      <c r="GR128" s="20"/>
      <c r="GS128" s="20"/>
      <c r="GT128" s="20"/>
      <c r="GU128" s="20"/>
      <c r="GV128" s="20"/>
      <c r="GW128" s="20"/>
      <c r="GX128" s="20"/>
      <c r="GY128" s="20"/>
      <c r="GZ128" s="20"/>
      <c r="HA128" s="20"/>
      <c r="HB128" s="20"/>
      <c r="HC128" s="20"/>
      <c r="HD128" s="20"/>
      <c r="HE128" s="20"/>
      <c r="HF128" s="20"/>
      <c r="HG128" s="20"/>
      <c r="HH128" s="20"/>
      <c r="HI128" s="20"/>
      <c r="HJ128" s="20"/>
      <c r="HK128" s="20"/>
      <c r="HL128" s="20"/>
      <c r="HM128" s="20"/>
      <c r="HN128" s="20"/>
      <c r="HO128" s="20"/>
      <c r="HP128" s="20"/>
      <c r="HQ128" s="20"/>
      <c r="HR128" s="20"/>
      <c r="HS128" s="20"/>
      <c r="HT128" s="20"/>
      <c r="HU128" s="20"/>
      <c r="HV128" s="20"/>
      <c r="HW128" s="20"/>
      <c r="HX128" s="20"/>
      <c r="HY128" s="20"/>
    </row>
    <row r="129" spans="1:233" s="21" customFormat="1" ht="15" customHeight="1" x14ac:dyDescent="0.2">
      <c r="A129" s="18" t="str">
        <f>IF('Lulusan MTs'!A129="","-",IF(LEN('Lulusan MTs'!A129)&lt;&gt;12,"Tidak valid","OK"))</f>
        <v>-</v>
      </c>
      <c r="B129" s="19" t="str">
        <f>IF('Lulusan MTs'!B129="","-",IF(LEN('Lulusan MTs'!B129)&lt;5,"Cek lagi","OK"))</f>
        <v>-</v>
      </c>
      <c r="C129" s="19" t="str">
        <f>IF('Lulusan MTs'!C129="","-",IF('Lulusan MTs'!C129="MTsN","OK",IF('Lulusan MTs'!C129="MTsS","OK","Tidak valid")))</f>
        <v>-</v>
      </c>
      <c r="D129" s="19" t="str">
        <f>IF('Lulusan MTs'!D129="","-",IF(LEN('Lulusan MTs'!D129)&lt;5,"Cek lagi","OK"))</f>
        <v>-</v>
      </c>
      <c r="E129" s="19" t="str">
        <f>IF('Lulusan MTs'!E129="","-",IF(LEN('Lulusan MTs'!E129)&lt;4,"Cek lagi","OK"))</f>
        <v>-</v>
      </c>
      <c r="F129" s="19" t="str">
        <f>IF('Lulusan MTs'!F129="","-",IF(LEN('Lulusan MTs'!F129)&lt;4,"Cek lagi","OK"))</f>
        <v>-</v>
      </c>
      <c r="G129" s="19" t="str">
        <f>IF('Lulusan MTs'!G129="","-",IF(LEN('Lulusan MTs'!G129)&lt;4,"Cek lagi","OK"))</f>
        <v>-</v>
      </c>
      <c r="H129" s="19" t="str">
        <f>IF('Lulusan MTs'!H129="","-",IF(LEN('Lulusan MTs'!H129)&lt;&gt;18,"Tidak valid",IF(VALUE('Lulusan MTs'!H129)&lt;0,"Cek lagi","OK")))</f>
        <v>-</v>
      </c>
      <c r="I129" s="19" t="str">
        <f>IF('Lulusan MTs'!I129="","-",IF(LEN('Lulusan MTs'!I129)&lt;&gt;10,"Tidak valid",IF(VALUE('Lulusan MTs'!I129)&lt;0,"Cek lagi","OK")))</f>
        <v>-</v>
      </c>
      <c r="J129" s="19" t="str">
        <f>IF('Lulusan MTs'!J129="","-",IF(LEN('Lulusan MTs'!J129)&lt;4,"Cek lagi","OK"))</f>
        <v>-</v>
      </c>
      <c r="K129" s="19" t="str">
        <f>IF('Lulusan MTs'!K129="","-",IF(LEN('Lulusan MTs'!K129)&lt;4,"Cek lagi","OK"))</f>
        <v>-</v>
      </c>
      <c r="L129" s="18" t="str">
        <f>IF('Lulusan MTs'!L129="","-",IF(VALUE(LEFT('Lulusan MTs'!L129,2))&gt;31,"Tanggal tidak valid",IF(VALUE(LEFT(RIGHT('Lulusan MTs'!L129,7),2))&gt;12,"Bulan tidak valid",IF(VALUE(RIGHT('Lulusan MTs'!L129,4))&gt;2003,"Umur terlalu tua",IF(VALUE(RIGHT('Lulusan MTs'!L129,4))&lt;1996,"Umur terlalu tua","OK")))))</f>
        <v>-</v>
      </c>
      <c r="M129" s="19" t="str">
        <f>IF('Lulusan MTs'!M129="","-",IF('Lulusan MTs'!M129="L","OK",IF('Lulusan MTs'!M129="P","OK","Tidak valid")))</f>
        <v>-</v>
      </c>
      <c r="N129" s="19" t="str">
        <f>IF('Lulusan MTs'!N129="","-",IF('Lulusan MTs'!N129&gt;400,"Tidak valid",IF('Lulusan MTs'!N129&lt;1,"Tidak valid","OK")))</f>
        <v>-</v>
      </c>
      <c r="O129" s="19" t="str">
        <f>IF('Lulusan MTs'!O129="","-",IF('Lulusan MTs'!O129&gt;100,"Tidak valid",IF('Lulusan MTs'!O129&lt;1,"Tidak valid","OK")))</f>
        <v>-</v>
      </c>
      <c r="P129" s="19" t="str">
        <f>IF('Lulusan MTs'!P129="","-",IF('Lulusan MTs'!P129&gt;6,"Cek lagi",IF('Lulusan MTs'!P129&lt;2,"Cek lagi","OK")))</f>
        <v>-</v>
      </c>
      <c r="Q129" s="19" t="str">
        <f>IF('Lulusan MTs'!Q129="","-",IF('Lulusan MTs'!Q129&gt;8,"Tidak valid",IF('Lulusan MTs'!Q129&lt;1,"Tidak valid","OK")))</f>
        <v>-</v>
      </c>
      <c r="R129" s="75" t="str">
        <f>IF('Lulusan MTs'!R129="","-",IF(LEN('Lulusan MTs'!R129)&lt;16,"Cek lagi","OK"))</f>
        <v>-</v>
      </c>
      <c r="S129" s="19" t="str">
        <f>IF('Lulusan MTs'!S129="","-",IF('Lulusan MTs'!S129&gt;6,"Tidak valid",IF('Lulusan MTs'!S129&lt;1,"Tidak valid","OK")))</f>
        <v>-</v>
      </c>
      <c r="T129" s="18" t="str">
        <f>IF('Lulusan MTs'!T129="","-",IF(VALUE(LEFT('Lulusan MTs'!T129,2))&gt;31,"Tanggal tidak valid",IF(VALUE(LEFT(RIGHT('Lulusan MTs'!T129,7),2))&gt;12,"Bulan tidak valid",IF(VALUE(RIGHT('Lulusan MTs'!T129,4))&lt;2010,"Cek lagi Tahun Masuk",IF(VALUE(RIGHT('Lulusan MTs'!T129,4))&gt;2014,"Cek lagi Tahun Masuk","OK")))))</f>
        <v>-</v>
      </c>
      <c r="U129" s="76" t="str">
        <f>IF('Lulusan MTs'!U129="","-",IF(LEN('Lulusan MTs'!U129)&lt;&gt;20,"Tidak valid","OK"))</f>
        <v>-</v>
      </c>
      <c r="V129" s="19" t="str">
        <f>IF('Lulusan MTs'!V129="","-",IF('Lulusan MTs'!V129&gt;3,"Tidak valid",IF('Lulusan MTs'!V129&lt;1,"Tidak valid","OK")))</f>
        <v>-</v>
      </c>
      <c r="W129" s="76" t="str">
        <f>IF('Lulusan MTs'!J129&lt;&gt;"",IF('Lulusan MTs'!W129="","Wajib Diisi","OK"),"-")</f>
        <v>-</v>
      </c>
      <c r="X129" s="76" t="str">
        <f>IF('Lulusan MTs'!J129&lt;&gt;"",IF('Lulusan MTs'!X129="","Wajib Diisi","OK"),"-")</f>
        <v>-</v>
      </c>
      <c r="Y129" s="18" t="str">
        <f>IF('Lulusan MTs'!Y129="","-",IF(VALUE(LEFT('Lulusan MTs'!Y129,2))&gt;31,"Tanggal tidak valid",IF(VALUE(LEFT(RIGHT('Lulusan MTs'!Y129,7),2))&gt;12,"Bulan tidak valid",IF(VALUE(RIGHT('Lulusan MTs'!Y129,4))&lt;&gt;2016,"Cek lagi Tahun Lulus","OK"))))</f>
        <v>-</v>
      </c>
      <c r="Z129" s="19" t="str">
        <f>IF('Lulusan MTs'!Z129="","-",IF('Lulusan MTs'!Z129&gt;100,"Tidak valid",IF('Lulusan MTs'!Z129&lt;1,"Tidak valid","OK")))</f>
        <v>-</v>
      </c>
      <c r="AA129" s="19" t="str">
        <f>IF('Lulusan MTs'!AA129="","-",IF('Lulusan MTs'!AA129&gt;100,"Tidak valid",IF('Lulusan MTs'!AA129&lt;1,"Tidak valid","OK")))</f>
        <v>-</v>
      </c>
      <c r="AB129" s="19" t="str">
        <f>IF('Lulusan MTs'!AB129="","-",IF('Lulusan MTs'!AB129&gt;100,"Tidak valid",IF('Lulusan MTs'!AB129&lt;1,"Tidak valid","OK")))</f>
        <v>-</v>
      </c>
      <c r="AC129" s="19" t="str">
        <f>IF('Lulusan MTs'!AC129="","-",IF('Lulusan MTs'!AC129&gt;100,"Tidak valid",IF('Lulusan MTs'!AC129&lt;1,"Tidak valid","OK")))</f>
        <v>-</v>
      </c>
      <c r="AD129" s="19" t="str">
        <f>IF('Lulusan MTs'!AD129="","-",IF('Lulusan MTs'!AD129&gt;100,"Tidak valid",IF('Lulusan MTs'!AD129&lt;1,"Tidak valid","OK")))</f>
        <v>-</v>
      </c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  <c r="BJ129" s="20"/>
      <c r="BK129" s="20"/>
      <c r="BL129" s="20"/>
      <c r="BM129" s="20"/>
      <c r="BN129" s="20"/>
      <c r="BO129" s="20"/>
      <c r="BP129" s="20"/>
      <c r="BQ129" s="20"/>
      <c r="BR129" s="20"/>
      <c r="BS129" s="20"/>
      <c r="BT129" s="20"/>
      <c r="BU129" s="20"/>
      <c r="BV129" s="20"/>
      <c r="BW129" s="20"/>
      <c r="BX129" s="20"/>
      <c r="BY129" s="20"/>
      <c r="BZ129" s="20"/>
      <c r="CA129" s="20"/>
      <c r="CB129" s="20"/>
      <c r="CC129" s="20"/>
      <c r="CD129" s="20"/>
      <c r="CE129" s="20"/>
      <c r="CF129" s="20"/>
      <c r="CG129" s="20"/>
      <c r="CH129" s="20"/>
      <c r="CI129" s="20"/>
      <c r="CJ129" s="20"/>
      <c r="CK129" s="20"/>
      <c r="CL129" s="20"/>
      <c r="CM129" s="20"/>
      <c r="CN129" s="20"/>
      <c r="CO129" s="20"/>
      <c r="CP129" s="20"/>
      <c r="CQ129" s="20"/>
      <c r="CR129" s="20"/>
      <c r="CS129" s="20"/>
      <c r="CT129" s="20"/>
      <c r="CU129" s="20"/>
      <c r="CV129" s="20"/>
      <c r="CW129" s="20"/>
      <c r="CX129" s="20"/>
      <c r="CY129" s="20"/>
      <c r="CZ129" s="20"/>
      <c r="DA129" s="20"/>
      <c r="DB129" s="20"/>
      <c r="DC129" s="20"/>
      <c r="DD129" s="20"/>
      <c r="DE129" s="20"/>
      <c r="DF129" s="20"/>
      <c r="DG129" s="20"/>
      <c r="DH129" s="20"/>
      <c r="DI129" s="20"/>
      <c r="DJ129" s="20"/>
      <c r="DK129" s="20"/>
      <c r="DL129" s="20"/>
      <c r="DM129" s="20"/>
      <c r="DN129" s="20"/>
      <c r="DO129" s="20"/>
      <c r="DP129" s="20"/>
      <c r="DQ129" s="20"/>
      <c r="DR129" s="20"/>
      <c r="DS129" s="20"/>
      <c r="DT129" s="20"/>
      <c r="DU129" s="20"/>
      <c r="DV129" s="20"/>
      <c r="DW129" s="20"/>
      <c r="DX129" s="20"/>
      <c r="DY129" s="20"/>
      <c r="DZ129" s="20"/>
      <c r="EA129" s="20"/>
      <c r="EB129" s="20"/>
      <c r="EC129" s="20"/>
      <c r="ED129" s="20"/>
      <c r="EE129" s="20"/>
      <c r="EF129" s="20"/>
      <c r="EG129" s="20"/>
      <c r="EH129" s="20"/>
      <c r="EI129" s="20"/>
      <c r="EJ129" s="20"/>
      <c r="EK129" s="20"/>
      <c r="EL129" s="20"/>
      <c r="EM129" s="20"/>
      <c r="EN129" s="20"/>
      <c r="EO129" s="20"/>
      <c r="EP129" s="20"/>
      <c r="EQ129" s="20"/>
      <c r="ER129" s="20"/>
      <c r="ES129" s="20"/>
      <c r="ET129" s="20"/>
      <c r="EU129" s="20"/>
      <c r="EV129" s="20"/>
      <c r="EW129" s="20"/>
      <c r="EX129" s="20"/>
      <c r="EY129" s="20"/>
      <c r="EZ129" s="20"/>
      <c r="FA129" s="20"/>
      <c r="FB129" s="20"/>
      <c r="FC129" s="20"/>
      <c r="FD129" s="20"/>
      <c r="FE129" s="20"/>
      <c r="FF129" s="20"/>
      <c r="FG129" s="20"/>
      <c r="FH129" s="20"/>
      <c r="FI129" s="20"/>
      <c r="FJ129" s="20"/>
      <c r="FK129" s="20"/>
      <c r="FL129" s="20"/>
      <c r="FM129" s="20"/>
      <c r="FN129" s="20"/>
      <c r="FO129" s="20"/>
      <c r="FP129" s="20"/>
      <c r="FQ129" s="20"/>
      <c r="FR129" s="20"/>
      <c r="FS129" s="20"/>
      <c r="FT129" s="20"/>
      <c r="FU129" s="20"/>
      <c r="FV129" s="20"/>
      <c r="FW129" s="20"/>
      <c r="FX129" s="20"/>
      <c r="FY129" s="20"/>
      <c r="FZ129" s="20"/>
      <c r="GA129" s="20"/>
      <c r="GB129" s="20"/>
      <c r="GC129" s="20"/>
      <c r="GD129" s="20"/>
      <c r="GE129" s="20"/>
      <c r="GF129" s="20"/>
      <c r="GG129" s="20"/>
      <c r="GH129" s="20"/>
      <c r="GI129" s="20"/>
      <c r="GJ129" s="20"/>
      <c r="GK129" s="20"/>
      <c r="GL129" s="20"/>
      <c r="GM129" s="20"/>
      <c r="GN129" s="20"/>
      <c r="GO129" s="20"/>
      <c r="GP129" s="20"/>
      <c r="GQ129" s="20"/>
      <c r="GR129" s="20"/>
      <c r="GS129" s="20"/>
      <c r="GT129" s="20"/>
      <c r="GU129" s="20"/>
      <c r="GV129" s="20"/>
      <c r="GW129" s="20"/>
      <c r="GX129" s="20"/>
      <c r="GY129" s="20"/>
      <c r="GZ129" s="20"/>
      <c r="HA129" s="20"/>
      <c r="HB129" s="20"/>
      <c r="HC129" s="20"/>
      <c r="HD129" s="20"/>
      <c r="HE129" s="20"/>
      <c r="HF129" s="20"/>
      <c r="HG129" s="20"/>
      <c r="HH129" s="20"/>
      <c r="HI129" s="20"/>
      <c r="HJ129" s="20"/>
      <c r="HK129" s="20"/>
      <c r="HL129" s="20"/>
      <c r="HM129" s="20"/>
      <c r="HN129" s="20"/>
      <c r="HO129" s="20"/>
      <c r="HP129" s="20"/>
      <c r="HQ129" s="20"/>
      <c r="HR129" s="20"/>
      <c r="HS129" s="20"/>
      <c r="HT129" s="20"/>
      <c r="HU129" s="20"/>
      <c r="HV129" s="20"/>
      <c r="HW129" s="20"/>
      <c r="HX129" s="20"/>
      <c r="HY129" s="20"/>
    </row>
    <row r="130" spans="1:233" s="21" customFormat="1" ht="15" customHeight="1" x14ac:dyDescent="0.2">
      <c r="A130" s="18" t="str">
        <f>IF('Lulusan MTs'!A130="","-",IF(LEN('Lulusan MTs'!A130)&lt;&gt;12,"Tidak valid","OK"))</f>
        <v>-</v>
      </c>
      <c r="B130" s="19" t="str">
        <f>IF('Lulusan MTs'!B130="","-",IF(LEN('Lulusan MTs'!B130)&lt;5,"Cek lagi","OK"))</f>
        <v>-</v>
      </c>
      <c r="C130" s="19" t="str">
        <f>IF('Lulusan MTs'!C130="","-",IF('Lulusan MTs'!C130="MTsN","OK",IF('Lulusan MTs'!C130="MTsS","OK","Tidak valid")))</f>
        <v>-</v>
      </c>
      <c r="D130" s="19" t="str">
        <f>IF('Lulusan MTs'!D130="","-",IF(LEN('Lulusan MTs'!D130)&lt;5,"Cek lagi","OK"))</f>
        <v>-</v>
      </c>
      <c r="E130" s="19" t="str">
        <f>IF('Lulusan MTs'!E130="","-",IF(LEN('Lulusan MTs'!E130)&lt;4,"Cek lagi","OK"))</f>
        <v>-</v>
      </c>
      <c r="F130" s="19" t="str">
        <f>IF('Lulusan MTs'!F130="","-",IF(LEN('Lulusan MTs'!F130)&lt;4,"Cek lagi","OK"))</f>
        <v>-</v>
      </c>
      <c r="G130" s="19" t="str">
        <f>IF('Lulusan MTs'!G130="","-",IF(LEN('Lulusan MTs'!G130)&lt;4,"Cek lagi","OK"))</f>
        <v>-</v>
      </c>
      <c r="H130" s="19" t="str">
        <f>IF('Lulusan MTs'!H130="","-",IF(LEN('Lulusan MTs'!H130)&lt;&gt;18,"Tidak valid",IF(VALUE('Lulusan MTs'!H130)&lt;0,"Cek lagi","OK")))</f>
        <v>-</v>
      </c>
      <c r="I130" s="19" t="str">
        <f>IF('Lulusan MTs'!I130="","-",IF(LEN('Lulusan MTs'!I130)&lt;&gt;10,"Tidak valid",IF(VALUE('Lulusan MTs'!I130)&lt;0,"Cek lagi","OK")))</f>
        <v>-</v>
      </c>
      <c r="J130" s="19" t="str">
        <f>IF('Lulusan MTs'!J130="","-",IF(LEN('Lulusan MTs'!J130)&lt;4,"Cek lagi","OK"))</f>
        <v>-</v>
      </c>
      <c r="K130" s="19" t="str">
        <f>IF('Lulusan MTs'!K130="","-",IF(LEN('Lulusan MTs'!K130)&lt;4,"Cek lagi","OK"))</f>
        <v>-</v>
      </c>
      <c r="L130" s="18" t="str">
        <f>IF('Lulusan MTs'!L130="","-",IF(VALUE(LEFT('Lulusan MTs'!L130,2))&gt;31,"Tanggal tidak valid",IF(VALUE(LEFT(RIGHT('Lulusan MTs'!L130,7),2))&gt;12,"Bulan tidak valid",IF(VALUE(RIGHT('Lulusan MTs'!L130,4))&gt;2003,"Umur terlalu tua",IF(VALUE(RIGHT('Lulusan MTs'!L130,4))&lt;1996,"Umur terlalu tua","OK")))))</f>
        <v>-</v>
      </c>
      <c r="M130" s="19" t="str">
        <f>IF('Lulusan MTs'!M130="","-",IF('Lulusan MTs'!M130="L","OK",IF('Lulusan MTs'!M130="P","OK","Tidak valid")))</f>
        <v>-</v>
      </c>
      <c r="N130" s="19" t="str">
        <f>IF('Lulusan MTs'!N130="","-",IF('Lulusan MTs'!N130&gt;400,"Tidak valid",IF('Lulusan MTs'!N130&lt;1,"Tidak valid","OK")))</f>
        <v>-</v>
      </c>
      <c r="O130" s="19" t="str">
        <f>IF('Lulusan MTs'!O130="","-",IF('Lulusan MTs'!O130&gt;100,"Tidak valid",IF('Lulusan MTs'!O130&lt;1,"Tidak valid","OK")))</f>
        <v>-</v>
      </c>
      <c r="P130" s="19" t="str">
        <f>IF('Lulusan MTs'!P130="","-",IF('Lulusan MTs'!P130&gt;6,"Cek lagi",IF('Lulusan MTs'!P130&lt;2,"Cek lagi","OK")))</f>
        <v>-</v>
      </c>
      <c r="Q130" s="19" t="str">
        <f>IF('Lulusan MTs'!Q130="","-",IF('Lulusan MTs'!Q130&gt;8,"Tidak valid",IF('Lulusan MTs'!Q130&lt;1,"Tidak valid","OK")))</f>
        <v>-</v>
      </c>
      <c r="R130" s="75" t="str">
        <f>IF('Lulusan MTs'!R130="","-",IF(LEN('Lulusan MTs'!R130)&lt;16,"Cek lagi","OK"))</f>
        <v>-</v>
      </c>
      <c r="S130" s="19" t="str">
        <f>IF('Lulusan MTs'!S130="","-",IF('Lulusan MTs'!S130&gt;6,"Tidak valid",IF('Lulusan MTs'!S130&lt;1,"Tidak valid","OK")))</f>
        <v>-</v>
      </c>
      <c r="T130" s="18" t="str">
        <f>IF('Lulusan MTs'!T130="","-",IF(VALUE(LEFT('Lulusan MTs'!T130,2))&gt;31,"Tanggal tidak valid",IF(VALUE(LEFT(RIGHT('Lulusan MTs'!T130,7),2))&gt;12,"Bulan tidak valid",IF(VALUE(RIGHT('Lulusan MTs'!T130,4))&lt;2010,"Cek lagi Tahun Masuk",IF(VALUE(RIGHT('Lulusan MTs'!T130,4))&gt;2014,"Cek lagi Tahun Masuk","OK")))))</f>
        <v>-</v>
      </c>
      <c r="U130" s="76" t="str">
        <f>IF('Lulusan MTs'!U130="","-",IF(LEN('Lulusan MTs'!U130)&lt;&gt;20,"Tidak valid","OK"))</f>
        <v>-</v>
      </c>
      <c r="V130" s="19" t="str">
        <f>IF('Lulusan MTs'!V130="","-",IF('Lulusan MTs'!V130&gt;3,"Tidak valid",IF('Lulusan MTs'!V130&lt;1,"Tidak valid","OK")))</f>
        <v>-</v>
      </c>
      <c r="W130" s="76" t="str">
        <f>IF('Lulusan MTs'!J130&lt;&gt;"",IF('Lulusan MTs'!W130="","Wajib Diisi","OK"),"-")</f>
        <v>-</v>
      </c>
      <c r="X130" s="76" t="str">
        <f>IF('Lulusan MTs'!J130&lt;&gt;"",IF('Lulusan MTs'!X130="","Wajib Diisi","OK"),"-")</f>
        <v>-</v>
      </c>
      <c r="Y130" s="18" t="str">
        <f>IF('Lulusan MTs'!Y130="","-",IF(VALUE(LEFT('Lulusan MTs'!Y130,2))&gt;31,"Tanggal tidak valid",IF(VALUE(LEFT(RIGHT('Lulusan MTs'!Y130,7),2))&gt;12,"Bulan tidak valid",IF(VALUE(RIGHT('Lulusan MTs'!Y130,4))&lt;&gt;2016,"Cek lagi Tahun Lulus","OK"))))</f>
        <v>-</v>
      </c>
      <c r="Z130" s="19" t="str">
        <f>IF('Lulusan MTs'!Z130="","-",IF('Lulusan MTs'!Z130&gt;100,"Tidak valid",IF('Lulusan MTs'!Z130&lt;1,"Tidak valid","OK")))</f>
        <v>-</v>
      </c>
      <c r="AA130" s="19" t="str">
        <f>IF('Lulusan MTs'!AA130="","-",IF('Lulusan MTs'!AA130&gt;100,"Tidak valid",IF('Lulusan MTs'!AA130&lt;1,"Tidak valid","OK")))</f>
        <v>-</v>
      </c>
      <c r="AB130" s="19" t="str">
        <f>IF('Lulusan MTs'!AB130="","-",IF('Lulusan MTs'!AB130&gt;100,"Tidak valid",IF('Lulusan MTs'!AB130&lt;1,"Tidak valid","OK")))</f>
        <v>-</v>
      </c>
      <c r="AC130" s="19" t="str">
        <f>IF('Lulusan MTs'!AC130="","-",IF('Lulusan MTs'!AC130&gt;100,"Tidak valid",IF('Lulusan MTs'!AC130&lt;1,"Tidak valid","OK")))</f>
        <v>-</v>
      </c>
      <c r="AD130" s="19" t="str">
        <f>IF('Lulusan MTs'!AD130="","-",IF('Lulusan MTs'!AD130&gt;100,"Tidak valid",IF('Lulusan MTs'!AD130&lt;1,"Tidak valid","OK")))</f>
        <v>-</v>
      </c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G130" s="20"/>
      <c r="BH130" s="20"/>
      <c r="BI130" s="20"/>
      <c r="BJ130" s="20"/>
      <c r="BK130" s="20"/>
      <c r="BL130" s="20"/>
      <c r="BM130" s="20"/>
      <c r="BN130" s="20"/>
      <c r="BO130" s="20"/>
      <c r="BP130" s="20"/>
      <c r="BQ130" s="20"/>
      <c r="BR130" s="20"/>
      <c r="BS130" s="20"/>
      <c r="BT130" s="20"/>
      <c r="BU130" s="20"/>
      <c r="BV130" s="20"/>
      <c r="BW130" s="20"/>
      <c r="BX130" s="20"/>
      <c r="BY130" s="20"/>
      <c r="BZ130" s="20"/>
      <c r="CA130" s="20"/>
      <c r="CB130" s="20"/>
      <c r="CC130" s="20"/>
      <c r="CD130" s="20"/>
      <c r="CE130" s="20"/>
      <c r="CF130" s="20"/>
      <c r="CG130" s="20"/>
      <c r="CH130" s="20"/>
      <c r="CI130" s="20"/>
      <c r="CJ130" s="20"/>
      <c r="CK130" s="20"/>
      <c r="CL130" s="20"/>
      <c r="CM130" s="20"/>
      <c r="CN130" s="20"/>
      <c r="CO130" s="20"/>
      <c r="CP130" s="20"/>
      <c r="CQ130" s="20"/>
      <c r="CR130" s="20"/>
      <c r="CS130" s="20"/>
      <c r="CT130" s="20"/>
      <c r="CU130" s="20"/>
      <c r="CV130" s="20"/>
      <c r="CW130" s="20"/>
      <c r="CX130" s="20"/>
      <c r="CY130" s="20"/>
      <c r="CZ130" s="20"/>
      <c r="DA130" s="20"/>
      <c r="DB130" s="20"/>
      <c r="DC130" s="20"/>
      <c r="DD130" s="20"/>
      <c r="DE130" s="20"/>
      <c r="DF130" s="20"/>
      <c r="DG130" s="20"/>
      <c r="DH130" s="20"/>
      <c r="DI130" s="20"/>
      <c r="DJ130" s="20"/>
      <c r="DK130" s="20"/>
      <c r="DL130" s="20"/>
      <c r="DM130" s="20"/>
      <c r="DN130" s="20"/>
      <c r="DO130" s="20"/>
      <c r="DP130" s="20"/>
      <c r="DQ130" s="20"/>
      <c r="DR130" s="20"/>
      <c r="DS130" s="20"/>
      <c r="DT130" s="20"/>
      <c r="DU130" s="20"/>
      <c r="DV130" s="20"/>
      <c r="DW130" s="20"/>
      <c r="DX130" s="20"/>
      <c r="DY130" s="20"/>
      <c r="DZ130" s="20"/>
      <c r="EA130" s="20"/>
      <c r="EB130" s="20"/>
      <c r="EC130" s="20"/>
      <c r="ED130" s="20"/>
      <c r="EE130" s="20"/>
      <c r="EF130" s="20"/>
      <c r="EG130" s="20"/>
      <c r="EH130" s="20"/>
      <c r="EI130" s="20"/>
      <c r="EJ130" s="20"/>
      <c r="EK130" s="20"/>
      <c r="EL130" s="20"/>
      <c r="EM130" s="20"/>
      <c r="EN130" s="20"/>
      <c r="EO130" s="20"/>
      <c r="EP130" s="20"/>
      <c r="EQ130" s="20"/>
      <c r="ER130" s="20"/>
      <c r="ES130" s="20"/>
      <c r="ET130" s="20"/>
      <c r="EU130" s="20"/>
      <c r="EV130" s="20"/>
      <c r="EW130" s="20"/>
      <c r="EX130" s="20"/>
      <c r="EY130" s="20"/>
      <c r="EZ130" s="20"/>
      <c r="FA130" s="20"/>
      <c r="FB130" s="20"/>
      <c r="FC130" s="20"/>
      <c r="FD130" s="20"/>
      <c r="FE130" s="20"/>
      <c r="FF130" s="20"/>
      <c r="FG130" s="20"/>
      <c r="FH130" s="20"/>
      <c r="FI130" s="20"/>
      <c r="FJ130" s="20"/>
      <c r="FK130" s="20"/>
      <c r="FL130" s="20"/>
      <c r="FM130" s="20"/>
      <c r="FN130" s="20"/>
      <c r="FO130" s="20"/>
      <c r="FP130" s="20"/>
      <c r="FQ130" s="20"/>
      <c r="FR130" s="20"/>
      <c r="FS130" s="20"/>
      <c r="FT130" s="20"/>
      <c r="FU130" s="20"/>
      <c r="FV130" s="20"/>
      <c r="FW130" s="20"/>
      <c r="FX130" s="20"/>
      <c r="FY130" s="20"/>
      <c r="FZ130" s="20"/>
      <c r="GA130" s="20"/>
      <c r="GB130" s="20"/>
      <c r="GC130" s="20"/>
      <c r="GD130" s="20"/>
      <c r="GE130" s="20"/>
      <c r="GF130" s="20"/>
      <c r="GG130" s="20"/>
      <c r="GH130" s="20"/>
      <c r="GI130" s="20"/>
      <c r="GJ130" s="20"/>
      <c r="GK130" s="20"/>
      <c r="GL130" s="20"/>
      <c r="GM130" s="20"/>
      <c r="GN130" s="20"/>
      <c r="GO130" s="20"/>
      <c r="GP130" s="20"/>
      <c r="GQ130" s="20"/>
      <c r="GR130" s="20"/>
      <c r="GS130" s="20"/>
      <c r="GT130" s="20"/>
      <c r="GU130" s="20"/>
      <c r="GV130" s="20"/>
      <c r="GW130" s="20"/>
      <c r="GX130" s="20"/>
      <c r="GY130" s="20"/>
      <c r="GZ130" s="20"/>
      <c r="HA130" s="20"/>
      <c r="HB130" s="20"/>
      <c r="HC130" s="20"/>
      <c r="HD130" s="20"/>
      <c r="HE130" s="20"/>
      <c r="HF130" s="20"/>
      <c r="HG130" s="20"/>
      <c r="HH130" s="20"/>
      <c r="HI130" s="20"/>
      <c r="HJ130" s="20"/>
      <c r="HK130" s="20"/>
      <c r="HL130" s="20"/>
      <c r="HM130" s="20"/>
      <c r="HN130" s="20"/>
      <c r="HO130" s="20"/>
      <c r="HP130" s="20"/>
      <c r="HQ130" s="20"/>
      <c r="HR130" s="20"/>
      <c r="HS130" s="20"/>
      <c r="HT130" s="20"/>
      <c r="HU130" s="20"/>
      <c r="HV130" s="20"/>
      <c r="HW130" s="20"/>
      <c r="HX130" s="20"/>
      <c r="HY130" s="20"/>
    </row>
    <row r="131" spans="1:233" s="21" customFormat="1" ht="15" customHeight="1" x14ac:dyDescent="0.2">
      <c r="A131" s="18" t="str">
        <f>IF('Lulusan MTs'!A131="","-",IF(LEN('Lulusan MTs'!A131)&lt;&gt;12,"Tidak valid","OK"))</f>
        <v>-</v>
      </c>
      <c r="B131" s="19" t="str">
        <f>IF('Lulusan MTs'!B131="","-",IF(LEN('Lulusan MTs'!B131)&lt;5,"Cek lagi","OK"))</f>
        <v>-</v>
      </c>
      <c r="C131" s="19" t="str">
        <f>IF('Lulusan MTs'!C131="","-",IF('Lulusan MTs'!C131="MTsN","OK",IF('Lulusan MTs'!C131="MTsS","OK","Tidak valid")))</f>
        <v>-</v>
      </c>
      <c r="D131" s="19" t="str">
        <f>IF('Lulusan MTs'!D131="","-",IF(LEN('Lulusan MTs'!D131)&lt;5,"Cek lagi","OK"))</f>
        <v>-</v>
      </c>
      <c r="E131" s="19" t="str">
        <f>IF('Lulusan MTs'!E131="","-",IF(LEN('Lulusan MTs'!E131)&lt;4,"Cek lagi","OK"))</f>
        <v>-</v>
      </c>
      <c r="F131" s="19" t="str">
        <f>IF('Lulusan MTs'!F131="","-",IF(LEN('Lulusan MTs'!F131)&lt;4,"Cek lagi","OK"))</f>
        <v>-</v>
      </c>
      <c r="G131" s="19" t="str">
        <f>IF('Lulusan MTs'!G131="","-",IF(LEN('Lulusan MTs'!G131)&lt;4,"Cek lagi","OK"))</f>
        <v>-</v>
      </c>
      <c r="H131" s="19" t="str">
        <f>IF('Lulusan MTs'!H131="","-",IF(LEN('Lulusan MTs'!H131)&lt;&gt;18,"Tidak valid",IF(VALUE('Lulusan MTs'!H131)&lt;0,"Cek lagi","OK")))</f>
        <v>-</v>
      </c>
      <c r="I131" s="19" t="str">
        <f>IF('Lulusan MTs'!I131="","-",IF(LEN('Lulusan MTs'!I131)&lt;&gt;10,"Tidak valid",IF(VALUE('Lulusan MTs'!I131)&lt;0,"Cek lagi","OK")))</f>
        <v>-</v>
      </c>
      <c r="J131" s="19" t="str">
        <f>IF('Lulusan MTs'!J131="","-",IF(LEN('Lulusan MTs'!J131)&lt;4,"Cek lagi","OK"))</f>
        <v>-</v>
      </c>
      <c r="K131" s="19" t="str">
        <f>IF('Lulusan MTs'!K131="","-",IF(LEN('Lulusan MTs'!K131)&lt;4,"Cek lagi","OK"))</f>
        <v>-</v>
      </c>
      <c r="L131" s="18" t="str">
        <f>IF('Lulusan MTs'!L131="","-",IF(VALUE(LEFT('Lulusan MTs'!L131,2))&gt;31,"Tanggal tidak valid",IF(VALUE(LEFT(RIGHT('Lulusan MTs'!L131,7),2))&gt;12,"Bulan tidak valid",IF(VALUE(RIGHT('Lulusan MTs'!L131,4))&gt;2003,"Umur terlalu tua",IF(VALUE(RIGHT('Lulusan MTs'!L131,4))&lt;1996,"Umur terlalu tua","OK")))))</f>
        <v>-</v>
      </c>
      <c r="M131" s="19" t="str">
        <f>IF('Lulusan MTs'!M131="","-",IF('Lulusan MTs'!M131="L","OK",IF('Lulusan MTs'!M131="P","OK","Tidak valid")))</f>
        <v>-</v>
      </c>
      <c r="N131" s="19" t="str">
        <f>IF('Lulusan MTs'!N131="","-",IF('Lulusan MTs'!N131&gt;400,"Tidak valid",IF('Lulusan MTs'!N131&lt;1,"Tidak valid","OK")))</f>
        <v>-</v>
      </c>
      <c r="O131" s="19" t="str">
        <f>IF('Lulusan MTs'!O131="","-",IF('Lulusan MTs'!O131&gt;100,"Tidak valid",IF('Lulusan MTs'!O131&lt;1,"Tidak valid","OK")))</f>
        <v>-</v>
      </c>
      <c r="P131" s="19" t="str">
        <f>IF('Lulusan MTs'!P131="","-",IF('Lulusan MTs'!P131&gt;6,"Cek lagi",IF('Lulusan MTs'!P131&lt;2,"Cek lagi","OK")))</f>
        <v>-</v>
      </c>
      <c r="Q131" s="19" t="str">
        <f>IF('Lulusan MTs'!Q131="","-",IF('Lulusan MTs'!Q131&gt;8,"Tidak valid",IF('Lulusan MTs'!Q131&lt;1,"Tidak valid","OK")))</f>
        <v>-</v>
      </c>
      <c r="R131" s="75" t="str">
        <f>IF('Lulusan MTs'!R131="","-",IF(LEN('Lulusan MTs'!R131)&lt;16,"Cek lagi","OK"))</f>
        <v>-</v>
      </c>
      <c r="S131" s="19" t="str">
        <f>IF('Lulusan MTs'!S131="","-",IF('Lulusan MTs'!S131&gt;6,"Tidak valid",IF('Lulusan MTs'!S131&lt;1,"Tidak valid","OK")))</f>
        <v>-</v>
      </c>
      <c r="T131" s="18" t="str">
        <f>IF('Lulusan MTs'!T131="","-",IF(VALUE(LEFT('Lulusan MTs'!T131,2))&gt;31,"Tanggal tidak valid",IF(VALUE(LEFT(RIGHT('Lulusan MTs'!T131,7),2))&gt;12,"Bulan tidak valid",IF(VALUE(RIGHT('Lulusan MTs'!T131,4))&lt;2010,"Cek lagi Tahun Masuk",IF(VALUE(RIGHT('Lulusan MTs'!T131,4))&gt;2014,"Cek lagi Tahun Masuk","OK")))))</f>
        <v>-</v>
      </c>
      <c r="U131" s="76" t="str">
        <f>IF('Lulusan MTs'!U131="","-",IF(LEN('Lulusan MTs'!U131)&lt;&gt;20,"Tidak valid","OK"))</f>
        <v>-</v>
      </c>
      <c r="V131" s="19" t="str">
        <f>IF('Lulusan MTs'!V131="","-",IF('Lulusan MTs'!V131&gt;3,"Tidak valid",IF('Lulusan MTs'!V131&lt;1,"Tidak valid","OK")))</f>
        <v>-</v>
      </c>
      <c r="W131" s="76" t="str">
        <f>IF('Lulusan MTs'!J131&lt;&gt;"",IF('Lulusan MTs'!W131="","Wajib Diisi","OK"),"-")</f>
        <v>-</v>
      </c>
      <c r="X131" s="76" t="str">
        <f>IF('Lulusan MTs'!J131&lt;&gt;"",IF('Lulusan MTs'!X131="","Wajib Diisi","OK"),"-")</f>
        <v>-</v>
      </c>
      <c r="Y131" s="18" t="str">
        <f>IF('Lulusan MTs'!Y131="","-",IF(VALUE(LEFT('Lulusan MTs'!Y131,2))&gt;31,"Tanggal tidak valid",IF(VALUE(LEFT(RIGHT('Lulusan MTs'!Y131,7),2))&gt;12,"Bulan tidak valid",IF(VALUE(RIGHT('Lulusan MTs'!Y131,4))&lt;&gt;2016,"Cek lagi Tahun Lulus","OK"))))</f>
        <v>-</v>
      </c>
      <c r="Z131" s="19" t="str">
        <f>IF('Lulusan MTs'!Z131="","-",IF('Lulusan MTs'!Z131&gt;100,"Tidak valid",IF('Lulusan MTs'!Z131&lt;1,"Tidak valid","OK")))</f>
        <v>-</v>
      </c>
      <c r="AA131" s="19" t="str">
        <f>IF('Lulusan MTs'!AA131="","-",IF('Lulusan MTs'!AA131&gt;100,"Tidak valid",IF('Lulusan MTs'!AA131&lt;1,"Tidak valid","OK")))</f>
        <v>-</v>
      </c>
      <c r="AB131" s="19" t="str">
        <f>IF('Lulusan MTs'!AB131="","-",IF('Lulusan MTs'!AB131&gt;100,"Tidak valid",IF('Lulusan MTs'!AB131&lt;1,"Tidak valid","OK")))</f>
        <v>-</v>
      </c>
      <c r="AC131" s="19" t="str">
        <f>IF('Lulusan MTs'!AC131="","-",IF('Lulusan MTs'!AC131&gt;100,"Tidak valid",IF('Lulusan MTs'!AC131&lt;1,"Tidak valid","OK")))</f>
        <v>-</v>
      </c>
      <c r="AD131" s="19" t="str">
        <f>IF('Lulusan MTs'!AD131="","-",IF('Lulusan MTs'!AD131&gt;100,"Tidak valid",IF('Lulusan MTs'!AD131&lt;1,"Tidak valid","OK")))</f>
        <v>-</v>
      </c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G131" s="20"/>
      <c r="BH131" s="20"/>
      <c r="BI131" s="20"/>
      <c r="BJ131" s="20"/>
      <c r="BK131" s="20"/>
      <c r="BL131" s="20"/>
      <c r="BM131" s="20"/>
      <c r="BN131" s="20"/>
      <c r="BO131" s="20"/>
      <c r="BP131" s="20"/>
      <c r="BQ131" s="20"/>
      <c r="BR131" s="20"/>
      <c r="BS131" s="20"/>
      <c r="BT131" s="20"/>
      <c r="BU131" s="20"/>
      <c r="BV131" s="20"/>
      <c r="BW131" s="20"/>
      <c r="BX131" s="20"/>
      <c r="BY131" s="20"/>
      <c r="BZ131" s="20"/>
      <c r="CA131" s="20"/>
      <c r="CB131" s="20"/>
      <c r="CC131" s="20"/>
      <c r="CD131" s="20"/>
      <c r="CE131" s="20"/>
      <c r="CF131" s="20"/>
      <c r="CG131" s="20"/>
      <c r="CH131" s="20"/>
      <c r="CI131" s="20"/>
      <c r="CJ131" s="20"/>
      <c r="CK131" s="20"/>
      <c r="CL131" s="20"/>
      <c r="CM131" s="20"/>
      <c r="CN131" s="20"/>
      <c r="CO131" s="20"/>
      <c r="CP131" s="20"/>
      <c r="CQ131" s="20"/>
      <c r="CR131" s="20"/>
      <c r="CS131" s="20"/>
      <c r="CT131" s="20"/>
      <c r="CU131" s="20"/>
      <c r="CV131" s="20"/>
      <c r="CW131" s="20"/>
      <c r="CX131" s="20"/>
      <c r="CY131" s="20"/>
      <c r="CZ131" s="20"/>
      <c r="DA131" s="20"/>
      <c r="DB131" s="20"/>
      <c r="DC131" s="20"/>
      <c r="DD131" s="20"/>
      <c r="DE131" s="20"/>
      <c r="DF131" s="20"/>
      <c r="DG131" s="20"/>
      <c r="DH131" s="20"/>
      <c r="DI131" s="20"/>
      <c r="DJ131" s="20"/>
      <c r="DK131" s="20"/>
      <c r="DL131" s="20"/>
      <c r="DM131" s="20"/>
      <c r="DN131" s="20"/>
      <c r="DO131" s="20"/>
      <c r="DP131" s="20"/>
      <c r="DQ131" s="20"/>
      <c r="DR131" s="20"/>
      <c r="DS131" s="20"/>
      <c r="DT131" s="20"/>
      <c r="DU131" s="20"/>
      <c r="DV131" s="20"/>
      <c r="DW131" s="20"/>
      <c r="DX131" s="20"/>
      <c r="DY131" s="20"/>
      <c r="DZ131" s="20"/>
      <c r="EA131" s="20"/>
      <c r="EB131" s="20"/>
      <c r="EC131" s="20"/>
      <c r="ED131" s="20"/>
      <c r="EE131" s="20"/>
      <c r="EF131" s="20"/>
      <c r="EG131" s="20"/>
      <c r="EH131" s="20"/>
      <c r="EI131" s="20"/>
      <c r="EJ131" s="20"/>
      <c r="EK131" s="20"/>
      <c r="EL131" s="20"/>
      <c r="EM131" s="20"/>
      <c r="EN131" s="20"/>
      <c r="EO131" s="20"/>
      <c r="EP131" s="20"/>
      <c r="EQ131" s="20"/>
      <c r="ER131" s="20"/>
      <c r="ES131" s="20"/>
      <c r="ET131" s="20"/>
      <c r="EU131" s="20"/>
      <c r="EV131" s="20"/>
      <c r="EW131" s="20"/>
      <c r="EX131" s="20"/>
      <c r="EY131" s="20"/>
      <c r="EZ131" s="20"/>
      <c r="FA131" s="20"/>
      <c r="FB131" s="20"/>
      <c r="FC131" s="20"/>
      <c r="FD131" s="20"/>
      <c r="FE131" s="20"/>
      <c r="FF131" s="20"/>
      <c r="FG131" s="20"/>
      <c r="FH131" s="20"/>
      <c r="FI131" s="20"/>
      <c r="FJ131" s="20"/>
      <c r="FK131" s="20"/>
      <c r="FL131" s="20"/>
      <c r="FM131" s="20"/>
      <c r="FN131" s="20"/>
      <c r="FO131" s="20"/>
      <c r="FP131" s="20"/>
      <c r="FQ131" s="20"/>
      <c r="FR131" s="20"/>
      <c r="FS131" s="20"/>
      <c r="FT131" s="20"/>
      <c r="FU131" s="20"/>
      <c r="FV131" s="20"/>
      <c r="FW131" s="20"/>
      <c r="FX131" s="20"/>
      <c r="FY131" s="20"/>
      <c r="FZ131" s="20"/>
      <c r="GA131" s="20"/>
      <c r="GB131" s="20"/>
      <c r="GC131" s="20"/>
      <c r="GD131" s="20"/>
      <c r="GE131" s="20"/>
      <c r="GF131" s="20"/>
      <c r="GG131" s="20"/>
      <c r="GH131" s="20"/>
      <c r="GI131" s="20"/>
      <c r="GJ131" s="20"/>
      <c r="GK131" s="20"/>
      <c r="GL131" s="20"/>
      <c r="GM131" s="20"/>
      <c r="GN131" s="20"/>
      <c r="GO131" s="20"/>
      <c r="GP131" s="20"/>
      <c r="GQ131" s="20"/>
      <c r="GR131" s="20"/>
      <c r="GS131" s="20"/>
      <c r="GT131" s="20"/>
      <c r="GU131" s="20"/>
      <c r="GV131" s="20"/>
      <c r="GW131" s="20"/>
      <c r="GX131" s="20"/>
      <c r="GY131" s="20"/>
      <c r="GZ131" s="20"/>
      <c r="HA131" s="20"/>
      <c r="HB131" s="20"/>
      <c r="HC131" s="20"/>
      <c r="HD131" s="20"/>
      <c r="HE131" s="20"/>
      <c r="HF131" s="20"/>
      <c r="HG131" s="20"/>
      <c r="HH131" s="20"/>
      <c r="HI131" s="20"/>
      <c r="HJ131" s="20"/>
      <c r="HK131" s="20"/>
      <c r="HL131" s="20"/>
      <c r="HM131" s="20"/>
      <c r="HN131" s="20"/>
      <c r="HO131" s="20"/>
      <c r="HP131" s="20"/>
      <c r="HQ131" s="20"/>
      <c r="HR131" s="20"/>
      <c r="HS131" s="20"/>
      <c r="HT131" s="20"/>
      <c r="HU131" s="20"/>
      <c r="HV131" s="20"/>
      <c r="HW131" s="20"/>
      <c r="HX131" s="20"/>
      <c r="HY131" s="20"/>
    </row>
    <row r="132" spans="1:233" s="21" customFormat="1" ht="15" customHeight="1" x14ac:dyDescent="0.2">
      <c r="A132" s="18" t="str">
        <f>IF('Lulusan MTs'!A132="","-",IF(LEN('Lulusan MTs'!A132)&lt;&gt;12,"Tidak valid","OK"))</f>
        <v>-</v>
      </c>
      <c r="B132" s="19" t="str">
        <f>IF('Lulusan MTs'!B132="","-",IF(LEN('Lulusan MTs'!B132)&lt;5,"Cek lagi","OK"))</f>
        <v>-</v>
      </c>
      <c r="C132" s="19" t="str">
        <f>IF('Lulusan MTs'!C132="","-",IF('Lulusan MTs'!C132="MTsN","OK",IF('Lulusan MTs'!C132="MTsS","OK","Tidak valid")))</f>
        <v>-</v>
      </c>
      <c r="D132" s="19" t="str">
        <f>IF('Lulusan MTs'!D132="","-",IF(LEN('Lulusan MTs'!D132)&lt;5,"Cek lagi","OK"))</f>
        <v>-</v>
      </c>
      <c r="E132" s="19" t="str">
        <f>IF('Lulusan MTs'!E132="","-",IF(LEN('Lulusan MTs'!E132)&lt;4,"Cek lagi","OK"))</f>
        <v>-</v>
      </c>
      <c r="F132" s="19" t="str">
        <f>IF('Lulusan MTs'!F132="","-",IF(LEN('Lulusan MTs'!F132)&lt;4,"Cek lagi","OK"))</f>
        <v>-</v>
      </c>
      <c r="G132" s="19" t="str">
        <f>IF('Lulusan MTs'!G132="","-",IF(LEN('Lulusan MTs'!G132)&lt;4,"Cek lagi","OK"))</f>
        <v>-</v>
      </c>
      <c r="H132" s="19" t="str">
        <f>IF('Lulusan MTs'!H132="","-",IF(LEN('Lulusan MTs'!H132)&lt;&gt;18,"Tidak valid",IF(VALUE('Lulusan MTs'!H132)&lt;0,"Cek lagi","OK")))</f>
        <v>-</v>
      </c>
      <c r="I132" s="19" t="str">
        <f>IF('Lulusan MTs'!I132="","-",IF(LEN('Lulusan MTs'!I132)&lt;&gt;10,"Tidak valid",IF(VALUE('Lulusan MTs'!I132)&lt;0,"Cek lagi","OK")))</f>
        <v>-</v>
      </c>
      <c r="J132" s="19" t="str">
        <f>IF('Lulusan MTs'!J132="","-",IF(LEN('Lulusan MTs'!J132)&lt;4,"Cek lagi","OK"))</f>
        <v>-</v>
      </c>
      <c r="K132" s="19" t="str">
        <f>IF('Lulusan MTs'!K132="","-",IF(LEN('Lulusan MTs'!K132)&lt;4,"Cek lagi","OK"))</f>
        <v>-</v>
      </c>
      <c r="L132" s="18" t="str">
        <f>IF('Lulusan MTs'!L132="","-",IF(VALUE(LEFT('Lulusan MTs'!L132,2))&gt;31,"Tanggal tidak valid",IF(VALUE(LEFT(RIGHT('Lulusan MTs'!L132,7),2))&gt;12,"Bulan tidak valid",IF(VALUE(RIGHT('Lulusan MTs'!L132,4))&gt;2003,"Umur terlalu tua",IF(VALUE(RIGHT('Lulusan MTs'!L132,4))&lt;1996,"Umur terlalu tua","OK")))))</f>
        <v>-</v>
      </c>
      <c r="M132" s="19" t="str">
        <f>IF('Lulusan MTs'!M132="","-",IF('Lulusan MTs'!M132="L","OK",IF('Lulusan MTs'!M132="P","OK","Tidak valid")))</f>
        <v>-</v>
      </c>
      <c r="N132" s="19" t="str">
        <f>IF('Lulusan MTs'!N132="","-",IF('Lulusan MTs'!N132&gt;400,"Tidak valid",IF('Lulusan MTs'!N132&lt;1,"Tidak valid","OK")))</f>
        <v>-</v>
      </c>
      <c r="O132" s="19" t="str">
        <f>IF('Lulusan MTs'!O132="","-",IF('Lulusan MTs'!O132&gt;100,"Tidak valid",IF('Lulusan MTs'!O132&lt;1,"Tidak valid","OK")))</f>
        <v>-</v>
      </c>
      <c r="P132" s="19" t="str">
        <f>IF('Lulusan MTs'!P132="","-",IF('Lulusan MTs'!P132&gt;6,"Cek lagi",IF('Lulusan MTs'!P132&lt;2,"Cek lagi","OK")))</f>
        <v>-</v>
      </c>
      <c r="Q132" s="19" t="str">
        <f>IF('Lulusan MTs'!Q132="","-",IF('Lulusan MTs'!Q132&gt;8,"Tidak valid",IF('Lulusan MTs'!Q132&lt;1,"Tidak valid","OK")))</f>
        <v>-</v>
      </c>
      <c r="R132" s="75" t="str">
        <f>IF('Lulusan MTs'!R132="","-",IF(LEN('Lulusan MTs'!R132)&lt;16,"Cek lagi","OK"))</f>
        <v>-</v>
      </c>
      <c r="S132" s="19" t="str">
        <f>IF('Lulusan MTs'!S132="","-",IF('Lulusan MTs'!S132&gt;6,"Tidak valid",IF('Lulusan MTs'!S132&lt;1,"Tidak valid","OK")))</f>
        <v>-</v>
      </c>
      <c r="T132" s="18" t="str">
        <f>IF('Lulusan MTs'!T132="","-",IF(VALUE(LEFT('Lulusan MTs'!T132,2))&gt;31,"Tanggal tidak valid",IF(VALUE(LEFT(RIGHT('Lulusan MTs'!T132,7),2))&gt;12,"Bulan tidak valid",IF(VALUE(RIGHT('Lulusan MTs'!T132,4))&lt;2010,"Cek lagi Tahun Masuk",IF(VALUE(RIGHT('Lulusan MTs'!T132,4))&gt;2014,"Cek lagi Tahun Masuk","OK")))))</f>
        <v>-</v>
      </c>
      <c r="U132" s="76" t="str">
        <f>IF('Lulusan MTs'!U132="","-",IF(LEN('Lulusan MTs'!U132)&lt;&gt;20,"Tidak valid","OK"))</f>
        <v>-</v>
      </c>
      <c r="V132" s="19" t="str">
        <f>IF('Lulusan MTs'!V132="","-",IF('Lulusan MTs'!V132&gt;3,"Tidak valid",IF('Lulusan MTs'!V132&lt;1,"Tidak valid","OK")))</f>
        <v>-</v>
      </c>
      <c r="W132" s="76" t="str">
        <f>IF('Lulusan MTs'!J132&lt;&gt;"",IF('Lulusan MTs'!W132="","Wajib Diisi","OK"),"-")</f>
        <v>-</v>
      </c>
      <c r="X132" s="76" t="str">
        <f>IF('Lulusan MTs'!J132&lt;&gt;"",IF('Lulusan MTs'!X132="","Wajib Diisi","OK"),"-")</f>
        <v>-</v>
      </c>
      <c r="Y132" s="18" t="str">
        <f>IF('Lulusan MTs'!Y132="","-",IF(VALUE(LEFT('Lulusan MTs'!Y132,2))&gt;31,"Tanggal tidak valid",IF(VALUE(LEFT(RIGHT('Lulusan MTs'!Y132,7),2))&gt;12,"Bulan tidak valid",IF(VALUE(RIGHT('Lulusan MTs'!Y132,4))&lt;&gt;2016,"Cek lagi Tahun Lulus","OK"))))</f>
        <v>-</v>
      </c>
      <c r="Z132" s="19" t="str">
        <f>IF('Lulusan MTs'!Z132="","-",IF('Lulusan MTs'!Z132&gt;100,"Tidak valid",IF('Lulusan MTs'!Z132&lt;1,"Tidak valid","OK")))</f>
        <v>-</v>
      </c>
      <c r="AA132" s="19" t="str">
        <f>IF('Lulusan MTs'!AA132="","-",IF('Lulusan MTs'!AA132&gt;100,"Tidak valid",IF('Lulusan MTs'!AA132&lt;1,"Tidak valid","OK")))</f>
        <v>-</v>
      </c>
      <c r="AB132" s="19" t="str">
        <f>IF('Lulusan MTs'!AB132="","-",IF('Lulusan MTs'!AB132&gt;100,"Tidak valid",IF('Lulusan MTs'!AB132&lt;1,"Tidak valid","OK")))</f>
        <v>-</v>
      </c>
      <c r="AC132" s="19" t="str">
        <f>IF('Lulusan MTs'!AC132="","-",IF('Lulusan MTs'!AC132&gt;100,"Tidak valid",IF('Lulusan MTs'!AC132&lt;1,"Tidak valid","OK")))</f>
        <v>-</v>
      </c>
      <c r="AD132" s="19" t="str">
        <f>IF('Lulusan MTs'!AD132="","-",IF('Lulusan MTs'!AD132&gt;100,"Tidak valid",IF('Lulusan MTs'!AD132&lt;1,"Tidak valid","OK")))</f>
        <v>-</v>
      </c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20"/>
      <c r="BI132" s="20"/>
      <c r="BJ132" s="20"/>
      <c r="BK132" s="20"/>
      <c r="BL132" s="20"/>
      <c r="BM132" s="20"/>
      <c r="BN132" s="20"/>
      <c r="BO132" s="20"/>
      <c r="BP132" s="20"/>
      <c r="BQ132" s="20"/>
      <c r="BR132" s="20"/>
      <c r="BS132" s="20"/>
      <c r="BT132" s="20"/>
      <c r="BU132" s="20"/>
      <c r="BV132" s="20"/>
      <c r="BW132" s="20"/>
      <c r="BX132" s="20"/>
      <c r="BY132" s="20"/>
      <c r="BZ132" s="20"/>
      <c r="CA132" s="20"/>
      <c r="CB132" s="20"/>
      <c r="CC132" s="20"/>
      <c r="CD132" s="20"/>
      <c r="CE132" s="20"/>
      <c r="CF132" s="20"/>
      <c r="CG132" s="20"/>
      <c r="CH132" s="20"/>
      <c r="CI132" s="20"/>
      <c r="CJ132" s="20"/>
      <c r="CK132" s="20"/>
      <c r="CL132" s="20"/>
      <c r="CM132" s="20"/>
      <c r="CN132" s="20"/>
      <c r="CO132" s="20"/>
      <c r="CP132" s="20"/>
      <c r="CQ132" s="20"/>
      <c r="CR132" s="20"/>
      <c r="CS132" s="20"/>
      <c r="CT132" s="20"/>
      <c r="CU132" s="20"/>
      <c r="CV132" s="20"/>
      <c r="CW132" s="20"/>
      <c r="CX132" s="20"/>
      <c r="CY132" s="20"/>
      <c r="CZ132" s="20"/>
      <c r="DA132" s="20"/>
      <c r="DB132" s="20"/>
      <c r="DC132" s="20"/>
      <c r="DD132" s="20"/>
      <c r="DE132" s="20"/>
      <c r="DF132" s="20"/>
      <c r="DG132" s="20"/>
      <c r="DH132" s="20"/>
      <c r="DI132" s="20"/>
      <c r="DJ132" s="20"/>
      <c r="DK132" s="20"/>
      <c r="DL132" s="20"/>
      <c r="DM132" s="20"/>
      <c r="DN132" s="20"/>
      <c r="DO132" s="20"/>
      <c r="DP132" s="20"/>
      <c r="DQ132" s="20"/>
      <c r="DR132" s="20"/>
      <c r="DS132" s="20"/>
      <c r="DT132" s="20"/>
      <c r="DU132" s="20"/>
      <c r="DV132" s="20"/>
      <c r="DW132" s="20"/>
      <c r="DX132" s="20"/>
      <c r="DY132" s="20"/>
      <c r="DZ132" s="20"/>
      <c r="EA132" s="20"/>
      <c r="EB132" s="20"/>
      <c r="EC132" s="20"/>
      <c r="ED132" s="20"/>
      <c r="EE132" s="20"/>
      <c r="EF132" s="20"/>
      <c r="EG132" s="20"/>
      <c r="EH132" s="20"/>
      <c r="EI132" s="20"/>
      <c r="EJ132" s="20"/>
      <c r="EK132" s="20"/>
      <c r="EL132" s="20"/>
      <c r="EM132" s="20"/>
      <c r="EN132" s="20"/>
      <c r="EO132" s="20"/>
      <c r="EP132" s="20"/>
      <c r="EQ132" s="20"/>
      <c r="ER132" s="20"/>
      <c r="ES132" s="20"/>
      <c r="ET132" s="20"/>
      <c r="EU132" s="20"/>
      <c r="EV132" s="20"/>
      <c r="EW132" s="20"/>
      <c r="EX132" s="20"/>
      <c r="EY132" s="20"/>
      <c r="EZ132" s="20"/>
      <c r="FA132" s="20"/>
      <c r="FB132" s="20"/>
      <c r="FC132" s="20"/>
      <c r="FD132" s="20"/>
      <c r="FE132" s="20"/>
      <c r="FF132" s="20"/>
      <c r="FG132" s="20"/>
      <c r="FH132" s="20"/>
      <c r="FI132" s="20"/>
      <c r="FJ132" s="20"/>
      <c r="FK132" s="20"/>
      <c r="FL132" s="20"/>
      <c r="FM132" s="20"/>
      <c r="FN132" s="20"/>
      <c r="FO132" s="20"/>
      <c r="FP132" s="20"/>
      <c r="FQ132" s="20"/>
      <c r="FR132" s="20"/>
      <c r="FS132" s="20"/>
      <c r="FT132" s="20"/>
      <c r="FU132" s="20"/>
      <c r="FV132" s="20"/>
      <c r="FW132" s="20"/>
      <c r="FX132" s="20"/>
      <c r="FY132" s="20"/>
      <c r="FZ132" s="20"/>
      <c r="GA132" s="20"/>
      <c r="GB132" s="20"/>
      <c r="GC132" s="20"/>
      <c r="GD132" s="20"/>
      <c r="GE132" s="20"/>
      <c r="GF132" s="20"/>
      <c r="GG132" s="20"/>
      <c r="GH132" s="20"/>
      <c r="GI132" s="20"/>
      <c r="GJ132" s="20"/>
      <c r="GK132" s="20"/>
      <c r="GL132" s="20"/>
      <c r="GM132" s="20"/>
      <c r="GN132" s="20"/>
      <c r="GO132" s="20"/>
      <c r="GP132" s="20"/>
      <c r="GQ132" s="20"/>
      <c r="GR132" s="20"/>
      <c r="GS132" s="20"/>
      <c r="GT132" s="20"/>
      <c r="GU132" s="20"/>
      <c r="GV132" s="20"/>
      <c r="GW132" s="20"/>
      <c r="GX132" s="20"/>
      <c r="GY132" s="20"/>
      <c r="GZ132" s="20"/>
      <c r="HA132" s="20"/>
      <c r="HB132" s="20"/>
      <c r="HC132" s="20"/>
      <c r="HD132" s="20"/>
      <c r="HE132" s="20"/>
      <c r="HF132" s="20"/>
      <c r="HG132" s="20"/>
      <c r="HH132" s="20"/>
      <c r="HI132" s="20"/>
      <c r="HJ132" s="20"/>
      <c r="HK132" s="20"/>
      <c r="HL132" s="20"/>
      <c r="HM132" s="20"/>
      <c r="HN132" s="20"/>
      <c r="HO132" s="20"/>
      <c r="HP132" s="20"/>
      <c r="HQ132" s="20"/>
      <c r="HR132" s="20"/>
      <c r="HS132" s="20"/>
      <c r="HT132" s="20"/>
      <c r="HU132" s="20"/>
      <c r="HV132" s="20"/>
      <c r="HW132" s="20"/>
      <c r="HX132" s="20"/>
      <c r="HY132" s="20"/>
    </row>
    <row r="133" spans="1:233" s="21" customFormat="1" ht="15" customHeight="1" x14ac:dyDescent="0.2">
      <c r="A133" s="18" t="str">
        <f>IF('Lulusan MTs'!A133="","-",IF(LEN('Lulusan MTs'!A133)&lt;&gt;12,"Tidak valid","OK"))</f>
        <v>-</v>
      </c>
      <c r="B133" s="19" t="str">
        <f>IF('Lulusan MTs'!B133="","-",IF(LEN('Lulusan MTs'!B133)&lt;5,"Cek lagi","OK"))</f>
        <v>-</v>
      </c>
      <c r="C133" s="19" t="str">
        <f>IF('Lulusan MTs'!C133="","-",IF('Lulusan MTs'!C133="MTsN","OK",IF('Lulusan MTs'!C133="MTsS","OK","Tidak valid")))</f>
        <v>-</v>
      </c>
      <c r="D133" s="19" t="str">
        <f>IF('Lulusan MTs'!D133="","-",IF(LEN('Lulusan MTs'!D133)&lt;5,"Cek lagi","OK"))</f>
        <v>-</v>
      </c>
      <c r="E133" s="19" t="str">
        <f>IF('Lulusan MTs'!E133="","-",IF(LEN('Lulusan MTs'!E133)&lt;4,"Cek lagi","OK"))</f>
        <v>-</v>
      </c>
      <c r="F133" s="19" t="str">
        <f>IF('Lulusan MTs'!F133="","-",IF(LEN('Lulusan MTs'!F133)&lt;4,"Cek lagi","OK"))</f>
        <v>-</v>
      </c>
      <c r="G133" s="19" t="str">
        <f>IF('Lulusan MTs'!G133="","-",IF(LEN('Lulusan MTs'!G133)&lt;4,"Cek lagi","OK"))</f>
        <v>-</v>
      </c>
      <c r="H133" s="19" t="str">
        <f>IF('Lulusan MTs'!H133="","-",IF(LEN('Lulusan MTs'!H133)&lt;&gt;18,"Tidak valid",IF(VALUE('Lulusan MTs'!H133)&lt;0,"Cek lagi","OK")))</f>
        <v>-</v>
      </c>
      <c r="I133" s="19" t="str">
        <f>IF('Lulusan MTs'!I133="","-",IF(LEN('Lulusan MTs'!I133)&lt;&gt;10,"Tidak valid",IF(VALUE('Lulusan MTs'!I133)&lt;0,"Cek lagi","OK")))</f>
        <v>-</v>
      </c>
      <c r="J133" s="19" t="str">
        <f>IF('Lulusan MTs'!J133="","-",IF(LEN('Lulusan MTs'!J133)&lt;4,"Cek lagi","OK"))</f>
        <v>-</v>
      </c>
      <c r="K133" s="19" t="str">
        <f>IF('Lulusan MTs'!K133="","-",IF(LEN('Lulusan MTs'!K133)&lt;4,"Cek lagi","OK"))</f>
        <v>-</v>
      </c>
      <c r="L133" s="18" t="str">
        <f>IF('Lulusan MTs'!L133="","-",IF(VALUE(LEFT('Lulusan MTs'!L133,2))&gt;31,"Tanggal tidak valid",IF(VALUE(LEFT(RIGHT('Lulusan MTs'!L133,7),2))&gt;12,"Bulan tidak valid",IF(VALUE(RIGHT('Lulusan MTs'!L133,4))&gt;2003,"Umur terlalu tua",IF(VALUE(RIGHT('Lulusan MTs'!L133,4))&lt;1996,"Umur terlalu tua","OK")))))</f>
        <v>-</v>
      </c>
      <c r="M133" s="19" t="str">
        <f>IF('Lulusan MTs'!M133="","-",IF('Lulusan MTs'!M133="L","OK",IF('Lulusan MTs'!M133="P","OK","Tidak valid")))</f>
        <v>-</v>
      </c>
      <c r="N133" s="19" t="str">
        <f>IF('Lulusan MTs'!N133="","-",IF('Lulusan MTs'!N133&gt;400,"Tidak valid",IF('Lulusan MTs'!N133&lt;1,"Tidak valid","OK")))</f>
        <v>-</v>
      </c>
      <c r="O133" s="19" t="str">
        <f>IF('Lulusan MTs'!O133="","-",IF('Lulusan MTs'!O133&gt;100,"Tidak valid",IF('Lulusan MTs'!O133&lt;1,"Tidak valid","OK")))</f>
        <v>-</v>
      </c>
      <c r="P133" s="19" t="str">
        <f>IF('Lulusan MTs'!P133="","-",IF('Lulusan MTs'!P133&gt;6,"Cek lagi",IF('Lulusan MTs'!P133&lt;2,"Cek lagi","OK")))</f>
        <v>-</v>
      </c>
      <c r="Q133" s="19" t="str">
        <f>IF('Lulusan MTs'!Q133="","-",IF('Lulusan MTs'!Q133&gt;8,"Tidak valid",IF('Lulusan MTs'!Q133&lt;1,"Tidak valid","OK")))</f>
        <v>-</v>
      </c>
      <c r="R133" s="75" t="str">
        <f>IF('Lulusan MTs'!R133="","-",IF(LEN('Lulusan MTs'!R133)&lt;16,"Cek lagi","OK"))</f>
        <v>-</v>
      </c>
      <c r="S133" s="19" t="str">
        <f>IF('Lulusan MTs'!S133="","-",IF('Lulusan MTs'!S133&gt;6,"Tidak valid",IF('Lulusan MTs'!S133&lt;1,"Tidak valid","OK")))</f>
        <v>-</v>
      </c>
      <c r="T133" s="18" t="str">
        <f>IF('Lulusan MTs'!T133="","-",IF(VALUE(LEFT('Lulusan MTs'!T133,2))&gt;31,"Tanggal tidak valid",IF(VALUE(LEFT(RIGHT('Lulusan MTs'!T133,7),2))&gt;12,"Bulan tidak valid",IF(VALUE(RIGHT('Lulusan MTs'!T133,4))&lt;2010,"Cek lagi Tahun Masuk",IF(VALUE(RIGHT('Lulusan MTs'!T133,4))&gt;2014,"Cek lagi Tahun Masuk","OK")))))</f>
        <v>-</v>
      </c>
      <c r="U133" s="76" t="str">
        <f>IF('Lulusan MTs'!U133="","-",IF(LEN('Lulusan MTs'!U133)&lt;&gt;20,"Tidak valid","OK"))</f>
        <v>-</v>
      </c>
      <c r="V133" s="19" t="str">
        <f>IF('Lulusan MTs'!V133="","-",IF('Lulusan MTs'!V133&gt;3,"Tidak valid",IF('Lulusan MTs'!V133&lt;1,"Tidak valid","OK")))</f>
        <v>-</v>
      </c>
      <c r="W133" s="76" t="str">
        <f>IF('Lulusan MTs'!J133&lt;&gt;"",IF('Lulusan MTs'!W133="","Wajib Diisi","OK"),"-")</f>
        <v>-</v>
      </c>
      <c r="X133" s="76" t="str">
        <f>IF('Lulusan MTs'!J133&lt;&gt;"",IF('Lulusan MTs'!X133="","Wajib Diisi","OK"),"-")</f>
        <v>-</v>
      </c>
      <c r="Y133" s="18" t="str">
        <f>IF('Lulusan MTs'!Y133="","-",IF(VALUE(LEFT('Lulusan MTs'!Y133,2))&gt;31,"Tanggal tidak valid",IF(VALUE(LEFT(RIGHT('Lulusan MTs'!Y133,7),2))&gt;12,"Bulan tidak valid",IF(VALUE(RIGHT('Lulusan MTs'!Y133,4))&lt;&gt;2016,"Cek lagi Tahun Lulus","OK"))))</f>
        <v>-</v>
      </c>
      <c r="Z133" s="19" t="str">
        <f>IF('Lulusan MTs'!Z133="","-",IF('Lulusan MTs'!Z133&gt;100,"Tidak valid",IF('Lulusan MTs'!Z133&lt;1,"Tidak valid","OK")))</f>
        <v>-</v>
      </c>
      <c r="AA133" s="19" t="str">
        <f>IF('Lulusan MTs'!AA133="","-",IF('Lulusan MTs'!AA133&gt;100,"Tidak valid",IF('Lulusan MTs'!AA133&lt;1,"Tidak valid","OK")))</f>
        <v>-</v>
      </c>
      <c r="AB133" s="19" t="str">
        <f>IF('Lulusan MTs'!AB133="","-",IF('Lulusan MTs'!AB133&gt;100,"Tidak valid",IF('Lulusan MTs'!AB133&lt;1,"Tidak valid","OK")))</f>
        <v>-</v>
      </c>
      <c r="AC133" s="19" t="str">
        <f>IF('Lulusan MTs'!AC133="","-",IF('Lulusan MTs'!AC133&gt;100,"Tidak valid",IF('Lulusan MTs'!AC133&lt;1,"Tidak valid","OK")))</f>
        <v>-</v>
      </c>
      <c r="AD133" s="19" t="str">
        <f>IF('Lulusan MTs'!AD133="","-",IF('Lulusan MTs'!AD133&gt;100,"Tidak valid",IF('Lulusan MTs'!AD133&lt;1,"Tidak valid","OK")))</f>
        <v>-</v>
      </c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  <c r="BH133" s="20"/>
      <c r="BI133" s="20"/>
      <c r="BJ133" s="20"/>
      <c r="BK133" s="20"/>
      <c r="BL133" s="20"/>
      <c r="BM133" s="20"/>
      <c r="BN133" s="20"/>
      <c r="BO133" s="20"/>
      <c r="BP133" s="20"/>
      <c r="BQ133" s="20"/>
      <c r="BR133" s="20"/>
      <c r="BS133" s="20"/>
      <c r="BT133" s="20"/>
      <c r="BU133" s="20"/>
      <c r="BV133" s="20"/>
      <c r="BW133" s="20"/>
      <c r="BX133" s="20"/>
      <c r="BY133" s="20"/>
      <c r="BZ133" s="20"/>
      <c r="CA133" s="20"/>
      <c r="CB133" s="20"/>
      <c r="CC133" s="20"/>
      <c r="CD133" s="20"/>
      <c r="CE133" s="20"/>
      <c r="CF133" s="20"/>
      <c r="CG133" s="20"/>
      <c r="CH133" s="20"/>
      <c r="CI133" s="20"/>
      <c r="CJ133" s="20"/>
      <c r="CK133" s="20"/>
      <c r="CL133" s="20"/>
      <c r="CM133" s="20"/>
      <c r="CN133" s="20"/>
      <c r="CO133" s="20"/>
      <c r="CP133" s="20"/>
      <c r="CQ133" s="20"/>
      <c r="CR133" s="20"/>
      <c r="CS133" s="20"/>
      <c r="CT133" s="20"/>
      <c r="CU133" s="20"/>
      <c r="CV133" s="20"/>
      <c r="CW133" s="20"/>
      <c r="CX133" s="20"/>
      <c r="CY133" s="20"/>
      <c r="CZ133" s="20"/>
      <c r="DA133" s="20"/>
      <c r="DB133" s="20"/>
      <c r="DC133" s="20"/>
      <c r="DD133" s="20"/>
      <c r="DE133" s="20"/>
      <c r="DF133" s="20"/>
      <c r="DG133" s="20"/>
      <c r="DH133" s="20"/>
      <c r="DI133" s="20"/>
      <c r="DJ133" s="20"/>
      <c r="DK133" s="20"/>
      <c r="DL133" s="20"/>
      <c r="DM133" s="20"/>
      <c r="DN133" s="20"/>
      <c r="DO133" s="20"/>
      <c r="DP133" s="20"/>
      <c r="DQ133" s="20"/>
      <c r="DR133" s="20"/>
      <c r="DS133" s="20"/>
      <c r="DT133" s="20"/>
      <c r="DU133" s="20"/>
      <c r="DV133" s="20"/>
      <c r="DW133" s="20"/>
      <c r="DX133" s="20"/>
      <c r="DY133" s="20"/>
      <c r="DZ133" s="20"/>
      <c r="EA133" s="20"/>
      <c r="EB133" s="20"/>
      <c r="EC133" s="20"/>
      <c r="ED133" s="20"/>
      <c r="EE133" s="20"/>
      <c r="EF133" s="20"/>
      <c r="EG133" s="20"/>
      <c r="EH133" s="20"/>
      <c r="EI133" s="20"/>
      <c r="EJ133" s="20"/>
      <c r="EK133" s="20"/>
      <c r="EL133" s="20"/>
      <c r="EM133" s="20"/>
      <c r="EN133" s="20"/>
      <c r="EO133" s="20"/>
      <c r="EP133" s="20"/>
      <c r="EQ133" s="20"/>
      <c r="ER133" s="20"/>
      <c r="ES133" s="20"/>
      <c r="ET133" s="20"/>
      <c r="EU133" s="20"/>
      <c r="EV133" s="20"/>
      <c r="EW133" s="20"/>
      <c r="EX133" s="20"/>
      <c r="EY133" s="20"/>
      <c r="EZ133" s="20"/>
      <c r="FA133" s="20"/>
      <c r="FB133" s="20"/>
      <c r="FC133" s="20"/>
      <c r="FD133" s="20"/>
      <c r="FE133" s="20"/>
      <c r="FF133" s="20"/>
      <c r="FG133" s="20"/>
      <c r="FH133" s="20"/>
      <c r="FI133" s="20"/>
      <c r="FJ133" s="20"/>
      <c r="FK133" s="20"/>
      <c r="FL133" s="20"/>
      <c r="FM133" s="20"/>
      <c r="FN133" s="20"/>
      <c r="FO133" s="20"/>
      <c r="FP133" s="20"/>
      <c r="FQ133" s="20"/>
      <c r="FR133" s="20"/>
      <c r="FS133" s="20"/>
      <c r="FT133" s="20"/>
      <c r="FU133" s="20"/>
      <c r="FV133" s="20"/>
      <c r="FW133" s="20"/>
      <c r="FX133" s="20"/>
      <c r="FY133" s="20"/>
      <c r="FZ133" s="20"/>
      <c r="GA133" s="20"/>
      <c r="GB133" s="20"/>
      <c r="GC133" s="20"/>
      <c r="GD133" s="20"/>
      <c r="GE133" s="20"/>
      <c r="GF133" s="20"/>
      <c r="GG133" s="20"/>
      <c r="GH133" s="20"/>
      <c r="GI133" s="20"/>
      <c r="GJ133" s="20"/>
      <c r="GK133" s="20"/>
      <c r="GL133" s="20"/>
      <c r="GM133" s="20"/>
      <c r="GN133" s="20"/>
      <c r="GO133" s="20"/>
      <c r="GP133" s="20"/>
      <c r="GQ133" s="20"/>
      <c r="GR133" s="20"/>
      <c r="GS133" s="20"/>
      <c r="GT133" s="20"/>
      <c r="GU133" s="20"/>
      <c r="GV133" s="20"/>
      <c r="GW133" s="20"/>
      <c r="GX133" s="20"/>
      <c r="GY133" s="20"/>
      <c r="GZ133" s="20"/>
      <c r="HA133" s="20"/>
      <c r="HB133" s="20"/>
      <c r="HC133" s="20"/>
      <c r="HD133" s="20"/>
      <c r="HE133" s="20"/>
      <c r="HF133" s="20"/>
      <c r="HG133" s="20"/>
      <c r="HH133" s="20"/>
      <c r="HI133" s="20"/>
      <c r="HJ133" s="20"/>
      <c r="HK133" s="20"/>
      <c r="HL133" s="20"/>
      <c r="HM133" s="20"/>
      <c r="HN133" s="20"/>
      <c r="HO133" s="20"/>
      <c r="HP133" s="20"/>
      <c r="HQ133" s="20"/>
      <c r="HR133" s="20"/>
      <c r="HS133" s="20"/>
      <c r="HT133" s="20"/>
      <c r="HU133" s="20"/>
      <c r="HV133" s="20"/>
      <c r="HW133" s="20"/>
      <c r="HX133" s="20"/>
      <c r="HY133" s="20"/>
    </row>
    <row r="134" spans="1:233" s="21" customFormat="1" ht="15" customHeight="1" x14ac:dyDescent="0.2">
      <c r="A134" s="18" t="str">
        <f>IF('Lulusan MTs'!A134="","-",IF(LEN('Lulusan MTs'!A134)&lt;&gt;12,"Tidak valid","OK"))</f>
        <v>-</v>
      </c>
      <c r="B134" s="19" t="str">
        <f>IF('Lulusan MTs'!B134="","-",IF(LEN('Lulusan MTs'!B134)&lt;5,"Cek lagi","OK"))</f>
        <v>-</v>
      </c>
      <c r="C134" s="19" t="str">
        <f>IF('Lulusan MTs'!C134="","-",IF('Lulusan MTs'!C134="MTsN","OK",IF('Lulusan MTs'!C134="MTsS","OK","Tidak valid")))</f>
        <v>-</v>
      </c>
      <c r="D134" s="19" t="str">
        <f>IF('Lulusan MTs'!D134="","-",IF(LEN('Lulusan MTs'!D134)&lt;5,"Cek lagi","OK"))</f>
        <v>-</v>
      </c>
      <c r="E134" s="19" t="str">
        <f>IF('Lulusan MTs'!E134="","-",IF(LEN('Lulusan MTs'!E134)&lt;4,"Cek lagi","OK"))</f>
        <v>-</v>
      </c>
      <c r="F134" s="19" t="str">
        <f>IF('Lulusan MTs'!F134="","-",IF(LEN('Lulusan MTs'!F134)&lt;4,"Cek lagi","OK"))</f>
        <v>-</v>
      </c>
      <c r="G134" s="19" t="str">
        <f>IF('Lulusan MTs'!G134="","-",IF(LEN('Lulusan MTs'!G134)&lt;4,"Cek lagi","OK"))</f>
        <v>-</v>
      </c>
      <c r="H134" s="19" t="str">
        <f>IF('Lulusan MTs'!H134="","-",IF(LEN('Lulusan MTs'!H134)&lt;&gt;18,"Tidak valid",IF(VALUE('Lulusan MTs'!H134)&lt;0,"Cek lagi","OK")))</f>
        <v>-</v>
      </c>
      <c r="I134" s="19" t="str">
        <f>IF('Lulusan MTs'!I134="","-",IF(LEN('Lulusan MTs'!I134)&lt;&gt;10,"Tidak valid",IF(VALUE('Lulusan MTs'!I134)&lt;0,"Cek lagi","OK")))</f>
        <v>-</v>
      </c>
      <c r="J134" s="19" t="str">
        <f>IF('Lulusan MTs'!J134="","-",IF(LEN('Lulusan MTs'!J134)&lt;4,"Cek lagi","OK"))</f>
        <v>-</v>
      </c>
      <c r="K134" s="19" t="str">
        <f>IF('Lulusan MTs'!K134="","-",IF(LEN('Lulusan MTs'!K134)&lt;4,"Cek lagi","OK"))</f>
        <v>-</v>
      </c>
      <c r="L134" s="18" t="str">
        <f>IF('Lulusan MTs'!L134="","-",IF(VALUE(LEFT('Lulusan MTs'!L134,2))&gt;31,"Tanggal tidak valid",IF(VALUE(LEFT(RIGHT('Lulusan MTs'!L134,7),2))&gt;12,"Bulan tidak valid",IF(VALUE(RIGHT('Lulusan MTs'!L134,4))&gt;2003,"Umur terlalu tua",IF(VALUE(RIGHT('Lulusan MTs'!L134,4))&lt;1996,"Umur terlalu tua","OK")))))</f>
        <v>-</v>
      </c>
      <c r="M134" s="19" t="str">
        <f>IF('Lulusan MTs'!M134="","-",IF('Lulusan MTs'!M134="L","OK",IF('Lulusan MTs'!M134="P","OK","Tidak valid")))</f>
        <v>-</v>
      </c>
      <c r="N134" s="19" t="str">
        <f>IF('Lulusan MTs'!N134="","-",IF('Lulusan MTs'!N134&gt;400,"Tidak valid",IF('Lulusan MTs'!N134&lt;1,"Tidak valid","OK")))</f>
        <v>-</v>
      </c>
      <c r="O134" s="19" t="str">
        <f>IF('Lulusan MTs'!O134="","-",IF('Lulusan MTs'!O134&gt;100,"Tidak valid",IF('Lulusan MTs'!O134&lt;1,"Tidak valid","OK")))</f>
        <v>-</v>
      </c>
      <c r="P134" s="19" t="str">
        <f>IF('Lulusan MTs'!P134="","-",IF('Lulusan MTs'!P134&gt;6,"Cek lagi",IF('Lulusan MTs'!P134&lt;2,"Cek lagi","OK")))</f>
        <v>-</v>
      </c>
      <c r="Q134" s="19" t="str">
        <f>IF('Lulusan MTs'!Q134="","-",IF('Lulusan MTs'!Q134&gt;8,"Tidak valid",IF('Lulusan MTs'!Q134&lt;1,"Tidak valid","OK")))</f>
        <v>-</v>
      </c>
      <c r="R134" s="75" t="str">
        <f>IF('Lulusan MTs'!R134="","-",IF(LEN('Lulusan MTs'!R134)&lt;16,"Cek lagi","OK"))</f>
        <v>-</v>
      </c>
      <c r="S134" s="19" t="str">
        <f>IF('Lulusan MTs'!S134="","-",IF('Lulusan MTs'!S134&gt;6,"Tidak valid",IF('Lulusan MTs'!S134&lt;1,"Tidak valid","OK")))</f>
        <v>-</v>
      </c>
      <c r="T134" s="18" t="str">
        <f>IF('Lulusan MTs'!T134="","-",IF(VALUE(LEFT('Lulusan MTs'!T134,2))&gt;31,"Tanggal tidak valid",IF(VALUE(LEFT(RIGHT('Lulusan MTs'!T134,7),2))&gt;12,"Bulan tidak valid",IF(VALUE(RIGHT('Lulusan MTs'!T134,4))&lt;2010,"Cek lagi Tahun Masuk",IF(VALUE(RIGHT('Lulusan MTs'!T134,4))&gt;2014,"Cek lagi Tahun Masuk","OK")))))</f>
        <v>-</v>
      </c>
      <c r="U134" s="76" t="str">
        <f>IF('Lulusan MTs'!U134="","-",IF(LEN('Lulusan MTs'!U134)&lt;&gt;20,"Tidak valid","OK"))</f>
        <v>-</v>
      </c>
      <c r="V134" s="19" t="str">
        <f>IF('Lulusan MTs'!V134="","-",IF('Lulusan MTs'!V134&gt;3,"Tidak valid",IF('Lulusan MTs'!V134&lt;1,"Tidak valid","OK")))</f>
        <v>-</v>
      </c>
      <c r="W134" s="76" t="str">
        <f>IF('Lulusan MTs'!J134&lt;&gt;"",IF('Lulusan MTs'!W134="","Wajib Diisi","OK"),"-")</f>
        <v>-</v>
      </c>
      <c r="X134" s="76" t="str">
        <f>IF('Lulusan MTs'!J134&lt;&gt;"",IF('Lulusan MTs'!X134="","Wajib Diisi","OK"),"-")</f>
        <v>-</v>
      </c>
      <c r="Y134" s="18" t="str">
        <f>IF('Lulusan MTs'!Y134="","-",IF(VALUE(LEFT('Lulusan MTs'!Y134,2))&gt;31,"Tanggal tidak valid",IF(VALUE(LEFT(RIGHT('Lulusan MTs'!Y134,7),2))&gt;12,"Bulan tidak valid",IF(VALUE(RIGHT('Lulusan MTs'!Y134,4))&lt;&gt;2016,"Cek lagi Tahun Lulus","OK"))))</f>
        <v>-</v>
      </c>
      <c r="Z134" s="19" t="str">
        <f>IF('Lulusan MTs'!Z134="","-",IF('Lulusan MTs'!Z134&gt;100,"Tidak valid",IF('Lulusan MTs'!Z134&lt;1,"Tidak valid","OK")))</f>
        <v>-</v>
      </c>
      <c r="AA134" s="19" t="str">
        <f>IF('Lulusan MTs'!AA134="","-",IF('Lulusan MTs'!AA134&gt;100,"Tidak valid",IF('Lulusan MTs'!AA134&lt;1,"Tidak valid","OK")))</f>
        <v>-</v>
      </c>
      <c r="AB134" s="19" t="str">
        <f>IF('Lulusan MTs'!AB134="","-",IF('Lulusan MTs'!AB134&gt;100,"Tidak valid",IF('Lulusan MTs'!AB134&lt;1,"Tidak valid","OK")))</f>
        <v>-</v>
      </c>
      <c r="AC134" s="19" t="str">
        <f>IF('Lulusan MTs'!AC134="","-",IF('Lulusan MTs'!AC134&gt;100,"Tidak valid",IF('Lulusan MTs'!AC134&lt;1,"Tidak valid","OK")))</f>
        <v>-</v>
      </c>
      <c r="AD134" s="19" t="str">
        <f>IF('Lulusan MTs'!AD134="","-",IF('Lulusan MTs'!AD134&gt;100,"Tidak valid",IF('Lulusan MTs'!AD134&lt;1,"Tidak valid","OK")))</f>
        <v>-</v>
      </c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  <c r="BI134" s="20"/>
      <c r="BJ134" s="20"/>
      <c r="BK134" s="20"/>
      <c r="BL134" s="20"/>
      <c r="BM134" s="20"/>
      <c r="BN134" s="20"/>
      <c r="BO134" s="20"/>
      <c r="BP134" s="20"/>
      <c r="BQ134" s="20"/>
      <c r="BR134" s="20"/>
      <c r="BS134" s="20"/>
      <c r="BT134" s="20"/>
      <c r="BU134" s="20"/>
      <c r="BV134" s="20"/>
      <c r="BW134" s="20"/>
      <c r="BX134" s="20"/>
      <c r="BY134" s="20"/>
      <c r="BZ134" s="20"/>
      <c r="CA134" s="20"/>
      <c r="CB134" s="20"/>
      <c r="CC134" s="20"/>
      <c r="CD134" s="20"/>
      <c r="CE134" s="20"/>
      <c r="CF134" s="20"/>
      <c r="CG134" s="20"/>
      <c r="CH134" s="20"/>
      <c r="CI134" s="20"/>
      <c r="CJ134" s="20"/>
      <c r="CK134" s="20"/>
      <c r="CL134" s="20"/>
      <c r="CM134" s="20"/>
      <c r="CN134" s="20"/>
      <c r="CO134" s="20"/>
      <c r="CP134" s="20"/>
      <c r="CQ134" s="20"/>
      <c r="CR134" s="20"/>
      <c r="CS134" s="20"/>
      <c r="CT134" s="20"/>
      <c r="CU134" s="20"/>
      <c r="CV134" s="20"/>
      <c r="CW134" s="20"/>
      <c r="CX134" s="20"/>
      <c r="CY134" s="20"/>
      <c r="CZ134" s="20"/>
      <c r="DA134" s="20"/>
      <c r="DB134" s="20"/>
      <c r="DC134" s="20"/>
      <c r="DD134" s="20"/>
      <c r="DE134" s="20"/>
      <c r="DF134" s="20"/>
      <c r="DG134" s="20"/>
      <c r="DH134" s="20"/>
      <c r="DI134" s="20"/>
      <c r="DJ134" s="20"/>
      <c r="DK134" s="20"/>
      <c r="DL134" s="20"/>
      <c r="DM134" s="20"/>
      <c r="DN134" s="20"/>
      <c r="DO134" s="20"/>
      <c r="DP134" s="20"/>
      <c r="DQ134" s="20"/>
      <c r="DR134" s="20"/>
      <c r="DS134" s="20"/>
      <c r="DT134" s="20"/>
      <c r="DU134" s="20"/>
      <c r="DV134" s="20"/>
      <c r="DW134" s="20"/>
      <c r="DX134" s="20"/>
      <c r="DY134" s="20"/>
      <c r="DZ134" s="20"/>
      <c r="EA134" s="20"/>
      <c r="EB134" s="20"/>
      <c r="EC134" s="20"/>
      <c r="ED134" s="20"/>
      <c r="EE134" s="20"/>
      <c r="EF134" s="20"/>
      <c r="EG134" s="20"/>
      <c r="EH134" s="20"/>
      <c r="EI134" s="20"/>
      <c r="EJ134" s="20"/>
      <c r="EK134" s="20"/>
      <c r="EL134" s="20"/>
      <c r="EM134" s="20"/>
      <c r="EN134" s="20"/>
      <c r="EO134" s="20"/>
      <c r="EP134" s="20"/>
      <c r="EQ134" s="20"/>
      <c r="ER134" s="20"/>
      <c r="ES134" s="20"/>
      <c r="ET134" s="20"/>
      <c r="EU134" s="20"/>
      <c r="EV134" s="20"/>
      <c r="EW134" s="20"/>
      <c r="EX134" s="20"/>
      <c r="EY134" s="20"/>
      <c r="EZ134" s="20"/>
      <c r="FA134" s="20"/>
      <c r="FB134" s="20"/>
      <c r="FC134" s="20"/>
      <c r="FD134" s="20"/>
      <c r="FE134" s="20"/>
      <c r="FF134" s="20"/>
      <c r="FG134" s="20"/>
      <c r="FH134" s="20"/>
      <c r="FI134" s="20"/>
      <c r="FJ134" s="20"/>
      <c r="FK134" s="20"/>
      <c r="FL134" s="20"/>
      <c r="FM134" s="20"/>
      <c r="FN134" s="20"/>
      <c r="FO134" s="20"/>
      <c r="FP134" s="20"/>
      <c r="FQ134" s="20"/>
      <c r="FR134" s="20"/>
      <c r="FS134" s="20"/>
      <c r="FT134" s="20"/>
      <c r="FU134" s="20"/>
      <c r="FV134" s="20"/>
      <c r="FW134" s="20"/>
      <c r="FX134" s="20"/>
      <c r="FY134" s="20"/>
      <c r="FZ134" s="20"/>
      <c r="GA134" s="20"/>
      <c r="GB134" s="20"/>
      <c r="GC134" s="20"/>
      <c r="GD134" s="20"/>
      <c r="GE134" s="20"/>
      <c r="GF134" s="20"/>
      <c r="GG134" s="20"/>
      <c r="GH134" s="20"/>
      <c r="GI134" s="20"/>
      <c r="GJ134" s="20"/>
      <c r="GK134" s="20"/>
      <c r="GL134" s="20"/>
      <c r="GM134" s="20"/>
      <c r="GN134" s="20"/>
      <c r="GO134" s="20"/>
      <c r="GP134" s="20"/>
      <c r="GQ134" s="20"/>
      <c r="GR134" s="20"/>
      <c r="GS134" s="20"/>
      <c r="GT134" s="20"/>
      <c r="GU134" s="20"/>
      <c r="GV134" s="20"/>
      <c r="GW134" s="20"/>
      <c r="GX134" s="20"/>
      <c r="GY134" s="20"/>
      <c r="GZ134" s="20"/>
      <c r="HA134" s="20"/>
      <c r="HB134" s="20"/>
      <c r="HC134" s="20"/>
      <c r="HD134" s="20"/>
      <c r="HE134" s="20"/>
      <c r="HF134" s="20"/>
      <c r="HG134" s="20"/>
      <c r="HH134" s="20"/>
      <c r="HI134" s="20"/>
      <c r="HJ134" s="20"/>
      <c r="HK134" s="20"/>
      <c r="HL134" s="20"/>
      <c r="HM134" s="20"/>
      <c r="HN134" s="20"/>
      <c r="HO134" s="20"/>
      <c r="HP134" s="20"/>
      <c r="HQ134" s="20"/>
      <c r="HR134" s="20"/>
      <c r="HS134" s="20"/>
      <c r="HT134" s="20"/>
      <c r="HU134" s="20"/>
      <c r="HV134" s="20"/>
      <c r="HW134" s="20"/>
      <c r="HX134" s="20"/>
      <c r="HY134" s="20"/>
    </row>
    <row r="135" spans="1:233" s="21" customFormat="1" ht="15" customHeight="1" x14ac:dyDescent="0.2">
      <c r="A135" s="18" t="str">
        <f>IF('Lulusan MTs'!A135="","-",IF(LEN('Lulusan MTs'!A135)&lt;&gt;12,"Tidak valid","OK"))</f>
        <v>-</v>
      </c>
      <c r="B135" s="19" t="str">
        <f>IF('Lulusan MTs'!B135="","-",IF(LEN('Lulusan MTs'!B135)&lt;5,"Cek lagi","OK"))</f>
        <v>-</v>
      </c>
      <c r="C135" s="19" t="str">
        <f>IF('Lulusan MTs'!C135="","-",IF('Lulusan MTs'!C135="MTsN","OK",IF('Lulusan MTs'!C135="MTsS","OK","Tidak valid")))</f>
        <v>-</v>
      </c>
      <c r="D135" s="19" t="str">
        <f>IF('Lulusan MTs'!D135="","-",IF(LEN('Lulusan MTs'!D135)&lt;5,"Cek lagi","OK"))</f>
        <v>-</v>
      </c>
      <c r="E135" s="19" t="str">
        <f>IF('Lulusan MTs'!E135="","-",IF(LEN('Lulusan MTs'!E135)&lt;4,"Cek lagi","OK"))</f>
        <v>-</v>
      </c>
      <c r="F135" s="19" t="str">
        <f>IF('Lulusan MTs'!F135="","-",IF(LEN('Lulusan MTs'!F135)&lt;4,"Cek lagi","OK"))</f>
        <v>-</v>
      </c>
      <c r="G135" s="19" t="str">
        <f>IF('Lulusan MTs'!G135="","-",IF(LEN('Lulusan MTs'!G135)&lt;4,"Cek lagi","OK"))</f>
        <v>-</v>
      </c>
      <c r="H135" s="19" t="str">
        <f>IF('Lulusan MTs'!H135="","-",IF(LEN('Lulusan MTs'!H135)&lt;&gt;18,"Tidak valid",IF(VALUE('Lulusan MTs'!H135)&lt;0,"Cek lagi","OK")))</f>
        <v>-</v>
      </c>
      <c r="I135" s="19" t="str">
        <f>IF('Lulusan MTs'!I135="","-",IF(LEN('Lulusan MTs'!I135)&lt;&gt;10,"Tidak valid",IF(VALUE('Lulusan MTs'!I135)&lt;0,"Cek lagi","OK")))</f>
        <v>-</v>
      </c>
      <c r="J135" s="19" t="str">
        <f>IF('Lulusan MTs'!J135="","-",IF(LEN('Lulusan MTs'!J135)&lt;4,"Cek lagi","OK"))</f>
        <v>-</v>
      </c>
      <c r="K135" s="19" t="str">
        <f>IF('Lulusan MTs'!K135="","-",IF(LEN('Lulusan MTs'!K135)&lt;4,"Cek lagi","OK"))</f>
        <v>-</v>
      </c>
      <c r="L135" s="18" t="str">
        <f>IF('Lulusan MTs'!L135="","-",IF(VALUE(LEFT('Lulusan MTs'!L135,2))&gt;31,"Tanggal tidak valid",IF(VALUE(LEFT(RIGHT('Lulusan MTs'!L135,7),2))&gt;12,"Bulan tidak valid",IF(VALUE(RIGHT('Lulusan MTs'!L135,4))&gt;2003,"Umur terlalu tua",IF(VALUE(RIGHT('Lulusan MTs'!L135,4))&lt;1996,"Umur terlalu tua","OK")))))</f>
        <v>-</v>
      </c>
      <c r="M135" s="19" t="str">
        <f>IF('Lulusan MTs'!M135="","-",IF('Lulusan MTs'!M135="L","OK",IF('Lulusan MTs'!M135="P","OK","Tidak valid")))</f>
        <v>-</v>
      </c>
      <c r="N135" s="19" t="str">
        <f>IF('Lulusan MTs'!N135="","-",IF('Lulusan MTs'!N135&gt;400,"Tidak valid",IF('Lulusan MTs'!N135&lt;1,"Tidak valid","OK")))</f>
        <v>-</v>
      </c>
      <c r="O135" s="19" t="str">
        <f>IF('Lulusan MTs'!O135="","-",IF('Lulusan MTs'!O135&gt;100,"Tidak valid",IF('Lulusan MTs'!O135&lt;1,"Tidak valid","OK")))</f>
        <v>-</v>
      </c>
      <c r="P135" s="19" t="str">
        <f>IF('Lulusan MTs'!P135="","-",IF('Lulusan MTs'!P135&gt;6,"Cek lagi",IF('Lulusan MTs'!P135&lt;2,"Cek lagi","OK")))</f>
        <v>-</v>
      </c>
      <c r="Q135" s="19" t="str">
        <f>IF('Lulusan MTs'!Q135="","-",IF('Lulusan MTs'!Q135&gt;8,"Tidak valid",IF('Lulusan MTs'!Q135&lt;1,"Tidak valid","OK")))</f>
        <v>-</v>
      </c>
      <c r="R135" s="75" t="str">
        <f>IF('Lulusan MTs'!R135="","-",IF(LEN('Lulusan MTs'!R135)&lt;16,"Cek lagi","OK"))</f>
        <v>-</v>
      </c>
      <c r="S135" s="19" t="str">
        <f>IF('Lulusan MTs'!S135="","-",IF('Lulusan MTs'!S135&gt;6,"Tidak valid",IF('Lulusan MTs'!S135&lt;1,"Tidak valid","OK")))</f>
        <v>-</v>
      </c>
      <c r="T135" s="18" t="str">
        <f>IF('Lulusan MTs'!T135="","-",IF(VALUE(LEFT('Lulusan MTs'!T135,2))&gt;31,"Tanggal tidak valid",IF(VALUE(LEFT(RIGHT('Lulusan MTs'!T135,7),2))&gt;12,"Bulan tidak valid",IF(VALUE(RIGHT('Lulusan MTs'!T135,4))&lt;2010,"Cek lagi Tahun Masuk",IF(VALUE(RIGHT('Lulusan MTs'!T135,4))&gt;2014,"Cek lagi Tahun Masuk","OK")))))</f>
        <v>-</v>
      </c>
      <c r="U135" s="76" t="str">
        <f>IF('Lulusan MTs'!U135="","-",IF(LEN('Lulusan MTs'!U135)&lt;&gt;20,"Tidak valid","OK"))</f>
        <v>-</v>
      </c>
      <c r="V135" s="19" t="str">
        <f>IF('Lulusan MTs'!V135="","-",IF('Lulusan MTs'!V135&gt;3,"Tidak valid",IF('Lulusan MTs'!V135&lt;1,"Tidak valid","OK")))</f>
        <v>-</v>
      </c>
      <c r="W135" s="76" t="str">
        <f>IF('Lulusan MTs'!J135&lt;&gt;"",IF('Lulusan MTs'!W135="","Wajib Diisi","OK"),"-")</f>
        <v>-</v>
      </c>
      <c r="X135" s="76" t="str">
        <f>IF('Lulusan MTs'!J135&lt;&gt;"",IF('Lulusan MTs'!X135="","Wajib Diisi","OK"),"-")</f>
        <v>-</v>
      </c>
      <c r="Y135" s="18" t="str">
        <f>IF('Lulusan MTs'!Y135="","-",IF(VALUE(LEFT('Lulusan MTs'!Y135,2))&gt;31,"Tanggal tidak valid",IF(VALUE(LEFT(RIGHT('Lulusan MTs'!Y135,7),2))&gt;12,"Bulan tidak valid",IF(VALUE(RIGHT('Lulusan MTs'!Y135,4))&lt;&gt;2016,"Cek lagi Tahun Lulus","OK"))))</f>
        <v>-</v>
      </c>
      <c r="Z135" s="19" t="str">
        <f>IF('Lulusan MTs'!Z135="","-",IF('Lulusan MTs'!Z135&gt;100,"Tidak valid",IF('Lulusan MTs'!Z135&lt;1,"Tidak valid","OK")))</f>
        <v>-</v>
      </c>
      <c r="AA135" s="19" t="str">
        <f>IF('Lulusan MTs'!AA135="","-",IF('Lulusan MTs'!AA135&gt;100,"Tidak valid",IF('Lulusan MTs'!AA135&lt;1,"Tidak valid","OK")))</f>
        <v>-</v>
      </c>
      <c r="AB135" s="19" t="str">
        <f>IF('Lulusan MTs'!AB135="","-",IF('Lulusan MTs'!AB135&gt;100,"Tidak valid",IF('Lulusan MTs'!AB135&lt;1,"Tidak valid","OK")))</f>
        <v>-</v>
      </c>
      <c r="AC135" s="19" t="str">
        <f>IF('Lulusan MTs'!AC135="","-",IF('Lulusan MTs'!AC135&gt;100,"Tidak valid",IF('Lulusan MTs'!AC135&lt;1,"Tidak valid","OK")))</f>
        <v>-</v>
      </c>
      <c r="AD135" s="19" t="str">
        <f>IF('Lulusan MTs'!AD135="","-",IF('Lulusan MTs'!AD135&gt;100,"Tidak valid",IF('Lulusan MTs'!AD135&lt;1,"Tidak valid","OK")))</f>
        <v>-</v>
      </c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  <c r="BI135" s="20"/>
      <c r="BJ135" s="20"/>
      <c r="BK135" s="20"/>
      <c r="BL135" s="20"/>
      <c r="BM135" s="20"/>
      <c r="BN135" s="20"/>
      <c r="BO135" s="20"/>
      <c r="BP135" s="20"/>
      <c r="BQ135" s="20"/>
      <c r="BR135" s="20"/>
      <c r="BS135" s="20"/>
      <c r="BT135" s="20"/>
      <c r="BU135" s="20"/>
      <c r="BV135" s="20"/>
      <c r="BW135" s="20"/>
      <c r="BX135" s="20"/>
      <c r="BY135" s="20"/>
      <c r="BZ135" s="20"/>
      <c r="CA135" s="20"/>
      <c r="CB135" s="20"/>
      <c r="CC135" s="20"/>
      <c r="CD135" s="20"/>
      <c r="CE135" s="20"/>
      <c r="CF135" s="20"/>
      <c r="CG135" s="20"/>
      <c r="CH135" s="20"/>
      <c r="CI135" s="20"/>
      <c r="CJ135" s="20"/>
      <c r="CK135" s="20"/>
      <c r="CL135" s="20"/>
      <c r="CM135" s="20"/>
      <c r="CN135" s="20"/>
      <c r="CO135" s="20"/>
      <c r="CP135" s="20"/>
      <c r="CQ135" s="20"/>
      <c r="CR135" s="20"/>
      <c r="CS135" s="20"/>
      <c r="CT135" s="20"/>
      <c r="CU135" s="20"/>
      <c r="CV135" s="20"/>
      <c r="CW135" s="20"/>
      <c r="CX135" s="20"/>
      <c r="CY135" s="20"/>
      <c r="CZ135" s="20"/>
      <c r="DA135" s="20"/>
      <c r="DB135" s="20"/>
      <c r="DC135" s="20"/>
      <c r="DD135" s="20"/>
      <c r="DE135" s="20"/>
      <c r="DF135" s="20"/>
      <c r="DG135" s="20"/>
      <c r="DH135" s="20"/>
      <c r="DI135" s="20"/>
      <c r="DJ135" s="20"/>
      <c r="DK135" s="20"/>
      <c r="DL135" s="20"/>
      <c r="DM135" s="20"/>
      <c r="DN135" s="20"/>
      <c r="DO135" s="20"/>
      <c r="DP135" s="20"/>
      <c r="DQ135" s="20"/>
      <c r="DR135" s="20"/>
      <c r="DS135" s="20"/>
      <c r="DT135" s="20"/>
      <c r="DU135" s="20"/>
      <c r="DV135" s="20"/>
      <c r="DW135" s="20"/>
      <c r="DX135" s="20"/>
      <c r="DY135" s="20"/>
      <c r="DZ135" s="20"/>
      <c r="EA135" s="20"/>
      <c r="EB135" s="20"/>
      <c r="EC135" s="20"/>
      <c r="ED135" s="20"/>
      <c r="EE135" s="20"/>
      <c r="EF135" s="20"/>
      <c r="EG135" s="20"/>
      <c r="EH135" s="20"/>
      <c r="EI135" s="20"/>
      <c r="EJ135" s="20"/>
      <c r="EK135" s="20"/>
      <c r="EL135" s="20"/>
      <c r="EM135" s="20"/>
      <c r="EN135" s="20"/>
      <c r="EO135" s="20"/>
      <c r="EP135" s="20"/>
      <c r="EQ135" s="20"/>
      <c r="ER135" s="20"/>
      <c r="ES135" s="20"/>
      <c r="ET135" s="20"/>
      <c r="EU135" s="20"/>
      <c r="EV135" s="20"/>
      <c r="EW135" s="20"/>
      <c r="EX135" s="20"/>
      <c r="EY135" s="20"/>
      <c r="EZ135" s="20"/>
      <c r="FA135" s="20"/>
      <c r="FB135" s="20"/>
      <c r="FC135" s="20"/>
      <c r="FD135" s="20"/>
      <c r="FE135" s="20"/>
      <c r="FF135" s="20"/>
      <c r="FG135" s="20"/>
      <c r="FH135" s="20"/>
      <c r="FI135" s="20"/>
      <c r="FJ135" s="20"/>
      <c r="FK135" s="20"/>
      <c r="FL135" s="20"/>
      <c r="FM135" s="20"/>
      <c r="FN135" s="20"/>
      <c r="FO135" s="20"/>
      <c r="FP135" s="20"/>
      <c r="FQ135" s="20"/>
      <c r="FR135" s="20"/>
      <c r="FS135" s="20"/>
      <c r="FT135" s="20"/>
      <c r="FU135" s="20"/>
      <c r="FV135" s="20"/>
      <c r="FW135" s="20"/>
      <c r="FX135" s="20"/>
      <c r="FY135" s="20"/>
      <c r="FZ135" s="20"/>
      <c r="GA135" s="20"/>
      <c r="GB135" s="20"/>
      <c r="GC135" s="20"/>
      <c r="GD135" s="20"/>
      <c r="GE135" s="20"/>
      <c r="GF135" s="20"/>
      <c r="GG135" s="20"/>
      <c r="GH135" s="20"/>
      <c r="GI135" s="20"/>
      <c r="GJ135" s="20"/>
      <c r="GK135" s="20"/>
      <c r="GL135" s="20"/>
      <c r="GM135" s="20"/>
      <c r="GN135" s="20"/>
      <c r="GO135" s="20"/>
      <c r="GP135" s="20"/>
      <c r="GQ135" s="20"/>
      <c r="GR135" s="20"/>
      <c r="GS135" s="20"/>
      <c r="GT135" s="20"/>
      <c r="GU135" s="20"/>
      <c r="GV135" s="20"/>
      <c r="GW135" s="20"/>
      <c r="GX135" s="20"/>
      <c r="GY135" s="20"/>
      <c r="GZ135" s="20"/>
      <c r="HA135" s="20"/>
      <c r="HB135" s="20"/>
      <c r="HC135" s="20"/>
      <c r="HD135" s="20"/>
      <c r="HE135" s="20"/>
      <c r="HF135" s="20"/>
      <c r="HG135" s="20"/>
      <c r="HH135" s="20"/>
      <c r="HI135" s="20"/>
      <c r="HJ135" s="20"/>
      <c r="HK135" s="20"/>
      <c r="HL135" s="20"/>
      <c r="HM135" s="20"/>
      <c r="HN135" s="20"/>
      <c r="HO135" s="20"/>
      <c r="HP135" s="20"/>
      <c r="HQ135" s="20"/>
      <c r="HR135" s="20"/>
      <c r="HS135" s="20"/>
      <c r="HT135" s="20"/>
      <c r="HU135" s="20"/>
      <c r="HV135" s="20"/>
      <c r="HW135" s="20"/>
      <c r="HX135" s="20"/>
      <c r="HY135" s="20"/>
    </row>
    <row r="136" spans="1:233" s="21" customFormat="1" ht="15" customHeight="1" x14ac:dyDescent="0.2">
      <c r="A136" s="18" t="str">
        <f>IF('Lulusan MTs'!A136="","-",IF(LEN('Lulusan MTs'!A136)&lt;&gt;12,"Tidak valid","OK"))</f>
        <v>-</v>
      </c>
      <c r="B136" s="19" t="str">
        <f>IF('Lulusan MTs'!B136="","-",IF(LEN('Lulusan MTs'!B136)&lt;5,"Cek lagi","OK"))</f>
        <v>-</v>
      </c>
      <c r="C136" s="19" t="str">
        <f>IF('Lulusan MTs'!C136="","-",IF('Lulusan MTs'!C136="MTsN","OK",IF('Lulusan MTs'!C136="MTsS","OK","Tidak valid")))</f>
        <v>-</v>
      </c>
      <c r="D136" s="19" t="str">
        <f>IF('Lulusan MTs'!D136="","-",IF(LEN('Lulusan MTs'!D136)&lt;5,"Cek lagi","OK"))</f>
        <v>-</v>
      </c>
      <c r="E136" s="19" t="str">
        <f>IF('Lulusan MTs'!E136="","-",IF(LEN('Lulusan MTs'!E136)&lt;4,"Cek lagi","OK"))</f>
        <v>-</v>
      </c>
      <c r="F136" s="19" t="str">
        <f>IF('Lulusan MTs'!F136="","-",IF(LEN('Lulusan MTs'!F136)&lt;4,"Cek lagi","OK"))</f>
        <v>-</v>
      </c>
      <c r="G136" s="19" t="str">
        <f>IF('Lulusan MTs'!G136="","-",IF(LEN('Lulusan MTs'!G136)&lt;4,"Cek lagi","OK"))</f>
        <v>-</v>
      </c>
      <c r="H136" s="19" t="str">
        <f>IF('Lulusan MTs'!H136="","-",IF(LEN('Lulusan MTs'!H136)&lt;&gt;18,"Tidak valid",IF(VALUE('Lulusan MTs'!H136)&lt;0,"Cek lagi","OK")))</f>
        <v>-</v>
      </c>
      <c r="I136" s="19" t="str">
        <f>IF('Lulusan MTs'!I136="","-",IF(LEN('Lulusan MTs'!I136)&lt;&gt;10,"Tidak valid",IF(VALUE('Lulusan MTs'!I136)&lt;0,"Cek lagi","OK")))</f>
        <v>-</v>
      </c>
      <c r="J136" s="19" t="str">
        <f>IF('Lulusan MTs'!J136="","-",IF(LEN('Lulusan MTs'!J136)&lt;4,"Cek lagi","OK"))</f>
        <v>-</v>
      </c>
      <c r="K136" s="19" t="str">
        <f>IF('Lulusan MTs'!K136="","-",IF(LEN('Lulusan MTs'!K136)&lt;4,"Cek lagi","OK"))</f>
        <v>-</v>
      </c>
      <c r="L136" s="18" t="str">
        <f>IF('Lulusan MTs'!L136="","-",IF(VALUE(LEFT('Lulusan MTs'!L136,2))&gt;31,"Tanggal tidak valid",IF(VALUE(LEFT(RIGHT('Lulusan MTs'!L136,7),2))&gt;12,"Bulan tidak valid",IF(VALUE(RIGHT('Lulusan MTs'!L136,4))&gt;2003,"Umur terlalu tua",IF(VALUE(RIGHT('Lulusan MTs'!L136,4))&lt;1996,"Umur terlalu tua","OK")))))</f>
        <v>-</v>
      </c>
      <c r="M136" s="19" t="str">
        <f>IF('Lulusan MTs'!M136="","-",IF('Lulusan MTs'!M136="L","OK",IF('Lulusan MTs'!M136="P","OK","Tidak valid")))</f>
        <v>-</v>
      </c>
      <c r="N136" s="19" t="str">
        <f>IF('Lulusan MTs'!N136="","-",IF('Lulusan MTs'!N136&gt;400,"Tidak valid",IF('Lulusan MTs'!N136&lt;1,"Tidak valid","OK")))</f>
        <v>-</v>
      </c>
      <c r="O136" s="19" t="str">
        <f>IF('Lulusan MTs'!O136="","-",IF('Lulusan MTs'!O136&gt;100,"Tidak valid",IF('Lulusan MTs'!O136&lt;1,"Tidak valid","OK")))</f>
        <v>-</v>
      </c>
      <c r="P136" s="19" t="str">
        <f>IF('Lulusan MTs'!P136="","-",IF('Lulusan MTs'!P136&gt;6,"Cek lagi",IF('Lulusan MTs'!P136&lt;2,"Cek lagi","OK")))</f>
        <v>-</v>
      </c>
      <c r="Q136" s="19" t="str">
        <f>IF('Lulusan MTs'!Q136="","-",IF('Lulusan MTs'!Q136&gt;8,"Tidak valid",IF('Lulusan MTs'!Q136&lt;1,"Tidak valid","OK")))</f>
        <v>-</v>
      </c>
      <c r="R136" s="75" t="str">
        <f>IF('Lulusan MTs'!R136="","-",IF(LEN('Lulusan MTs'!R136)&lt;16,"Cek lagi","OK"))</f>
        <v>-</v>
      </c>
      <c r="S136" s="19" t="str">
        <f>IF('Lulusan MTs'!S136="","-",IF('Lulusan MTs'!S136&gt;6,"Tidak valid",IF('Lulusan MTs'!S136&lt;1,"Tidak valid","OK")))</f>
        <v>-</v>
      </c>
      <c r="T136" s="18" t="str">
        <f>IF('Lulusan MTs'!T136="","-",IF(VALUE(LEFT('Lulusan MTs'!T136,2))&gt;31,"Tanggal tidak valid",IF(VALUE(LEFT(RIGHT('Lulusan MTs'!T136,7),2))&gt;12,"Bulan tidak valid",IF(VALUE(RIGHT('Lulusan MTs'!T136,4))&lt;2010,"Cek lagi Tahun Masuk",IF(VALUE(RIGHT('Lulusan MTs'!T136,4))&gt;2014,"Cek lagi Tahun Masuk","OK")))))</f>
        <v>-</v>
      </c>
      <c r="U136" s="76" t="str">
        <f>IF('Lulusan MTs'!U136="","-",IF(LEN('Lulusan MTs'!U136)&lt;&gt;20,"Tidak valid","OK"))</f>
        <v>-</v>
      </c>
      <c r="V136" s="19" t="str">
        <f>IF('Lulusan MTs'!V136="","-",IF('Lulusan MTs'!V136&gt;3,"Tidak valid",IF('Lulusan MTs'!V136&lt;1,"Tidak valid","OK")))</f>
        <v>-</v>
      </c>
      <c r="W136" s="76" t="str">
        <f>IF('Lulusan MTs'!J136&lt;&gt;"",IF('Lulusan MTs'!W136="","Wajib Diisi","OK"),"-")</f>
        <v>-</v>
      </c>
      <c r="X136" s="76" t="str">
        <f>IF('Lulusan MTs'!J136&lt;&gt;"",IF('Lulusan MTs'!X136="","Wajib Diisi","OK"),"-")</f>
        <v>-</v>
      </c>
      <c r="Y136" s="18" t="str">
        <f>IF('Lulusan MTs'!Y136="","-",IF(VALUE(LEFT('Lulusan MTs'!Y136,2))&gt;31,"Tanggal tidak valid",IF(VALUE(LEFT(RIGHT('Lulusan MTs'!Y136,7),2))&gt;12,"Bulan tidak valid",IF(VALUE(RIGHT('Lulusan MTs'!Y136,4))&lt;&gt;2016,"Cek lagi Tahun Lulus","OK"))))</f>
        <v>-</v>
      </c>
      <c r="Z136" s="19" t="str">
        <f>IF('Lulusan MTs'!Z136="","-",IF('Lulusan MTs'!Z136&gt;100,"Tidak valid",IF('Lulusan MTs'!Z136&lt;1,"Tidak valid","OK")))</f>
        <v>-</v>
      </c>
      <c r="AA136" s="19" t="str">
        <f>IF('Lulusan MTs'!AA136="","-",IF('Lulusan MTs'!AA136&gt;100,"Tidak valid",IF('Lulusan MTs'!AA136&lt;1,"Tidak valid","OK")))</f>
        <v>-</v>
      </c>
      <c r="AB136" s="19" t="str">
        <f>IF('Lulusan MTs'!AB136="","-",IF('Lulusan MTs'!AB136&gt;100,"Tidak valid",IF('Lulusan MTs'!AB136&lt;1,"Tidak valid","OK")))</f>
        <v>-</v>
      </c>
      <c r="AC136" s="19" t="str">
        <f>IF('Lulusan MTs'!AC136="","-",IF('Lulusan MTs'!AC136&gt;100,"Tidak valid",IF('Lulusan MTs'!AC136&lt;1,"Tidak valid","OK")))</f>
        <v>-</v>
      </c>
      <c r="AD136" s="19" t="str">
        <f>IF('Lulusan MTs'!AD136="","-",IF('Lulusan MTs'!AD136&gt;100,"Tidak valid",IF('Lulusan MTs'!AD136&lt;1,"Tidak valid","OK")))</f>
        <v>-</v>
      </c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G136" s="20"/>
      <c r="BH136" s="20"/>
      <c r="BI136" s="20"/>
      <c r="BJ136" s="20"/>
      <c r="BK136" s="20"/>
      <c r="BL136" s="20"/>
      <c r="BM136" s="20"/>
      <c r="BN136" s="20"/>
      <c r="BO136" s="20"/>
      <c r="BP136" s="20"/>
      <c r="BQ136" s="20"/>
      <c r="BR136" s="20"/>
      <c r="BS136" s="20"/>
      <c r="BT136" s="20"/>
      <c r="BU136" s="20"/>
      <c r="BV136" s="20"/>
      <c r="BW136" s="20"/>
      <c r="BX136" s="20"/>
      <c r="BY136" s="20"/>
      <c r="BZ136" s="20"/>
      <c r="CA136" s="20"/>
      <c r="CB136" s="20"/>
      <c r="CC136" s="20"/>
      <c r="CD136" s="20"/>
      <c r="CE136" s="20"/>
      <c r="CF136" s="20"/>
      <c r="CG136" s="20"/>
      <c r="CH136" s="20"/>
      <c r="CI136" s="20"/>
      <c r="CJ136" s="20"/>
      <c r="CK136" s="20"/>
      <c r="CL136" s="20"/>
      <c r="CM136" s="20"/>
      <c r="CN136" s="20"/>
      <c r="CO136" s="20"/>
      <c r="CP136" s="20"/>
      <c r="CQ136" s="20"/>
      <c r="CR136" s="20"/>
      <c r="CS136" s="20"/>
      <c r="CT136" s="20"/>
      <c r="CU136" s="20"/>
      <c r="CV136" s="20"/>
      <c r="CW136" s="20"/>
      <c r="CX136" s="20"/>
      <c r="CY136" s="20"/>
      <c r="CZ136" s="20"/>
      <c r="DA136" s="20"/>
      <c r="DB136" s="20"/>
      <c r="DC136" s="20"/>
      <c r="DD136" s="20"/>
      <c r="DE136" s="20"/>
      <c r="DF136" s="20"/>
      <c r="DG136" s="20"/>
      <c r="DH136" s="20"/>
      <c r="DI136" s="20"/>
      <c r="DJ136" s="20"/>
      <c r="DK136" s="20"/>
      <c r="DL136" s="20"/>
      <c r="DM136" s="20"/>
      <c r="DN136" s="20"/>
      <c r="DO136" s="20"/>
      <c r="DP136" s="20"/>
      <c r="DQ136" s="20"/>
      <c r="DR136" s="20"/>
      <c r="DS136" s="20"/>
      <c r="DT136" s="20"/>
      <c r="DU136" s="20"/>
      <c r="DV136" s="20"/>
      <c r="DW136" s="20"/>
      <c r="DX136" s="20"/>
      <c r="DY136" s="20"/>
      <c r="DZ136" s="20"/>
      <c r="EA136" s="20"/>
      <c r="EB136" s="20"/>
      <c r="EC136" s="20"/>
      <c r="ED136" s="20"/>
      <c r="EE136" s="20"/>
      <c r="EF136" s="20"/>
      <c r="EG136" s="20"/>
      <c r="EH136" s="20"/>
      <c r="EI136" s="20"/>
      <c r="EJ136" s="20"/>
      <c r="EK136" s="20"/>
      <c r="EL136" s="20"/>
      <c r="EM136" s="20"/>
      <c r="EN136" s="20"/>
      <c r="EO136" s="20"/>
      <c r="EP136" s="20"/>
      <c r="EQ136" s="20"/>
      <c r="ER136" s="20"/>
      <c r="ES136" s="20"/>
      <c r="ET136" s="20"/>
      <c r="EU136" s="20"/>
      <c r="EV136" s="20"/>
      <c r="EW136" s="20"/>
      <c r="EX136" s="20"/>
      <c r="EY136" s="20"/>
      <c r="EZ136" s="20"/>
      <c r="FA136" s="20"/>
      <c r="FB136" s="20"/>
      <c r="FC136" s="20"/>
      <c r="FD136" s="20"/>
      <c r="FE136" s="20"/>
      <c r="FF136" s="20"/>
      <c r="FG136" s="20"/>
      <c r="FH136" s="20"/>
      <c r="FI136" s="20"/>
      <c r="FJ136" s="20"/>
      <c r="FK136" s="20"/>
      <c r="FL136" s="20"/>
      <c r="FM136" s="20"/>
      <c r="FN136" s="20"/>
      <c r="FO136" s="20"/>
      <c r="FP136" s="20"/>
      <c r="FQ136" s="20"/>
      <c r="FR136" s="20"/>
      <c r="FS136" s="20"/>
      <c r="FT136" s="20"/>
      <c r="FU136" s="20"/>
      <c r="FV136" s="20"/>
      <c r="FW136" s="20"/>
      <c r="FX136" s="20"/>
      <c r="FY136" s="20"/>
      <c r="FZ136" s="20"/>
      <c r="GA136" s="20"/>
      <c r="GB136" s="20"/>
      <c r="GC136" s="20"/>
      <c r="GD136" s="20"/>
      <c r="GE136" s="20"/>
      <c r="GF136" s="20"/>
      <c r="GG136" s="20"/>
      <c r="GH136" s="20"/>
      <c r="GI136" s="20"/>
      <c r="GJ136" s="20"/>
      <c r="GK136" s="20"/>
      <c r="GL136" s="20"/>
      <c r="GM136" s="20"/>
      <c r="GN136" s="20"/>
      <c r="GO136" s="20"/>
      <c r="GP136" s="20"/>
      <c r="GQ136" s="20"/>
      <c r="GR136" s="20"/>
      <c r="GS136" s="20"/>
      <c r="GT136" s="20"/>
      <c r="GU136" s="20"/>
      <c r="GV136" s="20"/>
      <c r="GW136" s="20"/>
      <c r="GX136" s="20"/>
      <c r="GY136" s="20"/>
      <c r="GZ136" s="20"/>
      <c r="HA136" s="20"/>
      <c r="HB136" s="20"/>
      <c r="HC136" s="20"/>
      <c r="HD136" s="20"/>
      <c r="HE136" s="20"/>
      <c r="HF136" s="20"/>
      <c r="HG136" s="20"/>
      <c r="HH136" s="20"/>
      <c r="HI136" s="20"/>
      <c r="HJ136" s="20"/>
      <c r="HK136" s="20"/>
      <c r="HL136" s="20"/>
      <c r="HM136" s="20"/>
      <c r="HN136" s="20"/>
      <c r="HO136" s="20"/>
      <c r="HP136" s="20"/>
      <c r="HQ136" s="20"/>
      <c r="HR136" s="20"/>
      <c r="HS136" s="20"/>
      <c r="HT136" s="20"/>
      <c r="HU136" s="20"/>
      <c r="HV136" s="20"/>
      <c r="HW136" s="20"/>
      <c r="HX136" s="20"/>
      <c r="HY136" s="20"/>
    </row>
    <row r="137" spans="1:233" s="21" customFormat="1" ht="15" customHeight="1" x14ac:dyDescent="0.2">
      <c r="A137" s="18" t="str">
        <f>IF('Lulusan MTs'!A137="","-",IF(LEN('Lulusan MTs'!A137)&lt;&gt;12,"Tidak valid","OK"))</f>
        <v>-</v>
      </c>
      <c r="B137" s="19" t="str">
        <f>IF('Lulusan MTs'!B137="","-",IF(LEN('Lulusan MTs'!B137)&lt;5,"Cek lagi","OK"))</f>
        <v>-</v>
      </c>
      <c r="C137" s="19" t="str">
        <f>IF('Lulusan MTs'!C137="","-",IF('Lulusan MTs'!C137="MTsN","OK",IF('Lulusan MTs'!C137="MTsS","OK","Tidak valid")))</f>
        <v>-</v>
      </c>
      <c r="D137" s="19" t="str">
        <f>IF('Lulusan MTs'!D137="","-",IF(LEN('Lulusan MTs'!D137)&lt;5,"Cek lagi","OK"))</f>
        <v>-</v>
      </c>
      <c r="E137" s="19" t="str">
        <f>IF('Lulusan MTs'!E137="","-",IF(LEN('Lulusan MTs'!E137)&lt;4,"Cek lagi","OK"))</f>
        <v>-</v>
      </c>
      <c r="F137" s="19" t="str">
        <f>IF('Lulusan MTs'!F137="","-",IF(LEN('Lulusan MTs'!F137)&lt;4,"Cek lagi","OK"))</f>
        <v>-</v>
      </c>
      <c r="G137" s="19" t="str">
        <f>IF('Lulusan MTs'!G137="","-",IF(LEN('Lulusan MTs'!G137)&lt;4,"Cek lagi","OK"))</f>
        <v>-</v>
      </c>
      <c r="H137" s="19" t="str">
        <f>IF('Lulusan MTs'!H137="","-",IF(LEN('Lulusan MTs'!H137)&lt;&gt;18,"Tidak valid",IF(VALUE('Lulusan MTs'!H137)&lt;0,"Cek lagi","OK")))</f>
        <v>-</v>
      </c>
      <c r="I137" s="19" t="str">
        <f>IF('Lulusan MTs'!I137="","-",IF(LEN('Lulusan MTs'!I137)&lt;&gt;10,"Tidak valid",IF(VALUE('Lulusan MTs'!I137)&lt;0,"Cek lagi","OK")))</f>
        <v>-</v>
      </c>
      <c r="J137" s="19" t="str">
        <f>IF('Lulusan MTs'!J137="","-",IF(LEN('Lulusan MTs'!J137)&lt;4,"Cek lagi","OK"))</f>
        <v>-</v>
      </c>
      <c r="K137" s="19" t="str">
        <f>IF('Lulusan MTs'!K137="","-",IF(LEN('Lulusan MTs'!K137)&lt;4,"Cek lagi","OK"))</f>
        <v>-</v>
      </c>
      <c r="L137" s="18" t="str">
        <f>IF('Lulusan MTs'!L137="","-",IF(VALUE(LEFT('Lulusan MTs'!L137,2))&gt;31,"Tanggal tidak valid",IF(VALUE(LEFT(RIGHT('Lulusan MTs'!L137,7),2))&gt;12,"Bulan tidak valid",IF(VALUE(RIGHT('Lulusan MTs'!L137,4))&gt;2003,"Umur terlalu tua",IF(VALUE(RIGHT('Lulusan MTs'!L137,4))&lt;1996,"Umur terlalu tua","OK")))))</f>
        <v>-</v>
      </c>
      <c r="M137" s="19" t="str">
        <f>IF('Lulusan MTs'!M137="","-",IF('Lulusan MTs'!M137="L","OK",IF('Lulusan MTs'!M137="P","OK","Tidak valid")))</f>
        <v>-</v>
      </c>
      <c r="N137" s="19" t="str">
        <f>IF('Lulusan MTs'!N137="","-",IF('Lulusan MTs'!N137&gt;400,"Tidak valid",IF('Lulusan MTs'!N137&lt;1,"Tidak valid","OK")))</f>
        <v>-</v>
      </c>
      <c r="O137" s="19" t="str">
        <f>IF('Lulusan MTs'!O137="","-",IF('Lulusan MTs'!O137&gt;100,"Tidak valid",IF('Lulusan MTs'!O137&lt;1,"Tidak valid","OK")))</f>
        <v>-</v>
      </c>
      <c r="P137" s="19" t="str">
        <f>IF('Lulusan MTs'!P137="","-",IF('Lulusan MTs'!P137&gt;6,"Cek lagi",IF('Lulusan MTs'!P137&lt;2,"Cek lagi","OK")))</f>
        <v>-</v>
      </c>
      <c r="Q137" s="19" t="str">
        <f>IF('Lulusan MTs'!Q137="","-",IF('Lulusan MTs'!Q137&gt;8,"Tidak valid",IF('Lulusan MTs'!Q137&lt;1,"Tidak valid","OK")))</f>
        <v>-</v>
      </c>
      <c r="R137" s="75" t="str">
        <f>IF('Lulusan MTs'!R137="","-",IF(LEN('Lulusan MTs'!R137)&lt;16,"Cek lagi","OK"))</f>
        <v>-</v>
      </c>
      <c r="S137" s="19" t="str">
        <f>IF('Lulusan MTs'!S137="","-",IF('Lulusan MTs'!S137&gt;6,"Tidak valid",IF('Lulusan MTs'!S137&lt;1,"Tidak valid","OK")))</f>
        <v>-</v>
      </c>
      <c r="T137" s="18" t="str">
        <f>IF('Lulusan MTs'!T137="","-",IF(VALUE(LEFT('Lulusan MTs'!T137,2))&gt;31,"Tanggal tidak valid",IF(VALUE(LEFT(RIGHT('Lulusan MTs'!T137,7),2))&gt;12,"Bulan tidak valid",IF(VALUE(RIGHT('Lulusan MTs'!T137,4))&lt;2010,"Cek lagi Tahun Masuk",IF(VALUE(RIGHT('Lulusan MTs'!T137,4))&gt;2014,"Cek lagi Tahun Masuk","OK")))))</f>
        <v>-</v>
      </c>
      <c r="U137" s="76" t="str">
        <f>IF('Lulusan MTs'!U137="","-",IF(LEN('Lulusan MTs'!U137)&lt;&gt;20,"Tidak valid","OK"))</f>
        <v>-</v>
      </c>
      <c r="V137" s="19" t="str">
        <f>IF('Lulusan MTs'!V137="","-",IF('Lulusan MTs'!V137&gt;3,"Tidak valid",IF('Lulusan MTs'!V137&lt;1,"Tidak valid","OK")))</f>
        <v>-</v>
      </c>
      <c r="W137" s="76" t="str">
        <f>IF('Lulusan MTs'!J137&lt;&gt;"",IF('Lulusan MTs'!W137="","Wajib Diisi","OK"),"-")</f>
        <v>-</v>
      </c>
      <c r="X137" s="76" t="str">
        <f>IF('Lulusan MTs'!J137&lt;&gt;"",IF('Lulusan MTs'!X137="","Wajib Diisi","OK"),"-")</f>
        <v>-</v>
      </c>
      <c r="Y137" s="18" t="str">
        <f>IF('Lulusan MTs'!Y137="","-",IF(VALUE(LEFT('Lulusan MTs'!Y137,2))&gt;31,"Tanggal tidak valid",IF(VALUE(LEFT(RIGHT('Lulusan MTs'!Y137,7),2))&gt;12,"Bulan tidak valid",IF(VALUE(RIGHT('Lulusan MTs'!Y137,4))&lt;&gt;2016,"Cek lagi Tahun Lulus","OK"))))</f>
        <v>-</v>
      </c>
      <c r="Z137" s="19" t="str">
        <f>IF('Lulusan MTs'!Z137="","-",IF('Lulusan MTs'!Z137&gt;100,"Tidak valid",IF('Lulusan MTs'!Z137&lt;1,"Tidak valid","OK")))</f>
        <v>-</v>
      </c>
      <c r="AA137" s="19" t="str">
        <f>IF('Lulusan MTs'!AA137="","-",IF('Lulusan MTs'!AA137&gt;100,"Tidak valid",IF('Lulusan MTs'!AA137&lt;1,"Tidak valid","OK")))</f>
        <v>-</v>
      </c>
      <c r="AB137" s="19" t="str">
        <f>IF('Lulusan MTs'!AB137="","-",IF('Lulusan MTs'!AB137&gt;100,"Tidak valid",IF('Lulusan MTs'!AB137&lt;1,"Tidak valid","OK")))</f>
        <v>-</v>
      </c>
      <c r="AC137" s="19" t="str">
        <f>IF('Lulusan MTs'!AC137="","-",IF('Lulusan MTs'!AC137&gt;100,"Tidak valid",IF('Lulusan MTs'!AC137&lt;1,"Tidak valid","OK")))</f>
        <v>-</v>
      </c>
      <c r="AD137" s="19" t="str">
        <f>IF('Lulusan MTs'!AD137="","-",IF('Lulusan MTs'!AD137&gt;100,"Tidak valid",IF('Lulusan MTs'!AD137&lt;1,"Tidak valid","OK")))</f>
        <v>-</v>
      </c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/>
      <c r="BH137" s="20"/>
      <c r="BI137" s="20"/>
      <c r="BJ137" s="20"/>
      <c r="BK137" s="20"/>
      <c r="BL137" s="20"/>
      <c r="BM137" s="20"/>
      <c r="BN137" s="20"/>
      <c r="BO137" s="20"/>
      <c r="BP137" s="20"/>
      <c r="BQ137" s="20"/>
      <c r="BR137" s="20"/>
      <c r="BS137" s="20"/>
      <c r="BT137" s="20"/>
      <c r="BU137" s="20"/>
      <c r="BV137" s="20"/>
      <c r="BW137" s="20"/>
      <c r="BX137" s="20"/>
      <c r="BY137" s="20"/>
      <c r="BZ137" s="20"/>
      <c r="CA137" s="20"/>
      <c r="CB137" s="20"/>
      <c r="CC137" s="20"/>
      <c r="CD137" s="20"/>
      <c r="CE137" s="20"/>
      <c r="CF137" s="20"/>
      <c r="CG137" s="20"/>
      <c r="CH137" s="20"/>
      <c r="CI137" s="20"/>
      <c r="CJ137" s="20"/>
      <c r="CK137" s="20"/>
      <c r="CL137" s="20"/>
      <c r="CM137" s="20"/>
      <c r="CN137" s="20"/>
      <c r="CO137" s="20"/>
      <c r="CP137" s="20"/>
      <c r="CQ137" s="20"/>
      <c r="CR137" s="20"/>
      <c r="CS137" s="20"/>
      <c r="CT137" s="20"/>
      <c r="CU137" s="20"/>
      <c r="CV137" s="20"/>
      <c r="CW137" s="20"/>
      <c r="CX137" s="20"/>
      <c r="CY137" s="20"/>
      <c r="CZ137" s="20"/>
      <c r="DA137" s="20"/>
      <c r="DB137" s="20"/>
      <c r="DC137" s="20"/>
      <c r="DD137" s="20"/>
      <c r="DE137" s="20"/>
      <c r="DF137" s="20"/>
      <c r="DG137" s="20"/>
      <c r="DH137" s="20"/>
      <c r="DI137" s="20"/>
      <c r="DJ137" s="20"/>
      <c r="DK137" s="20"/>
      <c r="DL137" s="20"/>
      <c r="DM137" s="20"/>
      <c r="DN137" s="20"/>
      <c r="DO137" s="20"/>
      <c r="DP137" s="20"/>
      <c r="DQ137" s="20"/>
      <c r="DR137" s="20"/>
      <c r="DS137" s="20"/>
      <c r="DT137" s="20"/>
      <c r="DU137" s="20"/>
      <c r="DV137" s="20"/>
      <c r="DW137" s="20"/>
      <c r="DX137" s="20"/>
      <c r="DY137" s="20"/>
      <c r="DZ137" s="20"/>
      <c r="EA137" s="20"/>
      <c r="EB137" s="20"/>
      <c r="EC137" s="20"/>
      <c r="ED137" s="20"/>
      <c r="EE137" s="20"/>
      <c r="EF137" s="20"/>
      <c r="EG137" s="20"/>
      <c r="EH137" s="20"/>
      <c r="EI137" s="20"/>
      <c r="EJ137" s="20"/>
      <c r="EK137" s="20"/>
      <c r="EL137" s="20"/>
      <c r="EM137" s="20"/>
      <c r="EN137" s="20"/>
      <c r="EO137" s="20"/>
      <c r="EP137" s="20"/>
      <c r="EQ137" s="20"/>
      <c r="ER137" s="20"/>
      <c r="ES137" s="20"/>
      <c r="ET137" s="20"/>
      <c r="EU137" s="20"/>
      <c r="EV137" s="20"/>
      <c r="EW137" s="20"/>
      <c r="EX137" s="20"/>
      <c r="EY137" s="20"/>
      <c r="EZ137" s="20"/>
      <c r="FA137" s="20"/>
      <c r="FB137" s="20"/>
      <c r="FC137" s="20"/>
      <c r="FD137" s="20"/>
      <c r="FE137" s="20"/>
      <c r="FF137" s="20"/>
      <c r="FG137" s="20"/>
      <c r="FH137" s="20"/>
      <c r="FI137" s="20"/>
      <c r="FJ137" s="20"/>
      <c r="FK137" s="20"/>
      <c r="FL137" s="20"/>
      <c r="FM137" s="20"/>
      <c r="FN137" s="20"/>
      <c r="FO137" s="20"/>
      <c r="FP137" s="20"/>
      <c r="FQ137" s="20"/>
      <c r="FR137" s="20"/>
      <c r="FS137" s="20"/>
      <c r="FT137" s="20"/>
      <c r="FU137" s="20"/>
      <c r="FV137" s="20"/>
      <c r="FW137" s="20"/>
      <c r="FX137" s="20"/>
      <c r="FY137" s="20"/>
      <c r="FZ137" s="20"/>
      <c r="GA137" s="20"/>
      <c r="GB137" s="20"/>
      <c r="GC137" s="20"/>
      <c r="GD137" s="20"/>
      <c r="GE137" s="20"/>
      <c r="GF137" s="20"/>
      <c r="GG137" s="20"/>
      <c r="GH137" s="20"/>
      <c r="GI137" s="20"/>
      <c r="GJ137" s="20"/>
      <c r="GK137" s="20"/>
      <c r="GL137" s="20"/>
      <c r="GM137" s="20"/>
      <c r="GN137" s="20"/>
      <c r="GO137" s="20"/>
      <c r="GP137" s="20"/>
      <c r="GQ137" s="20"/>
      <c r="GR137" s="20"/>
      <c r="GS137" s="20"/>
      <c r="GT137" s="20"/>
      <c r="GU137" s="20"/>
      <c r="GV137" s="20"/>
      <c r="GW137" s="20"/>
      <c r="GX137" s="20"/>
      <c r="GY137" s="20"/>
      <c r="GZ137" s="20"/>
      <c r="HA137" s="20"/>
      <c r="HB137" s="20"/>
      <c r="HC137" s="20"/>
      <c r="HD137" s="20"/>
      <c r="HE137" s="20"/>
      <c r="HF137" s="20"/>
      <c r="HG137" s="20"/>
      <c r="HH137" s="20"/>
      <c r="HI137" s="20"/>
      <c r="HJ137" s="20"/>
      <c r="HK137" s="20"/>
      <c r="HL137" s="20"/>
      <c r="HM137" s="20"/>
      <c r="HN137" s="20"/>
      <c r="HO137" s="20"/>
      <c r="HP137" s="20"/>
      <c r="HQ137" s="20"/>
      <c r="HR137" s="20"/>
      <c r="HS137" s="20"/>
      <c r="HT137" s="20"/>
      <c r="HU137" s="20"/>
      <c r="HV137" s="20"/>
      <c r="HW137" s="20"/>
      <c r="HX137" s="20"/>
      <c r="HY137" s="20"/>
    </row>
    <row r="138" spans="1:233" s="21" customFormat="1" ht="15" customHeight="1" x14ac:dyDescent="0.2">
      <c r="A138" s="18" t="str">
        <f>IF('Lulusan MTs'!A138="","-",IF(LEN('Lulusan MTs'!A138)&lt;&gt;12,"Tidak valid","OK"))</f>
        <v>-</v>
      </c>
      <c r="B138" s="19" t="str">
        <f>IF('Lulusan MTs'!B138="","-",IF(LEN('Lulusan MTs'!B138)&lt;5,"Cek lagi","OK"))</f>
        <v>-</v>
      </c>
      <c r="C138" s="19" t="str">
        <f>IF('Lulusan MTs'!C138="","-",IF('Lulusan MTs'!C138="MTsN","OK",IF('Lulusan MTs'!C138="MTsS","OK","Tidak valid")))</f>
        <v>-</v>
      </c>
      <c r="D138" s="19" t="str">
        <f>IF('Lulusan MTs'!D138="","-",IF(LEN('Lulusan MTs'!D138)&lt;5,"Cek lagi","OK"))</f>
        <v>-</v>
      </c>
      <c r="E138" s="19" t="str">
        <f>IF('Lulusan MTs'!E138="","-",IF(LEN('Lulusan MTs'!E138)&lt;4,"Cek lagi","OK"))</f>
        <v>-</v>
      </c>
      <c r="F138" s="19" t="str">
        <f>IF('Lulusan MTs'!F138="","-",IF(LEN('Lulusan MTs'!F138)&lt;4,"Cek lagi","OK"))</f>
        <v>-</v>
      </c>
      <c r="G138" s="19" t="str">
        <f>IF('Lulusan MTs'!G138="","-",IF(LEN('Lulusan MTs'!G138)&lt;4,"Cek lagi","OK"))</f>
        <v>-</v>
      </c>
      <c r="H138" s="19" t="str">
        <f>IF('Lulusan MTs'!H138="","-",IF(LEN('Lulusan MTs'!H138)&lt;&gt;18,"Tidak valid",IF(VALUE('Lulusan MTs'!H138)&lt;0,"Cek lagi","OK")))</f>
        <v>-</v>
      </c>
      <c r="I138" s="19" t="str">
        <f>IF('Lulusan MTs'!I138="","-",IF(LEN('Lulusan MTs'!I138)&lt;&gt;10,"Tidak valid",IF(VALUE('Lulusan MTs'!I138)&lt;0,"Cek lagi","OK")))</f>
        <v>-</v>
      </c>
      <c r="J138" s="19" t="str">
        <f>IF('Lulusan MTs'!J138="","-",IF(LEN('Lulusan MTs'!J138)&lt;4,"Cek lagi","OK"))</f>
        <v>-</v>
      </c>
      <c r="K138" s="19" t="str">
        <f>IF('Lulusan MTs'!K138="","-",IF(LEN('Lulusan MTs'!K138)&lt;4,"Cek lagi","OK"))</f>
        <v>-</v>
      </c>
      <c r="L138" s="18" t="str">
        <f>IF('Lulusan MTs'!L138="","-",IF(VALUE(LEFT('Lulusan MTs'!L138,2))&gt;31,"Tanggal tidak valid",IF(VALUE(LEFT(RIGHT('Lulusan MTs'!L138,7),2))&gt;12,"Bulan tidak valid",IF(VALUE(RIGHT('Lulusan MTs'!L138,4))&gt;2003,"Umur terlalu tua",IF(VALUE(RIGHT('Lulusan MTs'!L138,4))&lt;1996,"Umur terlalu tua","OK")))))</f>
        <v>-</v>
      </c>
      <c r="M138" s="19" t="str">
        <f>IF('Lulusan MTs'!M138="","-",IF('Lulusan MTs'!M138="L","OK",IF('Lulusan MTs'!M138="P","OK","Tidak valid")))</f>
        <v>-</v>
      </c>
      <c r="N138" s="19" t="str">
        <f>IF('Lulusan MTs'!N138="","-",IF('Lulusan MTs'!N138&gt;400,"Tidak valid",IF('Lulusan MTs'!N138&lt;1,"Tidak valid","OK")))</f>
        <v>-</v>
      </c>
      <c r="O138" s="19" t="str">
        <f>IF('Lulusan MTs'!O138="","-",IF('Lulusan MTs'!O138&gt;100,"Tidak valid",IF('Lulusan MTs'!O138&lt;1,"Tidak valid","OK")))</f>
        <v>-</v>
      </c>
      <c r="P138" s="19" t="str">
        <f>IF('Lulusan MTs'!P138="","-",IF('Lulusan MTs'!P138&gt;6,"Cek lagi",IF('Lulusan MTs'!P138&lt;2,"Cek lagi","OK")))</f>
        <v>-</v>
      </c>
      <c r="Q138" s="19" t="str">
        <f>IF('Lulusan MTs'!Q138="","-",IF('Lulusan MTs'!Q138&gt;8,"Tidak valid",IF('Lulusan MTs'!Q138&lt;1,"Tidak valid","OK")))</f>
        <v>-</v>
      </c>
      <c r="R138" s="75" t="str">
        <f>IF('Lulusan MTs'!R138="","-",IF(LEN('Lulusan MTs'!R138)&lt;16,"Cek lagi","OK"))</f>
        <v>-</v>
      </c>
      <c r="S138" s="19" t="str">
        <f>IF('Lulusan MTs'!S138="","-",IF('Lulusan MTs'!S138&gt;6,"Tidak valid",IF('Lulusan MTs'!S138&lt;1,"Tidak valid","OK")))</f>
        <v>-</v>
      </c>
      <c r="T138" s="18" t="str">
        <f>IF('Lulusan MTs'!T138="","-",IF(VALUE(LEFT('Lulusan MTs'!T138,2))&gt;31,"Tanggal tidak valid",IF(VALUE(LEFT(RIGHT('Lulusan MTs'!T138,7),2))&gt;12,"Bulan tidak valid",IF(VALUE(RIGHT('Lulusan MTs'!T138,4))&lt;2010,"Cek lagi Tahun Masuk",IF(VALUE(RIGHT('Lulusan MTs'!T138,4))&gt;2014,"Cek lagi Tahun Masuk","OK")))))</f>
        <v>-</v>
      </c>
      <c r="U138" s="76" t="str">
        <f>IF('Lulusan MTs'!U138="","-",IF(LEN('Lulusan MTs'!U138)&lt;&gt;20,"Tidak valid","OK"))</f>
        <v>-</v>
      </c>
      <c r="V138" s="19" t="str">
        <f>IF('Lulusan MTs'!V138="","-",IF('Lulusan MTs'!V138&gt;3,"Tidak valid",IF('Lulusan MTs'!V138&lt;1,"Tidak valid","OK")))</f>
        <v>-</v>
      </c>
      <c r="W138" s="76" t="str">
        <f>IF('Lulusan MTs'!J138&lt;&gt;"",IF('Lulusan MTs'!W138="","Wajib Diisi","OK"),"-")</f>
        <v>-</v>
      </c>
      <c r="X138" s="76" t="str">
        <f>IF('Lulusan MTs'!J138&lt;&gt;"",IF('Lulusan MTs'!X138="","Wajib Diisi","OK"),"-")</f>
        <v>-</v>
      </c>
      <c r="Y138" s="18" t="str">
        <f>IF('Lulusan MTs'!Y138="","-",IF(VALUE(LEFT('Lulusan MTs'!Y138,2))&gt;31,"Tanggal tidak valid",IF(VALUE(LEFT(RIGHT('Lulusan MTs'!Y138,7),2))&gt;12,"Bulan tidak valid",IF(VALUE(RIGHT('Lulusan MTs'!Y138,4))&lt;&gt;2016,"Cek lagi Tahun Lulus","OK"))))</f>
        <v>-</v>
      </c>
      <c r="Z138" s="19" t="str">
        <f>IF('Lulusan MTs'!Z138="","-",IF('Lulusan MTs'!Z138&gt;100,"Tidak valid",IF('Lulusan MTs'!Z138&lt;1,"Tidak valid","OK")))</f>
        <v>-</v>
      </c>
      <c r="AA138" s="19" t="str">
        <f>IF('Lulusan MTs'!AA138="","-",IF('Lulusan MTs'!AA138&gt;100,"Tidak valid",IF('Lulusan MTs'!AA138&lt;1,"Tidak valid","OK")))</f>
        <v>-</v>
      </c>
      <c r="AB138" s="19" t="str">
        <f>IF('Lulusan MTs'!AB138="","-",IF('Lulusan MTs'!AB138&gt;100,"Tidak valid",IF('Lulusan MTs'!AB138&lt;1,"Tidak valid","OK")))</f>
        <v>-</v>
      </c>
      <c r="AC138" s="19" t="str">
        <f>IF('Lulusan MTs'!AC138="","-",IF('Lulusan MTs'!AC138&gt;100,"Tidak valid",IF('Lulusan MTs'!AC138&lt;1,"Tidak valid","OK")))</f>
        <v>-</v>
      </c>
      <c r="AD138" s="19" t="str">
        <f>IF('Lulusan MTs'!AD138="","-",IF('Lulusan MTs'!AD138&gt;100,"Tidak valid",IF('Lulusan MTs'!AD138&lt;1,"Tidak valid","OK")))</f>
        <v>-</v>
      </c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0"/>
      <c r="BD138" s="20"/>
      <c r="BE138" s="20"/>
      <c r="BF138" s="20"/>
      <c r="BG138" s="20"/>
      <c r="BH138" s="20"/>
      <c r="BI138" s="20"/>
      <c r="BJ138" s="20"/>
      <c r="BK138" s="20"/>
      <c r="BL138" s="20"/>
      <c r="BM138" s="20"/>
      <c r="BN138" s="20"/>
      <c r="BO138" s="20"/>
      <c r="BP138" s="20"/>
      <c r="BQ138" s="20"/>
      <c r="BR138" s="20"/>
      <c r="BS138" s="20"/>
      <c r="BT138" s="20"/>
      <c r="BU138" s="20"/>
      <c r="BV138" s="20"/>
      <c r="BW138" s="20"/>
      <c r="BX138" s="20"/>
      <c r="BY138" s="20"/>
      <c r="BZ138" s="20"/>
      <c r="CA138" s="20"/>
      <c r="CB138" s="20"/>
      <c r="CC138" s="20"/>
      <c r="CD138" s="20"/>
      <c r="CE138" s="20"/>
      <c r="CF138" s="20"/>
      <c r="CG138" s="20"/>
      <c r="CH138" s="20"/>
      <c r="CI138" s="20"/>
      <c r="CJ138" s="20"/>
      <c r="CK138" s="20"/>
      <c r="CL138" s="20"/>
      <c r="CM138" s="20"/>
      <c r="CN138" s="20"/>
      <c r="CO138" s="20"/>
      <c r="CP138" s="20"/>
      <c r="CQ138" s="20"/>
      <c r="CR138" s="20"/>
      <c r="CS138" s="20"/>
      <c r="CT138" s="20"/>
      <c r="CU138" s="20"/>
      <c r="CV138" s="20"/>
      <c r="CW138" s="20"/>
      <c r="CX138" s="20"/>
      <c r="CY138" s="20"/>
      <c r="CZ138" s="20"/>
      <c r="DA138" s="20"/>
      <c r="DB138" s="20"/>
      <c r="DC138" s="20"/>
      <c r="DD138" s="20"/>
      <c r="DE138" s="20"/>
      <c r="DF138" s="20"/>
      <c r="DG138" s="20"/>
      <c r="DH138" s="20"/>
      <c r="DI138" s="20"/>
      <c r="DJ138" s="20"/>
      <c r="DK138" s="20"/>
      <c r="DL138" s="20"/>
      <c r="DM138" s="20"/>
      <c r="DN138" s="20"/>
      <c r="DO138" s="20"/>
      <c r="DP138" s="20"/>
      <c r="DQ138" s="20"/>
      <c r="DR138" s="20"/>
      <c r="DS138" s="20"/>
      <c r="DT138" s="20"/>
      <c r="DU138" s="20"/>
      <c r="DV138" s="20"/>
      <c r="DW138" s="20"/>
      <c r="DX138" s="20"/>
      <c r="DY138" s="20"/>
      <c r="DZ138" s="20"/>
      <c r="EA138" s="20"/>
      <c r="EB138" s="20"/>
      <c r="EC138" s="20"/>
      <c r="ED138" s="20"/>
      <c r="EE138" s="20"/>
      <c r="EF138" s="20"/>
      <c r="EG138" s="20"/>
      <c r="EH138" s="20"/>
      <c r="EI138" s="20"/>
      <c r="EJ138" s="20"/>
      <c r="EK138" s="20"/>
      <c r="EL138" s="20"/>
      <c r="EM138" s="20"/>
      <c r="EN138" s="20"/>
      <c r="EO138" s="20"/>
      <c r="EP138" s="20"/>
      <c r="EQ138" s="20"/>
      <c r="ER138" s="20"/>
      <c r="ES138" s="20"/>
      <c r="ET138" s="20"/>
      <c r="EU138" s="20"/>
      <c r="EV138" s="20"/>
      <c r="EW138" s="20"/>
      <c r="EX138" s="20"/>
      <c r="EY138" s="20"/>
      <c r="EZ138" s="20"/>
      <c r="FA138" s="20"/>
      <c r="FB138" s="20"/>
      <c r="FC138" s="20"/>
      <c r="FD138" s="20"/>
      <c r="FE138" s="20"/>
      <c r="FF138" s="20"/>
      <c r="FG138" s="20"/>
      <c r="FH138" s="20"/>
      <c r="FI138" s="20"/>
      <c r="FJ138" s="20"/>
      <c r="FK138" s="20"/>
      <c r="FL138" s="20"/>
      <c r="FM138" s="20"/>
      <c r="FN138" s="20"/>
      <c r="FO138" s="20"/>
      <c r="FP138" s="20"/>
      <c r="FQ138" s="20"/>
      <c r="FR138" s="20"/>
      <c r="FS138" s="20"/>
      <c r="FT138" s="20"/>
      <c r="FU138" s="20"/>
      <c r="FV138" s="20"/>
      <c r="FW138" s="20"/>
      <c r="FX138" s="20"/>
      <c r="FY138" s="20"/>
      <c r="FZ138" s="20"/>
      <c r="GA138" s="20"/>
      <c r="GB138" s="20"/>
      <c r="GC138" s="20"/>
      <c r="GD138" s="20"/>
      <c r="GE138" s="20"/>
      <c r="GF138" s="20"/>
      <c r="GG138" s="20"/>
      <c r="GH138" s="20"/>
      <c r="GI138" s="20"/>
      <c r="GJ138" s="20"/>
      <c r="GK138" s="20"/>
      <c r="GL138" s="20"/>
      <c r="GM138" s="20"/>
      <c r="GN138" s="20"/>
      <c r="GO138" s="20"/>
      <c r="GP138" s="20"/>
      <c r="GQ138" s="20"/>
      <c r="GR138" s="20"/>
      <c r="GS138" s="20"/>
      <c r="GT138" s="20"/>
      <c r="GU138" s="20"/>
      <c r="GV138" s="20"/>
      <c r="GW138" s="20"/>
      <c r="GX138" s="20"/>
      <c r="GY138" s="20"/>
      <c r="GZ138" s="20"/>
      <c r="HA138" s="20"/>
      <c r="HB138" s="20"/>
      <c r="HC138" s="20"/>
      <c r="HD138" s="20"/>
      <c r="HE138" s="20"/>
      <c r="HF138" s="20"/>
      <c r="HG138" s="20"/>
      <c r="HH138" s="20"/>
      <c r="HI138" s="20"/>
      <c r="HJ138" s="20"/>
      <c r="HK138" s="20"/>
      <c r="HL138" s="20"/>
      <c r="HM138" s="20"/>
      <c r="HN138" s="20"/>
      <c r="HO138" s="20"/>
      <c r="HP138" s="20"/>
      <c r="HQ138" s="20"/>
      <c r="HR138" s="20"/>
      <c r="HS138" s="20"/>
      <c r="HT138" s="20"/>
      <c r="HU138" s="20"/>
      <c r="HV138" s="20"/>
      <c r="HW138" s="20"/>
      <c r="HX138" s="20"/>
      <c r="HY138" s="20"/>
    </row>
    <row r="139" spans="1:233" s="21" customFormat="1" ht="15" customHeight="1" x14ac:dyDescent="0.2">
      <c r="A139" s="18" t="str">
        <f>IF('Lulusan MTs'!A139="","-",IF(LEN('Lulusan MTs'!A139)&lt;&gt;12,"Tidak valid","OK"))</f>
        <v>-</v>
      </c>
      <c r="B139" s="19" t="str">
        <f>IF('Lulusan MTs'!B139="","-",IF(LEN('Lulusan MTs'!B139)&lt;5,"Cek lagi","OK"))</f>
        <v>-</v>
      </c>
      <c r="C139" s="19" t="str">
        <f>IF('Lulusan MTs'!C139="","-",IF('Lulusan MTs'!C139="MTsN","OK",IF('Lulusan MTs'!C139="MTsS","OK","Tidak valid")))</f>
        <v>-</v>
      </c>
      <c r="D139" s="19" t="str">
        <f>IF('Lulusan MTs'!D139="","-",IF(LEN('Lulusan MTs'!D139)&lt;5,"Cek lagi","OK"))</f>
        <v>-</v>
      </c>
      <c r="E139" s="19" t="str">
        <f>IF('Lulusan MTs'!E139="","-",IF(LEN('Lulusan MTs'!E139)&lt;4,"Cek lagi","OK"))</f>
        <v>-</v>
      </c>
      <c r="F139" s="19" t="str">
        <f>IF('Lulusan MTs'!F139="","-",IF(LEN('Lulusan MTs'!F139)&lt;4,"Cek lagi","OK"))</f>
        <v>-</v>
      </c>
      <c r="G139" s="19" t="str">
        <f>IF('Lulusan MTs'!G139="","-",IF(LEN('Lulusan MTs'!G139)&lt;4,"Cek lagi","OK"))</f>
        <v>-</v>
      </c>
      <c r="H139" s="19" t="str">
        <f>IF('Lulusan MTs'!H139="","-",IF(LEN('Lulusan MTs'!H139)&lt;&gt;18,"Tidak valid",IF(VALUE('Lulusan MTs'!H139)&lt;0,"Cek lagi","OK")))</f>
        <v>-</v>
      </c>
      <c r="I139" s="19" t="str">
        <f>IF('Lulusan MTs'!I139="","-",IF(LEN('Lulusan MTs'!I139)&lt;&gt;10,"Tidak valid",IF(VALUE('Lulusan MTs'!I139)&lt;0,"Cek lagi","OK")))</f>
        <v>-</v>
      </c>
      <c r="J139" s="19" t="str">
        <f>IF('Lulusan MTs'!J139="","-",IF(LEN('Lulusan MTs'!J139)&lt;4,"Cek lagi","OK"))</f>
        <v>-</v>
      </c>
      <c r="K139" s="19" t="str">
        <f>IF('Lulusan MTs'!K139="","-",IF(LEN('Lulusan MTs'!K139)&lt;4,"Cek lagi","OK"))</f>
        <v>-</v>
      </c>
      <c r="L139" s="18" t="str">
        <f>IF('Lulusan MTs'!L139="","-",IF(VALUE(LEFT('Lulusan MTs'!L139,2))&gt;31,"Tanggal tidak valid",IF(VALUE(LEFT(RIGHT('Lulusan MTs'!L139,7),2))&gt;12,"Bulan tidak valid",IF(VALUE(RIGHT('Lulusan MTs'!L139,4))&gt;2003,"Umur terlalu tua",IF(VALUE(RIGHT('Lulusan MTs'!L139,4))&lt;1996,"Umur terlalu tua","OK")))))</f>
        <v>-</v>
      </c>
      <c r="M139" s="19" t="str">
        <f>IF('Lulusan MTs'!M139="","-",IF('Lulusan MTs'!M139="L","OK",IF('Lulusan MTs'!M139="P","OK","Tidak valid")))</f>
        <v>-</v>
      </c>
      <c r="N139" s="19" t="str">
        <f>IF('Lulusan MTs'!N139="","-",IF('Lulusan MTs'!N139&gt;400,"Tidak valid",IF('Lulusan MTs'!N139&lt;1,"Tidak valid","OK")))</f>
        <v>-</v>
      </c>
      <c r="O139" s="19" t="str">
        <f>IF('Lulusan MTs'!O139="","-",IF('Lulusan MTs'!O139&gt;100,"Tidak valid",IF('Lulusan MTs'!O139&lt;1,"Tidak valid","OK")))</f>
        <v>-</v>
      </c>
      <c r="P139" s="19" t="str">
        <f>IF('Lulusan MTs'!P139="","-",IF('Lulusan MTs'!P139&gt;6,"Cek lagi",IF('Lulusan MTs'!P139&lt;2,"Cek lagi","OK")))</f>
        <v>-</v>
      </c>
      <c r="Q139" s="19" t="str">
        <f>IF('Lulusan MTs'!Q139="","-",IF('Lulusan MTs'!Q139&gt;8,"Tidak valid",IF('Lulusan MTs'!Q139&lt;1,"Tidak valid","OK")))</f>
        <v>-</v>
      </c>
      <c r="R139" s="75" t="str">
        <f>IF('Lulusan MTs'!R139="","-",IF(LEN('Lulusan MTs'!R139)&lt;16,"Cek lagi","OK"))</f>
        <v>-</v>
      </c>
      <c r="S139" s="19" t="str">
        <f>IF('Lulusan MTs'!S139="","-",IF('Lulusan MTs'!S139&gt;6,"Tidak valid",IF('Lulusan MTs'!S139&lt;1,"Tidak valid","OK")))</f>
        <v>-</v>
      </c>
      <c r="T139" s="18" t="str">
        <f>IF('Lulusan MTs'!T139="","-",IF(VALUE(LEFT('Lulusan MTs'!T139,2))&gt;31,"Tanggal tidak valid",IF(VALUE(LEFT(RIGHT('Lulusan MTs'!T139,7),2))&gt;12,"Bulan tidak valid",IF(VALUE(RIGHT('Lulusan MTs'!T139,4))&lt;2010,"Cek lagi Tahun Masuk",IF(VALUE(RIGHT('Lulusan MTs'!T139,4))&gt;2014,"Cek lagi Tahun Masuk","OK")))))</f>
        <v>-</v>
      </c>
      <c r="U139" s="76" t="str">
        <f>IF('Lulusan MTs'!U139="","-",IF(LEN('Lulusan MTs'!U139)&lt;&gt;20,"Tidak valid","OK"))</f>
        <v>-</v>
      </c>
      <c r="V139" s="19" t="str">
        <f>IF('Lulusan MTs'!V139="","-",IF('Lulusan MTs'!V139&gt;3,"Tidak valid",IF('Lulusan MTs'!V139&lt;1,"Tidak valid","OK")))</f>
        <v>-</v>
      </c>
      <c r="W139" s="76" t="str">
        <f>IF('Lulusan MTs'!J139&lt;&gt;"",IF('Lulusan MTs'!W139="","Wajib Diisi","OK"),"-")</f>
        <v>-</v>
      </c>
      <c r="X139" s="76" t="str">
        <f>IF('Lulusan MTs'!J139&lt;&gt;"",IF('Lulusan MTs'!X139="","Wajib Diisi","OK"),"-")</f>
        <v>-</v>
      </c>
      <c r="Y139" s="18" t="str">
        <f>IF('Lulusan MTs'!Y139="","-",IF(VALUE(LEFT('Lulusan MTs'!Y139,2))&gt;31,"Tanggal tidak valid",IF(VALUE(LEFT(RIGHT('Lulusan MTs'!Y139,7),2))&gt;12,"Bulan tidak valid",IF(VALUE(RIGHT('Lulusan MTs'!Y139,4))&lt;&gt;2016,"Cek lagi Tahun Lulus","OK"))))</f>
        <v>-</v>
      </c>
      <c r="Z139" s="19" t="str">
        <f>IF('Lulusan MTs'!Z139="","-",IF('Lulusan MTs'!Z139&gt;100,"Tidak valid",IF('Lulusan MTs'!Z139&lt;1,"Tidak valid","OK")))</f>
        <v>-</v>
      </c>
      <c r="AA139" s="19" t="str">
        <f>IF('Lulusan MTs'!AA139="","-",IF('Lulusan MTs'!AA139&gt;100,"Tidak valid",IF('Lulusan MTs'!AA139&lt;1,"Tidak valid","OK")))</f>
        <v>-</v>
      </c>
      <c r="AB139" s="19" t="str">
        <f>IF('Lulusan MTs'!AB139="","-",IF('Lulusan MTs'!AB139&gt;100,"Tidak valid",IF('Lulusan MTs'!AB139&lt;1,"Tidak valid","OK")))</f>
        <v>-</v>
      </c>
      <c r="AC139" s="19" t="str">
        <f>IF('Lulusan MTs'!AC139="","-",IF('Lulusan MTs'!AC139&gt;100,"Tidak valid",IF('Lulusan MTs'!AC139&lt;1,"Tidak valid","OK")))</f>
        <v>-</v>
      </c>
      <c r="AD139" s="19" t="str">
        <f>IF('Lulusan MTs'!AD139="","-",IF('Lulusan MTs'!AD139&gt;100,"Tidak valid",IF('Lulusan MTs'!AD139&lt;1,"Tidak valid","OK")))</f>
        <v>-</v>
      </c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0"/>
      <c r="BC139" s="20"/>
      <c r="BD139" s="20"/>
      <c r="BE139" s="20"/>
      <c r="BF139" s="20"/>
      <c r="BG139" s="20"/>
      <c r="BH139" s="20"/>
      <c r="BI139" s="20"/>
      <c r="BJ139" s="20"/>
      <c r="BK139" s="20"/>
      <c r="BL139" s="20"/>
      <c r="BM139" s="20"/>
      <c r="BN139" s="20"/>
      <c r="BO139" s="20"/>
      <c r="BP139" s="20"/>
      <c r="BQ139" s="20"/>
      <c r="BR139" s="20"/>
      <c r="BS139" s="20"/>
      <c r="BT139" s="20"/>
      <c r="BU139" s="20"/>
      <c r="BV139" s="20"/>
      <c r="BW139" s="20"/>
      <c r="BX139" s="20"/>
      <c r="BY139" s="20"/>
      <c r="BZ139" s="20"/>
      <c r="CA139" s="20"/>
      <c r="CB139" s="20"/>
      <c r="CC139" s="20"/>
      <c r="CD139" s="20"/>
      <c r="CE139" s="20"/>
      <c r="CF139" s="20"/>
      <c r="CG139" s="20"/>
      <c r="CH139" s="20"/>
      <c r="CI139" s="20"/>
      <c r="CJ139" s="20"/>
      <c r="CK139" s="20"/>
      <c r="CL139" s="20"/>
      <c r="CM139" s="20"/>
      <c r="CN139" s="20"/>
      <c r="CO139" s="20"/>
      <c r="CP139" s="20"/>
      <c r="CQ139" s="20"/>
      <c r="CR139" s="20"/>
      <c r="CS139" s="20"/>
      <c r="CT139" s="20"/>
      <c r="CU139" s="20"/>
      <c r="CV139" s="20"/>
      <c r="CW139" s="20"/>
      <c r="CX139" s="20"/>
      <c r="CY139" s="20"/>
      <c r="CZ139" s="20"/>
      <c r="DA139" s="20"/>
      <c r="DB139" s="20"/>
      <c r="DC139" s="20"/>
      <c r="DD139" s="20"/>
      <c r="DE139" s="20"/>
      <c r="DF139" s="20"/>
      <c r="DG139" s="20"/>
      <c r="DH139" s="20"/>
      <c r="DI139" s="20"/>
      <c r="DJ139" s="20"/>
      <c r="DK139" s="20"/>
      <c r="DL139" s="20"/>
      <c r="DM139" s="20"/>
      <c r="DN139" s="20"/>
      <c r="DO139" s="20"/>
      <c r="DP139" s="20"/>
      <c r="DQ139" s="20"/>
      <c r="DR139" s="20"/>
      <c r="DS139" s="20"/>
      <c r="DT139" s="20"/>
      <c r="DU139" s="20"/>
      <c r="DV139" s="20"/>
      <c r="DW139" s="20"/>
      <c r="DX139" s="20"/>
      <c r="DY139" s="20"/>
      <c r="DZ139" s="20"/>
      <c r="EA139" s="20"/>
      <c r="EB139" s="20"/>
      <c r="EC139" s="20"/>
      <c r="ED139" s="20"/>
      <c r="EE139" s="20"/>
      <c r="EF139" s="20"/>
      <c r="EG139" s="20"/>
      <c r="EH139" s="20"/>
      <c r="EI139" s="20"/>
      <c r="EJ139" s="20"/>
      <c r="EK139" s="20"/>
      <c r="EL139" s="20"/>
      <c r="EM139" s="20"/>
      <c r="EN139" s="20"/>
      <c r="EO139" s="20"/>
      <c r="EP139" s="20"/>
      <c r="EQ139" s="20"/>
      <c r="ER139" s="20"/>
      <c r="ES139" s="20"/>
      <c r="ET139" s="20"/>
      <c r="EU139" s="20"/>
      <c r="EV139" s="20"/>
      <c r="EW139" s="20"/>
      <c r="EX139" s="20"/>
      <c r="EY139" s="20"/>
      <c r="EZ139" s="20"/>
      <c r="FA139" s="20"/>
      <c r="FB139" s="20"/>
      <c r="FC139" s="20"/>
      <c r="FD139" s="20"/>
      <c r="FE139" s="20"/>
      <c r="FF139" s="20"/>
      <c r="FG139" s="20"/>
      <c r="FH139" s="20"/>
      <c r="FI139" s="20"/>
      <c r="FJ139" s="20"/>
      <c r="FK139" s="20"/>
      <c r="FL139" s="20"/>
      <c r="FM139" s="20"/>
      <c r="FN139" s="20"/>
      <c r="FO139" s="20"/>
      <c r="FP139" s="20"/>
      <c r="FQ139" s="20"/>
      <c r="FR139" s="20"/>
      <c r="FS139" s="20"/>
      <c r="FT139" s="20"/>
      <c r="FU139" s="20"/>
      <c r="FV139" s="20"/>
      <c r="FW139" s="20"/>
      <c r="FX139" s="20"/>
      <c r="FY139" s="20"/>
      <c r="FZ139" s="20"/>
      <c r="GA139" s="20"/>
      <c r="GB139" s="20"/>
      <c r="GC139" s="20"/>
      <c r="GD139" s="20"/>
      <c r="GE139" s="20"/>
      <c r="GF139" s="20"/>
      <c r="GG139" s="20"/>
      <c r="GH139" s="20"/>
      <c r="GI139" s="20"/>
      <c r="GJ139" s="20"/>
      <c r="GK139" s="20"/>
      <c r="GL139" s="20"/>
      <c r="GM139" s="20"/>
      <c r="GN139" s="20"/>
      <c r="GO139" s="20"/>
      <c r="GP139" s="20"/>
      <c r="GQ139" s="20"/>
      <c r="GR139" s="20"/>
      <c r="GS139" s="20"/>
      <c r="GT139" s="20"/>
      <c r="GU139" s="20"/>
      <c r="GV139" s="20"/>
      <c r="GW139" s="20"/>
      <c r="GX139" s="20"/>
      <c r="GY139" s="20"/>
      <c r="GZ139" s="20"/>
      <c r="HA139" s="20"/>
      <c r="HB139" s="20"/>
      <c r="HC139" s="20"/>
      <c r="HD139" s="20"/>
      <c r="HE139" s="20"/>
      <c r="HF139" s="20"/>
      <c r="HG139" s="20"/>
      <c r="HH139" s="20"/>
      <c r="HI139" s="20"/>
      <c r="HJ139" s="20"/>
      <c r="HK139" s="20"/>
      <c r="HL139" s="20"/>
      <c r="HM139" s="20"/>
      <c r="HN139" s="20"/>
      <c r="HO139" s="20"/>
      <c r="HP139" s="20"/>
      <c r="HQ139" s="20"/>
      <c r="HR139" s="20"/>
      <c r="HS139" s="20"/>
      <c r="HT139" s="20"/>
      <c r="HU139" s="20"/>
      <c r="HV139" s="20"/>
      <c r="HW139" s="20"/>
      <c r="HX139" s="20"/>
      <c r="HY139" s="20"/>
    </row>
    <row r="140" spans="1:233" s="21" customFormat="1" ht="15" customHeight="1" x14ac:dyDescent="0.2">
      <c r="A140" s="18" t="str">
        <f>IF('Lulusan MTs'!A140="","-",IF(LEN('Lulusan MTs'!A140)&lt;&gt;12,"Tidak valid","OK"))</f>
        <v>-</v>
      </c>
      <c r="B140" s="19" t="str">
        <f>IF('Lulusan MTs'!B140="","-",IF(LEN('Lulusan MTs'!B140)&lt;5,"Cek lagi","OK"))</f>
        <v>-</v>
      </c>
      <c r="C140" s="19" t="str">
        <f>IF('Lulusan MTs'!C140="","-",IF('Lulusan MTs'!C140="MTsN","OK",IF('Lulusan MTs'!C140="MTsS","OK","Tidak valid")))</f>
        <v>-</v>
      </c>
      <c r="D140" s="19" t="str">
        <f>IF('Lulusan MTs'!D140="","-",IF(LEN('Lulusan MTs'!D140)&lt;5,"Cek lagi","OK"))</f>
        <v>-</v>
      </c>
      <c r="E140" s="19" t="str">
        <f>IF('Lulusan MTs'!E140="","-",IF(LEN('Lulusan MTs'!E140)&lt;4,"Cek lagi","OK"))</f>
        <v>-</v>
      </c>
      <c r="F140" s="19" t="str">
        <f>IF('Lulusan MTs'!F140="","-",IF(LEN('Lulusan MTs'!F140)&lt;4,"Cek lagi","OK"))</f>
        <v>-</v>
      </c>
      <c r="G140" s="19" t="str">
        <f>IF('Lulusan MTs'!G140="","-",IF(LEN('Lulusan MTs'!G140)&lt;4,"Cek lagi","OK"))</f>
        <v>-</v>
      </c>
      <c r="H140" s="19" t="str">
        <f>IF('Lulusan MTs'!H140="","-",IF(LEN('Lulusan MTs'!H140)&lt;&gt;18,"Tidak valid",IF(VALUE('Lulusan MTs'!H140)&lt;0,"Cek lagi","OK")))</f>
        <v>-</v>
      </c>
      <c r="I140" s="19" t="str">
        <f>IF('Lulusan MTs'!I140="","-",IF(LEN('Lulusan MTs'!I140)&lt;&gt;10,"Tidak valid",IF(VALUE('Lulusan MTs'!I140)&lt;0,"Cek lagi","OK")))</f>
        <v>-</v>
      </c>
      <c r="J140" s="19" t="str">
        <f>IF('Lulusan MTs'!J140="","-",IF(LEN('Lulusan MTs'!J140)&lt;4,"Cek lagi","OK"))</f>
        <v>-</v>
      </c>
      <c r="K140" s="19" t="str">
        <f>IF('Lulusan MTs'!K140="","-",IF(LEN('Lulusan MTs'!K140)&lt;4,"Cek lagi","OK"))</f>
        <v>-</v>
      </c>
      <c r="L140" s="18" t="str">
        <f>IF('Lulusan MTs'!L140="","-",IF(VALUE(LEFT('Lulusan MTs'!L140,2))&gt;31,"Tanggal tidak valid",IF(VALUE(LEFT(RIGHT('Lulusan MTs'!L140,7),2))&gt;12,"Bulan tidak valid",IF(VALUE(RIGHT('Lulusan MTs'!L140,4))&gt;2003,"Umur terlalu tua",IF(VALUE(RIGHT('Lulusan MTs'!L140,4))&lt;1996,"Umur terlalu tua","OK")))))</f>
        <v>-</v>
      </c>
      <c r="M140" s="19" t="str">
        <f>IF('Lulusan MTs'!M140="","-",IF('Lulusan MTs'!M140="L","OK",IF('Lulusan MTs'!M140="P","OK","Tidak valid")))</f>
        <v>-</v>
      </c>
      <c r="N140" s="19" t="str">
        <f>IF('Lulusan MTs'!N140="","-",IF('Lulusan MTs'!N140&gt;400,"Tidak valid",IF('Lulusan MTs'!N140&lt;1,"Tidak valid","OK")))</f>
        <v>-</v>
      </c>
      <c r="O140" s="19" t="str">
        <f>IF('Lulusan MTs'!O140="","-",IF('Lulusan MTs'!O140&gt;100,"Tidak valid",IF('Lulusan MTs'!O140&lt;1,"Tidak valid","OK")))</f>
        <v>-</v>
      </c>
      <c r="P140" s="19" t="str">
        <f>IF('Lulusan MTs'!P140="","-",IF('Lulusan MTs'!P140&gt;6,"Cek lagi",IF('Lulusan MTs'!P140&lt;2,"Cek lagi","OK")))</f>
        <v>-</v>
      </c>
      <c r="Q140" s="19" t="str">
        <f>IF('Lulusan MTs'!Q140="","-",IF('Lulusan MTs'!Q140&gt;8,"Tidak valid",IF('Lulusan MTs'!Q140&lt;1,"Tidak valid","OK")))</f>
        <v>-</v>
      </c>
      <c r="R140" s="75" t="str">
        <f>IF('Lulusan MTs'!R140="","-",IF(LEN('Lulusan MTs'!R140)&lt;16,"Cek lagi","OK"))</f>
        <v>-</v>
      </c>
      <c r="S140" s="19" t="str">
        <f>IF('Lulusan MTs'!S140="","-",IF('Lulusan MTs'!S140&gt;6,"Tidak valid",IF('Lulusan MTs'!S140&lt;1,"Tidak valid","OK")))</f>
        <v>-</v>
      </c>
      <c r="T140" s="18" t="str">
        <f>IF('Lulusan MTs'!T140="","-",IF(VALUE(LEFT('Lulusan MTs'!T140,2))&gt;31,"Tanggal tidak valid",IF(VALUE(LEFT(RIGHT('Lulusan MTs'!T140,7),2))&gt;12,"Bulan tidak valid",IF(VALUE(RIGHT('Lulusan MTs'!T140,4))&lt;2010,"Cek lagi Tahun Masuk",IF(VALUE(RIGHT('Lulusan MTs'!T140,4))&gt;2014,"Cek lagi Tahun Masuk","OK")))))</f>
        <v>-</v>
      </c>
      <c r="U140" s="76" t="str">
        <f>IF('Lulusan MTs'!U140="","-",IF(LEN('Lulusan MTs'!U140)&lt;&gt;20,"Tidak valid","OK"))</f>
        <v>-</v>
      </c>
      <c r="V140" s="19" t="str">
        <f>IF('Lulusan MTs'!V140="","-",IF('Lulusan MTs'!V140&gt;3,"Tidak valid",IF('Lulusan MTs'!V140&lt;1,"Tidak valid","OK")))</f>
        <v>-</v>
      </c>
      <c r="W140" s="76" t="str">
        <f>IF('Lulusan MTs'!J140&lt;&gt;"",IF('Lulusan MTs'!W140="","Wajib Diisi","OK"),"-")</f>
        <v>-</v>
      </c>
      <c r="X140" s="76" t="str">
        <f>IF('Lulusan MTs'!J140&lt;&gt;"",IF('Lulusan MTs'!X140="","Wajib Diisi","OK"),"-")</f>
        <v>-</v>
      </c>
      <c r="Y140" s="18" t="str">
        <f>IF('Lulusan MTs'!Y140="","-",IF(VALUE(LEFT('Lulusan MTs'!Y140,2))&gt;31,"Tanggal tidak valid",IF(VALUE(LEFT(RIGHT('Lulusan MTs'!Y140,7),2))&gt;12,"Bulan tidak valid",IF(VALUE(RIGHT('Lulusan MTs'!Y140,4))&lt;&gt;2016,"Cek lagi Tahun Lulus","OK"))))</f>
        <v>-</v>
      </c>
      <c r="Z140" s="19" t="str">
        <f>IF('Lulusan MTs'!Z140="","-",IF('Lulusan MTs'!Z140&gt;100,"Tidak valid",IF('Lulusan MTs'!Z140&lt;1,"Tidak valid","OK")))</f>
        <v>-</v>
      </c>
      <c r="AA140" s="19" t="str">
        <f>IF('Lulusan MTs'!AA140="","-",IF('Lulusan MTs'!AA140&gt;100,"Tidak valid",IF('Lulusan MTs'!AA140&lt;1,"Tidak valid","OK")))</f>
        <v>-</v>
      </c>
      <c r="AB140" s="19" t="str">
        <f>IF('Lulusan MTs'!AB140="","-",IF('Lulusan MTs'!AB140&gt;100,"Tidak valid",IF('Lulusan MTs'!AB140&lt;1,"Tidak valid","OK")))</f>
        <v>-</v>
      </c>
      <c r="AC140" s="19" t="str">
        <f>IF('Lulusan MTs'!AC140="","-",IF('Lulusan MTs'!AC140&gt;100,"Tidak valid",IF('Lulusan MTs'!AC140&lt;1,"Tidak valid","OK")))</f>
        <v>-</v>
      </c>
      <c r="AD140" s="19" t="str">
        <f>IF('Lulusan MTs'!AD140="","-",IF('Lulusan MTs'!AD140&gt;100,"Tidak valid",IF('Lulusan MTs'!AD140&lt;1,"Tidak valid","OK")))</f>
        <v>-</v>
      </c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20"/>
      <c r="BI140" s="20"/>
      <c r="BJ140" s="20"/>
      <c r="BK140" s="20"/>
      <c r="BL140" s="20"/>
      <c r="BM140" s="20"/>
      <c r="BN140" s="20"/>
      <c r="BO140" s="20"/>
      <c r="BP140" s="20"/>
      <c r="BQ140" s="20"/>
      <c r="BR140" s="20"/>
      <c r="BS140" s="20"/>
      <c r="BT140" s="20"/>
      <c r="BU140" s="20"/>
      <c r="BV140" s="20"/>
      <c r="BW140" s="20"/>
      <c r="BX140" s="20"/>
      <c r="BY140" s="20"/>
      <c r="BZ140" s="20"/>
      <c r="CA140" s="20"/>
      <c r="CB140" s="20"/>
      <c r="CC140" s="20"/>
      <c r="CD140" s="20"/>
      <c r="CE140" s="20"/>
      <c r="CF140" s="20"/>
      <c r="CG140" s="20"/>
      <c r="CH140" s="20"/>
      <c r="CI140" s="20"/>
      <c r="CJ140" s="20"/>
      <c r="CK140" s="20"/>
      <c r="CL140" s="20"/>
      <c r="CM140" s="20"/>
      <c r="CN140" s="20"/>
      <c r="CO140" s="20"/>
      <c r="CP140" s="20"/>
      <c r="CQ140" s="20"/>
      <c r="CR140" s="20"/>
      <c r="CS140" s="20"/>
      <c r="CT140" s="20"/>
      <c r="CU140" s="20"/>
      <c r="CV140" s="20"/>
      <c r="CW140" s="20"/>
      <c r="CX140" s="20"/>
      <c r="CY140" s="20"/>
      <c r="CZ140" s="20"/>
      <c r="DA140" s="20"/>
      <c r="DB140" s="20"/>
      <c r="DC140" s="20"/>
      <c r="DD140" s="20"/>
      <c r="DE140" s="20"/>
      <c r="DF140" s="20"/>
      <c r="DG140" s="20"/>
      <c r="DH140" s="20"/>
      <c r="DI140" s="20"/>
      <c r="DJ140" s="20"/>
      <c r="DK140" s="20"/>
      <c r="DL140" s="20"/>
      <c r="DM140" s="20"/>
      <c r="DN140" s="20"/>
      <c r="DO140" s="20"/>
      <c r="DP140" s="20"/>
      <c r="DQ140" s="20"/>
      <c r="DR140" s="20"/>
      <c r="DS140" s="20"/>
      <c r="DT140" s="20"/>
      <c r="DU140" s="20"/>
      <c r="DV140" s="20"/>
      <c r="DW140" s="20"/>
      <c r="DX140" s="20"/>
      <c r="DY140" s="20"/>
      <c r="DZ140" s="20"/>
      <c r="EA140" s="20"/>
      <c r="EB140" s="20"/>
      <c r="EC140" s="20"/>
      <c r="ED140" s="20"/>
      <c r="EE140" s="20"/>
      <c r="EF140" s="20"/>
      <c r="EG140" s="20"/>
      <c r="EH140" s="20"/>
      <c r="EI140" s="20"/>
      <c r="EJ140" s="20"/>
      <c r="EK140" s="20"/>
      <c r="EL140" s="20"/>
      <c r="EM140" s="20"/>
      <c r="EN140" s="20"/>
      <c r="EO140" s="20"/>
      <c r="EP140" s="20"/>
      <c r="EQ140" s="20"/>
      <c r="ER140" s="20"/>
      <c r="ES140" s="20"/>
      <c r="ET140" s="20"/>
      <c r="EU140" s="20"/>
      <c r="EV140" s="20"/>
      <c r="EW140" s="20"/>
      <c r="EX140" s="20"/>
      <c r="EY140" s="20"/>
      <c r="EZ140" s="20"/>
      <c r="FA140" s="20"/>
      <c r="FB140" s="20"/>
      <c r="FC140" s="20"/>
      <c r="FD140" s="20"/>
      <c r="FE140" s="20"/>
      <c r="FF140" s="20"/>
      <c r="FG140" s="20"/>
      <c r="FH140" s="20"/>
      <c r="FI140" s="20"/>
      <c r="FJ140" s="20"/>
      <c r="FK140" s="20"/>
      <c r="FL140" s="20"/>
      <c r="FM140" s="20"/>
      <c r="FN140" s="20"/>
      <c r="FO140" s="20"/>
      <c r="FP140" s="20"/>
      <c r="FQ140" s="20"/>
      <c r="FR140" s="20"/>
      <c r="FS140" s="20"/>
      <c r="FT140" s="20"/>
      <c r="FU140" s="20"/>
      <c r="FV140" s="20"/>
      <c r="FW140" s="20"/>
      <c r="FX140" s="20"/>
      <c r="FY140" s="20"/>
      <c r="FZ140" s="20"/>
      <c r="GA140" s="20"/>
      <c r="GB140" s="20"/>
      <c r="GC140" s="20"/>
      <c r="GD140" s="20"/>
      <c r="GE140" s="20"/>
      <c r="GF140" s="20"/>
      <c r="GG140" s="20"/>
      <c r="GH140" s="20"/>
      <c r="GI140" s="20"/>
      <c r="GJ140" s="20"/>
      <c r="GK140" s="20"/>
      <c r="GL140" s="20"/>
      <c r="GM140" s="20"/>
      <c r="GN140" s="20"/>
      <c r="GO140" s="20"/>
      <c r="GP140" s="20"/>
      <c r="GQ140" s="20"/>
      <c r="GR140" s="20"/>
      <c r="GS140" s="20"/>
      <c r="GT140" s="20"/>
      <c r="GU140" s="20"/>
      <c r="GV140" s="20"/>
      <c r="GW140" s="20"/>
      <c r="GX140" s="20"/>
      <c r="GY140" s="20"/>
      <c r="GZ140" s="20"/>
      <c r="HA140" s="20"/>
      <c r="HB140" s="20"/>
      <c r="HC140" s="20"/>
      <c r="HD140" s="20"/>
      <c r="HE140" s="20"/>
      <c r="HF140" s="20"/>
      <c r="HG140" s="20"/>
      <c r="HH140" s="20"/>
      <c r="HI140" s="20"/>
      <c r="HJ140" s="20"/>
      <c r="HK140" s="20"/>
      <c r="HL140" s="20"/>
      <c r="HM140" s="20"/>
      <c r="HN140" s="20"/>
      <c r="HO140" s="20"/>
      <c r="HP140" s="20"/>
      <c r="HQ140" s="20"/>
      <c r="HR140" s="20"/>
      <c r="HS140" s="20"/>
      <c r="HT140" s="20"/>
      <c r="HU140" s="20"/>
      <c r="HV140" s="20"/>
      <c r="HW140" s="20"/>
      <c r="HX140" s="20"/>
      <c r="HY140" s="20"/>
    </row>
    <row r="141" spans="1:233" s="21" customFormat="1" ht="15" customHeight="1" x14ac:dyDescent="0.2">
      <c r="A141" s="18" t="str">
        <f>IF('Lulusan MTs'!A141="","-",IF(LEN('Lulusan MTs'!A141)&lt;&gt;12,"Tidak valid","OK"))</f>
        <v>-</v>
      </c>
      <c r="B141" s="19" t="str">
        <f>IF('Lulusan MTs'!B141="","-",IF(LEN('Lulusan MTs'!B141)&lt;5,"Cek lagi","OK"))</f>
        <v>-</v>
      </c>
      <c r="C141" s="19" t="str">
        <f>IF('Lulusan MTs'!C141="","-",IF('Lulusan MTs'!C141="MTsN","OK",IF('Lulusan MTs'!C141="MTsS","OK","Tidak valid")))</f>
        <v>-</v>
      </c>
      <c r="D141" s="19" t="str">
        <f>IF('Lulusan MTs'!D141="","-",IF(LEN('Lulusan MTs'!D141)&lt;5,"Cek lagi","OK"))</f>
        <v>-</v>
      </c>
      <c r="E141" s="19" t="str">
        <f>IF('Lulusan MTs'!E141="","-",IF(LEN('Lulusan MTs'!E141)&lt;4,"Cek lagi","OK"))</f>
        <v>-</v>
      </c>
      <c r="F141" s="19" t="str">
        <f>IF('Lulusan MTs'!F141="","-",IF(LEN('Lulusan MTs'!F141)&lt;4,"Cek lagi","OK"))</f>
        <v>-</v>
      </c>
      <c r="G141" s="19" t="str">
        <f>IF('Lulusan MTs'!G141="","-",IF(LEN('Lulusan MTs'!G141)&lt;4,"Cek lagi","OK"))</f>
        <v>-</v>
      </c>
      <c r="H141" s="19" t="str">
        <f>IF('Lulusan MTs'!H141="","-",IF(LEN('Lulusan MTs'!H141)&lt;&gt;18,"Tidak valid",IF(VALUE('Lulusan MTs'!H141)&lt;0,"Cek lagi","OK")))</f>
        <v>-</v>
      </c>
      <c r="I141" s="19" t="str">
        <f>IF('Lulusan MTs'!I141="","-",IF(LEN('Lulusan MTs'!I141)&lt;&gt;10,"Tidak valid",IF(VALUE('Lulusan MTs'!I141)&lt;0,"Cek lagi","OK")))</f>
        <v>-</v>
      </c>
      <c r="J141" s="19" t="str">
        <f>IF('Lulusan MTs'!J141="","-",IF(LEN('Lulusan MTs'!J141)&lt;4,"Cek lagi","OK"))</f>
        <v>-</v>
      </c>
      <c r="K141" s="19" t="str">
        <f>IF('Lulusan MTs'!K141="","-",IF(LEN('Lulusan MTs'!K141)&lt;4,"Cek lagi","OK"))</f>
        <v>-</v>
      </c>
      <c r="L141" s="18" t="str">
        <f>IF('Lulusan MTs'!L141="","-",IF(VALUE(LEFT('Lulusan MTs'!L141,2))&gt;31,"Tanggal tidak valid",IF(VALUE(LEFT(RIGHT('Lulusan MTs'!L141,7),2))&gt;12,"Bulan tidak valid",IF(VALUE(RIGHT('Lulusan MTs'!L141,4))&gt;2003,"Umur terlalu tua",IF(VALUE(RIGHT('Lulusan MTs'!L141,4))&lt;1996,"Umur terlalu tua","OK")))))</f>
        <v>-</v>
      </c>
      <c r="M141" s="19" t="str">
        <f>IF('Lulusan MTs'!M141="","-",IF('Lulusan MTs'!M141="L","OK",IF('Lulusan MTs'!M141="P","OK","Tidak valid")))</f>
        <v>-</v>
      </c>
      <c r="N141" s="19" t="str">
        <f>IF('Lulusan MTs'!N141="","-",IF('Lulusan MTs'!N141&gt;400,"Tidak valid",IF('Lulusan MTs'!N141&lt;1,"Tidak valid","OK")))</f>
        <v>-</v>
      </c>
      <c r="O141" s="19" t="str">
        <f>IF('Lulusan MTs'!O141="","-",IF('Lulusan MTs'!O141&gt;100,"Tidak valid",IF('Lulusan MTs'!O141&lt;1,"Tidak valid","OK")))</f>
        <v>-</v>
      </c>
      <c r="P141" s="19" t="str">
        <f>IF('Lulusan MTs'!P141="","-",IF('Lulusan MTs'!P141&gt;6,"Cek lagi",IF('Lulusan MTs'!P141&lt;2,"Cek lagi","OK")))</f>
        <v>-</v>
      </c>
      <c r="Q141" s="19" t="str">
        <f>IF('Lulusan MTs'!Q141="","-",IF('Lulusan MTs'!Q141&gt;8,"Tidak valid",IF('Lulusan MTs'!Q141&lt;1,"Tidak valid","OK")))</f>
        <v>-</v>
      </c>
      <c r="R141" s="75" t="str">
        <f>IF('Lulusan MTs'!R141="","-",IF(LEN('Lulusan MTs'!R141)&lt;16,"Cek lagi","OK"))</f>
        <v>-</v>
      </c>
      <c r="S141" s="19" t="str">
        <f>IF('Lulusan MTs'!S141="","-",IF('Lulusan MTs'!S141&gt;6,"Tidak valid",IF('Lulusan MTs'!S141&lt;1,"Tidak valid","OK")))</f>
        <v>-</v>
      </c>
      <c r="T141" s="18" t="str">
        <f>IF('Lulusan MTs'!T141="","-",IF(VALUE(LEFT('Lulusan MTs'!T141,2))&gt;31,"Tanggal tidak valid",IF(VALUE(LEFT(RIGHT('Lulusan MTs'!T141,7),2))&gt;12,"Bulan tidak valid",IF(VALUE(RIGHT('Lulusan MTs'!T141,4))&lt;2010,"Cek lagi Tahun Masuk",IF(VALUE(RIGHT('Lulusan MTs'!T141,4))&gt;2014,"Cek lagi Tahun Masuk","OK")))))</f>
        <v>-</v>
      </c>
      <c r="U141" s="76" t="str">
        <f>IF('Lulusan MTs'!U141="","-",IF(LEN('Lulusan MTs'!U141)&lt;&gt;20,"Tidak valid","OK"))</f>
        <v>-</v>
      </c>
      <c r="V141" s="19" t="str">
        <f>IF('Lulusan MTs'!V141="","-",IF('Lulusan MTs'!V141&gt;3,"Tidak valid",IF('Lulusan MTs'!V141&lt;1,"Tidak valid","OK")))</f>
        <v>-</v>
      </c>
      <c r="W141" s="76" t="str">
        <f>IF('Lulusan MTs'!J141&lt;&gt;"",IF('Lulusan MTs'!W141="","Wajib Diisi","OK"),"-")</f>
        <v>-</v>
      </c>
      <c r="X141" s="76" t="str">
        <f>IF('Lulusan MTs'!J141&lt;&gt;"",IF('Lulusan MTs'!X141="","Wajib Diisi","OK"),"-")</f>
        <v>-</v>
      </c>
      <c r="Y141" s="18" t="str">
        <f>IF('Lulusan MTs'!Y141="","-",IF(VALUE(LEFT('Lulusan MTs'!Y141,2))&gt;31,"Tanggal tidak valid",IF(VALUE(LEFT(RIGHT('Lulusan MTs'!Y141,7),2))&gt;12,"Bulan tidak valid",IF(VALUE(RIGHT('Lulusan MTs'!Y141,4))&lt;&gt;2016,"Cek lagi Tahun Lulus","OK"))))</f>
        <v>-</v>
      </c>
      <c r="Z141" s="19" t="str">
        <f>IF('Lulusan MTs'!Z141="","-",IF('Lulusan MTs'!Z141&gt;100,"Tidak valid",IF('Lulusan MTs'!Z141&lt;1,"Tidak valid","OK")))</f>
        <v>-</v>
      </c>
      <c r="AA141" s="19" t="str">
        <f>IF('Lulusan MTs'!AA141="","-",IF('Lulusan MTs'!AA141&gt;100,"Tidak valid",IF('Lulusan MTs'!AA141&lt;1,"Tidak valid","OK")))</f>
        <v>-</v>
      </c>
      <c r="AB141" s="19" t="str">
        <f>IF('Lulusan MTs'!AB141="","-",IF('Lulusan MTs'!AB141&gt;100,"Tidak valid",IF('Lulusan MTs'!AB141&lt;1,"Tidak valid","OK")))</f>
        <v>-</v>
      </c>
      <c r="AC141" s="19" t="str">
        <f>IF('Lulusan MTs'!AC141="","-",IF('Lulusan MTs'!AC141&gt;100,"Tidak valid",IF('Lulusan MTs'!AC141&lt;1,"Tidak valid","OK")))</f>
        <v>-</v>
      </c>
      <c r="AD141" s="19" t="str">
        <f>IF('Lulusan MTs'!AD141="","-",IF('Lulusan MTs'!AD141&gt;100,"Tidak valid",IF('Lulusan MTs'!AD141&lt;1,"Tidak valid","OK")))</f>
        <v>-</v>
      </c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  <c r="BF141" s="20"/>
      <c r="BG141" s="20"/>
      <c r="BH141" s="20"/>
      <c r="BI141" s="20"/>
      <c r="BJ141" s="20"/>
      <c r="BK141" s="20"/>
      <c r="BL141" s="20"/>
      <c r="BM141" s="20"/>
      <c r="BN141" s="20"/>
      <c r="BO141" s="20"/>
      <c r="BP141" s="20"/>
      <c r="BQ141" s="20"/>
      <c r="BR141" s="20"/>
      <c r="BS141" s="20"/>
      <c r="BT141" s="20"/>
      <c r="BU141" s="20"/>
      <c r="BV141" s="20"/>
      <c r="BW141" s="20"/>
      <c r="BX141" s="20"/>
      <c r="BY141" s="20"/>
      <c r="BZ141" s="20"/>
      <c r="CA141" s="20"/>
      <c r="CB141" s="20"/>
      <c r="CC141" s="20"/>
      <c r="CD141" s="20"/>
      <c r="CE141" s="20"/>
      <c r="CF141" s="20"/>
      <c r="CG141" s="20"/>
      <c r="CH141" s="20"/>
      <c r="CI141" s="20"/>
      <c r="CJ141" s="20"/>
      <c r="CK141" s="20"/>
      <c r="CL141" s="20"/>
      <c r="CM141" s="20"/>
      <c r="CN141" s="20"/>
      <c r="CO141" s="20"/>
      <c r="CP141" s="20"/>
      <c r="CQ141" s="20"/>
      <c r="CR141" s="20"/>
      <c r="CS141" s="20"/>
      <c r="CT141" s="20"/>
      <c r="CU141" s="20"/>
      <c r="CV141" s="20"/>
      <c r="CW141" s="20"/>
      <c r="CX141" s="20"/>
      <c r="CY141" s="20"/>
      <c r="CZ141" s="20"/>
      <c r="DA141" s="20"/>
      <c r="DB141" s="20"/>
      <c r="DC141" s="20"/>
      <c r="DD141" s="20"/>
      <c r="DE141" s="20"/>
      <c r="DF141" s="20"/>
      <c r="DG141" s="20"/>
      <c r="DH141" s="20"/>
      <c r="DI141" s="20"/>
      <c r="DJ141" s="20"/>
      <c r="DK141" s="20"/>
      <c r="DL141" s="20"/>
      <c r="DM141" s="20"/>
      <c r="DN141" s="20"/>
      <c r="DO141" s="20"/>
      <c r="DP141" s="20"/>
      <c r="DQ141" s="20"/>
      <c r="DR141" s="20"/>
      <c r="DS141" s="20"/>
      <c r="DT141" s="20"/>
      <c r="DU141" s="20"/>
      <c r="DV141" s="20"/>
      <c r="DW141" s="20"/>
      <c r="DX141" s="20"/>
      <c r="DY141" s="20"/>
      <c r="DZ141" s="20"/>
      <c r="EA141" s="20"/>
      <c r="EB141" s="20"/>
      <c r="EC141" s="20"/>
      <c r="ED141" s="20"/>
      <c r="EE141" s="20"/>
      <c r="EF141" s="20"/>
      <c r="EG141" s="20"/>
      <c r="EH141" s="20"/>
      <c r="EI141" s="20"/>
      <c r="EJ141" s="20"/>
      <c r="EK141" s="20"/>
      <c r="EL141" s="20"/>
      <c r="EM141" s="20"/>
      <c r="EN141" s="20"/>
      <c r="EO141" s="20"/>
      <c r="EP141" s="20"/>
      <c r="EQ141" s="20"/>
      <c r="ER141" s="20"/>
      <c r="ES141" s="20"/>
      <c r="ET141" s="20"/>
      <c r="EU141" s="20"/>
      <c r="EV141" s="20"/>
      <c r="EW141" s="20"/>
      <c r="EX141" s="20"/>
      <c r="EY141" s="20"/>
      <c r="EZ141" s="20"/>
      <c r="FA141" s="20"/>
      <c r="FB141" s="20"/>
      <c r="FC141" s="20"/>
      <c r="FD141" s="20"/>
      <c r="FE141" s="20"/>
      <c r="FF141" s="20"/>
      <c r="FG141" s="20"/>
      <c r="FH141" s="20"/>
      <c r="FI141" s="20"/>
      <c r="FJ141" s="20"/>
      <c r="FK141" s="20"/>
      <c r="FL141" s="20"/>
      <c r="FM141" s="20"/>
      <c r="FN141" s="20"/>
      <c r="FO141" s="20"/>
      <c r="FP141" s="20"/>
      <c r="FQ141" s="20"/>
      <c r="FR141" s="20"/>
      <c r="FS141" s="20"/>
      <c r="FT141" s="20"/>
      <c r="FU141" s="20"/>
      <c r="FV141" s="20"/>
      <c r="FW141" s="20"/>
      <c r="FX141" s="20"/>
      <c r="FY141" s="20"/>
      <c r="FZ141" s="20"/>
      <c r="GA141" s="20"/>
      <c r="GB141" s="20"/>
      <c r="GC141" s="20"/>
      <c r="GD141" s="20"/>
      <c r="GE141" s="20"/>
      <c r="GF141" s="20"/>
      <c r="GG141" s="20"/>
      <c r="GH141" s="20"/>
      <c r="GI141" s="20"/>
      <c r="GJ141" s="20"/>
      <c r="GK141" s="20"/>
      <c r="GL141" s="20"/>
      <c r="GM141" s="20"/>
      <c r="GN141" s="20"/>
      <c r="GO141" s="20"/>
      <c r="GP141" s="20"/>
      <c r="GQ141" s="20"/>
      <c r="GR141" s="20"/>
      <c r="GS141" s="20"/>
      <c r="GT141" s="20"/>
      <c r="GU141" s="20"/>
      <c r="GV141" s="20"/>
      <c r="GW141" s="20"/>
      <c r="GX141" s="20"/>
      <c r="GY141" s="20"/>
      <c r="GZ141" s="20"/>
      <c r="HA141" s="20"/>
      <c r="HB141" s="20"/>
      <c r="HC141" s="20"/>
      <c r="HD141" s="20"/>
      <c r="HE141" s="20"/>
      <c r="HF141" s="20"/>
      <c r="HG141" s="20"/>
      <c r="HH141" s="20"/>
      <c r="HI141" s="20"/>
      <c r="HJ141" s="20"/>
      <c r="HK141" s="20"/>
      <c r="HL141" s="20"/>
      <c r="HM141" s="20"/>
      <c r="HN141" s="20"/>
      <c r="HO141" s="20"/>
      <c r="HP141" s="20"/>
      <c r="HQ141" s="20"/>
      <c r="HR141" s="20"/>
      <c r="HS141" s="20"/>
      <c r="HT141" s="20"/>
      <c r="HU141" s="20"/>
      <c r="HV141" s="20"/>
      <c r="HW141" s="20"/>
      <c r="HX141" s="20"/>
      <c r="HY141" s="20"/>
    </row>
    <row r="142" spans="1:233" s="21" customFormat="1" ht="15" customHeight="1" x14ac:dyDescent="0.2">
      <c r="A142" s="18" t="str">
        <f>IF('Lulusan MTs'!A142="","-",IF(LEN('Lulusan MTs'!A142)&lt;&gt;12,"Tidak valid","OK"))</f>
        <v>-</v>
      </c>
      <c r="B142" s="19" t="str">
        <f>IF('Lulusan MTs'!B142="","-",IF(LEN('Lulusan MTs'!B142)&lt;5,"Cek lagi","OK"))</f>
        <v>-</v>
      </c>
      <c r="C142" s="19" t="str">
        <f>IF('Lulusan MTs'!C142="","-",IF('Lulusan MTs'!C142="MTsN","OK",IF('Lulusan MTs'!C142="MTsS","OK","Tidak valid")))</f>
        <v>-</v>
      </c>
      <c r="D142" s="19" t="str">
        <f>IF('Lulusan MTs'!D142="","-",IF(LEN('Lulusan MTs'!D142)&lt;5,"Cek lagi","OK"))</f>
        <v>-</v>
      </c>
      <c r="E142" s="19" t="str">
        <f>IF('Lulusan MTs'!E142="","-",IF(LEN('Lulusan MTs'!E142)&lt;4,"Cek lagi","OK"))</f>
        <v>-</v>
      </c>
      <c r="F142" s="19" t="str">
        <f>IF('Lulusan MTs'!F142="","-",IF(LEN('Lulusan MTs'!F142)&lt;4,"Cek lagi","OK"))</f>
        <v>-</v>
      </c>
      <c r="G142" s="19" t="str">
        <f>IF('Lulusan MTs'!G142="","-",IF(LEN('Lulusan MTs'!G142)&lt;4,"Cek lagi","OK"))</f>
        <v>-</v>
      </c>
      <c r="H142" s="19" t="str">
        <f>IF('Lulusan MTs'!H142="","-",IF(LEN('Lulusan MTs'!H142)&lt;&gt;18,"Tidak valid",IF(VALUE('Lulusan MTs'!H142)&lt;0,"Cek lagi","OK")))</f>
        <v>-</v>
      </c>
      <c r="I142" s="19" t="str">
        <f>IF('Lulusan MTs'!I142="","-",IF(LEN('Lulusan MTs'!I142)&lt;&gt;10,"Tidak valid",IF(VALUE('Lulusan MTs'!I142)&lt;0,"Cek lagi","OK")))</f>
        <v>-</v>
      </c>
      <c r="J142" s="19" t="str">
        <f>IF('Lulusan MTs'!J142="","-",IF(LEN('Lulusan MTs'!J142)&lt;4,"Cek lagi","OK"))</f>
        <v>-</v>
      </c>
      <c r="K142" s="19" t="str">
        <f>IF('Lulusan MTs'!K142="","-",IF(LEN('Lulusan MTs'!K142)&lt;4,"Cek lagi","OK"))</f>
        <v>-</v>
      </c>
      <c r="L142" s="18" t="str">
        <f>IF('Lulusan MTs'!L142="","-",IF(VALUE(LEFT('Lulusan MTs'!L142,2))&gt;31,"Tanggal tidak valid",IF(VALUE(LEFT(RIGHT('Lulusan MTs'!L142,7),2))&gt;12,"Bulan tidak valid",IF(VALUE(RIGHT('Lulusan MTs'!L142,4))&gt;2003,"Umur terlalu tua",IF(VALUE(RIGHT('Lulusan MTs'!L142,4))&lt;1996,"Umur terlalu tua","OK")))))</f>
        <v>-</v>
      </c>
      <c r="M142" s="19" t="str">
        <f>IF('Lulusan MTs'!M142="","-",IF('Lulusan MTs'!M142="L","OK",IF('Lulusan MTs'!M142="P","OK","Tidak valid")))</f>
        <v>-</v>
      </c>
      <c r="N142" s="19" t="str">
        <f>IF('Lulusan MTs'!N142="","-",IF('Lulusan MTs'!N142&gt;400,"Tidak valid",IF('Lulusan MTs'!N142&lt;1,"Tidak valid","OK")))</f>
        <v>-</v>
      </c>
      <c r="O142" s="19" t="str">
        <f>IF('Lulusan MTs'!O142="","-",IF('Lulusan MTs'!O142&gt;100,"Tidak valid",IF('Lulusan MTs'!O142&lt;1,"Tidak valid","OK")))</f>
        <v>-</v>
      </c>
      <c r="P142" s="19" t="str">
        <f>IF('Lulusan MTs'!P142="","-",IF('Lulusan MTs'!P142&gt;6,"Cek lagi",IF('Lulusan MTs'!P142&lt;2,"Cek lagi","OK")))</f>
        <v>-</v>
      </c>
      <c r="Q142" s="19" t="str">
        <f>IF('Lulusan MTs'!Q142="","-",IF('Lulusan MTs'!Q142&gt;8,"Tidak valid",IF('Lulusan MTs'!Q142&lt;1,"Tidak valid","OK")))</f>
        <v>-</v>
      </c>
      <c r="R142" s="75" t="str">
        <f>IF('Lulusan MTs'!R142="","-",IF(LEN('Lulusan MTs'!R142)&lt;16,"Cek lagi","OK"))</f>
        <v>-</v>
      </c>
      <c r="S142" s="19" t="str">
        <f>IF('Lulusan MTs'!S142="","-",IF('Lulusan MTs'!S142&gt;6,"Tidak valid",IF('Lulusan MTs'!S142&lt;1,"Tidak valid","OK")))</f>
        <v>-</v>
      </c>
      <c r="T142" s="18" t="str">
        <f>IF('Lulusan MTs'!T142="","-",IF(VALUE(LEFT('Lulusan MTs'!T142,2))&gt;31,"Tanggal tidak valid",IF(VALUE(LEFT(RIGHT('Lulusan MTs'!T142,7),2))&gt;12,"Bulan tidak valid",IF(VALUE(RIGHT('Lulusan MTs'!T142,4))&lt;2010,"Cek lagi Tahun Masuk",IF(VALUE(RIGHT('Lulusan MTs'!T142,4))&gt;2014,"Cek lagi Tahun Masuk","OK")))))</f>
        <v>-</v>
      </c>
      <c r="U142" s="76" t="str">
        <f>IF('Lulusan MTs'!U142="","-",IF(LEN('Lulusan MTs'!U142)&lt;&gt;20,"Tidak valid","OK"))</f>
        <v>-</v>
      </c>
      <c r="V142" s="19" t="str">
        <f>IF('Lulusan MTs'!V142="","-",IF('Lulusan MTs'!V142&gt;3,"Tidak valid",IF('Lulusan MTs'!V142&lt;1,"Tidak valid","OK")))</f>
        <v>-</v>
      </c>
      <c r="W142" s="76" t="str">
        <f>IF('Lulusan MTs'!J142&lt;&gt;"",IF('Lulusan MTs'!W142="","Wajib Diisi","OK"),"-")</f>
        <v>-</v>
      </c>
      <c r="X142" s="76" t="str">
        <f>IF('Lulusan MTs'!J142&lt;&gt;"",IF('Lulusan MTs'!X142="","Wajib Diisi","OK"),"-")</f>
        <v>-</v>
      </c>
      <c r="Y142" s="18" t="str">
        <f>IF('Lulusan MTs'!Y142="","-",IF(VALUE(LEFT('Lulusan MTs'!Y142,2))&gt;31,"Tanggal tidak valid",IF(VALUE(LEFT(RIGHT('Lulusan MTs'!Y142,7),2))&gt;12,"Bulan tidak valid",IF(VALUE(RIGHT('Lulusan MTs'!Y142,4))&lt;&gt;2016,"Cek lagi Tahun Lulus","OK"))))</f>
        <v>-</v>
      </c>
      <c r="Z142" s="19" t="str">
        <f>IF('Lulusan MTs'!Z142="","-",IF('Lulusan MTs'!Z142&gt;100,"Tidak valid",IF('Lulusan MTs'!Z142&lt;1,"Tidak valid","OK")))</f>
        <v>-</v>
      </c>
      <c r="AA142" s="19" t="str">
        <f>IF('Lulusan MTs'!AA142="","-",IF('Lulusan MTs'!AA142&gt;100,"Tidak valid",IF('Lulusan MTs'!AA142&lt;1,"Tidak valid","OK")))</f>
        <v>-</v>
      </c>
      <c r="AB142" s="19" t="str">
        <f>IF('Lulusan MTs'!AB142="","-",IF('Lulusan MTs'!AB142&gt;100,"Tidak valid",IF('Lulusan MTs'!AB142&lt;1,"Tidak valid","OK")))</f>
        <v>-</v>
      </c>
      <c r="AC142" s="19" t="str">
        <f>IF('Lulusan MTs'!AC142="","-",IF('Lulusan MTs'!AC142&gt;100,"Tidak valid",IF('Lulusan MTs'!AC142&lt;1,"Tidak valid","OK")))</f>
        <v>-</v>
      </c>
      <c r="AD142" s="19" t="str">
        <f>IF('Lulusan MTs'!AD142="","-",IF('Lulusan MTs'!AD142&gt;100,"Tidak valid",IF('Lulusan MTs'!AD142&lt;1,"Tidak valid","OK")))</f>
        <v>-</v>
      </c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0"/>
      <c r="BC142" s="20"/>
      <c r="BD142" s="20"/>
      <c r="BE142" s="20"/>
      <c r="BF142" s="20"/>
      <c r="BG142" s="20"/>
      <c r="BH142" s="20"/>
      <c r="BI142" s="20"/>
      <c r="BJ142" s="20"/>
      <c r="BK142" s="20"/>
      <c r="BL142" s="20"/>
      <c r="BM142" s="20"/>
      <c r="BN142" s="20"/>
      <c r="BO142" s="20"/>
      <c r="BP142" s="20"/>
      <c r="BQ142" s="20"/>
      <c r="BR142" s="20"/>
      <c r="BS142" s="20"/>
      <c r="BT142" s="20"/>
      <c r="BU142" s="20"/>
      <c r="BV142" s="20"/>
      <c r="BW142" s="20"/>
      <c r="BX142" s="20"/>
      <c r="BY142" s="20"/>
      <c r="BZ142" s="20"/>
      <c r="CA142" s="20"/>
      <c r="CB142" s="20"/>
      <c r="CC142" s="20"/>
      <c r="CD142" s="20"/>
      <c r="CE142" s="20"/>
      <c r="CF142" s="20"/>
      <c r="CG142" s="20"/>
      <c r="CH142" s="20"/>
      <c r="CI142" s="20"/>
      <c r="CJ142" s="20"/>
      <c r="CK142" s="20"/>
      <c r="CL142" s="20"/>
      <c r="CM142" s="20"/>
      <c r="CN142" s="20"/>
      <c r="CO142" s="20"/>
      <c r="CP142" s="20"/>
      <c r="CQ142" s="20"/>
      <c r="CR142" s="20"/>
      <c r="CS142" s="20"/>
      <c r="CT142" s="20"/>
      <c r="CU142" s="20"/>
      <c r="CV142" s="20"/>
      <c r="CW142" s="20"/>
      <c r="CX142" s="20"/>
      <c r="CY142" s="20"/>
      <c r="CZ142" s="20"/>
      <c r="DA142" s="20"/>
      <c r="DB142" s="20"/>
      <c r="DC142" s="20"/>
      <c r="DD142" s="20"/>
      <c r="DE142" s="20"/>
      <c r="DF142" s="20"/>
      <c r="DG142" s="20"/>
      <c r="DH142" s="20"/>
      <c r="DI142" s="20"/>
      <c r="DJ142" s="20"/>
      <c r="DK142" s="20"/>
      <c r="DL142" s="20"/>
      <c r="DM142" s="20"/>
      <c r="DN142" s="20"/>
      <c r="DO142" s="20"/>
      <c r="DP142" s="20"/>
      <c r="DQ142" s="20"/>
      <c r="DR142" s="20"/>
      <c r="DS142" s="20"/>
      <c r="DT142" s="20"/>
      <c r="DU142" s="20"/>
      <c r="DV142" s="20"/>
      <c r="DW142" s="20"/>
      <c r="DX142" s="20"/>
      <c r="DY142" s="20"/>
      <c r="DZ142" s="20"/>
      <c r="EA142" s="20"/>
      <c r="EB142" s="20"/>
      <c r="EC142" s="20"/>
      <c r="ED142" s="20"/>
      <c r="EE142" s="20"/>
      <c r="EF142" s="20"/>
      <c r="EG142" s="20"/>
      <c r="EH142" s="20"/>
      <c r="EI142" s="20"/>
      <c r="EJ142" s="20"/>
      <c r="EK142" s="20"/>
      <c r="EL142" s="20"/>
      <c r="EM142" s="20"/>
      <c r="EN142" s="20"/>
      <c r="EO142" s="20"/>
      <c r="EP142" s="20"/>
      <c r="EQ142" s="20"/>
      <c r="ER142" s="20"/>
      <c r="ES142" s="20"/>
      <c r="ET142" s="20"/>
      <c r="EU142" s="20"/>
      <c r="EV142" s="20"/>
      <c r="EW142" s="20"/>
      <c r="EX142" s="20"/>
      <c r="EY142" s="20"/>
      <c r="EZ142" s="20"/>
      <c r="FA142" s="20"/>
      <c r="FB142" s="20"/>
      <c r="FC142" s="20"/>
      <c r="FD142" s="20"/>
      <c r="FE142" s="20"/>
      <c r="FF142" s="20"/>
      <c r="FG142" s="20"/>
      <c r="FH142" s="20"/>
      <c r="FI142" s="20"/>
      <c r="FJ142" s="20"/>
      <c r="FK142" s="20"/>
      <c r="FL142" s="20"/>
      <c r="FM142" s="20"/>
      <c r="FN142" s="20"/>
      <c r="FO142" s="20"/>
      <c r="FP142" s="20"/>
      <c r="FQ142" s="20"/>
      <c r="FR142" s="20"/>
      <c r="FS142" s="20"/>
      <c r="FT142" s="20"/>
      <c r="FU142" s="20"/>
      <c r="FV142" s="20"/>
      <c r="FW142" s="20"/>
      <c r="FX142" s="20"/>
      <c r="FY142" s="20"/>
      <c r="FZ142" s="20"/>
      <c r="GA142" s="20"/>
      <c r="GB142" s="20"/>
      <c r="GC142" s="20"/>
      <c r="GD142" s="20"/>
      <c r="GE142" s="20"/>
      <c r="GF142" s="20"/>
      <c r="GG142" s="20"/>
      <c r="GH142" s="20"/>
      <c r="GI142" s="20"/>
      <c r="GJ142" s="20"/>
      <c r="GK142" s="20"/>
      <c r="GL142" s="20"/>
      <c r="GM142" s="20"/>
      <c r="GN142" s="20"/>
      <c r="GO142" s="20"/>
      <c r="GP142" s="20"/>
      <c r="GQ142" s="20"/>
      <c r="GR142" s="20"/>
      <c r="GS142" s="20"/>
      <c r="GT142" s="20"/>
      <c r="GU142" s="20"/>
      <c r="GV142" s="20"/>
      <c r="GW142" s="20"/>
      <c r="GX142" s="20"/>
      <c r="GY142" s="20"/>
      <c r="GZ142" s="20"/>
      <c r="HA142" s="20"/>
      <c r="HB142" s="20"/>
      <c r="HC142" s="20"/>
      <c r="HD142" s="20"/>
      <c r="HE142" s="20"/>
      <c r="HF142" s="20"/>
      <c r="HG142" s="20"/>
      <c r="HH142" s="20"/>
      <c r="HI142" s="20"/>
      <c r="HJ142" s="20"/>
      <c r="HK142" s="20"/>
      <c r="HL142" s="20"/>
      <c r="HM142" s="20"/>
      <c r="HN142" s="20"/>
      <c r="HO142" s="20"/>
      <c r="HP142" s="20"/>
      <c r="HQ142" s="20"/>
      <c r="HR142" s="20"/>
      <c r="HS142" s="20"/>
      <c r="HT142" s="20"/>
      <c r="HU142" s="20"/>
      <c r="HV142" s="20"/>
      <c r="HW142" s="20"/>
      <c r="HX142" s="20"/>
      <c r="HY142" s="20"/>
    </row>
    <row r="143" spans="1:233" s="21" customFormat="1" ht="15" customHeight="1" x14ac:dyDescent="0.2">
      <c r="A143" s="18" t="str">
        <f>IF('Lulusan MTs'!A143="","-",IF(LEN('Lulusan MTs'!A143)&lt;&gt;12,"Tidak valid","OK"))</f>
        <v>-</v>
      </c>
      <c r="B143" s="19" t="str">
        <f>IF('Lulusan MTs'!B143="","-",IF(LEN('Lulusan MTs'!B143)&lt;5,"Cek lagi","OK"))</f>
        <v>-</v>
      </c>
      <c r="C143" s="19" t="str">
        <f>IF('Lulusan MTs'!C143="","-",IF('Lulusan MTs'!C143="MTsN","OK",IF('Lulusan MTs'!C143="MTsS","OK","Tidak valid")))</f>
        <v>-</v>
      </c>
      <c r="D143" s="19" t="str">
        <f>IF('Lulusan MTs'!D143="","-",IF(LEN('Lulusan MTs'!D143)&lt;5,"Cek lagi","OK"))</f>
        <v>-</v>
      </c>
      <c r="E143" s="19" t="str">
        <f>IF('Lulusan MTs'!E143="","-",IF(LEN('Lulusan MTs'!E143)&lt;4,"Cek lagi","OK"))</f>
        <v>-</v>
      </c>
      <c r="F143" s="19" t="str">
        <f>IF('Lulusan MTs'!F143="","-",IF(LEN('Lulusan MTs'!F143)&lt;4,"Cek lagi","OK"))</f>
        <v>-</v>
      </c>
      <c r="G143" s="19" t="str">
        <f>IF('Lulusan MTs'!G143="","-",IF(LEN('Lulusan MTs'!G143)&lt;4,"Cek lagi","OK"))</f>
        <v>-</v>
      </c>
      <c r="H143" s="19" t="str">
        <f>IF('Lulusan MTs'!H143="","-",IF(LEN('Lulusan MTs'!H143)&lt;&gt;18,"Tidak valid",IF(VALUE('Lulusan MTs'!H143)&lt;0,"Cek lagi","OK")))</f>
        <v>-</v>
      </c>
      <c r="I143" s="19" t="str">
        <f>IF('Lulusan MTs'!I143="","-",IF(LEN('Lulusan MTs'!I143)&lt;&gt;10,"Tidak valid",IF(VALUE('Lulusan MTs'!I143)&lt;0,"Cek lagi","OK")))</f>
        <v>-</v>
      </c>
      <c r="J143" s="19" t="str">
        <f>IF('Lulusan MTs'!J143="","-",IF(LEN('Lulusan MTs'!J143)&lt;4,"Cek lagi","OK"))</f>
        <v>-</v>
      </c>
      <c r="K143" s="19" t="str">
        <f>IF('Lulusan MTs'!K143="","-",IF(LEN('Lulusan MTs'!K143)&lt;4,"Cek lagi","OK"))</f>
        <v>-</v>
      </c>
      <c r="L143" s="18" t="str">
        <f>IF('Lulusan MTs'!L143="","-",IF(VALUE(LEFT('Lulusan MTs'!L143,2))&gt;31,"Tanggal tidak valid",IF(VALUE(LEFT(RIGHT('Lulusan MTs'!L143,7),2))&gt;12,"Bulan tidak valid",IF(VALUE(RIGHT('Lulusan MTs'!L143,4))&gt;2003,"Umur terlalu tua",IF(VALUE(RIGHT('Lulusan MTs'!L143,4))&lt;1996,"Umur terlalu tua","OK")))))</f>
        <v>-</v>
      </c>
      <c r="M143" s="19" t="str">
        <f>IF('Lulusan MTs'!M143="","-",IF('Lulusan MTs'!M143="L","OK",IF('Lulusan MTs'!M143="P","OK","Tidak valid")))</f>
        <v>-</v>
      </c>
      <c r="N143" s="19" t="str">
        <f>IF('Lulusan MTs'!N143="","-",IF('Lulusan MTs'!N143&gt;400,"Tidak valid",IF('Lulusan MTs'!N143&lt;1,"Tidak valid","OK")))</f>
        <v>-</v>
      </c>
      <c r="O143" s="19" t="str">
        <f>IF('Lulusan MTs'!O143="","-",IF('Lulusan MTs'!O143&gt;100,"Tidak valid",IF('Lulusan MTs'!O143&lt;1,"Tidak valid","OK")))</f>
        <v>-</v>
      </c>
      <c r="P143" s="19" t="str">
        <f>IF('Lulusan MTs'!P143="","-",IF('Lulusan MTs'!P143&gt;6,"Cek lagi",IF('Lulusan MTs'!P143&lt;2,"Cek lagi","OK")))</f>
        <v>-</v>
      </c>
      <c r="Q143" s="19" t="str">
        <f>IF('Lulusan MTs'!Q143="","-",IF('Lulusan MTs'!Q143&gt;8,"Tidak valid",IF('Lulusan MTs'!Q143&lt;1,"Tidak valid","OK")))</f>
        <v>-</v>
      </c>
      <c r="R143" s="75" t="str">
        <f>IF('Lulusan MTs'!R143="","-",IF(LEN('Lulusan MTs'!R143)&lt;16,"Cek lagi","OK"))</f>
        <v>-</v>
      </c>
      <c r="S143" s="19" t="str">
        <f>IF('Lulusan MTs'!S143="","-",IF('Lulusan MTs'!S143&gt;6,"Tidak valid",IF('Lulusan MTs'!S143&lt;1,"Tidak valid","OK")))</f>
        <v>-</v>
      </c>
      <c r="T143" s="18" t="str">
        <f>IF('Lulusan MTs'!T143="","-",IF(VALUE(LEFT('Lulusan MTs'!T143,2))&gt;31,"Tanggal tidak valid",IF(VALUE(LEFT(RIGHT('Lulusan MTs'!T143,7),2))&gt;12,"Bulan tidak valid",IF(VALUE(RIGHT('Lulusan MTs'!T143,4))&lt;2010,"Cek lagi Tahun Masuk",IF(VALUE(RIGHT('Lulusan MTs'!T143,4))&gt;2014,"Cek lagi Tahun Masuk","OK")))))</f>
        <v>-</v>
      </c>
      <c r="U143" s="76" t="str">
        <f>IF('Lulusan MTs'!U143="","-",IF(LEN('Lulusan MTs'!U143)&lt;&gt;20,"Tidak valid","OK"))</f>
        <v>-</v>
      </c>
      <c r="V143" s="19" t="str">
        <f>IF('Lulusan MTs'!V143="","-",IF('Lulusan MTs'!V143&gt;3,"Tidak valid",IF('Lulusan MTs'!V143&lt;1,"Tidak valid","OK")))</f>
        <v>-</v>
      </c>
      <c r="W143" s="76" t="str">
        <f>IF('Lulusan MTs'!J143&lt;&gt;"",IF('Lulusan MTs'!W143="","Wajib Diisi","OK"),"-")</f>
        <v>-</v>
      </c>
      <c r="X143" s="76" t="str">
        <f>IF('Lulusan MTs'!J143&lt;&gt;"",IF('Lulusan MTs'!X143="","Wajib Diisi","OK"),"-")</f>
        <v>-</v>
      </c>
      <c r="Y143" s="18" t="str">
        <f>IF('Lulusan MTs'!Y143="","-",IF(VALUE(LEFT('Lulusan MTs'!Y143,2))&gt;31,"Tanggal tidak valid",IF(VALUE(LEFT(RIGHT('Lulusan MTs'!Y143,7),2))&gt;12,"Bulan tidak valid",IF(VALUE(RIGHT('Lulusan MTs'!Y143,4))&lt;&gt;2016,"Cek lagi Tahun Lulus","OK"))))</f>
        <v>-</v>
      </c>
      <c r="Z143" s="19" t="str">
        <f>IF('Lulusan MTs'!Z143="","-",IF('Lulusan MTs'!Z143&gt;100,"Tidak valid",IF('Lulusan MTs'!Z143&lt;1,"Tidak valid","OK")))</f>
        <v>-</v>
      </c>
      <c r="AA143" s="19" t="str">
        <f>IF('Lulusan MTs'!AA143="","-",IF('Lulusan MTs'!AA143&gt;100,"Tidak valid",IF('Lulusan MTs'!AA143&lt;1,"Tidak valid","OK")))</f>
        <v>-</v>
      </c>
      <c r="AB143" s="19" t="str">
        <f>IF('Lulusan MTs'!AB143="","-",IF('Lulusan MTs'!AB143&gt;100,"Tidak valid",IF('Lulusan MTs'!AB143&lt;1,"Tidak valid","OK")))</f>
        <v>-</v>
      </c>
      <c r="AC143" s="19" t="str">
        <f>IF('Lulusan MTs'!AC143="","-",IF('Lulusan MTs'!AC143&gt;100,"Tidak valid",IF('Lulusan MTs'!AC143&lt;1,"Tidak valid","OK")))</f>
        <v>-</v>
      </c>
      <c r="AD143" s="19" t="str">
        <f>IF('Lulusan MTs'!AD143="","-",IF('Lulusan MTs'!AD143&gt;100,"Tidak valid",IF('Lulusan MTs'!AD143&lt;1,"Tidak valid","OK")))</f>
        <v>-</v>
      </c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0"/>
      <c r="BC143" s="20"/>
      <c r="BD143" s="20"/>
      <c r="BE143" s="20"/>
      <c r="BF143" s="20"/>
      <c r="BG143" s="20"/>
      <c r="BH143" s="20"/>
      <c r="BI143" s="20"/>
      <c r="BJ143" s="20"/>
      <c r="BK143" s="20"/>
      <c r="BL143" s="20"/>
      <c r="BM143" s="20"/>
      <c r="BN143" s="20"/>
      <c r="BO143" s="20"/>
      <c r="BP143" s="20"/>
      <c r="BQ143" s="20"/>
      <c r="BR143" s="20"/>
      <c r="BS143" s="20"/>
      <c r="BT143" s="20"/>
      <c r="BU143" s="20"/>
      <c r="BV143" s="20"/>
      <c r="BW143" s="20"/>
      <c r="BX143" s="20"/>
      <c r="BY143" s="20"/>
      <c r="BZ143" s="20"/>
      <c r="CA143" s="20"/>
      <c r="CB143" s="20"/>
      <c r="CC143" s="20"/>
      <c r="CD143" s="20"/>
      <c r="CE143" s="20"/>
      <c r="CF143" s="20"/>
      <c r="CG143" s="20"/>
      <c r="CH143" s="20"/>
      <c r="CI143" s="20"/>
      <c r="CJ143" s="20"/>
      <c r="CK143" s="20"/>
      <c r="CL143" s="20"/>
      <c r="CM143" s="20"/>
      <c r="CN143" s="20"/>
      <c r="CO143" s="20"/>
      <c r="CP143" s="20"/>
      <c r="CQ143" s="20"/>
      <c r="CR143" s="20"/>
      <c r="CS143" s="20"/>
      <c r="CT143" s="20"/>
      <c r="CU143" s="20"/>
      <c r="CV143" s="20"/>
      <c r="CW143" s="20"/>
      <c r="CX143" s="20"/>
      <c r="CY143" s="20"/>
      <c r="CZ143" s="20"/>
      <c r="DA143" s="20"/>
      <c r="DB143" s="20"/>
      <c r="DC143" s="20"/>
      <c r="DD143" s="20"/>
      <c r="DE143" s="20"/>
      <c r="DF143" s="20"/>
      <c r="DG143" s="20"/>
      <c r="DH143" s="20"/>
      <c r="DI143" s="20"/>
      <c r="DJ143" s="20"/>
      <c r="DK143" s="20"/>
      <c r="DL143" s="20"/>
      <c r="DM143" s="20"/>
      <c r="DN143" s="20"/>
      <c r="DO143" s="20"/>
      <c r="DP143" s="20"/>
      <c r="DQ143" s="20"/>
      <c r="DR143" s="20"/>
      <c r="DS143" s="20"/>
      <c r="DT143" s="20"/>
      <c r="DU143" s="20"/>
      <c r="DV143" s="20"/>
      <c r="DW143" s="20"/>
      <c r="DX143" s="20"/>
      <c r="DY143" s="20"/>
      <c r="DZ143" s="20"/>
      <c r="EA143" s="20"/>
      <c r="EB143" s="20"/>
      <c r="EC143" s="20"/>
      <c r="ED143" s="20"/>
      <c r="EE143" s="20"/>
      <c r="EF143" s="20"/>
      <c r="EG143" s="20"/>
      <c r="EH143" s="20"/>
      <c r="EI143" s="20"/>
      <c r="EJ143" s="20"/>
      <c r="EK143" s="20"/>
      <c r="EL143" s="20"/>
      <c r="EM143" s="20"/>
      <c r="EN143" s="20"/>
      <c r="EO143" s="20"/>
      <c r="EP143" s="20"/>
      <c r="EQ143" s="20"/>
      <c r="ER143" s="20"/>
      <c r="ES143" s="20"/>
      <c r="ET143" s="20"/>
      <c r="EU143" s="20"/>
      <c r="EV143" s="20"/>
      <c r="EW143" s="20"/>
      <c r="EX143" s="20"/>
      <c r="EY143" s="20"/>
      <c r="EZ143" s="20"/>
      <c r="FA143" s="20"/>
      <c r="FB143" s="20"/>
      <c r="FC143" s="20"/>
      <c r="FD143" s="20"/>
      <c r="FE143" s="20"/>
      <c r="FF143" s="20"/>
      <c r="FG143" s="20"/>
      <c r="FH143" s="20"/>
      <c r="FI143" s="20"/>
      <c r="FJ143" s="20"/>
      <c r="FK143" s="20"/>
      <c r="FL143" s="20"/>
      <c r="FM143" s="20"/>
      <c r="FN143" s="20"/>
      <c r="FO143" s="20"/>
      <c r="FP143" s="20"/>
      <c r="FQ143" s="20"/>
      <c r="FR143" s="20"/>
      <c r="FS143" s="20"/>
      <c r="FT143" s="20"/>
      <c r="FU143" s="20"/>
      <c r="FV143" s="20"/>
      <c r="FW143" s="20"/>
      <c r="FX143" s="20"/>
      <c r="FY143" s="20"/>
      <c r="FZ143" s="20"/>
      <c r="GA143" s="20"/>
      <c r="GB143" s="20"/>
      <c r="GC143" s="20"/>
      <c r="GD143" s="20"/>
      <c r="GE143" s="20"/>
      <c r="GF143" s="20"/>
      <c r="GG143" s="20"/>
      <c r="GH143" s="20"/>
      <c r="GI143" s="20"/>
      <c r="GJ143" s="20"/>
      <c r="GK143" s="20"/>
      <c r="GL143" s="20"/>
      <c r="GM143" s="20"/>
      <c r="GN143" s="20"/>
      <c r="GO143" s="20"/>
      <c r="GP143" s="20"/>
      <c r="GQ143" s="20"/>
      <c r="GR143" s="20"/>
      <c r="GS143" s="20"/>
      <c r="GT143" s="20"/>
      <c r="GU143" s="20"/>
      <c r="GV143" s="20"/>
      <c r="GW143" s="20"/>
      <c r="GX143" s="20"/>
      <c r="GY143" s="20"/>
      <c r="GZ143" s="20"/>
      <c r="HA143" s="20"/>
      <c r="HB143" s="20"/>
      <c r="HC143" s="20"/>
      <c r="HD143" s="20"/>
      <c r="HE143" s="20"/>
      <c r="HF143" s="20"/>
      <c r="HG143" s="20"/>
      <c r="HH143" s="20"/>
      <c r="HI143" s="20"/>
      <c r="HJ143" s="20"/>
      <c r="HK143" s="20"/>
      <c r="HL143" s="20"/>
      <c r="HM143" s="20"/>
      <c r="HN143" s="20"/>
      <c r="HO143" s="20"/>
      <c r="HP143" s="20"/>
      <c r="HQ143" s="20"/>
      <c r="HR143" s="20"/>
      <c r="HS143" s="20"/>
      <c r="HT143" s="20"/>
      <c r="HU143" s="20"/>
      <c r="HV143" s="20"/>
      <c r="HW143" s="20"/>
      <c r="HX143" s="20"/>
      <c r="HY143" s="20"/>
    </row>
    <row r="144" spans="1:233" s="21" customFormat="1" ht="15" customHeight="1" x14ac:dyDescent="0.2">
      <c r="A144" s="18" t="str">
        <f>IF('Lulusan MTs'!A144="","-",IF(LEN('Lulusan MTs'!A144)&lt;&gt;12,"Tidak valid","OK"))</f>
        <v>-</v>
      </c>
      <c r="B144" s="19" t="str">
        <f>IF('Lulusan MTs'!B144="","-",IF(LEN('Lulusan MTs'!B144)&lt;5,"Cek lagi","OK"))</f>
        <v>-</v>
      </c>
      <c r="C144" s="19" t="str">
        <f>IF('Lulusan MTs'!C144="","-",IF('Lulusan MTs'!C144="MTsN","OK",IF('Lulusan MTs'!C144="MTsS","OK","Tidak valid")))</f>
        <v>-</v>
      </c>
      <c r="D144" s="19" t="str">
        <f>IF('Lulusan MTs'!D144="","-",IF(LEN('Lulusan MTs'!D144)&lt;5,"Cek lagi","OK"))</f>
        <v>-</v>
      </c>
      <c r="E144" s="19" t="str">
        <f>IF('Lulusan MTs'!E144="","-",IF(LEN('Lulusan MTs'!E144)&lt;4,"Cek lagi","OK"))</f>
        <v>-</v>
      </c>
      <c r="F144" s="19" t="str">
        <f>IF('Lulusan MTs'!F144="","-",IF(LEN('Lulusan MTs'!F144)&lt;4,"Cek lagi","OK"))</f>
        <v>-</v>
      </c>
      <c r="G144" s="19" t="str">
        <f>IF('Lulusan MTs'!G144="","-",IF(LEN('Lulusan MTs'!G144)&lt;4,"Cek lagi","OK"))</f>
        <v>-</v>
      </c>
      <c r="H144" s="19" t="str">
        <f>IF('Lulusan MTs'!H144="","-",IF(LEN('Lulusan MTs'!H144)&lt;&gt;18,"Tidak valid",IF(VALUE('Lulusan MTs'!H144)&lt;0,"Cek lagi","OK")))</f>
        <v>-</v>
      </c>
      <c r="I144" s="19" t="str">
        <f>IF('Lulusan MTs'!I144="","-",IF(LEN('Lulusan MTs'!I144)&lt;&gt;10,"Tidak valid",IF(VALUE('Lulusan MTs'!I144)&lt;0,"Cek lagi","OK")))</f>
        <v>-</v>
      </c>
      <c r="J144" s="19" t="str">
        <f>IF('Lulusan MTs'!J144="","-",IF(LEN('Lulusan MTs'!J144)&lt;4,"Cek lagi","OK"))</f>
        <v>-</v>
      </c>
      <c r="K144" s="19" t="str">
        <f>IF('Lulusan MTs'!K144="","-",IF(LEN('Lulusan MTs'!K144)&lt;4,"Cek lagi","OK"))</f>
        <v>-</v>
      </c>
      <c r="L144" s="18" t="str">
        <f>IF('Lulusan MTs'!L144="","-",IF(VALUE(LEFT('Lulusan MTs'!L144,2))&gt;31,"Tanggal tidak valid",IF(VALUE(LEFT(RIGHT('Lulusan MTs'!L144,7),2))&gt;12,"Bulan tidak valid",IF(VALUE(RIGHT('Lulusan MTs'!L144,4))&gt;2003,"Umur terlalu tua",IF(VALUE(RIGHT('Lulusan MTs'!L144,4))&lt;1996,"Umur terlalu tua","OK")))))</f>
        <v>-</v>
      </c>
      <c r="M144" s="19" t="str">
        <f>IF('Lulusan MTs'!M144="","-",IF('Lulusan MTs'!M144="L","OK",IF('Lulusan MTs'!M144="P","OK","Tidak valid")))</f>
        <v>-</v>
      </c>
      <c r="N144" s="19" t="str">
        <f>IF('Lulusan MTs'!N144="","-",IF('Lulusan MTs'!N144&gt;400,"Tidak valid",IF('Lulusan MTs'!N144&lt;1,"Tidak valid","OK")))</f>
        <v>-</v>
      </c>
      <c r="O144" s="19" t="str">
        <f>IF('Lulusan MTs'!O144="","-",IF('Lulusan MTs'!O144&gt;100,"Tidak valid",IF('Lulusan MTs'!O144&lt;1,"Tidak valid","OK")))</f>
        <v>-</v>
      </c>
      <c r="P144" s="19" t="str">
        <f>IF('Lulusan MTs'!P144="","-",IF('Lulusan MTs'!P144&gt;6,"Cek lagi",IF('Lulusan MTs'!P144&lt;2,"Cek lagi","OK")))</f>
        <v>-</v>
      </c>
      <c r="Q144" s="19" t="str">
        <f>IF('Lulusan MTs'!Q144="","-",IF('Lulusan MTs'!Q144&gt;8,"Tidak valid",IF('Lulusan MTs'!Q144&lt;1,"Tidak valid","OK")))</f>
        <v>-</v>
      </c>
      <c r="R144" s="75" t="str">
        <f>IF('Lulusan MTs'!R144="","-",IF(LEN('Lulusan MTs'!R144)&lt;16,"Cek lagi","OK"))</f>
        <v>-</v>
      </c>
      <c r="S144" s="19" t="str">
        <f>IF('Lulusan MTs'!S144="","-",IF('Lulusan MTs'!S144&gt;6,"Tidak valid",IF('Lulusan MTs'!S144&lt;1,"Tidak valid","OK")))</f>
        <v>-</v>
      </c>
      <c r="T144" s="18" t="str">
        <f>IF('Lulusan MTs'!T144="","-",IF(VALUE(LEFT('Lulusan MTs'!T144,2))&gt;31,"Tanggal tidak valid",IF(VALUE(LEFT(RIGHT('Lulusan MTs'!T144,7),2))&gt;12,"Bulan tidak valid",IF(VALUE(RIGHT('Lulusan MTs'!T144,4))&lt;2010,"Cek lagi Tahun Masuk",IF(VALUE(RIGHT('Lulusan MTs'!T144,4))&gt;2014,"Cek lagi Tahun Masuk","OK")))))</f>
        <v>-</v>
      </c>
      <c r="U144" s="76" t="str">
        <f>IF('Lulusan MTs'!U144="","-",IF(LEN('Lulusan MTs'!U144)&lt;&gt;20,"Tidak valid","OK"))</f>
        <v>-</v>
      </c>
      <c r="V144" s="19" t="str">
        <f>IF('Lulusan MTs'!V144="","-",IF('Lulusan MTs'!V144&gt;3,"Tidak valid",IF('Lulusan MTs'!V144&lt;1,"Tidak valid","OK")))</f>
        <v>-</v>
      </c>
      <c r="W144" s="76" t="str">
        <f>IF('Lulusan MTs'!J144&lt;&gt;"",IF('Lulusan MTs'!W144="","Wajib Diisi","OK"),"-")</f>
        <v>-</v>
      </c>
      <c r="X144" s="76" t="str">
        <f>IF('Lulusan MTs'!J144&lt;&gt;"",IF('Lulusan MTs'!X144="","Wajib Diisi","OK"),"-")</f>
        <v>-</v>
      </c>
      <c r="Y144" s="18" t="str">
        <f>IF('Lulusan MTs'!Y144="","-",IF(VALUE(LEFT('Lulusan MTs'!Y144,2))&gt;31,"Tanggal tidak valid",IF(VALUE(LEFT(RIGHT('Lulusan MTs'!Y144,7),2))&gt;12,"Bulan tidak valid",IF(VALUE(RIGHT('Lulusan MTs'!Y144,4))&lt;&gt;2016,"Cek lagi Tahun Lulus","OK"))))</f>
        <v>-</v>
      </c>
      <c r="Z144" s="19" t="str">
        <f>IF('Lulusan MTs'!Z144="","-",IF('Lulusan MTs'!Z144&gt;100,"Tidak valid",IF('Lulusan MTs'!Z144&lt;1,"Tidak valid","OK")))</f>
        <v>-</v>
      </c>
      <c r="AA144" s="19" t="str">
        <f>IF('Lulusan MTs'!AA144="","-",IF('Lulusan MTs'!AA144&gt;100,"Tidak valid",IF('Lulusan MTs'!AA144&lt;1,"Tidak valid","OK")))</f>
        <v>-</v>
      </c>
      <c r="AB144" s="19" t="str">
        <f>IF('Lulusan MTs'!AB144="","-",IF('Lulusan MTs'!AB144&gt;100,"Tidak valid",IF('Lulusan MTs'!AB144&lt;1,"Tidak valid","OK")))</f>
        <v>-</v>
      </c>
      <c r="AC144" s="19" t="str">
        <f>IF('Lulusan MTs'!AC144="","-",IF('Lulusan MTs'!AC144&gt;100,"Tidak valid",IF('Lulusan MTs'!AC144&lt;1,"Tidak valid","OK")))</f>
        <v>-</v>
      </c>
      <c r="AD144" s="19" t="str">
        <f>IF('Lulusan MTs'!AD144="","-",IF('Lulusan MTs'!AD144&gt;100,"Tidak valid",IF('Lulusan MTs'!AD144&lt;1,"Tidak valid","OK")))</f>
        <v>-</v>
      </c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0"/>
      <c r="BC144" s="20"/>
      <c r="BD144" s="20"/>
      <c r="BE144" s="20"/>
      <c r="BF144" s="20"/>
      <c r="BG144" s="20"/>
      <c r="BH144" s="20"/>
      <c r="BI144" s="20"/>
      <c r="BJ144" s="20"/>
      <c r="BK144" s="20"/>
      <c r="BL144" s="20"/>
      <c r="BM144" s="20"/>
      <c r="BN144" s="20"/>
      <c r="BO144" s="20"/>
      <c r="BP144" s="20"/>
      <c r="BQ144" s="20"/>
      <c r="BR144" s="20"/>
      <c r="BS144" s="20"/>
      <c r="BT144" s="20"/>
      <c r="BU144" s="20"/>
      <c r="BV144" s="20"/>
      <c r="BW144" s="20"/>
      <c r="BX144" s="20"/>
      <c r="BY144" s="20"/>
      <c r="BZ144" s="20"/>
      <c r="CA144" s="20"/>
      <c r="CB144" s="20"/>
      <c r="CC144" s="20"/>
      <c r="CD144" s="20"/>
      <c r="CE144" s="20"/>
      <c r="CF144" s="20"/>
      <c r="CG144" s="20"/>
      <c r="CH144" s="20"/>
      <c r="CI144" s="20"/>
      <c r="CJ144" s="20"/>
      <c r="CK144" s="20"/>
      <c r="CL144" s="20"/>
      <c r="CM144" s="20"/>
      <c r="CN144" s="20"/>
      <c r="CO144" s="20"/>
      <c r="CP144" s="20"/>
      <c r="CQ144" s="20"/>
      <c r="CR144" s="20"/>
      <c r="CS144" s="20"/>
      <c r="CT144" s="20"/>
      <c r="CU144" s="20"/>
      <c r="CV144" s="20"/>
      <c r="CW144" s="20"/>
      <c r="CX144" s="20"/>
      <c r="CY144" s="20"/>
      <c r="CZ144" s="20"/>
      <c r="DA144" s="20"/>
      <c r="DB144" s="20"/>
      <c r="DC144" s="20"/>
      <c r="DD144" s="20"/>
      <c r="DE144" s="20"/>
      <c r="DF144" s="20"/>
      <c r="DG144" s="20"/>
      <c r="DH144" s="20"/>
      <c r="DI144" s="20"/>
      <c r="DJ144" s="20"/>
      <c r="DK144" s="20"/>
      <c r="DL144" s="20"/>
      <c r="DM144" s="20"/>
      <c r="DN144" s="20"/>
      <c r="DO144" s="20"/>
      <c r="DP144" s="20"/>
      <c r="DQ144" s="20"/>
      <c r="DR144" s="20"/>
      <c r="DS144" s="20"/>
      <c r="DT144" s="20"/>
      <c r="DU144" s="20"/>
      <c r="DV144" s="20"/>
      <c r="DW144" s="20"/>
      <c r="DX144" s="20"/>
      <c r="DY144" s="20"/>
      <c r="DZ144" s="20"/>
      <c r="EA144" s="20"/>
      <c r="EB144" s="20"/>
      <c r="EC144" s="20"/>
      <c r="ED144" s="20"/>
      <c r="EE144" s="20"/>
      <c r="EF144" s="20"/>
      <c r="EG144" s="20"/>
      <c r="EH144" s="20"/>
      <c r="EI144" s="20"/>
      <c r="EJ144" s="20"/>
      <c r="EK144" s="20"/>
      <c r="EL144" s="20"/>
      <c r="EM144" s="20"/>
      <c r="EN144" s="20"/>
      <c r="EO144" s="20"/>
      <c r="EP144" s="20"/>
      <c r="EQ144" s="20"/>
      <c r="ER144" s="20"/>
      <c r="ES144" s="20"/>
      <c r="ET144" s="20"/>
      <c r="EU144" s="20"/>
      <c r="EV144" s="20"/>
      <c r="EW144" s="20"/>
      <c r="EX144" s="20"/>
      <c r="EY144" s="20"/>
      <c r="EZ144" s="20"/>
      <c r="FA144" s="20"/>
      <c r="FB144" s="20"/>
      <c r="FC144" s="20"/>
      <c r="FD144" s="20"/>
      <c r="FE144" s="20"/>
      <c r="FF144" s="20"/>
      <c r="FG144" s="20"/>
      <c r="FH144" s="20"/>
      <c r="FI144" s="20"/>
      <c r="FJ144" s="20"/>
      <c r="FK144" s="20"/>
      <c r="FL144" s="20"/>
      <c r="FM144" s="20"/>
      <c r="FN144" s="20"/>
      <c r="FO144" s="20"/>
      <c r="FP144" s="20"/>
      <c r="FQ144" s="20"/>
      <c r="FR144" s="20"/>
      <c r="FS144" s="20"/>
      <c r="FT144" s="20"/>
      <c r="FU144" s="20"/>
      <c r="FV144" s="20"/>
      <c r="FW144" s="20"/>
      <c r="FX144" s="20"/>
      <c r="FY144" s="20"/>
      <c r="FZ144" s="20"/>
      <c r="GA144" s="20"/>
      <c r="GB144" s="20"/>
      <c r="GC144" s="20"/>
      <c r="GD144" s="20"/>
      <c r="GE144" s="20"/>
      <c r="GF144" s="20"/>
      <c r="GG144" s="20"/>
      <c r="GH144" s="20"/>
      <c r="GI144" s="20"/>
      <c r="GJ144" s="20"/>
      <c r="GK144" s="20"/>
      <c r="GL144" s="20"/>
      <c r="GM144" s="20"/>
      <c r="GN144" s="20"/>
      <c r="GO144" s="20"/>
      <c r="GP144" s="20"/>
      <c r="GQ144" s="20"/>
      <c r="GR144" s="20"/>
      <c r="GS144" s="20"/>
      <c r="GT144" s="20"/>
      <c r="GU144" s="20"/>
      <c r="GV144" s="20"/>
      <c r="GW144" s="20"/>
      <c r="GX144" s="20"/>
      <c r="GY144" s="20"/>
      <c r="GZ144" s="20"/>
      <c r="HA144" s="20"/>
      <c r="HB144" s="20"/>
      <c r="HC144" s="20"/>
      <c r="HD144" s="20"/>
      <c r="HE144" s="20"/>
      <c r="HF144" s="20"/>
      <c r="HG144" s="20"/>
      <c r="HH144" s="20"/>
      <c r="HI144" s="20"/>
      <c r="HJ144" s="20"/>
      <c r="HK144" s="20"/>
      <c r="HL144" s="20"/>
      <c r="HM144" s="20"/>
      <c r="HN144" s="20"/>
      <c r="HO144" s="20"/>
      <c r="HP144" s="20"/>
      <c r="HQ144" s="20"/>
      <c r="HR144" s="20"/>
      <c r="HS144" s="20"/>
      <c r="HT144" s="20"/>
      <c r="HU144" s="20"/>
      <c r="HV144" s="20"/>
      <c r="HW144" s="20"/>
      <c r="HX144" s="20"/>
      <c r="HY144" s="20"/>
    </row>
    <row r="145" spans="1:233" s="21" customFormat="1" ht="15" customHeight="1" x14ac:dyDescent="0.2">
      <c r="A145" s="18" t="str">
        <f>IF('Lulusan MTs'!A145="","-",IF(LEN('Lulusan MTs'!A145)&lt;&gt;12,"Tidak valid","OK"))</f>
        <v>-</v>
      </c>
      <c r="B145" s="19" t="str">
        <f>IF('Lulusan MTs'!B145="","-",IF(LEN('Lulusan MTs'!B145)&lt;5,"Cek lagi","OK"))</f>
        <v>-</v>
      </c>
      <c r="C145" s="19" t="str">
        <f>IF('Lulusan MTs'!C145="","-",IF('Lulusan MTs'!C145="MTsN","OK",IF('Lulusan MTs'!C145="MTsS","OK","Tidak valid")))</f>
        <v>-</v>
      </c>
      <c r="D145" s="19" t="str">
        <f>IF('Lulusan MTs'!D145="","-",IF(LEN('Lulusan MTs'!D145)&lt;5,"Cek lagi","OK"))</f>
        <v>-</v>
      </c>
      <c r="E145" s="19" t="str">
        <f>IF('Lulusan MTs'!E145="","-",IF(LEN('Lulusan MTs'!E145)&lt;4,"Cek lagi","OK"))</f>
        <v>-</v>
      </c>
      <c r="F145" s="19" t="str">
        <f>IF('Lulusan MTs'!F145="","-",IF(LEN('Lulusan MTs'!F145)&lt;4,"Cek lagi","OK"))</f>
        <v>-</v>
      </c>
      <c r="G145" s="19" t="str">
        <f>IF('Lulusan MTs'!G145="","-",IF(LEN('Lulusan MTs'!G145)&lt;4,"Cek lagi","OK"))</f>
        <v>-</v>
      </c>
      <c r="H145" s="19" t="str">
        <f>IF('Lulusan MTs'!H145="","-",IF(LEN('Lulusan MTs'!H145)&lt;&gt;18,"Tidak valid",IF(VALUE('Lulusan MTs'!H145)&lt;0,"Cek lagi","OK")))</f>
        <v>-</v>
      </c>
      <c r="I145" s="19" t="str">
        <f>IF('Lulusan MTs'!I145="","-",IF(LEN('Lulusan MTs'!I145)&lt;&gt;10,"Tidak valid",IF(VALUE('Lulusan MTs'!I145)&lt;0,"Cek lagi","OK")))</f>
        <v>-</v>
      </c>
      <c r="J145" s="19" t="str">
        <f>IF('Lulusan MTs'!J145="","-",IF(LEN('Lulusan MTs'!J145)&lt;4,"Cek lagi","OK"))</f>
        <v>-</v>
      </c>
      <c r="K145" s="19" t="str">
        <f>IF('Lulusan MTs'!K145="","-",IF(LEN('Lulusan MTs'!K145)&lt;4,"Cek lagi","OK"))</f>
        <v>-</v>
      </c>
      <c r="L145" s="18" t="str">
        <f>IF('Lulusan MTs'!L145="","-",IF(VALUE(LEFT('Lulusan MTs'!L145,2))&gt;31,"Tanggal tidak valid",IF(VALUE(LEFT(RIGHT('Lulusan MTs'!L145,7),2))&gt;12,"Bulan tidak valid",IF(VALUE(RIGHT('Lulusan MTs'!L145,4))&gt;2003,"Umur terlalu tua",IF(VALUE(RIGHT('Lulusan MTs'!L145,4))&lt;1996,"Umur terlalu tua","OK")))))</f>
        <v>-</v>
      </c>
      <c r="M145" s="19" t="str">
        <f>IF('Lulusan MTs'!M145="","-",IF('Lulusan MTs'!M145="L","OK",IF('Lulusan MTs'!M145="P","OK","Tidak valid")))</f>
        <v>-</v>
      </c>
      <c r="N145" s="19" t="str">
        <f>IF('Lulusan MTs'!N145="","-",IF('Lulusan MTs'!N145&gt;400,"Tidak valid",IF('Lulusan MTs'!N145&lt;1,"Tidak valid","OK")))</f>
        <v>-</v>
      </c>
      <c r="O145" s="19" t="str">
        <f>IF('Lulusan MTs'!O145="","-",IF('Lulusan MTs'!O145&gt;100,"Tidak valid",IF('Lulusan MTs'!O145&lt;1,"Tidak valid","OK")))</f>
        <v>-</v>
      </c>
      <c r="P145" s="19" t="str">
        <f>IF('Lulusan MTs'!P145="","-",IF('Lulusan MTs'!P145&gt;6,"Cek lagi",IF('Lulusan MTs'!P145&lt;2,"Cek lagi","OK")))</f>
        <v>-</v>
      </c>
      <c r="Q145" s="19" t="str">
        <f>IF('Lulusan MTs'!Q145="","-",IF('Lulusan MTs'!Q145&gt;8,"Tidak valid",IF('Lulusan MTs'!Q145&lt;1,"Tidak valid","OK")))</f>
        <v>-</v>
      </c>
      <c r="R145" s="75" t="str">
        <f>IF('Lulusan MTs'!R145="","-",IF(LEN('Lulusan MTs'!R145)&lt;16,"Cek lagi","OK"))</f>
        <v>-</v>
      </c>
      <c r="S145" s="19" t="str">
        <f>IF('Lulusan MTs'!S145="","-",IF('Lulusan MTs'!S145&gt;6,"Tidak valid",IF('Lulusan MTs'!S145&lt;1,"Tidak valid","OK")))</f>
        <v>-</v>
      </c>
      <c r="T145" s="18" t="str">
        <f>IF('Lulusan MTs'!T145="","-",IF(VALUE(LEFT('Lulusan MTs'!T145,2))&gt;31,"Tanggal tidak valid",IF(VALUE(LEFT(RIGHT('Lulusan MTs'!T145,7),2))&gt;12,"Bulan tidak valid",IF(VALUE(RIGHT('Lulusan MTs'!T145,4))&lt;2010,"Cek lagi Tahun Masuk",IF(VALUE(RIGHT('Lulusan MTs'!T145,4))&gt;2014,"Cek lagi Tahun Masuk","OK")))))</f>
        <v>-</v>
      </c>
      <c r="U145" s="76" t="str">
        <f>IF('Lulusan MTs'!U145="","-",IF(LEN('Lulusan MTs'!U145)&lt;&gt;20,"Tidak valid","OK"))</f>
        <v>-</v>
      </c>
      <c r="V145" s="19" t="str">
        <f>IF('Lulusan MTs'!V145="","-",IF('Lulusan MTs'!V145&gt;3,"Tidak valid",IF('Lulusan MTs'!V145&lt;1,"Tidak valid","OK")))</f>
        <v>-</v>
      </c>
      <c r="W145" s="76" t="str">
        <f>IF('Lulusan MTs'!J145&lt;&gt;"",IF('Lulusan MTs'!W145="","Wajib Diisi","OK"),"-")</f>
        <v>-</v>
      </c>
      <c r="X145" s="76" t="str">
        <f>IF('Lulusan MTs'!J145&lt;&gt;"",IF('Lulusan MTs'!X145="","Wajib Diisi","OK"),"-")</f>
        <v>-</v>
      </c>
      <c r="Y145" s="18" t="str">
        <f>IF('Lulusan MTs'!Y145="","-",IF(VALUE(LEFT('Lulusan MTs'!Y145,2))&gt;31,"Tanggal tidak valid",IF(VALUE(LEFT(RIGHT('Lulusan MTs'!Y145,7),2))&gt;12,"Bulan tidak valid",IF(VALUE(RIGHT('Lulusan MTs'!Y145,4))&lt;&gt;2016,"Cek lagi Tahun Lulus","OK"))))</f>
        <v>-</v>
      </c>
      <c r="Z145" s="19" t="str">
        <f>IF('Lulusan MTs'!Z145="","-",IF('Lulusan MTs'!Z145&gt;100,"Tidak valid",IF('Lulusan MTs'!Z145&lt;1,"Tidak valid","OK")))</f>
        <v>-</v>
      </c>
      <c r="AA145" s="19" t="str">
        <f>IF('Lulusan MTs'!AA145="","-",IF('Lulusan MTs'!AA145&gt;100,"Tidak valid",IF('Lulusan MTs'!AA145&lt;1,"Tidak valid","OK")))</f>
        <v>-</v>
      </c>
      <c r="AB145" s="19" t="str">
        <f>IF('Lulusan MTs'!AB145="","-",IF('Lulusan MTs'!AB145&gt;100,"Tidak valid",IF('Lulusan MTs'!AB145&lt;1,"Tidak valid","OK")))</f>
        <v>-</v>
      </c>
      <c r="AC145" s="19" t="str">
        <f>IF('Lulusan MTs'!AC145="","-",IF('Lulusan MTs'!AC145&gt;100,"Tidak valid",IF('Lulusan MTs'!AC145&lt;1,"Tidak valid","OK")))</f>
        <v>-</v>
      </c>
      <c r="AD145" s="19" t="str">
        <f>IF('Lulusan MTs'!AD145="","-",IF('Lulusan MTs'!AD145&gt;100,"Tidak valid",IF('Lulusan MTs'!AD145&lt;1,"Tidak valid","OK")))</f>
        <v>-</v>
      </c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0"/>
      <c r="BC145" s="20"/>
      <c r="BD145" s="20"/>
      <c r="BE145" s="20"/>
      <c r="BF145" s="20"/>
      <c r="BG145" s="20"/>
      <c r="BH145" s="20"/>
      <c r="BI145" s="20"/>
      <c r="BJ145" s="20"/>
      <c r="BK145" s="20"/>
      <c r="BL145" s="20"/>
      <c r="BM145" s="20"/>
      <c r="BN145" s="20"/>
      <c r="BO145" s="20"/>
      <c r="BP145" s="20"/>
      <c r="BQ145" s="20"/>
      <c r="BR145" s="20"/>
      <c r="BS145" s="20"/>
      <c r="BT145" s="20"/>
      <c r="BU145" s="20"/>
      <c r="BV145" s="20"/>
      <c r="BW145" s="20"/>
      <c r="BX145" s="20"/>
      <c r="BY145" s="20"/>
      <c r="BZ145" s="20"/>
      <c r="CA145" s="20"/>
      <c r="CB145" s="20"/>
      <c r="CC145" s="20"/>
      <c r="CD145" s="20"/>
      <c r="CE145" s="20"/>
      <c r="CF145" s="20"/>
      <c r="CG145" s="20"/>
      <c r="CH145" s="20"/>
      <c r="CI145" s="20"/>
      <c r="CJ145" s="20"/>
      <c r="CK145" s="20"/>
      <c r="CL145" s="20"/>
      <c r="CM145" s="20"/>
      <c r="CN145" s="20"/>
      <c r="CO145" s="20"/>
      <c r="CP145" s="20"/>
      <c r="CQ145" s="20"/>
      <c r="CR145" s="20"/>
      <c r="CS145" s="20"/>
      <c r="CT145" s="20"/>
      <c r="CU145" s="20"/>
      <c r="CV145" s="20"/>
      <c r="CW145" s="20"/>
      <c r="CX145" s="20"/>
      <c r="CY145" s="20"/>
      <c r="CZ145" s="20"/>
      <c r="DA145" s="20"/>
      <c r="DB145" s="20"/>
      <c r="DC145" s="20"/>
      <c r="DD145" s="20"/>
      <c r="DE145" s="20"/>
      <c r="DF145" s="20"/>
      <c r="DG145" s="20"/>
      <c r="DH145" s="20"/>
      <c r="DI145" s="20"/>
      <c r="DJ145" s="20"/>
      <c r="DK145" s="20"/>
      <c r="DL145" s="20"/>
      <c r="DM145" s="20"/>
      <c r="DN145" s="20"/>
      <c r="DO145" s="20"/>
      <c r="DP145" s="20"/>
      <c r="DQ145" s="20"/>
      <c r="DR145" s="20"/>
      <c r="DS145" s="20"/>
      <c r="DT145" s="20"/>
      <c r="DU145" s="20"/>
      <c r="DV145" s="20"/>
      <c r="DW145" s="20"/>
      <c r="DX145" s="20"/>
      <c r="DY145" s="20"/>
      <c r="DZ145" s="20"/>
      <c r="EA145" s="20"/>
      <c r="EB145" s="20"/>
      <c r="EC145" s="20"/>
      <c r="ED145" s="20"/>
      <c r="EE145" s="20"/>
      <c r="EF145" s="20"/>
      <c r="EG145" s="20"/>
      <c r="EH145" s="20"/>
      <c r="EI145" s="20"/>
      <c r="EJ145" s="20"/>
      <c r="EK145" s="20"/>
      <c r="EL145" s="20"/>
      <c r="EM145" s="20"/>
      <c r="EN145" s="20"/>
      <c r="EO145" s="20"/>
      <c r="EP145" s="20"/>
      <c r="EQ145" s="20"/>
      <c r="ER145" s="20"/>
      <c r="ES145" s="20"/>
      <c r="ET145" s="20"/>
      <c r="EU145" s="20"/>
      <c r="EV145" s="20"/>
      <c r="EW145" s="20"/>
      <c r="EX145" s="20"/>
      <c r="EY145" s="20"/>
      <c r="EZ145" s="20"/>
      <c r="FA145" s="20"/>
      <c r="FB145" s="20"/>
      <c r="FC145" s="20"/>
      <c r="FD145" s="20"/>
      <c r="FE145" s="20"/>
      <c r="FF145" s="20"/>
      <c r="FG145" s="20"/>
      <c r="FH145" s="20"/>
      <c r="FI145" s="20"/>
      <c r="FJ145" s="20"/>
      <c r="FK145" s="20"/>
      <c r="FL145" s="20"/>
      <c r="FM145" s="20"/>
      <c r="FN145" s="20"/>
      <c r="FO145" s="20"/>
      <c r="FP145" s="20"/>
      <c r="FQ145" s="20"/>
      <c r="FR145" s="20"/>
      <c r="FS145" s="20"/>
      <c r="FT145" s="20"/>
      <c r="FU145" s="20"/>
      <c r="FV145" s="20"/>
      <c r="FW145" s="20"/>
      <c r="FX145" s="20"/>
      <c r="FY145" s="20"/>
      <c r="FZ145" s="20"/>
      <c r="GA145" s="20"/>
      <c r="GB145" s="20"/>
      <c r="GC145" s="20"/>
      <c r="GD145" s="20"/>
      <c r="GE145" s="20"/>
      <c r="GF145" s="20"/>
      <c r="GG145" s="20"/>
      <c r="GH145" s="20"/>
      <c r="GI145" s="20"/>
      <c r="GJ145" s="20"/>
      <c r="GK145" s="20"/>
      <c r="GL145" s="20"/>
      <c r="GM145" s="20"/>
      <c r="GN145" s="20"/>
      <c r="GO145" s="20"/>
      <c r="GP145" s="20"/>
      <c r="GQ145" s="20"/>
      <c r="GR145" s="20"/>
      <c r="GS145" s="20"/>
      <c r="GT145" s="20"/>
      <c r="GU145" s="20"/>
      <c r="GV145" s="20"/>
      <c r="GW145" s="20"/>
      <c r="GX145" s="20"/>
      <c r="GY145" s="20"/>
      <c r="GZ145" s="20"/>
      <c r="HA145" s="20"/>
      <c r="HB145" s="20"/>
      <c r="HC145" s="20"/>
      <c r="HD145" s="20"/>
      <c r="HE145" s="20"/>
      <c r="HF145" s="20"/>
      <c r="HG145" s="20"/>
      <c r="HH145" s="20"/>
      <c r="HI145" s="20"/>
      <c r="HJ145" s="20"/>
      <c r="HK145" s="20"/>
      <c r="HL145" s="20"/>
      <c r="HM145" s="20"/>
      <c r="HN145" s="20"/>
      <c r="HO145" s="20"/>
      <c r="HP145" s="20"/>
      <c r="HQ145" s="20"/>
      <c r="HR145" s="20"/>
      <c r="HS145" s="20"/>
      <c r="HT145" s="20"/>
      <c r="HU145" s="20"/>
      <c r="HV145" s="20"/>
      <c r="HW145" s="20"/>
      <c r="HX145" s="20"/>
      <c r="HY145" s="20"/>
    </row>
    <row r="146" spans="1:233" s="21" customFormat="1" ht="15" customHeight="1" x14ac:dyDescent="0.2">
      <c r="A146" s="18" t="str">
        <f>IF('Lulusan MTs'!A146="","-",IF(LEN('Lulusan MTs'!A146)&lt;&gt;12,"Tidak valid","OK"))</f>
        <v>-</v>
      </c>
      <c r="B146" s="19" t="str">
        <f>IF('Lulusan MTs'!B146="","-",IF(LEN('Lulusan MTs'!B146)&lt;5,"Cek lagi","OK"))</f>
        <v>-</v>
      </c>
      <c r="C146" s="19" t="str">
        <f>IF('Lulusan MTs'!C146="","-",IF('Lulusan MTs'!C146="MTsN","OK",IF('Lulusan MTs'!C146="MTsS","OK","Tidak valid")))</f>
        <v>-</v>
      </c>
      <c r="D146" s="19" t="str">
        <f>IF('Lulusan MTs'!D146="","-",IF(LEN('Lulusan MTs'!D146)&lt;5,"Cek lagi","OK"))</f>
        <v>-</v>
      </c>
      <c r="E146" s="19" t="str">
        <f>IF('Lulusan MTs'!E146="","-",IF(LEN('Lulusan MTs'!E146)&lt;4,"Cek lagi","OK"))</f>
        <v>-</v>
      </c>
      <c r="F146" s="19" t="str">
        <f>IF('Lulusan MTs'!F146="","-",IF(LEN('Lulusan MTs'!F146)&lt;4,"Cek lagi","OK"))</f>
        <v>-</v>
      </c>
      <c r="G146" s="19" t="str">
        <f>IF('Lulusan MTs'!G146="","-",IF(LEN('Lulusan MTs'!G146)&lt;4,"Cek lagi","OK"))</f>
        <v>-</v>
      </c>
      <c r="H146" s="19" t="str">
        <f>IF('Lulusan MTs'!H146="","-",IF(LEN('Lulusan MTs'!H146)&lt;&gt;18,"Tidak valid",IF(VALUE('Lulusan MTs'!H146)&lt;0,"Cek lagi","OK")))</f>
        <v>-</v>
      </c>
      <c r="I146" s="19" t="str">
        <f>IF('Lulusan MTs'!I146="","-",IF(LEN('Lulusan MTs'!I146)&lt;&gt;10,"Tidak valid",IF(VALUE('Lulusan MTs'!I146)&lt;0,"Cek lagi","OK")))</f>
        <v>-</v>
      </c>
      <c r="J146" s="19" t="str">
        <f>IF('Lulusan MTs'!J146="","-",IF(LEN('Lulusan MTs'!J146)&lt;4,"Cek lagi","OK"))</f>
        <v>-</v>
      </c>
      <c r="K146" s="19" t="str">
        <f>IF('Lulusan MTs'!K146="","-",IF(LEN('Lulusan MTs'!K146)&lt;4,"Cek lagi","OK"))</f>
        <v>-</v>
      </c>
      <c r="L146" s="18" t="str">
        <f>IF('Lulusan MTs'!L146="","-",IF(VALUE(LEFT('Lulusan MTs'!L146,2))&gt;31,"Tanggal tidak valid",IF(VALUE(LEFT(RIGHT('Lulusan MTs'!L146,7),2))&gt;12,"Bulan tidak valid",IF(VALUE(RIGHT('Lulusan MTs'!L146,4))&gt;2003,"Umur terlalu tua",IF(VALUE(RIGHT('Lulusan MTs'!L146,4))&lt;1996,"Umur terlalu tua","OK")))))</f>
        <v>-</v>
      </c>
      <c r="M146" s="19" t="str">
        <f>IF('Lulusan MTs'!M146="","-",IF('Lulusan MTs'!M146="L","OK",IF('Lulusan MTs'!M146="P","OK","Tidak valid")))</f>
        <v>-</v>
      </c>
      <c r="N146" s="19" t="str">
        <f>IF('Lulusan MTs'!N146="","-",IF('Lulusan MTs'!N146&gt;400,"Tidak valid",IF('Lulusan MTs'!N146&lt;1,"Tidak valid","OK")))</f>
        <v>-</v>
      </c>
      <c r="O146" s="19" t="str">
        <f>IF('Lulusan MTs'!O146="","-",IF('Lulusan MTs'!O146&gt;100,"Tidak valid",IF('Lulusan MTs'!O146&lt;1,"Tidak valid","OK")))</f>
        <v>-</v>
      </c>
      <c r="P146" s="19" t="str">
        <f>IF('Lulusan MTs'!P146="","-",IF('Lulusan MTs'!P146&gt;6,"Cek lagi",IF('Lulusan MTs'!P146&lt;2,"Cek lagi","OK")))</f>
        <v>-</v>
      </c>
      <c r="Q146" s="19" t="str">
        <f>IF('Lulusan MTs'!Q146="","-",IF('Lulusan MTs'!Q146&gt;8,"Tidak valid",IF('Lulusan MTs'!Q146&lt;1,"Tidak valid","OK")))</f>
        <v>-</v>
      </c>
      <c r="R146" s="75" t="str">
        <f>IF('Lulusan MTs'!R146="","-",IF(LEN('Lulusan MTs'!R146)&lt;16,"Cek lagi","OK"))</f>
        <v>-</v>
      </c>
      <c r="S146" s="19" t="str">
        <f>IF('Lulusan MTs'!S146="","-",IF('Lulusan MTs'!S146&gt;6,"Tidak valid",IF('Lulusan MTs'!S146&lt;1,"Tidak valid","OK")))</f>
        <v>-</v>
      </c>
      <c r="T146" s="18" t="str">
        <f>IF('Lulusan MTs'!T146="","-",IF(VALUE(LEFT('Lulusan MTs'!T146,2))&gt;31,"Tanggal tidak valid",IF(VALUE(LEFT(RIGHT('Lulusan MTs'!T146,7),2))&gt;12,"Bulan tidak valid",IF(VALUE(RIGHT('Lulusan MTs'!T146,4))&lt;2010,"Cek lagi Tahun Masuk",IF(VALUE(RIGHT('Lulusan MTs'!T146,4))&gt;2014,"Cek lagi Tahun Masuk","OK")))))</f>
        <v>-</v>
      </c>
      <c r="U146" s="76" t="str">
        <f>IF('Lulusan MTs'!U146="","-",IF(LEN('Lulusan MTs'!U146)&lt;&gt;20,"Tidak valid","OK"))</f>
        <v>-</v>
      </c>
      <c r="V146" s="19" t="str">
        <f>IF('Lulusan MTs'!V146="","-",IF('Lulusan MTs'!V146&gt;3,"Tidak valid",IF('Lulusan MTs'!V146&lt;1,"Tidak valid","OK")))</f>
        <v>-</v>
      </c>
      <c r="W146" s="76" t="str">
        <f>IF('Lulusan MTs'!J146&lt;&gt;"",IF('Lulusan MTs'!W146="","Wajib Diisi","OK"),"-")</f>
        <v>-</v>
      </c>
      <c r="X146" s="76" t="str">
        <f>IF('Lulusan MTs'!J146&lt;&gt;"",IF('Lulusan MTs'!X146="","Wajib Diisi","OK"),"-")</f>
        <v>-</v>
      </c>
      <c r="Y146" s="18" t="str">
        <f>IF('Lulusan MTs'!Y146="","-",IF(VALUE(LEFT('Lulusan MTs'!Y146,2))&gt;31,"Tanggal tidak valid",IF(VALUE(LEFT(RIGHT('Lulusan MTs'!Y146,7),2))&gt;12,"Bulan tidak valid",IF(VALUE(RIGHT('Lulusan MTs'!Y146,4))&lt;&gt;2016,"Cek lagi Tahun Lulus","OK"))))</f>
        <v>-</v>
      </c>
      <c r="Z146" s="19" t="str">
        <f>IF('Lulusan MTs'!Z146="","-",IF('Lulusan MTs'!Z146&gt;100,"Tidak valid",IF('Lulusan MTs'!Z146&lt;1,"Tidak valid","OK")))</f>
        <v>-</v>
      </c>
      <c r="AA146" s="19" t="str">
        <f>IF('Lulusan MTs'!AA146="","-",IF('Lulusan MTs'!AA146&gt;100,"Tidak valid",IF('Lulusan MTs'!AA146&lt;1,"Tidak valid","OK")))</f>
        <v>-</v>
      </c>
      <c r="AB146" s="19" t="str">
        <f>IF('Lulusan MTs'!AB146="","-",IF('Lulusan MTs'!AB146&gt;100,"Tidak valid",IF('Lulusan MTs'!AB146&lt;1,"Tidak valid","OK")))</f>
        <v>-</v>
      </c>
      <c r="AC146" s="19" t="str">
        <f>IF('Lulusan MTs'!AC146="","-",IF('Lulusan MTs'!AC146&gt;100,"Tidak valid",IF('Lulusan MTs'!AC146&lt;1,"Tidak valid","OK")))</f>
        <v>-</v>
      </c>
      <c r="AD146" s="19" t="str">
        <f>IF('Lulusan MTs'!AD146="","-",IF('Lulusan MTs'!AD146&gt;100,"Tidak valid",IF('Lulusan MTs'!AD146&lt;1,"Tidak valid","OK")))</f>
        <v>-</v>
      </c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0"/>
      <c r="BD146" s="20"/>
      <c r="BE146" s="20"/>
      <c r="BF146" s="20"/>
      <c r="BG146" s="20"/>
      <c r="BH146" s="20"/>
      <c r="BI146" s="20"/>
      <c r="BJ146" s="20"/>
      <c r="BK146" s="20"/>
      <c r="BL146" s="20"/>
      <c r="BM146" s="20"/>
      <c r="BN146" s="20"/>
      <c r="BO146" s="20"/>
      <c r="BP146" s="20"/>
      <c r="BQ146" s="20"/>
      <c r="BR146" s="20"/>
      <c r="BS146" s="20"/>
      <c r="BT146" s="20"/>
      <c r="BU146" s="20"/>
      <c r="BV146" s="20"/>
      <c r="BW146" s="20"/>
      <c r="BX146" s="20"/>
      <c r="BY146" s="20"/>
      <c r="BZ146" s="20"/>
      <c r="CA146" s="20"/>
      <c r="CB146" s="20"/>
      <c r="CC146" s="20"/>
      <c r="CD146" s="20"/>
      <c r="CE146" s="20"/>
      <c r="CF146" s="20"/>
      <c r="CG146" s="20"/>
      <c r="CH146" s="20"/>
      <c r="CI146" s="20"/>
      <c r="CJ146" s="20"/>
      <c r="CK146" s="20"/>
      <c r="CL146" s="20"/>
      <c r="CM146" s="20"/>
      <c r="CN146" s="20"/>
      <c r="CO146" s="20"/>
      <c r="CP146" s="20"/>
      <c r="CQ146" s="20"/>
      <c r="CR146" s="20"/>
      <c r="CS146" s="20"/>
      <c r="CT146" s="20"/>
      <c r="CU146" s="20"/>
      <c r="CV146" s="20"/>
      <c r="CW146" s="20"/>
      <c r="CX146" s="20"/>
      <c r="CY146" s="20"/>
      <c r="CZ146" s="20"/>
      <c r="DA146" s="20"/>
      <c r="DB146" s="20"/>
      <c r="DC146" s="20"/>
      <c r="DD146" s="20"/>
      <c r="DE146" s="20"/>
      <c r="DF146" s="20"/>
      <c r="DG146" s="20"/>
      <c r="DH146" s="20"/>
      <c r="DI146" s="20"/>
      <c r="DJ146" s="20"/>
      <c r="DK146" s="20"/>
      <c r="DL146" s="20"/>
      <c r="DM146" s="20"/>
      <c r="DN146" s="20"/>
      <c r="DO146" s="20"/>
      <c r="DP146" s="20"/>
      <c r="DQ146" s="20"/>
      <c r="DR146" s="20"/>
      <c r="DS146" s="20"/>
      <c r="DT146" s="20"/>
      <c r="DU146" s="20"/>
      <c r="DV146" s="20"/>
      <c r="DW146" s="20"/>
      <c r="DX146" s="20"/>
      <c r="DY146" s="20"/>
      <c r="DZ146" s="20"/>
      <c r="EA146" s="20"/>
      <c r="EB146" s="20"/>
      <c r="EC146" s="20"/>
      <c r="ED146" s="20"/>
      <c r="EE146" s="20"/>
      <c r="EF146" s="20"/>
      <c r="EG146" s="20"/>
      <c r="EH146" s="20"/>
      <c r="EI146" s="20"/>
      <c r="EJ146" s="20"/>
      <c r="EK146" s="20"/>
      <c r="EL146" s="20"/>
      <c r="EM146" s="20"/>
      <c r="EN146" s="20"/>
      <c r="EO146" s="20"/>
      <c r="EP146" s="20"/>
      <c r="EQ146" s="20"/>
      <c r="ER146" s="20"/>
      <c r="ES146" s="20"/>
      <c r="ET146" s="20"/>
      <c r="EU146" s="20"/>
      <c r="EV146" s="20"/>
      <c r="EW146" s="20"/>
      <c r="EX146" s="20"/>
      <c r="EY146" s="20"/>
      <c r="EZ146" s="20"/>
      <c r="FA146" s="20"/>
      <c r="FB146" s="20"/>
      <c r="FC146" s="20"/>
      <c r="FD146" s="20"/>
      <c r="FE146" s="20"/>
      <c r="FF146" s="20"/>
      <c r="FG146" s="20"/>
      <c r="FH146" s="20"/>
      <c r="FI146" s="20"/>
      <c r="FJ146" s="20"/>
      <c r="FK146" s="20"/>
      <c r="FL146" s="20"/>
      <c r="FM146" s="20"/>
      <c r="FN146" s="20"/>
      <c r="FO146" s="20"/>
      <c r="FP146" s="20"/>
      <c r="FQ146" s="20"/>
      <c r="FR146" s="20"/>
      <c r="FS146" s="20"/>
      <c r="FT146" s="20"/>
      <c r="FU146" s="20"/>
      <c r="FV146" s="20"/>
      <c r="FW146" s="20"/>
      <c r="FX146" s="20"/>
      <c r="FY146" s="20"/>
      <c r="FZ146" s="20"/>
      <c r="GA146" s="20"/>
      <c r="GB146" s="20"/>
      <c r="GC146" s="20"/>
      <c r="GD146" s="20"/>
      <c r="GE146" s="20"/>
      <c r="GF146" s="20"/>
      <c r="GG146" s="20"/>
      <c r="GH146" s="20"/>
      <c r="GI146" s="20"/>
      <c r="GJ146" s="20"/>
      <c r="GK146" s="20"/>
      <c r="GL146" s="20"/>
      <c r="GM146" s="20"/>
      <c r="GN146" s="20"/>
      <c r="GO146" s="20"/>
      <c r="GP146" s="20"/>
      <c r="GQ146" s="20"/>
      <c r="GR146" s="20"/>
      <c r="GS146" s="20"/>
      <c r="GT146" s="20"/>
      <c r="GU146" s="20"/>
      <c r="GV146" s="20"/>
      <c r="GW146" s="20"/>
      <c r="GX146" s="20"/>
      <c r="GY146" s="20"/>
      <c r="GZ146" s="20"/>
      <c r="HA146" s="20"/>
      <c r="HB146" s="20"/>
      <c r="HC146" s="20"/>
      <c r="HD146" s="20"/>
      <c r="HE146" s="20"/>
      <c r="HF146" s="20"/>
      <c r="HG146" s="20"/>
      <c r="HH146" s="20"/>
      <c r="HI146" s="20"/>
      <c r="HJ146" s="20"/>
      <c r="HK146" s="20"/>
      <c r="HL146" s="20"/>
      <c r="HM146" s="20"/>
      <c r="HN146" s="20"/>
      <c r="HO146" s="20"/>
      <c r="HP146" s="20"/>
      <c r="HQ146" s="20"/>
      <c r="HR146" s="20"/>
      <c r="HS146" s="20"/>
      <c r="HT146" s="20"/>
      <c r="HU146" s="20"/>
      <c r="HV146" s="20"/>
      <c r="HW146" s="20"/>
      <c r="HX146" s="20"/>
      <c r="HY146" s="20"/>
    </row>
    <row r="147" spans="1:233" s="21" customFormat="1" ht="15" customHeight="1" x14ac:dyDescent="0.2">
      <c r="A147" s="18" t="str">
        <f>IF('Lulusan MTs'!A147="","-",IF(LEN('Lulusan MTs'!A147)&lt;&gt;12,"Tidak valid","OK"))</f>
        <v>-</v>
      </c>
      <c r="B147" s="19" t="str">
        <f>IF('Lulusan MTs'!B147="","-",IF(LEN('Lulusan MTs'!B147)&lt;5,"Cek lagi","OK"))</f>
        <v>-</v>
      </c>
      <c r="C147" s="19" t="str">
        <f>IF('Lulusan MTs'!C147="","-",IF('Lulusan MTs'!C147="MTsN","OK",IF('Lulusan MTs'!C147="MTsS","OK","Tidak valid")))</f>
        <v>-</v>
      </c>
      <c r="D147" s="19" t="str">
        <f>IF('Lulusan MTs'!D147="","-",IF(LEN('Lulusan MTs'!D147)&lt;5,"Cek lagi","OK"))</f>
        <v>-</v>
      </c>
      <c r="E147" s="19" t="str">
        <f>IF('Lulusan MTs'!E147="","-",IF(LEN('Lulusan MTs'!E147)&lt;4,"Cek lagi","OK"))</f>
        <v>-</v>
      </c>
      <c r="F147" s="19" t="str">
        <f>IF('Lulusan MTs'!F147="","-",IF(LEN('Lulusan MTs'!F147)&lt;4,"Cek lagi","OK"))</f>
        <v>-</v>
      </c>
      <c r="G147" s="19" t="str">
        <f>IF('Lulusan MTs'!G147="","-",IF(LEN('Lulusan MTs'!G147)&lt;4,"Cek lagi","OK"))</f>
        <v>-</v>
      </c>
      <c r="H147" s="19" t="str">
        <f>IF('Lulusan MTs'!H147="","-",IF(LEN('Lulusan MTs'!H147)&lt;&gt;18,"Tidak valid",IF(VALUE('Lulusan MTs'!H147)&lt;0,"Cek lagi","OK")))</f>
        <v>-</v>
      </c>
      <c r="I147" s="19" t="str">
        <f>IF('Lulusan MTs'!I147="","-",IF(LEN('Lulusan MTs'!I147)&lt;&gt;10,"Tidak valid",IF(VALUE('Lulusan MTs'!I147)&lt;0,"Cek lagi","OK")))</f>
        <v>-</v>
      </c>
      <c r="J147" s="19" t="str">
        <f>IF('Lulusan MTs'!J147="","-",IF(LEN('Lulusan MTs'!J147)&lt;4,"Cek lagi","OK"))</f>
        <v>-</v>
      </c>
      <c r="K147" s="19" t="str">
        <f>IF('Lulusan MTs'!K147="","-",IF(LEN('Lulusan MTs'!K147)&lt;4,"Cek lagi","OK"))</f>
        <v>-</v>
      </c>
      <c r="L147" s="18" t="str">
        <f>IF('Lulusan MTs'!L147="","-",IF(VALUE(LEFT('Lulusan MTs'!L147,2))&gt;31,"Tanggal tidak valid",IF(VALUE(LEFT(RIGHT('Lulusan MTs'!L147,7),2))&gt;12,"Bulan tidak valid",IF(VALUE(RIGHT('Lulusan MTs'!L147,4))&gt;2003,"Umur terlalu tua",IF(VALUE(RIGHT('Lulusan MTs'!L147,4))&lt;1996,"Umur terlalu tua","OK")))))</f>
        <v>-</v>
      </c>
      <c r="M147" s="19" t="str">
        <f>IF('Lulusan MTs'!M147="","-",IF('Lulusan MTs'!M147="L","OK",IF('Lulusan MTs'!M147="P","OK","Tidak valid")))</f>
        <v>-</v>
      </c>
      <c r="N147" s="19" t="str">
        <f>IF('Lulusan MTs'!N147="","-",IF('Lulusan MTs'!N147&gt;400,"Tidak valid",IF('Lulusan MTs'!N147&lt;1,"Tidak valid","OK")))</f>
        <v>-</v>
      </c>
      <c r="O147" s="19" t="str">
        <f>IF('Lulusan MTs'!O147="","-",IF('Lulusan MTs'!O147&gt;100,"Tidak valid",IF('Lulusan MTs'!O147&lt;1,"Tidak valid","OK")))</f>
        <v>-</v>
      </c>
      <c r="P147" s="19" t="str">
        <f>IF('Lulusan MTs'!P147="","-",IF('Lulusan MTs'!P147&gt;6,"Cek lagi",IF('Lulusan MTs'!P147&lt;2,"Cek lagi","OK")))</f>
        <v>-</v>
      </c>
      <c r="Q147" s="19" t="str">
        <f>IF('Lulusan MTs'!Q147="","-",IF('Lulusan MTs'!Q147&gt;8,"Tidak valid",IF('Lulusan MTs'!Q147&lt;1,"Tidak valid","OK")))</f>
        <v>-</v>
      </c>
      <c r="R147" s="75" t="str">
        <f>IF('Lulusan MTs'!R147="","-",IF(LEN('Lulusan MTs'!R147)&lt;16,"Cek lagi","OK"))</f>
        <v>-</v>
      </c>
      <c r="S147" s="19" t="str">
        <f>IF('Lulusan MTs'!S147="","-",IF('Lulusan MTs'!S147&gt;6,"Tidak valid",IF('Lulusan MTs'!S147&lt;1,"Tidak valid","OK")))</f>
        <v>-</v>
      </c>
      <c r="T147" s="18" t="str">
        <f>IF('Lulusan MTs'!T147="","-",IF(VALUE(LEFT('Lulusan MTs'!T147,2))&gt;31,"Tanggal tidak valid",IF(VALUE(LEFT(RIGHT('Lulusan MTs'!T147,7),2))&gt;12,"Bulan tidak valid",IF(VALUE(RIGHT('Lulusan MTs'!T147,4))&lt;2010,"Cek lagi Tahun Masuk",IF(VALUE(RIGHT('Lulusan MTs'!T147,4))&gt;2014,"Cek lagi Tahun Masuk","OK")))))</f>
        <v>-</v>
      </c>
      <c r="U147" s="76" t="str">
        <f>IF('Lulusan MTs'!U147="","-",IF(LEN('Lulusan MTs'!U147)&lt;&gt;20,"Tidak valid","OK"))</f>
        <v>-</v>
      </c>
      <c r="V147" s="19" t="str">
        <f>IF('Lulusan MTs'!V147="","-",IF('Lulusan MTs'!V147&gt;3,"Tidak valid",IF('Lulusan MTs'!V147&lt;1,"Tidak valid","OK")))</f>
        <v>-</v>
      </c>
      <c r="W147" s="76" t="str">
        <f>IF('Lulusan MTs'!J147&lt;&gt;"",IF('Lulusan MTs'!W147="","Wajib Diisi","OK"),"-")</f>
        <v>-</v>
      </c>
      <c r="X147" s="76" t="str">
        <f>IF('Lulusan MTs'!J147&lt;&gt;"",IF('Lulusan MTs'!X147="","Wajib Diisi","OK"),"-")</f>
        <v>-</v>
      </c>
      <c r="Y147" s="18" t="str">
        <f>IF('Lulusan MTs'!Y147="","-",IF(VALUE(LEFT('Lulusan MTs'!Y147,2))&gt;31,"Tanggal tidak valid",IF(VALUE(LEFT(RIGHT('Lulusan MTs'!Y147,7),2))&gt;12,"Bulan tidak valid",IF(VALUE(RIGHT('Lulusan MTs'!Y147,4))&lt;&gt;2016,"Cek lagi Tahun Lulus","OK"))))</f>
        <v>-</v>
      </c>
      <c r="Z147" s="19" t="str">
        <f>IF('Lulusan MTs'!Z147="","-",IF('Lulusan MTs'!Z147&gt;100,"Tidak valid",IF('Lulusan MTs'!Z147&lt;1,"Tidak valid","OK")))</f>
        <v>-</v>
      </c>
      <c r="AA147" s="19" t="str">
        <f>IF('Lulusan MTs'!AA147="","-",IF('Lulusan MTs'!AA147&gt;100,"Tidak valid",IF('Lulusan MTs'!AA147&lt;1,"Tidak valid","OK")))</f>
        <v>-</v>
      </c>
      <c r="AB147" s="19" t="str">
        <f>IF('Lulusan MTs'!AB147="","-",IF('Lulusan MTs'!AB147&gt;100,"Tidak valid",IF('Lulusan MTs'!AB147&lt;1,"Tidak valid","OK")))</f>
        <v>-</v>
      </c>
      <c r="AC147" s="19" t="str">
        <f>IF('Lulusan MTs'!AC147="","-",IF('Lulusan MTs'!AC147&gt;100,"Tidak valid",IF('Lulusan MTs'!AC147&lt;1,"Tidak valid","OK")))</f>
        <v>-</v>
      </c>
      <c r="AD147" s="19" t="str">
        <f>IF('Lulusan MTs'!AD147="","-",IF('Lulusan MTs'!AD147&gt;100,"Tidak valid",IF('Lulusan MTs'!AD147&lt;1,"Tidak valid","OK")))</f>
        <v>-</v>
      </c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0"/>
      <c r="BC147" s="20"/>
      <c r="BD147" s="20"/>
      <c r="BE147" s="20"/>
      <c r="BF147" s="20"/>
      <c r="BG147" s="20"/>
      <c r="BH147" s="20"/>
      <c r="BI147" s="20"/>
      <c r="BJ147" s="20"/>
      <c r="BK147" s="20"/>
      <c r="BL147" s="20"/>
      <c r="BM147" s="20"/>
      <c r="BN147" s="20"/>
      <c r="BO147" s="20"/>
      <c r="BP147" s="20"/>
      <c r="BQ147" s="20"/>
      <c r="BR147" s="20"/>
      <c r="BS147" s="20"/>
      <c r="BT147" s="20"/>
      <c r="BU147" s="20"/>
      <c r="BV147" s="20"/>
      <c r="BW147" s="20"/>
      <c r="BX147" s="20"/>
      <c r="BY147" s="20"/>
      <c r="BZ147" s="20"/>
      <c r="CA147" s="20"/>
      <c r="CB147" s="20"/>
      <c r="CC147" s="20"/>
      <c r="CD147" s="20"/>
      <c r="CE147" s="20"/>
      <c r="CF147" s="20"/>
      <c r="CG147" s="20"/>
      <c r="CH147" s="20"/>
      <c r="CI147" s="20"/>
      <c r="CJ147" s="20"/>
      <c r="CK147" s="20"/>
      <c r="CL147" s="20"/>
      <c r="CM147" s="20"/>
      <c r="CN147" s="20"/>
      <c r="CO147" s="20"/>
      <c r="CP147" s="20"/>
      <c r="CQ147" s="20"/>
      <c r="CR147" s="20"/>
      <c r="CS147" s="20"/>
      <c r="CT147" s="20"/>
      <c r="CU147" s="20"/>
      <c r="CV147" s="20"/>
      <c r="CW147" s="20"/>
      <c r="CX147" s="20"/>
      <c r="CY147" s="20"/>
      <c r="CZ147" s="20"/>
      <c r="DA147" s="20"/>
      <c r="DB147" s="20"/>
      <c r="DC147" s="20"/>
      <c r="DD147" s="20"/>
      <c r="DE147" s="20"/>
      <c r="DF147" s="20"/>
      <c r="DG147" s="20"/>
      <c r="DH147" s="20"/>
      <c r="DI147" s="20"/>
      <c r="DJ147" s="20"/>
      <c r="DK147" s="20"/>
      <c r="DL147" s="20"/>
      <c r="DM147" s="20"/>
      <c r="DN147" s="20"/>
      <c r="DO147" s="20"/>
      <c r="DP147" s="20"/>
      <c r="DQ147" s="20"/>
      <c r="DR147" s="20"/>
      <c r="DS147" s="20"/>
      <c r="DT147" s="20"/>
      <c r="DU147" s="20"/>
      <c r="DV147" s="20"/>
      <c r="DW147" s="20"/>
      <c r="DX147" s="20"/>
      <c r="DY147" s="20"/>
      <c r="DZ147" s="20"/>
      <c r="EA147" s="20"/>
      <c r="EB147" s="20"/>
      <c r="EC147" s="20"/>
      <c r="ED147" s="20"/>
      <c r="EE147" s="20"/>
      <c r="EF147" s="20"/>
      <c r="EG147" s="20"/>
      <c r="EH147" s="20"/>
      <c r="EI147" s="20"/>
      <c r="EJ147" s="20"/>
      <c r="EK147" s="20"/>
      <c r="EL147" s="20"/>
      <c r="EM147" s="20"/>
      <c r="EN147" s="20"/>
      <c r="EO147" s="20"/>
      <c r="EP147" s="20"/>
      <c r="EQ147" s="20"/>
      <c r="ER147" s="20"/>
      <c r="ES147" s="20"/>
      <c r="ET147" s="20"/>
      <c r="EU147" s="20"/>
      <c r="EV147" s="20"/>
      <c r="EW147" s="20"/>
      <c r="EX147" s="20"/>
      <c r="EY147" s="20"/>
      <c r="EZ147" s="20"/>
      <c r="FA147" s="20"/>
      <c r="FB147" s="20"/>
      <c r="FC147" s="20"/>
      <c r="FD147" s="20"/>
      <c r="FE147" s="20"/>
      <c r="FF147" s="20"/>
      <c r="FG147" s="20"/>
      <c r="FH147" s="20"/>
      <c r="FI147" s="20"/>
      <c r="FJ147" s="20"/>
      <c r="FK147" s="20"/>
      <c r="FL147" s="20"/>
      <c r="FM147" s="20"/>
      <c r="FN147" s="20"/>
      <c r="FO147" s="20"/>
      <c r="FP147" s="20"/>
      <c r="FQ147" s="20"/>
      <c r="FR147" s="20"/>
      <c r="FS147" s="20"/>
      <c r="FT147" s="20"/>
      <c r="FU147" s="20"/>
      <c r="FV147" s="20"/>
      <c r="FW147" s="20"/>
      <c r="FX147" s="20"/>
      <c r="FY147" s="20"/>
      <c r="FZ147" s="20"/>
      <c r="GA147" s="20"/>
      <c r="GB147" s="20"/>
      <c r="GC147" s="20"/>
      <c r="GD147" s="20"/>
      <c r="GE147" s="20"/>
      <c r="GF147" s="20"/>
      <c r="GG147" s="20"/>
      <c r="GH147" s="20"/>
      <c r="GI147" s="20"/>
      <c r="GJ147" s="20"/>
      <c r="GK147" s="20"/>
      <c r="GL147" s="20"/>
      <c r="GM147" s="20"/>
      <c r="GN147" s="20"/>
      <c r="GO147" s="20"/>
      <c r="GP147" s="20"/>
      <c r="GQ147" s="20"/>
      <c r="GR147" s="20"/>
      <c r="GS147" s="20"/>
      <c r="GT147" s="20"/>
      <c r="GU147" s="20"/>
      <c r="GV147" s="20"/>
      <c r="GW147" s="20"/>
      <c r="GX147" s="20"/>
      <c r="GY147" s="20"/>
      <c r="GZ147" s="20"/>
      <c r="HA147" s="20"/>
      <c r="HB147" s="20"/>
      <c r="HC147" s="20"/>
      <c r="HD147" s="20"/>
      <c r="HE147" s="20"/>
      <c r="HF147" s="20"/>
      <c r="HG147" s="20"/>
      <c r="HH147" s="20"/>
      <c r="HI147" s="20"/>
      <c r="HJ147" s="20"/>
      <c r="HK147" s="20"/>
      <c r="HL147" s="20"/>
      <c r="HM147" s="20"/>
      <c r="HN147" s="20"/>
      <c r="HO147" s="20"/>
      <c r="HP147" s="20"/>
      <c r="HQ147" s="20"/>
      <c r="HR147" s="20"/>
      <c r="HS147" s="20"/>
      <c r="HT147" s="20"/>
      <c r="HU147" s="20"/>
      <c r="HV147" s="20"/>
      <c r="HW147" s="20"/>
      <c r="HX147" s="20"/>
      <c r="HY147" s="20"/>
    </row>
    <row r="148" spans="1:233" s="21" customFormat="1" ht="15" customHeight="1" x14ac:dyDescent="0.2">
      <c r="A148" s="18" t="str">
        <f>IF('Lulusan MTs'!A148="","-",IF(LEN('Lulusan MTs'!A148)&lt;&gt;12,"Tidak valid","OK"))</f>
        <v>-</v>
      </c>
      <c r="B148" s="19" t="str">
        <f>IF('Lulusan MTs'!B148="","-",IF(LEN('Lulusan MTs'!B148)&lt;5,"Cek lagi","OK"))</f>
        <v>-</v>
      </c>
      <c r="C148" s="19" t="str">
        <f>IF('Lulusan MTs'!C148="","-",IF('Lulusan MTs'!C148="MTsN","OK",IF('Lulusan MTs'!C148="MTsS","OK","Tidak valid")))</f>
        <v>-</v>
      </c>
      <c r="D148" s="19" t="str">
        <f>IF('Lulusan MTs'!D148="","-",IF(LEN('Lulusan MTs'!D148)&lt;5,"Cek lagi","OK"))</f>
        <v>-</v>
      </c>
      <c r="E148" s="19" t="str">
        <f>IF('Lulusan MTs'!E148="","-",IF(LEN('Lulusan MTs'!E148)&lt;4,"Cek lagi","OK"))</f>
        <v>-</v>
      </c>
      <c r="F148" s="19" t="str">
        <f>IF('Lulusan MTs'!F148="","-",IF(LEN('Lulusan MTs'!F148)&lt;4,"Cek lagi","OK"))</f>
        <v>-</v>
      </c>
      <c r="G148" s="19" t="str">
        <f>IF('Lulusan MTs'!G148="","-",IF(LEN('Lulusan MTs'!G148)&lt;4,"Cek lagi","OK"))</f>
        <v>-</v>
      </c>
      <c r="H148" s="19" t="str">
        <f>IF('Lulusan MTs'!H148="","-",IF(LEN('Lulusan MTs'!H148)&lt;&gt;18,"Tidak valid",IF(VALUE('Lulusan MTs'!H148)&lt;0,"Cek lagi","OK")))</f>
        <v>-</v>
      </c>
      <c r="I148" s="19" t="str">
        <f>IF('Lulusan MTs'!I148="","-",IF(LEN('Lulusan MTs'!I148)&lt;&gt;10,"Tidak valid",IF(VALUE('Lulusan MTs'!I148)&lt;0,"Cek lagi","OK")))</f>
        <v>-</v>
      </c>
      <c r="J148" s="19" t="str">
        <f>IF('Lulusan MTs'!J148="","-",IF(LEN('Lulusan MTs'!J148)&lt;4,"Cek lagi","OK"))</f>
        <v>-</v>
      </c>
      <c r="K148" s="19" t="str">
        <f>IF('Lulusan MTs'!K148="","-",IF(LEN('Lulusan MTs'!K148)&lt;4,"Cek lagi","OK"))</f>
        <v>-</v>
      </c>
      <c r="L148" s="18" t="str">
        <f>IF('Lulusan MTs'!L148="","-",IF(VALUE(LEFT('Lulusan MTs'!L148,2))&gt;31,"Tanggal tidak valid",IF(VALUE(LEFT(RIGHT('Lulusan MTs'!L148,7),2))&gt;12,"Bulan tidak valid",IF(VALUE(RIGHT('Lulusan MTs'!L148,4))&gt;2003,"Umur terlalu tua",IF(VALUE(RIGHT('Lulusan MTs'!L148,4))&lt;1996,"Umur terlalu tua","OK")))))</f>
        <v>-</v>
      </c>
      <c r="M148" s="19" t="str">
        <f>IF('Lulusan MTs'!M148="","-",IF('Lulusan MTs'!M148="L","OK",IF('Lulusan MTs'!M148="P","OK","Tidak valid")))</f>
        <v>-</v>
      </c>
      <c r="N148" s="19" t="str">
        <f>IF('Lulusan MTs'!N148="","-",IF('Lulusan MTs'!N148&gt;400,"Tidak valid",IF('Lulusan MTs'!N148&lt;1,"Tidak valid","OK")))</f>
        <v>-</v>
      </c>
      <c r="O148" s="19" t="str">
        <f>IF('Lulusan MTs'!O148="","-",IF('Lulusan MTs'!O148&gt;100,"Tidak valid",IF('Lulusan MTs'!O148&lt;1,"Tidak valid","OK")))</f>
        <v>-</v>
      </c>
      <c r="P148" s="19" t="str">
        <f>IF('Lulusan MTs'!P148="","-",IF('Lulusan MTs'!P148&gt;6,"Cek lagi",IF('Lulusan MTs'!P148&lt;2,"Cek lagi","OK")))</f>
        <v>-</v>
      </c>
      <c r="Q148" s="19" t="str">
        <f>IF('Lulusan MTs'!Q148="","-",IF('Lulusan MTs'!Q148&gt;8,"Tidak valid",IF('Lulusan MTs'!Q148&lt;1,"Tidak valid","OK")))</f>
        <v>-</v>
      </c>
      <c r="R148" s="75" t="str">
        <f>IF('Lulusan MTs'!R148="","-",IF(LEN('Lulusan MTs'!R148)&lt;16,"Cek lagi","OK"))</f>
        <v>-</v>
      </c>
      <c r="S148" s="19" t="str">
        <f>IF('Lulusan MTs'!S148="","-",IF('Lulusan MTs'!S148&gt;6,"Tidak valid",IF('Lulusan MTs'!S148&lt;1,"Tidak valid","OK")))</f>
        <v>-</v>
      </c>
      <c r="T148" s="18" t="str">
        <f>IF('Lulusan MTs'!T148="","-",IF(VALUE(LEFT('Lulusan MTs'!T148,2))&gt;31,"Tanggal tidak valid",IF(VALUE(LEFT(RIGHT('Lulusan MTs'!T148,7),2))&gt;12,"Bulan tidak valid",IF(VALUE(RIGHT('Lulusan MTs'!T148,4))&lt;2010,"Cek lagi Tahun Masuk",IF(VALUE(RIGHT('Lulusan MTs'!T148,4))&gt;2014,"Cek lagi Tahun Masuk","OK")))))</f>
        <v>-</v>
      </c>
      <c r="U148" s="76" t="str">
        <f>IF('Lulusan MTs'!U148="","-",IF(LEN('Lulusan MTs'!U148)&lt;&gt;20,"Tidak valid","OK"))</f>
        <v>-</v>
      </c>
      <c r="V148" s="19" t="str">
        <f>IF('Lulusan MTs'!V148="","-",IF('Lulusan MTs'!V148&gt;3,"Tidak valid",IF('Lulusan MTs'!V148&lt;1,"Tidak valid","OK")))</f>
        <v>-</v>
      </c>
      <c r="W148" s="76" t="str">
        <f>IF('Lulusan MTs'!J148&lt;&gt;"",IF('Lulusan MTs'!W148="","Wajib Diisi","OK"),"-")</f>
        <v>-</v>
      </c>
      <c r="X148" s="76" t="str">
        <f>IF('Lulusan MTs'!J148&lt;&gt;"",IF('Lulusan MTs'!X148="","Wajib Diisi","OK"),"-")</f>
        <v>-</v>
      </c>
      <c r="Y148" s="18" t="str">
        <f>IF('Lulusan MTs'!Y148="","-",IF(VALUE(LEFT('Lulusan MTs'!Y148,2))&gt;31,"Tanggal tidak valid",IF(VALUE(LEFT(RIGHT('Lulusan MTs'!Y148,7),2))&gt;12,"Bulan tidak valid",IF(VALUE(RIGHT('Lulusan MTs'!Y148,4))&lt;&gt;2016,"Cek lagi Tahun Lulus","OK"))))</f>
        <v>-</v>
      </c>
      <c r="Z148" s="19" t="str">
        <f>IF('Lulusan MTs'!Z148="","-",IF('Lulusan MTs'!Z148&gt;100,"Tidak valid",IF('Lulusan MTs'!Z148&lt;1,"Tidak valid","OK")))</f>
        <v>-</v>
      </c>
      <c r="AA148" s="19" t="str">
        <f>IF('Lulusan MTs'!AA148="","-",IF('Lulusan MTs'!AA148&gt;100,"Tidak valid",IF('Lulusan MTs'!AA148&lt;1,"Tidak valid","OK")))</f>
        <v>-</v>
      </c>
      <c r="AB148" s="19" t="str">
        <f>IF('Lulusan MTs'!AB148="","-",IF('Lulusan MTs'!AB148&gt;100,"Tidak valid",IF('Lulusan MTs'!AB148&lt;1,"Tidak valid","OK")))</f>
        <v>-</v>
      </c>
      <c r="AC148" s="19" t="str">
        <f>IF('Lulusan MTs'!AC148="","-",IF('Lulusan MTs'!AC148&gt;100,"Tidak valid",IF('Lulusan MTs'!AC148&lt;1,"Tidak valid","OK")))</f>
        <v>-</v>
      </c>
      <c r="AD148" s="19" t="str">
        <f>IF('Lulusan MTs'!AD148="","-",IF('Lulusan MTs'!AD148&gt;100,"Tidak valid",IF('Lulusan MTs'!AD148&lt;1,"Tidak valid","OK")))</f>
        <v>-</v>
      </c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0"/>
      <c r="BC148" s="20"/>
      <c r="BD148" s="20"/>
      <c r="BE148" s="20"/>
      <c r="BF148" s="20"/>
      <c r="BG148" s="20"/>
      <c r="BH148" s="20"/>
      <c r="BI148" s="20"/>
      <c r="BJ148" s="20"/>
      <c r="BK148" s="20"/>
      <c r="BL148" s="20"/>
      <c r="BM148" s="20"/>
      <c r="BN148" s="20"/>
      <c r="BO148" s="20"/>
      <c r="BP148" s="20"/>
      <c r="BQ148" s="20"/>
      <c r="BR148" s="20"/>
      <c r="BS148" s="20"/>
      <c r="BT148" s="20"/>
      <c r="BU148" s="20"/>
      <c r="BV148" s="20"/>
      <c r="BW148" s="20"/>
      <c r="BX148" s="20"/>
      <c r="BY148" s="20"/>
      <c r="BZ148" s="20"/>
      <c r="CA148" s="20"/>
      <c r="CB148" s="20"/>
      <c r="CC148" s="20"/>
      <c r="CD148" s="20"/>
      <c r="CE148" s="20"/>
      <c r="CF148" s="20"/>
      <c r="CG148" s="20"/>
      <c r="CH148" s="20"/>
      <c r="CI148" s="20"/>
      <c r="CJ148" s="20"/>
      <c r="CK148" s="20"/>
      <c r="CL148" s="20"/>
      <c r="CM148" s="20"/>
      <c r="CN148" s="20"/>
      <c r="CO148" s="20"/>
      <c r="CP148" s="20"/>
      <c r="CQ148" s="20"/>
      <c r="CR148" s="20"/>
      <c r="CS148" s="20"/>
      <c r="CT148" s="20"/>
      <c r="CU148" s="20"/>
      <c r="CV148" s="20"/>
      <c r="CW148" s="20"/>
      <c r="CX148" s="20"/>
      <c r="CY148" s="20"/>
      <c r="CZ148" s="20"/>
      <c r="DA148" s="20"/>
      <c r="DB148" s="20"/>
      <c r="DC148" s="20"/>
      <c r="DD148" s="20"/>
      <c r="DE148" s="20"/>
      <c r="DF148" s="20"/>
      <c r="DG148" s="20"/>
      <c r="DH148" s="20"/>
      <c r="DI148" s="20"/>
      <c r="DJ148" s="20"/>
      <c r="DK148" s="20"/>
      <c r="DL148" s="20"/>
      <c r="DM148" s="20"/>
      <c r="DN148" s="20"/>
      <c r="DO148" s="20"/>
      <c r="DP148" s="20"/>
      <c r="DQ148" s="20"/>
      <c r="DR148" s="20"/>
      <c r="DS148" s="20"/>
      <c r="DT148" s="20"/>
      <c r="DU148" s="20"/>
      <c r="DV148" s="20"/>
      <c r="DW148" s="20"/>
      <c r="DX148" s="20"/>
      <c r="DY148" s="20"/>
      <c r="DZ148" s="20"/>
      <c r="EA148" s="20"/>
      <c r="EB148" s="20"/>
      <c r="EC148" s="20"/>
      <c r="ED148" s="20"/>
      <c r="EE148" s="20"/>
      <c r="EF148" s="20"/>
      <c r="EG148" s="20"/>
      <c r="EH148" s="20"/>
      <c r="EI148" s="20"/>
      <c r="EJ148" s="20"/>
      <c r="EK148" s="20"/>
      <c r="EL148" s="20"/>
      <c r="EM148" s="20"/>
      <c r="EN148" s="20"/>
      <c r="EO148" s="20"/>
      <c r="EP148" s="20"/>
      <c r="EQ148" s="20"/>
      <c r="ER148" s="20"/>
      <c r="ES148" s="20"/>
      <c r="ET148" s="20"/>
      <c r="EU148" s="20"/>
      <c r="EV148" s="20"/>
      <c r="EW148" s="20"/>
      <c r="EX148" s="20"/>
      <c r="EY148" s="20"/>
      <c r="EZ148" s="20"/>
      <c r="FA148" s="20"/>
      <c r="FB148" s="20"/>
      <c r="FC148" s="20"/>
      <c r="FD148" s="20"/>
      <c r="FE148" s="20"/>
      <c r="FF148" s="20"/>
      <c r="FG148" s="20"/>
      <c r="FH148" s="20"/>
      <c r="FI148" s="20"/>
      <c r="FJ148" s="20"/>
      <c r="FK148" s="20"/>
      <c r="FL148" s="20"/>
      <c r="FM148" s="20"/>
      <c r="FN148" s="20"/>
      <c r="FO148" s="20"/>
      <c r="FP148" s="20"/>
      <c r="FQ148" s="20"/>
      <c r="FR148" s="20"/>
      <c r="FS148" s="20"/>
      <c r="FT148" s="20"/>
      <c r="FU148" s="20"/>
      <c r="FV148" s="20"/>
      <c r="FW148" s="20"/>
      <c r="FX148" s="20"/>
      <c r="FY148" s="20"/>
      <c r="FZ148" s="20"/>
      <c r="GA148" s="20"/>
      <c r="GB148" s="20"/>
      <c r="GC148" s="20"/>
      <c r="GD148" s="20"/>
      <c r="GE148" s="20"/>
      <c r="GF148" s="20"/>
      <c r="GG148" s="20"/>
      <c r="GH148" s="20"/>
      <c r="GI148" s="20"/>
      <c r="GJ148" s="20"/>
      <c r="GK148" s="20"/>
      <c r="GL148" s="20"/>
      <c r="GM148" s="20"/>
      <c r="GN148" s="20"/>
      <c r="GO148" s="20"/>
      <c r="GP148" s="20"/>
      <c r="GQ148" s="20"/>
      <c r="GR148" s="20"/>
      <c r="GS148" s="20"/>
      <c r="GT148" s="20"/>
      <c r="GU148" s="20"/>
      <c r="GV148" s="20"/>
      <c r="GW148" s="20"/>
      <c r="GX148" s="20"/>
      <c r="GY148" s="20"/>
      <c r="GZ148" s="20"/>
      <c r="HA148" s="20"/>
      <c r="HB148" s="20"/>
      <c r="HC148" s="20"/>
      <c r="HD148" s="20"/>
      <c r="HE148" s="20"/>
      <c r="HF148" s="20"/>
      <c r="HG148" s="20"/>
      <c r="HH148" s="20"/>
      <c r="HI148" s="20"/>
      <c r="HJ148" s="20"/>
      <c r="HK148" s="20"/>
      <c r="HL148" s="20"/>
      <c r="HM148" s="20"/>
      <c r="HN148" s="20"/>
      <c r="HO148" s="20"/>
      <c r="HP148" s="20"/>
      <c r="HQ148" s="20"/>
      <c r="HR148" s="20"/>
      <c r="HS148" s="20"/>
      <c r="HT148" s="20"/>
      <c r="HU148" s="20"/>
      <c r="HV148" s="20"/>
      <c r="HW148" s="20"/>
      <c r="HX148" s="20"/>
      <c r="HY148" s="20"/>
    </row>
    <row r="149" spans="1:233" s="21" customFormat="1" ht="15" customHeight="1" x14ac:dyDescent="0.2">
      <c r="A149" s="18" t="str">
        <f>IF('Lulusan MTs'!A149="","-",IF(LEN('Lulusan MTs'!A149)&lt;&gt;12,"Tidak valid","OK"))</f>
        <v>-</v>
      </c>
      <c r="B149" s="19" t="str">
        <f>IF('Lulusan MTs'!B149="","-",IF(LEN('Lulusan MTs'!B149)&lt;5,"Cek lagi","OK"))</f>
        <v>-</v>
      </c>
      <c r="C149" s="19" t="str">
        <f>IF('Lulusan MTs'!C149="","-",IF('Lulusan MTs'!C149="MTsN","OK",IF('Lulusan MTs'!C149="MTsS","OK","Tidak valid")))</f>
        <v>-</v>
      </c>
      <c r="D149" s="19" t="str">
        <f>IF('Lulusan MTs'!D149="","-",IF(LEN('Lulusan MTs'!D149)&lt;5,"Cek lagi","OK"))</f>
        <v>-</v>
      </c>
      <c r="E149" s="19" t="str">
        <f>IF('Lulusan MTs'!E149="","-",IF(LEN('Lulusan MTs'!E149)&lt;4,"Cek lagi","OK"))</f>
        <v>-</v>
      </c>
      <c r="F149" s="19" t="str">
        <f>IF('Lulusan MTs'!F149="","-",IF(LEN('Lulusan MTs'!F149)&lt;4,"Cek lagi","OK"))</f>
        <v>-</v>
      </c>
      <c r="G149" s="19" t="str">
        <f>IF('Lulusan MTs'!G149="","-",IF(LEN('Lulusan MTs'!G149)&lt;4,"Cek lagi","OK"))</f>
        <v>-</v>
      </c>
      <c r="H149" s="19" t="str">
        <f>IF('Lulusan MTs'!H149="","-",IF(LEN('Lulusan MTs'!H149)&lt;&gt;18,"Tidak valid",IF(VALUE('Lulusan MTs'!H149)&lt;0,"Cek lagi","OK")))</f>
        <v>-</v>
      </c>
      <c r="I149" s="19" t="str">
        <f>IF('Lulusan MTs'!I149="","-",IF(LEN('Lulusan MTs'!I149)&lt;&gt;10,"Tidak valid",IF(VALUE('Lulusan MTs'!I149)&lt;0,"Cek lagi","OK")))</f>
        <v>-</v>
      </c>
      <c r="J149" s="19" t="str">
        <f>IF('Lulusan MTs'!J149="","-",IF(LEN('Lulusan MTs'!J149)&lt;4,"Cek lagi","OK"))</f>
        <v>-</v>
      </c>
      <c r="K149" s="19" t="str">
        <f>IF('Lulusan MTs'!K149="","-",IF(LEN('Lulusan MTs'!K149)&lt;4,"Cek lagi","OK"))</f>
        <v>-</v>
      </c>
      <c r="L149" s="18" t="str">
        <f>IF('Lulusan MTs'!L149="","-",IF(VALUE(LEFT('Lulusan MTs'!L149,2))&gt;31,"Tanggal tidak valid",IF(VALUE(LEFT(RIGHT('Lulusan MTs'!L149,7),2))&gt;12,"Bulan tidak valid",IF(VALUE(RIGHT('Lulusan MTs'!L149,4))&gt;2003,"Umur terlalu tua",IF(VALUE(RIGHT('Lulusan MTs'!L149,4))&lt;1996,"Umur terlalu tua","OK")))))</f>
        <v>-</v>
      </c>
      <c r="M149" s="19" t="str">
        <f>IF('Lulusan MTs'!M149="","-",IF('Lulusan MTs'!M149="L","OK",IF('Lulusan MTs'!M149="P","OK","Tidak valid")))</f>
        <v>-</v>
      </c>
      <c r="N149" s="19" t="str">
        <f>IF('Lulusan MTs'!N149="","-",IF('Lulusan MTs'!N149&gt;400,"Tidak valid",IF('Lulusan MTs'!N149&lt;1,"Tidak valid","OK")))</f>
        <v>-</v>
      </c>
      <c r="O149" s="19" t="str">
        <f>IF('Lulusan MTs'!O149="","-",IF('Lulusan MTs'!O149&gt;100,"Tidak valid",IF('Lulusan MTs'!O149&lt;1,"Tidak valid","OK")))</f>
        <v>-</v>
      </c>
      <c r="P149" s="19" t="str">
        <f>IF('Lulusan MTs'!P149="","-",IF('Lulusan MTs'!P149&gt;6,"Cek lagi",IF('Lulusan MTs'!P149&lt;2,"Cek lagi","OK")))</f>
        <v>-</v>
      </c>
      <c r="Q149" s="19" t="str">
        <f>IF('Lulusan MTs'!Q149="","-",IF('Lulusan MTs'!Q149&gt;8,"Tidak valid",IF('Lulusan MTs'!Q149&lt;1,"Tidak valid","OK")))</f>
        <v>-</v>
      </c>
      <c r="R149" s="75" t="str">
        <f>IF('Lulusan MTs'!R149="","-",IF(LEN('Lulusan MTs'!R149)&lt;16,"Cek lagi","OK"))</f>
        <v>-</v>
      </c>
      <c r="S149" s="19" t="str">
        <f>IF('Lulusan MTs'!S149="","-",IF('Lulusan MTs'!S149&gt;6,"Tidak valid",IF('Lulusan MTs'!S149&lt;1,"Tidak valid","OK")))</f>
        <v>-</v>
      </c>
      <c r="T149" s="18" t="str">
        <f>IF('Lulusan MTs'!T149="","-",IF(VALUE(LEFT('Lulusan MTs'!T149,2))&gt;31,"Tanggal tidak valid",IF(VALUE(LEFT(RIGHT('Lulusan MTs'!T149,7),2))&gt;12,"Bulan tidak valid",IF(VALUE(RIGHT('Lulusan MTs'!T149,4))&lt;2010,"Cek lagi Tahun Masuk",IF(VALUE(RIGHT('Lulusan MTs'!T149,4))&gt;2014,"Cek lagi Tahun Masuk","OK")))))</f>
        <v>-</v>
      </c>
      <c r="U149" s="76" t="str">
        <f>IF('Lulusan MTs'!U149="","-",IF(LEN('Lulusan MTs'!U149)&lt;&gt;20,"Tidak valid","OK"))</f>
        <v>-</v>
      </c>
      <c r="V149" s="19" t="str">
        <f>IF('Lulusan MTs'!V149="","-",IF('Lulusan MTs'!V149&gt;3,"Tidak valid",IF('Lulusan MTs'!V149&lt;1,"Tidak valid","OK")))</f>
        <v>-</v>
      </c>
      <c r="W149" s="76" t="str">
        <f>IF('Lulusan MTs'!J149&lt;&gt;"",IF('Lulusan MTs'!W149="","Wajib Diisi","OK"),"-")</f>
        <v>-</v>
      </c>
      <c r="X149" s="76" t="str">
        <f>IF('Lulusan MTs'!J149&lt;&gt;"",IF('Lulusan MTs'!X149="","Wajib Diisi","OK"),"-")</f>
        <v>-</v>
      </c>
      <c r="Y149" s="18" t="str">
        <f>IF('Lulusan MTs'!Y149="","-",IF(VALUE(LEFT('Lulusan MTs'!Y149,2))&gt;31,"Tanggal tidak valid",IF(VALUE(LEFT(RIGHT('Lulusan MTs'!Y149,7),2))&gt;12,"Bulan tidak valid",IF(VALUE(RIGHT('Lulusan MTs'!Y149,4))&lt;&gt;2016,"Cek lagi Tahun Lulus","OK"))))</f>
        <v>-</v>
      </c>
      <c r="Z149" s="19" t="str">
        <f>IF('Lulusan MTs'!Z149="","-",IF('Lulusan MTs'!Z149&gt;100,"Tidak valid",IF('Lulusan MTs'!Z149&lt;1,"Tidak valid","OK")))</f>
        <v>-</v>
      </c>
      <c r="AA149" s="19" t="str">
        <f>IF('Lulusan MTs'!AA149="","-",IF('Lulusan MTs'!AA149&gt;100,"Tidak valid",IF('Lulusan MTs'!AA149&lt;1,"Tidak valid","OK")))</f>
        <v>-</v>
      </c>
      <c r="AB149" s="19" t="str">
        <f>IF('Lulusan MTs'!AB149="","-",IF('Lulusan MTs'!AB149&gt;100,"Tidak valid",IF('Lulusan MTs'!AB149&lt;1,"Tidak valid","OK")))</f>
        <v>-</v>
      </c>
      <c r="AC149" s="19" t="str">
        <f>IF('Lulusan MTs'!AC149="","-",IF('Lulusan MTs'!AC149&gt;100,"Tidak valid",IF('Lulusan MTs'!AC149&lt;1,"Tidak valid","OK")))</f>
        <v>-</v>
      </c>
      <c r="AD149" s="19" t="str">
        <f>IF('Lulusan MTs'!AD149="","-",IF('Lulusan MTs'!AD149&gt;100,"Tidak valid",IF('Lulusan MTs'!AD149&lt;1,"Tidak valid","OK")))</f>
        <v>-</v>
      </c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0"/>
      <c r="BC149" s="20"/>
      <c r="BD149" s="20"/>
      <c r="BE149" s="20"/>
      <c r="BF149" s="20"/>
      <c r="BG149" s="20"/>
      <c r="BH149" s="20"/>
      <c r="BI149" s="20"/>
      <c r="BJ149" s="20"/>
      <c r="BK149" s="20"/>
      <c r="BL149" s="20"/>
      <c r="BM149" s="20"/>
      <c r="BN149" s="20"/>
      <c r="BO149" s="20"/>
      <c r="BP149" s="20"/>
      <c r="BQ149" s="20"/>
      <c r="BR149" s="20"/>
      <c r="BS149" s="20"/>
      <c r="BT149" s="20"/>
      <c r="BU149" s="20"/>
      <c r="BV149" s="20"/>
      <c r="BW149" s="20"/>
      <c r="BX149" s="20"/>
      <c r="BY149" s="20"/>
      <c r="BZ149" s="20"/>
      <c r="CA149" s="20"/>
      <c r="CB149" s="20"/>
      <c r="CC149" s="20"/>
      <c r="CD149" s="20"/>
      <c r="CE149" s="20"/>
      <c r="CF149" s="20"/>
      <c r="CG149" s="20"/>
      <c r="CH149" s="20"/>
      <c r="CI149" s="20"/>
      <c r="CJ149" s="20"/>
      <c r="CK149" s="20"/>
      <c r="CL149" s="20"/>
      <c r="CM149" s="20"/>
      <c r="CN149" s="20"/>
      <c r="CO149" s="20"/>
      <c r="CP149" s="20"/>
      <c r="CQ149" s="20"/>
      <c r="CR149" s="20"/>
      <c r="CS149" s="20"/>
      <c r="CT149" s="20"/>
      <c r="CU149" s="20"/>
      <c r="CV149" s="20"/>
      <c r="CW149" s="20"/>
      <c r="CX149" s="20"/>
      <c r="CY149" s="20"/>
      <c r="CZ149" s="20"/>
      <c r="DA149" s="20"/>
      <c r="DB149" s="20"/>
      <c r="DC149" s="20"/>
      <c r="DD149" s="20"/>
      <c r="DE149" s="20"/>
      <c r="DF149" s="20"/>
      <c r="DG149" s="20"/>
      <c r="DH149" s="20"/>
      <c r="DI149" s="20"/>
      <c r="DJ149" s="20"/>
      <c r="DK149" s="20"/>
      <c r="DL149" s="20"/>
      <c r="DM149" s="20"/>
      <c r="DN149" s="20"/>
      <c r="DO149" s="20"/>
      <c r="DP149" s="20"/>
      <c r="DQ149" s="20"/>
      <c r="DR149" s="20"/>
      <c r="DS149" s="20"/>
      <c r="DT149" s="20"/>
      <c r="DU149" s="20"/>
      <c r="DV149" s="20"/>
      <c r="DW149" s="20"/>
      <c r="DX149" s="20"/>
      <c r="DY149" s="20"/>
      <c r="DZ149" s="20"/>
      <c r="EA149" s="20"/>
      <c r="EB149" s="20"/>
      <c r="EC149" s="20"/>
      <c r="ED149" s="20"/>
      <c r="EE149" s="20"/>
      <c r="EF149" s="20"/>
      <c r="EG149" s="20"/>
      <c r="EH149" s="20"/>
      <c r="EI149" s="20"/>
      <c r="EJ149" s="20"/>
      <c r="EK149" s="20"/>
      <c r="EL149" s="20"/>
      <c r="EM149" s="20"/>
      <c r="EN149" s="20"/>
      <c r="EO149" s="20"/>
      <c r="EP149" s="20"/>
      <c r="EQ149" s="20"/>
      <c r="ER149" s="20"/>
      <c r="ES149" s="20"/>
      <c r="ET149" s="20"/>
      <c r="EU149" s="20"/>
      <c r="EV149" s="20"/>
      <c r="EW149" s="20"/>
      <c r="EX149" s="20"/>
      <c r="EY149" s="20"/>
      <c r="EZ149" s="20"/>
      <c r="FA149" s="20"/>
      <c r="FB149" s="20"/>
      <c r="FC149" s="20"/>
      <c r="FD149" s="20"/>
      <c r="FE149" s="20"/>
      <c r="FF149" s="20"/>
      <c r="FG149" s="20"/>
      <c r="FH149" s="20"/>
      <c r="FI149" s="20"/>
      <c r="FJ149" s="20"/>
      <c r="FK149" s="20"/>
      <c r="FL149" s="20"/>
      <c r="FM149" s="20"/>
      <c r="FN149" s="20"/>
      <c r="FO149" s="20"/>
      <c r="FP149" s="20"/>
      <c r="FQ149" s="20"/>
      <c r="FR149" s="20"/>
      <c r="FS149" s="20"/>
      <c r="FT149" s="20"/>
      <c r="FU149" s="20"/>
      <c r="FV149" s="20"/>
      <c r="FW149" s="20"/>
      <c r="FX149" s="20"/>
      <c r="FY149" s="20"/>
      <c r="FZ149" s="20"/>
      <c r="GA149" s="20"/>
      <c r="GB149" s="20"/>
      <c r="GC149" s="20"/>
      <c r="GD149" s="20"/>
      <c r="GE149" s="20"/>
      <c r="GF149" s="20"/>
      <c r="GG149" s="20"/>
      <c r="GH149" s="20"/>
      <c r="GI149" s="20"/>
      <c r="GJ149" s="20"/>
      <c r="GK149" s="20"/>
      <c r="GL149" s="20"/>
      <c r="GM149" s="20"/>
      <c r="GN149" s="20"/>
      <c r="GO149" s="20"/>
      <c r="GP149" s="20"/>
      <c r="GQ149" s="20"/>
      <c r="GR149" s="20"/>
      <c r="GS149" s="20"/>
      <c r="GT149" s="20"/>
      <c r="GU149" s="20"/>
      <c r="GV149" s="20"/>
      <c r="GW149" s="20"/>
      <c r="GX149" s="20"/>
      <c r="GY149" s="20"/>
      <c r="GZ149" s="20"/>
      <c r="HA149" s="20"/>
      <c r="HB149" s="20"/>
      <c r="HC149" s="20"/>
      <c r="HD149" s="20"/>
      <c r="HE149" s="20"/>
      <c r="HF149" s="20"/>
      <c r="HG149" s="20"/>
      <c r="HH149" s="20"/>
      <c r="HI149" s="20"/>
      <c r="HJ149" s="20"/>
      <c r="HK149" s="20"/>
      <c r="HL149" s="20"/>
      <c r="HM149" s="20"/>
      <c r="HN149" s="20"/>
      <c r="HO149" s="20"/>
      <c r="HP149" s="20"/>
      <c r="HQ149" s="20"/>
      <c r="HR149" s="20"/>
      <c r="HS149" s="20"/>
      <c r="HT149" s="20"/>
      <c r="HU149" s="20"/>
      <c r="HV149" s="20"/>
      <c r="HW149" s="20"/>
      <c r="HX149" s="20"/>
      <c r="HY149" s="20"/>
    </row>
    <row r="150" spans="1:233" s="21" customFormat="1" ht="15" customHeight="1" x14ac:dyDescent="0.2">
      <c r="A150" s="18" t="str">
        <f>IF('Lulusan MTs'!A150="","-",IF(LEN('Lulusan MTs'!A150)&lt;&gt;12,"Tidak valid","OK"))</f>
        <v>-</v>
      </c>
      <c r="B150" s="19" t="str">
        <f>IF('Lulusan MTs'!B150="","-",IF(LEN('Lulusan MTs'!B150)&lt;5,"Cek lagi","OK"))</f>
        <v>-</v>
      </c>
      <c r="C150" s="19" t="str">
        <f>IF('Lulusan MTs'!C150="","-",IF('Lulusan MTs'!C150="MTsN","OK",IF('Lulusan MTs'!C150="MTsS","OK","Tidak valid")))</f>
        <v>-</v>
      </c>
      <c r="D150" s="19" t="str">
        <f>IF('Lulusan MTs'!D150="","-",IF(LEN('Lulusan MTs'!D150)&lt;5,"Cek lagi","OK"))</f>
        <v>-</v>
      </c>
      <c r="E150" s="19" t="str">
        <f>IF('Lulusan MTs'!E150="","-",IF(LEN('Lulusan MTs'!E150)&lt;4,"Cek lagi","OK"))</f>
        <v>-</v>
      </c>
      <c r="F150" s="19" t="str">
        <f>IF('Lulusan MTs'!F150="","-",IF(LEN('Lulusan MTs'!F150)&lt;4,"Cek lagi","OK"))</f>
        <v>-</v>
      </c>
      <c r="G150" s="19" t="str">
        <f>IF('Lulusan MTs'!G150="","-",IF(LEN('Lulusan MTs'!G150)&lt;4,"Cek lagi","OK"))</f>
        <v>-</v>
      </c>
      <c r="H150" s="19" t="str">
        <f>IF('Lulusan MTs'!H150="","-",IF(LEN('Lulusan MTs'!H150)&lt;&gt;18,"Tidak valid",IF(VALUE('Lulusan MTs'!H150)&lt;0,"Cek lagi","OK")))</f>
        <v>-</v>
      </c>
      <c r="I150" s="19" t="str">
        <f>IF('Lulusan MTs'!I150="","-",IF(LEN('Lulusan MTs'!I150)&lt;&gt;10,"Tidak valid",IF(VALUE('Lulusan MTs'!I150)&lt;0,"Cek lagi","OK")))</f>
        <v>-</v>
      </c>
      <c r="J150" s="19" t="str">
        <f>IF('Lulusan MTs'!J150="","-",IF(LEN('Lulusan MTs'!J150)&lt;4,"Cek lagi","OK"))</f>
        <v>-</v>
      </c>
      <c r="K150" s="19" t="str">
        <f>IF('Lulusan MTs'!K150="","-",IF(LEN('Lulusan MTs'!K150)&lt;4,"Cek lagi","OK"))</f>
        <v>-</v>
      </c>
      <c r="L150" s="18" t="str">
        <f>IF('Lulusan MTs'!L150="","-",IF(VALUE(LEFT('Lulusan MTs'!L150,2))&gt;31,"Tanggal tidak valid",IF(VALUE(LEFT(RIGHT('Lulusan MTs'!L150,7),2))&gt;12,"Bulan tidak valid",IF(VALUE(RIGHT('Lulusan MTs'!L150,4))&gt;2003,"Umur terlalu tua",IF(VALUE(RIGHT('Lulusan MTs'!L150,4))&lt;1996,"Umur terlalu tua","OK")))))</f>
        <v>-</v>
      </c>
      <c r="M150" s="19" t="str">
        <f>IF('Lulusan MTs'!M150="","-",IF('Lulusan MTs'!M150="L","OK",IF('Lulusan MTs'!M150="P","OK","Tidak valid")))</f>
        <v>-</v>
      </c>
      <c r="N150" s="19" t="str">
        <f>IF('Lulusan MTs'!N150="","-",IF('Lulusan MTs'!N150&gt;400,"Tidak valid",IF('Lulusan MTs'!N150&lt;1,"Tidak valid","OK")))</f>
        <v>-</v>
      </c>
      <c r="O150" s="19" t="str">
        <f>IF('Lulusan MTs'!O150="","-",IF('Lulusan MTs'!O150&gt;100,"Tidak valid",IF('Lulusan MTs'!O150&lt;1,"Tidak valid","OK")))</f>
        <v>-</v>
      </c>
      <c r="P150" s="19" t="str">
        <f>IF('Lulusan MTs'!P150="","-",IF('Lulusan MTs'!P150&gt;6,"Cek lagi",IF('Lulusan MTs'!P150&lt;2,"Cek lagi","OK")))</f>
        <v>-</v>
      </c>
      <c r="Q150" s="19" t="str">
        <f>IF('Lulusan MTs'!Q150="","-",IF('Lulusan MTs'!Q150&gt;8,"Tidak valid",IF('Lulusan MTs'!Q150&lt;1,"Tidak valid","OK")))</f>
        <v>-</v>
      </c>
      <c r="R150" s="75" t="str">
        <f>IF('Lulusan MTs'!R150="","-",IF(LEN('Lulusan MTs'!R150)&lt;16,"Cek lagi","OK"))</f>
        <v>-</v>
      </c>
      <c r="S150" s="19" t="str">
        <f>IF('Lulusan MTs'!S150="","-",IF('Lulusan MTs'!S150&gt;6,"Tidak valid",IF('Lulusan MTs'!S150&lt;1,"Tidak valid","OK")))</f>
        <v>-</v>
      </c>
      <c r="T150" s="18" t="str">
        <f>IF('Lulusan MTs'!T150="","-",IF(VALUE(LEFT('Lulusan MTs'!T150,2))&gt;31,"Tanggal tidak valid",IF(VALUE(LEFT(RIGHT('Lulusan MTs'!T150,7),2))&gt;12,"Bulan tidak valid",IF(VALUE(RIGHT('Lulusan MTs'!T150,4))&lt;2010,"Cek lagi Tahun Masuk",IF(VALUE(RIGHT('Lulusan MTs'!T150,4))&gt;2014,"Cek lagi Tahun Masuk","OK")))))</f>
        <v>-</v>
      </c>
      <c r="U150" s="76" t="str">
        <f>IF('Lulusan MTs'!U150="","-",IF(LEN('Lulusan MTs'!U150)&lt;&gt;20,"Tidak valid","OK"))</f>
        <v>-</v>
      </c>
      <c r="V150" s="19" t="str">
        <f>IF('Lulusan MTs'!V150="","-",IF('Lulusan MTs'!V150&gt;3,"Tidak valid",IF('Lulusan MTs'!V150&lt;1,"Tidak valid","OK")))</f>
        <v>-</v>
      </c>
      <c r="W150" s="76" t="str">
        <f>IF('Lulusan MTs'!J150&lt;&gt;"",IF('Lulusan MTs'!W150="","Wajib Diisi","OK"),"-")</f>
        <v>-</v>
      </c>
      <c r="X150" s="76" t="str">
        <f>IF('Lulusan MTs'!J150&lt;&gt;"",IF('Lulusan MTs'!X150="","Wajib Diisi","OK"),"-")</f>
        <v>-</v>
      </c>
      <c r="Y150" s="18" t="str">
        <f>IF('Lulusan MTs'!Y150="","-",IF(VALUE(LEFT('Lulusan MTs'!Y150,2))&gt;31,"Tanggal tidak valid",IF(VALUE(LEFT(RIGHT('Lulusan MTs'!Y150,7),2))&gt;12,"Bulan tidak valid",IF(VALUE(RIGHT('Lulusan MTs'!Y150,4))&lt;&gt;2016,"Cek lagi Tahun Lulus","OK"))))</f>
        <v>-</v>
      </c>
      <c r="Z150" s="19" t="str">
        <f>IF('Lulusan MTs'!Z150="","-",IF('Lulusan MTs'!Z150&gt;100,"Tidak valid",IF('Lulusan MTs'!Z150&lt;1,"Tidak valid","OK")))</f>
        <v>-</v>
      </c>
      <c r="AA150" s="19" t="str">
        <f>IF('Lulusan MTs'!AA150="","-",IF('Lulusan MTs'!AA150&gt;100,"Tidak valid",IF('Lulusan MTs'!AA150&lt;1,"Tidak valid","OK")))</f>
        <v>-</v>
      </c>
      <c r="AB150" s="19" t="str">
        <f>IF('Lulusan MTs'!AB150="","-",IF('Lulusan MTs'!AB150&gt;100,"Tidak valid",IF('Lulusan MTs'!AB150&lt;1,"Tidak valid","OK")))</f>
        <v>-</v>
      </c>
      <c r="AC150" s="19" t="str">
        <f>IF('Lulusan MTs'!AC150="","-",IF('Lulusan MTs'!AC150&gt;100,"Tidak valid",IF('Lulusan MTs'!AC150&lt;1,"Tidak valid","OK")))</f>
        <v>-</v>
      </c>
      <c r="AD150" s="19" t="str">
        <f>IF('Lulusan MTs'!AD150="","-",IF('Lulusan MTs'!AD150&gt;100,"Tidak valid",IF('Lulusan MTs'!AD150&lt;1,"Tidak valid","OK")))</f>
        <v>-</v>
      </c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0"/>
      <c r="BC150" s="20"/>
      <c r="BD150" s="20"/>
      <c r="BE150" s="20"/>
      <c r="BF150" s="20"/>
      <c r="BG150" s="20"/>
      <c r="BH150" s="20"/>
      <c r="BI150" s="20"/>
      <c r="BJ150" s="20"/>
      <c r="BK150" s="20"/>
      <c r="BL150" s="20"/>
      <c r="BM150" s="20"/>
      <c r="BN150" s="20"/>
      <c r="BO150" s="20"/>
      <c r="BP150" s="20"/>
      <c r="BQ150" s="20"/>
      <c r="BR150" s="20"/>
      <c r="BS150" s="20"/>
      <c r="BT150" s="20"/>
      <c r="BU150" s="20"/>
      <c r="BV150" s="20"/>
      <c r="BW150" s="20"/>
      <c r="BX150" s="20"/>
      <c r="BY150" s="20"/>
      <c r="BZ150" s="20"/>
      <c r="CA150" s="20"/>
      <c r="CB150" s="20"/>
      <c r="CC150" s="20"/>
      <c r="CD150" s="20"/>
      <c r="CE150" s="20"/>
      <c r="CF150" s="20"/>
      <c r="CG150" s="20"/>
      <c r="CH150" s="20"/>
      <c r="CI150" s="20"/>
      <c r="CJ150" s="20"/>
      <c r="CK150" s="20"/>
      <c r="CL150" s="20"/>
      <c r="CM150" s="20"/>
      <c r="CN150" s="20"/>
      <c r="CO150" s="20"/>
      <c r="CP150" s="20"/>
      <c r="CQ150" s="20"/>
      <c r="CR150" s="20"/>
      <c r="CS150" s="20"/>
      <c r="CT150" s="20"/>
      <c r="CU150" s="20"/>
      <c r="CV150" s="20"/>
      <c r="CW150" s="20"/>
      <c r="CX150" s="20"/>
      <c r="CY150" s="20"/>
      <c r="CZ150" s="20"/>
      <c r="DA150" s="20"/>
      <c r="DB150" s="20"/>
      <c r="DC150" s="20"/>
      <c r="DD150" s="20"/>
      <c r="DE150" s="20"/>
      <c r="DF150" s="20"/>
      <c r="DG150" s="20"/>
      <c r="DH150" s="20"/>
      <c r="DI150" s="20"/>
      <c r="DJ150" s="20"/>
      <c r="DK150" s="20"/>
      <c r="DL150" s="20"/>
      <c r="DM150" s="20"/>
      <c r="DN150" s="20"/>
      <c r="DO150" s="20"/>
      <c r="DP150" s="20"/>
      <c r="DQ150" s="20"/>
      <c r="DR150" s="20"/>
      <c r="DS150" s="20"/>
      <c r="DT150" s="20"/>
      <c r="DU150" s="20"/>
      <c r="DV150" s="20"/>
      <c r="DW150" s="20"/>
      <c r="DX150" s="20"/>
      <c r="DY150" s="20"/>
      <c r="DZ150" s="20"/>
      <c r="EA150" s="20"/>
      <c r="EB150" s="20"/>
      <c r="EC150" s="20"/>
      <c r="ED150" s="20"/>
      <c r="EE150" s="20"/>
      <c r="EF150" s="20"/>
      <c r="EG150" s="20"/>
      <c r="EH150" s="20"/>
      <c r="EI150" s="20"/>
      <c r="EJ150" s="20"/>
      <c r="EK150" s="20"/>
      <c r="EL150" s="20"/>
      <c r="EM150" s="20"/>
      <c r="EN150" s="20"/>
      <c r="EO150" s="20"/>
      <c r="EP150" s="20"/>
      <c r="EQ150" s="20"/>
      <c r="ER150" s="20"/>
      <c r="ES150" s="20"/>
      <c r="ET150" s="20"/>
      <c r="EU150" s="20"/>
      <c r="EV150" s="20"/>
      <c r="EW150" s="20"/>
      <c r="EX150" s="20"/>
      <c r="EY150" s="20"/>
      <c r="EZ150" s="20"/>
      <c r="FA150" s="20"/>
      <c r="FB150" s="20"/>
      <c r="FC150" s="20"/>
      <c r="FD150" s="20"/>
      <c r="FE150" s="20"/>
      <c r="FF150" s="20"/>
      <c r="FG150" s="20"/>
      <c r="FH150" s="20"/>
      <c r="FI150" s="20"/>
      <c r="FJ150" s="20"/>
      <c r="FK150" s="20"/>
      <c r="FL150" s="20"/>
      <c r="FM150" s="20"/>
      <c r="FN150" s="20"/>
      <c r="FO150" s="20"/>
      <c r="FP150" s="20"/>
      <c r="FQ150" s="20"/>
      <c r="FR150" s="20"/>
      <c r="FS150" s="20"/>
      <c r="FT150" s="20"/>
      <c r="FU150" s="20"/>
      <c r="FV150" s="20"/>
      <c r="FW150" s="20"/>
      <c r="FX150" s="20"/>
      <c r="FY150" s="20"/>
      <c r="FZ150" s="20"/>
      <c r="GA150" s="20"/>
      <c r="GB150" s="20"/>
      <c r="GC150" s="20"/>
      <c r="GD150" s="20"/>
      <c r="GE150" s="20"/>
      <c r="GF150" s="20"/>
      <c r="GG150" s="20"/>
      <c r="GH150" s="20"/>
      <c r="GI150" s="20"/>
      <c r="GJ150" s="20"/>
      <c r="GK150" s="20"/>
      <c r="GL150" s="20"/>
      <c r="GM150" s="20"/>
      <c r="GN150" s="20"/>
      <c r="GO150" s="20"/>
      <c r="GP150" s="20"/>
      <c r="GQ150" s="20"/>
      <c r="GR150" s="20"/>
      <c r="GS150" s="20"/>
      <c r="GT150" s="20"/>
      <c r="GU150" s="20"/>
      <c r="GV150" s="20"/>
      <c r="GW150" s="20"/>
      <c r="GX150" s="20"/>
      <c r="GY150" s="20"/>
      <c r="GZ150" s="20"/>
      <c r="HA150" s="20"/>
      <c r="HB150" s="20"/>
      <c r="HC150" s="20"/>
      <c r="HD150" s="20"/>
      <c r="HE150" s="20"/>
      <c r="HF150" s="20"/>
      <c r="HG150" s="20"/>
      <c r="HH150" s="20"/>
      <c r="HI150" s="20"/>
      <c r="HJ150" s="20"/>
      <c r="HK150" s="20"/>
      <c r="HL150" s="20"/>
      <c r="HM150" s="20"/>
      <c r="HN150" s="20"/>
      <c r="HO150" s="20"/>
      <c r="HP150" s="20"/>
      <c r="HQ150" s="20"/>
      <c r="HR150" s="20"/>
      <c r="HS150" s="20"/>
      <c r="HT150" s="20"/>
      <c r="HU150" s="20"/>
      <c r="HV150" s="20"/>
      <c r="HW150" s="20"/>
      <c r="HX150" s="20"/>
      <c r="HY150" s="20"/>
    </row>
    <row r="151" spans="1:233" s="21" customFormat="1" ht="15" customHeight="1" x14ac:dyDescent="0.2">
      <c r="A151" s="18" t="str">
        <f>IF('Lulusan MTs'!A151="","-",IF(LEN('Lulusan MTs'!A151)&lt;&gt;12,"Tidak valid","OK"))</f>
        <v>-</v>
      </c>
      <c r="B151" s="19" t="str">
        <f>IF('Lulusan MTs'!B151="","-",IF(LEN('Lulusan MTs'!B151)&lt;5,"Cek lagi","OK"))</f>
        <v>-</v>
      </c>
      <c r="C151" s="19" t="str">
        <f>IF('Lulusan MTs'!C151="","-",IF('Lulusan MTs'!C151="MTsN","OK",IF('Lulusan MTs'!C151="MTsS","OK","Tidak valid")))</f>
        <v>-</v>
      </c>
      <c r="D151" s="19" t="str">
        <f>IF('Lulusan MTs'!D151="","-",IF(LEN('Lulusan MTs'!D151)&lt;5,"Cek lagi","OK"))</f>
        <v>-</v>
      </c>
      <c r="E151" s="19" t="str">
        <f>IF('Lulusan MTs'!E151="","-",IF(LEN('Lulusan MTs'!E151)&lt;4,"Cek lagi","OK"))</f>
        <v>-</v>
      </c>
      <c r="F151" s="19" t="str">
        <f>IF('Lulusan MTs'!F151="","-",IF(LEN('Lulusan MTs'!F151)&lt;4,"Cek lagi","OK"))</f>
        <v>-</v>
      </c>
      <c r="G151" s="19" t="str">
        <f>IF('Lulusan MTs'!G151="","-",IF(LEN('Lulusan MTs'!G151)&lt;4,"Cek lagi","OK"))</f>
        <v>-</v>
      </c>
      <c r="H151" s="19" t="str">
        <f>IF('Lulusan MTs'!H151="","-",IF(LEN('Lulusan MTs'!H151)&lt;&gt;18,"Tidak valid",IF(VALUE('Lulusan MTs'!H151)&lt;0,"Cek lagi","OK")))</f>
        <v>-</v>
      </c>
      <c r="I151" s="19" t="str">
        <f>IF('Lulusan MTs'!I151="","-",IF(LEN('Lulusan MTs'!I151)&lt;&gt;10,"Tidak valid",IF(VALUE('Lulusan MTs'!I151)&lt;0,"Cek lagi","OK")))</f>
        <v>-</v>
      </c>
      <c r="J151" s="19" t="str">
        <f>IF('Lulusan MTs'!J151="","-",IF(LEN('Lulusan MTs'!J151)&lt;4,"Cek lagi","OK"))</f>
        <v>-</v>
      </c>
      <c r="K151" s="19" t="str">
        <f>IF('Lulusan MTs'!K151="","-",IF(LEN('Lulusan MTs'!K151)&lt;4,"Cek lagi","OK"))</f>
        <v>-</v>
      </c>
      <c r="L151" s="18" t="str">
        <f>IF('Lulusan MTs'!L151="","-",IF(VALUE(LEFT('Lulusan MTs'!L151,2))&gt;31,"Tanggal tidak valid",IF(VALUE(LEFT(RIGHT('Lulusan MTs'!L151,7),2))&gt;12,"Bulan tidak valid",IF(VALUE(RIGHT('Lulusan MTs'!L151,4))&gt;2003,"Umur terlalu tua",IF(VALUE(RIGHT('Lulusan MTs'!L151,4))&lt;1996,"Umur terlalu tua","OK")))))</f>
        <v>-</v>
      </c>
      <c r="M151" s="19" t="str">
        <f>IF('Lulusan MTs'!M151="","-",IF('Lulusan MTs'!M151="L","OK",IF('Lulusan MTs'!M151="P","OK","Tidak valid")))</f>
        <v>-</v>
      </c>
      <c r="N151" s="19" t="str">
        <f>IF('Lulusan MTs'!N151="","-",IF('Lulusan MTs'!N151&gt;400,"Tidak valid",IF('Lulusan MTs'!N151&lt;1,"Tidak valid","OK")))</f>
        <v>-</v>
      </c>
      <c r="O151" s="19" t="str">
        <f>IF('Lulusan MTs'!O151="","-",IF('Lulusan MTs'!O151&gt;100,"Tidak valid",IF('Lulusan MTs'!O151&lt;1,"Tidak valid","OK")))</f>
        <v>-</v>
      </c>
      <c r="P151" s="19" t="str">
        <f>IF('Lulusan MTs'!P151="","-",IF('Lulusan MTs'!P151&gt;6,"Cek lagi",IF('Lulusan MTs'!P151&lt;2,"Cek lagi","OK")))</f>
        <v>-</v>
      </c>
      <c r="Q151" s="19" t="str">
        <f>IF('Lulusan MTs'!Q151="","-",IF('Lulusan MTs'!Q151&gt;8,"Tidak valid",IF('Lulusan MTs'!Q151&lt;1,"Tidak valid","OK")))</f>
        <v>-</v>
      </c>
      <c r="R151" s="75" t="str">
        <f>IF('Lulusan MTs'!R151="","-",IF(LEN('Lulusan MTs'!R151)&lt;16,"Cek lagi","OK"))</f>
        <v>-</v>
      </c>
      <c r="S151" s="19" t="str">
        <f>IF('Lulusan MTs'!S151="","-",IF('Lulusan MTs'!S151&gt;6,"Tidak valid",IF('Lulusan MTs'!S151&lt;1,"Tidak valid","OK")))</f>
        <v>-</v>
      </c>
      <c r="T151" s="18" t="str">
        <f>IF('Lulusan MTs'!T151="","-",IF(VALUE(LEFT('Lulusan MTs'!T151,2))&gt;31,"Tanggal tidak valid",IF(VALUE(LEFT(RIGHT('Lulusan MTs'!T151,7),2))&gt;12,"Bulan tidak valid",IF(VALUE(RIGHT('Lulusan MTs'!T151,4))&lt;2010,"Cek lagi Tahun Masuk",IF(VALUE(RIGHT('Lulusan MTs'!T151,4))&gt;2014,"Cek lagi Tahun Masuk","OK")))))</f>
        <v>-</v>
      </c>
      <c r="U151" s="76" t="str">
        <f>IF('Lulusan MTs'!U151="","-",IF(LEN('Lulusan MTs'!U151)&lt;&gt;20,"Tidak valid","OK"))</f>
        <v>-</v>
      </c>
      <c r="V151" s="19" t="str">
        <f>IF('Lulusan MTs'!V151="","-",IF('Lulusan MTs'!V151&gt;3,"Tidak valid",IF('Lulusan MTs'!V151&lt;1,"Tidak valid","OK")))</f>
        <v>-</v>
      </c>
      <c r="W151" s="76" t="str">
        <f>IF('Lulusan MTs'!J151&lt;&gt;"",IF('Lulusan MTs'!W151="","Wajib Diisi","OK"),"-")</f>
        <v>-</v>
      </c>
      <c r="X151" s="76" t="str">
        <f>IF('Lulusan MTs'!J151&lt;&gt;"",IF('Lulusan MTs'!X151="","Wajib Diisi","OK"),"-")</f>
        <v>-</v>
      </c>
      <c r="Y151" s="18" t="str">
        <f>IF('Lulusan MTs'!Y151="","-",IF(VALUE(LEFT('Lulusan MTs'!Y151,2))&gt;31,"Tanggal tidak valid",IF(VALUE(LEFT(RIGHT('Lulusan MTs'!Y151,7),2))&gt;12,"Bulan tidak valid",IF(VALUE(RIGHT('Lulusan MTs'!Y151,4))&lt;&gt;2016,"Cek lagi Tahun Lulus","OK"))))</f>
        <v>-</v>
      </c>
      <c r="Z151" s="19" t="str">
        <f>IF('Lulusan MTs'!Z151="","-",IF('Lulusan MTs'!Z151&gt;100,"Tidak valid",IF('Lulusan MTs'!Z151&lt;1,"Tidak valid","OK")))</f>
        <v>-</v>
      </c>
      <c r="AA151" s="19" t="str">
        <f>IF('Lulusan MTs'!AA151="","-",IF('Lulusan MTs'!AA151&gt;100,"Tidak valid",IF('Lulusan MTs'!AA151&lt;1,"Tidak valid","OK")))</f>
        <v>-</v>
      </c>
      <c r="AB151" s="19" t="str">
        <f>IF('Lulusan MTs'!AB151="","-",IF('Lulusan MTs'!AB151&gt;100,"Tidak valid",IF('Lulusan MTs'!AB151&lt;1,"Tidak valid","OK")))</f>
        <v>-</v>
      </c>
      <c r="AC151" s="19" t="str">
        <f>IF('Lulusan MTs'!AC151="","-",IF('Lulusan MTs'!AC151&gt;100,"Tidak valid",IF('Lulusan MTs'!AC151&lt;1,"Tidak valid","OK")))</f>
        <v>-</v>
      </c>
      <c r="AD151" s="19" t="str">
        <f>IF('Lulusan MTs'!AD151="","-",IF('Lulusan MTs'!AD151&gt;100,"Tidak valid",IF('Lulusan MTs'!AD151&lt;1,"Tidak valid","OK")))</f>
        <v>-</v>
      </c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0"/>
      <c r="BC151" s="20"/>
      <c r="BD151" s="20"/>
      <c r="BE151" s="20"/>
      <c r="BF151" s="20"/>
      <c r="BG151" s="20"/>
      <c r="BH151" s="20"/>
      <c r="BI151" s="20"/>
      <c r="BJ151" s="20"/>
      <c r="BK151" s="20"/>
      <c r="BL151" s="20"/>
      <c r="BM151" s="20"/>
      <c r="BN151" s="20"/>
      <c r="BO151" s="20"/>
      <c r="BP151" s="20"/>
      <c r="BQ151" s="20"/>
      <c r="BR151" s="20"/>
      <c r="BS151" s="20"/>
      <c r="BT151" s="20"/>
      <c r="BU151" s="20"/>
      <c r="BV151" s="20"/>
      <c r="BW151" s="20"/>
      <c r="BX151" s="20"/>
      <c r="BY151" s="20"/>
      <c r="BZ151" s="20"/>
      <c r="CA151" s="20"/>
      <c r="CB151" s="20"/>
      <c r="CC151" s="20"/>
      <c r="CD151" s="20"/>
      <c r="CE151" s="20"/>
      <c r="CF151" s="20"/>
      <c r="CG151" s="20"/>
      <c r="CH151" s="20"/>
      <c r="CI151" s="20"/>
      <c r="CJ151" s="20"/>
      <c r="CK151" s="20"/>
      <c r="CL151" s="20"/>
      <c r="CM151" s="20"/>
      <c r="CN151" s="20"/>
      <c r="CO151" s="20"/>
      <c r="CP151" s="20"/>
      <c r="CQ151" s="20"/>
      <c r="CR151" s="20"/>
      <c r="CS151" s="20"/>
      <c r="CT151" s="20"/>
      <c r="CU151" s="20"/>
      <c r="CV151" s="20"/>
      <c r="CW151" s="20"/>
      <c r="CX151" s="20"/>
      <c r="CY151" s="20"/>
      <c r="CZ151" s="20"/>
      <c r="DA151" s="20"/>
      <c r="DB151" s="20"/>
      <c r="DC151" s="20"/>
      <c r="DD151" s="20"/>
      <c r="DE151" s="20"/>
      <c r="DF151" s="20"/>
      <c r="DG151" s="20"/>
      <c r="DH151" s="20"/>
      <c r="DI151" s="20"/>
      <c r="DJ151" s="20"/>
      <c r="DK151" s="20"/>
      <c r="DL151" s="20"/>
      <c r="DM151" s="20"/>
      <c r="DN151" s="20"/>
      <c r="DO151" s="20"/>
      <c r="DP151" s="20"/>
      <c r="DQ151" s="20"/>
      <c r="DR151" s="20"/>
      <c r="DS151" s="20"/>
      <c r="DT151" s="20"/>
      <c r="DU151" s="20"/>
      <c r="DV151" s="20"/>
      <c r="DW151" s="20"/>
      <c r="DX151" s="20"/>
      <c r="DY151" s="20"/>
      <c r="DZ151" s="20"/>
      <c r="EA151" s="20"/>
      <c r="EB151" s="20"/>
      <c r="EC151" s="20"/>
      <c r="ED151" s="20"/>
      <c r="EE151" s="20"/>
      <c r="EF151" s="20"/>
      <c r="EG151" s="20"/>
      <c r="EH151" s="20"/>
      <c r="EI151" s="20"/>
      <c r="EJ151" s="20"/>
      <c r="EK151" s="20"/>
      <c r="EL151" s="20"/>
      <c r="EM151" s="20"/>
      <c r="EN151" s="20"/>
      <c r="EO151" s="20"/>
      <c r="EP151" s="20"/>
      <c r="EQ151" s="20"/>
      <c r="ER151" s="20"/>
      <c r="ES151" s="20"/>
      <c r="ET151" s="20"/>
      <c r="EU151" s="20"/>
      <c r="EV151" s="20"/>
      <c r="EW151" s="20"/>
      <c r="EX151" s="20"/>
      <c r="EY151" s="20"/>
      <c r="EZ151" s="20"/>
      <c r="FA151" s="20"/>
      <c r="FB151" s="20"/>
      <c r="FC151" s="20"/>
      <c r="FD151" s="20"/>
      <c r="FE151" s="20"/>
      <c r="FF151" s="20"/>
      <c r="FG151" s="20"/>
      <c r="FH151" s="20"/>
      <c r="FI151" s="20"/>
      <c r="FJ151" s="20"/>
      <c r="FK151" s="20"/>
      <c r="FL151" s="20"/>
      <c r="FM151" s="20"/>
      <c r="FN151" s="20"/>
      <c r="FO151" s="20"/>
      <c r="FP151" s="20"/>
      <c r="FQ151" s="20"/>
      <c r="FR151" s="20"/>
      <c r="FS151" s="20"/>
      <c r="FT151" s="20"/>
      <c r="FU151" s="20"/>
      <c r="FV151" s="20"/>
      <c r="FW151" s="20"/>
      <c r="FX151" s="20"/>
      <c r="FY151" s="20"/>
      <c r="FZ151" s="20"/>
      <c r="GA151" s="20"/>
      <c r="GB151" s="20"/>
      <c r="GC151" s="20"/>
      <c r="GD151" s="20"/>
      <c r="GE151" s="20"/>
      <c r="GF151" s="20"/>
      <c r="GG151" s="20"/>
      <c r="GH151" s="20"/>
      <c r="GI151" s="20"/>
      <c r="GJ151" s="20"/>
      <c r="GK151" s="20"/>
      <c r="GL151" s="20"/>
      <c r="GM151" s="20"/>
      <c r="GN151" s="20"/>
      <c r="GO151" s="20"/>
      <c r="GP151" s="20"/>
      <c r="GQ151" s="20"/>
      <c r="GR151" s="20"/>
      <c r="GS151" s="20"/>
      <c r="GT151" s="20"/>
      <c r="GU151" s="20"/>
      <c r="GV151" s="20"/>
      <c r="GW151" s="20"/>
      <c r="GX151" s="20"/>
      <c r="GY151" s="20"/>
      <c r="GZ151" s="20"/>
      <c r="HA151" s="20"/>
      <c r="HB151" s="20"/>
      <c r="HC151" s="20"/>
      <c r="HD151" s="20"/>
      <c r="HE151" s="20"/>
      <c r="HF151" s="20"/>
      <c r="HG151" s="20"/>
      <c r="HH151" s="20"/>
      <c r="HI151" s="20"/>
      <c r="HJ151" s="20"/>
      <c r="HK151" s="20"/>
      <c r="HL151" s="20"/>
      <c r="HM151" s="20"/>
      <c r="HN151" s="20"/>
      <c r="HO151" s="20"/>
      <c r="HP151" s="20"/>
      <c r="HQ151" s="20"/>
      <c r="HR151" s="20"/>
      <c r="HS151" s="20"/>
      <c r="HT151" s="20"/>
      <c r="HU151" s="20"/>
      <c r="HV151" s="20"/>
      <c r="HW151" s="20"/>
      <c r="HX151" s="20"/>
      <c r="HY151" s="20"/>
    </row>
    <row r="152" spans="1:233" s="21" customFormat="1" ht="15" customHeight="1" x14ac:dyDescent="0.2">
      <c r="A152" s="18" t="str">
        <f>IF('Lulusan MTs'!A152="","-",IF(LEN('Lulusan MTs'!A152)&lt;&gt;12,"Tidak valid","OK"))</f>
        <v>-</v>
      </c>
      <c r="B152" s="19" t="str">
        <f>IF('Lulusan MTs'!B152="","-",IF(LEN('Lulusan MTs'!B152)&lt;5,"Cek lagi","OK"))</f>
        <v>-</v>
      </c>
      <c r="C152" s="19" t="str">
        <f>IF('Lulusan MTs'!C152="","-",IF('Lulusan MTs'!C152="MTsN","OK",IF('Lulusan MTs'!C152="MTsS","OK","Tidak valid")))</f>
        <v>-</v>
      </c>
      <c r="D152" s="19" t="str">
        <f>IF('Lulusan MTs'!D152="","-",IF(LEN('Lulusan MTs'!D152)&lt;5,"Cek lagi","OK"))</f>
        <v>-</v>
      </c>
      <c r="E152" s="19" t="str">
        <f>IF('Lulusan MTs'!E152="","-",IF(LEN('Lulusan MTs'!E152)&lt;4,"Cek lagi","OK"))</f>
        <v>-</v>
      </c>
      <c r="F152" s="19" t="str">
        <f>IF('Lulusan MTs'!F152="","-",IF(LEN('Lulusan MTs'!F152)&lt;4,"Cek lagi","OK"))</f>
        <v>-</v>
      </c>
      <c r="G152" s="19" t="str">
        <f>IF('Lulusan MTs'!G152="","-",IF(LEN('Lulusan MTs'!G152)&lt;4,"Cek lagi","OK"))</f>
        <v>-</v>
      </c>
      <c r="H152" s="19" t="str">
        <f>IF('Lulusan MTs'!H152="","-",IF(LEN('Lulusan MTs'!H152)&lt;&gt;18,"Tidak valid",IF(VALUE('Lulusan MTs'!H152)&lt;0,"Cek lagi","OK")))</f>
        <v>-</v>
      </c>
      <c r="I152" s="19" t="str">
        <f>IF('Lulusan MTs'!I152="","-",IF(LEN('Lulusan MTs'!I152)&lt;&gt;10,"Tidak valid",IF(VALUE('Lulusan MTs'!I152)&lt;0,"Cek lagi","OK")))</f>
        <v>-</v>
      </c>
      <c r="J152" s="19" t="str">
        <f>IF('Lulusan MTs'!J152="","-",IF(LEN('Lulusan MTs'!J152)&lt;4,"Cek lagi","OK"))</f>
        <v>-</v>
      </c>
      <c r="K152" s="19" t="str">
        <f>IF('Lulusan MTs'!K152="","-",IF(LEN('Lulusan MTs'!K152)&lt;4,"Cek lagi","OK"))</f>
        <v>-</v>
      </c>
      <c r="L152" s="18" t="str">
        <f>IF('Lulusan MTs'!L152="","-",IF(VALUE(LEFT('Lulusan MTs'!L152,2))&gt;31,"Tanggal tidak valid",IF(VALUE(LEFT(RIGHT('Lulusan MTs'!L152,7),2))&gt;12,"Bulan tidak valid",IF(VALUE(RIGHT('Lulusan MTs'!L152,4))&gt;2003,"Umur terlalu tua",IF(VALUE(RIGHT('Lulusan MTs'!L152,4))&lt;1996,"Umur terlalu tua","OK")))))</f>
        <v>-</v>
      </c>
      <c r="M152" s="19" t="str">
        <f>IF('Lulusan MTs'!M152="","-",IF('Lulusan MTs'!M152="L","OK",IF('Lulusan MTs'!M152="P","OK","Tidak valid")))</f>
        <v>-</v>
      </c>
      <c r="N152" s="19" t="str">
        <f>IF('Lulusan MTs'!N152="","-",IF('Lulusan MTs'!N152&gt;400,"Tidak valid",IF('Lulusan MTs'!N152&lt;1,"Tidak valid","OK")))</f>
        <v>-</v>
      </c>
      <c r="O152" s="19" t="str">
        <f>IF('Lulusan MTs'!O152="","-",IF('Lulusan MTs'!O152&gt;100,"Tidak valid",IF('Lulusan MTs'!O152&lt;1,"Tidak valid","OK")))</f>
        <v>-</v>
      </c>
      <c r="P152" s="19" t="str">
        <f>IF('Lulusan MTs'!P152="","-",IF('Lulusan MTs'!P152&gt;6,"Cek lagi",IF('Lulusan MTs'!P152&lt;2,"Cek lagi","OK")))</f>
        <v>-</v>
      </c>
      <c r="Q152" s="19" t="str">
        <f>IF('Lulusan MTs'!Q152="","-",IF('Lulusan MTs'!Q152&gt;8,"Tidak valid",IF('Lulusan MTs'!Q152&lt;1,"Tidak valid","OK")))</f>
        <v>-</v>
      </c>
      <c r="R152" s="75" t="str">
        <f>IF('Lulusan MTs'!R152="","-",IF(LEN('Lulusan MTs'!R152)&lt;16,"Cek lagi","OK"))</f>
        <v>-</v>
      </c>
      <c r="S152" s="19" t="str">
        <f>IF('Lulusan MTs'!S152="","-",IF('Lulusan MTs'!S152&gt;6,"Tidak valid",IF('Lulusan MTs'!S152&lt;1,"Tidak valid","OK")))</f>
        <v>-</v>
      </c>
      <c r="T152" s="18" t="str">
        <f>IF('Lulusan MTs'!T152="","-",IF(VALUE(LEFT('Lulusan MTs'!T152,2))&gt;31,"Tanggal tidak valid",IF(VALUE(LEFT(RIGHT('Lulusan MTs'!T152,7),2))&gt;12,"Bulan tidak valid",IF(VALUE(RIGHT('Lulusan MTs'!T152,4))&lt;2010,"Cek lagi Tahun Masuk",IF(VALUE(RIGHT('Lulusan MTs'!T152,4))&gt;2014,"Cek lagi Tahun Masuk","OK")))))</f>
        <v>-</v>
      </c>
      <c r="U152" s="76" t="str">
        <f>IF('Lulusan MTs'!U152="","-",IF(LEN('Lulusan MTs'!U152)&lt;&gt;20,"Tidak valid","OK"))</f>
        <v>-</v>
      </c>
      <c r="V152" s="19" t="str">
        <f>IF('Lulusan MTs'!V152="","-",IF('Lulusan MTs'!V152&gt;3,"Tidak valid",IF('Lulusan MTs'!V152&lt;1,"Tidak valid","OK")))</f>
        <v>-</v>
      </c>
      <c r="W152" s="76" t="str">
        <f>IF('Lulusan MTs'!J152&lt;&gt;"",IF('Lulusan MTs'!W152="","Wajib Diisi","OK"),"-")</f>
        <v>-</v>
      </c>
      <c r="X152" s="76" t="str">
        <f>IF('Lulusan MTs'!J152&lt;&gt;"",IF('Lulusan MTs'!X152="","Wajib Diisi","OK"),"-")</f>
        <v>-</v>
      </c>
      <c r="Y152" s="18" t="str">
        <f>IF('Lulusan MTs'!Y152="","-",IF(VALUE(LEFT('Lulusan MTs'!Y152,2))&gt;31,"Tanggal tidak valid",IF(VALUE(LEFT(RIGHT('Lulusan MTs'!Y152,7),2))&gt;12,"Bulan tidak valid",IF(VALUE(RIGHT('Lulusan MTs'!Y152,4))&lt;&gt;2016,"Cek lagi Tahun Lulus","OK"))))</f>
        <v>-</v>
      </c>
      <c r="Z152" s="19" t="str">
        <f>IF('Lulusan MTs'!Z152="","-",IF('Lulusan MTs'!Z152&gt;100,"Tidak valid",IF('Lulusan MTs'!Z152&lt;1,"Tidak valid","OK")))</f>
        <v>-</v>
      </c>
      <c r="AA152" s="19" t="str">
        <f>IF('Lulusan MTs'!AA152="","-",IF('Lulusan MTs'!AA152&gt;100,"Tidak valid",IF('Lulusan MTs'!AA152&lt;1,"Tidak valid","OK")))</f>
        <v>-</v>
      </c>
      <c r="AB152" s="19" t="str">
        <f>IF('Lulusan MTs'!AB152="","-",IF('Lulusan MTs'!AB152&gt;100,"Tidak valid",IF('Lulusan MTs'!AB152&lt;1,"Tidak valid","OK")))</f>
        <v>-</v>
      </c>
      <c r="AC152" s="19" t="str">
        <f>IF('Lulusan MTs'!AC152="","-",IF('Lulusan MTs'!AC152&gt;100,"Tidak valid",IF('Lulusan MTs'!AC152&lt;1,"Tidak valid","OK")))</f>
        <v>-</v>
      </c>
      <c r="AD152" s="19" t="str">
        <f>IF('Lulusan MTs'!AD152="","-",IF('Lulusan MTs'!AD152&gt;100,"Tidak valid",IF('Lulusan MTs'!AD152&lt;1,"Tidak valid","OK")))</f>
        <v>-</v>
      </c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0"/>
      <c r="BC152" s="20"/>
      <c r="BD152" s="20"/>
      <c r="BE152" s="20"/>
      <c r="BF152" s="20"/>
      <c r="BG152" s="20"/>
      <c r="BH152" s="20"/>
      <c r="BI152" s="20"/>
      <c r="BJ152" s="20"/>
      <c r="BK152" s="20"/>
      <c r="BL152" s="20"/>
      <c r="BM152" s="20"/>
      <c r="BN152" s="20"/>
      <c r="BO152" s="20"/>
      <c r="BP152" s="20"/>
      <c r="BQ152" s="20"/>
      <c r="BR152" s="20"/>
      <c r="BS152" s="20"/>
      <c r="BT152" s="20"/>
      <c r="BU152" s="20"/>
      <c r="BV152" s="20"/>
      <c r="BW152" s="20"/>
      <c r="BX152" s="20"/>
      <c r="BY152" s="20"/>
      <c r="BZ152" s="20"/>
      <c r="CA152" s="20"/>
      <c r="CB152" s="20"/>
      <c r="CC152" s="20"/>
      <c r="CD152" s="20"/>
      <c r="CE152" s="20"/>
      <c r="CF152" s="20"/>
      <c r="CG152" s="20"/>
      <c r="CH152" s="20"/>
      <c r="CI152" s="20"/>
      <c r="CJ152" s="20"/>
      <c r="CK152" s="20"/>
      <c r="CL152" s="20"/>
      <c r="CM152" s="20"/>
      <c r="CN152" s="20"/>
      <c r="CO152" s="20"/>
      <c r="CP152" s="20"/>
      <c r="CQ152" s="20"/>
      <c r="CR152" s="20"/>
      <c r="CS152" s="20"/>
      <c r="CT152" s="20"/>
      <c r="CU152" s="20"/>
      <c r="CV152" s="20"/>
      <c r="CW152" s="20"/>
      <c r="CX152" s="20"/>
      <c r="CY152" s="20"/>
      <c r="CZ152" s="20"/>
      <c r="DA152" s="20"/>
      <c r="DB152" s="20"/>
      <c r="DC152" s="20"/>
      <c r="DD152" s="20"/>
      <c r="DE152" s="20"/>
      <c r="DF152" s="20"/>
      <c r="DG152" s="20"/>
      <c r="DH152" s="20"/>
      <c r="DI152" s="20"/>
      <c r="DJ152" s="20"/>
      <c r="DK152" s="20"/>
      <c r="DL152" s="20"/>
      <c r="DM152" s="20"/>
      <c r="DN152" s="20"/>
      <c r="DO152" s="20"/>
      <c r="DP152" s="20"/>
      <c r="DQ152" s="20"/>
      <c r="DR152" s="20"/>
      <c r="DS152" s="20"/>
      <c r="DT152" s="20"/>
      <c r="DU152" s="20"/>
      <c r="DV152" s="20"/>
      <c r="DW152" s="20"/>
      <c r="DX152" s="20"/>
      <c r="DY152" s="20"/>
      <c r="DZ152" s="20"/>
      <c r="EA152" s="20"/>
      <c r="EB152" s="20"/>
      <c r="EC152" s="20"/>
      <c r="ED152" s="20"/>
      <c r="EE152" s="20"/>
      <c r="EF152" s="20"/>
      <c r="EG152" s="20"/>
      <c r="EH152" s="20"/>
      <c r="EI152" s="20"/>
      <c r="EJ152" s="20"/>
      <c r="EK152" s="20"/>
      <c r="EL152" s="20"/>
      <c r="EM152" s="20"/>
      <c r="EN152" s="20"/>
      <c r="EO152" s="20"/>
      <c r="EP152" s="20"/>
      <c r="EQ152" s="20"/>
      <c r="ER152" s="20"/>
      <c r="ES152" s="20"/>
      <c r="ET152" s="20"/>
      <c r="EU152" s="20"/>
      <c r="EV152" s="20"/>
      <c r="EW152" s="20"/>
      <c r="EX152" s="20"/>
      <c r="EY152" s="20"/>
      <c r="EZ152" s="20"/>
      <c r="FA152" s="20"/>
      <c r="FB152" s="20"/>
      <c r="FC152" s="20"/>
      <c r="FD152" s="20"/>
      <c r="FE152" s="20"/>
      <c r="FF152" s="20"/>
      <c r="FG152" s="20"/>
      <c r="FH152" s="20"/>
      <c r="FI152" s="20"/>
      <c r="FJ152" s="20"/>
      <c r="FK152" s="20"/>
      <c r="FL152" s="20"/>
      <c r="FM152" s="20"/>
      <c r="FN152" s="20"/>
      <c r="FO152" s="20"/>
      <c r="FP152" s="20"/>
      <c r="FQ152" s="20"/>
      <c r="FR152" s="20"/>
      <c r="FS152" s="20"/>
      <c r="FT152" s="20"/>
      <c r="FU152" s="20"/>
      <c r="FV152" s="20"/>
      <c r="FW152" s="20"/>
      <c r="FX152" s="20"/>
      <c r="FY152" s="20"/>
      <c r="FZ152" s="20"/>
      <c r="GA152" s="20"/>
      <c r="GB152" s="20"/>
      <c r="GC152" s="20"/>
      <c r="GD152" s="20"/>
      <c r="GE152" s="20"/>
      <c r="GF152" s="20"/>
      <c r="GG152" s="20"/>
      <c r="GH152" s="20"/>
      <c r="GI152" s="20"/>
      <c r="GJ152" s="20"/>
      <c r="GK152" s="20"/>
      <c r="GL152" s="20"/>
      <c r="GM152" s="20"/>
      <c r="GN152" s="20"/>
      <c r="GO152" s="20"/>
      <c r="GP152" s="20"/>
      <c r="GQ152" s="20"/>
      <c r="GR152" s="20"/>
      <c r="GS152" s="20"/>
      <c r="GT152" s="20"/>
      <c r="GU152" s="20"/>
      <c r="GV152" s="20"/>
      <c r="GW152" s="20"/>
      <c r="GX152" s="20"/>
      <c r="GY152" s="20"/>
      <c r="GZ152" s="20"/>
      <c r="HA152" s="20"/>
      <c r="HB152" s="20"/>
      <c r="HC152" s="20"/>
      <c r="HD152" s="20"/>
      <c r="HE152" s="20"/>
      <c r="HF152" s="20"/>
      <c r="HG152" s="20"/>
      <c r="HH152" s="20"/>
      <c r="HI152" s="20"/>
      <c r="HJ152" s="20"/>
      <c r="HK152" s="20"/>
      <c r="HL152" s="20"/>
      <c r="HM152" s="20"/>
      <c r="HN152" s="20"/>
      <c r="HO152" s="20"/>
      <c r="HP152" s="20"/>
      <c r="HQ152" s="20"/>
      <c r="HR152" s="20"/>
      <c r="HS152" s="20"/>
      <c r="HT152" s="20"/>
      <c r="HU152" s="20"/>
      <c r="HV152" s="20"/>
      <c r="HW152" s="20"/>
      <c r="HX152" s="20"/>
      <c r="HY152" s="20"/>
    </row>
    <row r="153" spans="1:233" s="21" customFormat="1" ht="15" customHeight="1" x14ac:dyDescent="0.2">
      <c r="A153" s="18" t="str">
        <f>IF('Lulusan MTs'!A153="","-",IF(LEN('Lulusan MTs'!A153)&lt;&gt;12,"Tidak valid","OK"))</f>
        <v>-</v>
      </c>
      <c r="B153" s="19" t="str">
        <f>IF('Lulusan MTs'!B153="","-",IF(LEN('Lulusan MTs'!B153)&lt;5,"Cek lagi","OK"))</f>
        <v>-</v>
      </c>
      <c r="C153" s="19" t="str">
        <f>IF('Lulusan MTs'!C153="","-",IF('Lulusan MTs'!C153="MTsN","OK",IF('Lulusan MTs'!C153="MTsS","OK","Tidak valid")))</f>
        <v>-</v>
      </c>
      <c r="D153" s="19" t="str">
        <f>IF('Lulusan MTs'!D153="","-",IF(LEN('Lulusan MTs'!D153)&lt;5,"Cek lagi","OK"))</f>
        <v>-</v>
      </c>
      <c r="E153" s="19" t="str">
        <f>IF('Lulusan MTs'!E153="","-",IF(LEN('Lulusan MTs'!E153)&lt;4,"Cek lagi","OK"))</f>
        <v>-</v>
      </c>
      <c r="F153" s="19" t="str">
        <f>IF('Lulusan MTs'!F153="","-",IF(LEN('Lulusan MTs'!F153)&lt;4,"Cek lagi","OK"))</f>
        <v>-</v>
      </c>
      <c r="G153" s="19" t="str">
        <f>IF('Lulusan MTs'!G153="","-",IF(LEN('Lulusan MTs'!G153)&lt;4,"Cek lagi","OK"))</f>
        <v>-</v>
      </c>
      <c r="H153" s="19" t="str">
        <f>IF('Lulusan MTs'!H153="","-",IF(LEN('Lulusan MTs'!H153)&lt;&gt;18,"Tidak valid",IF(VALUE('Lulusan MTs'!H153)&lt;0,"Cek lagi","OK")))</f>
        <v>-</v>
      </c>
      <c r="I153" s="19" t="str">
        <f>IF('Lulusan MTs'!I153="","-",IF(LEN('Lulusan MTs'!I153)&lt;&gt;10,"Tidak valid",IF(VALUE('Lulusan MTs'!I153)&lt;0,"Cek lagi","OK")))</f>
        <v>-</v>
      </c>
      <c r="J153" s="19" t="str">
        <f>IF('Lulusan MTs'!J153="","-",IF(LEN('Lulusan MTs'!J153)&lt;4,"Cek lagi","OK"))</f>
        <v>-</v>
      </c>
      <c r="K153" s="19" t="str">
        <f>IF('Lulusan MTs'!K153="","-",IF(LEN('Lulusan MTs'!K153)&lt;4,"Cek lagi","OK"))</f>
        <v>-</v>
      </c>
      <c r="L153" s="18" t="str">
        <f>IF('Lulusan MTs'!L153="","-",IF(VALUE(LEFT('Lulusan MTs'!L153,2))&gt;31,"Tanggal tidak valid",IF(VALUE(LEFT(RIGHT('Lulusan MTs'!L153,7),2))&gt;12,"Bulan tidak valid",IF(VALUE(RIGHT('Lulusan MTs'!L153,4))&gt;2003,"Umur terlalu tua",IF(VALUE(RIGHT('Lulusan MTs'!L153,4))&lt;1996,"Umur terlalu tua","OK")))))</f>
        <v>-</v>
      </c>
      <c r="M153" s="19" t="str">
        <f>IF('Lulusan MTs'!M153="","-",IF('Lulusan MTs'!M153="L","OK",IF('Lulusan MTs'!M153="P","OK","Tidak valid")))</f>
        <v>-</v>
      </c>
      <c r="N153" s="19" t="str">
        <f>IF('Lulusan MTs'!N153="","-",IF('Lulusan MTs'!N153&gt;400,"Tidak valid",IF('Lulusan MTs'!N153&lt;1,"Tidak valid","OK")))</f>
        <v>-</v>
      </c>
      <c r="O153" s="19" t="str">
        <f>IF('Lulusan MTs'!O153="","-",IF('Lulusan MTs'!O153&gt;100,"Tidak valid",IF('Lulusan MTs'!O153&lt;1,"Tidak valid","OK")))</f>
        <v>-</v>
      </c>
      <c r="P153" s="19" t="str">
        <f>IF('Lulusan MTs'!P153="","-",IF('Lulusan MTs'!P153&gt;6,"Cek lagi",IF('Lulusan MTs'!P153&lt;2,"Cek lagi","OK")))</f>
        <v>-</v>
      </c>
      <c r="Q153" s="19" t="str">
        <f>IF('Lulusan MTs'!Q153="","-",IF('Lulusan MTs'!Q153&gt;8,"Tidak valid",IF('Lulusan MTs'!Q153&lt;1,"Tidak valid","OK")))</f>
        <v>-</v>
      </c>
      <c r="R153" s="75" t="str">
        <f>IF('Lulusan MTs'!R153="","-",IF(LEN('Lulusan MTs'!R153)&lt;16,"Cek lagi","OK"))</f>
        <v>-</v>
      </c>
      <c r="S153" s="19" t="str">
        <f>IF('Lulusan MTs'!S153="","-",IF('Lulusan MTs'!S153&gt;6,"Tidak valid",IF('Lulusan MTs'!S153&lt;1,"Tidak valid","OK")))</f>
        <v>-</v>
      </c>
      <c r="T153" s="18" t="str">
        <f>IF('Lulusan MTs'!T153="","-",IF(VALUE(LEFT('Lulusan MTs'!T153,2))&gt;31,"Tanggal tidak valid",IF(VALUE(LEFT(RIGHT('Lulusan MTs'!T153,7),2))&gt;12,"Bulan tidak valid",IF(VALUE(RIGHT('Lulusan MTs'!T153,4))&lt;2010,"Cek lagi Tahun Masuk",IF(VALUE(RIGHT('Lulusan MTs'!T153,4))&gt;2014,"Cek lagi Tahun Masuk","OK")))))</f>
        <v>-</v>
      </c>
      <c r="U153" s="76" t="str">
        <f>IF('Lulusan MTs'!U153="","-",IF(LEN('Lulusan MTs'!U153)&lt;&gt;20,"Tidak valid","OK"))</f>
        <v>-</v>
      </c>
      <c r="V153" s="19" t="str">
        <f>IF('Lulusan MTs'!V153="","-",IF('Lulusan MTs'!V153&gt;3,"Tidak valid",IF('Lulusan MTs'!V153&lt;1,"Tidak valid","OK")))</f>
        <v>-</v>
      </c>
      <c r="W153" s="76" t="str">
        <f>IF('Lulusan MTs'!J153&lt;&gt;"",IF('Lulusan MTs'!W153="","Wajib Diisi","OK"),"-")</f>
        <v>-</v>
      </c>
      <c r="X153" s="76" t="str">
        <f>IF('Lulusan MTs'!J153&lt;&gt;"",IF('Lulusan MTs'!X153="","Wajib Diisi","OK"),"-")</f>
        <v>-</v>
      </c>
      <c r="Y153" s="18" t="str">
        <f>IF('Lulusan MTs'!Y153="","-",IF(VALUE(LEFT('Lulusan MTs'!Y153,2))&gt;31,"Tanggal tidak valid",IF(VALUE(LEFT(RIGHT('Lulusan MTs'!Y153,7),2))&gt;12,"Bulan tidak valid",IF(VALUE(RIGHT('Lulusan MTs'!Y153,4))&lt;&gt;2016,"Cek lagi Tahun Lulus","OK"))))</f>
        <v>-</v>
      </c>
      <c r="Z153" s="19" t="str">
        <f>IF('Lulusan MTs'!Z153="","-",IF('Lulusan MTs'!Z153&gt;100,"Tidak valid",IF('Lulusan MTs'!Z153&lt;1,"Tidak valid","OK")))</f>
        <v>-</v>
      </c>
      <c r="AA153" s="19" t="str">
        <f>IF('Lulusan MTs'!AA153="","-",IF('Lulusan MTs'!AA153&gt;100,"Tidak valid",IF('Lulusan MTs'!AA153&lt;1,"Tidak valid","OK")))</f>
        <v>-</v>
      </c>
      <c r="AB153" s="19" t="str">
        <f>IF('Lulusan MTs'!AB153="","-",IF('Lulusan MTs'!AB153&gt;100,"Tidak valid",IF('Lulusan MTs'!AB153&lt;1,"Tidak valid","OK")))</f>
        <v>-</v>
      </c>
      <c r="AC153" s="19" t="str">
        <f>IF('Lulusan MTs'!AC153="","-",IF('Lulusan MTs'!AC153&gt;100,"Tidak valid",IF('Lulusan MTs'!AC153&lt;1,"Tidak valid","OK")))</f>
        <v>-</v>
      </c>
      <c r="AD153" s="19" t="str">
        <f>IF('Lulusan MTs'!AD153="","-",IF('Lulusan MTs'!AD153&gt;100,"Tidak valid",IF('Lulusan MTs'!AD153&lt;1,"Tidak valid","OK")))</f>
        <v>-</v>
      </c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  <c r="BC153" s="20"/>
      <c r="BD153" s="20"/>
      <c r="BE153" s="20"/>
      <c r="BF153" s="20"/>
      <c r="BG153" s="20"/>
      <c r="BH153" s="20"/>
      <c r="BI153" s="20"/>
      <c r="BJ153" s="20"/>
      <c r="BK153" s="20"/>
      <c r="BL153" s="20"/>
      <c r="BM153" s="20"/>
      <c r="BN153" s="20"/>
      <c r="BO153" s="20"/>
      <c r="BP153" s="20"/>
      <c r="BQ153" s="20"/>
      <c r="BR153" s="20"/>
      <c r="BS153" s="20"/>
      <c r="BT153" s="20"/>
      <c r="BU153" s="20"/>
      <c r="BV153" s="20"/>
      <c r="BW153" s="20"/>
      <c r="BX153" s="20"/>
      <c r="BY153" s="20"/>
      <c r="BZ153" s="20"/>
      <c r="CA153" s="20"/>
      <c r="CB153" s="20"/>
      <c r="CC153" s="20"/>
      <c r="CD153" s="20"/>
      <c r="CE153" s="20"/>
      <c r="CF153" s="20"/>
      <c r="CG153" s="20"/>
      <c r="CH153" s="20"/>
      <c r="CI153" s="20"/>
      <c r="CJ153" s="20"/>
      <c r="CK153" s="20"/>
      <c r="CL153" s="20"/>
      <c r="CM153" s="20"/>
      <c r="CN153" s="20"/>
      <c r="CO153" s="20"/>
      <c r="CP153" s="20"/>
      <c r="CQ153" s="20"/>
      <c r="CR153" s="20"/>
      <c r="CS153" s="20"/>
      <c r="CT153" s="20"/>
      <c r="CU153" s="20"/>
      <c r="CV153" s="20"/>
      <c r="CW153" s="20"/>
      <c r="CX153" s="20"/>
      <c r="CY153" s="20"/>
      <c r="CZ153" s="20"/>
      <c r="DA153" s="20"/>
      <c r="DB153" s="20"/>
      <c r="DC153" s="20"/>
      <c r="DD153" s="20"/>
      <c r="DE153" s="20"/>
      <c r="DF153" s="20"/>
      <c r="DG153" s="20"/>
      <c r="DH153" s="20"/>
      <c r="DI153" s="20"/>
      <c r="DJ153" s="20"/>
      <c r="DK153" s="20"/>
      <c r="DL153" s="20"/>
      <c r="DM153" s="20"/>
      <c r="DN153" s="20"/>
      <c r="DO153" s="20"/>
      <c r="DP153" s="20"/>
      <c r="DQ153" s="20"/>
      <c r="DR153" s="20"/>
      <c r="DS153" s="20"/>
      <c r="DT153" s="20"/>
      <c r="DU153" s="20"/>
      <c r="DV153" s="20"/>
      <c r="DW153" s="20"/>
      <c r="DX153" s="20"/>
      <c r="DY153" s="20"/>
      <c r="DZ153" s="20"/>
      <c r="EA153" s="20"/>
      <c r="EB153" s="20"/>
      <c r="EC153" s="20"/>
      <c r="ED153" s="20"/>
      <c r="EE153" s="20"/>
      <c r="EF153" s="20"/>
      <c r="EG153" s="20"/>
      <c r="EH153" s="20"/>
      <c r="EI153" s="20"/>
      <c r="EJ153" s="20"/>
      <c r="EK153" s="20"/>
      <c r="EL153" s="20"/>
      <c r="EM153" s="20"/>
      <c r="EN153" s="20"/>
      <c r="EO153" s="20"/>
      <c r="EP153" s="20"/>
      <c r="EQ153" s="20"/>
      <c r="ER153" s="20"/>
      <c r="ES153" s="20"/>
      <c r="ET153" s="20"/>
      <c r="EU153" s="20"/>
      <c r="EV153" s="20"/>
      <c r="EW153" s="20"/>
      <c r="EX153" s="20"/>
      <c r="EY153" s="20"/>
      <c r="EZ153" s="20"/>
      <c r="FA153" s="20"/>
      <c r="FB153" s="20"/>
      <c r="FC153" s="20"/>
      <c r="FD153" s="20"/>
      <c r="FE153" s="20"/>
      <c r="FF153" s="20"/>
      <c r="FG153" s="20"/>
      <c r="FH153" s="20"/>
      <c r="FI153" s="20"/>
      <c r="FJ153" s="20"/>
      <c r="FK153" s="20"/>
      <c r="FL153" s="20"/>
      <c r="FM153" s="20"/>
      <c r="FN153" s="20"/>
      <c r="FO153" s="20"/>
      <c r="FP153" s="20"/>
      <c r="FQ153" s="20"/>
      <c r="FR153" s="20"/>
      <c r="FS153" s="20"/>
      <c r="FT153" s="20"/>
      <c r="FU153" s="20"/>
      <c r="FV153" s="20"/>
      <c r="FW153" s="20"/>
      <c r="FX153" s="20"/>
      <c r="FY153" s="20"/>
      <c r="FZ153" s="20"/>
      <c r="GA153" s="20"/>
      <c r="GB153" s="20"/>
      <c r="GC153" s="20"/>
      <c r="GD153" s="20"/>
      <c r="GE153" s="20"/>
      <c r="GF153" s="20"/>
      <c r="GG153" s="20"/>
      <c r="GH153" s="20"/>
      <c r="GI153" s="20"/>
      <c r="GJ153" s="20"/>
      <c r="GK153" s="20"/>
      <c r="GL153" s="20"/>
      <c r="GM153" s="20"/>
      <c r="GN153" s="20"/>
      <c r="GO153" s="20"/>
      <c r="GP153" s="20"/>
      <c r="GQ153" s="20"/>
      <c r="GR153" s="20"/>
      <c r="GS153" s="20"/>
      <c r="GT153" s="20"/>
      <c r="GU153" s="20"/>
      <c r="GV153" s="20"/>
      <c r="GW153" s="20"/>
      <c r="GX153" s="20"/>
      <c r="GY153" s="20"/>
      <c r="GZ153" s="20"/>
      <c r="HA153" s="20"/>
      <c r="HB153" s="20"/>
      <c r="HC153" s="20"/>
      <c r="HD153" s="20"/>
      <c r="HE153" s="20"/>
      <c r="HF153" s="20"/>
      <c r="HG153" s="20"/>
      <c r="HH153" s="20"/>
      <c r="HI153" s="20"/>
      <c r="HJ153" s="20"/>
      <c r="HK153" s="20"/>
      <c r="HL153" s="20"/>
      <c r="HM153" s="20"/>
      <c r="HN153" s="20"/>
      <c r="HO153" s="20"/>
      <c r="HP153" s="20"/>
      <c r="HQ153" s="20"/>
      <c r="HR153" s="20"/>
      <c r="HS153" s="20"/>
      <c r="HT153" s="20"/>
      <c r="HU153" s="20"/>
      <c r="HV153" s="20"/>
      <c r="HW153" s="20"/>
      <c r="HX153" s="20"/>
      <c r="HY153" s="20"/>
    </row>
    <row r="154" spans="1:233" s="21" customFormat="1" ht="15" customHeight="1" x14ac:dyDescent="0.2">
      <c r="A154" s="18" t="str">
        <f>IF('Lulusan MTs'!A154="","-",IF(LEN('Lulusan MTs'!A154)&lt;&gt;12,"Tidak valid","OK"))</f>
        <v>-</v>
      </c>
      <c r="B154" s="19" t="str">
        <f>IF('Lulusan MTs'!B154="","-",IF(LEN('Lulusan MTs'!B154)&lt;5,"Cek lagi","OK"))</f>
        <v>-</v>
      </c>
      <c r="C154" s="19" t="str">
        <f>IF('Lulusan MTs'!C154="","-",IF('Lulusan MTs'!C154="MTsN","OK",IF('Lulusan MTs'!C154="MTsS","OK","Tidak valid")))</f>
        <v>-</v>
      </c>
      <c r="D154" s="19" t="str">
        <f>IF('Lulusan MTs'!D154="","-",IF(LEN('Lulusan MTs'!D154)&lt;5,"Cek lagi","OK"))</f>
        <v>-</v>
      </c>
      <c r="E154" s="19" t="str">
        <f>IF('Lulusan MTs'!E154="","-",IF(LEN('Lulusan MTs'!E154)&lt;4,"Cek lagi","OK"))</f>
        <v>-</v>
      </c>
      <c r="F154" s="19" t="str">
        <f>IF('Lulusan MTs'!F154="","-",IF(LEN('Lulusan MTs'!F154)&lt;4,"Cek lagi","OK"))</f>
        <v>-</v>
      </c>
      <c r="G154" s="19" t="str">
        <f>IF('Lulusan MTs'!G154="","-",IF(LEN('Lulusan MTs'!G154)&lt;4,"Cek lagi","OK"))</f>
        <v>-</v>
      </c>
      <c r="H154" s="19" t="str">
        <f>IF('Lulusan MTs'!H154="","-",IF(LEN('Lulusan MTs'!H154)&lt;&gt;18,"Tidak valid",IF(VALUE('Lulusan MTs'!H154)&lt;0,"Cek lagi","OK")))</f>
        <v>-</v>
      </c>
      <c r="I154" s="19" t="str">
        <f>IF('Lulusan MTs'!I154="","-",IF(LEN('Lulusan MTs'!I154)&lt;&gt;10,"Tidak valid",IF(VALUE('Lulusan MTs'!I154)&lt;0,"Cek lagi","OK")))</f>
        <v>-</v>
      </c>
      <c r="J154" s="19" t="str">
        <f>IF('Lulusan MTs'!J154="","-",IF(LEN('Lulusan MTs'!J154)&lt;4,"Cek lagi","OK"))</f>
        <v>-</v>
      </c>
      <c r="K154" s="19" t="str">
        <f>IF('Lulusan MTs'!K154="","-",IF(LEN('Lulusan MTs'!K154)&lt;4,"Cek lagi","OK"))</f>
        <v>-</v>
      </c>
      <c r="L154" s="18" t="str">
        <f>IF('Lulusan MTs'!L154="","-",IF(VALUE(LEFT('Lulusan MTs'!L154,2))&gt;31,"Tanggal tidak valid",IF(VALUE(LEFT(RIGHT('Lulusan MTs'!L154,7),2))&gt;12,"Bulan tidak valid",IF(VALUE(RIGHT('Lulusan MTs'!L154,4))&gt;2003,"Umur terlalu tua",IF(VALUE(RIGHT('Lulusan MTs'!L154,4))&lt;1996,"Umur terlalu tua","OK")))))</f>
        <v>-</v>
      </c>
      <c r="M154" s="19" t="str">
        <f>IF('Lulusan MTs'!M154="","-",IF('Lulusan MTs'!M154="L","OK",IF('Lulusan MTs'!M154="P","OK","Tidak valid")))</f>
        <v>-</v>
      </c>
      <c r="N154" s="19" t="str">
        <f>IF('Lulusan MTs'!N154="","-",IF('Lulusan MTs'!N154&gt;400,"Tidak valid",IF('Lulusan MTs'!N154&lt;1,"Tidak valid","OK")))</f>
        <v>-</v>
      </c>
      <c r="O154" s="19" t="str">
        <f>IF('Lulusan MTs'!O154="","-",IF('Lulusan MTs'!O154&gt;100,"Tidak valid",IF('Lulusan MTs'!O154&lt;1,"Tidak valid","OK")))</f>
        <v>-</v>
      </c>
      <c r="P154" s="19" t="str">
        <f>IF('Lulusan MTs'!P154="","-",IF('Lulusan MTs'!P154&gt;6,"Cek lagi",IF('Lulusan MTs'!P154&lt;2,"Cek lagi","OK")))</f>
        <v>-</v>
      </c>
      <c r="Q154" s="19" t="str">
        <f>IF('Lulusan MTs'!Q154="","-",IF('Lulusan MTs'!Q154&gt;8,"Tidak valid",IF('Lulusan MTs'!Q154&lt;1,"Tidak valid","OK")))</f>
        <v>-</v>
      </c>
      <c r="R154" s="75" t="str">
        <f>IF('Lulusan MTs'!R154="","-",IF(LEN('Lulusan MTs'!R154)&lt;16,"Cek lagi","OK"))</f>
        <v>-</v>
      </c>
      <c r="S154" s="19" t="str">
        <f>IF('Lulusan MTs'!S154="","-",IF('Lulusan MTs'!S154&gt;6,"Tidak valid",IF('Lulusan MTs'!S154&lt;1,"Tidak valid","OK")))</f>
        <v>-</v>
      </c>
      <c r="T154" s="18" t="str">
        <f>IF('Lulusan MTs'!T154="","-",IF(VALUE(LEFT('Lulusan MTs'!T154,2))&gt;31,"Tanggal tidak valid",IF(VALUE(LEFT(RIGHT('Lulusan MTs'!T154,7),2))&gt;12,"Bulan tidak valid",IF(VALUE(RIGHT('Lulusan MTs'!T154,4))&lt;2010,"Cek lagi Tahun Masuk",IF(VALUE(RIGHT('Lulusan MTs'!T154,4))&gt;2014,"Cek lagi Tahun Masuk","OK")))))</f>
        <v>-</v>
      </c>
      <c r="U154" s="76" t="str">
        <f>IF('Lulusan MTs'!U154="","-",IF(LEN('Lulusan MTs'!U154)&lt;&gt;20,"Tidak valid","OK"))</f>
        <v>-</v>
      </c>
      <c r="V154" s="19" t="str">
        <f>IF('Lulusan MTs'!V154="","-",IF('Lulusan MTs'!V154&gt;3,"Tidak valid",IF('Lulusan MTs'!V154&lt;1,"Tidak valid","OK")))</f>
        <v>-</v>
      </c>
      <c r="W154" s="76" t="str">
        <f>IF('Lulusan MTs'!J154&lt;&gt;"",IF('Lulusan MTs'!W154="","Wajib Diisi","OK"),"-")</f>
        <v>-</v>
      </c>
      <c r="X154" s="76" t="str">
        <f>IF('Lulusan MTs'!J154&lt;&gt;"",IF('Lulusan MTs'!X154="","Wajib Diisi","OK"),"-")</f>
        <v>-</v>
      </c>
      <c r="Y154" s="18" t="str">
        <f>IF('Lulusan MTs'!Y154="","-",IF(VALUE(LEFT('Lulusan MTs'!Y154,2))&gt;31,"Tanggal tidak valid",IF(VALUE(LEFT(RIGHT('Lulusan MTs'!Y154,7),2))&gt;12,"Bulan tidak valid",IF(VALUE(RIGHT('Lulusan MTs'!Y154,4))&lt;&gt;2016,"Cek lagi Tahun Lulus","OK"))))</f>
        <v>-</v>
      </c>
      <c r="Z154" s="19" t="str">
        <f>IF('Lulusan MTs'!Z154="","-",IF('Lulusan MTs'!Z154&gt;100,"Tidak valid",IF('Lulusan MTs'!Z154&lt;1,"Tidak valid","OK")))</f>
        <v>-</v>
      </c>
      <c r="AA154" s="19" t="str">
        <f>IF('Lulusan MTs'!AA154="","-",IF('Lulusan MTs'!AA154&gt;100,"Tidak valid",IF('Lulusan MTs'!AA154&lt;1,"Tidak valid","OK")))</f>
        <v>-</v>
      </c>
      <c r="AB154" s="19" t="str">
        <f>IF('Lulusan MTs'!AB154="","-",IF('Lulusan MTs'!AB154&gt;100,"Tidak valid",IF('Lulusan MTs'!AB154&lt;1,"Tidak valid","OK")))</f>
        <v>-</v>
      </c>
      <c r="AC154" s="19" t="str">
        <f>IF('Lulusan MTs'!AC154="","-",IF('Lulusan MTs'!AC154&gt;100,"Tidak valid",IF('Lulusan MTs'!AC154&lt;1,"Tidak valid","OK")))</f>
        <v>-</v>
      </c>
      <c r="AD154" s="19" t="str">
        <f>IF('Lulusan MTs'!AD154="","-",IF('Lulusan MTs'!AD154&gt;100,"Tidak valid",IF('Lulusan MTs'!AD154&lt;1,"Tidak valid","OK")))</f>
        <v>-</v>
      </c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0"/>
      <c r="BC154" s="20"/>
      <c r="BD154" s="20"/>
      <c r="BE154" s="20"/>
      <c r="BF154" s="20"/>
      <c r="BG154" s="20"/>
      <c r="BH154" s="20"/>
      <c r="BI154" s="20"/>
      <c r="BJ154" s="20"/>
      <c r="BK154" s="20"/>
      <c r="BL154" s="20"/>
      <c r="BM154" s="20"/>
      <c r="BN154" s="20"/>
      <c r="BO154" s="20"/>
      <c r="BP154" s="20"/>
      <c r="BQ154" s="20"/>
      <c r="BR154" s="20"/>
      <c r="BS154" s="20"/>
      <c r="BT154" s="20"/>
      <c r="BU154" s="20"/>
      <c r="BV154" s="20"/>
      <c r="BW154" s="20"/>
      <c r="BX154" s="20"/>
      <c r="BY154" s="20"/>
      <c r="BZ154" s="20"/>
      <c r="CA154" s="20"/>
      <c r="CB154" s="20"/>
      <c r="CC154" s="20"/>
      <c r="CD154" s="20"/>
      <c r="CE154" s="20"/>
      <c r="CF154" s="20"/>
      <c r="CG154" s="20"/>
      <c r="CH154" s="20"/>
      <c r="CI154" s="20"/>
      <c r="CJ154" s="20"/>
      <c r="CK154" s="20"/>
      <c r="CL154" s="20"/>
      <c r="CM154" s="20"/>
      <c r="CN154" s="20"/>
      <c r="CO154" s="20"/>
      <c r="CP154" s="20"/>
      <c r="CQ154" s="20"/>
      <c r="CR154" s="20"/>
      <c r="CS154" s="20"/>
      <c r="CT154" s="20"/>
      <c r="CU154" s="20"/>
      <c r="CV154" s="20"/>
      <c r="CW154" s="20"/>
      <c r="CX154" s="20"/>
      <c r="CY154" s="20"/>
      <c r="CZ154" s="20"/>
      <c r="DA154" s="20"/>
      <c r="DB154" s="20"/>
      <c r="DC154" s="20"/>
      <c r="DD154" s="20"/>
      <c r="DE154" s="20"/>
      <c r="DF154" s="20"/>
      <c r="DG154" s="20"/>
      <c r="DH154" s="20"/>
      <c r="DI154" s="20"/>
      <c r="DJ154" s="20"/>
      <c r="DK154" s="20"/>
      <c r="DL154" s="20"/>
      <c r="DM154" s="20"/>
      <c r="DN154" s="20"/>
      <c r="DO154" s="20"/>
      <c r="DP154" s="20"/>
      <c r="DQ154" s="20"/>
      <c r="DR154" s="20"/>
      <c r="DS154" s="20"/>
      <c r="DT154" s="20"/>
      <c r="DU154" s="20"/>
      <c r="DV154" s="20"/>
      <c r="DW154" s="20"/>
      <c r="DX154" s="20"/>
      <c r="DY154" s="20"/>
      <c r="DZ154" s="20"/>
      <c r="EA154" s="20"/>
      <c r="EB154" s="20"/>
      <c r="EC154" s="20"/>
      <c r="ED154" s="20"/>
      <c r="EE154" s="20"/>
      <c r="EF154" s="20"/>
      <c r="EG154" s="20"/>
      <c r="EH154" s="20"/>
      <c r="EI154" s="20"/>
      <c r="EJ154" s="20"/>
      <c r="EK154" s="20"/>
      <c r="EL154" s="20"/>
      <c r="EM154" s="20"/>
      <c r="EN154" s="20"/>
      <c r="EO154" s="20"/>
      <c r="EP154" s="20"/>
      <c r="EQ154" s="20"/>
      <c r="ER154" s="20"/>
      <c r="ES154" s="20"/>
      <c r="ET154" s="20"/>
      <c r="EU154" s="20"/>
      <c r="EV154" s="20"/>
      <c r="EW154" s="20"/>
      <c r="EX154" s="20"/>
      <c r="EY154" s="20"/>
      <c r="EZ154" s="20"/>
      <c r="FA154" s="20"/>
      <c r="FB154" s="20"/>
      <c r="FC154" s="20"/>
      <c r="FD154" s="20"/>
      <c r="FE154" s="20"/>
      <c r="FF154" s="20"/>
      <c r="FG154" s="20"/>
      <c r="FH154" s="20"/>
      <c r="FI154" s="20"/>
      <c r="FJ154" s="20"/>
      <c r="FK154" s="20"/>
      <c r="FL154" s="20"/>
      <c r="FM154" s="20"/>
      <c r="FN154" s="20"/>
      <c r="FO154" s="20"/>
      <c r="FP154" s="20"/>
      <c r="FQ154" s="20"/>
      <c r="FR154" s="20"/>
      <c r="FS154" s="20"/>
      <c r="FT154" s="20"/>
      <c r="FU154" s="20"/>
      <c r="FV154" s="20"/>
      <c r="FW154" s="20"/>
      <c r="FX154" s="20"/>
      <c r="FY154" s="20"/>
      <c r="FZ154" s="20"/>
      <c r="GA154" s="20"/>
      <c r="GB154" s="20"/>
      <c r="GC154" s="20"/>
      <c r="GD154" s="20"/>
      <c r="GE154" s="20"/>
      <c r="GF154" s="20"/>
      <c r="GG154" s="20"/>
      <c r="GH154" s="20"/>
      <c r="GI154" s="20"/>
      <c r="GJ154" s="20"/>
      <c r="GK154" s="20"/>
      <c r="GL154" s="20"/>
      <c r="GM154" s="20"/>
      <c r="GN154" s="20"/>
      <c r="GO154" s="20"/>
      <c r="GP154" s="20"/>
      <c r="GQ154" s="20"/>
      <c r="GR154" s="20"/>
      <c r="GS154" s="20"/>
      <c r="GT154" s="20"/>
      <c r="GU154" s="20"/>
      <c r="GV154" s="20"/>
      <c r="GW154" s="20"/>
      <c r="GX154" s="20"/>
      <c r="GY154" s="20"/>
      <c r="GZ154" s="20"/>
      <c r="HA154" s="20"/>
      <c r="HB154" s="20"/>
      <c r="HC154" s="20"/>
      <c r="HD154" s="20"/>
      <c r="HE154" s="20"/>
      <c r="HF154" s="20"/>
      <c r="HG154" s="20"/>
      <c r="HH154" s="20"/>
      <c r="HI154" s="20"/>
      <c r="HJ154" s="20"/>
      <c r="HK154" s="20"/>
      <c r="HL154" s="20"/>
      <c r="HM154" s="20"/>
      <c r="HN154" s="20"/>
      <c r="HO154" s="20"/>
      <c r="HP154" s="20"/>
      <c r="HQ154" s="20"/>
      <c r="HR154" s="20"/>
      <c r="HS154" s="20"/>
      <c r="HT154" s="20"/>
      <c r="HU154" s="20"/>
      <c r="HV154" s="20"/>
      <c r="HW154" s="20"/>
      <c r="HX154" s="20"/>
      <c r="HY154" s="20"/>
    </row>
    <row r="155" spans="1:233" s="21" customFormat="1" ht="15" customHeight="1" x14ac:dyDescent="0.2">
      <c r="A155" s="18" t="str">
        <f>IF('Lulusan MTs'!A155="","-",IF(LEN('Lulusan MTs'!A155)&lt;&gt;12,"Tidak valid","OK"))</f>
        <v>-</v>
      </c>
      <c r="B155" s="19" t="str">
        <f>IF('Lulusan MTs'!B155="","-",IF(LEN('Lulusan MTs'!B155)&lt;5,"Cek lagi","OK"))</f>
        <v>-</v>
      </c>
      <c r="C155" s="19" t="str">
        <f>IF('Lulusan MTs'!C155="","-",IF('Lulusan MTs'!C155="MTsN","OK",IF('Lulusan MTs'!C155="MTsS","OK","Tidak valid")))</f>
        <v>-</v>
      </c>
      <c r="D155" s="19" t="str">
        <f>IF('Lulusan MTs'!D155="","-",IF(LEN('Lulusan MTs'!D155)&lt;5,"Cek lagi","OK"))</f>
        <v>-</v>
      </c>
      <c r="E155" s="19" t="str">
        <f>IF('Lulusan MTs'!E155="","-",IF(LEN('Lulusan MTs'!E155)&lt;4,"Cek lagi","OK"))</f>
        <v>-</v>
      </c>
      <c r="F155" s="19" t="str">
        <f>IF('Lulusan MTs'!F155="","-",IF(LEN('Lulusan MTs'!F155)&lt;4,"Cek lagi","OK"))</f>
        <v>-</v>
      </c>
      <c r="G155" s="19" t="str">
        <f>IF('Lulusan MTs'!G155="","-",IF(LEN('Lulusan MTs'!G155)&lt;4,"Cek lagi","OK"))</f>
        <v>-</v>
      </c>
      <c r="H155" s="19" t="str">
        <f>IF('Lulusan MTs'!H155="","-",IF(LEN('Lulusan MTs'!H155)&lt;&gt;18,"Tidak valid",IF(VALUE('Lulusan MTs'!H155)&lt;0,"Cek lagi","OK")))</f>
        <v>-</v>
      </c>
      <c r="I155" s="19" t="str">
        <f>IF('Lulusan MTs'!I155="","-",IF(LEN('Lulusan MTs'!I155)&lt;&gt;10,"Tidak valid",IF(VALUE('Lulusan MTs'!I155)&lt;0,"Cek lagi","OK")))</f>
        <v>-</v>
      </c>
      <c r="J155" s="19" t="str">
        <f>IF('Lulusan MTs'!J155="","-",IF(LEN('Lulusan MTs'!J155)&lt;4,"Cek lagi","OK"))</f>
        <v>-</v>
      </c>
      <c r="K155" s="19" t="str">
        <f>IF('Lulusan MTs'!K155="","-",IF(LEN('Lulusan MTs'!K155)&lt;4,"Cek lagi","OK"))</f>
        <v>-</v>
      </c>
      <c r="L155" s="18" t="str">
        <f>IF('Lulusan MTs'!L155="","-",IF(VALUE(LEFT('Lulusan MTs'!L155,2))&gt;31,"Tanggal tidak valid",IF(VALUE(LEFT(RIGHT('Lulusan MTs'!L155,7),2))&gt;12,"Bulan tidak valid",IF(VALUE(RIGHT('Lulusan MTs'!L155,4))&gt;2003,"Umur terlalu tua",IF(VALUE(RIGHT('Lulusan MTs'!L155,4))&lt;1996,"Umur terlalu tua","OK")))))</f>
        <v>-</v>
      </c>
      <c r="M155" s="19" t="str">
        <f>IF('Lulusan MTs'!M155="","-",IF('Lulusan MTs'!M155="L","OK",IF('Lulusan MTs'!M155="P","OK","Tidak valid")))</f>
        <v>-</v>
      </c>
      <c r="N155" s="19" t="str">
        <f>IF('Lulusan MTs'!N155="","-",IF('Lulusan MTs'!N155&gt;400,"Tidak valid",IF('Lulusan MTs'!N155&lt;1,"Tidak valid","OK")))</f>
        <v>-</v>
      </c>
      <c r="O155" s="19" t="str">
        <f>IF('Lulusan MTs'!O155="","-",IF('Lulusan MTs'!O155&gt;100,"Tidak valid",IF('Lulusan MTs'!O155&lt;1,"Tidak valid","OK")))</f>
        <v>-</v>
      </c>
      <c r="P155" s="19" t="str">
        <f>IF('Lulusan MTs'!P155="","-",IF('Lulusan MTs'!P155&gt;6,"Cek lagi",IF('Lulusan MTs'!P155&lt;2,"Cek lagi","OK")))</f>
        <v>-</v>
      </c>
      <c r="Q155" s="19" t="str">
        <f>IF('Lulusan MTs'!Q155="","-",IF('Lulusan MTs'!Q155&gt;8,"Tidak valid",IF('Lulusan MTs'!Q155&lt;1,"Tidak valid","OK")))</f>
        <v>-</v>
      </c>
      <c r="R155" s="75" t="str">
        <f>IF('Lulusan MTs'!R155="","-",IF(LEN('Lulusan MTs'!R155)&lt;16,"Cek lagi","OK"))</f>
        <v>-</v>
      </c>
      <c r="S155" s="19" t="str">
        <f>IF('Lulusan MTs'!S155="","-",IF('Lulusan MTs'!S155&gt;6,"Tidak valid",IF('Lulusan MTs'!S155&lt;1,"Tidak valid","OK")))</f>
        <v>-</v>
      </c>
      <c r="T155" s="18" t="str">
        <f>IF('Lulusan MTs'!T155="","-",IF(VALUE(LEFT('Lulusan MTs'!T155,2))&gt;31,"Tanggal tidak valid",IF(VALUE(LEFT(RIGHT('Lulusan MTs'!T155,7),2))&gt;12,"Bulan tidak valid",IF(VALUE(RIGHT('Lulusan MTs'!T155,4))&lt;2010,"Cek lagi Tahun Masuk",IF(VALUE(RIGHT('Lulusan MTs'!T155,4))&gt;2014,"Cek lagi Tahun Masuk","OK")))))</f>
        <v>-</v>
      </c>
      <c r="U155" s="76" t="str">
        <f>IF('Lulusan MTs'!U155="","-",IF(LEN('Lulusan MTs'!U155)&lt;&gt;20,"Tidak valid","OK"))</f>
        <v>-</v>
      </c>
      <c r="V155" s="19" t="str">
        <f>IF('Lulusan MTs'!V155="","-",IF('Lulusan MTs'!V155&gt;3,"Tidak valid",IF('Lulusan MTs'!V155&lt;1,"Tidak valid","OK")))</f>
        <v>-</v>
      </c>
      <c r="W155" s="76" t="str">
        <f>IF('Lulusan MTs'!J155&lt;&gt;"",IF('Lulusan MTs'!W155="","Wajib Diisi","OK"),"-")</f>
        <v>-</v>
      </c>
      <c r="X155" s="76" t="str">
        <f>IF('Lulusan MTs'!J155&lt;&gt;"",IF('Lulusan MTs'!X155="","Wajib Diisi","OK"),"-")</f>
        <v>-</v>
      </c>
      <c r="Y155" s="18" t="str">
        <f>IF('Lulusan MTs'!Y155="","-",IF(VALUE(LEFT('Lulusan MTs'!Y155,2))&gt;31,"Tanggal tidak valid",IF(VALUE(LEFT(RIGHT('Lulusan MTs'!Y155,7),2))&gt;12,"Bulan tidak valid",IF(VALUE(RIGHT('Lulusan MTs'!Y155,4))&lt;&gt;2016,"Cek lagi Tahun Lulus","OK"))))</f>
        <v>-</v>
      </c>
      <c r="Z155" s="19" t="str">
        <f>IF('Lulusan MTs'!Z155="","-",IF('Lulusan MTs'!Z155&gt;100,"Tidak valid",IF('Lulusan MTs'!Z155&lt;1,"Tidak valid","OK")))</f>
        <v>-</v>
      </c>
      <c r="AA155" s="19" t="str">
        <f>IF('Lulusan MTs'!AA155="","-",IF('Lulusan MTs'!AA155&gt;100,"Tidak valid",IF('Lulusan MTs'!AA155&lt;1,"Tidak valid","OK")))</f>
        <v>-</v>
      </c>
      <c r="AB155" s="19" t="str">
        <f>IF('Lulusan MTs'!AB155="","-",IF('Lulusan MTs'!AB155&gt;100,"Tidak valid",IF('Lulusan MTs'!AB155&lt;1,"Tidak valid","OK")))</f>
        <v>-</v>
      </c>
      <c r="AC155" s="19" t="str">
        <f>IF('Lulusan MTs'!AC155="","-",IF('Lulusan MTs'!AC155&gt;100,"Tidak valid",IF('Lulusan MTs'!AC155&lt;1,"Tidak valid","OK")))</f>
        <v>-</v>
      </c>
      <c r="AD155" s="19" t="str">
        <f>IF('Lulusan MTs'!AD155="","-",IF('Lulusan MTs'!AD155&gt;100,"Tidak valid",IF('Lulusan MTs'!AD155&lt;1,"Tidak valid","OK")))</f>
        <v>-</v>
      </c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  <c r="BC155" s="20"/>
      <c r="BD155" s="20"/>
      <c r="BE155" s="20"/>
      <c r="BF155" s="20"/>
      <c r="BG155" s="20"/>
      <c r="BH155" s="20"/>
      <c r="BI155" s="20"/>
      <c r="BJ155" s="20"/>
      <c r="BK155" s="20"/>
      <c r="BL155" s="20"/>
      <c r="BM155" s="20"/>
      <c r="BN155" s="20"/>
      <c r="BO155" s="20"/>
      <c r="BP155" s="20"/>
      <c r="BQ155" s="20"/>
      <c r="BR155" s="20"/>
      <c r="BS155" s="20"/>
      <c r="BT155" s="20"/>
      <c r="BU155" s="20"/>
      <c r="BV155" s="20"/>
      <c r="BW155" s="20"/>
      <c r="BX155" s="20"/>
      <c r="BY155" s="20"/>
      <c r="BZ155" s="20"/>
      <c r="CA155" s="20"/>
      <c r="CB155" s="20"/>
      <c r="CC155" s="20"/>
      <c r="CD155" s="20"/>
      <c r="CE155" s="20"/>
      <c r="CF155" s="20"/>
      <c r="CG155" s="20"/>
      <c r="CH155" s="20"/>
      <c r="CI155" s="20"/>
      <c r="CJ155" s="20"/>
      <c r="CK155" s="20"/>
      <c r="CL155" s="20"/>
      <c r="CM155" s="20"/>
      <c r="CN155" s="20"/>
      <c r="CO155" s="20"/>
      <c r="CP155" s="20"/>
      <c r="CQ155" s="20"/>
      <c r="CR155" s="20"/>
      <c r="CS155" s="20"/>
      <c r="CT155" s="20"/>
      <c r="CU155" s="20"/>
      <c r="CV155" s="20"/>
      <c r="CW155" s="20"/>
      <c r="CX155" s="20"/>
      <c r="CY155" s="20"/>
      <c r="CZ155" s="20"/>
      <c r="DA155" s="20"/>
      <c r="DB155" s="20"/>
      <c r="DC155" s="20"/>
      <c r="DD155" s="20"/>
      <c r="DE155" s="20"/>
      <c r="DF155" s="20"/>
      <c r="DG155" s="20"/>
      <c r="DH155" s="20"/>
      <c r="DI155" s="20"/>
      <c r="DJ155" s="20"/>
      <c r="DK155" s="20"/>
      <c r="DL155" s="20"/>
      <c r="DM155" s="20"/>
      <c r="DN155" s="20"/>
      <c r="DO155" s="20"/>
      <c r="DP155" s="20"/>
      <c r="DQ155" s="20"/>
      <c r="DR155" s="20"/>
      <c r="DS155" s="20"/>
      <c r="DT155" s="20"/>
      <c r="DU155" s="20"/>
      <c r="DV155" s="20"/>
      <c r="DW155" s="20"/>
      <c r="DX155" s="20"/>
      <c r="DY155" s="20"/>
      <c r="DZ155" s="20"/>
      <c r="EA155" s="20"/>
      <c r="EB155" s="20"/>
      <c r="EC155" s="20"/>
      <c r="ED155" s="20"/>
      <c r="EE155" s="20"/>
      <c r="EF155" s="20"/>
      <c r="EG155" s="20"/>
      <c r="EH155" s="20"/>
      <c r="EI155" s="20"/>
      <c r="EJ155" s="20"/>
      <c r="EK155" s="20"/>
      <c r="EL155" s="20"/>
      <c r="EM155" s="20"/>
      <c r="EN155" s="20"/>
      <c r="EO155" s="20"/>
      <c r="EP155" s="20"/>
      <c r="EQ155" s="20"/>
      <c r="ER155" s="20"/>
      <c r="ES155" s="20"/>
      <c r="ET155" s="20"/>
      <c r="EU155" s="20"/>
      <c r="EV155" s="20"/>
      <c r="EW155" s="20"/>
      <c r="EX155" s="20"/>
      <c r="EY155" s="20"/>
      <c r="EZ155" s="20"/>
      <c r="FA155" s="20"/>
      <c r="FB155" s="20"/>
      <c r="FC155" s="20"/>
      <c r="FD155" s="20"/>
      <c r="FE155" s="20"/>
      <c r="FF155" s="20"/>
      <c r="FG155" s="20"/>
      <c r="FH155" s="20"/>
      <c r="FI155" s="20"/>
      <c r="FJ155" s="20"/>
      <c r="FK155" s="20"/>
      <c r="FL155" s="20"/>
      <c r="FM155" s="20"/>
      <c r="FN155" s="20"/>
      <c r="FO155" s="20"/>
      <c r="FP155" s="20"/>
      <c r="FQ155" s="20"/>
      <c r="FR155" s="20"/>
      <c r="FS155" s="20"/>
      <c r="FT155" s="20"/>
      <c r="FU155" s="20"/>
      <c r="FV155" s="20"/>
      <c r="FW155" s="20"/>
      <c r="FX155" s="20"/>
      <c r="FY155" s="20"/>
      <c r="FZ155" s="20"/>
      <c r="GA155" s="20"/>
      <c r="GB155" s="20"/>
      <c r="GC155" s="20"/>
      <c r="GD155" s="20"/>
      <c r="GE155" s="20"/>
      <c r="GF155" s="20"/>
      <c r="GG155" s="20"/>
      <c r="GH155" s="20"/>
      <c r="GI155" s="20"/>
      <c r="GJ155" s="20"/>
      <c r="GK155" s="20"/>
      <c r="GL155" s="20"/>
      <c r="GM155" s="20"/>
      <c r="GN155" s="20"/>
      <c r="GO155" s="20"/>
      <c r="GP155" s="20"/>
      <c r="GQ155" s="20"/>
      <c r="GR155" s="20"/>
      <c r="GS155" s="20"/>
      <c r="GT155" s="20"/>
      <c r="GU155" s="20"/>
      <c r="GV155" s="20"/>
      <c r="GW155" s="20"/>
      <c r="GX155" s="20"/>
      <c r="GY155" s="20"/>
      <c r="GZ155" s="20"/>
      <c r="HA155" s="20"/>
      <c r="HB155" s="20"/>
      <c r="HC155" s="20"/>
      <c r="HD155" s="20"/>
      <c r="HE155" s="20"/>
      <c r="HF155" s="20"/>
      <c r="HG155" s="20"/>
      <c r="HH155" s="20"/>
      <c r="HI155" s="20"/>
      <c r="HJ155" s="20"/>
      <c r="HK155" s="20"/>
      <c r="HL155" s="20"/>
      <c r="HM155" s="20"/>
      <c r="HN155" s="20"/>
      <c r="HO155" s="20"/>
      <c r="HP155" s="20"/>
      <c r="HQ155" s="20"/>
      <c r="HR155" s="20"/>
      <c r="HS155" s="20"/>
      <c r="HT155" s="20"/>
      <c r="HU155" s="20"/>
      <c r="HV155" s="20"/>
      <c r="HW155" s="20"/>
      <c r="HX155" s="20"/>
      <c r="HY155" s="20"/>
    </row>
    <row r="156" spans="1:233" s="21" customFormat="1" ht="15" customHeight="1" x14ac:dyDescent="0.2">
      <c r="A156" s="18" t="str">
        <f>IF('Lulusan MTs'!A156="","-",IF(LEN('Lulusan MTs'!A156)&lt;&gt;12,"Tidak valid","OK"))</f>
        <v>-</v>
      </c>
      <c r="B156" s="19" t="str">
        <f>IF('Lulusan MTs'!B156="","-",IF(LEN('Lulusan MTs'!B156)&lt;5,"Cek lagi","OK"))</f>
        <v>-</v>
      </c>
      <c r="C156" s="19" t="str">
        <f>IF('Lulusan MTs'!C156="","-",IF('Lulusan MTs'!C156="MTsN","OK",IF('Lulusan MTs'!C156="MTsS","OK","Tidak valid")))</f>
        <v>-</v>
      </c>
      <c r="D156" s="19" t="str">
        <f>IF('Lulusan MTs'!D156="","-",IF(LEN('Lulusan MTs'!D156)&lt;5,"Cek lagi","OK"))</f>
        <v>-</v>
      </c>
      <c r="E156" s="19" t="str">
        <f>IF('Lulusan MTs'!E156="","-",IF(LEN('Lulusan MTs'!E156)&lt;4,"Cek lagi","OK"))</f>
        <v>-</v>
      </c>
      <c r="F156" s="19" t="str">
        <f>IF('Lulusan MTs'!F156="","-",IF(LEN('Lulusan MTs'!F156)&lt;4,"Cek lagi","OK"))</f>
        <v>-</v>
      </c>
      <c r="G156" s="19" t="str">
        <f>IF('Lulusan MTs'!G156="","-",IF(LEN('Lulusan MTs'!G156)&lt;4,"Cek lagi","OK"))</f>
        <v>-</v>
      </c>
      <c r="H156" s="19" t="str">
        <f>IF('Lulusan MTs'!H156="","-",IF(LEN('Lulusan MTs'!H156)&lt;&gt;18,"Tidak valid",IF(VALUE('Lulusan MTs'!H156)&lt;0,"Cek lagi","OK")))</f>
        <v>-</v>
      </c>
      <c r="I156" s="19" t="str">
        <f>IF('Lulusan MTs'!I156="","-",IF(LEN('Lulusan MTs'!I156)&lt;&gt;10,"Tidak valid",IF(VALUE('Lulusan MTs'!I156)&lt;0,"Cek lagi","OK")))</f>
        <v>-</v>
      </c>
      <c r="J156" s="19" t="str">
        <f>IF('Lulusan MTs'!J156="","-",IF(LEN('Lulusan MTs'!J156)&lt;4,"Cek lagi","OK"))</f>
        <v>-</v>
      </c>
      <c r="K156" s="19" t="str">
        <f>IF('Lulusan MTs'!K156="","-",IF(LEN('Lulusan MTs'!K156)&lt;4,"Cek lagi","OK"))</f>
        <v>-</v>
      </c>
      <c r="L156" s="18" t="str">
        <f>IF('Lulusan MTs'!L156="","-",IF(VALUE(LEFT('Lulusan MTs'!L156,2))&gt;31,"Tanggal tidak valid",IF(VALUE(LEFT(RIGHT('Lulusan MTs'!L156,7),2))&gt;12,"Bulan tidak valid",IF(VALUE(RIGHT('Lulusan MTs'!L156,4))&gt;2003,"Umur terlalu tua",IF(VALUE(RIGHT('Lulusan MTs'!L156,4))&lt;1996,"Umur terlalu tua","OK")))))</f>
        <v>-</v>
      </c>
      <c r="M156" s="19" t="str">
        <f>IF('Lulusan MTs'!M156="","-",IF('Lulusan MTs'!M156="L","OK",IF('Lulusan MTs'!M156="P","OK","Tidak valid")))</f>
        <v>-</v>
      </c>
      <c r="N156" s="19" t="str">
        <f>IF('Lulusan MTs'!N156="","-",IF('Lulusan MTs'!N156&gt;400,"Tidak valid",IF('Lulusan MTs'!N156&lt;1,"Tidak valid","OK")))</f>
        <v>-</v>
      </c>
      <c r="O156" s="19" t="str">
        <f>IF('Lulusan MTs'!O156="","-",IF('Lulusan MTs'!O156&gt;100,"Tidak valid",IF('Lulusan MTs'!O156&lt;1,"Tidak valid","OK")))</f>
        <v>-</v>
      </c>
      <c r="P156" s="19" t="str">
        <f>IF('Lulusan MTs'!P156="","-",IF('Lulusan MTs'!P156&gt;6,"Cek lagi",IF('Lulusan MTs'!P156&lt;2,"Cek lagi","OK")))</f>
        <v>-</v>
      </c>
      <c r="Q156" s="19" t="str">
        <f>IF('Lulusan MTs'!Q156="","-",IF('Lulusan MTs'!Q156&gt;8,"Tidak valid",IF('Lulusan MTs'!Q156&lt;1,"Tidak valid","OK")))</f>
        <v>-</v>
      </c>
      <c r="R156" s="75" t="str">
        <f>IF('Lulusan MTs'!R156="","-",IF(LEN('Lulusan MTs'!R156)&lt;16,"Cek lagi","OK"))</f>
        <v>-</v>
      </c>
      <c r="S156" s="19" t="str">
        <f>IF('Lulusan MTs'!S156="","-",IF('Lulusan MTs'!S156&gt;6,"Tidak valid",IF('Lulusan MTs'!S156&lt;1,"Tidak valid","OK")))</f>
        <v>-</v>
      </c>
      <c r="T156" s="18" t="str">
        <f>IF('Lulusan MTs'!T156="","-",IF(VALUE(LEFT('Lulusan MTs'!T156,2))&gt;31,"Tanggal tidak valid",IF(VALUE(LEFT(RIGHT('Lulusan MTs'!T156,7),2))&gt;12,"Bulan tidak valid",IF(VALUE(RIGHT('Lulusan MTs'!T156,4))&lt;2010,"Cek lagi Tahun Masuk",IF(VALUE(RIGHT('Lulusan MTs'!T156,4))&gt;2014,"Cek lagi Tahun Masuk","OK")))))</f>
        <v>-</v>
      </c>
      <c r="U156" s="76" t="str">
        <f>IF('Lulusan MTs'!U156="","-",IF(LEN('Lulusan MTs'!U156)&lt;&gt;20,"Tidak valid","OK"))</f>
        <v>-</v>
      </c>
      <c r="V156" s="19" t="str">
        <f>IF('Lulusan MTs'!V156="","-",IF('Lulusan MTs'!V156&gt;3,"Tidak valid",IF('Lulusan MTs'!V156&lt;1,"Tidak valid","OK")))</f>
        <v>-</v>
      </c>
      <c r="W156" s="76" t="str">
        <f>IF('Lulusan MTs'!J156&lt;&gt;"",IF('Lulusan MTs'!W156="","Wajib Diisi","OK"),"-")</f>
        <v>-</v>
      </c>
      <c r="X156" s="76" t="str">
        <f>IF('Lulusan MTs'!J156&lt;&gt;"",IF('Lulusan MTs'!X156="","Wajib Diisi","OK"),"-")</f>
        <v>-</v>
      </c>
      <c r="Y156" s="18" t="str">
        <f>IF('Lulusan MTs'!Y156="","-",IF(VALUE(LEFT('Lulusan MTs'!Y156,2))&gt;31,"Tanggal tidak valid",IF(VALUE(LEFT(RIGHT('Lulusan MTs'!Y156,7),2))&gt;12,"Bulan tidak valid",IF(VALUE(RIGHT('Lulusan MTs'!Y156,4))&lt;&gt;2016,"Cek lagi Tahun Lulus","OK"))))</f>
        <v>-</v>
      </c>
      <c r="Z156" s="19" t="str">
        <f>IF('Lulusan MTs'!Z156="","-",IF('Lulusan MTs'!Z156&gt;100,"Tidak valid",IF('Lulusan MTs'!Z156&lt;1,"Tidak valid","OK")))</f>
        <v>-</v>
      </c>
      <c r="AA156" s="19" t="str">
        <f>IF('Lulusan MTs'!AA156="","-",IF('Lulusan MTs'!AA156&gt;100,"Tidak valid",IF('Lulusan MTs'!AA156&lt;1,"Tidak valid","OK")))</f>
        <v>-</v>
      </c>
      <c r="AB156" s="19" t="str">
        <f>IF('Lulusan MTs'!AB156="","-",IF('Lulusan MTs'!AB156&gt;100,"Tidak valid",IF('Lulusan MTs'!AB156&lt;1,"Tidak valid","OK")))</f>
        <v>-</v>
      </c>
      <c r="AC156" s="19" t="str">
        <f>IF('Lulusan MTs'!AC156="","-",IF('Lulusan MTs'!AC156&gt;100,"Tidak valid",IF('Lulusan MTs'!AC156&lt;1,"Tidak valid","OK")))</f>
        <v>-</v>
      </c>
      <c r="AD156" s="19" t="str">
        <f>IF('Lulusan MTs'!AD156="","-",IF('Lulusan MTs'!AD156&gt;100,"Tidak valid",IF('Lulusan MTs'!AD156&lt;1,"Tidak valid","OK")))</f>
        <v>-</v>
      </c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  <c r="BG156" s="20"/>
      <c r="BH156" s="20"/>
      <c r="BI156" s="20"/>
      <c r="BJ156" s="20"/>
      <c r="BK156" s="20"/>
      <c r="BL156" s="20"/>
      <c r="BM156" s="20"/>
      <c r="BN156" s="20"/>
      <c r="BO156" s="20"/>
      <c r="BP156" s="20"/>
      <c r="BQ156" s="20"/>
      <c r="BR156" s="20"/>
      <c r="BS156" s="20"/>
      <c r="BT156" s="20"/>
      <c r="BU156" s="20"/>
      <c r="BV156" s="20"/>
      <c r="BW156" s="20"/>
      <c r="BX156" s="20"/>
      <c r="BY156" s="20"/>
      <c r="BZ156" s="20"/>
      <c r="CA156" s="20"/>
      <c r="CB156" s="20"/>
      <c r="CC156" s="20"/>
      <c r="CD156" s="20"/>
      <c r="CE156" s="20"/>
      <c r="CF156" s="20"/>
      <c r="CG156" s="20"/>
      <c r="CH156" s="20"/>
      <c r="CI156" s="20"/>
      <c r="CJ156" s="20"/>
      <c r="CK156" s="20"/>
      <c r="CL156" s="20"/>
      <c r="CM156" s="20"/>
      <c r="CN156" s="20"/>
      <c r="CO156" s="20"/>
      <c r="CP156" s="20"/>
      <c r="CQ156" s="20"/>
      <c r="CR156" s="20"/>
      <c r="CS156" s="20"/>
      <c r="CT156" s="20"/>
      <c r="CU156" s="20"/>
      <c r="CV156" s="20"/>
      <c r="CW156" s="20"/>
      <c r="CX156" s="20"/>
      <c r="CY156" s="20"/>
      <c r="CZ156" s="20"/>
      <c r="DA156" s="20"/>
      <c r="DB156" s="20"/>
      <c r="DC156" s="20"/>
      <c r="DD156" s="20"/>
      <c r="DE156" s="20"/>
      <c r="DF156" s="20"/>
      <c r="DG156" s="20"/>
      <c r="DH156" s="20"/>
      <c r="DI156" s="20"/>
      <c r="DJ156" s="20"/>
      <c r="DK156" s="20"/>
      <c r="DL156" s="20"/>
      <c r="DM156" s="20"/>
      <c r="DN156" s="20"/>
      <c r="DO156" s="20"/>
      <c r="DP156" s="20"/>
      <c r="DQ156" s="20"/>
      <c r="DR156" s="20"/>
      <c r="DS156" s="20"/>
      <c r="DT156" s="20"/>
      <c r="DU156" s="20"/>
      <c r="DV156" s="20"/>
      <c r="DW156" s="20"/>
      <c r="DX156" s="20"/>
      <c r="DY156" s="20"/>
      <c r="DZ156" s="20"/>
      <c r="EA156" s="20"/>
      <c r="EB156" s="20"/>
      <c r="EC156" s="20"/>
      <c r="ED156" s="20"/>
      <c r="EE156" s="20"/>
      <c r="EF156" s="20"/>
      <c r="EG156" s="20"/>
      <c r="EH156" s="20"/>
      <c r="EI156" s="20"/>
      <c r="EJ156" s="20"/>
      <c r="EK156" s="20"/>
      <c r="EL156" s="20"/>
      <c r="EM156" s="20"/>
      <c r="EN156" s="20"/>
      <c r="EO156" s="20"/>
      <c r="EP156" s="20"/>
      <c r="EQ156" s="20"/>
      <c r="ER156" s="20"/>
      <c r="ES156" s="20"/>
      <c r="ET156" s="20"/>
      <c r="EU156" s="20"/>
      <c r="EV156" s="20"/>
      <c r="EW156" s="20"/>
      <c r="EX156" s="20"/>
      <c r="EY156" s="20"/>
      <c r="EZ156" s="20"/>
      <c r="FA156" s="20"/>
      <c r="FB156" s="20"/>
      <c r="FC156" s="20"/>
      <c r="FD156" s="20"/>
      <c r="FE156" s="20"/>
      <c r="FF156" s="20"/>
      <c r="FG156" s="20"/>
      <c r="FH156" s="20"/>
      <c r="FI156" s="20"/>
      <c r="FJ156" s="20"/>
      <c r="FK156" s="20"/>
      <c r="FL156" s="20"/>
      <c r="FM156" s="20"/>
      <c r="FN156" s="20"/>
      <c r="FO156" s="20"/>
      <c r="FP156" s="20"/>
      <c r="FQ156" s="20"/>
      <c r="FR156" s="20"/>
      <c r="FS156" s="20"/>
      <c r="FT156" s="20"/>
      <c r="FU156" s="20"/>
      <c r="FV156" s="20"/>
      <c r="FW156" s="20"/>
      <c r="FX156" s="20"/>
      <c r="FY156" s="20"/>
      <c r="FZ156" s="20"/>
      <c r="GA156" s="20"/>
      <c r="GB156" s="20"/>
      <c r="GC156" s="20"/>
      <c r="GD156" s="20"/>
      <c r="GE156" s="20"/>
      <c r="GF156" s="20"/>
      <c r="GG156" s="20"/>
      <c r="GH156" s="20"/>
      <c r="GI156" s="20"/>
      <c r="GJ156" s="20"/>
      <c r="GK156" s="20"/>
      <c r="GL156" s="20"/>
      <c r="GM156" s="20"/>
      <c r="GN156" s="20"/>
      <c r="GO156" s="20"/>
      <c r="GP156" s="20"/>
      <c r="GQ156" s="20"/>
      <c r="GR156" s="20"/>
      <c r="GS156" s="20"/>
      <c r="GT156" s="20"/>
      <c r="GU156" s="20"/>
      <c r="GV156" s="20"/>
      <c r="GW156" s="20"/>
      <c r="GX156" s="20"/>
      <c r="GY156" s="20"/>
      <c r="GZ156" s="20"/>
      <c r="HA156" s="20"/>
      <c r="HB156" s="20"/>
      <c r="HC156" s="20"/>
      <c r="HD156" s="20"/>
      <c r="HE156" s="20"/>
      <c r="HF156" s="20"/>
      <c r="HG156" s="20"/>
      <c r="HH156" s="20"/>
      <c r="HI156" s="20"/>
      <c r="HJ156" s="20"/>
      <c r="HK156" s="20"/>
      <c r="HL156" s="20"/>
      <c r="HM156" s="20"/>
      <c r="HN156" s="20"/>
      <c r="HO156" s="20"/>
      <c r="HP156" s="20"/>
      <c r="HQ156" s="20"/>
      <c r="HR156" s="20"/>
      <c r="HS156" s="20"/>
      <c r="HT156" s="20"/>
      <c r="HU156" s="20"/>
      <c r="HV156" s="20"/>
      <c r="HW156" s="20"/>
      <c r="HX156" s="20"/>
      <c r="HY156" s="20"/>
    </row>
    <row r="157" spans="1:233" s="21" customFormat="1" ht="15" customHeight="1" x14ac:dyDescent="0.2">
      <c r="A157" s="18" t="str">
        <f>IF('Lulusan MTs'!A157="","-",IF(LEN('Lulusan MTs'!A157)&lt;&gt;12,"Tidak valid","OK"))</f>
        <v>-</v>
      </c>
      <c r="B157" s="19" t="str">
        <f>IF('Lulusan MTs'!B157="","-",IF(LEN('Lulusan MTs'!B157)&lt;5,"Cek lagi","OK"))</f>
        <v>-</v>
      </c>
      <c r="C157" s="19" t="str">
        <f>IF('Lulusan MTs'!C157="","-",IF('Lulusan MTs'!C157="MTsN","OK",IF('Lulusan MTs'!C157="MTsS","OK","Tidak valid")))</f>
        <v>-</v>
      </c>
      <c r="D157" s="19" t="str">
        <f>IF('Lulusan MTs'!D157="","-",IF(LEN('Lulusan MTs'!D157)&lt;5,"Cek lagi","OK"))</f>
        <v>-</v>
      </c>
      <c r="E157" s="19" t="str">
        <f>IF('Lulusan MTs'!E157="","-",IF(LEN('Lulusan MTs'!E157)&lt;4,"Cek lagi","OK"))</f>
        <v>-</v>
      </c>
      <c r="F157" s="19" t="str">
        <f>IF('Lulusan MTs'!F157="","-",IF(LEN('Lulusan MTs'!F157)&lt;4,"Cek lagi","OK"))</f>
        <v>-</v>
      </c>
      <c r="G157" s="19" t="str">
        <f>IF('Lulusan MTs'!G157="","-",IF(LEN('Lulusan MTs'!G157)&lt;4,"Cek lagi","OK"))</f>
        <v>-</v>
      </c>
      <c r="H157" s="19" t="str">
        <f>IF('Lulusan MTs'!H157="","-",IF(LEN('Lulusan MTs'!H157)&lt;&gt;18,"Tidak valid",IF(VALUE('Lulusan MTs'!H157)&lt;0,"Cek lagi","OK")))</f>
        <v>-</v>
      </c>
      <c r="I157" s="19" t="str">
        <f>IF('Lulusan MTs'!I157="","-",IF(LEN('Lulusan MTs'!I157)&lt;&gt;10,"Tidak valid",IF(VALUE('Lulusan MTs'!I157)&lt;0,"Cek lagi","OK")))</f>
        <v>-</v>
      </c>
      <c r="J157" s="19" t="str">
        <f>IF('Lulusan MTs'!J157="","-",IF(LEN('Lulusan MTs'!J157)&lt;4,"Cek lagi","OK"))</f>
        <v>-</v>
      </c>
      <c r="K157" s="19" t="str">
        <f>IF('Lulusan MTs'!K157="","-",IF(LEN('Lulusan MTs'!K157)&lt;4,"Cek lagi","OK"))</f>
        <v>-</v>
      </c>
      <c r="L157" s="18" t="str">
        <f>IF('Lulusan MTs'!L157="","-",IF(VALUE(LEFT('Lulusan MTs'!L157,2))&gt;31,"Tanggal tidak valid",IF(VALUE(LEFT(RIGHT('Lulusan MTs'!L157,7),2))&gt;12,"Bulan tidak valid",IF(VALUE(RIGHT('Lulusan MTs'!L157,4))&gt;2003,"Umur terlalu tua",IF(VALUE(RIGHT('Lulusan MTs'!L157,4))&lt;1996,"Umur terlalu tua","OK")))))</f>
        <v>-</v>
      </c>
      <c r="M157" s="19" t="str">
        <f>IF('Lulusan MTs'!M157="","-",IF('Lulusan MTs'!M157="L","OK",IF('Lulusan MTs'!M157="P","OK","Tidak valid")))</f>
        <v>-</v>
      </c>
      <c r="N157" s="19" t="str">
        <f>IF('Lulusan MTs'!N157="","-",IF('Lulusan MTs'!N157&gt;400,"Tidak valid",IF('Lulusan MTs'!N157&lt;1,"Tidak valid","OK")))</f>
        <v>-</v>
      </c>
      <c r="O157" s="19" t="str">
        <f>IF('Lulusan MTs'!O157="","-",IF('Lulusan MTs'!O157&gt;100,"Tidak valid",IF('Lulusan MTs'!O157&lt;1,"Tidak valid","OK")))</f>
        <v>-</v>
      </c>
      <c r="P157" s="19" t="str">
        <f>IF('Lulusan MTs'!P157="","-",IF('Lulusan MTs'!P157&gt;6,"Cek lagi",IF('Lulusan MTs'!P157&lt;2,"Cek lagi","OK")))</f>
        <v>-</v>
      </c>
      <c r="Q157" s="19" t="str">
        <f>IF('Lulusan MTs'!Q157="","-",IF('Lulusan MTs'!Q157&gt;8,"Tidak valid",IF('Lulusan MTs'!Q157&lt;1,"Tidak valid","OK")))</f>
        <v>-</v>
      </c>
      <c r="R157" s="75" t="str">
        <f>IF('Lulusan MTs'!R157="","-",IF(LEN('Lulusan MTs'!R157)&lt;16,"Cek lagi","OK"))</f>
        <v>-</v>
      </c>
      <c r="S157" s="19" t="str">
        <f>IF('Lulusan MTs'!S157="","-",IF('Lulusan MTs'!S157&gt;6,"Tidak valid",IF('Lulusan MTs'!S157&lt;1,"Tidak valid","OK")))</f>
        <v>-</v>
      </c>
      <c r="T157" s="18" t="str">
        <f>IF('Lulusan MTs'!T157="","-",IF(VALUE(LEFT('Lulusan MTs'!T157,2))&gt;31,"Tanggal tidak valid",IF(VALUE(LEFT(RIGHT('Lulusan MTs'!T157,7),2))&gt;12,"Bulan tidak valid",IF(VALUE(RIGHT('Lulusan MTs'!T157,4))&lt;2010,"Cek lagi Tahun Masuk",IF(VALUE(RIGHT('Lulusan MTs'!T157,4))&gt;2014,"Cek lagi Tahun Masuk","OK")))))</f>
        <v>-</v>
      </c>
      <c r="U157" s="76" t="str">
        <f>IF('Lulusan MTs'!U157="","-",IF(LEN('Lulusan MTs'!U157)&lt;&gt;20,"Tidak valid","OK"))</f>
        <v>-</v>
      </c>
      <c r="V157" s="19" t="str">
        <f>IF('Lulusan MTs'!V157="","-",IF('Lulusan MTs'!V157&gt;3,"Tidak valid",IF('Lulusan MTs'!V157&lt;1,"Tidak valid","OK")))</f>
        <v>-</v>
      </c>
      <c r="W157" s="76" t="str">
        <f>IF('Lulusan MTs'!J157&lt;&gt;"",IF('Lulusan MTs'!W157="","Wajib Diisi","OK"),"-")</f>
        <v>-</v>
      </c>
      <c r="X157" s="76" t="str">
        <f>IF('Lulusan MTs'!J157&lt;&gt;"",IF('Lulusan MTs'!X157="","Wajib Diisi","OK"),"-")</f>
        <v>-</v>
      </c>
      <c r="Y157" s="18" t="str">
        <f>IF('Lulusan MTs'!Y157="","-",IF(VALUE(LEFT('Lulusan MTs'!Y157,2))&gt;31,"Tanggal tidak valid",IF(VALUE(LEFT(RIGHT('Lulusan MTs'!Y157,7),2))&gt;12,"Bulan tidak valid",IF(VALUE(RIGHT('Lulusan MTs'!Y157,4))&lt;&gt;2016,"Cek lagi Tahun Lulus","OK"))))</f>
        <v>-</v>
      </c>
      <c r="Z157" s="19" t="str">
        <f>IF('Lulusan MTs'!Z157="","-",IF('Lulusan MTs'!Z157&gt;100,"Tidak valid",IF('Lulusan MTs'!Z157&lt;1,"Tidak valid","OK")))</f>
        <v>-</v>
      </c>
      <c r="AA157" s="19" t="str">
        <f>IF('Lulusan MTs'!AA157="","-",IF('Lulusan MTs'!AA157&gt;100,"Tidak valid",IF('Lulusan MTs'!AA157&lt;1,"Tidak valid","OK")))</f>
        <v>-</v>
      </c>
      <c r="AB157" s="19" t="str">
        <f>IF('Lulusan MTs'!AB157="","-",IF('Lulusan MTs'!AB157&gt;100,"Tidak valid",IF('Lulusan MTs'!AB157&lt;1,"Tidak valid","OK")))</f>
        <v>-</v>
      </c>
      <c r="AC157" s="19" t="str">
        <f>IF('Lulusan MTs'!AC157="","-",IF('Lulusan MTs'!AC157&gt;100,"Tidak valid",IF('Lulusan MTs'!AC157&lt;1,"Tidak valid","OK")))</f>
        <v>-</v>
      </c>
      <c r="AD157" s="19" t="str">
        <f>IF('Lulusan MTs'!AD157="","-",IF('Lulusan MTs'!AD157&gt;100,"Tidak valid",IF('Lulusan MTs'!AD157&lt;1,"Tidak valid","OK")))</f>
        <v>-</v>
      </c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  <c r="BG157" s="20"/>
      <c r="BH157" s="20"/>
      <c r="BI157" s="20"/>
      <c r="BJ157" s="20"/>
      <c r="BK157" s="20"/>
      <c r="BL157" s="20"/>
      <c r="BM157" s="20"/>
      <c r="BN157" s="20"/>
      <c r="BO157" s="20"/>
      <c r="BP157" s="20"/>
      <c r="BQ157" s="20"/>
      <c r="BR157" s="20"/>
      <c r="BS157" s="20"/>
      <c r="BT157" s="20"/>
      <c r="BU157" s="20"/>
      <c r="BV157" s="20"/>
      <c r="BW157" s="20"/>
      <c r="BX157" s="20"/>
      <c r="BY157" s="20"/>
      <c r="BZ157" s="20"/>
      <c r="CA157" s="20"/>
      <c r="CB157" s="20"/>
      <c r="CC157" s="20"/>
      <c r="CD157" s="20"/>
      <c r="CE157" s="20"/>
      <c r="CF157" s="20"/>
      <c r="CG157" s="20"/>
      <c r="CH157" s="20"/>
      <c r="CI157" s="20"/>
      <c r="CJ157" s="20"/>
      <c r="CK157" s="20"/>
      <c r="CL157" s="20"/>
      <c r="CM157" s="20"/>
      <c r="CN157" s="20"/>
      <c r="CO157" s="20"/>
      <c r="CP157" s="20"/>
      <c r="CQ157" s="20"/>
      <c r="CR157" s="20"/>
      <c r="CS157" s="20"/>
      <c r="CT157" s="20"/>
      <c r="CU157" s="20"/>
      <c r="CV157" s="20"/>
      <c r="CW157" s="20"/>
      <c r="CX157" s="20"/>
      <c r="CY157" s="20"/>
      <c r="CZ157" s="20"/>
      <c r="DA157" s="20"/>
      <c r="DB157" s="20"/>
      <c r="DC157" s="20"/>
      <c r="DD157" s="20"/>
      <c r="DE157" s="20"/>
      <c r="DF157" s="20"/>
      <c r="DG157" s="20"/>
      <c r="DH157" s="20"/>
      <c r="DI157" s="20"/>
      <c r="DJ157" s="20"/>
      <c r="DK157" s="20"/>
      <c r="DL157" s="20"/>
      <c r="DM157" s="20"/>
      <c r="DN157" s="20"/>
      <c r="DO157" s="20"/>
      <c r="DP157" s="20"/>
      <c r="DQ157" s="20"/>
      <c r="DR157" s="20"/>
      <c r="DS157" s="20"/>
      <c r="DT157" s="20"/>
      <c r="DU157" s="20"/>
      <c r="DV157" s="20"/>
      <c r="DW157" s="20"/>
      <c r="DX157" s="20"/>
      <c r="DY157" s="20"/>
      <c r="DZ157" s="20"/>
      <c r="EA157" s="20"/>
      <c r="EB157" s="20"/>
      <c r="EC157" s="20"/>
      <c r="ED157" s="20"/>
      <c r="EE157" s="20"/>
      <c r="EF157" s="20"/>
      <c r="EG157" s="20"/>
      <c r="EH157" s="20"/>
      <c r="EI157" s="20"/>
      <c r="EJ157" s="20"/>
      <c r="EK157" s="20"/>
      <c r="EL157" s="20"/>
      <c r="EM157" s="20"/>
      <c r="EN157" s="20"/>
      <c r="EO157" s="20"/>
      <c r="EP157" s="20"/>
      <c r="EQ157" s="20"/>
      <c r="ER157" s="20"/>
      <c r="ES157" s="20"/>
      <c r="ET157" s="20"/>
      <c r="EU157" s="20"/>
      <c r="EV157" s="20"/>
      <c r="EW157" s="20"/>
      <c r="EX157" s="20"/>
      <c r="EY157" s="20"/>
      <c r="EZ157" s="20"/>
      <c r="FA157" s="20"/>
      <c r="FB157" s="20"/>
      <c r="FC157" s="20"/>
      <c r="FD157" s="20"/>
      <c r="FE157" s="20"/>
      <c r="FF157" s="20"/>
      <c r="FG157" s="20"/>
      <c r="FH157" s="20"/>
      <c r="FI157" s="20"/>
      <c r="FJ157" s="20"/>
      <c r="FK157" s="20"/>
      <c r="FL157" s="20"/>
      <c r="FM157" s="20"/>
      <c r="FN157" s="20"/>
      <c r="FO157" s="20"/>
      <c r="FP157" s="20"/>
      <c r="FQ157" s="20"/>
      <c r="FR157" s="20"/>
      <c r="FS157" s="20"/>
      <c r="FT157" s="20"/>
      <c r="FU157" s="20"/>
      <c r="FV157" s="20"/>
      <c r="FW157" s="20"/>
      <c r="FX157" s="20"/>
      <c r="FY157" s="20"/>
      <c r="FZ157" s="20"/>
      <c r="GA157" s="20"/>
      <c r="GB157" s="20"/>
      <c r="GC157" s="20"/>
      <c r="GD157" s="20"/>
      <c r="GE157" s="20"/>
      <c r="GF157" s="20"/>
      <c r="GG157" s="20"/>
      <c r="GH157" s="20"/>
      <c r="GI157" s="20"/>
      <c r="GJ157" s="20"/>
      <c r="GK157" s="20"/>
      <c r="GL157" s="20"/>
      <c r="GM157" s="20"/>
      <c r="GN157" s="20"/>
      <c r="GO157" s="20"/>
      <c r="GP157" s="20"/>
      <c r="GQ157" s="20"/>
      <c r="GR157" s="20"/>
      <c r="GS157" s="20"/>
      <c r="GT157" s="20"/>
      <c r="GU157" s="20"/>
      <c r="GV157" s="20"/>
      <c r="GW157" s="20"/>
      <c r="GX157" s="20"/>
      <c r="GY157" s="20"/>
      <c r="GZ157" s="20"/>
      <c r="HA157" s="20"/>
      <c r="HB157" s="20"/>
      <c r="HC157" s="20"/>
      <c r="HD157" s="20"/>
      <c r="HE157" s="20"/>
      <c r="HF157" s="20"/>
      <c r="HG157" s="20"/>
      <c r="HH157" s="20"/>
      <c r="HI157" s="20"/>
      <c r="HJ157" s="20"/>
      <c r="HK157" s="20"/>
      <c r="HL157" s="20"/>
      <c r="HM157" s="20"/>
      <c r="HN157" s="20"/>
      <c r="HO157" s="20"/>
      <c r="HP157" s="20"/>
      <c r="HQ157" s="20"/>
      <c r="HR157" s="20"/>
      <c r="HS157" s="20"/>
      <c r="HT157" s="20"/>
      <c r="HU157" s="20"/>
      <c r="HV157" s="20"/>
      <c r="HW157" s="20"/>
      <c r="HX157" s="20"/>
      <c r="HY157" s="20"/>
    </row>
    <row r="158" spans="1:233" s="21" customFormat="1" ht="15" customHeight="1" x14ac:dyDescent="0.2">
      <c r="A158" s="18" t="str">
        <f>IF('Lulusan MTs'!A158="","-",IF(LEN('Lulusan MTs'!A158)&lt;&gt;12,"Tidak valid","OK"))</f>
        <v>-</v>
      </c>
      <c r="B158" s="19" t="str">
        <f>IF('Lulusan MTs'!B158="","-",IF(LEN('Lulusan MTs'!B158)&lt;5,"Cek lagi","OK"))</f>
        <v>-</v>
      </c>
      <c r="C158" s="19" t="str">
        <f>IF('Lulusan MTs'!C158="","-",IF('Lulusan MTs'!C158="MTsN","OK",IF('Lulusan MTs'!C158="MTsS","OK","Tidak valid")))</f>
        <v>-</v>
      </c>
      <c r="D158" s="19" t="str">
        <f>IF('Lulusan MTs'!D158="","-",IF(LEN('Lulusan MTs'!D158)&lt;5,"Cek lagi","OK"))</f>
        <v>-</v>
      </c>
      <c r="E158" s="19" t="str">
        <f>IF('Lulusan MTs'!E158="","-",IF(LEN('Lulusan MTs'!E158)&lt;4,"Cek lagi","OK"))</f>
        <v>-</v>
      </c>
      <c r="F158" s="19" t="str">
        <f>IF('Lulusan MTs'!F158="","-",IF(LEN('Lulusan MTs'!F158)&lt;4,"Cek lagi","OK"))</f>
        <v>-</v>
      </c>
      <c r="G158" s="19" t="str">
        <f>IF('Lulusan MTs'!G158="","-",IF(LEN('Lulusan MTs'!G158)&lt;4,"Cek lagi","OK"))</f>
        <v>-</v>
      </c>
      <c r="H158" s="19" t="str">
        <f>IF('Lulusan MTs'!H158="","-",IF(LEN('Lulusan MTs'!H158)&lt;&gt;18,"Tidak valid",IF(VALUE('Lulusan MTs'!H158)&lt;0,"Cek lagi","OK")))</f>
        <v>-</v>
      </c>
      <c r="I158" s="19" t="str">
        <f>IF('Lulusan MTs'!I158="","-",IF(LEN('Lulusan MTs'!I158)&lt;&gt;10,"Tidak valid",IF(VALUE('Lulusan MTs'!I158)&lt;0,"Cek lagi","OK")))</f>
        <v>-</v>
      </c>
      <c r="J158" s="19" t="str">
        <f>IF('Lulusan MTs'!J158="","-",IF(LEN('Lulusan MTs'!J158)&lt;4,"Cek lagi","OK"))</f>
        <v>-</v>
      </c>
      <c r="K158" s="19" t="str">
        <f>IF('Lulusan MTs'!K158="","-",IF(LEN('Lulusan MTs'!K158)&lt;4,"Cek lagi","OK"))</f>
        <v>-</v>
      </c>
      <c r="L158" s="18" t="str">
        <f>IF('Lulusan MTs'!L158="","-",IF(VALUE(LEFT('Lulusan MTs'!L158,2))&gt;31,"Tanggal tidak valid",IF(VALUE(LEFT(RIGHT('Lulusan MTs'!L158,7),2))&gt;12,"Bulan tidak valid",IF(VALUE(RIGHT('Lulusan MTs'!L158,4))&gt;2003,"Umur terlalu tua",IF(VALUE(RIGHT('Lulusan MTs'!L158,4))&lt;1996,"Umur terlalu tua","OK")))))</f>
        <v>-</v>
      </c>
      <c r="M158" s="19" t="str">
        <f>IF('Lulusan MTs'!M158="","-",IF('Lulusan MTs'!M158="L","OK",IF('Lulusan MTs'!M158="P","OK","Tidak valid")))</f>
        <v>-</v>
      </c>
      <c r="N158" s="19" t="str">
        <f>IF('Lulusan MTs'!N158="","-",IF('Lulusan MTs'!N158&gt;400,"Tidak valid",IF('Lulusan MTs'!N158&lt;1,"Tidak valid","OK")))</f>
        <v>-</v>
      </c>
      <c r="O158" s="19" t="str">
        <f>IF('Lulusan MTs'!O158="","-",IF('Lulusan MTs'!O158&gt;100,"Tidak valid",IF('Lulusan MTs'!O158&lt;1,"Tidak valid","OK")))</f>
        <v>-</v>
      </c>
      <c r="P158" s="19" t="str">
        <f>IF('Lulusan MTs'!P158="","-",IF('Lulusan MTs'!P158&gt;6,"Cek lagi",IF('Lulusan MTs'!P158&lt;2,"Cek lagi","OK")))</f>
        <v>-</v>
      </c>
      <c r="Q158" s="19" t="str">
        <f>IF('Lulusan MTs'!Q158="","-",IF('Lulusan MTs'!Q158&gt;8,"Tidak valid",IF('Lulusan MTs'!Q158&lt;1,"Tidak valid","OK")))</f>
        <v>-</v>
      </c>
      <c r="R158" s="75" t="str">
        <f>IF('Lulusan MTs'!R158="","-",IF(LEN('Lulusan MTs'!R158)&lt;16,"Cek lagi","OK"))</f>
        <v>-</v>
      </c>
      <c r="S158" s="19" t="str">
        <f>IF('Lulusan MTs'!S158="","-",IF('Lulusan MTs'!S158&gt;6,"Tidak valid",IF('Lulusan MTs'!S158&lt;1,"Tidak valid","OK")))</f>
        <v>-</v>
      </c>
      <c r="T158" s="18" t="str">
        <f>IF('Lulusan MTs'!T158="","-",IF(VALUE(LEFT('Lulusan MTs'!T158,2))&gt;31,"Tanggal tidak valid",IF(VALUE(LEFT(RIGHT('Lulusan MTs'!T158,7),2))&gt;12,"Bulan tidak valid",IF(VALUE(RIGHT('Lulusan MTs'!T158,4))&lt;2010,"Cek lagi Tahun Masuk",IF(VALUE(RIGHT('Lulusan MTs'!T158,4))&gt;2014,"Cek lagi Tahun Masuk","OK")))))</f>
        <v>-</v>
      </c>
      <c r="U158" s="76" t="str">
        <f>IF('Lulusan MTs'!U158="","-",IF(LEN('Lulusan MTs'!U158)&lt;&gt;20,"Tidak valid","OK"))</f>
        <v>-</v>
      </c>
      <c r="V158" s="19" t="str">
        <f>IF('Lulusan MTs'!V158="","-",IF('Lulusan MTs'!V158&gt;3,"Tidak valid",IF('Lulusan MTs'!V158&lt;1,"Tidak valid","OK")))</f>
        <v>-</v>
      </c>
      <c r="W158" s="76" t="str">
        <f>IF('Lulusan MTs'!J158&lt;&gt;"",IF('Lulusan MTs'!W158="","Wajib Diisi","OK"),"-")</f>
        <v>-</v>
      </c>
      <c r="X158" s="76" t="str">
        <f>IF('Lulusan MTs'!J158&lt;&gt;"",IF('Lulusan MTs'!X158="","Wajib Diisi","OK"),"-")</f>
        <v>-</v>
      </c>
      <c r="Y158" s="18" t="str">
        <f>IF('Lulusan MTs'!Y158="","-",IF(VALUE(LEFT('Lulusan MTs'!Y158,2))&gt;31,"Tanggal tidak valid",IF(VALUE(LEFT(RIGHT('Lulusan MTs'!Y158,7),2))&gt;12,"Bulan tidak valid",IF(VALUE(RIGHT('Lulusan MTs'!Y158,4))&lt;&gt;2016,"Cek lagi Tahun Lulus","OK"))))</f>
        <v>-</v>
      </c>
      <c r="Z158" s="19" t="str">
        <f>IF('Lulusan MTs'!Z158="","-",IF('Lulusan MTs'!Z158&gt;100,"Tidak valid",IF('Lulusan MTs'!Z158&lt;1,"Tidak valid","OK")))</f>
        <v>-</v>
      </c>
      <c r="AA158" s="19" t="str">
        <f>IF('Lulusan MTs'!AA158="","-",IF('Lulusan MTs'!AA158&gt;100,"Tidak valid",IF('Lulusan MTs'!AA158&lt;1,"Tidak valid","OK")))</f>
        <v>-</v>
      </c>
      <c r="AB158" s="19" t="str">
        <f>IF('Lulusan MTs'!AB158="","-",IF('Lulusan MTs'!AB158&gt;100,"Tidak valid",IF('Lulusan MTs'!AB158&lt;1,"Tidak valid","OK")))</f>
        <v>-</v>
      </c>
      <c r="AC158" s="19" t="str">
        <f>IF('Lulusan MTs'!AC158="","-",IF('Lulusan MTs'!AC158&gt;100,"Tidak valid",IF('Lulusan MTs'!AC158&lt;1,"Tidak valid","OK")))</f>
        <v>-</v>
      </c>
      <c r="AD158" s="19" t="str">
        <f>IF('Lulusan MTs'!AD158="","-",IF('Lulusan MTs'!AD158&gt;100,"Tidak valid",IF('Lulusan MTs'!AD158&lt;1,"Tidak valid","OK")))</f>
        <v>-</v>
      </c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20"/>
      <c r="BI158" s="20"/>
      <c r="BJ158" s="20"/>
      <c r="BK158" s="20"/>
      <c r="BL158" s="20"/>
      <c r="BM158" s="20"/>
      <c r="BN158" s="20"/>
      <c r="BO158" s="20"/>
      <c r="BP158" s="20"/>
      <c r="BQ158" s="20"/>
      <c r="BR158" s="20"/>
      <c r="BS158" s="20"/>
      <c r="BT158" s="20"/>
      <c r="BU158" s="20"/>
      <c r="BV158" s="20"/>
      <c r="BW158" s="20"/>
      <c r="BX158" s="20"/>
      <c r="BY158" s="20"/>
      <c r="BZ158" s="20"/>
      <c r="CA158" s="20"/>
      <c r="CB158" s="20"/>
      <c r="CC158" s="20"/>
      <c r="CD158" s="20"/>
      <c r="CE158" s="20"/>
      <c r="CF158" s="20"/>
      <c r="CG158" s="20"/>
      <c r="CH158" s="20"/>
      <c r="CI158" s="20"/>
      <c r="CJ158" s="20"/>
      <c r="CK158" s="20"/>
      <c r="CL158" s="20"/>
      <c r="CM158" s="20"/>
      <c r="CN158" s="20"/>
      <c r="CO158" s="20"/>
      <c r="CP158" s="20"/>
      <c r="CQ158" s="20"/>
      <c r="CR158" s="20"/>
      <c r="CS158" s="20"/>
      <c r="CT158" s="20"/>
      <c r="CU158" s="20"/>
      <c r="CV158" s="20"/>
      <c r="CW158" s="20"/>
      <c r="CX158" s="20"/>
      <c r="CY158" s="20"/>
      <c r="CZ158" s="20"/>
      <c r="DA158" s="20"/>
      <c r="DB158" s="20"/>
      <c r="DC158" s="20"/>
      <c r="DD158" s="20"/>
      <c r="DE158" s="20"/>
      <c r="DF158" s="20"/>
      <c r="DG158" s="20"/>
      <c r="DH158" s="20"/>
      <c r="DI158" s="20"/>
      <c r="DJ158" s="20"/>
      <c r="DK158" s="20"/>
      <c r="DL158" s="20"/>
      <c r="DM158" s="20"/>
      <c r="DN158" s="20"/>
      <c r="DO158" s="20"/>
      <c r="DP158" s="20"/>
      <c r="DQ158" s="20"/>
      <c r="DR158" s="20"/>
      <c r="DS158" s="20"/>
      <c r="DT158" s="20"/>
      <c r="DU158" s="20"/>
      <c r="DV158" s="20"/>
      <c r="DW158" s="20"/>
      <c r="DX158" s="20"/>
      <c r="DY158" s="20"/>
      <c r="DZ158" s="20"/>
      <c r="EA158" s="20"/>
      <c r="EB158" s="20"/>
      <c r="EC158" s="20"/>
      <c r="ED158" s="20"/>
      <c r="EE158" s="20"/>
      <c r="EF158" s="20"/>
      <c r="EG158" s="20"/>
      <c r="EH158" s="20"/>
      <c r="EI158" s="20"/>
      <c r="EJ158" s="20"/>
      <c r="EK158" s="20"/>
      <c r="EL158" s="20"/>
      <c r="EM158" s="20"/>
      <c r="EN158" s="20"/>
      <c r="EO158" s="20"/>
      <c r="EP158" s="20"/>
      <c r="EQ158" s="20"/>
      <c r="ER158" s="20"/>
      <c r="ES158" s="20"/>
      <c r="ET158" s="20"/>
      <c r="EU158" s="20"/>
      <c r="EV158" s="20"/>
      <c r="EW158" s="20"/>
      <c r="EX158" s="20"/>
      <c r="EY158" s="20"/>
      <c r="EZ158" s="20"/>
      <c r="FA158" s="20"/>
      <c r="FB158" s="20"/>
      <c r="FC158" s="20"/>
      <c r="FD158" s="20"/>
      <c r="FE158" s="20"/>
      <c r="FF158" s="20"/>
      <c r="FG158" s="20"/>
      <c r="FH158" s="20"/>
      <c r="FI158" s="20"/>
      <c r="FJ158" s="20"/>
      <c r="FK158" s="20"/>
      <c r="FL158" s="20"/>
      <c r="FM158" s="20"/>
      <c r="FN158" s="20"/>
      <c r="FO158" s="20"/>
      <c r="FP158" s="20"/>
      <c r="FQ158" s="20"/>
      <c r="FR158" s="20"/>
      <c r="FS158" s="20"/>
      <c r="FT158" s="20"/>
      <c r="FU158" s="20"/>
      <c r="FV158" s="20"/>
      <c r="FW158" s="20"/>
      <c r="FX158" s="20"/>
      <c r="FY158" s="20"/>
      <c r="FZ158" s="20"/>
      <c r="GA158" s="20"/>
      <c r="GB158" s="20"/>
      <c r="GC158" s="20"/>
      <c r="GD158" s="20"/>
      <c r="GE158" s="20"/>
      <c r="GF158" s="20"/>
      <c r="GG158" s="20"/>
      <c r="GH158" s="20"/>
      <c r="GI158" s="20"/>
      <c r="GJ158" s="20"/>
      <c r="GK158" s="20"/>
      <c r="GL158" s="20"/>
      <c r="GM158" s="20"/>
      <c r="GN158" s="20"/>
      <c r="GO158" s="20"/>
      <c r="GP158" s="20"/>
      <c r="GQ158" s="20"/>
      <c r="GR158" s="20"/>
      <c r="GS158" s="20"/>
      <c r="GT158" s="20"/>
      <c r="GU158" s="20"/>
      <c r="GV158" s="20"/>
      <c r="GW158" s="20"/>
      <c r="GX158" s="20"/>
      <c r="GY158" s="20"/>
      <c r="GZ158" s="20"/>
      <c r="HA158" s="20"/>
      <c r="HB158" s="20"/>
      <c r="HC158" s="20"/>
      <c r="HD158" s="20"/>
      <c r="HE158" s="20"/>
      <c r="HF158" s="20"/>
      <c r="HG158" s="20"/>
      <c r="HH158" s="20"/>
      <c r="HI158" s="20"/>
      <c r="HJ158" s="20"/>
      <c r="HK158" s="20"/>
      <c r="HL158" s="20"/>
      <c r="HM158" s="20"/>
      <c r="HN158" s="20"/>
      <c r="HO158" s="20"/>
      <c r="HP158" s="20"/>
      <c r="HQ158" s="20"/>
      <c r="HR158" s="20"/>
      <c r="HS158" s="20"/>
      <c r="HT158" s="20"/>
      <c r="HU158" s="20"/>
      <c r="HV158" s="20"/>
      <c r="HW158" s="20"/>
      <c r="HX158" s="20"/>
      <c r="HY158" s="20"/>
    </row>
    <row r="159" spans="1:233" s="21" customFormat="1" ht="15" customHeight="1" x14ac:dyDescent="0.2">
      <c r="A159" s="18" t="str">
        <f>IF('Lulusan MTs'!A159="","-",IF(LEN('Lulusan MTs'!A159)&lt;&gt;12,"Tidak valid","OK"))</f>
        <v>-</v>
      </c>
      <c r="B159" s="19" t="str">
        <f>IF('Lulusan MTs'!B159="","-",IF(LEN('Lulusan MTs'!B159)&lt;5,"Cek lagi","OK"))</f>
        <v>-</v>
      </c>
      <c r="C159" s="19" t="str">
        <f>IF('Lulusan MTs'!C159="","-",IF('Lulusan MTs'!C159="MTsN","OK",IF('Lulusan MTs'!C159="MTsS","OK","Tidak valid")))</f>
        <v>-</v>
      </c>
      <c r="D159" s="19" t="str">
        <f>IF('Lulusan MTs'!D159="","-",IF(LEN('Lulusan MTs'!D159)&lt;5,"Cek lagi","OK"))</f>
        <v>-</v>
      </c>
      <c r="E159" s="19" t="str">
        <f>IF('Lulusan MTs'!E159="","-",IF(LEN('Lulusan MTs'!E159)&lt;4,"Cek lagi","OK"))</f>
        <v>-</v>
      </c>
      <c r="F159" s="19" t="str">
        <f>IF('Lulusan MTs'!F159="","-",IF(LEN('Lulusan MTs'!F159)&lt;4,"Cek lagi","OK"))</f>
        <v>-</v>
      </c>
      <c r="G159" s="19" t="str">
        <f>IF('Lulusan MTs'!G159="","-",IF(LEN('Lulusan MTs'!G159)&lt;4,"Cek lagi","OK"))</f>
        <v>-</v>
      </c>
      <c r="H159" s="19" t="str">
        <f>IF('Lulusan MTs'!H159="","-",IF(LEN('Lulusan MTs'!H159)&lt;&gt;18,"Tidak valid",IF(VALUE('Lulusan MTs'!H159)&lt;0,"Cek lagi","OK")))</f>
        <v>-</v>
      </c>
      <c r="I159" s="19" t="str">
        <f>IF('Lulusan MTs'!I159="","-",IF(LEN('Lulusan MTs'!I159)&lt;&gt;10,"Tidak valid",IF(VALUE('Lulusan MTs'!I159)&lt;0,"Cek lagi","OK")))</f>
        <v>-</v>
      </c>
      <c r="J159" s="19" t="str">
        <f>IF('Lulusan MTs'!J159="","-",IF(LEN('Lulusan MTs'!J159)&lt;4,"Cek lagi","OK"))</f>
        <v>-</v>
      </c>
      <c r="K159" s="19" t="str">
        <f>IF('Lulusan MTs'!K159="","-",IF(LEN('Lulusan MTs'!K159)&lt;4,"Cek lagi","OK"))</f>
        <v>-</v>
      </c>
      <c r="L159" s="18" t="str">
        <f>IF('Lulusan MTs'!L159="","-",IF(VALUE(LEFT('Lulusan MTs'!L159,2))&gt;31,"Tanggal tidak valid",IF(VALUE(LEFT(RIGHT('Lulusan MTs'!L159,7),2))&gt;12,"Bulan tidak valid",IF(VALUE(RIGHT('Lulusan MTs'!L159,4))&gt;2003,"Umur terlalu tua",IF(VALUE(RIGHT('Lulusan MTs'!L159,4))&lt;1996,"Umur terlalu tua","OK")))))</f>
        <v>-</v>
      </c>
      <c r="M159" s="19" t="str">
        <f>IF('Lulusan MTs'!M159="","-",IF('Lulusan MTs'!M159="L","OK",IF('Lulusan MTs'!M159="P","OK","Tidak valid")))</f>
        <v>-</v>
      </c>
      <c r="N159" s="19" t="str">
        <f>IF('Lulusan MTs'!N159="","-",IF('Lulusan MTs'!N159&gt;400,"Tidak valid",IF('Lulusan MTs'!N159&lt;1,"Tidak valid","OK")))</f>
        <v>-</v>
      </c>
      <c r="O159" s="19" t="str">
        <f>IF('Lulusan MTs'!O159="","-",IF('Lulusan MTs'!O159&gt;100,"Tidak valid",IF('Lulusan MTs'!O159&lt;1,"Tidak valid","OK")))</f>
        <v>-</v>
      </c>
      <c r="P159" s="19" t="str">
        <f>IF('Lulusan MTs'!P159="","-",IF('Lulusan MTs'!P159&gt;6,"Cek lagi",IF('Lulusan MTs'!P159&lt;2,"Cek lagi","OK")))</f>
        <v>-</v>
      </c>
      <c r="Q159" s="19" t="str">
        <f>IF('Lulusan MTs'!Q159="","-",IF('Lulusan MTs'!Q159&gt;8,"Tidak valid",IF('Lulusan MTs'!Q159&lt;1,"Tidak valid","OK")))</f>
        <v>-</v>
      </c>
      <c r="R159" s="75" t="str">
        <f>IF('Lulusan MTs'!R159="","-",IF(LEN('Lulusan MTs'!R159)&lt;16,"Cek lagi","OK"))</f>
        <v>-</v>
      </c>
      <c r="S159" s="19" t="str">
        <f>IF('Lulusan MTs'!S159="","-",IF('Lulusan MTs'!S159&gt;6,"Tidak valid",IF('Lulusan MTs'!S159&lt;1,"Tidak valid","OK")))</f>
        <v>-</v>
      </c>
      <c r="T159" s="18" t="str">
        <f>IF('Lulusan MTs'!T159="","-",IF(VALUE(LEFT('Lulusan MTs'!T159,2))&gt;31,"Tanggal tidak valid",IF(VALUE(LEFT(RIGHT('Lulusan MTs'!T159,7),2))&gt;12,"Bulan tidak valid",IF(VALUE(RIGHT('Lulusan MTs'!T159,4))&lt;2010,"Cek lagi Tahun Masuk",IF(VALUE(RIGHT('Lulusan MTs'!T159,4))&gt;2014,"Cek lagi Tahun Masuk","OK")))))</f>
        <v>-</v>
      </c>
      <c r="U159" s="76" t="str">
        <f>IF('Lulusan MTs'!U159="","-",IF(LEN('Lulusan MTs'!U159)&lt;&gt;20,"Tidak valid","OK"))</f>
        <v>-</v>
      </c>
      <c r="V159" s="19" t="str">
        <f>IF('Lulusan MTs'!V159="","-",IF('Lulusan MTs'!V159&gt;3,"Tidak valid",IF('Lulusan MTs'!V159&lt;1,"Tidak valid","OK")))</f>
        <v>-</v>
      </c>
      <c r="W159" s="76" t="str">
        <f>IF('Lulusan MTs'!J159&lt;&gt;"",IF('Lulusan MTs'!W159="","Wajib Diisi","OK"),"-")</f>
        <v>-</v>
      </c>
      <c r="X159" s="76" t="str">
        <f>IF('Lulusan MTs'!J159&lt;&gt;"",IF('Lulusan MTs'!X159="","Wajib Diisi","OK"),"-")</f>
        <v>-</v>
      </c>
      <c r="Y159" s="18" t="str">
        <f>IF('Lulusan MTs'!Y159="","-",IF(VALUE(LEFT('Lulusan MTs'!Y159,2))&gt;31,"Tanggal tidak valid",IF(VALUE(LEFT(RIGHT('Lulusan MTs'!Y159,7),2))&gt;12,"Bulan tidak valid",IF(VALUE(RIGHT('Lulusan MTs'!Y159,4))&lt;&gt;2016,"Cek lagi Tahun Lulus","OK"))))</f>
        <v>-</v>
      </c>
      <c r="Z159" s="19" t="str">
        <f>IF('Lulusan MTs'!Z159="","-",IF('Lulusan MTs'!Z159&gt;100,"Tidak valid",IF('Lulusan MTs'!Z159&lt;1,"Tidak valid","OK")))</f>
        <v>-</v>
      </c>
      <c r="AA159" s="19" t="str">
        <f>IF('Lulusan MTs'!AA159="","-",IF('Lulusan MTs'!AA159&gt;100,"Tidak valid",IF('Lulusan MTs'!AA159&lt;1,"Tidak valid","OK")))</f>
        <v>-</v>
      </c>
      <c r="AB159" s="19" t="str">
        <f>IF('Lulusan MTs'!AB159="","-",IF('Lulusan MTs'!AB159&gt;100,"Tidak valid",IF('Lulusan MTs'!AB159&lt;1,"Tidak valid","OK")))</f>
        <v>-</v>
      </c>
      <c r="AC159" s="19" t="str">
        <f>IF('Lulusan MTs'!AC159="","-",IF('Lulusan MTs'!AC159&gt;100,"Tidak valid",IF('Lulusan MTs'!AC159&lt;1,"Tidak valid","OK")))</f>
        <v>-</v>
      </c>
      <c r="AD159" s="19" t="str">
        <f>IF('Lulusan MTs'!AD159="","-",IF('Lulusan MTs'!AD159&gt;100,"Tidak valid",IF('Lulusan MTs'!AD159&lt;1,"Tidak valid","OK")))</f>
        <v>-</v>
      </c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0"/>
      <c r="BD159" s="20"/>
      <c r="BE159" s="20"/>
      <c r="BF159" s="20"/>
      <c r="BG159" s="20"/>
      <c r="BH159" s="20"/>
      <c r="BI159" s="20"/>
      <c r="BJ159" s="20"/>
      <c r="BK159" s="20"/>
      <c r="BL159" s="20"/>
      <c r="BM159" s="20"/>
      <c r="BN159" s="20"/>
      <c r="BO159" s="20"/>
      <c r="BP159" s="20"/>
      <c r="BQ159" s="20"/>
      <c r="BR159" s="20"/>
      <c r="BS159" s="20"/>
      <c r="BT159" s="20"/>
      <c r="BU159" s="20"/>
      <c r="BV159" s="20"/>
      <c r="BW159" s="20"/>
      <c r="BX159" s="20"/>
      <c r="BY159" s="20"/>
      <c r="BZ159" s="20"/>
      <c r="CA159" s="20"/>
      <c r="CB159" s="20"/>
      <c r="CC159" s="20"/>
      <c r="CD159" s="20"/>
      <c r="CE159" s="20"/>
      <c r="CF159" s="20"/>
      <c r="CG159" s="20"/>
      <c r="CH159" s="20"/>
      <c r="CI159" s="20"/>
      <c r="CJ159" s="20"/>
      <c r="CK159" s="20"/>
      <c r="CL159" s="20"/>
      <c r="CM159" s="20"/>
      <c r="CN159" s="20"/>
      <c r="CO159" s="20"/>
      <c r="CP159" s="20"/>
      <c r="CQ159" s="20"/>
      <c r="CR159" s="20"/>
      <c r="CS159" s="20"/>
      <c r="CT159" s="20"/>
      <c r="CU159" s="20"/>
      <c r="CV159" s="20"/>
      <c r="CW159" s="20"/>
      <c r="CX159" s="20"/>
      <c r="CY159" s="20"/>
      <c r="CZ159" s="20"/>
      <c r="DA159" s="20"/>
      <c r="DB159" s="20"/>
      <c r="DC159" s="20"/>
      <c r="DD159" s="20"/>
      <c r="DE159" s="20"/>
      <c r="DF159" s="20"/>
      <c r="DG159" s="20"/>
      <c r="DH159" s="20"/>
      <c r="DI159" s="20"/>
      <c r="DJ159" s="20"/>
      <c r="DK159" s="20"/>
      <c r="DL159" s="20"/>
      <c r="DM159" s="20"/>
      <c r="DN159" s="20"/>
      <c r="DO159" s="20"/>
      <c r="DP159" s="20"/>
      <c r="DQ159" s="20"/>
      <c r="DR159" s="20"/>
      <c r="DS159" s="20"/>
      <c r="DT159" s="20"/>
      <c r="DU159" s="20"/>
      <c r="DV159" s="20"/>
      <c r="DW159" s="20"/>
      <c r="DX159" s="20"/>
      <c r="DY159" s="20"/>
      <c r="DZ159" s="20"/>
      <c r="EA159" s="20"/>
      <c r="EB159" s="20"/>
      <c r="EC159" s="20"/>
      <c r="ED159" s="20"/>
      <c r="EE159" s="20"/>
      <c r="EF159" s="20"/>
      <c r="EG159" s="20"/>
      <c r="EH159" s="20"/>
      <c r="EI159" s="20"/>
      <c r="EJ159" s="20"/>
      <c r="EK159" s="20"/>
      <c r="EL159" s="20"/>
      <c r="EM159" s="20"/>
      <c r="EN159" s="20"/>
      <c r="EO159" s="20"/>
      <c r="EP159" s="20"/>
      <c r="EQ159" s="20"/>
      <c r="ER159" s="20"/>
      <c r="ES159" s="20"/>
      <c r="ET159" s="20"/>
      <c r="EU159" s="20"/>
      <c r="EV159" s="20"/>
      <c r="EW159" s="20"/>
      <c r="EX159" s="20"/>
      <c r="EY159" s="20"/>
      <c r="EZ159" s="20"/>
      <c r="FA159" s="20"/>
      <c r="FB159" s="20"/>
      <c r="FC159" s="20"/>
      <c r="FD159" s="20"/>
      <c r="FE159" s="20"/>
      <c r="FF159" s="20"/>
      <c r="FG159" s="20"/>
      <c r="FH159" s="20"/>
      <c r="FI159" s="20"/>
      <c r="FJ159" s="20"/>
      <c r="FK159" s="20"/>
      <c r="FL159" s="20"/>
      <c r="FM159" s="20"/>
      <c r="FN159" s="20"/>
      <c r="FO159" s="20"/>
      <c r="FP159" s="20"/>
      <c r="FQ159" s="20"/>
      <c r="FR159" s="20"/>
      <c r="FS159" s="20"/>
      <c r="FT159" s="20"/>
      <c r="FU159" s="20"/>
      <c r="FV159" s="20"/>
      <c r="FW159" s="20"/>
      <c r="FX159" s="20"/>
      <c r="FY159" s="20"/>
      <c r="FZ159" s="20"/>
      <c r="GA159" s="20"/>
      <c r="GB159" s="20"/>
      <c r="GC159" s="20"/>
      <c r="GD159" s="20"/>
      <c r="GE159" s="20"/>
      <c r="GF159" s="20"/>
      <c r="GG159" s="20"/>
      <c r="GH159" s="20"/>
      <c r="GI159" s="20"/>
      <c r="GJ159" s="20"/>
      <c r="GK159" s="20"/>
      <c r="GL159" s="20"/>
      <c r="GM159" s="20"/>
      <c r="GN159" s="20"/>
      <c r="GO159" s="20"/>
      <c r="GP159" s="20"/>
      <c r="GQ159" s="20"/>
      <c r="GR159" s="20"/>
      <c r="GS159" s="20"/>
      <c r="GT159" s="20"/>
      <c r="GU159" s="20"/>
      <c r="GV159" s="20"/>
      <c r="GW159" s="20"/>
      <c r="GX159" s="20"/>
      <c r="GY159" s="20"/>
      <c r="GZ159" s="20"/>
      <c r="HA159" s="20"/>
      <c r="HB159" s="20"/>
      <c r="HC159" s="20"/>
      <c r="HD159" s="20"/>
      <c r="HE159" s="20"/>
      <c r="HF159" s="20"/>
      <c r="HG159" s="20"/>
      <c r="HH159" s="20"/>
      <c r="HI159" s="20"/>
      <c r="HJ159" s="20"/>
      <c r="HK159" s="20"/>
      <c r="HL159" s="20"/>
      <c r="HM159" s="20"/>
      <c r="HN159" s="20"/>
      <c r="HO159" s="20"/>
      <c r="HP159" s="20"/>
      <c r="HQ159" s="20"/>
      <c r="HR159" s="20"/>
      <c r="HS159" s="20"/>
      <c r="HT159" s="20"/>
      <c r="HU159" s="20"/>
      <c r="HV159" s="20"/>
      <c r="HW159" s="20"/>
      <c r="HX159" s="20"/>
      <c r="HY159" s="20"/>
    </row>
    <row r="160" spans="1:233" s="21" customFormat="1" ht="15" customHeight="1" x14ac:dyDescent="0.2">
      <c r="A160" s="18" t="str">
        <f>IF('Lulusan MTs'!A160="","-",IF(LEN('Lulusan MTs'!A160)&lt;&gt;12,"Tidak valid","OK"))</f>
        <v>-</v>
      </c>
      <c r="B160" s="19" t="str">
        <f>IF('Lulusan MTs'!B160="","-",IF(LEN('Lulusan MTs'!B160)&lt;5,"Cek lagi","OK"))</f>
        <v>-</v>
      </c>
      <c r="C160" s="19" t="str">
        <f>IF('Lulusan MTs'!C160="","-",IF('Lulusan MTs'!C160="MTsN","OK",IF('Lulusan MTs'!C160="MTsS","OK","Tidak valid")))</f>
        <v>-</v>
      </c>
      <c r="D160" s="19" t="str">
        <f>IF('Lulusan MTs'!D160="","-",IF(LEN('Lulusan MTs'!D160)&lt;5,"Cek lagi","OK"))</f>
        <v>-</v>
      </c>
      <c r="E160" s="19" t="str">
        <f>IF('Lulusan MTs'!E160="","-",IF(LEN('Lulusan MTs'!E160)&lt;4,"Cek lagi","OK"))</f>
        <v>-</v>
      </c>
      <c r="F160" s="19" t="str">
        <f>IF('Lulusan MTs'!F160="","-",IF(LEN('Lulusan MTs'!F160)&lt;4,"Cek lagi","OK"))</f>
        <v>-</v>
      </c>
      <c r="G160" s="19" t="str">
        <f>IF('Lulusan MTs'!G160="","-",IF(LEN('Lulusan MTs'!G160)&lt;4,"Cek lagi","OK"))</f>
        <v>-</v>
      </c>
      <c r="H160" s="19" t="str">
        <f>IF('Lulusan MTs'!H160="","-",IF(LEN('Lulusan MTs'!H160)&lt;&gt;18,"Tidak valid",IF(VALUE('Lulusan MTs'!H160)&lt;0,"Cek lagi","OK")))</f>
        <v>-</v>
      </c>
      <c r="I160" s="19" t="str">
        <f>IF('Lulusan MTs'!I160="","-",IF(LEN('Lulusan MTs'!I160)&lt;&gt;10,"Tidak valid",IF(VALUE('Lulusan MTs'!I160)&lt;0,"Cek lagi","OK")))</f>
        <v>-</v>
      </c>
      <c r="J160" s="19" t="str">
        <f>IF('Lulusan MTs'!J160="","-",IF(LEN('Lulusan MTs'!J160)&lt;4,"Cek lagi","OK"))</f>
        <v>-</v>
      </c>
      <c r="K160" s="19" t="str">
        <f>IF('Lulusan MTs'!K160="","-",IF(LEN('Lulusan MTs'!K160)&lt;4,"Cek lagi","OK"))</f>
        <v>-</v>
      </c>
      <c r="L160" s="18" t="str">
        <f>IF('Lulusan MTs'!L160="","-",IF(VALUE(LEFT('Lulusan MTs'!L160,2))&gt;31,"Tanggal tidak valid",IF(VALUE(LEFT(RIGHT('Lulusan MTs'!L160,7),2))&gt;12,"Bulan tidak valid",IF(VALUE(RIGHT('Lulusan MTs'!L160,4))&gt;2003,"Umur terlalu tua",IF(VALUE(RIGHT('Lulusan MTs'!L160,4))&lt;1996,"Umur terlalu tua","OK")))))</f>
        <v>-</v>
      </c>
      <c r="M160" s="19" t="str">
        <f>IF('Lulusan MTs'!M160="","-",IF('Lulusan MTs'!M160="L","OK",IF('Lulusan MTs'!M160="P","OK","Tidak valid")))</f>
        <v>-</v>
      </c>
      <c r="N160" s="19" t="str">
        <f>IF('Lulusan MTs'!N160="","-",IF('Lulusan MTs'!N160&gt;400,"Tidak valid",IF('Lulusan MTs'!N160&lt;1,"Tidak valid","OK")))</f>
        <v>-</v>
      </c>
      <c r="O160" s="19" t="str">
        <f>IF('Lulusan MTs'!O160="","-",IF('Lulusan MTs'!O160&gt;100,"Tidak valid",IF('Lulusan MTs'!O160&lt;1,"Tidak valid","OK")))</f>
        <v>-</v>
      </c>
      <c r="P160" s="19" t="str">
        <f>IF('Lulusan MTs'!P160="","-",IF('Lulusan MTs'!P160&gt;6,"Cek lagi",IF('Lulusan MTs'!P160&lt;2,"Cek lagi","OK")))</f>
        <v>-</v>
      </c>
      <c r="Q160" s="19" t="str">
        <f>IF('Lulusan MTs'!Q160="","-",IF('Lulusan MTs'!Q160&gt;8,"Tidak valid",IF('Lulusan MTs'!Q160&lt;1,"Tidak valid","OK")))</f>
        <v>-</v>
      </c>
      <c r="R160" s="75" t="str">
        <f>IF('Lulusan MTs'!R160="","-",IF(LEN('Lulusan MTs'!R160)&lt;16,"Cek lagi","OK"))</f>
        <v>-</v>
      </c>
      <c r="S160" s="19" t="str">
        <f>IF('Lulusan MTs'!S160="","-",IF('Lulusan MTs'!S160&gt;6,"Tidak valid",IF('Lulusan MTs'!S160&lt;1,"Tidak valid","OK")))</f>
        <v>-</v>
      </c>
      <c r="T160" s="18" t="str">
        <f>IF('Lulusan MTs'!T160="","-",IF(VALUE(LEFT('Lulusan MTs'!T160,2))&gt;31,"Tanggal tidak valid",IF(VALUE(LEFT(RIGHT('Lulusan MTs'!T160,7),2))&gt;12,"Bulan tidak valid",IF(VALUE(RIGHT('Lulusan MTs'!T160,4))&lt;2010,"Cek lagi Tahun Masuk",IF(VALUE(RIGHT('Lulusan MTs'!T160,4))&gt;2014,"Cek lagi Tahun Masuk","OK")))))</f>
        <v>-</v>
      </c>
      <c r="U160" s="76" t="str">
        <f>IF('Lulusan MTs'!U160="","-",IF(LEN('Lulusan MTs'!U160)&lt;&gt;20,"Tidak valid","OK"))</f>
        <v>-</v>
      </c>
      <c r="V160" s="19" t="str">
        <f>IF('Lulusan MTs'!V160="","-",IF('Lulusan MTs'!V160&gt;3,"Tidak valid",IF('Lulusan MTs'!V160&lt;1,"Tidak valid","OK")))</f>
        <v>-</v>
      </c>
      <c r="W160" s="76" t="str">
        <f>IF('Lulusan MTs'!J160&lt;&gt;"",IF('Lulusan MTs'!W160="","Wajib Diisi","OK"),"-")</f>
        <v>-</v>
      </c>
      <c r="X160" s="76" t="str">
        <f>IF('Lulusan MTs'!J160&lt;&gt;"",IF('Lulusan MTs'!X160="","Wajib Diisi","OK"),"-")</f>
        <v>-</v>
      </c>
      <c r="Y160" s="18" t="str">
        <f>IF('Lulusan MTs'!Y160="","-",IF(VALUE(LEFT('Lulusan MTs'!Y160,2))&gt;31,"Tanggal tidak valid",IF(VALUE(LEFT(RIGHT('Lulusan MTs'!Y160,7),2))&gt;12,"Bulan tidak valid",IF(VALUE(RIGHT('Lulusan MTs'!Y160,4))&lt;&gt;2016,"Cek lagi Tahun Lulus","OK"))))</f>
        <v>-</v>
      </c>
      <c r="Z160" s="19" t="str">
        <f>IF('Lulusan MTs'!Z160="","-",IF('Lulusan MTs'!Z160&gt;100,"Tidak valid",IF('Lulusan MTs'!Z160&lt;1,"Tidak valid","OK")))</f>
        <v>-</v>
      </c>
      <c r="AA160" s="19" t="str">
        <f>IF('Lulusan MTs'!AA160="","-",IF('Lulusan MTs'!AA160&gt;100,"Tidak valid",IF('Lulusan MTs'!AA160&lt;1,"Tidak valid","OK")))</f>
        <v>-</v>
      </c>
      <c r="AB160" s="19" t="str">
        <f>IF('Lulusan MTs'!AB160="","-",IF('Lulusan MTs'!AB160&gt;100,"Tidak valid",IF('Lulusan MTs'!AB160&lt;1,"Tidak valid","OK")))</f>
        <v>-</v>
      </c>
      <c r="AC160" s="19" t="str">
        <f>IF('Lulusan MTs'!AC160="","-",IF('Lulusan MTs'!AC160&gt;100,"Tidak valid",IF('Lulusan MTs'!AC160&lt;1,"Tidak valid","OK")))</f>
        <v>-</v>
      </c>
      <c r="AD160" s="19" t="str">
        <f>IF('Lulusan MTs'!AD160="","-",IF('Lulusan MTs'!AD160&gt;100,"Tidak valid",IF('Lulusan MTs'!AD160&lt;1,"Tidak valid","OK")))</f>
        <v>-</v>
      </c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  <c r="BG160" s="20"/>
      <c r="BH160" s="20"/>
      <c r="BI160" s="20"/>
      <c r="BJ160" s="20"/>
      <c r="BK160" s="20"/>
      <c r="BL160" s="20"/>
      <c r="BM160" s="20"/>
      <c r="BN160" s="20"/>
      <c r="BO160" s="20"/>
      <c r="BP160" s="20"/>
      <c r="BQ160" s="20"/>
      <c r="BR160" s="20"/>
      <c r="BS160" s="20"/>
      <c r="BT160" s="20"/>
      <c r="BU160" s="20"/>
      <c r="BV160" s="20"/>
      <c r="BW160" s="20"/>
      <c r="BX160" s="20"/>
      <c r="BY160" s="20"/>
      <c r="BZ160" s="20"/>
      <c r="CA160" s="20"/>
      <c r="CB160" s="20"/>
      <c r="CC160" s="20"/>
      <c r="CD160" s="20"/>
      <c r="CE160" s="20"/>
      <c r="CF160" s="20"/>
      <c r="CG160" s="20"/>
      <c r="CH160" s="20"/>
      <c r="CI160" s="20"/>
      <c r="CJ160" s="20"/>
      <c r="CK160" s="20"/>
      <c r="CL160" s="20"/>
      <c r="CM160" s="20"/>
      <c r="CN160" s="20"/>
      <c r="CO160" s="20"/>
      <c r="CP160" s="20"/>
      <c r="CQ160" s="20"/>
      <c r="CR160" s="20"/>
      <c r="CS160" s="20"/>
      <c r="CT160" s="20"/>
      <c r="CU160" s="20"/>
      <c r="CV160" s="20"/>
      <c r="CW160" s="20"/>
      <c r="CX160" s="20"/>
      <c r="CY160" s="20"/>
      <c r="CZ160" s="20"/>
      <c r="DA160" s="20"/>
      <c r="DB160" s="20"/>
      <c r="DC160" s="20"/>
      <c r="DD160" s="20"/>
      <c r="DE160" s="20"/>
      <c r="DF160" s="20"/>
      <c r="DG160" s="20"/>
      <c r="DH160" s="20"/>
      <c r="DI160" s="20"/>
      <c r="DJ160" s="20"/>
      <c r="DK160" s="20"/>
      <c r="DL160" s="20"/>
      <c r="DM160" s="20"/>
      <c r="DN160" s="20"/>
      <c r="DO160" s="20"/>
      <c r="DP160" s="20"/>
      <c r="DQ160" s="20"/>
      <c r="DR160" s="20"/>
      <c r="DS160" s="20"/>
      <c r="DT160" s="20"/>
      <c r="DU160" s="20"/>
      <c r="DV160" s="20"/>
      <c r="DW160" s="20"/>
      <c r="DX160" s="20"/>
      <c r="DY160" s="20"/>
      <c r="DZ160" s="20"/>
      <c r="EA160" s="20"/>
      <c r="EB160" s="20"/>
      <c r="EC160" s="20"/>
      <c r="ED160" s="20"/>
      <c r="EE160" s="20"/>
      <c r="EF160" s="20"/>
      <c r="EG160" s="20"/>
      <c r="EH160" s="20"/>
      <c r="EI160" s="20"/>
      <c r="EJ160" s="20"/>
      <c r="EK160" s="20"/>
      <c r="EL160" s="20"/>
      <c r="EM160" s="20"/>
      <c r="EN160" s="20"/>
      <c r="EO160" s="20"/>
      <c r="EP160" s="20"/>
      <c r="EQ160" s="20"/>
      <c r="ER160" s="20"/>
      <c r="ES160" s="20"/>
      <c r="ET160" s="20"/>
      <c r="EU160" s="20"/>
      <c r="EV160" s="20"/>
      <c r="EW160" s="20"/>
      <c r="EX160" s="20"/>
      <c r="EY160" s="20"/>
      <c r="EZ160" s="20"/>
      <c r="FA160" s="20"/>
      <c r="FB160" s="20"/>
      <c r="FC160" s="20"/>
      <c r="FD160" s="20"/>
      <c r="FE160" s="20"/>
      <c r="FF160" s="20"/>
      <c r="FG160" s="20"/>
      <c r="FH160" s="20"/>
      <c r="FI160" s="20"/>
      <c r="FJ160" s="20"/>
      <c r="FK160" s="20"/>
      <c r="FL160" s="20"/>
      <c r="FM160" s="20"/>
      <c r="FN160" s="20"/>
      <c r="FO160" s="20"/>
      <c r="FP160" s="20"/>
      <c r="FQ160" s="20"/>
      <c r="FR160" s="20"/>
      <c r="FS160" s="20"/>
      <c r="FT160" s="20"/>
      <c r="FU160" s="20"/>
      <c r="FV160" s="20"/>
      <c r="FW160" s="20"/>
      <c r="FX160" s="20"/>
      <c r="FY160" s="20"/>
      <c r="FZ160" s="20"/>
      <c r="GA160" s="20"/>
      <c r="GB160" s="20"/>
      <c r="GC160" s="20"/>
      <c r="GD160" s="20"/>
      <c r="GE160" s="20"/>
      <c r="GF160" s="20"/>
      <c r="GG160" s="20"/>
      <c r="GH160" s="20"/>
      <c r="GI160" s="20"/>
      <c r="GJ160" s="20"/>
      <c r="GK160" s="20"/>
      <c r="GL160" s="20"/>
      <c r="GM160" s="20"/>
      <c r="GN160" s="20"/>
      <c r="GO160" s="20"/>
      <c r="GP160" s="20"/>
      <c r="GQ160" s="20"/>
      <c r="GR160" s="20"/>
      <c r="GS160" s="20"/>
      <c r="GT160" s="20"/>
      <c r="GU160" s="20"/>
      <c r="GV160" s="20"/>
      <c r="GW160" s="20"/>
      <c r="GX160" s="20"/>
      <c r="GY160" s="20"/>
      <c r="GZ160" s="20"/>
      <c r="HA160" s="20"/>
      <c r="HB160" s="20"/>
      <c r="HC160" s="20"/>
      <c r="HD160" s="20"/>
      <c r="HE160" s="20"/>
      <c r="HF160" s="20"/>
      <c r="HG160" s="20"/>
      <c r="HH160" s="20"/>
      <c r="HI160" s="20"/>
      <c r="HJ160" s="20"/>
      <c r="HK160" s="20"/>
      <c r="HL160" s="20"/>
      <c r="HM160" s="20"/>
      <c r="HN160" s="20"/>
      <c r="HO160" s="20"/>
      <c r="HP160" s="20"/>
      <c r="HQ160" s="20"/>
      <c r="HR160" s="20"/>
      <c r="HS160" s="20"/>
      <c r="HT160" s="20"/>
      <c r="HU160" s="20"/>
      <c r="HV160" s="20"/>
      <c r="HW160" s="20"/>
      <c r="HX160" s="20"/>
      <c r="HY160" s="20"/>
    </row>
    <row r="161" spans="1:233" s="21" customFormat="1" ht="15" customHeight="1" x14ac:dyDescent="0.2">
      <c r="A161" s="18" t="str">
        <f>IF('Lulusan MTs'!A161="","-",IF(LEN('Lulusan MTs'!A161)&lt;&gt;12,"Tidak valid","OK"))</f>
        <v>-</v>
      </c>
      <c r="B161" s="19" t="str">
        <f>IF('Lulusan MTs'!B161="","-",IF(LEN('Lulusan MTs'!B161)&lt;5,"Cek lagi","OK"))</f>
        <v>-</v>
      </c>
      <c r="C161" s="19" t="str">
        <f>IF('Lulusan MTs'!C161="","-",IF('Lulusan MTs'!C161="MTsN","OK",IF('Lulusan MTs'!C161="MTsS","OK","Tidak valid")))</f>
        <v>-</v>
      </c>
      <c r="D161" s="19" t="str">
        <f>IF('Lulusan MTs'!D161="","-",IF(LEN('Lulusan MTs'!D161)&lt;5,"Cek lagi","OK"))</f>
        <v>-</v>
      </c>
      <c r="E161" s="19" t="str">
        <f>IF('Lulusan MTs'!E161="","-",IF(LEN('Lulusan MTs'!E161)&lt;4,"Cek lagi","OK"))</f>
        <v>-</v>
      </c>
      <c r="F161" s="19" t="str">
        <f>IF('Lulusan MTs'!F161="","-",IF(LEN('Lulusan MTs'!F161)&lt;4,"Cek lagi","OK"))</f>
        <v>-</v>
      </c>
      <c r="G161" s="19" t="str">
        <f>IF('Lulusan MTs'!G161="","-",IF(LEN('Lulusan MTs'!G161)&lt;4,"Cek lagi","OK"))</f>
        <v>-</v>
      </c>
      <c r="H161" s="19" t="str">
        <f>IF('Lulusan MTs'!H161="","-",IF(LEN('Lulusan MTs'!H161)&lt;&gt;18,"Tidak valid",IF(VALUE('Lulusan MTs'!H161)&lt;0,"Cek lagi","OK")))</f>
        <v>-</v>
      </c>
      <c r="I161" s="19" t="str">
        <f>IF('Lulusan MTs'!I161="","-",IF(LEN('Lulusan MTs'!I161)&lt;&gt;10,"Tidak valid",IF(VALUE('Lulusan MTs'!I161)&lt;0,"Cek lagi","OK")))</f>
        <v>-</v>
      </c>
      <c r="J161" s="19" t="str">
        <f>IF('Lulusan MTs'!J161="","-",IF(LEN('Lulusan MTs'!J161)&lt;4,"Cek lagi","OK"))</f>
        <v>-</v>
      </c>
      <c r="K161" s="19" t="str">
        <f>IF('Lulusan MTs'!K161="","-",IF(LEN('Lulusan MTs'!K161)&lt;4,"Cek lagi","OK"))</f>
        <v>-</v>
      </c>
      <c r="L161" s="18" t="str">
        <f>IF('Lulusan MTs'!L161="","-",IF(VALUE(LEFT('Lulusan MTs'!L161,2))&gt;31,"Tanggal tidak valid",IF(VALUE(LEFT(RIGHT('Lulusan MTs'!L161,7),2))&gt;12,"Bulan tidak valid",IF(VALUE(RIGHT('Lulusan MTs'!L161,4))&gt;2003,"Umur terlalu tua",IF(VALUE(RIGHT('Lulusan MTs'!L161,4))&lt;1996,"Umur terlalu tua","OK")))))</f>
        <v>-</v>
      </c>
      <c r="M161" s="19" t="str">
        <f>IF('Lulusan MTs'!M161="","-",IF('Lulusan MTs'!M161="L","OK",IF('Lulusan MTs'!M161="P","OK","Tidak valid")))</f>
        <v>-</v>
      </c>
      <c r="N161" s="19" t="str">
        <f>IF('Lulusan MTs'!N161="","-",IF('Lulusan MTs'!N161&gt;400,"Tidak valid",IF('Lulusan MTs'!N161&lt;1,"Tidak valid","OK")))</f>
        <v>-</v>
      </c>
      <c r="O161" s="19" t="str">
        <f>IF('Lulusan MTs'!O161="","-",IF('Lulusan MTs'!O161&gt;100,"Tidak valid",IF('Lulusan MTs'!O161&lt;1,"Tidak valid","OK")))</f>
        <v>-</v>
      </c>
      <c r="P161" s="19" t="str">
        <f>IF('Lulusan MTs'!P161="","-",IF('Lulusan MTs'!P161&gt;6,"Cek lagi",IF('Lulusan MTs'!P161&lt;2,"Cek lagi","OK")))</f>
        <v>-</v>
      </c>
      <c r="Q161" s="19" t="str">
        <f>IF('Lulusan MTs'!Q161="","-",IF('Lulusan MTs'!Q161&gt;8,"Tidak valid",IF('Lulusan MTs'!Q161&lt;1,"Tidak valid","OK")))</f>
        <v>-</v>
      </c>
      <c r="R161" s="75" t="str">
        <f>IF('Lulusan MTs'!R161="","-",IF(LEN('Lulusan MTs'!R161)&lt;16,"Cek lagi","OK"))</f>
        <v>-</v>
      </c>
      <c r="S161" s="19" t="str">
        <f>IF('Lulusan MTs'!S161="","-",IF('Lulusan MTs'!S161&gt;6,"Tidak valid",IF('Lulusan MTs'!S161&lt;1,"Tidak valid","OK")))</f>
        <v>-</v>
      </c>
      <c r="T161" s="18" t="str">
        <f>IF('Lulusan MTs'!T161="","-",IF(VALUE(LEFT('Lulusan MTs'!T161,2))&gt;31,"Tanggal tidak valid",IF(VALUE(LEFT(RIGHT('Lulusan MTs'!T161,7),2))&gt;12,"Bulan tidak valid",IF(VALUE(RIGHT('Lulusan MTs'!T161,4))&lt;2010,"Cek lagi Tahun Masuk",IF(VALUE(RIGHT('Lulusan MTs'!T161,4))&gt;2014,"Cek lagi Tahun Masuk","OK")))))</f>
        <v>-</v>
      </c>
      <c r="U161" s="76" t="str">
        <f>IF('Lulusan MTs'!U161="","-",IF(LEN('Lulusan MTs'!U161)&lt;&gt;20,"Tidak valid","OK"))</f>
        <v>-</v>
      </c>
      <c r="V161" s="19" t="str">
        <f>IF('Lulusan MTs'!V161="","-",IF('Lulusan MTs'!V161&gt;3,"Tidak valid",IF('Lulusan MTs'!V161&lt;1,"Tidak valid","OK")))</f>
        <v>-</v>
      </c>
      <c r="W161" s="76" t="str">
        <f>IF('Lulusan MTs'!J161&lt;&gt;"",IF('Lulusan MTs'!W161="","Wajib Diisi","OK"),"-")</f>
        <v>-</v>
      </c>
      <c r="X161" s="76" t="str">
        <f>IF('Lulusan MTs'!J161&lt;&gt;"",IF('Lulusan MTs'!X161="","Wajib Diisi","OK"),"-")</f>
        <v>-</v>
      </c>
      <c r="Y161" s="18" t="str">
        <f>IF('Lulusan MTs'!Y161="","-",IF(VALUE(LEFT('Lulusan MTs'!Y161,2))&gt;31,"Tanggal tidak valid",IF(VALUE(LEFT(RIGHT('Lulusan MTs'!Y161,7),2))&gt;12,"Bulan tidak valid",IF(VALUE(RIGHT('Lulusan MTs'!Y161,4))&lt;&gt;2016,"Cek lagi Tahun Lulus","OK"))))</f>
        <v>-</v>
      </c>
      <c r="Z161" s="19" t="str">
        <f>IF('Lulusan MTs'!Z161="","-",IF('Lulusan MTs'!Z161&gt;100,"Tidak valid",IF('Lulusan MTs'!Z161&lt;1,"Tidak valid","OK")))</f>
        <v>-</v>
      </c>
      <c r="AA161" s="19" t="str">
        <f>IF('Lulusan MTs'!AA161="","-",IF('Lulusan MTs'!AA161&gt;100,"Tidak valid",IF('Lulusan MTs'!AA161&lt;1,"Tidak valid","OK")))</f>
        <v>-</v>
      </c>
      <c r="AB161" s="19" t="str">
        <f>IF('Lulusan MTs'!AB161="","-",IF('Lulusan MTs'!AB161&gt;100,"Tidak valid",IF('Lulusan MTs'!AB161&lt;1,"Tidak valid","OK")))</f>
        <v>-</v>
      </c>
      <c r="AC161" s="19" t="str">
        <f>IF('Lulusan MTs'!AC161="","-",IF('Lulusan MTs'!AC161&gt;100,"Tidak valid",IF('Lulusan MTs'!AC161&lt;1,"Tidak valid","OK")))</f>
        <v>-</v>
      </c>
      <c r="AD161" s="19" t="str">
        <f>IF('Lulusan MTs'!AD161="","-",IF('Lulusan MTs'!AD161&gt;100,"Tidak valid",IF('Lulusan MTs'!AD161&lt;1,"Tidak valid","OK")))</f>
        <v>-</v>
      </c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20"/>
      <c r="BI161" s="20"/>
      <c r="BJ161" s="20"/>
      <c r="BK161" s="20"/>
      <c r="BL161" s="20"/>
      <c r="BM161" s="20"/>
      <c r="BN161" s="20"/>
      <c r="BO161" s="20"/>
      <c r="BP161" s="20"/>
      <c r="BQ161" s="20"/>
      <c r="BR161" s="20"/>
      <c r="BS161" s="20"/>
      <c r="BT161" s="20"/>
      <c r="BU161" s="20"/>
      <c r="BV161" s="20"/>
      <c r="BW161" s="20"/>
      <c r="BX161" s="20"/>
      <c r="BY161" s="20"/>
      <c r="BZ161" s="20"/>
      <c r="CA161" s="20"/>
      <c r="CB161" s="20"/>
      <c r="CC161" s="20"/>
      <c r="CD161" s="20"/>
      <c r="CE161" s="20"/>
      <c r="CF161" s="20"/>
      <c r="CG161" s="20"/>
      <c r="CH161" s="20"/>
      <c r="CI161" s="20"/>
      <c r="CJ161" s="20"/>
      <c r="CK161" s="20"/>
      <c r="CL161" s="20"/>
      <c r="CM161" s="20"/>
      <c r="CN161" s="20"/>
      <c r="CO161" s="20"/>
      <c r="CP161" s="20"/>
      <c r="CQ161" s="20"/>
      <c r="CR161" s="20"/>
      <c r="CS161" s="20"/>
      <c r="CT161" s="20"/>
      <c r="CU161" s="20"/>
      <c r="CV161" s="20"/>
      <c r="CW161" s="20"/>
      <c r="CX161" s="20"/>
      <c r="CY161" s="20"/>
      <c r="CZ161" s="20"/>
      <c r="DA161" s="20"/>
      <c r="DB161" s="20"/>
      <c r="DC161" s="20"/>
      <c r="DD161" s="20"/>
      <c r="DE161" s="20"/>
      <c r="DF161" s="20"/>
      <c r="DG161" s="20"/>
      <c r="DH161" s="20"/>
      <c r="DI161" s="20"/>
      <c r="DJ161" s="20"/>
      <c r="DK161" s="20"/>
      <c r="DL161" s="20"/>
      <c r="DM161" s="20"/>
      <c r="DN161" s="20"/>
      <c r="DO161" s="20"/>
      <c r="DP161" s="20"/>
      <c r="DQ161" s="20"/>
      <c r="DR161" s="20"/>
      <c r="DS161" s="20"/>
      <c r="DT161" s="20"/>
      <c r="DU161" s="20"/>
      <c r="DV161" s="20"/>
      <c r="DW161" s="20"/>
      <c r="DX161" s="20"/>
      <c r="DY161" s="20"/>
      <c r="DZ161" s="20"/>
      <c r="EA161" s="20"/>
      <c r="EB161" s="20"/>
      <c r="EC161" s="20"/>
      <c r="ED161" s="20"/>
      <c r="EE161" s="20"/>
      <c r="EF161" s="20"/>
      <c r="EG161" s="20"/>
      <c r="EH161" s="20"/>
      <c r="EI161" s="20"/>
      <c r="EJ161" s="20"/>
      <c r="EK161" s="20"/>
      <c r="EL161" s="20"/>
      <c r="EM161" s="20"/>
      <c r="EN161" s="20"/>
      <c r="EO161" s="20"/>
      <c r="EP161" s="20"/>
      <c r="EQ161" s="20"/>
      <c r="ER161" s="20"/>
      <c r="ES161" s="20"/>
      <c r="ET161" s="20"/>
      <c r="EU161" s="20"/>
      <c r="EV161" s="20"/>
      <c r="EW161" s="20"/>
      <c r="EX161" s="20"/>
      <c r="EY161" s="20"/>
      <c r="EZ161" s="20"/>
      <c r="FA161" s="20"/>
      <c r="FB161" s="20"/>
      <c r="FC161" s="20"/>
      <c r="FD161" s="20"/>
      <c r="FE161" s="20"/>
      <c r="FF161" s="20"/>
      <c r="FG161" s="20"/>
      <c r="FH161" s="20"/>
      <c r="FI161" s="20"/>
      <c r="FJ161" s="20"/>
      <c r="FK161" s="20"/>
      <c r="FL161" s="20"/>
      <c r="FM161" s="20"/>
      <c r="FN161" s="20"/>
      <c r="FO161" s="20"/>
      <c r="FP161" s="20"/>
      <c r="FQ161" s="20"/>
      <c r="FR161" s="20"/>
      <c r="FS161" s="20"/>
      <c r="FT161" s="20"/>
      <c r="FU161" s="20"/>
      <c r="FV161" s="20"/>
      <c r="FW161" s="20"/>
      <c r="FX161" s="20"/>
      <c r="FY161" s="20"/>
      <c r="FZ161" s="20"/>
      <c r="GA161" s="20"/>
      <c r="GB161" s="20"/>
      <c r="GC161" s="20"/>
      <c r="GD161" s="20"/>
      <c r="GE161" s="20"/>
      <c r="GF161" s="20"/>
      <c r="GG161" s="20"/>
      <c r="GH161" s="20"/>
      <c r="GI161" s="20"/>
      <c r="GJ161" s="20"/>
      <c r="GK161" s="20"/>
      <c r="GL161" s="20"/>
      <c r="GM161" s="20"/>
      <c r="GN161" s="20"/>
      <c r="GO161" s="20"/>
      <c r="GP161" s="20"/>
      <c r="GQ161" s="20"/>
      <c r="GR161" s="20"/>
      <c r="GS161" s="20"/>
      <c r="GT161" s="20"/>
      <c r="GU161" s="20"/>
      <c r="GV161" s="20"/>
      <c r="GW161" s="20"/>
      <c r="GX161" s="20"/>
      <c r="GY161" s="20"/>
      <c r="GZ161" s="20"/>
      <c r="HA161" s="20"/>
      <c r="HB161" s="20"/>
      <c r="HC161" s="20"/>
      <c r="HD161" s="20"/>
      <c r="HE161" s="20"/>
      <c r="HF161" s="20"/>
      <c r="HG161" s="20"/>
      <c r="HH161" s="20"/>
      <c r="HI161" s="20"/>
      <c r="HJ161" s="20"/>
      <c r="HK161" s="20"/>
      <c r="HL161" s="20"/>
      <c r="HM161" s="20"/>
      <c r="HN161" s="20"/>
      <c r="HO161" s="20"/>
      <c r="HP161" s="20"/>
      <c r="HQ161" s="20"/>
      <c r="HR161" s="20"/>
      <c r="HS161" s="20"/>
      <c r="HT161" s="20"/>
      <c r="HU161" s="20"/>
      <c r="HV161" s="20"/>
      <c r="HW161" s="20"/>
      <c r="HX161" s="20"/>
      <c r="HY161" s="20"/>
    </row>
    <row r="162" spans="1:233" s="21" customFormat="1" ht="15" customHeight="1" x14ac:dyDescent="0.2">
      <c r="A162" s="18" t="str">
        <f>IF('Lulusan MTs'!A162="","-",IF(LEN('Lulusan MTs'!A162)&lt;&gt;12,"Tidak valid","OK"))</f>
        <v>-</v>
      </c>
      <c r="B162" s="19" t="str">
        <f>IF('Lulusan MTs'!B162="","-",IF(LEN('Lulusan MTs'!B162)&lt;5,"Cek lagi","OK"))</f>
        <v>-</v>
      </c>
      <c r="C162" s="19" t="str">
        <f>IF('Lulusan MTs'!C162="","-",IF('Lulusan MTs'!C162="MTsN","OK",IF('Lulusan MTs'!C162="MTsS","OK","Tidak valid")))</f>
        <v>-</v>
      </c>
      <c r="D162" s="19" t="str">
        <f>IF('Lulusan MTs'!D162="","-",IF(LEN('Lulusan MTs'!D162)&lt;5,"Cek lagi","OK"))</f>
        <v>-</v>
      </c>
      <c r="E162" s="19" t="str">
        <f>IF('Lulusan MTs'!E162="","-",IF(LEN('Lulusan MTs'!E162)&lt;4,"Cek lagi","OK"))</f>
        <v>-</v>
      </c>
      <c r="F162" s="19" t="str">
        <f>IF('Lulusan MTs'!F162="","-",IF(LEN('Lulusan MTs'!F162)&lt;4,"Cek lagi","OK"))</f>
        <v>-</v>
      </c>
      <c r="G162" s="19" t="str">
        <f>IF('Lulusan MTs'!G162="","-",IF(LEN('Lulusan MTs'!G162)&lt;4,"Cek lagi","OK"))</f>
        <v>-</v>
      </c>
      <c r="H162" s="19" t="str">
        <f>IF('Lulusan MTs'!H162="","-",IF(LEN('Lulusan MTs'!H162)&lt;&gt;18,"Tidak valid",IF(VALUE('Lulusan MTs'!H162)&lt;0,"Cek lagi","OK")))</f>
        <v>-</v>
      </c>
      <c r="I162" s="19" t="str">
        <f>IF('Lulusan MTs'!I162="","-",IF(LEN('Lulusan MTs'!I162)&lt;&gt;10,"Tidak valid",IF(VALUE('Lulusan MTs'!I162)&lt;0,"Cek lagi","OK")))</f>
        <v>-</v>
      </c>
      <c r="J162" s="19" t="str">
        <f>IF('Lulusan MTs'!J162="","-",IF(LEN('Lulusan MTs'!J162)&lt;4,"Cek lagi","OK"))</f>
        <v>-</v>
      </c>
      <c r="K162" s="19" t="str">
        <f>IF('Lulusan MTs'!K162="","-",IF(LEN('Lulusan MTs'!K162)&lt;4,"Cek lagi","OK"))</f>
        <v>-</v>
      </c>
      <c r="L162" s="18" t="str">
        <f>IF('Lulusan MTs'!L162="","-",IF(VALUE(LEFT('Lulusan MTs'!L162,2))&gt;31,"Tanggal tidak valid",IF(VALUE(LEFT(RIGHT('Lulusan MTs'!L162,7),2))&gt;12,"Bulan tidak valid",IF(VALUE(RIGHT('Lulusan MTs'!L162,4))&gt;2003,"Umur terlalu tua",IF(VALUE(RIGHT('Lulusan MTs'!L162,4))&lt;1996,"Umur terlalu tua","OK")))))</f>
        <v>-</v>
      </c>
      <c r="M162" s="19" t="str">
        <f>IF('Lulusan MTs'!M162="","-",IF('Lulusan MTs'!M162="L","OK",IF('Lulusan MTs'!M162="P","OK","Tidak valid")))</f>
        <v>-</v>
      </c>
      <c r="N162" s="19" t="str">
        <f>IF('Lulusan MTs'!N162="","-",IF('Lulusan MTs'!N162&gt;400,"Tidak valid",IF('Lulusan MTs'!N162&lt;1,"Tidak valid","OK")))</f>
        <v>-</v>
      </c>
      <c r="O162" s="19" t="str">
        <f>IF('Lulusan MTs'!O162="","-",IF('Lulusan MTs'!O162&gt;100,"Tidak valid",IF('Lulusan MTs'!O162&lt;1,"Tidak valid","OK")))</f>
        <v>-</v>
      </c>
      <c r="P162" s="19" t="str">
        <f>IF('Lulusan MTs'!P162="","-",IF('Lulusan MTs'!P162&gt;6,"Cek lagi",IF('Lulusan MTs'!P162&lt;2,"Cek lagi","OK")))</f>
        <v>-</v>
      </c>
      <c r="Q162" s="19" t="str">
        <f>IF('Lulusan MTs'!Q162="","-",IF('Lulusan MTs'!Q162&gt;8,"Tidak valid",IF('Lulusan MTs'!Q162&lt;1,"Tidak valid","OK")))</f>
        <v>-</v>
      </c>
      <c r="R162" s="75" t="str">
        <f>IF('Lulusan MTs'!R162="","-",IF(LEN('Lulusan MTs'!R162)&lt;16,"Cek lagi","OK"))</f>
        <v>-</v>
      </c>
      <c r="S162" s="19" t="str">
        <f>IF('Lulusan MTs'!S162="","-",IF('Lulusan MTs'!S162&gt;6,"Tidak valid",IF('Lulusan MTs'!S162&lt;1,"Tidak valid","OK")))</f>
        <v>-</v>
      </c>
      <c r="T162" s="18" t="str">
        <f>IF('Lulusan MTs'!T162="","-",IF(VALUE(LEFT('Lulusan MTs'!T162,2))&gt;31,"Tanggal tidak valid",IF(VALUE(LEFT(RIGHT('Lulusan MTs'!T162,7),2))&gt;12,"Bulan tidak valid",IF(VALUE(RIGHT('Lulusan MTs'!T162,4))&lt;2010,"Cek lagi Tahun Masuk",IF(VALUE(RIGHT('Lulusan MTs'!T162,4))&gt;2014,"Cek lagi Tahun Masuk","OK")))))</f>
        <v>-</v>
      </c>
      <c r="U162" s="76" t="str">
        <f>IF('Lulusan MTs'!U162="","-",IF(LEN('Lulusan MTs'!U162)&lt;&gt;20,"Tidak valid","OK"))</f>
        <v>-</v>
      </c>
      <c r="V162" s="19" t="str">
        <f>IF('Lulusan MTs'!V162="","-",IF('Lulusan MTs'!V162&gt;3,"Tidak valid",IF('Lulusan MTs'!V162&lt;1,"Tidak valid","OK")))</f>
        <v>-</v>
      </c>
      <c r="W162" s="76" t="str">
        <f>IF('Lulusan MTs'!J162&lt;&gt;"",IF('Lulusan MTs'!W162="","Wajib Diisi","OK"),"-")</f>
        <v>-</v>
      </c>
      <c r="X162" s="76" t="str">
        <f>IF('Lulusan MTs'!J162&lt;&gt;"",IF('Lulusan MTs'!X162="","Wajib Diisi","OK"),"-")</f>
        <v>-</v>
      </c>
      <c r="Y162" s="18" t="str">
        <f>IF('Lulusan MTs'!Y162="","-",IF(VALUE(LEFT('Lulusan MTs'!Y162,2))&gt;31,"Tanggal tidak valid",IF(VALUE(LEFT(RIGHT('Lulusan MTs'!Y162,7),2))&gt;12,"Bulan tidak valid",IF(VALUE(RIGHT('Lulusan MTs'!Y162,4))&lt;&gt;2016,"Cek lagi Tahun Lulus","OK"))))</f>
        <v>-</v>
      </c>
      <c r="Z162" s="19" t="str">
        <f>IF('Lulusan MTs'!Z162="","-",IF('Lulusan MTs'!Z162&gt;100,"Tidak valid",IF('Lulusan MTs'!Z162&lt;1,"Tidak valid","OK")))</f>
        <v>-</v>
      </c>
      <c r="AA162" s="19" t="str">
        <f>IF('Lulusan MTs'!AA162="","-",IF('Lulusan MTs'!AA162&gt;100,"Tidak valid",IF('Lulusan MTs'!AA162&lt;1,"Tidak valid","OK")))</f>
        <v>-</v>
      </c>
      <c r="AB162" s="19" t="str">
        <f>IF('Lulusan MTs'!AB162="","-",IF('Lulusan MTs'!AB162&gt;100,"Tidak valid",IF('Lulusan MTs'!AB162&lt;1,"Tidak valid","OK")))</f>
        <v>-</v>
      </c>
      <c r="AC162" s="19" t="str">
        <f>IF('Lulusan MTs'!AC162="","-",IF('Lulusan MTs'!AC162&gt;100,"Tidak valid",IF('Lulusan MTs'!AC162&lt;1,"Tidak valid","OK")))</f>
        <v>-</v>
      </c>
      <c r="AD162" s="19" t="str">
        <f>IF('Lulusan MTs'!AD162="","-",IF('Lulusan MTs'!AD162&gt;100,"Tidak valid",IF('Lulusan MTs'!AD162&lt;1,"Tidak valid","OK")))</f>
        <v>-</v>
      </c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  <c r="BF162" s="20"/>
      <c r="BG162" s="20"/>
      <c r="BH162" s="20"/>
      <c r="BI162" s="20"/>
      <c r="BJ162" s="20"/>
      <c r="BK162" s="20"/>
      <c r="BL162" s="20"/>
      <c r="BM162" s="20"/>
      <c r="BN162" s="20"/>
      <c r="BO162" s="20"/>
      <c r="BP162" s="20"/>
      <c r="BQ162" s="20"/>
      <c r="BR162" s="20"/>
      <c r="BS162" s="20"/>
      <c r="BT162" s="20"/>
      <c r="BU162" s="20"/>
      <c r="BV162" s="20"/>
      <c r="BW162" s="20"/>
      <c r="BX162" s="20"/>
      <c r="BY162" s="20"/>
      <c r="BZ162" s="20"/>
      <c r="CA162" s="20"/>
      <c r="CB162" s="20"/>
      <c r="CC162" s="20"/>
      <c r="CD162" s="20"/>
      <c r="CE162" s="20"/>
      <c r="CF162" s="20"/>
      <c r="CG162" s="20"/>
      <c r="CH162" s="20"/>
      <c r="CI162" s="20"/>
      <c r="CJ162" s="20"/>
      <c r="CK162" s="20"/>
      <c r="CL162" s="20"/>
      <c r="CM162" s="20"/>
      <c r="CN162" s="20"/>
      <c r="CO162" s="20"/>
      <c r="CP162" s="20"/>
      <c r="CQ162" s="20"/>
      <c r="CR162" s="20"/>
      <c r="CS162" s="20"/>
      <c r="CT162" s="20"/>
      <c r="CU162" s="20"/>
      <c r="CV162" s="20"/>
      <c r="CW162" s="20"/>
      <c r="CX162" s="20"/>
      <c r="CY162" s="20"/>
      <c r="CZ162" s="20"/>
      <c r="DA162" s="20"/>
      <c r="DB162" s="20"/>
      <c r="DC162" s="20"/>
      <c r="DD162" s="20"/>
      <c r="DE162" s="20"/>
      <c r="DF162" s="20"/>
      <c r="DG162" s="20"/>
      <c r="DH162" s="20"/>
      <c r="DI162" s="20"/>
      <c r="DJ162" s="20"/>
      <c r="DK162" s="20"/>
      <c r="DL162" s="20"/>
      <c r="DM162" s="20"/>
      <c r="DN162" s="20"/>
      <c r="DO162" s="20"/>
      <c r="DP162" s="20"/>
      <c r="DQ162" s="20"/>
      <c r="DR162" s="20"/>
      <c r="DS162" s="20"/>
      <c r="DT162" s="20"/>
      <c r="DU162" s="20"/>
      <c r="DV162" s="20"/>
      <c r="DW162" s="20"/>
      <c r="DX162" s="20"/>
      <c r="DY162" s="20"/>
      <c r="DZ162" s="20"/>
      <c r="EA162" s="20"/>
      <c r="EB162" s="20"/>
      <c r="EC162" s="20"/>
      <c r="ED162" s="20"/>
      <c r="EE162" s="20"/>
      <c r="EF162" s="20"/>
      <c r="EG162" s="20"/>
      <c r="EH162" s="20"/>
      <c r="EI162" s="20"/>
      <c r="EJ162" s="20"/>
      <c r="EK162" s="20"/>
      <c r="EL162" s="20"/>
      <c r="EM162" s="20"/>
      <c r="EN162" s="20"/>
      <c r="EO162" s="20"/>
      <c r="EP162" s="20"/>
      <c r="EQ162" s="20"/>
      <c r="ER162" s="20"/>
      <c r="ES162" s="20"/>
      <c r="ET162" s="20"/>
      <c r="EU162" s="20"/>
      <c r="EV162" s="20"/>
      <c r="EW162" s="20"/>
      <c r="EX162" s="20"/>
      <c r="EY162" s="20"/>
      <c r="EZ162" s="20"/>
      <c r="FA162" s="20"/>
      <c r="FB162" s="20"/>
      <c r="FC162" s="20"/>
      <c r="FD162" s="20"/>
      <c r="FE162" s="20"/>
      <c r="FF162" s="20"/>
      <c r="FG162" s="20"/>
      <c r="FH162" s="20"/>
      <c r="FI162" s="20"/>
      <c r="FJ162" s="20"/>
      <c r="FK162" s="20"/>
      <c r="FL162" s="20"/>
      <c r="FM162" s="20"/>
      <c r="FN162" s="20"/>
      <c r="FO162" s="20"/>
      <c r="FP162" s="20"/>
      <c r="FQ162" s="20"/>
      <c r="FR162" s="20"/>
      <c r="FS162" s="20"/>
      <c r="FT162" s="20"/>
      <c r="FU162" s="20"/>
      <c r="FV162" s="20"/>
      <c r="FW162" s="20"/>
      <c r="FX162" s="20"/>
      <c r="FY162" s="20"/>
      <c r="FZ162" s="20"/>
      <c r="GA162" s="20"/>
      <c r="GB162" s="20"/>
      <c r="GC162" s="20"/>
      <c r="GD162" s="20"/>
      <c r="GE162" s="20"/>
      <c r="GF162" s="20"/>
      <c r="GG162" s="20"/>
      <c r="GH162" s="20"/>
      <c r="GI162" s="20"/>
      <c r="GJ162" s="20"/>
      <c r="GK162" s="20"/>
      <c r="GL162" s="20"/>
      <c r="GM162" s="20"/>
      <c r="GN162" s="20"/>
      <c r="GO162" s="20"/>
      <c r="GP162" s="20"/>
      <c r="GQ162" s="20"/>
      <c r="GR162" s="20"/>
      <c r="GS162" s="20"/>
      <c r="GT162" s="20"/>
      <c r="GU162" s="20"/>
      <c r="GV162" s="20"/>
      <c r="GW162" s="20"/>
      <c r="GX162" s="20"/>
      <c r="GY162" s="20"/>
      <c r="GZ162" s="20"/>
      <c r="HA162" s="20"/>
      <c r="HB162" s="20"/>
      <c r="HC162" s="20"/>
      <c r="HD162" s="20"/>
      <c r="HE162" s="20"/>
      <c r="HF162" s="20"/>
      <c r="HG162" s="20"/>
      <c r="HH162" s="20"/>
      <c r="HI162" s="20"/>
      <c r="HJ162" s="20"/>
      <c r="HK162" s="20"/>
      <c r="HL162" s="20"/>
      <c r="HM162" s="20"/>
      <c r="HN162" s="20"/>
      <c r="HO162" s="20"/>
      <c r="HP162" s="20"/>
      <c r="HQ162" s="20"/>
      <c r="HR162" s="20"/>
      <c r="HS162" s="20"/>
      <c r="HT162" s="20"/>
      <c r="HU162" s="20"/>
      <c r="HV162" s="20"/>
      <c r="HW162" s="20"/>
      <c r="HX162" s="20"/>
      <c r="HY162" s="20"/>
    </row>
    <row r="163" spans="1:233" s="21" customFormat="1" ht="15" customHeight="1" x14ac:dyDescent="0.2">
      <c r="A163" s="18" t="str">
        <f>IF('Lulusan MTs'!A163="","-",IF(LEN('Lulusan MTs'!A163)&lt;&gt;12,"Tidak valid","OK"))</f>
        <v>-</v>
      </c>
      <c r="B163" s="19" t="str">
        <f>IF('Lulusan MTs'!B163="","-",IF(LEN('Lulusan MTs'!B163)&lt;5,"Cek lagi","OK"))</f>
        <v>-</v>
      </c>
      <c r="C163" s="19" t="str">
        <f>IF('Lulusan MTs'!C163="","-",IF('Lulusan MTs'!C163="MTsN","OK",IF('Lulusan MTs'!C163="MTsS","OK","Tidak valid")))</f>
        <v>-</v>
      </c>
      <c r="D163" s="19" t="str">
        <f>IF('Lulusan MTs'!D163="","-",IF(LEN('Lulusan MTs'!D163)&lt;5,"Cek lagi","OK"))</f>
        <v>-</v>
      </c>
      <c r="E163" s="19" t="str">
        <f>IF('Lulusan MTs'!E163="","-",IF(LEN('Lulusan MTs'!E163)&lt;4,"Cek lagi","OK"))</f>
        <v>-</v>
      </c>
      <c r="F163" s="19" t="str">
        <f>IF('Lulusan MTs'!F163="","-",IF(LEN('Lulusan MTs'!F163)&lt;4,"Cek lagi","OK"))</f>
        <v>-</v>
      </c>
      <c r="G163" s="19" t="str">
        <f>IF('Lulusan MTs'!G163="","-",IF(LEN('Lulusan MTs'!G163)&lt;4,"Cek lagi","OK"))</f>
        <v>-</v>
      </c>
      <c r="H163" s="19" t="str">
        <f>IF('Lulusan MTs'!H163="","-",IF(LEN('Lulusan MTs'!H163)&lt;&gt;18,"Tidak valid",IF(VALUE('Lulusan MTs'!H163)&lt;0,"Cek lagi","OK")))</f>
        <v>-</v>
      </c>
      <c r="I163" s="19" t="str">
        <f>IF('Lulusan MTs'!I163="","-",IF(LEN('Lulusan MTs'!I163)&lt;&gt;10,"Tidak valid",IF(VALUE('Lulusan MTs'!I163)&lt;0,"Cek lagi","OK")))</f>
        <v>-</v>
      </c>
      <c r="J163" s="19" t="str">
        <f>IF('Lulusan MTs'!J163="","-",IF(LEN('Lulusan MTs'!J163)&lt;4,"Cek lagi","OK"))</f>
        <v>-</v>
      </c>
      <c r="K163" s="19" t="str">
        <f>IF('Lulusan MTs'!K163="","-",IF(LEN('Lulusan MTs'!K163)&lt;4,"Cek lagi","OK"))</f>
        <v>-</v>
      </c>
      <c r="L163" s="18" t="str">
        <f>IF('Lulusan MTs'!L163="","-",IF(VALUE(LEFT('Lulusan MTs'!L163,2))&gt;31,"Tanggal tidak valid",IF(VALUE(LEFT(RIGHT('Lulusan MTs'!L163,7),2))&gt;12,"Bulan tidak valid",IF(VALUE(RIGHT('Lulusan MTs'!L163,4))&gt;2003,"Umur terlalu tua",IF(VALUE(RIGHT('Lulusan MTs'!L163,4))&lt;1996,"Umur terlalu tua","OK")))))</f>
        <v>-</v>
      </c>
      <c r="M163" s="19" t="str">
        <f>IF('Lulusan MTs'!M163="","-",IF('Lulusan MTs'!M163="L","OK",IF('Lulusan MTs'!M163="P","OK","Tidak valid")))</f>
        <v>-</v>
      </c>
      <c r="N163" s="19" t="str">
        <f>IF('Lulusan MTs'!N163="","-",IF('Lulusan MTs'!N163&gt;400,"Tidak valid",IF('Lulusan MTs'!N163&lt;1,"Tidak valid","OK")))</f>
        <v>-</v>
      </c>
      <c r="O163" s="19" t="str">
        <f>IF('Lulusan MTs'!O163="","-",IF('Lulusan MTs'!O163&gt;100,"Tidak valid",IF('Lulusan MTs'!O163&lt;1,"Tidak valid","OK")))</f>
        <v>-</v>
      </c>
      <c r="P163" s="19" t="str">
        <f>IF('Lulusan MTs'!P163="","-",IF('Lulusan MTs'!P163&gt;6,"Cek lagi",IF('Lulusan MTs'!P163&lt;2,"Cek lagi","OK")))</f>
        <v>-</v>
      </c>
      <c r="Q163" s="19" t="str">
        <f>IF('Lulusan MTs'!Q163="","-",IF('Lulusan MTs'!Q163&gt;8,"Tidak valid",IF('Lulusan MTs'!Q163&lt;1,"Tidak valid","OK")))</f>
        <v>-</v>
      </c>
      <c r="R163" s="75" t="str">
        <f>IF('Lulusan MTs'!R163="","-",IF(LEN('Lulusan MTs'!R163)&lt;16,"Cek lagi","OK"))</f>
        <v>-</v>
      </c>
      <c r="S163" s="19" t="str">
        <f>IF('Lulusan MTs'!S163="","-",IF('Lulusan MTs'!S163&gt;6,"Tidak valid",IF('Lulusan MTs'!S163&lt;1,"Tidak valid","OK")))</f>
        <v>-</v>
      </c>
      <c r="T163" s="18" t="str">
        <f>IF('Lulusan MTs'!T163="","-",IF(VALUE(LEFT('Lulusan MTs'!T163,2))&gt;31,"Tanggal tidak valid",IF(VALUE(LEFT(RIGHT('Lulusan MTs'!T163,7),2))&gt;12,"Bulan tidak valid",IF(VALUE(RIGHT('Lulusan MTs'!T163,4))&lt;2010,"Cek lagi Tahun Masuk",IF(VALUE(RIGHT('Lulusan MTs'!T163,4))&gt;2014,"Cek lagi Tahun Masuk","OK")))))</f>
        <v>-</v>
      </c>
      <c r="U163" s="76" t="str">
        <f>IF('Lulusan MTs'!U163="","-",IF(LEN('Lulusan MTs'!U163)&lt;&gt;20,"Tidak valid","OK"))</f>
        <v>-</v>
      </c>
      <c r="V163" s="19" t="str">
        <f>IF('Lulusan MTs'!V163="","-",IF('Lulusan MTs'!V163&gt;3,"Tidak valid",IF('Lulusan MTs'!V163&lt;1,"Tidak valid","OK")))</f>
        <v>-</v>
      </c>
      <c r="W163" s="76" t="str">
        <f>IF('Lulusan MTs'!J163&lt;&gt;"",IF('Lulusan MTs'!W163="","Wajib Diisi","OK"),"-")</f>
        <v>-</v>
      </c>
      <c r="X163" s="76" t="str">
        <f>IF('Lulusan MTs'!J163&lt;&gt;"",IF('Lulusan MTs'!X163="","Wajib Diisi","OK"),"-")</f>
        <v>-</v>
      </c>
      <c r="Y163" s="18" t="str">
        <f>IF('Lulusan MTs'!Y163="","-",IF(VALUE(LEFT('Lulusan MTs'!Y163,2))&gt;31,"Tanggal tidak valid",IF(VALUE(LEFT(RIGHT('Lulusan MTs'!Y163,7),2))&gt;12,"Bulan tidak valid",IF(VALUE(RIGHT('Lulusan MTs'!Y163,4))&lt;&gt;2016,"Cek lagi Tahun Lulus","OK"))))</f>
        <v>-</v>
      </c>
      <c r="Z163" s="19" t="str">
        <f>IF('Lulusan MTs'!Z163="","-",IF('Lulusan MTs'!Z163&gt;100,"Tidak valid",IF('Lulusan MTs'!Z163&lt;1,"Tidak valid","OK")))</f>
        <v>-</v>
      </c>
      <c r="AA163" s="19" t="str">
        <f>IF('Lulusan MTs'!AA163="","-",IF('Lulusan MTs'!AA163&gt;100,"Tidak valid",IF('Lulusan MTs'!AA163&lt;1,"Tidak valid","OK")))</f>
        <v>-</v>
      </c>
      <c r="AB163" s="19" t="str">
        <f>IF('Lulusan MTs'!AB163="","-",IF('Lulusan MTs'!AB163&gt;100,"Tidak valid",IF('Lulusan MTs'!AB163&lt;1,"Tidak valid","OK")))</f>
        <v>-</v>
      </c>
      <c r="AC163" s="19" t="str">
        <f>IF('Lulusan MTs'!AC163="","-",IF('Lulusan MTs'!AC163&gt;100,"Tidak valid",IF('Lulusan MTs'!AC163&lt;1,"Tidak valid","OK")))</f>
        <v>-</v>
      </c>
      <c r="AD163" s="19" t="str">
        <f>IF('Lulusan MTs'!AD163="","-",IF('Lulusan MTs'!AD163&gt;100,"Tidak valid",IF('Lulusan MTs'!AD163&lt;1,"Tidak valid","OK")))</f>
        <v>-</v>
      </c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  <c r="BK163" s="20"/>
      <c r="BL163" s="20"/>
      <c r="BM163" s="20"/>
      <c r="BN163" s="20"/>
      <c r="BO163" s="20"/>
      <c r="BP163" s="20"/>
      <c r="BQ163" s="20"/>
      <c r="BR163" s="20"/>
      <c r="BS163" s="20"/>
      <c r="BT163" s="20"/>
      <c r="BU163" s="20"/>
      <c r="BV163" s="20"/>
      <c r="BW163" s="20"/>
      <c r="BX163" s="20"/>
      <c r="BY163" s="20"/>
      <c r="BZ163" s="20"/>
      <c r="CA163" s="20"/>
      <c r="CB163" s="20"/>
      <c r="CC163" s="20"/>
      <c r="CD163" s="20"/>
      <c r="CE163" s="20"/>
      <c r="CF163" s="20"/>
      <c r="CG163" s="20"/>
      <c r="CH163" s="20"/>
      <c r="CI163" s="20"/>
      <c r="CJ163" s="20"/>
      <c r="CK163" s="20"/>
      <c r="CL163" s="20"/>
      <c r="CM163" s="20"/>
      <c r="CN163" s="20"/>
      <c r="CO163" s="20"/>
      <c r="CP163" s="20"/>
      <c r="CQ163" s="20"/>
      <c r="CR163" s="20"/>
      <c r="CS163" s="20"/>
      <c r="CT163" s="20"/>
      <c r="CU163" s="20"/>
      <c r="CV163" s="20"/>
      <c r="CW163" s="20"/>
      <c r="CX163" s="20"/>
      <c r="CY163" s="20"/>
      <c r="CZ163" s="20"/>
      <c r="DA163" s="20"/>
      <c r="DB163" s="20"/>
      <c r="DC163" s="20"/>
      <c r="DD163" s="20"/>
      <c r="DE163" s="20"/>
      <c r="DF163" s="20"/>
      <c r="DG163" s="20"/>
      <c r="DH163" s="20"/>
      <c r="DI163" s="20"/>
      <c r="DJ163" s="20"/>
      <c r="DK163" s="20"/>
      <c r="DL163" s="20"/>
      <c r="DM163" s="20"/>
      <c r="DN163" s="20"/>
      <c r="DO163" s="20"/>
      <c r="DP163" s="20"/>
      <c r="DQ163" s="20"/>
      <c r="DR163" s="20"/>
      <c r="DS163" s="20"/>
      <c r="DT163" s="20"/>
      <c r="DU163" s="20"/>
      <c r="DV163" s="20"/>
      <c r="DW163" s="20"/>
      <c r="DX163" s="20"/>
      <c r="DY163" s="20"/>
      <c r="DZ163" s="20"/>
      <c r="EA163" s="20"/>
      <c r="EB163" s="20"/>
      <c r="EC163" s="20"/>
      <c r="ED163" s="20"/>
      <c r="EE163" s="20"/>
      <c r="EF163" s="20"/>
      <c r="EG163" s="20"/>
      <c r="EH163" s="20"/>
      <c r="EI163" s="20"/>
      <c r="EJ163" s="20"/>
      <c r="EK163" s="20"/>
      <c r="EL163" s="20"/>
      <c r="EM163" s="20"/>
      <c r="EN163" s="20"/>
      <c r="EO163" s="20"/>
      <c r="EP163" s="20"/>
      <c r="EQ163" s="20"/>
      <c r="ER163" s="20"/>
      <c r="ES163" s="20"/>
      <c r="ET163" s="20"/>
      <c r="EU163" s="20"/>
      <c r="EV163" s="20"/>
      <c r="EW163" s="20"/>
      <c r="EX163" s="20"/>
      <c r="EY163" s="20"/>
      <c r="EZ163" s="20"/>
      <c r="FA163" s="20"/>
      <c r="FB163" s="20"/>
      <c r="FC163" s="20"/>
      <c r="FD163" s="20"/>
      <c r="FE163" s="20"/>
      <c r="FF163" s="20"/>
      <c r="FG163" s="20"/>
      <c r="FH163" s="20"/>
      <c r="FI163" s="20"/>
      <c r="FJ163" s="20"/>
      <c r="FK163" s="20"/>
      <c r="FL163" s="20"/>
      <c r="FM163" s="20"/>
      <c r="FN163" s="20"/>
      <c r="FO163" s="20"/>
      <c r="FP163" s="20"/>
      <c r="FQ163" s="20"/>
      <c r="FR163" s="20"/>
      <c r="FS163" s="20"/>
      <c r="FT163" s="20"/>
      <c r="FU163" s="20"/>
      <c r="FV163" s="20"/>
      <c r="FW163" s="20"/>
      <c r="FX163" s="20"/>
      <c r="FY163" s="20"/>
      <c r="FZ163" s="20"/>
      <c r="GA163" s="20"/>
      <c r="GB163" s="20"/>
      <c r="GC163" s="20"/>
      <c r="GD163" s="20"/>
      <c r="GE163" s="20"/>
      <c r="GF163" s="20"/>
      <c r="GG163" s="20"/>
      <c r="GH163" s="20"/>
      <c r="GI163" s="20"/>
      <c r="GJ163" s="20"/>
      <c r="GK163" s="20"/>
      <c r="GL163" s="20"/>
      <c r="GM163" s="20"/>
      <c r="GN163" s="20"/>
      <c r="GO163" s="20"/>
      <c r="GP163" s="20"/>
      <c r="GQ163" s="20"/>
      <c r="GR163" s="20"/>
      <c r="GS163" s="20"/>
      <c r="GT163" s="20"/>
      <c r="GU163" s="20"/>
      <c r="GV163" s="20"/>
      <c r="GW163" s="20"/>
      <c r="GX163" s="20"/>
      <c r="GY163" s="20"/>
      <c r="GZ163" s="20"/>
      <c r="HA163" s="20"/>
      <c r="HB163" s="20"/>
      <c r="HC163" s="20"/>
      <c r="HD163" s="20"/>
      <c r="HE163" s="20"/>
      <c r="HF163" s="20"/>
      <c r="HG163" s="20"/>
      <c r="HH163" s="20"/>
      <c r="HI163" s="20"/>
      <c r="HJ163" s="20"/>
      <c r="HK163" s="20"/>
      <c r="HL163" s="20"/>
      <c r="HM163" s="20"/>
      <c r="HN163" s="20"/>
      <c r="HO163" s="20"/>
      <c r="HP163" s="20"/>
      <c r="HQ163" s="20"/>
      <c r="HR163" s="20"/>
      <c r="HS163" s="20"/>
      <c r="HT163" s="20"/>
      <c r="HU163" s="20"/>
      <c r="HV163" s="20"/>
      <c r="HW163" s="20"/>
      <c r="HX163" s="20"/>
      <c r="HY163" s="20"/>
    </row>
    <row r="164" spans="1:233" s="21" customFormat="1" ht="15" customHeight="1" x14ac:dyDescent="0.2">
      <c r="A164" s="18" t="str">
        <f>IF('Lulusan MTs'!A164="","-",IF(LEN('Lulusan MTs'!A164)&lt;&gt;12,"Tidak valid","OK"))</f>
        <v>-</v>
      </c>
      <c r="B164" s="19" t="str">
        <f>IF('Lulusan MTs'!B164="","-",IF(LEN('Lulusan MTs'!B164)&lt;5,"Cek lagi","OK"))</f>
        <v>-</v>
      </c>
      <c r="C164" s="19" t="str">
        <f>IF('Lulusan MTs'!C164="","-",IF('Lulusan MTs'!C164="MTsN","OK",IF('Lulusan MTs'!C164="MTsS","OK","Tidak valid")))</f>
        <v>-</v>
      </c>
      <c r="D164" s="19" t="str">
        <f>IF('Lulusan MTs'!D164="","-",IF(LEN('Lulusan MTs'!D164)&lt;5,"Cek lagi","OK"))</f>
        <v>-</v>
      </c>
      <c r="E164" s="19" t="str">
        <f>IF('Lulusan MTs'!E164="","-",IF(LEN('Lulusan MTs'!E164)&lt;4,"Cek lagi","OK"))</f>
        <v>-</v>
      </c>
      <c r="F164" s="19" t="str">
        <f>IF('Lulusan MTs'!F164="","-",IF(LEN('Lulusan MTs'!F164)&lt;4,"Cek lagi","OK"))</f>
        <v>-</v>
      </c>
      <c r="G164" s="19" t="str">
        <f>IF('Lulusan MTs'!G164="","-",IF(LEN('Lulusan MTs'!G164)&lt;4,"Cek lagi","OK"))</f>
        <v>-</v>
      </c>
      <c r="H164" s="19" t="str">
        <f>IF('Lulusan MTs'!H164="","-",IF(LEN('Lulusan MTs'!H164)&lt;&gt;18,"Tidak valid",IF(VALUE('Lulusan MTs'!H164)&lt;0,"Cek lagi","OK")))</f>
        <v>-</v>
      </c>
      <c r="I164" s="19" t="str">
        <f>IF('Lulusan MTs'!I164="","-",IF(LEN('Lulusan MTs'!I164)&lt;&gt;10,"Tidak valid",IF(VALUE('Lulusan MTs'!I164)&lt;0,"Cek lagi","OK")))</f>
        <v>-</v>
      </c>
      <c r="J164" s="19" t="str">
        <f>IF('Lulusan MTs'!J164="","-",IF(LEN('Lulusan MTs'!J164)&lt;4,"Cek lagi","OK"))</f>
        <v>-</v>
      </c>
      <c r="K164" s="19" t="str">
        <f>IF('Lulusan MTs'!K164="","-",IF(LEN('Lulusan MTs'!K164)&lt;4,"Cek lagi","OK"))</f>
        <v>-</v>
      </c>
      <c r="L164" s="18" t="str">
        <f>IF('Lulusan MTs'!L164="","-",IF(VALUE(LEFT('Lulusan MTs'!L164,2))&gt;31,"Tanggal tidak valid",IF(VALUE(LEFT(RIGHT('Lulusan MTs'!L164,7),2))&gt;12,"Bulan tidak valid",IF(VALUE(RIGHT('Lulusan MTs'!L164,4))&gt;2003,"Umur terlalu tua",IF(VALUE(RIGHT('Lulusan MTs'!L164,4))&lt;1996,"Umur terlalu tua","OK")))))</f>
        <v>-</v>
      </c>
      <c r="M164" s="19" t="str">
        <f>IF('Lulusan MTs'!M164="","-",IF('Lulusan MTs'!M164="L","OK",IF('Lulusan MTs'!M164="P","OK","Tidak valid")))</f>
        <v>-</v>
      </c>
      <c r="N164" s="19" t="str">
        <f>IF('Lulusan MTs'!N164="","-",IF('Lulusan MTs'!N164&gt;400,"Tidak valid",IF('Lulusan MTs'!N164&lt;1,"Tidak valid","OK")))</f>
        <v>-</v>
      </c>
      <c r="O164" s="19" t="str">
        <f>IF('Lulusan MTs'!O164="","-",IF('Lulusan MTs'!O164&gt;100,"Tidak valid",IF('Lulusan MTs'!O164&lt;1,"Tidak valid","OK")))</f>
        <v>-</v>
      </c>
      <c r="P164" s="19" t="str">
        <f>IF('Lulusan MTs'!P164="","-",IF('Lulusan MTs'!P164&gt;6,"Cek lagi",IF('Lulusan MTs'!P164&lt;2,"Cek lagi","OK")))</f>
        <v>-</v>
      </c>
      <c r="Q164" s="19" t="str">
        <f>IF('Lulusan MTs'!Q164="","-",IF('Lulusan MTs'!Q164&gt;8,"Tidak valid",IF('Lulusan MTs'!Q164&lt;1,"Tidak valid","OK")))</f>
        <v>-</v>
      </c>
      <c r="R164" s="75" t="str">
        <f>IF('Lulusan MTs'!R164="","-",IF(LEN('Lulusan MTs'!R164)&lt;16,"Cek lagi","OK"))</f>
        <v>-</v>
      </c>
      <c r="S164" s="19" t="str">
        <f>IF('Lulusan MTs'!S164="","-",IF('Lulusan MTs'!S164&gt;6,"Tidak valid",IF('Lulusan MTs'!S164&lt;1,"Tidak valid","OK")))</f>
        <v>-</v>
      </c>
      <c r="T164" s="18" t="str">
        <f>IF('Lulusan MTs'!T164="","-",IF(VALUE(LEFT('Lulusan MTs'!T164,2))&gt;31,"Tanggal tidak valid",IF(VALUE(LEFT(RIGHT('Lulusan MTs'!T164,7),2))&gt;12,"Bulan tidak valid",IF(VALUE(RIGHT('Lulusan MTs'!T164,4))&lt;2010,"Cek lagi Tahun Masuk",IF(VALUE(RIGHT('Lulusan MTs'!T164,4))&gt;2014,"Cek lagi Tahun Masuk","OK")))))</f>
        <v>-</v>
      </c>
      <c r="U164" s="76" t="str">
        <f>IF('Lulusan MTs'!U164="","-",IF(LEN('Lulusan MTs'!U164)&lt;&gt;20,"Tidak valid","OK"))</f>
        <v>-</v>
      </c>
      <c r="V164" s="19" t="str">
        <f>IF('Lulusan MTs'!V164="","-",IF('Lulusan MTs'!V164&gt;3,"Tidak valid",IF('Lulusan MTs'!V164&lt;1,"Tidak valid","OK")))</f>
        <v>-</v>
      </c>
      <c r="W164" s="76" t="str">
        <f>IF('Lulusan MTs'!J164&lt;&gt;"",IF('Lulusan MTs'!W164="","Wajib Diisi","OK"),"-")</f>
        <v>-</v>
      </c>
      <c r="X164" s="76" t="str">
        <f>IF('Lulusan MTs'!J164&lt;&gt;"",IF('Lulusan MTs'!X164="","Wajib Diisi","OK"),"-")</f>
        <v>-</v>
      </c>
      <c r="Y164" s="18" t="str">
        <f>IF('Lulusan MTs'!Y164="","-",IF(VALUE(LEFT('Lulusan MTs'!Y164,2))&gt;31,"Tanggal tidak valid",IF(VALUE(LEFT(RIGHT('Lulusan MTs'!Y164,7),2))&gt;12,"Bulan tidak valid",IF(VALUE(RIGHT('Lulusan MTs'!Y164,4))&lt;&gt;2016,"Cek lagi Tahun Lulus","OK"))))</f>
        <v>-</v>
      </c>
      <c r="Z164" s="19" t="str">
        <f>IF('Lulusan MTs'!Z164="","-",IF('Lulusan MTs'!Z164&gt;100,"Tidak valid",IF('Lulusan MTs'!Z164&lt;1,"Tidak valid","OK")))</f>
        <v>-</v>
      </c>
      <c r="AA164" s="19" t="str">
        <f>IF('Lulusan MTs'!AA164="","-",IF('Lulusan MTs'!AA164&gt;100,"Tidak valid",IF('Lulusan MTs'!AA164&lt;1,"Tidak valid","OK")))</f>
        <v>-</v>
      </c>
      <c r="AB164" s="19" t="str">
        <f>IF('Lulusan MTs'!AB164="","-",IF('Lulusan MTs'!AB164&gt;100,"Tidak valid",IF('Lulusan MTs'!AB164&lt;1,"Tidak valid","OK")))</f>
        <v>-</v>
      </c>
      <c r="AC164" s="19" t="str">
        <f>IF('Lulusan MTs'!AC164="","-",IF('Lulusan MTs'!AC164&gt;100,"Tidak valid",IF('Lulusan MTs'!AC164&lt;1,"Tidak valid","OK")))</f>
        <v>-</v>
      </c>
      <c r="AD164" s="19" t="str">
        <f>IF('Lulusan MTs'!AD164="","-",IF('Lulusan MTs'!AD164&gt;100,"Tidak valid",IF('Lulusan MTs'!AD164&lt;1,"Tidak valid","OK")))</f>
        <v>-</v>
      </c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20"/>
      <c r="BH164" s="20"/>
      <c r="BI164" s="20"/>
      <c r="BJ164" s="20"/>
      <c r="BK164" s="20"/>
      <c r="BL164" s="20"/>
      <c r="BM164" s="20"/>
      <c r="BN164" s="20"/>
      <c r="BO164" s="20"/>
      <c r="BP164" s="20"/>
      <c r="BQ164" s="20"/>
      <c r="BR164" s="20"/>
      <c r="BS164" s="20"/>
      <c r="BT164" s="20"/>
      <c r="BU164" s="20"/>
      <c r="BV164" s="20"/>
      <c r="BW164" s="20"/>
      <c r="BX164" s="20"/>
      <c r="BY164" s="20"/>
      <c r="BZ164" s="20"/>
      <c r="CA164" s="20"/>
      <c r="CB164" s="20"/>
      <c r="CC164" s="20"/>
      <c r="CD164" s="20"/>
      <c r="CE164" s="20"/>
      <c r="CF164" s="20"/>
      <c r="CG164" s="20"/>
      <c r="CH164" s="20"/>
      <c r="CI164" s="20"/>
      <c r="CJ164" s="20"/>
      <c r="CK164" s="20"/>
      <c r="CL164" s="20"/>
      <c r="CM164" s="20"/>
      <c r="CN164" s="20"/>
      <c r="CO164" s="20"/>
      <c r="CP164" s="20"/>
      <c r="CQ164" s="20"/>
      <c r="CR164" s="20"/>
      <c r="CS164" s="20"/>
      <c r="CT164" s="20"/>
      <c r="CU164" s="20"/>
      <c r="CV164" s="20"/>
      <c r="CW164" s="20"/>
      <c r="CX164" s="20"/>
      <c r="CY164" s="20"/>
      <c r="CZ164" s="20"/>
      <c r="DA164" s="20"/>
      <c r="DB164" s="20"/>
      <c r="DC164" s="20"/>
      <c r="DD164" s="20"/>
      <c r="DE164" s="20"/>
      <c r="DF164" s="20"/>
      <c r="DG164" s="20"/>
      <c r="DH164" s="20"/>
      <c r="DI164" s="20"/>
      <c r="DJ164" s="20"/>
      <c r="DK164" s="20"/>
      <c r="DL164" s="20"/>
      <c r="DM164" s="20"/>
      <c r="DN164" s="20"/>
      <c r="DO164" s="20"/>
      <c r="DP164" s="20"/>
      <c r="DQ164" s="20"/>
      <c r="DR164" s="20"/>
      <c r="DS164" s="20"/>
      <c r="DT164" s="20"/>
      <c r="DU164" s="20"/>
      <c r="DV164" s="20"/>
      <c r="DW164" s="20"/>
      <c r="DX164" s="20"/>
      <c r="DY164" s="20"/>
      <c r="DZ164" s="20"/>
      <c r="EA164" s="20"/>
      <c r="EB164" s="20"/>
      <c r="EC164" s="20"/>
      <c r="ED164" s="20"/>
      <c r="EE164" s="20"/>
      <c r="EF164" s="20"/>
      <c r="EG164" s="20"/>
      <c r="EH164" s="20"/>
      <c r="EI164" s="20"/>
      <c r="EJ164" s="20"/>
      <c r="EK164" s="20"/>
      <c r="EL164" s="20"/>
      <c r="EM164" s="20"/>
      <c r="EN164" s="20"/>
      <c r="EO164" s="20"/>
      <c r="EP164" s="20"/>
      <c r="EQ164" s="20"/>
      <c r="ER164" s="20"/>
      <c r="ES164" s="20"/>
      <c r="ET164" s="20"/>
      <c r="EU164" s="20"/>
      <c r="EV164" s="20"/>
      <c r="EW164" s="20"/>
      <c r="EX164" s="20"/>
      <c r="EY164" s="20"/>
      <c r="EZ164" s="20"/>
      <c r="FA164" s="20"/>
      <c r="FB164" s="20"/>
      <c r="FC164" s="20"/>
      <c r="FD164" s="20"/>
      <c r="FE164" s="20"/>
      <c r="FF164" s="20"/>
      <c r="FG164" s="20"/>
      <c r="FH164" s="20"/>
      <c r="FI164" s="20"/>
      <c r="FJ164" s="20"/>
      <c r="FK164" s="20"/>
      <c r="FL164" s="20"/>
      <c r="FM164" s="20"/>
      <c r="FN164" s="20"/>
      <c r="FO164" s="20"/>
      <c r="FP164" s="20"/>
      <c r="FQ164" s="20"/>
      <c r="FR164" s="20"/>
      <c r="FS164" s="20"/>
      <c r="FT164" s="20"/>
      <c r="FU164" s="20"/>
      <c r="FV164" s="20"/>
      <c r="FW164" s="20"/>
      <c r="FX164" s="20"/>
      <c r="FY164" s="20"/>
      <c r="FZ164" s="20"/>
      <c r="GA164" s="20"/>
      <c r="GB164" s="20"/>
      <c r="GC164" s="20"/>
      <c r="GD164" s="20"/>
      <c r="GE164" s="20"/>
      <c r="GF164" s="20"/>
      <c r="GG164" s="20"/>
      <c r="GH164" s="20"/>
      <c r="GI164" s="20"/>
      <c r="GJ164" s="20"/>
      <c r="GK164" s="20"/>
      <c r="GL164" s="20"/>
      <c r="GM164" s="20"/>
      <c r="GN164" s="20"/>
      <c r="GO164" s="20"/>
      <c r="GP164" s="20"/>
      <c r="GQ164" s="20"/>
      <c r="GR164" s="20"/>
      <c r="GS164" s="20"/>
      <c r="GT164" s="20"/>
      <c r="GU164" s="20"/>
      <c r="GV164" s="20"/>
      <c r="GW164" s="20"/>
      <c r="GX164" s="20"/>
      <c r="GY164" s="20"/>
      <c r="GZ164" s="20"/>
      <c r="HA164" s="20"/>
      <c r="HB164" s="20"/>
      <c r="HC164" s="20"/>
      <c r="HD164" s="20"/>
      <c r="HE164" s="20"/>
      <c r="HF164" s="20"/>
      <c r="HG164" s="20"/>
      <c r="HH164" s="20"/>
      <c r="HI164" s="20"/>
      <c r="HJ164" s="20"/>
      <c r="HK164" s="20"/>
      <c r="HL164" s="20"/>
      <c r="HM164" s="20"/>
      <c r="HN164" s="20"/>
      <c r="HO164" s="20"/>
      <c r="HP164" s="20"/>
      <c r="HQ164" s="20"/>
      <c r="HR164" s="20"/>
      <c r="HS164" s="20"/>
      <c r="HT164" s="20"/>
      <c r="HU164" s="20"/>
      <c r="HV164" s="20"/>
      <c r="HW164" s="20"/>
      <c r="HX164" s="20"/>
      <c r="HY164" s="20"/>
    </row>
    <row r="165" spans="1:233" s="21" customFormat="1" ht="15" customHeight="1" x14ac:dyDescent="0.2">
      <c r="A165" s="18" t="str">
        <f>IF('Lulusan MTs'!A165="","-",IF(LEN('Lulusan MTs'!A165)&lt;&gt;12,"Tidak valid","OK"))</f>
        <v>-</v>
      </c>
      <c r="B165" s="19" t="str">
        <f>IF('Lulusan MTs'!B165="","-",IF(LEN('Lulusan MTs'!B165)&lt;5,"Cek lagi","OK"))</f>
        <v>-</v>
      </c>
      <c r="C165" s="19" t="str">
        <f>IF('Lulusan MTs'!C165="","-",IF('Lulusan MTs'!C165="MTsN","OK",IF('Lulusan MTs'!C165="MTsS","OK","Tidak valid")))</f>
        <v>-</v>
      </c>
      <c r="D165" s="19" t="str">
        <f>IF('Lulusan MTs'!D165="","-",IF(LEN('Lulusan MTs'!D165)&lt;5,"Cek lagi","OK"))</f>
        <v>-</v>
      </c>
      <c r="E165" s="19" t="str">
        <f>IF('Lulusan MTs'!E165="","-",IF(LEN('Lulusan MTs'!E165)&lt;4,"Cek lagi","OK"))</f>
        <v>-</v>
      </c>
      <c r="F165" s="19" t="str">
        <f>IF('Lulusan MTs'!F165="","-",IF(LEN('Lulusan MTs'!F165)&lt;4,"Cek lagi","OK"))</f>
        <v>-</v>
      </c>
      <c r="G165" s="19" t="str">
        <f>IF('Lulusan MTs'!G165="","-",IF(LEN('Lulusan MTs'!G165)&lt;4,"Cek lagi","OK"))</f>
        <v>-</v>
      </c>
      <c r="H165" s="19" t="str">
        <f>IF('Lulusan MTs'!H165="","-",IF(LEN('Lulusan MTs'!H165)&lt;&gt;18,"Tidak valid",IF(VALUE('Lulusan MTs'!H165)&lt;0,"Cek lagi","OK")))</f>
        <v>-</v>
      </c>
      <c r="I165" s="19" t="str">
        <f>IF('Lulusan MTs'!I165="","-",IF(LEN('Lulusan MTs'!I165)&lt;&gt;10,"Tidak valid",IF(VALUE('Lulusan MTs'!I165)&lt;0,"Cek lagi","OK")))</f>
        <v>-</v>
      </c>
      <c r="J165" s="19" t="str">
        <f>IF('Lulusan MTs'!J165="","-",IF(LEN('Lulusan MTs'!J165)&lt;4,"Cek lagi","OK"))</f>
        <v>-</v>
      </c>
      <c r="K165" s="19" t="str">
        <f>IF('Lulusan MTs'!K165="","-",IF(LEN('Lulusan MTs'!K165)&lt;4,"Cek lagi","OK"))</f>
        <v>-</v>
      </c>
      <c r="L165" s="18" t="str">
        <f>IF('Lulusan MTs'!L165="","-",IF(VALUE(LEFT('Lulusan MTs'!L165,2))&gt;31,"Tanggal tidak valid",IF(VALUE(LEFT(RIGHT('Lulusan MTs'!L165,7),2))&gt;12,"Bulan tidak valid",IF(VALUE(RIGHT('Lulusan MTs'!L165,4))&gt;2003,"Umur terlalu tua",IF(VALUE(RIGHT('Lulusan MTs'!L165,4))&lt;1996,"Umur terlalu tua","OK")))))</f>
        <v>-</v>
      </c>
      <c r="M165" s="19" t="str">
        <f>IF('Lulusan MTs'!M165="","-",IF('Lulusan MTs'!M165="L","OK",IF('Lulusan MTs'!M165="P","OK","Tidak valid")))</f>
        <v>-</v>
      </c>
      <c r="N165" s="19" t="str">
        <f>IF('Lulusan MTs'!N165="","-",IF('Lulusan MTs'!N165&gt;400,"Tidak valid",IF('Lulusan MTs'!N165&lt;1,"Tidak valid","OK")))</f>
        <v>-</v>
      </c>
      <c r="O165" s="19" t="str">
        <f>IF('Lulusan MTs'!O165="","-",IF('Lulusan MTs'!O165&gt;100,"Tidak valid",IF('Lulusan MTs'!O165&lt;1,"Tidak valid","OK")))</f>
        <v>-</v>
      </c>
      <c r="P165" s="19" t="str">
        <f>IF('Lulusan MTs'!P165="","-",IF('Lulusan MTs'!P165&gt;6,"Cek lagi",IF('Lulusan MTs'!P165&lt;2,"Cek lagi","OK")))</f>
        <v>-</v>
      </c>
      <c r="Q165" s="19" t="str">
        <f>IF('Lulusan MTs'!Q165="","-",IF('Lulusan MTs'!Q165&gt;8,"Tidak valid",IF('Lulusan MTs'!Q165&lt;1,"Tidak valid","OK")))</f>
        <v>-</v>
      </c>
      <c r="R165" s="75" t="str">
        <f>IF('Lulusan MTs'!R165="","-",IF(LEN('Lulusan MTs'!R165)&lt;16,"Cek lagi","OK"))</f>
        <v>-</v>
      </c>
      <c r="S165" s="19" t="str">
        <f>IF('Lulusan MTs'!S165="","-",IF('Lulusan MTs'!S165&gt;6,"Tidak valid",IF('Lulusan MTs'!S165&lt;1,"Tidak valid","OK")))</f>
        <v>-</v>
      </c>
      <c r="T165" s="18" t="str">
        <f>IF('Lulusan MTs'!T165="","-",IF(VALUE(LEFT('Lulusan MTs'!T165,2))&gt;31,"Tanggal tidak valid",IF(VALUE(LEFT(RIGHT('Lulusan MTs'!T165,7),2))&gt;12,"Bulan tidak valid",IF(VALUE(RIGHT('Lulusan MTs'!T165,4))&lt;2010,"Cek lagi Tahun Masuk",IF(VALUE(RIGHT('Lulusan MTs'!T165,4))&gt;2014,"Cek lagi Tahun Masuk","OK")))))</f>
        <v>-</v>
      </c>
      <c r="U165" s="76" t="str">
        <f>IF('Lulusan MTs'!U165="","-",IF(LEN('Lulusan MTs'!U165)&lt;&gt;20,"Tidak valid","OK"))</f>
        <v>-</v>
      </c>
      <c r="V165" s="19" t="str">
        <f>IF('Lulusan MTs'!V165="","-",IF('Lulusan MTs'!V165&gt;3,"Tidak valid",IF('Lulusan MTs'!V165&lt;1,"Tidak valid","OK")))</f>
        <v>-</v>
      </c>
      <c r="W165" s="76" t="str">
        <f>IF('Lulusan MTs'!J165&lt;&gt;"",IF('Lulusan MTs'!W165="","Wajib Diisi","OK"),"-")</f>
        <v>-</v>
      </c>
      <c r="X165" s="76" t="str">
        <f>IF('Lulusan MTs'!J165&lt;&gt;"",IF('Lulusan MTs'!X165="","Wajib Diisi","OK"),"-")</f>
        <v>-</v>
      </c>
      <c r="Y165" s="18" t="str">
        <f>IF('Lulusan MTs'!Y165="","-",IF(VALUE(LEFT('Lulusan MTs'!Y165,2))&gt;31,"Tanggal tidak valid",IF(VALUE(LEFT(RIGHT('Lulusan MTs'!Y165,7),2))&gt;12,"Bulan tidak valid",IF(VALUE(RIGHT('Lulusan MTs'!Y165,4))&lt;&gt;2016,"Cek lagi Tahun Lulus","OK"))))</f>
        <v>-</v>
      </c>
      <c r="Z165" s="19" t="str">
        <f>IF('Lulusan MTs'!Z165="","-",IF('Lulusan MTs'!Z165&gt;100,"Tidak valid",IF('Lulusan MTs'!Z165&lt;1,"Tidak valid","OK")))</f>
        <v>-</v>
      </c>
      <c r="AA165" s="19" t="str">
        <f>IF('Lulusan MTs'!AA165="","-",IF('Lulusan MTs'!AA165&gt;100,"Tidak valid",IF('Lulusan MTs'!AA165&lt;1,"Tidak valid","OK")))</f>
        <v>-</v>
      </c>
      <c r="AB165" s="19" t="str">
        <f>IF('Lulusan MTs'!AB165="","-",IF('Lulusan MTs'!AB165&gt;100,"Tidak valid",IF('Lulusan MTs'!AB165&lt;1,"Tidak valid","OK")))</f>
        <v>-</v>
      </c>
      <c r="AC165" s="19" t="str">
        <f>IF('Lulusan MTs'!AC165="","-",IF('Lulusan MTs'!AC165&gt;100,"Tidak valid",IF('Lulusan MTs'!AC165&lt;1,"Tidak valid","OK")))</f>
        <v>-</v>
      </c>
      <c r="AD165" s="19" t="str">
        <f>IF('Lulusan MTs'!AD165="","-",IF('Lulusan MTs'!AD165&gt;100,"Tidak valid",IF('Lulusan MTs'!AD165&lt;1,"Tidak valid","OK")))</f>
        <v>-</v>
      </c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  <c r="BF165" s="20"/>
      <c r="BG165" s="20"/>
      <c r="BH165" s="20"/>
      <c r="BI165" s="20"/>
      <c r="BJ165" s="20"/>
      <c r="BK165" s="20"/>
      <c r="BL165" s="20"/>
      <c r="BM165" s="20"/>
      <c r="BN165" s="20"/>
      <c r="BO165" s="20"/>
      <c r="BP165" s="20"/>
      <c r="BQ165" s="20"/>
      <c r="BR165" s="20"/>
      <c r="BS165" s="20"/>
      <c r="BT165" s="20"/>
      <c r="BU165" s="20"/>
      <c r="BV165" s="20"/>
      <c r="BW165" s="20"/>
      <c r="BX165" s="20"/>
      <c r="BY165" s="20"/>
      <c r="BZ165" s="20"/>
      <c r="CA165" s="20"/>
      <c r="CB165" s="20"/>
      <c r="CC165" s="20"/>
      <c r="CD165" s="20"/>
      <c r="CE165" s="20"/>
      <c r="CF165" s="20"/>
      <c r="CG165" s="20"/>
      <c r="CH165" s="20"/>
      <c r="CI165" s="20"/>
      <c r="CJ165" s="20"/>
      <c r="CK165" s="20"/>
      <c r="CL165" s="20"/>
      <c r="CM165" s="20"/>
      <c r="CN165" s="20"/>
      <c r="CO165" s="20"/>
      <c r="CP165" s="20"/>
      <c r="CQ165" s="20"/>
      <c r="CR165" s="20"/>
      <c r="CS165" s="20"/>
      <c r="CT165" s="20"/>
      <c r="CU165" s="20"/>
      <c r="CV165" s="20"/>
      <c r="CW165" s="20"/>
      <c r="CX165" s="20"/>
      <c r="CY165" s="20"/>
      <c r="CZ165" s="20"/>
      <c r="DA165" s="20"/>
      <c r="DB165" s="20"/>
      <c r="DC165" s="20"/>
      <c r="DD165" s="20"/>
      <c r="DE165" s="20"/>
      <c r="DF165" s="20"/>
      <c r="DG165" s="20"/>
      <c r="DH165" s="20"/>
      <c r="DI165" s="20"/>
      <c r="DJ165" s="20"/>
      <c r="DK165" s="20"/>
      <c r="DL165" s="20"/>
      <c r="DM165" s="20"/>
      <c r="DN165" s="20"/>
      <c r="DO165" s="20"/>
      <c r="DP165" s="20"/>
      <c r="DQ165" s="20"/>
      <c r="DR165" s="20"/>
      <c r="DS165" s="20"/>
      <c r="DT165" s="20"/>
      <c r="DU165" s="20"/>
      <c r="DV165" s="20"/>
      <c r="DW165" s="20"/>
      <c r="DX165" s="20"/>
      <c r="DY165" s="20"/>
      <c r="DZ165" s="20"/>
      <c r="EA165" s="20"/>
      <c r="EB165" s="20"/>
      <c r="EC165" s="20"/>
      <c r="ED165" s="20"/>
      <c r="EE165" s="20"/>
      <c r="EF165" s="20"/>
      <c r="EG165" s="20"/>
      <c r="EH165" s="20"/>
      <c r="EI165" s="20"/>
      <c r="EJ165" s="20"/>
      <c r="EK165" s="20"/>
      <c r="EL165" s="20"/>
      <c r="EM165" s="20"/>
      <c r="EN165" s="20"/>
      <c r="EO165" s="20"/>
      <c r="EP165" s="20"/>
      <c r="EQ165" s="20"/>
      <c r="ER165" s="20"/>
      <c r="ES165" s="20"/>
      <c r="ET165" s="20"/>
      <c r="EU165" s="20"/>
      <c r="EV165" s="20"/>
      <c r="EW165" s="20"/>
      <c r="EX165" s="20"/>
      <c r="EY165" s="20"/>
      <c r="EZ165" s="20"/>
      <c r="FA165" s="20"/>
      <c r="FB165" s="20"/>
      <c r="FC165" s="20"/>
      <c r="FD165" s="20"/>
      <c r="FE165" s="20"/>
      <c r="FF165" s="20"/>
      <c r="FG165" s="20"/>
      <c r="FH165" s="20"/>
      <c r="FI165" s="20"/>
      <c r="FJ165" s="20"/>
      <c r="FK165" s="20"/>
      <c r="FL165" s="20"/>
      <c r="FM165" s="20"/>
      <c r="FN165" s="20"/>
      <c r="FO165" s="20"/>
      <c r="FP165" s="20"/>
      <c r="FQ165" s="20"/>
      <c r="FR165" s="20"/>
      <c r="FS165" s="20"/>
      <c r="FT165" s="20"/>
      <c r="FU165" s="20"/>
      <c r="FV165" s="20"/>
      <c r="FW165" s="20"/>
      <c r="FX165" s="20"/>
      <c r="FY165" s="20"/>
      <c r="FZ165" s="20"/>
      <c r="GA165" s="20"/>
      <c r="GB165" s="20"/>
      <c r="GC165" s="20"/>
      <c r="GD165" s="20"/>
      <c r="GE165" s="20"/>
      <c r="GF165" s="20"/>
      <c r="GG165" s="20"/>
      <c r="GH165" s="20"/>
      <c r="GI165" s="20"/>
      <c r="GJ165" s="20"/>
      <c r="GK165" s="20"/>
      <c r="GL165" s="20"/>
      <c r="GM165" s="20"/>
      <c r="GN165" s="20"/>
      <c r="GO165" s="20"/>
      <c r="GP165" s="20"/>
      <c r="GQ165" s="20"/>
      <c r="GR165" s="20"/>
      <c r="GS165" s="20"/>
      <c r="GT165" s="20"/>
      <c r="GU165" s="20"/>
      <c r="GV165" s="20"/>
      <c r="GW165" s="20"/>
      <c r="GX165" s="20"/>
      <c r="GY165" s="20"/>
      <c r="GZ165" s="20"/>
      <c r="HA165" s="20"/>
      <c r="HB165" s="20"/>
      <c r="HC165" s="20"/>
      <c r="HD165" s="20"/>
      <c r="HE165" s="20"/>
      <c r="HF165" s="20"/>
      <c r="HG165" s="20"/>
      <c r="HH165" s="20"/>
      <c r="HI165" s="20"/>
      <c r="HJ165" s="20"/>
      <c r="HK165" s="20"/>
      <c r="HL165" s="20"/>
      <c r="HM165" s="20"/>
      <c r="HN165" s="20"/>
      <c r="HO165" s="20"/>
      <c r="HP165" s="20"/>
      <c r="HQ165" s="20"/>
      <c r="HR165" s="20"/>
      <c r="HS165" s="20"/>
      <c r="HT165" s="20"/>
      <c r="HU165" s="20"/>
      <c r="HV165" s="20"/>
      <c r="HW165" s="20"/>
      <c r="HX165" s="20"/>
      <c r="HY165" s="20"/>
    </row>
    <row r="166" spans="1:233" s="21" customFormat="1" ht="15" customHeight="1" x14ac:dyDescent="0.2">
      <c r="A166" s="18" t="str">
        <f>IF('Lulusan MTs'!A166="","-",IF(LEN('Lulusan MTs'!A166)&lt;&gt;12,"Tidak valid","OK"))</f>
        <v>-</v>
      </c>
      <c r="B166" s="19" t="str">
        <f>IF('Lulusan MTs'!B166="","-",IF(LEN('Lulusan MTs'!B166)&lt;5,"Cek lagi","OK"))</f>
        <v>-</v>
      </c>
      <c r="C166" s="19" t="str">
        <f>IF('Lulusan MTs'!C166="","-",IF('Lulusan MTs'!C166="MTsN","OK",IF('Lulusan MTs'!C166="MTsS","OK","Tidak valid")))</f>
        <v>-</v>
      </c>
      <c r="D166" s="19" t="str">
        <f>IF('Lulusan MTs'!D166="","-",IF(LEN('Lulusan MTs'!D166)&lt;5,"Cek lagi","OK"))</f>
        <v>-</v>
      </c>
      <c r="E166" s="19" t="str">
        <f>IF('Lulusan MTs'!E166="","-",IF(LEN('Lulusan MTs'!E166)&lt;4,"Cek lagi","OK"))</f>
        <v>-</v>
      </c>
      <c r="F166" s="19" t="str">
        <f>IF('Lulusan MTs'!F166="","-",IF(LEN('Lulusan MTs'!F166)&lt;4,"Cek lagi","OK"))</f>
        <v>-</v>
      </c>
      <c r="G166" s="19" t="str">
        <f>IF('Lulusan MTs'!G166="","-",IF(LEN('Lulusan MTs'!G166)&lt;4,"Cek lagi","OK"))</f>
        <v>-</v>
      </c>
      <c r="H166" s="19" t="str">
        <f>IF('Lulusan MTs'!H166="","-",IF(LEN('Lulusan MTs'!H166)&lt;&gt;18,"Tidak valid",IF(VALUE('Lulusan MTs'!H166)&lt;0,"Cek lagi","OK")))</f>
        <v>-</v>
      </c>
      <c r="I166" s="19" t="str">
        <f>IF('Lulusan MTs'!I166="","-",IF(LEN('Lulusan MTs'!I166)&lt;&gt;10,"Tidak valid",IF(VALUE('Lulusan MTs'!I166)&lt;0,"Cek lagi","OK")))</f>
        <v>-</v>
      </c>
      <c r="J166" s="19" t="str">
        <f>IF('Lulusan MTs'!J166="","-",IF(LEN('Lulusan MTs'!J166)&lt;4,"Cek lagi","OK"))</f>
        <v>-</v>
      </c>
      <c r="K166" s="19" t="str">
        <f>IF('Lulusan MTs'!K166="","-",IF(LEN('Lulusan MTs'!K166)&lt;4,"Cek lagi","OK"))</f>
        <v>-</v>
      </c>
      <c r="L166" s="18" t="str">
        <f>IF('Lulusan MTs'!L166="","-",IF(VALUE(LEFT('Lulusan MTs'!L166,2))&gt;31,"Tanggal tidak valid",IF(VALUE(LEFT(RIGHT('Lulusan MTs'!L166,7),2))&gt;12,"Bulan tidak valid",IF(VALUE(RIGHT('Lulusan MTs'!L166,4))&gt;2003,"Umur terlalu tua",IF(VALUE(RIGHT('Lulusan MTs'!L166,4))&lt;1996,"Umur terlalu tua","OK")))))</f>
        <v>-</v>
      </c>
      <c r="M166" s="19" t="str">
        <f>IF('Lulusan MTs'!M166="","-",IF('Lulusan MTs'!M166="L","OK",IF('Lulusan MTs'!M166="P","OK","Tidak valid")))</f>
        <v>-</v>
      </c>
      <c r="N166" s="19" t="str">
        <f>IF('Lulusan MTs'!N166="","-",IF('Lulusan MTs'!N166&gt;400,"Tidak valid",IF('Lulusan MTs'!N166&lt;1,"Tidak valid","OK")))</f>
        <v>-</v>
      </c>
      <c r="O166" s="19" t="str">
        <f>IF('Lulusan MTs'!O166="","-",IF('Lulusan MTs'!O166&gt;100,"Tidak valid",IF('Lulusan MTs'!O166&lt;1,"Tidak valid","OK")))</f>
        <v>-</v>
      </c>
      <c r="P166" s="19" t="str">
        <f>IF('Lulusan MTs'!P166="","-",IF('Lulusan MTs'!P166&gt;6,"Cek lagi",IF('Lulusan MTs'!P166&lt;2,"Cek lagi","OK")))</f>
        <v>-</v>
      </c>
      <c r="Q166" s="19" t="str">
        <f>IF('Lulusan MTs'!Q166="","-",IF('Lulusan MTs'!Q166&gt;8,"Tidak valid",IF('Lulusan MTs'!Q166&lt;1,"Tidak valid","OK")))</f>
        <v>-</v>
      </c>
      <c r="R166" s="75" t="str">
        <f>IF('Lulusan MTs'!R166="","-",IF(LEN('Lulusan MTs'!R166)&lt;16,"Cek lagi","OK"))</f>
        <v>-</v>
      </c>
      <c r="S166" s="19" t="str">
        <f>IF('Lulusan MTs'!S166="","-",IF('Lulusan MTs'!S166&gt;6,"Tidak valid",IF('Lulusan MTs'!S166&lt;1,"Tidak valid","OK")))</f>
        <v>-</v>
      </c>
      <c r="T166" s="18" t="str">
        <f>IF('Lulusan MTs'!T166="","-",IF(VALUE(LEFT('Lulusan MTs'!T166,2))&gt;31,"Tanggal tidak valid",IF(VALUE(LEFT(RIGHT('Lulusan MTs'!T166,7),2))&gt;12,"Bulan tidak valid",IF(VALUE(RIGHT('Lulusan MTs'!T166,4))&lt;2010,"Cek lagi Tahun Masuk",IF(VALUE(RIGHT('Lulusan MTs'!T166,4))&gt;2014,"Cek lagi Tahun Masuk","OK")))))</f>
        <v>-</v>
      </c>
      <c r="U166" s="76" t="str">
        <f>IF('Lulusan MTs'!U166="","-",IF(LEN('Lulusan MTs'!U166)&lt;&gt;20,"Tidak valid","OK"))</f>
        <v>-</v>
      </c>
      <c r="V166" s="19" t="str">
        <f>IF('Lulusan MTs'!V166="","-",IF('Lulusan MTs'!V166&gt;3,"Tidak valid",IF('Lulusan MTs'!V166&lt;1,"Tidak valid","OK")))</f>
        <v>-</v>
      </c>
      <c r="W166" s="76" t="str">
        <f>IF('Lulusan MTs'!J166&lt;&gt;"",IF('Lulusan MTs'!W166="","Wajib Diisi","OK"),"-")</f>
        <v>-</v>
      </c>
      <c r="X166" s="76" t="str">
        <f>IF('Lulusan MTs'!J166&lt;&gt;"",IF('Lulusan MTs'!X166="","Wajib Diisi","OK"),"-")</f>
        <v>-</v>
      </c>
      <c r="Y166" s="18" t="str">
        <f>IF('Lulusan MTs'!Y166="","-",IF(VALUE(LEFT('Lulusan MTs'!Y166,2))&gt;31,"Tanggal tidak valid",IF(VALUE(LEFT(RIGHT('Lulusan MTs'!Y166,7),2))&gt;12,"Bulan tidak valid",IF(VALUE(RIGHT('Lulusan MTs'!Y166,4))&lt;&gt;2016,"Cek lagi Tahun Lulus","OK"))))</f>
        <v>-</v>
      </c>
      <c r="Z166" s="19" t="str">
        <f>IF('Lulusan MTs'!Z166="","-",IF('Lulusan MTs'!Z166&gt;100,"Tidak valid",IF('Lulusan MTs'!Z166&lt;1,"Tidak valid","OK")))</f>
        <v>-</v>
      </c>
      <c r="AA166" s="19" t="str">
        <f>IF('Lulusan MTs'!AA166="","-",IF('Lulusan MTs'!AA166&gt;100,"Tidak valid",IF('Lulusan MTs'!AA166&lt;1,"Tidak valid","OK")))</f>
        <v>-</v>
      </c>
      <c r="AB166" s="19" t="str">
        <f>IF('Lulusan MTs'!AB166="","-",IF('Lulusan MTs'!AB166&gt;100,"Tidak valid",IF('Lulusan MTs'!AB166&lt;1,"Tidak valid","OK")))</f>
        <v>-</v>
      </c>
      <c r="AC166" s="19" t="str">
        <f>IF('Lulusan MTs'!AC166="","-",IF('Lulusan MTs'!AC166&gt;100,"Tidak valid",IF('Lulusan MTs'!AC166&lt;1,"Tidak valid","OK")))</f>
        <v>-</v>
      </c>
      <c r="AD166" s="19" t="str">
        <f>IF('Lulusan MTs'!AD166="","-",IF('Lulusan MTs'!AD166&gt;100,"Tidak valid",IF('Lulusan MTs'!AD166&lt;1,"Tidak valid","OK")))</f>
        <v>-</v>
      </c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  <c r="BF166" s="20"/>
      <c r="BG166" s="20"/>
      <c r="BH166" s="20"/>
      <c r="BI166" s="20"/>
      <c r="BJ166" s="20"/>
      <c r="BK166" s="20"/>
      <c r="BL166" s="20"/>
      <c r="BM166" s="20"/>
      <c r="BN166" s="20"/>
      <c r="BO166" s="20"/>
      <c r="BP166" s="20"/>
      <c r="BQ166" s="20"/>
      <c r="BR166" s="20"/>
      <c r="BS166" s="20"/>
      <c r="BT166" s="20"/>
      <c r="BU166" s="20"/>
      <c r="BV166" s="20"/>
      <c r="BW166" s="20"/>
      <c r="BX166" s="20"/>
      <c r="BY166" s="20"/>
      <c r="BZ166" s="20"/>
      <c r="CA166" s="20"/>
      <c r="CB166" s="20"/>
      <c r="CC166" s="20"/>
      <c r="CD166" s="20"/>
      <c r="CE166" s="20"/>
      <c r="CF166" s="20"/>
      <c r="CG166" s="20"/>
      <c r="CH166" s="20"/>
      <c r="CI166" s="20"/>
      <c r="CJ166" s="20"/>
      <c r="CK166" s="20"/>
      <c r="CL166" s="20"/>
      <c r="CM166" s="20"/>
      <c r="CN166" s="20"/>
      <c r="CO166" s="20"/>
      <c r="CP166" s="20"/>
      <c r="CQ166" s="20"/>
      <c r="CR166" s="20"/>
      <c r="CS166" s="20"/>
      <c r="CT166" s="20"/>
      <c r="CU166" s="20"/>
      <c r="CV166" s="20"/>
      <c r="CW166" s="20"/>
      <c r="CX166" s="20"/>
      <c r="CY166" s="20"/>
      <c r="CZ166" s="20"/>
      <c r="DA166" s="20"/>
      <c r="DB166" s="20"/>
      <c r="DC166" s="20"/>
      <c r="DD166" s="20"/>
      <c r="DE166" s="20"/>
      <c r="DF166" s="20"/>
      <c r="DG166" s="20"/>
      <c r="DH166" s="20"/>
      <c r="DI166" s="20"/>
      <c r="DJ166" s="20"/>
      <c r="DK166" s="20"/>
      <c r="DL166" s="20"/>
      <c r="DM166" s="20"/>
      <c r="DN166" s="20"/>
      <c r="DO166" s="20"/>
      <c r="DP166" s="20"/>
      <c r="DQ166" s="20"/>
      <c r="DR166" s="20"/>
      <c r="DS166" s="20"/>
      <c r="DT166" s="20"/>
      <c r="DU166" s="20"/>
      <c r="DV166" s="20"/>
      <c r="DW166" s="20"/>
      <c r="DX166" s="20"/>
      <c r="DY166" s="20"/>
      <c r="DZ166" s="20"/>
      <c r="EA166" s="20"/>
      <c r="EB166" s="20"/>
      <c r="EC166" s="20"/>
      <c r="ED166" s="20"/>
      <c r="EE166" s="20"/>
      <c r="EF166" s="20"/>
      <c r="EG166" s="20"/>
      <c r="EH166" s="20"/>
      <c r="EI166" s="20"/>
      <c r="EJ166" s="20"/>
      <c r="EK166" s="20"/>
      <c r="EL166" s="20"/>
      <c r="EM166" s="20"/>
      <c r="EN166" s="20"/>
      <c r="EO166" s="20"/>
      <c r="EP166" s="20"/>
      <c r="EQ166" s="20"/>
      <c r="ER166" s="20"/>
      <c r="ES166" s="20"/>
      <c r="ET166" s="20"/>
      <c r="EU166" s="20"/>
      <c r="EV166" s="20"/>
      <c r="EW166" s="20"/>
      <c r="EX166" s="20"/>
      <c r="EY166" s="20"/>
      <c r="EZ166" s="20"/>
      <c r="FA166" s="20"/>
      <c r="FB166" s="20"/>
      <c r="FC166" s="20"/>
      <c r="FD166" s="20"/>
      <c r="FE166" s="20"/>
      <c r="FF166" s="20"/>
      <c r="FG166" s="20"/>
      <c r="FH166" s="20"/>
      <c r="FI166" s="20"/>
      <c r="FJ166" s="20"/>
      <c r="FK166" s="20"/>
      <c r="FL166" s="20"/>
      <c r="FM166" s="20"/>
      <c r="FN166" s="20"/>
      <c r="FO166" s="20"/>
      <c r="FP166" s="20"/>
      <c r="FQ166" s="20"/>
      <c r="FR166" s="20"/>
      <c r="FS166" s="20"/>
      <c r="FT166" s="20"/>
      <c r="FU166" s="20"/>
      <c r="FV166" s="20"/>
      <c r="FW166" s="20"/>
      <c r="FX166" s="20"/>
      <c r="FY166" s="20"/>
      <c r="FZ166" s="20"/>
      <c r="GA166" s="20"/>
      <c r="GB166" s="20"/>
      <c r="GC166" s="20"/>
      <c r="GD166" s="20"/>
      <c r="GE166" s="20"/>
      <c r="GF166" s="20"/>
      <c r="GG166" s="20"/>
      <c r="GH166" s="20"/>
      <c r="GI166" s="20"/>
      <c r="GJ166" s="20"/>
      <c r="GK166" s="20"/>
      <c r="GL166" s="20"/>
      <c r="GM166" s="20"/>
      <c r="GN166" s="20"/>
      <c r="GO166" s="20"/>
      <c r="GP166" s="20"/>
      <c r="GQ166" s="20"/>
      <c r="GR166" s="20"/>
      <c r="GS166" s="20"/>
      <c r="GT166" s="20"/>
      <c r="GU166" s="20"/>
      <c r="GV166" s="20"/>
      <c r="GW166" s="20"/>
      <c r="GX166" s="20"/>
      <c r="GY166" s="20"/>
      <c r="GZ166" s="20"/>
      <c r="HA166" s="20"/>
      <c r="HB166" s="20"/>
      <c r="HC166" s="20"/>
      <c r="HD166" s="20"/>
      <c r="HE166" s="20"/>
      <c r="HF166" s="20"/>
      <c r="HG166" s="20"/>
      <c r="HH166" s="20"/>
      <c r="HI166" s="20"/>
      <c r="HJ166" s="20"/>
      <c r="HK166" s="20"/>
      <c r="HL166" s="20"/>
      <c r="HM166" s="20"/>
      <c r="HN166" s="20"/>
      <c r="HO166" s="20"/>
      <c r="HP166" s="20"/>
      <c r="HQ166" s="20"/>
      <c r="HR166" s="20"/>
      <c r="HS166" s="20"/>
      <c r="HT166" s="20"/>
      <c r="HU166" s="20"/>
      <c r="HV166" s="20"/>
      <c r="HW166" s="20"/>
      <c r="HX166" s="20"/>
      <c r="HY166" s="20"/>
    </row>
    <row r="167" spans="1:233" s="21" customFormat="1" ht="15" customHeight="1" x14ac:dyDescent="0.2">
      <c r="A167" s="18" t="str">
        <f>IF('Lulusan MTs'!A167="","-",IF(LEN('Lulusan MTs'!A167)&lt;&gt;12,"Tidak valid","OK"))</f>
        <v>-</v>
      </c>
      <c r="B167" s="19" t="str">
        <f>IF('Lulusan MTs'!B167="","-",IF(LEN('Lulusan MTs'!B167)&lt;5,"Cek lagi","OK"))</f>
        <v>-</v>
      </c>
      <c r="C167" s="19" t="str">
        <f>IF('Lulusan MTs'!C167="","-",IF('Lulusan MTs'!C167="MTsN","OK",IF('Lulusan MTs'!C167="MTsS","OK","Tidak valid")))</f>
        <v>-</v>
      </c>
      <c r="D167" s="19" t="str">
        <f>IF('Lulusan MTs'!D167="","-",IF(LEN('Lulusan MTs'!D167)&lt;5,"Cek lagi","OK"))</f>
        <v>-</v>
      </c>
      <c r="E167" s="19" t="str">
        <f>IF('Lulusan MTs'!E167="","-",IF(LEN('Lulusan MTs'!E167)&lt;4,"Cek lagi","OK"))</f>
        <v>-</v>
      </c>
      <c r="F167" s="19" t="str">
        <f>IF('Lulusan MTs'!F167="","-",IF(LEN('Lulusan MTs'!F167)&lt;4,"Cek lagi","OK"))</f>
        <v>-</v>
      </c>
      <c r="G167" s="19" t="str">
        <f>IF('Lulusan MTs'!G167="","-",IF(LEN('Lulusan MTs'!G167)&lt;4,"Cek lagi","OK"))</f>
        <v>-</v>
      </c>
      <c r="H167" s="19" t="str">
        <f>IF('Lulusan MTs'!H167="","-",IF(LEN('Lulusan MTs'!H167)&lt;&gt;18,"Tidak valid",IF(VALUE('Lulusan MTs'!H167)&lt;0,"Cek lagi","OK")))</f>
        <v>-</v>
      </c>
      <c r="I167" s="19" t="str">
        <f>IF('Lulusan MTs'!I167="","-",IF(LEN('Lulusan MTs'!I167)&lt;&gt;10,"Tidak valid",IF(VALUE('Lulusan MTs'!I167)&lt;0,"Cek lagi","OK")))</f>
        <v>-</v>
      </c>
      <c r="J167" s="19" t="str">
        <f>IF('Lulusan MTs'!J167="","-",IF(LEN('Lulusan MTs'!J167)&lt;4,"Cek lagi","OK"))</f>
        <v>-</v>
      </c>
      <c r="K167" s="19" t="str">
        <f>IF('Lulusan MTs'!K167="","-",IF(LEN('Lulusan MTs'!K167)&lt;4,"Cek lagi","OK"))</f>
        <v>-</v>
      </c>
      <c r="L167" s="18" t="str">
        <f>IF('Lulusan MTs'!L167="","-",IF(VALUE(LEFT('Lulusan MTs'!L167,2))&gt;31,"Tanggal tidak valid",IF(VALUE(LEFT(RIGHT('Lulusan MTs'!L167,7),2))&gt;12,"Bulan tidak valid",IF(VALUE(RIGHT('Lulusan MTs'!L167,4))&gt;2003,"Umur terlalu tua",IF(VALUE(RIGHT('Lulusan MTs'!L167,4))&lt;1996,"Umur terlalu tua","OK")))))</f>
        <v>-</v>
      </c>
      <c r="M167" s="19" t="str">
        <f>IF('Lulusan MTs'!M167="","-",IF('Lulusan MTs'!M167="L","OK",IF('Lulusan MTs'!M167="P","OK","Tidak valid")))</f>
        <v>-</v>
      </c>
      <c r="N167" s="19" t="str">
        <f>IF('Lulusan MTs'!N167="","-",IF('Lulusan MTs'!N167&gt;400,"Tidak valid",IF('Lulusan MTs'!N167&lt;1,"Tidak valid","OK")))</f>
        <v>-</v>
      </c>
      <c r="O167" s="19" t="str">
        <f>IF('Lulusan MTs'!O167="","-",IF('Lulusan MTs'!O167&gt;100,"Tidak valid",IF('Lulusan MTs'!O167&lt;1,"Tidak valid","OK")))</f>
        <v>-</v>
      </c>
      <c r="P167" s="19" t="str">
        <f>IF('Lulusan MTs'!P167="","-",IF('Lulusan MTs'!P167&gt;6,"Cek lagi",IF('Lulusan MTs'!P167&lt;2,"Cek lagi","OK")))</f>
        <v>-</v>
      </c>
      <c r="Q167" s="19" t="str">
        <f>IF('Lulusan MTs'!Q167="","-",IF('Lulusan MTs'!Q167&gt;8,"Tidak valid",IF('Lulusan MTs'!Q167&lt;1,"Tidak valid","OK")))</f>
        <v>-</v>
      </c>
      <c r="R167" s="75" t="str">
        <f>IF('Lulusan MTs'!R167="","-",IF(LEN('Lulusan MTs'!R167)&lt;16,"Cek lagi","OK"))</f>
        <v>-</v>
      </c>
      <c r="S167" s="19" t="str">
        <f>IF('Lulusan MTs'!S167="","-",IF('Lulusan MTs'!S167&gt;6,"Tidak valid",IF('Lulusan MTs'!S167&lt;1,"Tidak valid","OK")))</f>
        <v>-</v>
      </c>
      <c r="T167" s="18" t="str">
        <f>IF('Lulusan MTs'!T167="","-",IF(VALUE(LEFT('Lulusan MTs'!T167,2))&gt;31,"Tanggal tidak valid",IF(VALUE(LEFT(RIGHT('Lulusan MTs'!T167,7),2))&gt;12,"Bulan tidak valid",IF(VALUE(RIGHT('Lulusan MTs'!T167,4))&lt;2010,"Cek lagi Tahun Masuk",IF(VALUE(RIGHT('Lulusan MTs'!T167,4))&gt;2014,"Cek lagi Tahun Masuk","OK")))))</f>
        <v>-</v>
      </c>
      <c r="U167" s="76" t="str">
        <f>IF('Lulusan MTs'!U167="","-",IF(LEN('Lulusan MTs'!U167)&lt;&gt;20,"Tidak valid","OK"))</f>
        <v>-</v>
      </c>
      <c r="V167" s="19" t="str">
        <f>IF('Lulusan MTs'!V167="","-",IF('Lulusan MTs'!V167&gt;3,"Tidak valid",IF('Lulusan MTs'!V167&lt;1,"Tidak valid","OK")))</f>
        <v>-</v>
      </c>
      <c r="W167" s="76" t="str">
        <f>IF('Lulusan MTs'!J167&lt;&gt;"",IF('Lulusan MTs'!W167="","Wajib Diisi","OK"),"-")</f>
        <v>-</v>
      </c>
      <c r="X167" s="76" t="str">
        <f>IF('Lulusan MTs'!J167&lt;&gt;"",IF('Lulusan MTs'!X167="","Wajib Diisi","OK"),"-")</f>
        <v>-</v>
      </c>
      <c r="Y167" s="18" t="str">
        <f>IF('Lulusan MTs'!Y167="","-",IF(VALUE(LEFT('Lulusan MTs'!Y167,2))&gt;31,"Tanggal tidak valid",IF(VALUE(LEFT(RIGHT('Lulusan MTs'!Y167,7),2))&gt;12,"Bulan tidak valid",IF(VALUE(RIGHT('Lulusan MTs'!Y167,4))&lt;&gt;2016,"Cek lagi Tahun Lulus","OK"))))</f>
        <v>-</v>
      </c>
      <c r="Z167" s="19" t="str">
        <f>IF('Lulusan MTs'!Z167="","-",IF('Lulusan MTs'!Z167&gt;100,"Tidak valid",IF('Lulusan MTs'!Z167&lt;1,"Tidak valid","OK")))</f>
        <v>-</v>
      </c>
      <c r="AA167" s="19" t="str">
        <f>IF('Lulusan MTs'!AA167="","-",IF('Lulusan MTs'!AA167&gt;100,"Tidak valid",IF('Lulusan MTs'!AA167&lt;1,"Tidak valid","OK")))</f>
        <v>-</v>
      </c>
      <c r="AB167" s="19" t="str">
        <f>IF('Lulusan MTs'!AB167="","-",IF('Lulusan MTs'!AB167&gt;100,"Tidak valid",IF('Lulusan MTs'!AB167&lt;1,"Tidak valid","OK")))</f>
        <v>-</v>
      </c>
      <c r="AC167" s="19" t="str">
        <f>IF('Lulusan MTs'!AC167="","-",IF('Lulusan MTs'!AC167&gt;100,"Tidak valid",IF('Lulusan MTs'!AC167&lt;1,"Tidak valid","OK")))</f>
        <v>-</v>
      </c>
      <c r="AD167" s="19" t="str">
        <f>IF('Lulusan MTs'!AD167="","-",IF('Lulusan MTs'!AD167&gt;100,"Tidak valid",IF('Lulusan MTs'!AD167&lt;1,"Tidak valid","OK")))</f>
        <v>-</v>
      </c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  <c r="BG167" s="20"/>
      <c r="BH167" s="20"/>
      <c r="BI167" s="20"/>
      <c r="BJ167" s="20"/>
      <c r="BK167" s="20"/>
      <c r="BL167" s="20"/>
      <c r="BM167" s="20"/>
      <c r="BN167" s="20"/>
      <c r="BO167" s="20"/>
      <c r="BP167" s="20"/>
      <c r="BQ167" s="20"/>
      <c r="BR167" s="20"/>
      <c r="BS167" s="20"/>
      <c r="BT167" s="20"/>
      <c r="BU167" s="20"/>
      <c r="BV167" s="20"/>
      <c r="BW167" s="20"/>
      <c r="BX167" s="20"/>
      <c r="BY167" s="20"/>
      <c r="BZ167" s="20"/>
      <c r="CA167" s="20"/>
      <c r="CB167" s="20"/>
      <c r="CC167" s="20"/>
      <c r="CD167" s="20"/>
      <c r="CE167" s="20"/>
      <c r="CF167" s="20"/>
      <c r="CG167" s="20"/>
      <c r="CH167" s="20"/>
      <c r="CI167" s="20"/>
      <c r="CJ167" s="20"/>
      <c r="CK167" s="20"/>
      <c r="CL167" s="20"/>
      <c r="CM167" s="20"/>
      <c r="CN167" s="20"/>
      <c r="CO167" s="20"/>
      <c r="CP167" s="20"/>
      <c r="CQ167" s="20"/>
      <c r="CR167" s="20"/>
      <c r="CS167" s="20"/>
      <c r="CT167" s="20"/>
      <c r="CU167" s="20"/>
      <c r="CV167" s="20"/>
      <c r="CW167" s="20"/>
      <c r="CX167" s="20"/>
      <c r="CY167" s="20"/>
      <c r="CZ167" s="20"/>
      <c r="DA167" s="20"/>
      <c r="DB167" s="20"/>
      <c r="DC167" s="20"/>
      <c r="DD167" s="20"/>
      <c r="DE167" s="20"/>
      <c r="DF167" s="20"/>
      <c r="DG167" s="20"/>
      <c r="DH167" s="20"/>
      <c r="DI167" s="20"/>
      <c r="DJ167" s="20"/>
      <c r="DK167" s="20"/>
      <c r="DL167" s="20"/>
      <c r="DM167" s="20"/>
      <c r="DN167" s="20"/>
      <c r="DO167" s="20"/>
      <c r="DP167" s="20"/>
      <c r="DQ167" s="20"/>
      <c r="DR167" s="20"/>
      <c r="DS167" s="20"/>
      <c r="DT167" s="20"/>
      <c r="DU167" s="20"/>
      <c r="DV167" s="20"/>
      <c r="DW167" s="20"/>
      <c r="DX167" s="20"/>
      <c r="DY167" s="20"/>
      <c r="DZ167" s="20"/>
      <c r="EA167" s="20"/>
      <c r="EB167" s="20"/>
      <c r="EC167" s="20"/>
      <c r="ED167" s="20"/>
      <c r="EE167" s="20"/>
      <c r="EF167" s="20"/>
      <c r="EG167" s="20"/>
      <c r="EH167" s="20"/>
      <c r="EI167" s="20"/>
      <c r="EJ167" s="20"/>
      <c r="EK167" s="20"/>
      <c r="EL167" s="20"/>
      <c r="EM167" s="20"/>
      <c r="EN167" s="20"/>
      <c r="EO167" s="20"/>
      <c r="EP167" s="20"/>
      <c r="EQ167" s="20"/>
      <c r="ER167" s="20"/>
      <c r="ES167" s="20"/>
      <c r="ET167" s="20"/>
      <c r="EU167" s="20"/>
      <c r="EV167" s="20"/>
      <c r="EW167" s="20"/>
      <c r="EX167" s="20"/>
      <c r="EY167" s="20"/>
      <c r="EZ167" s="20"/>
      <c r="FA167" s="20"/>
      <c r="FB167" s="20"/>
      <c r="FC167" s="20"/>
      <c r="FD167" s="20"/>
      <c r="FE167" s="20"/>
      <c r="FF167" s="20"/>
      <c r="FG167" s="20"/>
      <c r="FH167" s="20"/>
      <c r="FI167" s="20"/>
      <c r="FJ167" s="20"/>
      <c r="FK167" s="20"/>
      <c r="FL167" s="20"/>
      <c r="FM167" s="20"/>
      <c r="FN167" s="20"/>
      <c r="FO167" s="20"/>
      <c r="FP167" s="20"/>
      <c r="FQ167" s="20"/>
      <c r="FR167" s="20"/>
      <c r="FS167" s="20"/>
      <c r="FT167" s="20"/>
      <c r="FU167" s="20"/>
      <c r="FV167" s="20"/>
      <c r="FW167" s="20"/>
      <c r="FX167" s="20"/>
      <c r="FY167" s="20"/>
      <c r="FZ167" s="20"/>
      <c r="GA167" s="20"/>
      <c r="GB167" s="20"/>
      <c r="GC167" s="20"/>
      <c r="GD167" s="20"/>
      <c r="GE167" s="20"/>
      <c r="GF167" s="20"/>
      <c r="GG167" s="20"/>
      <c r="GH167" s="20"/>
      <c r="GI167" s="20"/>
      <c r="GJ167" s="20"/>
      <c r="GK167" s="20"/>
      <c r="GL167" s="20"/>
      <c r="GM167" s="20"/>
      <c r="GN167" s="20"/>
      <c r="GO167" s="20"/>
      <c r="GP167" s="20"/>
      <c r="GQ167" s="20"/>
      <c r="GR167" s="20"/>
      <c r="GS167" s="20"/>
      <c r="GT167" s="20"/>
      <c r="GU167" s="20"/>
      <c r="GV167" s="20"/>
      <c r="GW167" s="20"/>
      <c r="GX167" s="20"/>
      <c r="GY167" s="20"/>
      <c r="GZ167" s="20"/>
      <c r="HA167" s="20"/>
      <c r="HB167" s="20"/>
      <c r="HC167" s="20"/>
      <c r="HD167" s="20"/>
      <c r="HE167" s="20"/>
      <c r="HF167" s="20"/>
      <c r="HG167" s="20"/>
      <c r="HH167" s="20"/>
      <c r="HI167" s="20"/>
      <c r="HJ167" s="20"/>
      <c r="HK167" s="20"/>
      <c r="HL167" s="20"/>
      <c r="HM167" s="20"/>
      <c r="HN167" s="20"/>
      <c r="HO167" s="20"/>
      <c r="HP167" s="20"/>
      <c r="HQ167" s="20"/>
      <c r="HR167" s="20"/>
      <c r="HS167" s="20"/>
      <c r="HT167" s="20"/>
      <c r="HU167" s="20"/>
      <c r="HV167" s="20"/>
      <c r="HW167" s="20"/>
      <c r="HX167" s="20"/>
      <c r="HY167" s="20"/>
    </row>
    <row r="168" spans="1:233" s="21" customFormat="1" ht="15" customHeight="1" x14ac:dyDescent="0.2">
      <c r="A168" s="18" t="str">
        <f>IF('Lulusan MTs'!A168="","-",IF(LEN('Lulusan MTs'!A168)&lt;&gt;12,"Tidak valid","OK"))</f>
        <v>-</v>
      </c>
      <c r="B168" s="19" t="str">
        <f>IF('Lulusan MTs'!B168="","-",IF(LEN('Lulusan MTs'!B168)&lt;5,"Cek lagi","OK"))</f>
        <v>-</v>
      </c>
      <c r="C168" s="19" t="str">
        <f>IF('Lulusan MTs'!C168="","-",IF('Lulusan MTs'!C168="MTsN","OK",IF('Lulusan MTs'!C168="MTsS","OK","Tidak valid")))</f>
        <v>-</v>
      </c>
      <c r="D168" s="19" t="str">
        <f>IF('Lulusan MTs'!D168="","-",IF(LEN('Lulusan MTs'!D168)&lt;5,"Cek lagi","OK"))</f>
        <v>-</v>
      </c>
      <c r="E168" s="19" t="str">
        <f>IF('Lulusan MTs'!E168="","-",IF(LEN('Lulusan MTs'!E168)&lt;4,"Cek lagi","OK"))</f>
        <v>-</v>
      </c>
      <c r="F168" s="19" t="str">
        <f>IF('Lulusan MTs'!F168="","-",IF(LEN('Lulusan MTs'!F168)&lt;4,"Cek lagi","OK"))</f>
        <v>-</v>
      </c>
      <c r="G168" s="19" t="str">
        <f>IF('Lulusan MTs'!G168="","-",IF(LEN('Lulusan MTs'!G168)&lt;4,"Cek lagi","OK"))</f>
        <v>-</v>
      </c>
      <c r="H168" s="19" t="str">
        <f>IF('Lulusan MTs'!H168="","-",IF(LEN('Lulusan MTs'!H168)&lt;&gt;18,"Tidak valid",IF(VALUE('Lulusan MTs'!H168)&lt;0,"Cek lagi","OK")))</f>
        <v>-</v>
      </c>
      <c r="I168" s="19" t="str">
        <f>IF('Lulusan MTs'!I168="","-",IF(LEN('Lulusan MTs'!I168)&lt;&gt;10,"Tidak valid",IF(VALUE('Lulusan MTs'!I168)&lt;0,"Cek lagi","OK")))</f>
        <v>-</v>
      </c>
      <c r="J168" s="19" t="str">
        <f>IF('Lulusan MTs'!J168="","-",IF(LEN('Lulusan MTs'!J168)&lt;4,"Cek lagi","OK"))</f>
        <v>-</v>
      </c>
      <c r="K168" s="19" t="str">
        <f>IF('Lulusan MTs'!K168="","-",IF(LEN('Lulusan MTs'!K168)&lt;4,"Cek lagi","OK"))</f>
        <v>-</v>
      </c>
      <c r="L168" s="18" t="str">
        <f>IF('Lulusan MTs'!L168="","-",IF(VALUE(LEFT('Lulusan MTs'!L168,2))&gt;31,"Tanggal tidak valid",IF(VALUE(LEFT(RIGHT('Lulusan MTs'!L168,7),2))&gt;12,"Bulan tidak valid",IF(VALUE(RIGHT('Lulusan MTs'!L168,4))&gt;2003,"Umur terlalu tua",IF(VALUE(RIGHT('Lulusan MTs'!L168,4))&lt;1996,"Umur terlalu tua","OK")))))</f>
        <v>-</v>
      </c>
      <c r="M168" s="19" t="str">
        <f>IF('Lulusan MTs'!M168="","-",IF('Lulusan MTs'!M168="L","OK",IF('Lulusan MTs'!M168="P","OK","Tidak valid")))</f>
        <v>-</v>
      </c>
      <c r="N168" s="19" t="str">
        <f>IF('Lulusan MTs'!N168="","-",IF('Lulusan MTs'!N168&gt;400,"Tidak valid",IF('Lulusan MTs'!N168&lt;1,"Tidak valid","OK")))</f>
        <v>-</v>
      </c>
      <c r="O168" s="19" t="str">
        <f>IF('Lulusan MTs'!O168="","-",IF('Lulusan MTs'!O168&gt;100,"Tidak valid",IF('Lulusan MTs'!O168&lt;1,"Tidak valid","OK")))</f>
        <v>-</v>
      </c>
      <c r="P168" s="19" t="str">
        <f>IF('Lulusan MTs'!P168="","-",IF('Lulusan MTs'!P168&gt;6,"Cek lagi",IF('Lulusan MTs'!P168&lt;2,"Cek lagi","OK")))</f>
        <v>-</v>
      </c>
      <c r="Q168" s="19" t="str">
        <f>IF('Lulusan MTs'!Q168="","-",IF('Lulusan MTs'!Q168&gt;8,"Tidak valid",IF('Lulusan MTs'!Q168&lt;1,"Tidak valid","OK")))</f>
        <v>-</v>
      </c>
      <c r="R168" s="75" t="str">
        <f>IF('Lulusan MTs'!R168="","-",IF(LEN('Lulusan MTs'!R168)&lt;16,"Cek lagi","OK"))</f>
        <v>-</v>
      </c>
      <c r="S168" s="19" t="str">
        <f>IF('Lulusan MTs'!S168="","-",IF('Lulusan MTs'!S168&gt;6,"Tidak valid",IF('Lulusan MTs'!S168&lt;1,"Tidak valid","OK")))</f>
        <v>-</v>
      </c>
      <c r="T168" s="18" t="str">
        <f>IF('Lulusan MTs'!T168="","-",IF(VALUE(LEFT('Lulusan MTs'!T168,2))&gt;31,"Tanggal tidak valid",IF(VALUE(LEFT(RIGHT('Lulusan MTs'!T168,7),2))&gt;12,"Bulan tidak valid",IF(VALUE(RIGHT('Lulusan MTs'!T168,4))&lt;2010,"Cek lagi Tahun Masuk",IF(VALUE(RIGHT('Lulusan MTs'!T168,4))&gt;2014,"Cek lagi Tahun Masuk","OK")))))</f>
        <v>-</v>
      </c>
      <c r="U168" s="76" t="str">
        <f>IF('Lulusan MTs'!U168="","-",IF(LEN('Lulusan MTs'!U168)&lt;&gt;20,"Tidak valid","OK"))</f>
        <v>-</v>
      </c>
      <c r="V168" s="19" t="str">
        <f>IF('Lulusan MTs'!V168="","-",IF('Lulusan MTs'!V168&gt;3,"Tidak valid",IF('Lulusan MTs'!V168&lt;1,"Tidak valid","OK")))</f>
        <v>-</v>
      </c>
      <c r="W168" s="76" t="str">
        <f>IF('Lulusan MTs'!J168&lt;&gt;"",IF('Lulusan MTs'!W168="","Wajib Diisi","OK"),"-")</f>
        <v>-</v>
      </c>
      <c r="X168" s="76" t="str">
        <f>IF('Lulusan MTs'!J168&lt;&gt;"",IF('Lulusan MTs'!X168="","Wajib Diisi","OK"),"-")</f>
        <v>-</v>
      </c>
      <c r="Y168" s="18" t="str">
        <f>IF('Lulusan MTs'!Y168="","-",IF(VALUE(LEFT('Lulusan MTs'!Y168,2))&gt;31,"Tanggal tidak valid",IF(VALUE(LEFT(RIGHT('Lulusan MTs'!Y168,7),2))&gt;12,"Bulan tidak valid",IF(VALUE(RIGHT('Lulusan MTs'!Y168,4))&lt;&gt;2016,"Cek lagi Tahun Lulus","OK"))))</f>
        <v>-</v>
      </c>
      <c r="Z168" s="19" t="str">
        <f>IF('Lulusan MTs'!Z168="","-",IF('Lulusan MTs'!Z168&gt;100,"Tidak valid",IF('Lulusan MTs'!Z168&lt;1,"Tidak valid","OK")))</f>
        <v>-</v>
      </c>
      <c r="AA168" s="19" t="str">
        <f>IF('Lulusan MTs'!AA168="","-",IF('Lulusan MTs'!AA168&gt;100,"Tidak valid",IF('Lulusan MTs'!AA168&lt;1,"Tidak valid","OK")))</f>
        <v>-</v>
      </c>
      <c r="AB168" s="19" t="str">
        <f>IF('Lulusan MTs'!AB168="","-",IF('Lulusan MTs'!AB168&gt;100,"Tidak valid",IF('Lulusan MTs'!AB168&lt;1,"Tidak valid","OK")))</f>
        <v>-</v>
      </c>
      <c r="AC168" s="19" t="str">
        <f>IF('Lulusan MTs'!AC168="","-",IF('Lulusan MTs'!AC168&gt;100,"Tidak valid",IF('Lulusan MTs'!AC168&lt;1,"Tidak valid","OK")))</f>
        <v>-</v>
      </c>
      <c r="AD168" s="19" t="str">
        <f>IF('Lulusan MTs'!AD168="","-",IF('Lulusan MTs'!AD168&gt;100,"Tidak valid",IF('Lulusan MTs'!AD168&lt;1,"Tidak valid","OK")))</f>
        <v>-</v>
      </c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  <c r="BE168" s="20"/>
      <c r="BF168" s="20"/>
      <c r="BG168" s="20"/>
      <c r="BH168" s="20"/>
      <c r="BI168" s="20"/>
      <c r="BJ168" s="20"/>
      <c r="BK168" s="20"/>
      <c r="BL168" s="20"/>
      <c r="BM168" s="20"/>
      <c r="BN168" s="20"/>
      <c r="BO168" s="20"/>
      <c r="BP168" s="20"/>
      <c r="BQ168" s="20"/>
      <c r="BR168" s="20"/>
      <c r="BS168" s="20"/>
      <c r="BT168" s="20"/>
      <c r="BU168" s="20"/>
      <c r="BV168" s="20"/>
      <c r="BW168" s="20"/>
      <c r="BX168" s="20"/>
      <c r="BY168" s="20"/>
      <c r="BZ168" s="20"/>
      <c r="CA168" s="20"/>
      <c r="CB168" s="20"/>
      <c r="CC168" s="20"/>
      <c r="CD168" s="20"/>
      <c r="CE168" s="20"/>
      <c r="CF168" s="20"/>
      <c r="CG168" s="20"/>
      <c r="CH168" s="20"/>
      <c r="CI168" s="20"/>
      <c r="CJ168" s="20"/>
      <c r="CK168" s="20"/>
      <c r="CL168" s="20"/>
      <c r="CM168" s="20"/>
      <c r="CN168" s="20"/>
      <c r="CO168" s="20"/>
      <c r="CP168" s="20"/>
      <c r="CQ168" s="20"/>
      <c r="CR168" s="20"/>
      <c r="CS168" s="20"/>
      <c r="CT168" s="20"/>
      <c r="CU168" s="20"/>
      <c r="CV168" s="20"/>
      <c r="CW168" s="20"/>
      <c r="CX168" s="20"/>
      <c r="CY168" s="20"/>
      <c r="CZ168" s="20"/>
      <c r="DA168" s="20"/>
      <c r="DB168" s="20"/>
      <c r="DC168" s="20"/>
      <c r="DD168" s="20"/>
      <c r="DE168" s="20"/>
      <c r="DF168" s="20"/>
      <c r="DG168" s="20"/>
      <c r="DH168" s="20"/>
      <c r="DI168" s="20"/>
      <c r="DJ168" s="20"/>
      <c r="DK168" s="20"/>
      <c r="DL168" s="20"/>
      <c r="DM168" s="20"/>
      <c r="DN168" s="20"/>
      <c r="DO168" s="20"/>
      <c r="DP168" s="20"/>
      <c r="DQ168" s="20"/>
      <c r="DR168" s="20"/>
      <c r="DS168" s="20"/>
      <c r="DT168" s="20"/>
      <c r="DU168" s="20"/>
      <c r="DV168" s="20"/>
      <c r="DW168" s="20"/>
      <c r="DX168" s="20"/>
      <c r="DY168" s="20"/>
      <c r="DZ168" s="20"/>
      <c r="EA168" s="20"/>
      <c r="EB168" s="20"/>
      <c r="EC168" s="20"/>
      <c r="ED168" s="20"/>
      <c r="EE168" s="20"/>
      <c r="EF168" s="20"/>
      <c r="EG168" s="20"/>
      <c r="EH168" s="20"/>
      <c r="EI168" s="20"/>
      <c r="EJ168" s="20"/>
      <c r="EK168" s="20"/>
      <c r="EL168" s="20"/>
      <c r="EM168" s="20"/>
      <c r="EN168" s="20"/>
      <c r="EO168" s="20"/>
      <c r="EP168" s="20"/>
      <c r="EQ168" s="20"/>
      <c r="ER168" s="20"/>
      <c r="ES168" s="20"/>
      <c r="ET168" s="20"/>
      <c r="EU168" s="20"/>
      <c r="EV168" s="20"/>
      <c r="EW168" s="20"/>
      <c r="EX168" s="20"/>
      <c r="EY168" s="20"/>
      <c r="EZ168" s="20"/>
      <c r="FA168" s="20"/>
      <c r="FB168" s="20"/>
      <c r="FC168" s="20"/>
      <c r="FD168" s="20"/>
      <c r="FE168" s="20"/>
      <c r="FF168" s="20"/>
      <c r="FG168" s="20"/>
      <c r="FH168" s="20"/>
      <c r="FI168" s="20"/>
      <c r="FJ168" s="20"/>
      <c r="FK168" s="20"/>
      <c r="FL168" s="20"/>
      <c r="FM168" s="20"/>
      <c r="FN168" s="20"/>
      <c r="FO168" s="20"/>
      <c r="FP168" s="20"/>
      <c r="FQ168" s="20"/>
      <c r="FR168" s="20"/>
      <c r="FS168" s="20"/>
      <c r="FT168" s="20"/>
      <c r="FU168" s="20"/>
      <c r="FV168" s="20"/>
      <c r="FW168" s="20"/>
      <c r="FX168" s="20"/>
      <c r="FY168" s="20"/>
      <c r="FZ168" s="20"/>
      <c r="GA168" s="20"/>
      <c r="GB168" s="20"/>
      <c r="GC168" s="20"/>
      <c r="GD168" s="20"/>
      <c r="GE168" s="20"/>
      <c r="GF168" s="20"/>
      <c r="GG168" s="20"/>
      <c r="GH168" s="20"/>
      <c r="GI168" s="20"/>
      <c r="GJ168" s="20"/>
      <c r="GK168" s="20"/>
      <c r="GL168" s="20"/>
      <c r="GM168" s="20"/>
      <c r="GN168" s="20"/>
      <c r="GO168" s="20"/>
      <c r="GP168" s="20"/>
      <c r="GQ168" s="20"/>
      <c r="GR168" s="20"/>
      <c r="GS168" s="20"/>
      <c r="GT168" s="20"/>
      <c r="GU168" s="20"/>
      <c r="GV168" s="20"/>
      <c r="GW168" s="20"/>
      <c r="GX168" s="20"/>
      <c r="GY168" s="20"/>
      <c r="GZ168" s="20"/>
      <c r="HA168" s="20"/>
      <c r="HB168" s="20"/>
      <c r="HC168" s="20"/>
      <c r="HD168" s="20"/>
      <c r="HE168" s="20"/>
      <c r="HF168" s="20"/>
      <c r="HG168" s="20"/>
      <c r="HH168" s="20"/>
      <c r="HI168" s="20"/>
      <c r="HJ168" s="20"/>
      <c r="HK168" s="20"/>
      <c r="HL168" s="20"/>
      <c r="HM168" s="20"/>
      <c r="HN168" s="20"/>
      <c r="HO168" s="20"/>
      <c r="HP168" s="20"/>
      <c r="HQ168" s="20"/>
      <c r="HR168" s="20"/>
      <c r="HS168" s="20"/>
      <c r="HT168" s="20"/>
      <c r="HU168" s="20"/>
      <c r="HV168" s="20"/>
      <c r="HW168" s="20"/>
      <c r="HX168" s="20"/>
      <c r="HY168" s="20"/>
    </row>
    <row r="169" spans="1:233" s="21" customFormat="1" ht="15" customHeight="1" x14ac:dyDescent="0.2">
      <c r="A169" s="18" t="str">
        <f>IF('Lulusan MTs'!A169="","-",IF(LEN('Lulusan MTs'!A169)&lt;&gt;12,"Tidak valid","OK"))</f>
        <v>-</v>
      </c>
      <c r="B169" s="19" t="str">
        <f>IF('Lulusan MTs'!B169="","-",IF(LEN('Lulusan MTs'!B169)&lt;5,"Cek lagi","OK"))</f>
        <v>-</v>
      </c>
      <c r="C169" s="19" t="str">
        <f>IF('Lulusan MTs'!C169="","-",IF('Lulusan MTs'!C169="MTsN","OK",IF('Lulusan MTs'!C169="MTsS","OK","Tidak valid")))</f>
        <v>-</v>
      </c>
      <c r="D169" s="19" t="str">
        <f>IF('Lulusan MTs'!D169="","-",IF(LEN('Lulusan MTs'!D169)&lt;5,"Cek lagi","OK"))</f>
        <v>-</v>
      </c>
      <c r="E169" s="19" t="str">
        <f>IF('Lulusan MTs'!E169="","-",IF(LEN('Lulusan MTs'!E169)&lt;4,"Cek lagi","OK"))</f>
        <v>-</v>
      </c>
      <c r="F169" s="19" t="str">
        <f>IF('Lulusan MTs'!F169="","-",IF(LEN('Lulusan MTs'!F169)&lt;4,"Cek lagi","OK"))</f>
        <v>-</v>
      </c>
      <c r="G169" s="19" t="str">
        <f>IF('Lulusan MTs'!G169="","-",IF(LEN('Lulusan MTs'!G169)&lt;4,"Cek lagi","OK"))</f>
        <v>-</v>
      </c>
      <c r="H169" s="19" t="str">
        <f>IF('Lulusan MTs'!H169="","-",IF(LEN('Lulusan MTs'!H169)&lt;&gt;18,"Tidak valid",IF(VALUE('Lulusan MTs'!H169)&lt;0,"Cek lagi","OK")))</f>
        <v>-</v>
      </c>
      <c r="I169" s="19" t="str">
        <f>IF('Lulusan MTs'!I169="","-",IF(LEN('Lulusan MTs'!I169)&lt;&gt;10,"Tidak valid",IF(VALUE('Lulusan MTs'!I169)&lt;0,"Cek lagi","OK")))</f>
        <v>-</v>
      </c>
      <c r="J169" s="19" t="str">
        <f>IF('Lulusan MTs'!J169="","-",IF(LEN('Lulusan MTs'!J169)&lt;4,"Cek lagi","OK"))</f>
        <v>-</v>
      </c>
      <c r="K169" s="19" t="str">
        <f>IF('Lulusan MTs'!K169="","-",IF(LEN('Lulusan MTs'!K169)&lt;4,"Cek lagi","OK"))</f>
        <v>-</v>
      </c>
      <c r="L169" s="18" t="str">
        <f>IF('Lulusan MTs'!L169="","-",IF(VALUE(LEFT('Lulusan MTs'!L169,2))&gt;31,"Tanggal tidak valid",IF(VALUE(LEFT(RIGHT('Lulusan MTs'!L169,7),2))&gt;12,"Bulan tidak valid",IF(VALUE(RIGHT('Lulusan MTs'!L169,4))&gt;2003,"Umur terlalu tua",IF(VALUE(RIGHT('Lulusan MTs'!L169,4))&lt;1996,"Umur terlalu tua","OK")))))</f>
        <v>-</v>
      </c>
      <c r="M169" s="19" t="str">
        <f>IF('Lulusan MTs'!M169="","-",IF('Lulusan MTs'!M169="L","OK",IF('Lulusan MTs'!M169="P","OK","Tidak valid")))</f>
        <v>-</v>
      </c>
      <c r="N169" s="19" t="str">
        <f>IF('Lulusan MTs'!N169="","-",IF('Lulusan MTs'!N169&gt;400,"Tidak valid",IF('Lulusan MTs'!N169&lt;1,"Tidak valid","OK")))</f>
        <v>-</v>
      </c>
      <c r="O169" s="19" t="str">
        <f>IF('Lulusan MTs'!O169="","-",IF('Lulusan MTs'!O169&gt;100,"Tidak valid",IF('Lulusan MTs'!O169&lt;1,"Tidak valid","OK")))</f>
        <v>-</v>
      </c>
      <c r="P169" s="19" t="str">
        <f>IF('Lulusan MTs'!P169="","-",IF('Lulusan MTs'!P169&gt;6,"Cek lagi",IF('Lulusan MTs'!P169&lt;2,"Cek lagi","OK")))</f>
        <v>-</v>
      </c>
      <c r="Q169" s="19" t="str">
        <f>IF('Lulusan MTs'!Q169="","-",IF('Lulusan MTs'!Q169&gt;8,"Tidak valid",IF('Lulusan MTs'!Q169&lt;1,"Tidak valid","OK")))</f>
        <v>-</v>
      </c>
      <c r="R169" s="75" t="str">
        <f>IF('Lulusan MTs'!R169="","-",IF(LEN('Lulusan MTs'!R169)&lt;16,"Cek lagi","OK"))</f>
        <v>-</v>
      </c>
      <c r="S169" s="19" t="str">
        <f>IF('Lulusan MTs'!S169="","-",IF('Lulusan MTs'!S169&gt;6,"Tidak valid",IF('Lulusan MTs'!S169&lt;1,"Tidak valid","OK")))</f>
        <v>-</v>
      </c>
      <c r="T169" s="18" t="str">
        <f>IF('Lulusan MTs'!T169="","-",IF(VALUE(LEFT('Lulusan MTs'!T169,2))&gt;31,"Tanggal tidak valid",IF(VALUE(LEFT(RIGHT('Lulusan MTs'!T169,7),2))&gt;12,"Bulan tidak valid",IF(VALUE(RIGHT('Lulusan MTs'!T169,4))&lt;2010,"Cek lagi Tahun Masuk",IF(VALUE(RIGHT('Lulusan MTs'!T169,4))&gt;2014,"Cek lagi Tahun Masuk","OK")))))</f>
        <v>-</v>
      </c>
      <c r="U169" s="76" t="str">
        <f>IF('Lulusan MTs'!U169="","-",IF(LEN('Lulusan MTs'!U169)&lt;&gt;20,"Tidak valid","OK"))</f>
        <v>-</v>
      </c>
      <c r="V169" s="19" t="str">
        <f>IF('Lulusan MTs'!V169="","-",IF('Lulusan MTs'!V169&gt;3,"Tidak valid",IF('Lulusan MTs'!V169&lt;1,"Tidak valid","OK")))</f>
        <v>-</v>
      </c>
      <c r="W169" s="76" t="str">
        <f>IF('Lulusan MTs'!J169&lt;&gt;"",IF('Lulusan MTs'!W169="","Wajib Diisi","OK"),"-")</f>
        <v>-</v>
      </c>
      <c r="X169" s="76" t="str">
        <f>IF('Lulusan MTs'!J169&lt;&gt;"",IF('Lulusan MTs'!X169="","Wajib Diisi","OK"),"-")</f>
        <v>-</v>
      </c>
      <c r="Y169" s="18" t="str">
        <f>IF('Lulusan MTs'!Y169="","-",IF(VALUE(LEFT('Lulusan MTs'!Y169,2))&gt;31,"Tanggal tidak valid",IF(VALUE(LEFT(RIGHT('Lulusan MTs'!Y169,7),2))&gt;12,"Bulan tidak valid",IF(VALUE(RIGHT('Lulusan MTs'!Y169,4))&lt;&gt;2016,"Cek lagi Tahun Lulus","OK"))))</f>
        <v>-</v>
      </c>
      <c r="Z169" s="19" t="str">
        <f>IF('Lulusan MTs'!Z169="","-",IF('Lulusan MTs'!Z169&gt;100,"Tidak valid",IF('Lulusan MTs'!Z169&lt;1,"Tidak valid","OK")))</f>
        <v>-</v>
      </c>
      <c r="AA169" s="19" t="str">
        <f>IF('Lulusan MTs'!AA169="","-",IF('Lulusan MTs'!AA169&gt;100,"Tidak valid",IF('Lulusan MTs'!AA169&lt;1,"Tidak valid","OK")))</f>
        <v>-</v>
      </c>
      <c r="AB169" s="19" t="str">
        <f>IF('Lulusan MTs'!AB169="","-",IF('Lulusan MTs'!AB169&gt;100,"Tidak valid",IF('Lulusan MTs'!AB169&lt;1,"Tidak valid","OK")))</f>
        <v>-</v>
      </c>
      <c r="AC169" s="19" t="str">
        <f>IF('Lulusan MTs'!AC169="","-",IF('Lulusan MTs'!AC169&gt;100,"Tidak valid",IF('Lulusan MTs'!AC169&lt;1,"Tidak valid","OK")))</f>
        <v>-</v>
      </c>
      <c r="AD169" s="19" t="str">
        <f>IF('Lulusan MTs'!AD169="","-",IF('Lulusan MTs'!AD169&gt;100,"Tidak valid",IF('Lulusan MTs'!AD169&lt;1,"Tidak valid","OK")))</f>
        <v>-</v>
      </c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  <c r="BF169" s="20"/>
      <c r="BG169" s="20"/>
      <c r="BH169" s="20"/>
      <c r="BI169" s="20"/>
      <c r="BJ169" s="20"/>
      <c r="BK169" s="20"/>
      <c r="BL169" s="20"/>
      <c r="BM169" s="20"/>
      <c r="BN169" s="20"/>
      <c r="BO169" s="20"/>
      <c r="BP169" s="20"/>
      <c r="BQ169" s="20"/>
      <c r="BR169" s="20"/>
      <c r="BS169" s="20"/>
      <c r="BT169" s="20"/>
      <c r="BU169" s="20"/>
      <c r="BV169" s="20"/>
      <c r="BW169" s="20"/>
      <c r="BX169" s="20"/>
      <c r="BY169" s="20"/>
      <c r="BZ169" s="20"/>
      <c r="CA169" s="20"/>
      <c r="CB169" s="20"/>
      <c r="CC169" s="20"/>
      <c r="CD169" s="20"/>
      <c r="CE169" s="20"/>
      <c r="CF169" s="20"/>
      <c r="CG169" s="20"/>
      <c r="CH169" s="20"/>
      <c r="CI169" s="20"/>
      <c r="CJ169" s="20"/>
      <c r="CK169" s="20"/>
      <c r="CL169" s="20"/>
      <c r="CM169" s="20"/>
      <c r="CN169" s="20"/>
      <c r="CO169" s="20"/>
      <c r="CP169" s="20"/>
      <c r="CQ169" s="20"/>
      <c r="CR169" s="20"/>
      <c r="CS169" s="20"/>
      <c r="CT169" s="20"/>
      <c r="CU169" s="20"/>
      <c r="CV169" s="20"/>
      <c r="CW169" s="20"/>
      <c r="CX169" s="20"/>
      <c r="CY169" s="20"/>
      <c r="CZ169" s="20"/>
      <c r="DA169" s="20"/>
      <c r="DB169" s="20"/>
      <c r="DC169" s="20"/>
      <c r="DD169" s="20"/>
      <c r="DE169" s="20"/>
      <c r="DF169" s="20"/>
      <c r="DG169" s="20"/>
      <c r="DH169" s="20"/>
      <c r="DI169" s="20"/>
      <c r="DJ169" s="20"/>
      <c r="DK169" s="20"/>
      <c r="DL169" s="20"/>
      <c r="DM169" s="20"/>
      <c r="DN169" s="20"/>
      <c r="DO169" s="20"/>
      <c r="DP169" s="20"/>
      <c r="DQ169" s="20"/>
      <c r="DR169" s="20"/>
      <c r="DS169" s="20"/>
      <c r="DT169" s="20"/>
      <c r="DU169" s="20"/>
      <c r="DV169" s="20"/>
      <c r="DW169" s="20"/>
      <c r="DX169" s="20"/>
      <c r="DY169" s="20"/>
      <c r="DZ169" s="20"/>
      <c r="EA169" s="20"/>
      <c r="EB169" s="20"/>
      <c r="EC169" s="20"/>
      <c r="ED169" s="20"/>
      <c r="EE169" s="20"/>
      <c r="EF169" s="20"/>
      <c r="EG169" s="20"/>
      <c r="EH169" s="20"/>
      <c r="EI169" s="20"/>
      <c r="EJ169" s="20"/>
      <c r="EK169" s="20"/>
      <c r="EL169" s="20"/>
      <c r="EM169" s="20"/>
      <c r="EN169" s="20"/>
      <c r="EO169" s="20"/>
      <c r="EP169" s="20"/>
      <c r="EQ169" s="20"/>
      <c r="ER169" s="20"/>
      <c r="ES169" s="20"/>
      <c r="ET169" s="20"/>
      <c r="EU169" s="20"/>
      <c r="EV169" s="20"/>
      <c r="EW169" s="20"/>
      <c r="EX169" s="20"/>
      <c r="EY169" s="20"/>
      <c r="EZ169" s="20"/>
      <c r="FA169" s="20"/>
      <c r="FB169" s="20"/>
      <c r="FC169" s="20"/>
      <c r="FD169" s="20"/>
      <c r="FE169" s="20"/>
      <c r="FF169" s="20"/>
      <c r="FG169" s="20"/>
      <c r="FH169" s="20"/>
      <c r="FI169" s="20"/>
      <c r="FJ169" s="20"/>
      <c r="FK169" s="20"/>
      <c r="FL169" s="20"/>
      <c r="FM169" s="20"/>
      <c r="FN169" s="20"/>
      <c r="FO169" s="20"/>
      <c r="FP169" s="20"/>
      <c r="FQ169" s="20"/>
      <c r="FR169" s="20"/>
      <c r="FS169" s="20"/>
      <c r="FT169" s="20"/>
      <c r="FU169" s="20"/>
      <c r="FV169" s="20"/>
      <c r="FW169" s="20"/>
      <c r="FX169" s="20"/>
      <c r="FY169" s="20"/>
      <c r="FZ169" s="20"/>
      <c r="GA169" s="20"/>
      <c r="GB169" s="20"/>
      <c r="GC169" s="20"/>
      <c r="GD169" s="20"/>
      <c r="GE169" s="20"/>
      <c r="GF169" s="20"/>
      <c r="GG169" s="20"/>
      <c r="GH169" s="20"/>
      <c r="GI169" s="20"/>
      <c r="GJ169" s="20"/>
      <c r="GK169" s="20"/>
      <c r="GL169" s="20"/>
      <c r="GM169" s="20"/>
      <c r="GN169" s="20"/>
      <c r="GO169" s="20"/>
      <c r="GP169" s="20"/>
      <c r="GQ169" s="20"/>
      <c r="GR169" s="20"/>
      <c r="GS169" s="20"/>
      <c r="GT169" s="20"/>
      <c r="GU169" s="20"/>
      <c r="GV169" s="20"/>
      <c r="GW169" s="20"/>
      <c r="GX169" s="20"/>
      <c r="GY169" s="20"/>
      <c r="GZ169" s="20"/>
      <c r="HA169" s="20"/>
      <c r="HB169" s="20"/>
      <c r="HC169" s="20"/>
      <c r="HD169" s="20"/>
      <c r="HE169" s="20"/>
      <c r="HF169" s="20"/>
      <c r="HG169" s="20"/>
      <c r="HH169" s="20"/>
      <c r="HI169" s="20"/>
      <c r="HJ169" s="20"/>
      <c r="HK169" s="20"/>
      <c r="HL169" s="20"/>
      <c r="HM169" s="20"/>
      <c r="HN169" s="20"/>
      <c r="HO169" s="20"/>
      <c r="HP169" s="20"/>
      <c r="HQ169" s="20"/>
      <c r="HR169" s="20"/>
      <c r="HS169" s="20"/>
      <c r="HT169" s="20"/>
      <c r="HU169" s="20"/>
      <c r="HV169" s="20"/>
      <c r="HW169" s="20"/>
      <c r="HX169" s="20"/>
      <c r="HY169" s="20"/>
    </row>
    <row r="170" spans="1:233" s="21" customFormat="1" ht="15" customHeight="1" x14ac:dyDescent="0.2">
      <c r="A170" s="18" t="str">
        <f>IF('Lulusan MTs'!A170="","-",IF(LEN('Lulusan MTs'!A170)&lt;&gt;12,"Tidak valid","OK"))</f>
        <v>-</v>
      </c>
      <c r="B170" s="19" t="str">
        <f>IF('Lulusan MTs'!B170="","-",IF(LEN('Lulusan MTs'!B170)&lt;5,"Cek lagi","OK"))</f>
        <v>-</v>
      </c>
      <c r="C170" s="19" t="str">
        <f>IF('Lulusan MTs'!C170="","-",IF('Lulusan MTs'!C170="MTsN","OK",IF('Lulusan MTs'!C170="MTsS","OK","Tidak valid")))</f>
        <v>-</v>
      </c>
      <c r="D170" s="19" t="str">
        <f>IF('Lulusan MTs'!D170="","-",IF(LEN('Lulusan MTs'!D170)&lt;5,"Cek lagi","OK"))</f>
        <v>-</v>
      </c>
      <c r="E170" s="19" t="str">
        <f>IF('Lulusan MTs'!E170="","-",IF(LEN('Lulusan MTs'!E170)&lt;4,"Cek lagi","OK"))</f>
        <v>-</v>
      </c>
      <c r="F170" s="19" t="str">
        <f>IF('Lulusan MTs'!F170="","-",IF(LEN('Lulusan MTs'!F170)&lt;4,"Cek lagi","OK"))</f>
        <v>-</v>
      </c>
      <c r="G170" s="19" t="str">
        <f>IF('Lulusan MTs'!G170="","-",IF(LEN('Lulusan MTs'!G170)&lt;4,"Cek lagi","OK"))</f>
        <v>-</v>
      </c>
      <c r="H170" s="19" t="str">
        <f>IF('Lulusan MTs'!H170="","-",IF(LEN('Lulusan MTs'!H170)&lt;&gt;18,"Tidak valid",IF(VALUE('Lulusan MTs'!H170)&lt;0,"Cek lagi","OK")))</f>
        <v>-</v>
      </c>
      <c r="I170" s="19" t="str">
        <f>IF('Lulusan MTs'!I170="","-",IF(LEN('Lulusan MTs'!I170)&lt;&gt;10,"Tidak valid",IF(VALUE('Lulusan MTs'!I170)&lt;0,"Cek lagi","OK")))</f>
        <v>-</v>
      </c>
      <c r="J170" s="19" t="str">
        <f>IF('Lulusan MTs'!J170="","-",IF(LEN('Lulusan MTs'!J170)&lt;4,"Cek lagi","OK"))</f>
        <v>-</v>
      </c>
      <c r="K170" s="19" t="str">
        <f>IF('Lulusan MTs'!K170="","-",IF(LEN('Lulusan MTs'!K170)&lt;4,"Cek lagi","OK"))</f>
        <v>-</v>
      </c>
      <c r="L170" s="18" t="str">
        <f>IF('Lulusan MTs'!L170="","-",IF(VALUE(LEFT('Lulusan MTs'!L170,2))&gt;31,"Tanggal tidak valid",IF(VALUE(LEFT(RIGHT('Lulusan MTs'!L170,7),2))&gt;12,"Bulan tidak valid",IF(VALUE(RIGHT('Lulusan MTs'!L170,4))&gt;2003,"Umur terlalu tua",IF(VALUE(RIGHT('Lulusan MTs'!L170,4))&lt;1996,"Umur terlalu tua","OK")))))</f>
        <v>-</v>
      </c>
      <c r="M170" s="19" t="str">
        <f>IF('Lulusan MTs'!M170="","-",IF('Lulusan MTs'!M170="L","OK",IF('Lulusan MTs'!M170="P","OK","Tidak valid")))</f>
        <v>-</v>
      </c>
      <c r="N170" s="19" t="str">
        <f>IF('Lulusan MTs'!N170="","-",IF('Lulusan MTs'!N170&gt;400,"Tidak valid",IF('Lulusan MTs'!N170&lt;1,"Tidak valid","OK")))</f>
        <v>-</v>
      </c>
      <c r="O170" s="19" t="str">
        <f>IF('Lulusan MTs'!O170="","-",IF('Lulusan MTs'!O170&gt;100,"Tidak valid",IF('Lulusan MTs'!O170&lt;1,"Tidak valid","OK")))</f>
        <v>-</v>
      </c>
      <c r="P170" s="19" t="str">
        <f>IF('Lulusan MTs'!P170="","-",IF('Lulusan MTs'!P170&gt;6,"Cek lagi",IF('Lulusan MTs'!P170&lt;2,"Cek lagi","OK")))</f>
        <v>-</v>
      </c>
      <c r="Q170" s="19" t="str">
        <f>IF('Lulusan MTs'!Q170="","-",IF('Lulusan MTs'!Q170&gt;8,"Tidak valid",IF('Lulusan MTs'!Q170&lt;1,"Tidak valid","OK")))</f>
        <v>-</v>
      </c>
      <c r="R170" s="75" t="str">
        <f>IF('Lulusan MTs'!R170="","-",IF(LEN('Lulusan MTs'!R170)&lt;16,"Cek lagi","OK"))</f>
        <v>-</v>
      </c>
      <c r="S170" s="19" t="str">
        <f>IF('Lulusan MTs'!S170="","-",IF('Lulusan MTs'!S170&gt;6,"Tidak valid",IF('Lulusan MTs'!S170&lt;1,"Tidak valid","OK")))</f>
        <v>-</v>
      </c>
      <c r="T170" s="18" t="str">
        <f>IF('Lulusan MTs'!T170="","-",IF(VALUE(LEFT('Lulusan MTs'!T170,2))&gt;31,"Tanggal tidak valid",IF(VALUE(LEFT(RIGHT('Lulusan MTs'!T170,7),2))&gt;12,"Bulan tidak valid",IF(VALUE(RIGHT('Lulusan MTs'!T170,4))&lt;2010,"Cek lagi Tahun Masuk",IF(VALUE(RIGHT('Lulusan MTs'!T170,4))&gt;2014,"Cek lagi Tahun Masuk","OK")))))</f>
        <v>-</v>
      </c>
      <c r="U170" s="76" t="str">
        <f>IF('Lulusan MTs'!U170="","-",IF(LEN('Lulusan MTs'!U170)&lt;&gt;20,"Tidak valid","OK"))</f>
        <v>-</v>
      </c>
      <c r="V170" s="19" t="str">
        <f>IF('Lulusan MTs'!V170="","-",IF('Lulusan MTs'!V170&gt;3,"Tidak valid",IF('Lulusan MTs'!V170&lt;1,"Tidak valid","OK")))</f>
        <v>-</v>
      </c>
      <c r="W170" s="76" t="str">
        <f>IF('Lulusan MTs'!J170&lt;&gt;"",IF('Lulusan MTs'!W170="","Wajib Diisi","OK"),"-")</f>
        <v>-</v>
      </c>
      <c r="X170" s="76" t="str">
        <f>IF('Lulusan MTs'!J170&lt;&gt;"",IF('Lulusan MTs'!X170="","Wajib Diisi","OK"),"-")</f>
        <v>-</v>
      </c>
      <c r="Y170" s="18" t="str">
        <f>IF('Lulusan MTs'!Y170="","-",IF(VALUE(LEFT('Lulusan MTs'!Y170,2))&gt;31,"Tanggal tidak valid",IF(VALUE(LEFT(RIGHT('Lulusan MTs'!Y170,7),2))&gt;12,"Bulan tidak valid",IF(VALUE(RIGHT('Lulusan MTs'!Y170,4))&lt;&gt;2016,"Cek lagi Tahun Lulus","OK"))))</f>
        <v>-</v>
      </c>
      <c r="Z170" s="19" t="str">
        <f>IF('Lulusan MTs'!Z170="","-",IF('Lulusan MTs'!Z170&gt;100,"Tidak valid",IF('Lulusan MTs'!Z170&lt;1,"Tidak valid","OK")))</f>
        <v>-</v>
      </c>
      <c r="AA170" s="19" t="str">
        <f>IF('Lulusan MTs'!AA170="","-",IF('Lulusan MTs'!AA170&gt;100,"Tidak valid",IF('Lulusan MTs'!AA170&lt;1,"Tidak valid","OK")))</f>
        <v>-</v>
      </c>
      <c r="AB170" s="19" t="str">
        <f>IF('Lulusan MTs'!AB170="","-",IF('Lulusan MTs'!AB170&gt;100,"Tidak valid",IF('Lulusan MTs'!AB170&lt;1,"Tidak valid","OK")))</f>
        <v>-</v>
      </c>
      <c r="AC170" s="19" t="str">
        <f>IF('Lulusan MTs'!AC170="","-",IF('Lulusan MTs'!AC170&gt;100,"Tidak valid",IF('Lulusan MTs'!AC170&lt;1,"Tidak valid","OK")))</f>
        <v>-</v>
      </c>
      <c r="AD170" s="19" t="str">
        <f>IF('Lulusan MTs'!AD170="","-",IF('Lulusan MTs'!AD170&gt;100,"Tidak valid",IF('Lulusan MTs'!AD170&lt;1,"Tidak valid","OK")))</f>
        <v>-</v>
      </c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20"/>
      <c r="BH170" s="20"/>
      <c r="BI170" s="20"/>
      <c r="BJ170" s="20"/>
      <c r="BK170" s="20"/>
      <c r="BL170" s="20"/>
      <c r="BM170" s="20"/>
      <c r="BN170" s="20"/>
      <c r="BO170" s="20"/>
      <c r="BP170" s="20"/>
      <c r="BQ170" s="20"/>
      <c r="BR170" s="20"/>
      <c r="BS170" s="20"/>
      <c r="BT170" s="20"/>
      <c r="BU170" s="20"/>
      <c r="BV170" s="20"/>
      <c r="BW170" s="20"/>
      <c r="BX170" s="20"/>
      <c r="BY170" s="20"/>
      <c r="BZ170" s="20"/>
      <c r="CA170" s="20"/>
      <c r="CB170" s="20"/>
      <c r="CC170" s="20"/>
      <c r="CD170" s="20"/>
      <c r="CE170" s="20"/>
      <c r="CF170" s="20"/>
      <c r="CG170" s="20"/>
      <c r="CH170" s="20"/>
      <c r="CI170" s="20"/>
      <c r="CJ170" s="20"/>
      <c r="CK170" s="20"/>
      <c r="CL170" s="20"/>
      <c r="CM170" s="20"/>
      <c r="CN170" s="20"/>
      <c r="CO170" s="20"/>
      <c r="CP170" s="20"/>
      <c r="CQ170" s="20"/>
      <c r="CR170" s="20"/>
      <c r="CS170" s="20"/>
      <c r="CT170" s="20"/>
      <c r="CU170" s="20"/>
      <c r="CV170" s="20"/>
      <c r="CW170" s="20"/>
      <c r="CX170" s="20"/>
      <c r="CY170" s="20"/>
      <c r="CZ170" s="20"/>
      <c r="DA170" s="20"/>
      <c r="DB170" s="20"/>
      <c r="DC170" s="20"/>
      <c r="DD170" s="20"/>
      <c r="DE170" s="20"/>
      <c r="DF170" s="20"/>
      <c r="DG170" s="20"/>
      <c r="DH170" s="20"/>
      <c r="DI170" s="20"/>
      <c r="DJ170" s="20"/>
      <c r="DK170" s="20"/>
      <c r="DL170" s="20"/>
      <c r="DM170" s="20"/>
      <c r="DN170" s="20"/>
      <c r="DO170" s="20"/>
      <c r="DP170" s="20"/>
      <c r="DQ170" s="20"/>
      <c r="DR170" s="20"/>
      <c r="DS170" s="20"/>
      <c r="DT170" s="20"/>
      <c r="DU170" s="20"/>
      <c r="DV170" s="20"/>
      <c r="DW170" s="20"/>
      <c r="DX170" s="20"/>
      <c r="DY170" s="20"/>
      <c r="DZ170" s="20"/>
      <c r="EA170" s="20"/>
      <c r="EB170" s="20"/>
      <c r="EC170" s="20"/>
      <c r="ED170" s="20"/>
      <c r="EE170" s="20"/>
      <c r="EF170" s="20"/>
      <c r="EG170" s="20"/>
      <c r="EH170" s="20"/>
      <c r="EI170" s="20"/>
      <c r="EJ170" s="20"/>
      <c r="EK170" s="20"/>
      <c r="EL170" s="20"/>
      <c r="EM170" s="20"/>
      <c r="EN170" s="20"/>
      <c r="EO170" s="20"/>
      <c r="EP170" s="20"/>
      <c r="EQ170" s="20"/>
      <c r="ER170" s="20"/>
      <c r="ES170" s="20"/>
      <c r="ET170" s="20"/>
      <c r="EU170" s="20"/>
      <c r="EV170" s="20"/>
      <c r="EW170" s="20"/>
      <c r="EX170" s="20"/>
      <c r="EY170" s="20"/>
      <c r="EZ170" s="20"/>
      <c r="FA170" s="20"/>
      <c r="FB170" s="20"/>
      <c r="FC170" s="20"/>
      <c r="FD170" s="20"/>
      <c r="FE170" s="20"/>
      <c r="FF170" s="20"/>
      <c r="FG170" s="20"/>
      <c r="FH170" s="20"/>
      <c r="FI170" s="20"/>
      <c r="FJ170" s="20"/>
      <c r="FK170" s="20"/>
      <c r="FL170" s="20"/>
      <c r="FM170" s="20"/>
      <c r="FN170" s="20"/>
      <c r="FO170" s="20"/>
      <c r="FP170" s="20"/>
      <c r="FQ170" s="20"/>
      <c r="FR170" s="20"/>
      <c r="FS170" s="20"/>
      <c r="FT170" s="20"/>
      <c r="FU170" s="20"/>
      <c r="FV170" s="20"/>
      <c r="FW170" s="20"/>
      <c r="FX170" s="20"/>
      <c r="FY170" s="20"/>
      <c r="FZ170" s="20"/>
      <c r="GA170" s="20"/>
      <c r="GB170" s="20"/>
      <c r="GC170" s="20"/>
      <c r="GD170" s="20"/>
      <c r="GE170" s="20"/>
      <c r="GF170" s="20"/>
      <c r="GG170" s="20"/>
      <c r="GH170" s="20"/>
      <c r="GI170" s="20"/>
      <c r="GJ170" s="20"/>
      <c r="GK170" s="20"/>
      <c r="GL170" s="20"/>
      <c r="GM170" s="20"/>
      <c r="GN170" s="20"/>
      <c r="GO170" s="20"/>
      <c r="GP170" s="20"/>
      <c r="GQ170" s="20"/>
      <c r="GR170" s="20"/>
      <c r="GS170" s="20"/>
      <c r="GT170" s="20"/>
      <c r="GU170" s="20"/>
      <c r="GV170" s="20"/>
      <c r="GW170" s="20"/>
      <c r="GX170" s="20"/>
      <c r="GY170" s="20"/>
      <c r="GZ170" s="20"/>
      <c r="HA170" s="20"/>
      <c r="HB170" s="20"/>
      <c r="HC170" s="20"/>
      <c r="HD170" s="20"/>
      <c r="HE170" s="20"/>
      <c r="HF170" s="20"/>
      <c r="HG170" s="20"/>
      <c r="HH170" s="20"/>
      <c r="HI170" s="20"/>
      <c r="HJ170" s="20"/>
      <c r="HK170" s="20"/>
      <c r="HL170" s="20"/>
      <c r="HM170" s="20"/>
      <c r="HN170" s="20"/>
      <c r="HO170" s="20"/>
      <c r="HP170" s="20"/>
      <c r="HQ170" s="20"/>
      <c r="HR170" s="20"/>
      <c r="HS170" s="20"/>
      <c r="HT170" s="20"/>
      <c r="HU170" s="20"/>
      <c r="HV170" s="20"/>
      <c r="HW170" s="20"/>
      <c r="HX170" s="20"/>
      <c r="HY170" s="20"/>
    </row>
    <row r="171" spans="1:233" s="21" customFormat="1" ht="15" customHeight="1" x14ac:dyDescent="0.2">
      <c r="A171" s="18" t="str">
        <f>IF('Lulusan MTs'!A171="","-",IF(LEN('Lulusan MTs'!A171)&lt;&gt;12,"Tidak valid","OK"))</f>
        <v>-</v>
      </c>
      <c r="B171" s="19" t="str">
        <f>IF('Lulusan MTs'!B171="","-",IF(LEN('Lulusan MTs'!B171)&lt;5,"Cek lagi","OK"))</f>
        <v>-</v>
      </c>
      <c r="C171" s="19" t="str">
        <f>IF('Lulusan MTs'!C171="","-",IF('Lulusan MTs'!C171="MTsN","OK",IF('Lulusan MTs'!C171="MTsS","OK","Tidak valid")))</f>
        <v>-</v>
      </c>
      <c r="D171" s="19" t="str">
        <f>IF('Lulusan MTs'!D171="","-",IF(LEN('Lulusan MTs'!D171)&lt;5,"Cek lagi","OK"))</f>
        <v>-</v>
      </c>
      <c r="E171" s="19" t="str">
        <f>IF('Lulusan MTs'!E171="","-",IF(LEN('Lulusan MTs'!E171)&lt;4,"Cek lagi","OK"))</f>
        <v>-</v>
      </c>
      <c r="F171" s="19" t="str">
        <f>IF('Lulusan MTs'!F171="","-",IF(LEN('Lulusan MTs'!F171)&lt;4,"Cek lagi","OK"))</f>
        <v>-</v>
      </c>
      <c r="G171" s="19" t="str">
        <f>IF('Lulusan MTs'!G171="","-",IF(LEN('Lulusan MTs'!G171)&lt;4,"Cek lagi","OK"))</f>
        <v>-</v>
      </c>
      <c r="H171" s="19" t="str">
        <f>IF('Lulusan MTs'!H171="","-",IF(LEN('Lulusan MTs'!H171)&lt;&gt;18,"Tidak valid",IF(VALUE('Lulusan MTs'!H171)&lt;0,"Cek lagi","OK")))</f>
        <v>-</v>
      </c>
      <c r="I171" s="19" t="str">
        <f>IF('Lulusan MTs'!I171="","-",IF(LEN('Lulusan MTs'!I171)&lt;&gt;10,"Tidak valid",IF(VALUE('Lulusan MTs'!I171)&lt;0,"Cek lagi","OK")))</f>
        <v>-</v>
      </c>
      <c r="J171" s="19" t="str">
        <f>IF('Lulusan MTs'!J171="","-",IF(LEN('Lulusan MTs'!J171)&lt;4,"Cek lagi","OK"))</f>
        <v>-</v>
      </c>
      <c r="K171" s="19" t="str">
        <f>IF('Lulusan MTs'!K171="","-",IF(LEN('Lulusan MTs'!K171)&lt;4,"Cek lagi","OK"))</f>
        <v>-</v>
      </c>
      <c r="L171" s="18" t="str">
        <f>IF('Lulusan MTs'!L171="","-",IF(VALUE(LEFT('Lulusan MTs'!L171,2))&gt;31,"Tanggal tidak valid",IF(VALUE(LEFT(RIGHT('Lulusan MTs'!L171,7),2))&gt;12,"Bulan tidak valid",IF(VALUE(RIGHT('Lulusan MTs'!L171,4))&gt;2003,"Umur terlalu tua",IF(VALUE(RIGHT('Lulusan MTs'!L171,4))&lt;1996,"Umur terlalu tua","OK")))))</f>
        <v>-</v>
      </c>
      <c r="M171" s="19" t="str">
        <f>IF('Lulusan MTs'!M171="","-",IF('Lulusan MTs'!M171="L","OK",IF('Lulusan MTs'!M171="P","OK","Tidak valid")))</f>
        <v>-</v>
      </c>
      <c r="N171" s="19" t="str">
        <f>IF('Lulusan MTs'!N171="","-",IF('Lulusan MTs'!N171&gt;400,"Tidak valid",IF('Lulusan MTs'!N171&lt;1,"Tidak valid","OK")))</f>
        <v>-</v>
      </c>
      <c r="O171" s="19" t="str">
        <f>IF('Lulusan MTs'!O171="","-",IF('Lulusan MTs'!O171&gt;100,"Tidak valid",IF('Lulusan MTs'!O171&lt;1,"Tidak valid","OK")))</f>
        <v>-</v>
      </c>
      <c r="P171" s="19" t="str">
        <f>IF('Lulusan MTs'!P171="","-",IF('Lulusan MTs'!P171&gt;6,"Cek lagi",IF('Lulusan MTs'!P171&lt;2,"Cek lagi","OK")))</f>
        <v>-</v>
      </c>
      <c r="Q171" s="19" t="str">
        <f>IF('Lulusan MTs'!Q171="","-",IF('Lulusan MTs'!Q171&gt;8,"Tidak valid",IF('Lulusan MTs'!Q171&lt;1,"Tidak valid","OK")))</f>
        <v>-</v>
      </c>
      <c r="R171" s="75" t="str">
        <f>IF('Lulusan MTs'!R171="","-",IF(LEN('Lulusan MTs'!R171)&lt;16,"Cek lagi","OK"))</f>
        <v>-</v>
      </c>
      <c r="S171" s="19" t="str">
        <f>IF('Lulusan MTs'!S171="","-",IF('Lulusan MTs'!S171&gt;6,"Tidak valid",IF('Lulusan MTs'!S171&lt;1,"Tidak valid","OK")))</f>
        <v>-</v>
      </c>
      <c r="T171" s="18" t="str">
        <f>IF('Lulusan MTs'!T171="","-",IF(VALUE(LEFT('Lulusan MTs'!T171,2))&gt;31,"Tanggal tidak valid",IF(VALUE(LEFT(RIGHT('Lulusan MTs'!T171,7),2))&gt;12,"Bulan tidak valid",IF(VALUE(RIGHT('Lulusan MTs'!T171,4))&lt;2010,"Cek lagi Tahun Masuk",IF(VALUE(RIGHT('Lulusan MTs'!T171,4))&gt;2014,"Cek lagi Tahun Masuk","OK")))))</f>
        <v>-</v>
      </c>
      <c r="U171" s="76" t="str">
        <f>IF('Lulusan MTs'!U171="","-",IF(LEN('Lulusan MTs'!U171)&lt;&gt;20,"Tidak valid","OK"))</f>
        <v>-</v>
      </c>
      <c r="V171" s="19" t="str">
        <f>IF('Lulusan MTs'!V171="","-",IF('Lulusan MTs'!V171&gt;3,"Tidak valid",IF('Lulusan MTs'!V171&lt;1,"Tidak valid","OK")))</f>
        <v>-</v>
      </c>
      <c r="W171" s="76" t="str">
        <f>IF('Lulusan MTs'!J171&lt;&gt;"",IF('Lulusan MTs'!W171="","Wajib Diisi","OK"),"-")</f>
        <v>-</v>
      </c>
      <c r="X171" s="76" t="str">
        <f>IF('Lulusan MTs'!J171&lt;&gt;"",IF('Lulusan MTs'!X171="","Wajib Diisi","OK"),"-")</f>
        <v>-</v>
      </c>
      <c r="Y171" s="18" t="str">
        <f>IF('Lulusan MTs'!Y171="","-",IF(VALUE(LEFT('Lulusan MTs'!Y171,2))&gt;31,"Tanggal tidak valid",IF(VALUE(LEFT(RIGHT('Lulusan MTs'!Y171,7),2))&gt;12,"Bulan tidak valid",IF(VALUE(RIGHT('Lulusan MTs'!Y171,4))&lt;&gt;2016,"Cek lagi Tahun Lulus","OK"))))</f>
        <v>-</v>
      </c>
      <c r="Z171" s="19" t="str">
        <f>IF('Lulusan MTs'!Z171="","-",IF('Lulusan MTs'!Z171&gt;100,"Tidak valid",IF('Lulusan MTs'!Z171&lt;1,"Tidak valid","OK")))</f>
        <v>-</v>
      </c>
      <c r="AA171" s="19" t="str">
        <f>IF('Lulusan MTs'!AA171="","-",IF('Lulusan MTs'!AA171&gt;100,"Tidak valid",IF('Lulusan MTs'!AA171&lt;1,"Tidak valid","OK")))</f>
        <v>-</v>
      </c>
      <c r="AB171" s="19" t="str">
        <f>IF('Lulusan MTs'!AB171="","-",IF('Lulusan MTs'!AB171&gt;100,"Tidak valid",IF('Lulusan MTs'!AB171&lt;1,"Tidak valid","OK")))</f>
        <v>-</v>
      </c>
      <c r="AC171" s="19" t="str">
        <f>IF('Lulusan MTs'!AC171="","-",IF('Lulusan MTs'!AC171&gt;100,"Tidak valid",IF('Lulusan MTs'!AC171&lt;1,"Tidak valid","OK")))</f>
        <v>-</v>
      </c>
      <c r="AD171" s="19" t="str">
        <f>IF('Lulusan MTs'!AD171="","-",IF('Lulusan MTs'!AD171&gt;100,"Tidak valid",IF('Lulusan MTs'!AD171&lt;1,"Tidak valid","OK")))</f>
        <v>-</v>
      </c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  <c r="BC171" s="20"/>
      <c r="BD171" s="20"/>
      <c r="BE171" s="20"/>
      <c r="BF171" s="20"/>
      <c r="BG171" s="20"/>
      <c r="BH171" s="20"/>
      <c r="BI171" s="20"/>
      <c r="BJ171" s="20"/>
      <c r="BK171" s="20"/>
      <c r="BL171" s="20"/>
      <c r="BM171" s="20"/>
      <c r="BN171" s="20"/>
      <c r="BO171" s="20"/>
      <c r="BP171" s="20"/>
      <c r="BQ171" s="20"/>
      <c r="BR171" s="20"/>
      <c r="BS171" s="20"/>
      <c r="BT171" s="20"/>
      <c r="BU171" s="20"/>
      <c r="BV171" s="20"/>
      <c r="BW171" s="20"/>
      <c r="BX171" s="20"/>
      <c r="BY171" s="20"/>
      <c r="BZ171" s="20"/>
      <c r="CA171" s="20"/>
      <c r="CB171" s="20"/>
      <c r="CC171" s="20"/>
      <c r="CD171" s="20"/>
      <c r="CE171" s="20"/>
      <c r="CF171" s="20"/>
      <c r="CG171" s="20"/>
      <c r="CH171" s="20"/>
      <c r="CI171" s="20"/>
      <c r="CJ171" s="20"/>
      <c r="CK171" s="20"/>
      <c r="CL171" s="20"/>
      <c r="CM171" s="20"/>
      <c r="CN171" s="20"/>
      <c r="CO171" s="20"/>
      <c r="CP171" s="20"/>
      <c r="CQ171" s="20"/>
      <c r="CR171" s="20"/>
      <c r="CS171" s="20"/>
      <c r="CT171" s="20"/>
      <c r="CU171" s="20"/>
      <c r="CV171" s="20"/>
      <c r="CW171" s="20"/>
      <c r="CX171" s="20"/>
      <c r="CY171" s="20"/>
      <c r="CZ171" s="20"/>
      <c r="DA171" s="20"/>
      <c r="DB171" s="20"/>
      <c r="DC171" s="20"/>
      <c r="DD171" s="20"/>
      <c r="DE171" s="20"/>
      <c r="DF171" s="20"/>
      <c r="DG171" s="20"/>
      <c r="DH171" s="20"/>
      <c r="DI171" s="20"/>
      <c r="DJ171" s="20"/>
      <c r="DK171" s="20"/>
      <c r="DL171" s="20"/>
      <c r="DM171" s="20"/>
      <c r="DN171" s="20"/>
      <c r="DO171" s="20"/>
      <c r="DP171" s="20"/>
      <c r="DQ171" s="20"/>
      <c r="DR171" s="20"/>
      <c r="DS171" s="20"/>
      <c r="DT171" s="20"/>
      <c r="DU171" s="20"/>
      <c r="DV171" s="20"/>
      <c r="DW171" s="20"/>
      <c r="DX171" s="20"/>
      <c r="DY171" s="20"/>
      <c r="DZ171" s="20"/>
      <c r="EA171" s="20"/>
      <c r="EB171" s="20"/>
      <c r="EC171" s="20"/>
      <c r="ED171" s="20"/>
      <c r="EE171" s="20"/>
      <c r="EF171" s="20"/>
      <c r="EG171" s="20"/>
      <c r="EH171" s="20"/>
      <c r="EI171" s="20"/>
      <c r="EJ171" s="20"/>
      <c r="EK171" s="20"/>
      <c r="EL171" s="20"/>
      <c r="EM171" s="20"/>
      <c r="EN171" s="20"/>
      <c r="EO171" s="20"/>
      <c r="EP171" s="20"/>
      <c r="EQ171" s="20"/>
      <c r="ER171" s="20"/>
      <c r="ES171" s="20"/>
      <c r="ET171" s="20"/>
      <c r="EU171" s="20"/>
      <c r="EV171" s="20"/>
      <c r="EW171" s="20"/>
      <c r="EX171" s="20"/>
      <c r="EY171" s="20"/>
      <c r="EZ171" s="20"/>
      <c r="FA171" s="20"/>
      <c r="FB171" s="20"/>
      <c r="FC171" s="20"/>
      <c r="FD171" s="20"/>
      <c r="FE171" s="20"/>
      <c r="FF171" s="20"/>
      <c r="FG171" s="20"/>
      <c r="FH171" s="20"/>
      <c r="FI171" s="20"/>
      <c r="FJ171" s="20"/>
      <c r="FK171" s="20"/>
      <c r="FL171" s="20"/>
      <c r="FM171" s="20"/>
      <c r="FN171" s="20"/>
      <c r="FO171" s="20"/>
      <c r="FP171" s="20"/>
      <c r="FQ171" s="20"/>
      <c r="FR171" s="20"/>
      <c r="FS171" s="20"/>
      <c r="FT171" s="20"/>
      <c r="FU171" s="20"/>
      <c r="FV171" s="20"/>
      <c r="FW171" s="20"/>
      <c r="FX171" s="20"/>
      <c r="FY171" s="20"/>
      <c r="FZ171" s="20"/>
      <c r="GA171" s="20"/>
      <c r="GB171" s="20"/>
      <c r="GC171" s="20"/>
      <c r="GD171" s="20"/>
      <c r="GE171" s="20"/>
      <c r="GF171" s="20"/>
      <c r="GG171" s="20"/>
      <c r="GH171" s="20"/>
      <c r="GI171" s="20"/>
      <c r="GJ171" s="20"/>
      <c r="GK171" s="20"/>
      <c r="GL171" s="20"/>
      <c r="GM171" s="20"/>
      <c r="GN171" s="20"/>
      <c r="GO171" s="20"/>
      <c r="GP171" s="20"/>
      <c r="GQ171" s="20"/>
      <c r="GR171" s="20"/>
      <c r="GS171" s="20"/>
      <c r="GT171" s="20"/>
      <c r="GU171" s="20"/>
      <c r="GV171" s="20"/>
      <c r="GW171" s="20"/>
      <c r="GX171" s="20"/>
      <c r="GY171" s="20"/>
      <c r="GZ171" s="20"/>
      <c r="HA171" s="20"/>
      <c r="HB171" s="20"/>
      <c r="HC171" s="20"/>
      <c r="HD171" s="20"/>
      <c r="HE171" s="20"/>
      <c r="HF171" s="20"/>
      <c r="HG171" s="20"/>
      <c r="HH171" s="20"/>
      <c r="HI171" s="20"/>
      <c r="HJ171" s="20"/>
      <c r="HK171" s="20"/>
      <c r="HL171" s="20"/>
      <c r="HM171" s="20"/>
      <c r="HN171" s="20"/>
      <c r="HO171" s="20"/>
      <c r="HP171" s="20"/>
      <c r="HQ171" s="20"/>
      <c r="HR171" s="20"/>
      <c r="HS171" s="20"/>
      <c r="HT171" s="20"/>
      <c r="HU171" s="20"/>
      <c r="HV171" s="20"/>
      <c r="HW171" s="20"/>
      <c r="HX171" s="20"/>
      <c r="HY171" s="20"/>
    </row>
    <row r="172" spans="1:233" s="21" customFormat="1" ht="15" customHeight="1" x14ac:dyDescent="0.2">
      <c r="A172" s="18" t="str">
        <f>IF('Lulusan MTs'!A172="","-",IF(LEN('Lulusan MTs'!A172)&lt;&gt;12,"Tidak valid","OK"))</f>
        <v>-</v>
      </c>
      <c r="B172" s="19" t="str">
        <f>IF('Lulusan MTs'!B172="","-",IF(LEN('Lulusan MTs'!B172)&lt;5,"Cek lagi","OK"))</f>
        <v>-</v>
      </c>
      <c r="C172" s="19" t="str">
        <f>IF('Lulusan MTs'!C172="","-",IF('Lulusan MTs'!C172="MTsN","OK",IF('Lulusan MTs'!C172="MTsS","OK","Tidak valid")))</f>
        <v>-</v>
      </c>
      <c r="D172" s="19" t="str">
        <f>IF('Lulusan MTs'!D172="","-",IF(LEN('Lulusan MTs'!D172)&lt;5,"Cek lagi","OK"))</f>
        <v>-</v>
      </c>
      <c r="E172" s="19" t="str">
        <f>IF('Lulusan MTs'!E172="","-",IF(LEN('Lulusan MTs'!E172)&lt;4,"Cek lagi","OK"))</f>
        <v>-</v>
      </c>
      <c r="F172" s="19" t="str">
        <f>IF('Lulusan MTs'!F172="","-",IF(LEN('Lulusan MTs'!F172)&lt;4,"Cek lagi","OK"))</f>
        <v>-</v>
      </c>
      <c r="G172" s="19" t="str">
        <f>IF('Lulusan MTs'!G172="","-",IF(LEN('Lulusan MTs'!G172)&lt;4,"Cek lagi","OK"))</f>
        <v>-</v>
      </c>
      <c r="H172" s="19" t="str">
        <f>IF('Lulusan MTs'!H172="","-",IF(LEN('Lulusan MTs'!H172)&lt;&gt;18,"Tidak valid",IF(VALUE('Lulusan MTs'!H172)&lt;0,"Cek lagi","OK")))</f>
        <v>-</v>
      </c>
      <c r="I172" s="19" t="str">
        <f>IF('Lulusan MTs'!I172="","-",IF(LEN('Lulusan MTs'!I172)&lt;&gt;10,"Tidak valid",IF(VALUE('Lulusan MTs'!I172)&lt;0,"Cek lagi","OK")))</f>
        <v>-</v>
      </c>
      <c r="J172" s="19" t="str">
        <f>IF('Lulusan MTs'!J172="","-",IF(LEN('Lulusan MTs'!J172)&lt;4,"Cek lagi","OK"))</f>
        <v>-</v>
      </c>
      <c r="K172" s="19" t="str">
        <f>IF('Lulusan MTs'!K172="","-",IF(LEN('Lulusan MTs'!K172)&lt;4,"Cek lagi","OK"))</f>
        <v>-</v>
      </c>
      <c r="L172" s="18" t="str">
        <f>IF('Lulusan MTs'!L172="","-",IF(VALUE(LEFT('Lulusan MTs'!L172,2))&gt;31,"Tanggal tidak valid",IF(VALUE(LEFT(RIGHT('Lulusan MTs'!L172,7),2))&gt;12,"Bulan tidak valid",IF(VALUE(RIGHT('Lulusan MTs'!L172,4))&gt;2003,"Umur terlalu tua",IF(VALUE(RIGHT('Lulusan MTs'!L172,4))&lt;1996,"Umur terlalu tua","OK")))))</f>
        <v>-</v>
      </c>
      <c r="M172" s="19" t="str">
        <f>IF('Lulusan MTs'!M172="","-",IF('Lulusan MTs'!M172="L","OK",IF('Lulusan MTs'!M172="P","OK","Tidak valid")))</f>
        <v>-</v>
      </c>
      <c r="N172" s="19" t="str">
        <f>IF('Lulusan MTs'!N172="","-",IF('Lulusan MTs'!N172&gt;400,"Tidak valid",IF('Lulusan MTs'!N172&lt;1,"Tidak valid","OK")))</f>
        <v>-</v>
      </c>
      <c r="O172" s="19" t="str">
        <f>IF('Lulusan MTs'!O172="","-",IF('Lulusan MTs'!O172&gt;100,"Tidak valid",IF('Lulusan MTs'!O172&lt;1,"Tidak valid","OK")))</f>
        <v>-</v>
      </c>
      <c r="P172" s="19" t="str">
        <f>IF('Lulusan MTs'!P172="","-",IF('Lulusan MTs'!P172&gt;6,"Cek lagi",IF('Lulusan MTs'!P172&lt;2,"Cek lagi","OK")))</f>
        <v>-</v>
      </c>
      <c r="Q172" s="19" t="str">
        <f>IF('Lulusan MTs'!Q172="","-",IF('Lulusan MTs'!Q172&gt;8,"Tidak valid",IF('Lulusan MTs'!Q172&lt;1,"Tidak valid","OK")))</f>
        <v>-</v>
      </c>
      <c r="R172" s="75" t="str">
        <f>IF('Lulusan MTs'!R172="","-",IF(LEN('Lulusan MTs'!R172)&lt;16,"Cek lagi","OK"))</f>
        <v>-</v>
      </c>
      <c r="S172" s="19" t="str">
        <f>IF('Lulusan MTs'!S172="","-",IF('Lulusan MTs'!S172&gt;6,"Tidak valid",IF('Lulusan MTs'!S172&lt;1,"Tidak valid","OK")))</f>
        <v>-</v>
      </c>
      <c r="T172" s="18" t="str">
        <f>IF('Lulusan MTs'!T172="","-",IF(VALUE(LEFT('Lulusan MTs'!T172,2))&gt;31,"Tanggal tidak valid",IF(VALUE(LEFT(RIGHT('Lulusan MTs'!T172,7),2))&gt;12,"Bulan tidak valid",IF(VALUE(RIGHT('Lulusan MTs'!T172,4))&lt;2010,"Cek lagi Tahun Masuk",IF(VALUE(RIGHT('Lulusan MTs'!T172,4))&gt;2014,"Cek lagi Tahun Masuk","OK")))))</f>
        <v>-</v>
      </c>
      <c r="U172" s="76" t="str">
        <f>IF('Lulusan MTs'!U172="","-",IF(LEN('Lulusan MTs'!U172)&lt;&gt;20,"Tidak valid","OK"))</f>
        <v>-</v>
      </c>
      <c r="V172" s="19" t="str">
        <f>IF('Lulusan MTs'!V172="","-",IF('Lulusan MTs'!V172&gt;3,"Tidak valid",IF('Lulusan MTs'!V172&lt;1,"Tidak valid","OK")))</f>
        <v>-</v>
      </c>
      <c r="W172" s="76" t="str">
        <f>IF('Lulusan MTs'!J172&lt;&gt;"",IF('Lulusan MTs'!W172="","Wajib Diisi","OK"),"-")</f>
        <v>-</v>
      </c>
      <c r="X172" s="76" t="str">
        <f>IF('Lulusan MTs'!J172&lt;&gt;"",IF('Lulusan MTs'!X172="","Wajib Diisi","OK"),"-")</f>
        <v>-</v>
      </c>
      <c r="Y172" s="18" t="str">
        <f>IF('Lulusan MTs'!Y172="","-",IF(VALUE(LEFT('Lulusan MTs'!Y172,2))&gt;31,"Tanggal tidak valid",IF(VALUE(LEFT(RIGHT('Lulusan MTs'!Y172,7),2))&gt;12,"Bulan tidak valid",IF(VALUE(RIGHT('Lulusan MTs'!Y172,4))&lt;&gt;2016,"Cek lagi Tahun Lulus","OK"))))</f>
        <v>-</v>
      </c>
      <c r="Z172" s="19" t="str">
        <f>IF('Lulusan MTs'!Z172="","-",IF('Lulusan MTs'!Z172&gt;100,"Tidak valid",IF('Lulusan MTs'!Z172&lt;1,"Tidak valid","OK")))</f>
        <v>-</v>
      </c>
      <c r="AA172" s="19" t="str">
        <f>IF('Lulusan MTs'!AA172="","-",IF('Lulusan MTs'!AA172&gt;100,"Tidak valid",IF('Lulusan MTs'!AA172&lt;1,"Tidak valid","OK")))</f>
        <v>-</v>
      </c>
      <c r="AB172" s="19" t="str">
        <f>IF('Lulusan MTs'!AB172="","-",IF('Lulusan MTs'!AB172&gt;100,"Tidak valid",IF('Lulusan MTs'!AB172&lt;1,"Tidak valid","OK")))</f>
        <v>-</v>
      </c>
      <c r="AC172" s="19" t="str">
        <f>IF('Lulusan MTs'!AC172="","-",IF('Lulusan MTs'!AC172&gt;100,"Tidak valid",IF('Lulusan MTs'!AC172&lt;1,"Tidak valid","OK")))</f>
        <v>-</v>
      </c>
      <c r="AD172" s="19" t="str">
        <f>IF('Lulusan MTs'!AD172="","-",IF('Lulusan MTs'!AD172&gt;100,"Tidak valid",IF('Lulusan MTs'!AD172&lt;1,"Tidak valid","OK")))</f>
        <v>-</v>
      </c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0"/>
      <c r="BC172" s="20"/>
      <c r="BD172" s="20"/>
      <c r="BE172" s="20"/>
      <c r="BF172" s="20"/>
      <c r="BG172" s="20"/>
      <c r="BH172" s="20"/>
      <c r="BI172" s="20"/>
      <c r="BJ172" s="20"/>
      <c r="BK172" s="20"/>
      <c r="BL172" s="20"/>
      <c r="BM172" s="20"/>
      <c r="BN172" s="20"/>
      <c r="BO172" s="20"/>
      <c r="BP172" s="20"/>
      <c r="BQ172" s="20"/>
      <c r="BR172" s="20"/>
      <c r="BS172" s="20"/>
      <c r="BT172" s="20"/>
      <c r="BU172" s="20"/>
      <c r="BV172" s="20"/>
      <c r="BW172" s="20"/>
      <c r="BX172" s="20"/>
      <c r="BY172" s="20"/>
      <c r="BZ172" s="20"/>
      <c r="CA172" s="20"/>
      <c r="CB172" s="20"/>
      <c r="CC172" s="20"/>
      <c r="CD172" s="20"/>
      <c r="CE172" s="20"/>
      <c r="CF172" s="20"/>
      <c r="CG172" s="20"/>
      <c r="CH172" s="20"/>
      <c r="CI172" s="20"/>
      <c r="CJ172" s="20"/>
      <c r="CK172" s="20"/>
      <c r="CL172" s="20"/>
      <c r="CM172" s="20"/>
      <c r="CN172" s="20"/>
      <c r="CO172" s="20"/>
      <c r="CP172" s="20"/>
      <c r="CQ172" s="20"/>
      <c r="CR172" s="20"/>
      <c r="CS172" s="20"/>
      <c r="CT172" s="20"/>
      <c r="CU172" s="20"/>
      <c r="CV172" s="20"/>
      <c r="CW172" s="20"/>
      <c r="CX172" s="20"/>
      <c r="CY172" s="20"/>
      <c r="CZ172" s="20"/>
      <c r="DA172" s="20"/>
      <c r="DB172" s="20"/>
      <c r="DC172" s="20"/>
      <c r="DD172" s="20"/>
      <c r="DE172" s="20"/>
      <c r="DF172" s="20"/>
      <c r="DG172" s="20"/>
      <c r="DH172" s="20"/>
      <c r="DI172" s="20"/>
      <c r="DJ172" s="20"/>
      <c r="DK172" s="20"/>
      <c r="DL172" s="20"/>
      <c r="DM172" s="20"/>
      <c r="DN172" s="20"/>
      <c r="DO172" s="20"/>
      <c r="DP172" s="20"/>
      <c r="DQ172" s="20"/>
      <c r="DR172" s="20"/>
      <c r="DS172" s="20"/>
      <c r="DT172" s="20"/>
      <c r="DU172" s="20"/>
      <c r="DV172" s="20"/>
      <c r="DW172" s="20"/>
      <c r="DX172" s="20"/>
      <c r="DY172" s="20"/>
      <c r="DZ172" s="20"/>
      <c r="EA172" s="20"/>
      <c r="EB172" s="20"/>
      <c r="EC172" s="20"/>
      <c r="ED172" s="20"/>
      <c r="EE172" s="20"/>
      <c r="EF172" s="20"/>
      <c r="EG172" s="20"/>
      <c r="EH172" s="20"/>
      <c r="EI172" s="20"/>
      <c r="EJ172" s="20"/>
      <c r="EK172" s="20"/>
      <c r="EL172" s="20"/>
      <c r="EM172" s="20"/>
      <c r="EN172" s="20"/>
      <c r="EO172" s="20"/>
      <c r="EP172" s="20"/>
      <c r="EQ172" s="20"/>
      <c r="ER172" s="20"/>
      <c r="ES172" s="20"/>
      <c r="ET172" s="20"/>
      <c r="EU172" s="20"/>
      <c r="EV172" s="20"/>
      <c r="EW172" s="20"/>
      <c r="EX172" s="20"/>
      <c r="EY172" s="20"/>
      <c r="EZ172" s="20"/>
      <c r="FA172" s="20"/>
      <c r="FB172" s="20"/>
      <c r="FC172" s="20"/>
      <c r="FD172" s="20"/>
      <c r="FE172" s="20"/>
      <c r="FF172" s="20"/>
      <c r="FG172" s="20"/>
      <c r="FH172" s="20"/>
      <c r="FI172" s="20"/>
      <c r="FJ172" s="20"/>
      <c r="FK172" s="20"/>
      <c r="FL172" s="20"/>
      <c r="FM172" s="20"/>
      <c r="FN172" s="20"/>
      <c r="FO172" s="20"/>
      <c r="FP172" s="20"/>
      <c r="FQ172" s="20"/>
      <c r="FR172" s="20"/>
      <c r="FS172" s="20"/>
      <c r="FT172" s="20"/>
      <c r="FU172" s="20"/>
      <c r="FV172" s="20"/>
      <c r="FW172" s="20"/>
      <c r="FX172" s="20"/>
      <c r="FY172" s="20"/>
      <c r="FZ172" s="20"/>
      <c r="GA172" s="20"/>
      <c r="GB172" s="20"/>
      <c r="GC172" s="20"/>
      <c r="GD172" s="20"/>
      <c r="GE172" s="20"/>
      <c r="GF172" s="20"/>
      <c r="GG172" s="20"/>
      <c r="GH172" s="20"/>
      <c r="GI172" s="20"/>
      <c r="GJ172" s="20"/>
      <c r="GK172" s="20"/>
      <c r="GL172" s="20"/>
      <c r="GM172" s="20"/>
      <c r="GN172" s="20"/>
      <c r="GO172" s="20"/>
      <c r="GP172" s="20"/>
      <c r="GQ172" s="20"/>
      <c r="GR172" s="20"/>
      <c r="GS172" s="20"/>
      <c r="GT172" s="20"/>
      <c r="GU172" s="20"/>
      <c r="GV172" s="20"/>
      <c r="GW172" s="20"/>
      <c r="GX172" s="20"/>
      <c r="GY172" s="20"/>
      <c r="GZ172" s="20"/>
      <c r="HA172" s="20"/>
      <c r="HB172" s="20"/>
      <c r="HC172" s="20"/>
      <c r="HD172" s="20"/>
      <c r="HE172" s="20"/>
      <c r="HF172" s="20"/>
      <c r="HG172" s="20"/>
      <c r="HH172" s="20"/>
      <c r="HI172" s="20"/>
      <c r="HJ172" s="20"/>
      <c r="HK172" s="20"/>
      <c r="HL172" s="20"/>
      <c r="HM172" s="20"/>
      <c r="HN172" s="20"/>
      <c r="HO172" s="20"/>
      <c r="HP172" s="20"/>
      <c r="HQ172" s="20"/>
      <c r="HR172" s="20"/>
      <c r="HS172" s="20"/>
      <c r="HT172" s="20"/>
      <c r="HU172" s="20"/>
      <c r="HV172" s="20"/>
      <c r="HW172" s="20"/>
      <c r="HX172" s="20"/>
      <c r="HY172" s="20"/>
    </row>
    <row r="173" spans="1:233" s="21" customFormat="1" ht="15" customHeight="1" x14ac:dyDescent="0.2">
      <c r="A173" s="18" t="str">
        <f>IF('Lulusan MTs'!A173="","-",IF(LEN('Lulusan MTs'!A173)&lt;&gt;12,"Tidak valid","OK"))</f>
        <v>-</v>
      </c>
      <c r="B173" s="19" t="str">
        <f>IF('Lulusan MTs'!B173="","-",IF(LEN('Lulusan MTs'!B173)&lt;5,"Cek lagi","OK"))</f>
        <v>-</v>
      </c>
      <c r="C173" s="19" t="str">
        <f>IF('Lulusan MTs'!C173="","-",IF('Lulusan MTs'!C173="MTsN","OK",IF('Lulusan MTs'!C173="MTsS","OK","Tidak valid")))</f>
        <v>-</v>
      </c>
      <c r="D173" s="19" t="str">
        <f>IF('Lulusan MTs'!D173="","-",IF(LEN('Lulusan MTs'!D173)&lt;5,"Cek lagi","OK"))</f>
        <v>-</v>
      </c>
      <c r="E173" s="19" t="str">
        <f>IF('Lulusan MTs'!E173="","-",IF(LEN('Lulusan MTs'!E173)&lt;4,"Cek lagi","OK"))</f>
        <v>-</v>
      </c>
      <c r="F173" s="19" t="str">
        <f>IF('Lulusan MTs'!F173="","-",IF(LEN('Lulusan MTs'!F173)&lt;4,"Cek lagi","OK"))</f>
        <v>-</v>
      </c>
      <c r="G173" s="19" t="str">
        <f>IF('Lulusan MTs'!G173="","-",IF(LEN('Lulusan MTs'!G173)&lt;4,"Cek lagi","OK"))</f>
        <v>-</v>
      </c>
      <c r="H173" s="19" t="str">
        <f>IF('Lulusan MTs'!H173="","-",IF(LEN('Lulusan MTs'!H173)&lt;&gt;18,"Tidak valid",IF(VALUE('Lulusan MTs'!H173)&lt;0,"Cek lagi","OK")))</f>
        <v>-</v>
      </c>
      <c r="I173" s="19" t="str">
        <f>IF('Lulusan MTs'!I173="","-",IF(LEN('Lulusan MTs'!I173)&lt;&gt;10,"Tidak valid",IF(VALUE('Lulusan MTs'!I173)&lt;0,"Cek lagi","OK")))</f>
        <v>-</v>
      </c>
      <c r="J173" s="19" t="str">
        <f>IF('Lulusan MTs'!J173="","-",IF(LEN('Lulusan MTs'!J173)&lt;4,"Cek lagi","OK"))</f>
        <v>-</v>
      </c>
      <c r="K173" s="19" t="str">
        <f>IF('Lulusan MTs'!K173="","-",IF(LEN('Lulusan MTs'!K173)&lt;4,"Cek lagi","OK"))</f>
        <v>-</v>
      </c>
      <c r="L173" s="18" t="str">
        <f>IF('Lulusan MTs'!L173="","-",IF(VALUE(LEFT('Lulusan MTs'!L173,2))&gt;31,"Tanggal tidak valid",IF(VALUE(LEFT(RIGHT('Lulusan MTs'!L173,7),2))&gt;12,"Bulan tidak valid",IF(VALUE(RIGHT('Lulusan MTs'!L173,4))&gt;2003,"Umur terlalu tua",IF(VALUE(RIGHT('Lulusan MTs'!L173,4))&lt;1996,"Umur terlalu tua","OK")))))</f>
        <v>-</v>
      </c>
      <c r="M173" s="19" t="str">
        <f>IF('Lulusan MTs'!M173="","-",IF('Lulusan MTs'!M173="L","OK",IF('Lulusan MTs'!M173="P","OK","Tidak valid")))</f>
        <v>-</v>
      </c>
      <c r="N173" s="19" t="str">
        <f>IF('Lulusan MTs'!N173="","-",IF('Lulusan MTs'!N173&gt;400,"Tidak valid",IF('Lulusan MTs'!N173&lt;1,"Tidak valid","OK")))</f>
        <v>-</v>
      </c>
      <c r="O173" s="19" t="str">
        <f>IF('Lulusan MTs'!O173="","-",IF('Lulusan MTs'!O173&gt;100,"Tidak valid",IF('Lulusan MTs'!O173&lt;1,"Tidak valid","OK")))</f>
        <v>-</v>
      </c>
      <c r="P173" s="19" t="str">
        <f>IF('Lulusan MTs'!P173="","-",IF('Lulusan MTs'!P173&gt;6,"Cek lagi",IF('Lulusan MTs'!P173&lt;2,"Cek lagi","OK")))</f>
        <v>-</v>
      </c>
      <c r="Q173" s="19" t="str">
        <f>IF('Lulusan MTs'!Q173="","-",IF('Lulusan MTs'!Q173&gt;8,"Tidak valid",IF('Lulusan MTs'!Q173&lt;1,"Tidak valid","OK")))</f>
        <v>-</v>
      </c>
      <c r="R173" s="75" t="str">
        <f>IF('Lulusan MTs'!R173="","-",IF(LEN('Lulusan MTs'!R173)&lt;16,"Cek lagi","OK"))</f>
        <v>-</v>
      </c>
      <c r="S173" s="19" t="str">
        <f>IF('Lulusan MTs'!S173="","-",IF('Lulusan MTs'!S173&gt;6,"Tidak valid",IF('Lulusan MTs'!S173&lt;1,"Tidak valid","OK")))</f>
        <v>-</v>
      </c>
      <c r="T173" s="18" t="str">
        <f>IF('Lulusan MTs'!T173="","-",IF(VALUE(LEFT('Lulusan MTs'!T173,2))&gt;31,"Tanggal tidak valid",IF(VALUE(LEFT(RIGHT('Lulusan MTs'!T173,7),2))&gt;12,"Bulan tidak valid",IF(VALUE(RIGHT('Lulusan MTs'!T173,4))&lt;2010,"Cek lagi Tahun Masuk",IF(VALUE(RIGHT('Lulusan MTs'!T173,4))&gt;2014,"Cek lagi Tahun Masuk","OK")))))</f>
        <v>-</v>
      </c>
      <c r="U173" s="76" t="str">
        <f>IF('Lulusan MTs'!U173="","-",IF(LEN('Lulusan MTs'!U173)&lt;&gt;20,"Tidak valid","OK"))</f>
        <v>-</v>
      </c>
      <c r="V173" s="19" t="str">
        <f>IF('Lulusan MTs'!V173="","-",IF('Lulusan MTs'!V173&gt;3,"Tidak valid",IF('Lulusan MTs'!V173&lt;1,"Tidak valid","OK")))</f>
        <v>-</v>
      </c>
      <c r="W173" s="76" t="str">
        <f>IF('Lulusan MTs'!J173&lt;&gt;"",IF('Lulusan MTs'!W173="","Wajib Diisi","OK"),"-")</f>
        <v>-</v>
      </c>
      <c r="X173" s="76" t="str">
        <f>IF('Lulusan MTs'!J173&lt;&gt;"",IF('Lulusan MTs'!X173="","Wajib Diisi","OK"),"-")</f>
        <v>-</v>
      </c>
      <c r="Y173" s="18" t="str">
        <f>IF('Lulusan MTs'!Y173="","-",IF(VALUE(LEFT('Lulusan MTs'!Y173,2))&gt;31,"Tanggal tidak valid",IF(VALUE(LEFT(RIGHT('Lulusan MTs'!Y173,7),2))&gt;12,"Bulan tidak valid",IF(VALUE(RIGHT('Lulusan MTs'!Y173,4))&lt;&gt;2016,"Cek lagi Tahun Lulus","OK"))))</f>
        <v>-</v>
      </c>
      <c r="Z173" s="19" t="str">
        <f>IF('Lulusan MTs'!Z173="","-",IF('Lulusan MTs'!Z173&gt;100,"Tidak valid",IF('Lulusan MTs'!Z173&lt;1,"Tidak valid","OK")))</f>
        <v>-</v>
      </c>
      <c r="AA173" s="19" t="str">
        <f>IF('Lulusan MTs'!AA173="","-",IF('Lulusan MTs'!AA173&gt;100,"Tidak valid",IF('Lulusan MTs'!AA173&lt;1,"Tidak valid","OK")))</f>
        <v>-</v>
      </c>
      <c r="AB173" s="19" t="str">
        <f>IF('Lulusan MTs'!AB173="","-",IF('Lulusan MTs'!AB173&gt;100,"Tidak valid",IF('Lulusan MTs'!AB173&lt;1,"Tidak valid","OK")))</f>
        <v>-</v>
      </c>
      <c r="AC173" s="19" t="str">
        <f>IF('Lulusan MTs'!AC173="","-",IF('Lulusan MTs'!AC173&gt;100,"Tidak valid",IF('Lulusan MTs'!AC173&lt;1,"Tidak valid","OK")))</f>
        <v>-</v>
      </c>
      <c r="AD173" s="19" t="str">
        <f>IF('Lulusan MTs'!AD173="","-",IF('Lulusan MTs'!AD173&gt;100,"Tidak valid",IF('Lulusan MTs'!AD173&lt;1,"Tidak valid","OK")))</f>
        <v>-</v>
      </c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0"/>
      <c r="BC173" s="20"/>
      <c r="BD173" s="20"/>
      <c r="BE173" s="20"/>
      <c r="BF173" s="20"/>
      <c r="BG173" s="20"/>
      <c r="BH173" s="20"/>
      <c r="BI173" s="20"/>
      <c r="BJ173" s="20"/>
      <c r="BK173" s="20"/>
      <c r="BL173" s="20"/>
      <c r="BM173" s="20"/>
      <c r="BN173" s="20"/>
      <c r="BO173" s="20"/>
      <c r="BP173" s="20"/>
      <c r="BQ173" s="20"/>
      <c r="BR173" s="20"/>
      <c r="BS173" s="20"/>
      <c r="BT173" s="20"/>
      <c r="BU173" s="20"/>
      <c r="BV173" s="20"/>
      <c r="BW173" s="20"/>
      <c r="BX173" s="20"/>
      <c r="BY173" s="20"/>
      <c r="BZ173" s="20"/>
      <c r="CA173" s="20"/>
      <c r="CB173" s="20"/>
      <c r="CC173" s="20"/>
      <c r="CD173" s="20"/>
      <c r="CE173" s="20"/>
      <c r="CF173" s="20"/>
      <c r="CG173" s="20"/>
      <c r="CH173" s="20"/>
      <c r="CI173" s="20"/>
      <c r="CJ173" s="20"/>
      <c r="CK173" s="20"/>
      <c r="CL173" s="20"/>
      <c r="CM173" s="20"/>
      <c r="CN173" s="20"/>
      <c r="CO173" s="20"/>
      <c r="CP173" s="20"/>
      <c r="CQ173" s="20"/>
      <c r="CR173" s="20"/>
      <c r="CS173" s="20"/>
      <c r="CT173" s="20"/>
      <c r="CU173" s="20"/>
      <c r="CV173" s="20"/>
      <c r="CW173" s="20"/>
      <c r="CX173" s="20"/>
      <c r="CY173" s="20"/>
      <c r="CZ173" s="20"/>
      <c r="DA173" s="20"/>
      <c r="DB173" s="20"/>
      <c r="DC173" s="20"/>
      <c r="DD173" s="20"/>
      <c r="DE173" s="20"/>
      <c r="DF173" s="20"/>
      <c r="DG173" s="20"/>
      <c r="DH173" s="20"/>
      <c r="DI173" s="20"/>
      <c r="DJ173" s="20"/>
      <c r="DK173" s="20"/>
      <c r="DL173" s="20"/>
      <c r="DM173" s="20"/>
      <c r="DN173" s="20"/>
      <c r="DO173" s="20"/>
      <c r="DP173" s="20"/>
      <c r="DQ173" s="20"/>
      <c r="DR173" s="20"/>
      <c r="DS173" s="20"/>
      <c r="DT173" s="20"/>
      <c r="DU173" s="20"/>
      <c r="DV173" s="20"/>
      <c r="DW173" s="20"/>
      <c r="DX173" s="20"/>
      <c r="DY173" s="20"/>
      <c r="DZ173" s="20"/>
      <c r="EA173" s="20"/>
      <c r="EB173" s="20"/>
      <c r="EC173" s="20"/>
      <c r="ED173" s="20"/>
      <c r="EE173" s="20"/>
      <c r="EF173" s="20"/>
      <c r="EG173" s="20"/>
      <c r="EH173" s="20"/>
      <c r="EI173" s="20"/>
      <c r="EJ173" s="20"/>
      <c r="EK173" s="20"/>
      <c r="EL173" s="20"/>
      <c r="EM173" s="20"/>
      <c r="EN173" s="20"/>
      <c r="EO173" s="20"/>
      <c r="EP173" s="20"/>
      <c r="EQ173" s="20"/>
      <c r="ER173" s="20"/>
      <c r="ES173" s="20"/>
      <c r="ET173" s="20"/>
      <c r="EU173" s="20"/>
      <c r="EV173" s="20"/>
      <c r="EW173" s="20"/>
      <c r="EX173" s="20"/>
      <c r="EY173" s="20"/>
      <c r="EZ173" s="20"/>
      <c r="FA173" s="20"/>
      <c r="FB173" s="20"/>
      <c r="FC173" s="20"/>
      <c r="FD173" s="20"/>
      <c r="FE173" s="20"/>
      <c r="FF173" s="20"/>
      <c r="FG173" s="20"/>
      <c r="FH173" s="20"/>
      <c r="FI173" s="20"/>
      <c r="FJ173" s="20"/>
      <c r="FK173" s="20"/>
      <c r="FL173" s="20"/>
      <c r="FM173" s="20"/>
      <c r="FN173" s="20"/>
      <c r="FO173" s="20"/>
      <c r="FP173" s="20"/>
      <c r="FQ173" s="20"/>
      <c r="FR173" s="20"/>
      <c r="FS173" s="20"/>
      <c r="FT173" s="20"/>
      <c r="FU173" s="20"/>
      <c r="FV173" s="20"/>
      <c r="FW173" s="20"/>
      <c r="FX173" s="20"/>
      <c r="FY173" s="20"/>
      <c r="FZ173" s="20"/>
      <c r="GA173" s="20"/>
      <c r="GB173" s="20"/>
      <c r="GC173" s="20"/>
      <c r="GD173" s="20"/>
      <c r="GE173" s="20"/>
      <c r="GF173" s="20"/>
      <c r="GG173" s="20"/>
      <c r="GH173" s="20"/>
      <c r="GI173" s="20"/>
      <c r="GJ173" s="20"/>
      <c r="GK173" s="20"/>
      <c r="GL173" s="20"/>
      <c r="GM173" s="20"/>
      <c r="GN173" s="20"/>
      <c r="GO173" s="20"/>
      <c r="GP173" s="20"/>
      <c r="GQ173" s="20"/>
      <c r="GR173" s="20"/>
      <c r="GS173" s="20"/>
      <c r="GT173" s="20"/>
      <c r="GU173" s="20"/>
      <c r="GV173" s="20"/>
      <c r="GW173" s="20"/>
      <c r="GX173" s="20"/>
      <c r="GY173" s="20"/>
      <c r="GZ173" s="20"/>
      <c r="HA173" s="20"/>
      <c r="HB173" s="20"/>
      <c r="HC173" s="20"/>
      <c r="HD173" s="20"/>
      <c r="HE173" s="20"/>
      <c r="HF173" s="20"/>
      <c r="HG173" s="20"/>
      <c r="HH173" s="20"/>
      <c r="HI173" s="20"/>
      <c r="HJ173" s="20"/>
      <c r="HK173" s="20"/>
      <c r="HL173" s="20"/>
      <c r="HM173" s="20"/>
      <c r="HN173" s="20"/>
      <c r="HO173" s="20"/>
      <c r="HP173" s="20"/>
      <c r="HQ173" s="20"/>
      <c r="HR173" s="20"/>
      <c r="HS173" s="20"/>
      <c r="HT173" s="20"/>
      <c r="HU173" s="20"/>
      <c r="HV173" s="20"/>
      <c r="HW173" s="20"/>
      <c r="HX173" s="20"/>
      <c r="HY173" s="20"/>
    </row>
    <row r="174" spans="1:233" s="21" customFormat="1" ht="15" customHeight="1" x14ac:dyDescent="0.2">
      <c r="A174" s="18" t="str">
        <f>IF('Lulusan MTs'!A174="","-",IF(LEN('Lulusan MTs'!A174)&lt;&gt;12,"Tidak valid","OK"))</f>
        <v>-</v>
      </c>
      <c r="B174" s="19" t="str">
        <f>IF('Lulusan MTs'!B174="","-",IF(LEN('Lulusan MTs'!B174)&lt;5,"Cek lagi","OK"))</f>
        <v>-</v>
      </c>
      <c r="C174" s="19" t="str">
        <f>IF('Lulusan MTs'!C174="","-",IF('Lulusan MTs'!C174="MTsN","OK",IF('Lulusan MTs'!C174="MTsS","OK","Tidak valid")))</f>
        <v>-</v>
      </c>
      <c r="D174" s="19" t="str">
        <f>IF('Lulusan MTs'!D174="","-",IF(LEN('Lulusan MTs'!D174)&lt;5,"Cek lagi","OK"))</f>
        <v>-</v>
      </c>
      <c r="E174" s="19" t="str">
        <f>IF('Lulusan MTs'!E174="","-",IF(LEN('Lulusan MTs'!E174)&lt;4,"Cek lagi","OK"))</f>
        <v>-</v>
      </c>
      <c r="F174" s="19" t="str">
        <f>IF('Lulusan MTs'!F174="","-",IF(LEN('Lulusan MTs'!F174)&lt;4,"Cek lagi","OK"))</f>
        <v>-</v>
      </c>
      <c r="G174" s="19" t="str">
        <f>IF('Lulusan MTs'!G174="","-",IF(LEN('Lulusan MTs'!G174)&lt;4,"Cek lagi","OK"))</f>
        <v>-</v>
      </c>
      <c r="H174" s="19" t="str">
        <f>IF('Lulusan MTs'!H174="","-",IF(LEN('Lulusan MTs'!H174)&lt;&gt;18,"Tidak valid",IF(VALUE('Lulusan MTs'!H174)&lt;0,"Cek lagi","OK")))</f>
        <v>-</v>
      </c>
      <c r="I174" s="19" t="str">
        <f>IF('Lulusan MTs'!I174="","-",IF(LEN('Lulusan MTs'!I174)&lt;&gt;10,"Tidak valid",IF(VALUE('Lulusan MTs'!I174)&lt;0,"Cek lagi","OK")))</f>
        <v>-</v>
      </c>
      <c r="J174" s="19" t="str">
        <f>IF('Lulusan MTs'!J174="","-",IF(LEN('Lulusan MTs'!J174)&lt;4,"Cek lagi","OK"))</f>
        <v>-</v>
      </c>
      <c r="K174" s="19" t="str">
        <f>IF('Lulusan MTs'!K174="","-",IF(LEN('Lulusan MTs'!K174)&lt;4,"Cek lagi","OK"))</f>
        <v>-</v>
      </c>
      <c r="L174" s="18" t="str">
        <f>IF('Lulusan MTs'!L174="","-",IF(VALUE(LEFT('Lulusan MTs'!L174,2))&gt;31,"Tanggal tidak valid",IF(VALUE(LEFT(RIGHT('Lulusan MTs'!L174,7),2))&gt;12,"Bulan tidak valid",IF(VALUE(RIGHT('Lulusan MTs'!L174,4))&gt;2003,"Umur terlalu tua",IF(VALUE(RIGHT('Lulusan MTs'!L174,4))&lt;1996,"Umur terlalu tua","OK")))))</f>
        <v>-</v>
      </c>
      <c r="M174" s="19" t="str">
        <f>IF('Lulusan MTs'!M174="","-",IF('Lulusan MTs'!M174="L","OK",IF('Lulusan MTs'!M174="P","OK","Tidak valid")))</f>
        <v>-</v>
      </c>
      <c r="N174" s="19" t="str">
        <f>IF('Lulusan MTs'!N174="","-",IF('Lulusan MTs'!N174&gt;400,"Tidak valid",IF('Lulusan MTs'!N174&lt;1,"Tidak valid","OK")))</f>
        <v>-</v>
      </c>
      <c r="O174" s="19" t="str">
        <f>IF('Lulusan MTs'!O174="","-",IF('Lulusan MTs'!O174&gt;100,"Tidak valid",IF('Lulusan MTs'!O174&lt;1,"Tidak valid","OK")))</f>
        <v>-</v>
      </c>
      <c r="P174" s="19" t="str">
        <f>IF('Lulusan MTs'!P174="","-",IF('Lulusan MTs'!P174&gt;6,"Cek lagi",IF('Lulusan MTs'!P174&lt;2,"Cek lagi","OK")))</f>
        <v>-</v>
      </c>
      <c r="Q174" s="19" t="str">
        <f>IF('Lulusan MTs'!Q174="","-",IF('Lulusan MTs'!Q174&gt;8,"Tidak valid",IF('Lulusan MTs'!Q174&lt;1,"Tidak valid","OK")))</f>
        <v>-</v>
      </c>
      <c r="R174" s="75" t="str">
        <f>IF('Lulusan MTs'!R174="","-",IF(LEN('Lulusan MTs'!R174)&lt;16,"Cek lagi","OK"))</f>
        <v>-</v>
      </c>
      <c r="S174" s="19" t="str">
        <f>IF('Lulusan MTs'!S174="","-",IF('Lulusan MTs'!S174&gt;6,"Tidak valid",IF('Lulusan MTs'!S174&lt;1,"Tidak valid","OK")))</f>
        <v>-</v>
      </c>
      <c r="T174" s="18" t="str">
        <f>IF('Lulusan MTs'!T174="","-",IF(VALUE(LEFT('Lulusan MTs'!T174,2))&gt;31,"Tanggal tidak valid",IF(VALUE(LEFT(RIGHT('Lulusan MTs'!T174,7),2))&gt;12,"Bulan tidak valid",IF(VALUE(RIGHT('Lulusan MTs'!T174,4))&lt;2010,"Cek lagi Tahun Masuk",IF(VALUE(RIGHT('Lulusan MTs'!T174,4))&gt;2014,"Cek lagi Tahun Masuk","OK")))))</f>
        <v>-</v>
      </c>
      <c r="U174" s="76" t="str">
        <f>IF('Lulusan MTs'!U174="","-",IF(LEN('Lulusan MTs'!U174)&lt;&gt;20,"Tidak valid","OK"))</f>
        <v>-</v>
      </c>
      <c r="V174" s="19" t="str">
        <f>IF('Lulusan MTs'!V174="","-",IF('Lulusan MTs'!V174&gt;3,"Tidak valid",IF('Lulusan MTs'!V174&lt;1,"Tidak valid","OK")))</f>
        <v>-</v>
      </c>
      <c r="W174" s="76" t="str">
        <f>IF('Lulusan MTs'!J174&lt;&gt;"",IF('Lulusan MTs'!W174="","Wajib Diisi","OK"),"-")</f>
        <v>-</v>
      </c>
      <c r="X174" s="76" t="str">
        <f>IF('Lulusan MTs'!J174&lt;&gt;"",IF('Lulusan MTs'!X174="","Wajib Diisi","OK"),"-")</f>
        <v>-</v>
      </c>
      <c r="Y174" s="18" t="str">
        <f>IF('Lulusan MTs'!Y174="","-",IF(VALUE(LEFT('Lulusan MTs'!Y174,2))&gt;31,"Tanggal tidak valid",IF(VALUE(LEFT(RIGHT('Lulusan MTs'!Y174,7),2))&gt;12,"Bulan tidak valid",IF(VALUE(RIGHT('Lulusan MTs'!Y174,4))&lt;&gt;2016,"Cek lagi Tahun Lulus","OK"))))</f>
        <v>-</v>
      </c>
      <c r="Z174" s="19" t="str">
        <f>IF('Lulusan MTs'!Z174="","-",IF('Lulusan MTs'!Z174&gt;100,"Tidak valid",IF('Lulusan MTs'!Z174&lt;1,"Tidak valid","OK")))</f>
        <v>-</v>
      </c>
      <c r="AA174" s="19" t="str">
        <f>IF('Lulusan MTs'!AA174="","-",IF('Lulusan MTs'!AA174&gt;100,"Tidak valid",IF('Lulusan MTs'!AA174&lt;1,"Tidak valid","OK")))</f>
        <v>-</v>
      </c>
      <c r="AB174" s="19" t="str">
        <f>IF('Lulusan MTs'!AB174="","-",IF('Lulusan MTs'!AB174&gt;100,"Tidak valid",IF('Lulusan MTs'!AB174&lt;1,"Tidak valid","OK")))</f>
        <v>-</v>
      </c>
      <c r="AC174" s="19" t="str">
        <f>IF('Lulusan MTs'!AC174="","-",IF('Lulusan MTs'!AC174&gt;100,"Tidak valid",IF('Lulusan MTs'!AC174&lt;1,"Tidak valid","OK")))</f>
        <v>-</v>
      </c>
      <c r="AD174" s="19" t="str">
        <f>IF('Lulusan MTs'!AD174="","-",IF('Lulusan MTs'!AD174&gt;100,"Tidak valid",IF('Lulusan MTs'!AD174&lt;1,"Tidak valid","OK")))</f>
        <v>-</v>
      </c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0"/>
      <c r="BC174" s="20"/>
      <c r="BD174" s="20"/>
      <c r="BE174" s="20"/>
      <c r="BF174" s="20"/>
      <c r="BG174" s="20"/>
      <c r="BH174" s="20"/>
      <c r="BI174" s="20"/>
      <c r="BJ174" s="20"/>
      <c r="BK174" s="20"/>
      <c r="BL174" s="20"/>
      <c r="BM174" s="20"/>
      <c r="BN174" s="20"/>
      <c r="BO174" s="20"/>
      <c r="BP174" s="20"/>
      <c r="BQ174" s="20"/>
      <c r="BR174" s="20"/>
      <c r="BS174" s="20"/>
      <c r="BT174" s="20"/>
      <c r="BU174" s="20"/>
      <c r="BV174" s="20"/>
      <c r="BW174" s="20"/>
      <c r="BX174" s="20"/>
      <c r="BY174" s="20"/>
      <c r="BZ174" s="20"/>
      <c r="CA174" s="20"/>
      <c r="CB174" s="20"/>
      <c r="CC174" s="20"/>
      <c r="CD174" s="20"/>
      <c r="CE174" s="20"/>
      <c r="CF174" s="20"/>
      <c r="CG174" s="20"/>
      <c r="CH174" s="20"/>
      <c r="CI174" s="20"/>
      <c r="CJ174" s="20"/>
      <c r="CK174" s="20"/>
      <c r="CL174" s="20"/>
      <c r="CM174" s="20"/>
      <c r="CN174" s="20"/>
      <c r="CO174" s="20"/>
      <c r="CP174" s="20"/>
      <c r="CQ174" s="20"/>
      <c r="CR174" s="20"/>
      <c r="CS174" s="20"/>
      <c r="CT174" s="20"/>
      <c r="CU174" s="20"/>
      <c r="CV174" s="20"/>
      <c r="CW174" s="20"/>
      <c r="CX174" s="20"/>
      <c r="CY174" s="20"/>
      <c r="CZ174" s="20"/>
      <c r="DA174" s="20"/>
      <c r="DB174" s="20"/>
      <c r="DC174" s="20"/>
      <c r="DD174" s="20"/>
      <c r="DE174" s="20"/>
      <c r="DF174" s="20"/>
      <c r="DG174" s="20"/>
      <c r="DH174" s="20"/>
      <c r="DI174" s="20"/>
      <c r="DJ174" s="20"/>
      <c r="DK174" s="20"/>
      <c r="DL174" s="20"/>
      <c r="DM174" s="20"/>
      <c r="DN174" s="20"/>
      <c r="DO174" s="20"/>
      <c r="DP174" s="20"/>
      <c r="DQ174" s="20"/>
      <c r="DR174" s="20"/>
      <c r="DS174" s="20"/>
      <c r="DT174" s="20"/>
      <c r="DU174" s="20"/>
      <c r="DV174" s="20"/>
      <c r="DW174" s="20"/>
      <c r="DX174" s="20"/>
      <c r="DY174" s="20"/>
      <c r="DZ174" s="20"/>
      <c r="EA174" s="20"/>
      <c r="EB174" s="20"/>
      <c r="EC174" s="20"/>
      <c r="ED174" s="20"/>
      <c r="EE174" s="20"/>
      <c r="EF174" s="20"/>
      <c r="EG174" s="20"/>
      <c r="EH174" s="20"/>
      <c r="EI174" s="20"/>
      <c r="EJ174" s="20"/>
      <c r="EK174" s="20"/>
      <c r="EL174" s="20"/>
      <c r="EM174" s="20"/>
      <c r="EN174" s="20"/>
      <c r="EO174" s="20"/>
      <c r="EP174" s="20"/>
      <c r="EQ174" s="20"/>
      <c r="ER174" s="20"/>
      <c r="ES174" s="20"/>
      <c r="ET174" s="20"/>
      <c r="EU174" s="20"/>
      <c r="EV174" s="20"/>
      <c r="EW174" s="20"/>
      <c r="EX174" s="20"/>
      <c r="EY174" s="20"/>
      <c r="EZ174" s="20"/>
      <c r="FA174" s="20"/>
      <c r="FB174" s="20"/>
      <c r="FC174" s="20"/>
      <c r="FD174" s="20"/>
      <c r="FE174" s="20"/>
      <c r="FF174" s="20"/>
      <c r="FG174" s="20"/>
      <c r="FH174" s="20"/>
      <c r="FI174" s="20"/>
      <c r="FJ174" s="20"/>
      <c r="FK174" s="20"/>
      <c r="FL174" s="20"/>
      <c r="FM174" s="20"/>
      <c r="FN174" s="20"/>
      <c r="FO174" s="20"/>
      <c r="FP174" s="20"/>
      <c r="FQ174" s="20"/>
      <c r="FR174" s="20"/>
      <c r="FS174" s="20"/>
      <c r="FT174" s="20"/>
      <c r="FU174" s="20"/>
      <c r="FV174" s="20"/>
      <c r="FW174" s="20"/>
      <c r="FX174" s="20"/>
      <c r="FY174" s="20"/>
      <c r="FZ174" s="20"/>
      <c r="GA174" s="20"/>
      <c r="GB174" s="20"/>
      <c r="GC174" s="20"/>
      <c r="GD174" s="20"/>
      <c r="GE174" s="20"/>
      <c r="GF174" s="20"/>
      <c r="GG174" s="20"/>
      <c r="GH174" s="20"/>
      <c r="GI174" s="20"/>
      <c r="GJ174" s="20"/>
      <c r="GK174" s="20"/>
      <c r="GL174" s="20"/>
      <c r="GM174" s="20"/>
      <c r="GN174" s="20"/>
      <c r="GO174" s="20"/>
      <c r="GP174" s="20"/>
      <c r="GQ174" s="20"/>
      <c r="GR174" s="20"/>
      <c r="GS174" s="20"/>
      <c r="GT174" s="20"/>
      <c r="GU174" s="20"/>
      <c r="GV174" s="20"/>
      <c r="GW174" s="20"/>
      <c r="GX174" s="20"/>
      <c r="GY174" s="20"/>
      <c r="GZ174" s="20"/>
      <c r="HA174" s="20"/>
      <c r="HB174" s="20"/>
      <c r="HC174" s="20"/>
      <c r="HD174" s="20"/>
      <c r="HE174" s="20"/>
      <c r="HF174" s="20"/>
      <c r="HG174" s="20"/>
      <c r="HH174" s="20"/>
      <c r="HI174" s="20"/>
      <c r="HJ174" s="20"/>
      <c r="HK174" s="20"/>
      <c r="HL174" s="20"/>
      <c r="HM174" s="20"/>
      <c r="HN174" s="20"/>
      <c r="HO174" s="20"/>
      <c r="HP174" s="20"/>
      <c r="HQ174" s="20"/>
      <c r="HR174" s="20"/>
      <c r="HS174" s="20"/>
      <c r="HT174" s="20"/>
      <c r="HU174" s="20"/>
      <c r="HV174" s="20"/>
      <c r="HW174" s="20"/>
      <c r="HX174" s="20"/>
      <c r="HY174" s="20"/>
    </row>
    <row r="175" spans="1:233" s="21" customFormat="1" ht="15" customHeight="1" x14ac:dyDescent="0.2">
      <c r="A175" s="18" t="str">
        <f>IF('Lulusan MTs'!A175="","-",IF(LEN('Lulusan MTs'!A175)&lt;&gt;12,"Tidak valid","OK"))</f>
        <v>-</v>
      </c>
      <c r="B175" s="19" t="str">
        <f>IF('Lulusan MTs'!B175="","-",IF(LEN('Lulusan MTs'!B175)&lt;5,"Cek lagi","OK"))</f>
        <v>-</v>
      </c>
      <c r="C175" s="19" t="str">
        <f>IF('Lulusan MTs'!C175="","-",IF('Lulusan MTs'!C175="MTsN","OK",IF('Lulusan MTs'!C175="MTsS","OK","Tidak valid")))</f>
        <v>-</v>
      </c>
      <c r="D175" s="19" t="str">
        <f>IF('Lulusan MTs'!D175="","-",IF(LEN('Lulusan MTs'!D175)&lt;5,"Cek lagi","OK"))</f>
        <v>-</v>
      </c>
      <c r="E175" s="19" t="str">
        <f>IF('Lulusan MTs'!E175="","-",IF(LEN('Lulusan MTs'!E175)&lt;4,"Cek lagi","OK"))</f>
        <v>-</v>
      </c>
      <c r="F175" s="19" t="str">
        <f>IF('Lulusan MTs'!F175="","-",IF(LEN('Lulusan MTs'!F175)&lt;4,"Cek lagi","OK"))</f>
        <v>-</v>
      </c>
      <c r="G175" s="19" t="str">
        <f>IF('Lulusan MTs'!G175="","-",IF(LEN('Lulusan MTs'!G175)&lt;4,"Cek lagi","OK"))</f>
        <v>-</v>
      </c>
      <c r="H175" s="19" t="str">
        <f>IF('Lulusan MTs'!H175="","-",IF(LEN('Lulusan MTs'!H175)&lt;&gt;18,"Tidak valid",IF(VALUE('Lulusan MTs'!H175)&lt;0,"Cek lagi","OK")))</f>
        <v>-</v>
      </c>
      <c r="I175" s="19" t="str">
        <f>IF('Lulusan MTs'!I175="","-",IF(LEN('Lulusan MTs'!I175)&lt;&gt;10,"Tidak valid",IF(VALUE('Lulusan MTs'!I175)&lt;0,"Cek lagi","OK")))</f>
        <v>-</v>
      </c>
      <c r="J175" s="19" t="str">
        <f>IF('Lulusan MTs'!J175="","-",IF(LEN('Lulusan MTs'!J175)&lt;4,"Cek lagi","OK"))</f>
        <v>-</v>
      </c>
      <c r="K175" s="19" t="str">
        <f>IF('Lulusan MTs'!K175="","-",IF(LEN('Lulusan MTs'!K175)&lt;4,"Cek lagi","OK"))</f>
        <v>-</v>
      </c>
      <c r="L175" s="18" t="str">
        <f>IF('Lulusan MTs'!L175="","-",IF(VALUE(LEFT('Lulusan MTs'!L175,2))&gt;31,"Tanggal tidak valid",IF(VALUE(LEFT(RIGHT('Lulusan MTs'!L175,7),2))&gt;12,"Bulan tidak valid",IF(VALUE(RIGHT('Lulusan MTs'!L175,4))&gt;2003,"Umur terlalu tua",IF(VALUE(RIGHT('Lulusan MTs'!L175,4))&lt;1996,"Umur terlalu tua","OK")))))</f>
        <v>-</v>
      </c>
      <c r="M175" s="19" t="str">
        <f>IF('Lulusan MTs'!M175="","-",IF('Lulusan MTs'!M175="L","OK",IF('Lulusan MTs'!M175="P","OK","Tidak valid")))</f>
        <v>-</v>
      </c>
      <c r="N175" s="19" t="str">
        <f>IF('Lulusan MTs'!N175="","-",IF('Lulusan MTs'!N175&gt;400,"Tidak valid",IF('Lulusan MTs'!N175&lt;1,"Tidak valid","OK")))</f>
        <v>-</v>
      </c>
      <c r="O175" s="19" t="str">
        <f>IF('Lulusan MTs'!O175="","-",IF('Lulusan MTs'!O175&gt;100,"Tidak valid",IF('Lulusan MTs'!O175&lt;1,"Tidak valid","OK")))</f>
        <v>-</v>
      </c>
      <c r="P175" s="19" t="str">
        <f>IF('Lulusan MTs'!P175="","-",IF('Lulusan MTs'!P175&gt;6,"Cek lagi",IF('Lulusan MTs'!P175&lt;2,"Cek lagi","OK")))</f>
        <v>-</v>
      </c>
      <c r="Q175" s="19" t="str">
        <f>IF('Lulusan MTs'!Q175="","-",IF('Lulusan MTs'!Q175&gt;8,"Tidak valid",IF('Lulusan MTs'!Q175&lt;1,"Tidak valid","OK")))</f>
        <v>-</v>
      </c>
      <c r="R175" s="75" t="str">
        <f>IF('Lulusan MTs'!R175="","-",IF(LEN('Lulusan MTs'!R175)&lt;16,"Cek lagi","OK"))</f>
        <v>-</v>
      </c>
      <c r="S175" s="19" t="str">
        <f>IF('Lulusan MTs'!S175="","-",IF('Lulusan MTs'!S175&gt;6,"Tidak valid",IF('Lulusan MTs'!S175&lt;1,"Tidak valid","OK")))</f>
        <v>-</v>
      </c>
      <c r="T175" s="18" t="str">
        <f>IF('Lulusan MTs'!T175="","-",IF(VALUE(LEFT('Lulusan MTs'!T175,2))&gt;31,"Tanggal tidak valid",IF(VALUE(LEFT(RIGHT('Lulusan MTs'!T175,7),2))&gt;12,"Bulan tidak valid",IF(VALUE(RIGHT('Lulusan MTs'!T175,4))&lt;2010,"Cek lagi Tahun Masuk",IF(VALUE(RIGHT('Lulusan MTs'!T175,4))&gt;2014,"Cek lagi Tahun Masuk","OK")))))</f>
        <v>-</v>
      </c>
      <c r="U175" s="76" t="str">
        <f>IF('Lulusan MTs'!U175="","-",IF(LEN('Lulusan MTs'!U175)&lt;&gt;20,"Tidak valid","OK"))</f>
        <v>-</v>
      </c>
      <c r="V175" s="19" t="str">
        <f>IF('Lulusan MTs'!V175="","-",IF('Lulusan MTs'!V175&gt;3,"Tidak valid",IF('Lulusan MTs'!V175&lt;1,"Tidak valid","OK")))</f>
        <v>-</v>
      </c>
      <c r="W175" s="76" t="str">
        <f>IF('Lulusan MTs'!J175&lt;&gt;"",IF('Lulusan MTs'!W175="","Wajib Diisi","OK"),"-")</f>
        <v>-</v>
      </c>
      <c r="X175" s="76" t="str">
        <f>IF('Lulusan MTs'!J175&lt;&gt;"",IF('Lulusan MTs'!X175="","Wajib Diisi","OK"),"-")</f>
        <v>-</v>
      </c>
      <c r="Y175" s="18" t="str">
        <f>IF('Lulusan MTs'!Y175="","-",IF(VALUE(LEFT('Lulusan MTs'!Y175,2))&gt;31,"Tanggal tidak valid",IF(VALUE(LEFT(RIGHT('Lulusan MTs'!Y175,7),2))&gt;12,"Bulan tidak valid",IF(VALUE(RIGHT('Lulusan MTs'!Y175,4))&lt;&gt;2016,"Cek lagi Tahun Lulus","OK"))))</f>
        <v>-</v>
      </c>
      <c r="Z175" s="19" t="str">
        <f>IF('Lulusan MTs'!Z175="","-",IF('Lulusan MTs'!Z175&gt;100,"Tidak valid",IF('Lulusan MTs'!Z175&lt;1,"Tidak valid","OK")))</f>
        <v>-</v>
      </c>
      <c r="AA175" s="19" t="str">
        <f>IF('Lulusan MTs'!AA175="","-",IF('Lulusan MTs'!AA175&gt;100,"Tidak valid",IF('Lulusan MTs'!AA175&lt;1,"Tidak valid","OK")))</f>
        <v>-</v>
      </c>
      <c r="AB175" s="19" t="str">
        <f>IF('Lulusan MTs'!AB175="","-",IF('Lulusan MTs'!AB175&gt;100,"Tidak valid",IF('Lulusan MTs'!AB175&lt;1,"Tidak valid","OK")))</f>
        <v>-</v>
      </c>
      <c r="AC175" s="19" t="str">
        <f>IF('Lulusan MTs'!AC175="","-",IF('Lulusan MTs'!AC175&gt;100,"Tidak valid",IF('Lulusan MTs'!AC175&lt;1,"Tidak valid","OK")))</f>
        <v>-</v>
      </c>
      <c r="AD175" s="19" t="str">
        <f>IF('Lulusan MTs'!AD175="","-",IF('Lulusan MTs'!AD175&gt;100,"Tidak valid",IF('Lulusan MTs'!AD175&lt;1,"Tidak valid","OK")))</f>
        <v>-</v>
      </c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  <c r="BB175" s="20"/>
      <c r="BC175" s="20"/>
      <c r="BD175" s="20"/>
      <c r="BE175" s="20"/>
      <c r="BF175" s="20"/>
      <c r="BG175" s="20"/>
      <c r="BH175" s="20"/>
      <c r="BI175" s="20"/>
      <c r="BJ175" s="20"/>
      <c r="BK175" s="20"/>
      <c r="BL175" s="20"/>
      <c r="BM175" s="20"/>
      <c r="BN175" s="20"/>
      <c r="BO175" s="20"/>
      <c r="BP175" s="20"/>
      <c r="BQ175" s="20"/>
      <c r="BR175" s="20"/>
      <c r="BS175" s="20"/>
      <c r="BT175" s="20"/>
      <c r="BU175" s="20"/>
      <c r="BV175" s="20"/>
      <c r="BW175" s="20"/>
      <c r="BX175" s="20"/>
      <c r="BY175" s="20"/>
      <c r="BZ175" s="20"/>
      <c r="CA175" s="20"/>
      <c r="CB175" s="20"/>
      <c r="CC175" s="20"/>
      <c r="CD175" s="20"/>
      <c r="CE175" s="20"/>
      <c r="CF175" s="20"/>
      <c r="CG175" s="20"/>
      <c r="CH175" s="20"/>
      <c r="CI175" s="20"/>
      <c r="CJ175" s="20"/>
      <c r="CK175" s="20"/>
      <c r="CL175" s="20"/>
      <c r="CM175" s="20"/>
      <c r="CN175" s="20"/>
      <c r="CO175" s="20"/>
      <c r="CP175" s="20"/>
      <c r="CQ175" s="20"/>
      <c r="CR175" s="20"/>
      <c r="CS175" s="20"/>
      <c r="CT175" s="20"/>
      <c r="CU175" s="20"/>
      <c r="CV175" s="20"/>
      <c r="CW175" s="20"/>
      <c r="CX175" s="20"/>
      <c r="CY175" s="20"/>
      <c r="CZ175" s="20"/>
      <c r="DA175" s="20"/>
      <c r="DB175" s="20"/>
      <c r="DC175" s="20"/>
      <c r="DD175" s="20"/>
      <c r="DE175" s="20"/>
      <c r="DF175" s="20"/>
      <c r="DG175" s="20"/>
      <c r="DH175" s="20"/>
      <c r="DI175" s="20"/>
      <c r="DJ175" s="20"/>
      <c r="DK175" s="20"/>
      <c r="DL175" s="20"/>
      <c r="DM175" s="20"/>
      <c r="DN175" s="20"/>
      <c r="DO175" s="20"/>
      <c r="DP175" s="20"/>
      <c r="DQ175" s="20"/>
      <c r="DR175" s="20"/>
      <c r="DS175" s="20"/>
      <c r="DT175" s="20"/>
      <c r="DU175" s="20"/>
      <c r="DV175" s="20"/>
      <c r="DW175" s="20"/>
      <c r="DX175" s="20"/>
      <c r="DY175" s="20"/>
      <c r="DZ175" s="20"/>
      <c r="EA175" s="20"/>
      <c r="EB175" s="20"/>
      <c r="EC175" s="20"/>
      <c r="ED175" s="20"/>
      <c r="EE175" s="20"/>
      <c r="EF175" s="20"/>
      <c r="EG175" s="20"/>
      <c r="EH175" s="20"/>
      <c r="EI175" s="20"/>
      <c r="EJ175" s="20"/>
      <c r="EK175" s="20"/>
      <c r="EL175" s="20"/>
      <c r="EM175" s="20"/>
      <c r="EN175" s="20"/>
      <c r="EO175" s="20"/>
      <c r="EP175" s="20"/>
      <c r="EQ175" s="20"/>
      <c r="ER175" s="20"/>
      <c r="ES175" s="20"/>
      <c r="ET175" s="20"/>
      <c r="EU175" s="20"/>
      <c r="EV175" s="20"/>
      <c r="EW175" s="20"/>
      <c r="EX175" s="20"/>
      <c r="EY175" s="20"/>
      <c r="EZ175" s="20"/>
      <c r="FA175" s="20"/>
      <c r="FB175" s="20"/>
      <c r="FC175" s="20"/>
      <c r="FD175" s="20"/>
      <c r="FE175" s="20"/>
      <c r="FF175" s="20"/>
      <c r="FG175" s="20"/>
      <c r="FH175" s="20"/>
      <c r="FI175" s="20"/>
      <c r="FJ175" s="20"/>
      <c r="FK175" s="20"/>
      <c r="FL175" s="20"/>
      <c r="FM175" s="20"/>
      <c r="FN175" s="20"/>
      <c r="FO175" s="20"/>
      <c r="FP175" s="20"/>
      <c r="FQ175" s="20"/>
      <c r="FR175" s="20"/>
      <c r="FS175" s="20"/>
      <c r="FT175" s="20"/>
      <c r="FU175" s="20"/>
      <c r="FV175" s="20"/>
      <c r="FW175" s="20"/>
      <c r="FX175" s="20"/>
      <c r="FY175" s="20"/>
      <c r="FZ175" s="20"/>
      <c r="GA175" s="20"/>
      <c r="GB175" s="20"/>
      <c r="GC175" s="20"/>
      <c r="GD175" s="20"/>
      <c r="GE175" s="20"/>
      <c r="GF175" s="20"/>
      <c r="GG175" s="20"/>
      <c r="GH175" s="20"/>
      <c r="GI175" s="20"/>
      <c r="GJ175" s="20"/>
      <c r="GK175" s="20"/>
      <c r="GL175" s="20"/>
      <c r="GM175" s="20"/>
      <c r="GN175" s="20"/>
      <c r="GO175" s="20"/>
      <c r="GP175" s="20"/>
      <c r="GQ175" s="20"/>
      <c r="GR175" s="20"/>
      <c r="GS175" s="20"/>
      <c r="GT175" s="20"/>
      <c r="GU175" s="20"/>
      <c r="GV175" s="20"/>
      <c r="GW175" s="20"/>
      <c r="GX175" s="20"/>
      <c r="GY175" s="20"/>
      <c r="GZ175" s="20"/>
      <c r="HA175" s="20"/>
      <c r="HB175" s="20"/>
      <c r="HC175" s="20"/>
      <c r="HD175" s="20"/>
      <c r="HE175" s="20"/>
      <c r="HF175" s="20"/>
      <c r="HG175" s="20"/>
      <c r="HH175" s="20"/>
      <c r="HI175" s="20"/>
      <c r="HJ175" s="20"/>
      <c r="HK175" s="20"/>
      <c r="HL175" s="20"/>
      <c r="HM175" s="20"/>
      <c r="HN175" s="20"/>
      <c r="HO175" s="20"/>
      <c r="HP175" s="20"/>
      <c r="HQ175" s="20"/>
      <c r="HR175" s="20"/>
      <c r="HS175" s="20"/>
      <c r="HT175" s="20"/>
      <c r="HU175" s="20"/>
      <c r="HV175" s="20"/>
      <c r="HW175" s="20"/>
      <c r="HX175" s="20"/>
      <c r="HY175" s="20"/>
    </row>
    <row r="176" spans="1:233" s="21" customFormat="1" ht="15" customHeight="1" x14ac:dyDescent="0.2">
      <c r="A176" s="18" t="str">
        <f>IF('Lulusan MTs'!A176="","-",IF(LEN('Lulusan MTs'!A176)&lt;&gt;12,"Tidak valid","OK"))</f>
        <v>-</v>
      </c>
      <c r="B176" s="19" t="str">
        <f>IF('Lulusan MTs'!B176="","-",IF(LEN('Lulusan MTs'!B176)&lt;5,"Cek lagi","OK"))</f>
        <v>-</v>
      </c>
      <c r="C176" s="19" t="str">
        <f>IF('Lulusan MTs'!C176="","-",IF('Lulusan MTs'!C176="MTsN","OK",IF('Lulusan MTs'!C176="MTsS","OK","Tidak valid")))</f>
        <v>-</v>
      </c>
      <c r="D176" s="19" t="str">
        <f>IF('Lulusan MTs'!D176="","-",IF(LEN('Lulusan MTs'!D176)&lt;5,"Cek lagi","OK"))</f>
        <v>-</v>
      </c>
      <c r="E176" s="19" t="str">
        <f>IF('Lulusan MTs'!E176="","-",IF(LEN('Lulusan MTs'!E176)&lt;4,"Cek lagi","OK"))</f>
        <v>-</v>
      </c>
      <c r="F176" s="19" t="str">
        <f>IF('Lulusan MTs'!F176="","-",IF(LEN('Lulusan MTs'!F176)&lt;4,"Cek lagi","OK"))</f>
        <v>-</v>
      </c>
      <c r="G176" s="19" t="str">
        <f>IF('Lulusan MTs'!G176="","-",IF(LEN('Lulusan MTs'!G176)&lt;4,"Cek lagi","OK"))</f>
        <v>-</v>
      </c>
      <c r="H176" s="19" t="str">
        <f>IF('Lulusan MTs'!H176="","-",IF(LEN('Lulusan MTs'!H176)&lt;&gt;18,"Tidak valid",IF(VALUE('Lulusan MTs'!H176)&lt;0,"Cek lagi","OK")))</f>
        <v>-</v>
      </c>
      <c r="I176" s="19" t="str">
        <f>IF('Lulusan MTs'!I176="","-",IF(LEN('Lulusan MTs'!I176)&lt;&gt;10,"Tidak valid",IF(VALUE('Lulusan MTs'!I176)&lt;0,"Cek lagi","OK")))</f>
        <v>-</v>
      </c>
      <c r="J176" s="19" t="str">
        <f>IF('Lulusan MTs'!J176="","-",IF(LEN('Lulusan MTs'!J176)&lt;4,"Cek lagi","OK"))</f>
        <v>-</v>
      </c>
      <c r="K176" s="19" t="str">
        <f>IF('Lulusan MTs'!K176="","-",IF(LEN('Lulusan MTs'!K176)&lt;4,"Cek lagi","OK"))</f>
        <v>-</v>
      </c>
      <c r="L176" s="18" t="str">
        <f>IF('Lulusan MTs'!L176="","-",IF(VALUE(LEFT('Lulusan MTs'!L176,2))&gt;31,"Tanggal tidak valid",IF(VALUE(LEFT(RIGHT('Lulusan MTs'!L176,7),2))&gt;12,"Bulan tidak valid",IF(VALUE(RIGHT('Lulusan MTs'!L176,4))&gt;2003,"Umur terlalu tua",IF(VALUE(RIGHT('Lulusan MTs'!L176,4))&lt;1996,"Umur terlalu tua","OK")))))</f>
        <v>-</v>
      </c>
      <c r="M176" s="19" t="str">
        <f>IF('Lulusan MTs'!M176="","-",IF('Lulusan MTs'!M176="L","OK",IF('Lulusan MTs'!M176="P","OK","Tidak valid")))</f>
        <v>-</v>
      </c>
      <c r="N176" s="19" t="str">
        <f>IF('Lulusan MTs'!N176="","-",IF('Lulusan MTs'!N176&gt;400,"Tidak valid",IF('Lulusan MTs'!N176&lt;1,"Tidak valid","OK")))</f>
        <v>-</v>
      </c>
      <c r="O176" s="19" t="str">
        <f>IF('Lulusan MTs'!O176="","-",IF('Lulusan MTs'!O176&gt;100,"Tidak valid",IF('Lulusan MTs'!O176&lt;1,"Tidak valid","OK")))</f>
        <v>-</v>
      </c>
      <c r="P176" s="19" t="str">
        <f>IF('Lulusan MTs'!P176="","-",IF('Lulusan MTs'!P176&gt;6,"Cek lagi",IF('Lulusan MTs'!P176&lt;2,"Cek lagi","OK")))</f>
        <v>-</v>
      </c>
      <c r="Q176" s="19" t="str">
        <f>IF('Lulusan MTs'!Q176="","-",IF('Lulusan MTs'!Q176&gt;8,"Tidak valid",IF('Lulusan MTs'!Q176&lt;1,"Tidak valid","OK")))</f>
        <v>-</v>
      </c>
      <c r="R176" s="75" t="str">
        <f>IF('Lulusan MTs'!R176="","-",IF(LEN('Lulusan MTs'!R176)&lt;16,"Cek lagi","OK"))</f>
        <v>-</v>
      </c>
      <c r="S176" s="19" t="str">
        <f>IF('Lulusan MTs'!S176="","-",IF('Lulusan MTs'!S176&gt;6,"Tidak valid",IF('Lulusan MTs'!S176&lt;1,"Tidak valid","OK")))</f>
        <v>-</v>
      </c>
      <c r="T176" s="18" t="str">
        <f>IF('Lulusan MTs'!T176="","-",IF(VALUE(LEFT('Lulusan MTs'!T176,2))&gt;31,"Tanggal tidak valid",IF(VALUE(LEFT(RIGHT('Lulusan MTs'!T176,7),2))&gt;12,"Bulan tidak valid",IF(VALUE(RIGHT('Lulusan MTs'!T176,4))&lt;2010,"Cek lagi Tahun Masuk",IF(VALUE(RIGHT('Lulusan MTs'!T176,4))&gt;2014,"Cek lagi Tahun Masuk","OK")))))</f>
        <v>-</v>
      </c>
      <c r="U176" s="76" t="str">
        <f>IF('Lulusan MTs'!U176="","-",IF(LEN('Lulusan MTs'!U176)&lt;&gt;20,"Tidak valid","OK"))</f>
        <v>-</v>
      </c>
      <c r="V176" s="19" t="str">
        <f>IF('Lulusan MTs'!V176="","-",IF('Lulusan MTs'!V176&gt;3,"Tidak valid",IF('Lulusan MTs'!V176&lt;1,"Tidak valid","OK")))</f>
        <v>-</v>
      </c>
      <c r="W176" s="76" t="str">
        <f>IF('Lulusan MTs'!J176&lt;&gt;"",IF('Lulusan MTs'!W176="","Wajib Diisi","OK"),"-")</f>
        <v>-</v>
      </c>
      <c r="X176" s="76" t="str">
        <f>IF('Lulusan MTs'!J176&lt;&gt;"",IF('Lulusan MTs'!X176="","Wajib Diisi","OK"),"-")</f>
        <v>-</v>
      </c>
      <c r="Y176" s="18" t="str">
        <f>IF('Lulusan MTs'!Y176="","-",IF(VALUE(LEFT('Lulusan MTs'!Y176,2))&gt;31,"Tanggal tidak valid",IF(VALUE(LEFT(RIGHT('Lulusan MTs'!Y176,7),2))&gt;12,"Bulan tidak valid",IF(VALUE(RIGHT('Lulusan MTs'!Y176,4))&lt;&gt;2016,"Cek lagi Tahun Lulus","OK"))))</f>
        <v>-</v>
      </c>
      <c r="Z176" s="19" t="str">
        <f>IF('Lulusan MTs'!Z176="","-",IF('Lulusan MTs'!Z176&gt;100,"Tidak valid",IF('Lulusan MTs'!Z176&lt;1,"Tidak valid","OK")))</f>
        <v>-</v>
      </c>
      <c r="AA176" s="19" t="str">
        <f>IF('Lulusan MTs'!AA176="","-",IF('Lulusan MTs'!AA176&gt;100,"Tidak valid",IF('Lulusan MTs'!AA176&lt;1,"Tidak valid","OK")))</f>
        <v>-</v>
      </c>
      <c r="AB176" s="19" t="str">
        <f>IF('Lulusan MTs'!AB176="","-",IF('Lulusan MTs'!AB176&gt;100,"Tidak valid",IF('Lulusan MTs'!AB176&lt;1,"Tidak valid","OK")))</f>
        <v>-</v>
      </c>
      <c r="AC176" s="19" t="str">
        <f>IF('Lulusan MTs'!AC176="","-",IF('Lulusan MTs'!AC176&gt;100,"Tidak valid",IF('Lulusan MTs'!AC176&lt;1,"Tidak valid","OK")))</f>
        <v>-</v>
      </c>
      <c r="AD176" s="19" t="str">
        <f>IF('Lulusan MTs'!AD176="","-",IF('Lulusan MTs'!AD176&gt;100,"Tidak valid",IF('Lulusan MTs'!AD176&lt;1,"Tidak valid","OK")))</f>
        <v>-</v>
      </c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0"/>
      <c r="BC176" s="20"/>
      <c r="BD176" s="20"/>
      <c r="BE176" s="20"/>
      <c r="BF176" s="20"/>
      <c r="BG176" s="20"/>
      <c r="BH176" s="20"/>
      <c r="BI176" s="20"/>
      <c r="BJ176" s="20"/>
      <c r="BK176" s="20"/>
      <c r="BL176" s="20"/>
      <c r="BM176" s="20"/>
      <c r="BN176" s="20"/>
      <c r="BO176" s="20"/>
      <c r="BP176" s="20"/>
      <c r="BQ176" s="20"/>
      <c r="BR176" s="20"/>
      <c r="BS176" s="20"/>
      <c r="BT176" s="20"/>
      <c r="BU176" s="20"/>
      <c r="BV176" s="20"/>
      <c r="BW176" s="20"/>
      <c r="BX176" s="20"/>
      <c r="BY176" s="20"/>
      <c r="BZ176" s="20"/>
      <c r="CA176" s="20"/>
      <c r="CB176" s="20"/>
      <c r="CC176" s="20"/>
      <c r="CD176" s="20"/>
      <c r="CE176" s="20"/>
      <c r="CF176" s="20"/>
      <c r="CG176" s="20"/>
      <c r="CH176" s="20"/>
      <c r="CI176" s="20"/>
      <c r="CJ176" s="20"/>
      <c r="CK176" s="20"/>
      <c r="CL176" s="20"/>
      <c r="CM176" s="20"/>
      <c r="CN176" s="20"/>
      <c r="CO176" s="20"/>
      <c r="CP176" s="20"/>
      <c r="CQ176" s="20"/>
      <c r="CR176" s="20"/>
      <c r="CS176" s="20"/>
      <c r="CT176" s="20"/>
      <c r="CU176" s="20"/>
      <c r="CV176" s="20"/>
      <c r="CW176" s="20"/>
      <c r="CX176" s="20"/>
      <c r="CY176" s="20"/>
      <c r="CZ176" s="20"/>
      <c r="DA176" s="20"/>
      <c r="DB176" s="20"/>
      <c r="DC176" s="20"/>
      <c r="DD176" s="20"/>
      <c r="DE176" s="20"/>
      <c r="DF176" s="20"/>
      <c r="DG176" s="20"/>
      <c r="DH176" s="20"/>
      <c r="DI176" s="20"/>
      <c r="DJ176" s="20"/>
      <c r="DK176" s="20"/>
      <c r="DL176" s="20"/>
      <c r="DM176" s="20"/>
      <c r="DN176" s="20"/>
      <c r="DO176" s="20"/>
      <c r="DP176" s="20"/>
      <c r="DQ176" s="20"/>
      <c r="DR176" s="20"/>
      <c r="DS176" s="20"/>
      <c r="DT176" s="20"/>
      <c r="DU176" s="20"/>
      <c r="DV176" s="20"/>
      <c r="DW176" s="20"/>
      <c r="DX176" s="20"/>
      <c r="DY176" s="20"/>
      <c r="DZ176" s="20"/>
      <c r="EA176" s="20"/>
      <c r="EB176" s="20"/>
      <c r="EC176" s="20"/>
      <c r="ED176" s="20"/>
      <c r="EE176" s="20"/>
      <c r="EF176" s="20"/>
      <c r="EG176" s="20"/>
      <c r="EH176" s="20"/>
      <c r="EI176" s="20"/>
      <c r="EJ176" s="20"/>
      <c r="EK176" s="20"/>
      <c r="EL176" s="20"/>
      <c r="EM176" s="20"/>
      <c r="EN176" s="20"/>
      <c r="EO176" s="20"/>
      <c r="EP176" s="20"/>
      <c r="EQ176" s="20"/>
      <c r="ER176" s="20"/>
      <c r="ES176" s="20"/>
      <c r="ET176" s="20"/>
      <c r="EU176" s="20"/>
      <c r="EV176" s="20"/>
      <c r="EW176" s="20"/>
      <c r="EX176" s="20"/>
      <c r="EY176" s="20"/>
      <c r="EZ176" s="20"/>
      <c r="FA176" s="20"/>
      <c r="FB176" s="20"/>
      <c r="FC176" s="20"/>
      <c r="FD176" s="20"/>
      <c r="FE176" s="20"/>
      <c r="FF176" s="20"/>
      <c r="FG176" s="20"/>
      <c r="FH176" s="20"/>
      <c r="FI176" s="20"/>
      <c r="FJ176" s="20"/>
      <c r="FK176" s="20"/>
      <c r="FL176" s="20"/>
      <c r="FM176" s="20"/>
      <c r="FN176" s="20"/>
      <c r="FO176" s="20"/>
      <c r="FP176" s="20"/>
      <c r="FQ176" s="20"/>
      <c r="FR176" s="20"/>
      <c r="FS176" s="20"/>
      <c r="FT176" s="20"/>
      <c r="FU176" s="20"/>
      <c r="FV176" s="20"/>
      <c r="FW176" s="20"/>
      <c r="FX176" s="20"/>
      <c r="FY176" s="20"/>
      <c r="FZ176" s="20"/>
      <c r="GA176" s="20"/>
      <c r="GB176" s="20"/>
      <c r="GC176" s="20"/>
      <c r="GD176" s="20"/>
      <c r="GE176" s="20"/>
      <c r="GF176" s="20"/>
      <c r="GG176" s="20"/>
      <c r="GH176" s="20"/>
      <c r="GI176" s="20"/>
      <c r="GJ176" s="20"/>
      <c r="GK176" s="20"/>
      <c r="GL176" s="20"/>
      <c r="GM176" s="20"/>
      <c r="GN176" s="20"/>
      <c r="GO176" s="20"/>
      <c r="GP176" s="20"/>
      <c r="GQ176" s="20"/>
      <c r="GR176" s="20"/>
      <c r="GS176" s="20"/>
      <c r="GT176" s="20"/>
      <c r="GU176" s="20"/>
      <c r="GV176" s="20"/>
      <c r="GW176" s="20"/>
      <c r="GX176" s="20"/>
      <c r="GY176" s="20"/>
      <c r="GZ176" s="20"/>
      <c r="HA176" s="20"/>
      <c r="HB176" s="20"/>
      <c r="HC176" s="20"/>
      <c r="HD176" s="20"/>
      <c r="HE176" s="20"/>
      <c r="HF176" s="20"/>
      <c r="HG176" s="20"/>
      <c r="HH176" s="20"/>
      <c r="HI176" s="20"/>
      <c r="HJ176" s="20"/>
      <c r="HK176" s="20"/>
      <c r="HL176" s="20"/>
      <c r="HM176" s="20"/>
      <c r="HN176" s="20"/>
      <c r="HO176" s="20"/>
      <c r="HP176" s="20"/>
      <c r="HQ176" s="20"/>
      <c r="HR176" s="20"/>
      <c r="HS176" s="20"/>
      <c r="HT176" s="20"/>
      <c r="HU176" s="20"/>
      <c r="HV176" s="20"/>
      <c r="HW176" s="20"/>
      <c r="HX176" s="20"/>
      <c r="HY176" s="20"/>
    </row>
    <row r="177" spans="1:233" s="21" customFormat="1" ht="15" customHeight="1" x14ac:dyDescent="0.2">
      <c r="A177" s="18" t="str">
        <f>IF('Lulusan MTs'!A177="","-",IF(LEN('Lulusan MTs'!A177)&lt;&gt;12,"Tidak valid","OK"))</f>
        <v>-</v>
      </c>
      <c r="B177" s="19" t="str">
        <f>IF('Lulusan MTs'!B177="","-",IF(LEN('Lulusan MTs'!B177)&lt;5,"Cek lagi","OK"))</f>
        <v>-</v>
      </c>
      <c r="C177" s="19" t="str">
        <f>IF('Lulusan MTs'!C177="","-",IF('Lulusan MTs'!C177="MTsN","OK",IF('Lulusan MTs'!C177="MTsS","OK","Tidak valid")))</f>
        <v>-</v>
      </c>
      <c r="D177" s="19" t="str">
        <f>IF('Lulusan MTs'!D177="","-",IF(LEN('Lulusan MTs'!D177)&lt;5,"Cek lagi","OK"))</f>
        <v>-</v>
      </c>
      <c r="E177" s="19" t="str">
        <f>IF('Lulusan MTs'!E177="","-",IF(LEN('Lulusan MTs'!E177)&lt;4,"Cek lagi","OK"))</f>
        <v>-</v>
      </c>
      <c r="F177" s="19" t="str">
        <f>IF('Lulusan MTs'!F177="","-",IF(LEN('Lulusan MTs'!F177)&lt;4,"Cek lagi","OK"))</f>
        <v>-</v>
      </c>
      <c r="G177" s="19" t="str">
        <f>IF('Lulusan MTs'!G177="","-",IF(LEN('Lulusan MTs'!G177)&lt;4,"Cek lagi","OK"))</f>
        <v>-</v>
      </c>
      <c r="H177" s="19" t="str">
        <f>IF('Lulusan MTs'!H177="","-",IF(LEN('Lulusan MTs'!H177)&lt;&gt;18,"Tidak valid",IF(VALUE('Lulusan MTs'!H177)&lt;0,"Cek lagi","OK")))</f>
        <v>-</v>
      </c>
      <c r="I177" s="19" t="str">
        <f>IF('Lulusan MTs'!I177="","-",IF(LEN('Lulusan MTs'!I177)&lt;&gt;10,"Tidak valid",IF(VALUE('Lulusan MTs'!I177)&lt;0,"Cek lagi","OK")))</f>
        <v>-</v>
      </c>
      <c r="J177" s="19" t="str">
        <f>IF('Lulusan MTs'!J177="","-",IF(LEN('Lulusan MTs'!J177)&lt;4,"Cek lagi","OK"))</f>
        <v>-</v>
      </c>
      <c r="K177" s="19" t="str">
        <f>IF('Lulusan MTs'!K177="","-",IF(LEN('Lulusan MTs'!K177)&lt;4,"Cek lagi","OK"))</f>
        <v>-</v>
      </c>
      <c r="L177" s="18" t="str">
        <f>IF('Lulusan MTs'!L177="","-",IF(VALUE(LEFT('Lulusan MTs'!L177,2))&gt;31,"Tanggal tidak valid",IF(VALUE(LEFT(RIGHT('Lulusan MTs'!L177,7),2))&gt;12,"Bulan tidak valid",IF(VALUE(RIGHT('Lulusan MTs'!L177,4))&gt;2003,"Umur terlalu tua",IF(VALUE(RIGHT('Lulusan MTs'!L177,4))&lt;1996,"Umur terlalu tua","OK")))))</f>
        <v>-</v>
      </c>
      <c r="M177" s="19" t="str">
        <f>IF('Lulusan MTs'!M177="","-",IF('Lulusan MTs'!M177="L","OK",IF('Lulusan MTs'!M177="P","OK","Tidak valid")))</f>
        <v>-</v>
      </c>
      <c r="N177" s="19" t="str">
        <f>IF('Lulusan MTs'!N177="","-",IF('Lulusan MTs'!N177&gt;400,"Tidak valid",IF('Lulusan MTs'!N177&lt;1,"Tidak valid","OK")))</f>
        <v>-</v>
      </c>
      <c r="O177" s="19" t="str">
        <f>IF('Lulusan MTs'!O177="","-",IF('Lulusan MTs'!O177&gt;100,"Tidak valid",IF('Lulusan MTs'!O177&lt;1,"Tidak valid","OK")))</f>
        <v>-</v>
      </c>
      <c r="P177" s="19" t="str">
        <f>IF('Lulusan MTs'!P177="","-",IF('Lulusan MTs'!P177&gt;6,"Cek lagi",IF('Lulusan MTs'!P177&lt;2,"Cek lagi","OK")))</f>
        <v>-</v>
      </c>
      <c r="Q177" s="19" t="str">
        <f>IF('Lulusan MTs'!Q177="","-",IF('Lulusan MTs'!Q177&gt;8,"Tidak valid",IF('Lulusan MTs'!Q177&lt;1,"Tidak valid","OK")))</f>
        <v>-</v>
      </c>
      <c r="R177" s="75" t="str">
        <f>IF('Lulusan MTs'!R177="","-",IF(LEN('Lulusan MTs'!R177)&lt;16,"Cek lagi","OK"))</f>
        <v>-</v>
      </c>
      <c r="S177" s="19" t="str">
        <f>IF('Lulusan MTs'!S177="","-",IF('Lulusan MTs'!S177&gt;6,"Tidak valid",IF('Lulusan MTs'!S177&lt;1,"Tidak valid","OK")))</f>
        <v>-</v>
      </c>
      <c r="T177" s="18" t="str">
        <f>IF('Lulusan MTs'!T177="","-",IF(VALUE(LEFT('Lulusan MTs'!T177,2))&gt;31,"Tanggal tidak valid",IF(VALUE(LEFT(RIGHT('Lulusan MTs'!T177,7),2))&gt;12,"Bulan tidak valid",IF(VALUE(RIGHT('Lulusan MTs'!T177,4))&lt;2010,"Cek lagi Tahun Masuk",IF(VALUE(RIGHT('Lulusan MTs'!T177,4))&gt;2014,"Cek lagi Tahun Masuk","OK")))))</f>
        <v>-</v>
      </c>
      <c r="U177" s="76" t="str">
        <f>IF('Lulusan MTs'!U177="","-",IF(LEN('Lulusan MTs'!U177)&lt;&gt;20,"Tidak valid","OK"))</f>
        <v>-</v>
      </c>
      <c r="V177" s="19" t="str">
        <f>IF('Lulusan MTs'!V177="","-",IF('Lulusan MTs'!V177&gt;3,"Tidak valid",IF('Lulusan MTs'!V177&lt;1,"Tidak valid","OK")))</f>
        <v>-</v>
      </c>
      <c r="W177" s="76" t="str">
        <f>IF('Lulusan MTs'!J177&lt;&gt;"",IF('Lulusan MTs'!W177="","Wajib Diisi","OK"),"-")</f>
        <v>-</v>
      </c>
      <c r="X177" s="76" t="str">
        <f>IF('Lulusan MTs'!J177&lt;&gt;"",IF('Lulusan MTs'!X177="","Wajib Diisi","OK"),"-")</f>
        <v>-</v>
      </c>
      <c r="Y177" s="18" t="str">
        <f>IF('Lulusan MTs'!Y177="","-",IF(VALUE(LEFT('Lulusan MTs'!Y177,2))&gt;31,"Tanggal tidak valid",IF(VALUE(LEFT(RIGHT('Lulusan MTs'!Y177,7),2))&gt;12,"Bulan tidak valid",IF(VALUE(RIGHT('Lulusan MTs'!Y177,4))&lt;&gt;2016,"Cek lagi Tahun Lulus","OK"))))</f>
        <v>-</v>
      </c>
      <c r="Z177" s="19" t="str">
        <f>IF('Lulusan MTs'!Z177="","-",IF('Lulusan MTs'!Z177&gt;100,"Tidak valid",IF('Lulusan MTs'!Z177&lt;1,"Tidak valid","OK")))</f>
        <v>-</v>
      </c>
      <c r="AA177" s="19" t="str">
        <f>IF('Lulusan MTs'!AA177="","-",IF('Lulusan MTs'!AA177&gt;100,"Tidak valid",IF('Lulusan MTs'!AA177&lt;1,"Tidak valid","OK")))</f>
        <v>-</v>
      </c>
      <c r="AB177" s="19" t="str">
        <f>IF('Lulusan MTs'!AB177="","-",IF('Lulusan MTs'!AB177&gt;100,"Tidak valid",IF('Lulusan MTs'!AB177&lt;1,"Tidak valid","OK")))</f>
        <v>-</v>
      </c>
      <c r="AC177" s="19" t="str">
        <f>IF('Lulusan MTs'!AC177="","-",IF('Lulusan MTs'!AC177&gt;100,"Tidak valid",IF('Lulusan MTs'!AC177&lt;1,"Tidak valid","OK")))</f>
        <v>-</v>
      </c>
      <c r="AD177" s="19" t="str">
        <f>IF('Lulusan MTs'!AD177="","-",IF('Lulusan MTs'!AD177&gt;100,"Tidak valid",IF('Lulusan MTs'!AD177&lt;1,"Tidak valid","OK")))</f>
        <v>-</v>
      </c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  <c r="BB177" s="20"/>
      <c r="BC177" s="20"/>
      <c r="BD177" s="20"/>
      <c r="BE177" s="20"/>
      <c r="BF177" s="20"/>
      <c r="BG177" s="20"/>
      <c r="BH177" s="20"/>
      <c r="BI177" s="20"/>
      <c r="BJ177" s="20"/>
      <c r="BK177" s="20"/>
      <c r="BL177" s="20"/>
      <c r="BM177" s="20"/>
      <c r="BN177" s="20"/>
      <c r="BO177" s="20"/>
      <c r="BP177" s="20"/>
      <c r="BQ177" s="20"/>
      <c r="BR177" s="20"/>
      <c r="BS177" s="20"/>
      <c r="BT177" s="20"/>
      <c r="BU177" s="20"/>
      <c r="BV177" s="20"/>
      <c r="BW177" s="20"/>
      <c r="BX177" s="20"/>
      <c r="BY177" s="20"/>
      <c r="BZ177" s="20"/>
      <c r="CA177" s="20"/>
      <c r="CB177" s="20"/>
      <c r="CC177" s="20"/>
      <c r="CD177" s="20"/>
      <c r="CE177" s="20"/>
      <c r="CF177" s="20"/>
      <c r="CG177" s="20"/>
      <c r="CH177" s="20"/>
      <c r="CI177" s="20"/>
      <c r="CJ177" s="20"/>
      <c r="CK177" s="20"/>
      <c r="CL177" s="20"/>
      <c r="CM177" s="20"/>
      <c r="CN177" s="20"/>
      <c r="CO177" s="20"/>
      <c r="CP177" s="20"/>
      <c r="CQ177" s="20"/>
      <c r="CR177" s="20"/>
      <c r="CS177" s="20"/>
      <c r="CT177" s="20"/>
      <c r="CU177" s="20"/>
      <c r="CV177" s="20"/>
      <c r="CW177" s="20"/>
      <c r="CX177" s="20"/>
      <c r="CY177" s="20"/>
      <c r="CZ177" s="20"/>
      <c r="DA177" s="20"/>
      <c r="DB177" s="20"/>
      <c r="DC177" s="20"/>
      <c r="DD177" s="20"/>
      <c r="DE177" s="20"/>
      <c r="DF177" s="20"/>
      <c r="DG177" s="20"/>
      <c r="DH177" s="20"/>
      <c r="DI177" s="20"/>
      <c r="DJ177" s="20"/>
      <c r="DK177" s="20"/>
      <c r="DL177" s="20"/>
      <c r="DM177" s="20"/>
      <c r="DN177" s="20"/>
      <c r="DO177" s="20"/>
      <c r="DP177" s="20"/>
      <c r="DQ177" s="20"/>
      <c r="DR177" s="20"/>
      <c r="DS177" s="20"/>
      <c r="DT177" s="20"/>
      <c r="DU177" s="20"/>
      <c r="DV177" s="20"/>
      <c r="DW177" s="20"/>
      <c r="DX177" s="20"/>
      <c r="DY177" s="20"/>
      <c r="DZ177" s="20"/>
      <c r="EA177" s="20"/>
      <c r="EB177" s="20"/>
      <c r="EC177" s="20"/>
      <c r="ED177" s="20"/>
      <c r="EE177" s="20"/>
      <c r="EF177" s="20"/>
      <c r="EG177" s="20"/>
      <c r="EH177" s="20"/>
      <c r="EI177" s="20"/>
      <c r="EJ177" s="20"/>
      <c r="EK177" s="20"/>
      <c r="EL177" s="20"/>
      <c r="EM177" s="20"/>
      <c r="EN177" s="20"/>
      <c r="EO177" s="20"/>
      <c r="EP177" s="20"/>
      <c r="EQ177" s="20"/>
      <c r="ER177" s="20"/>
      <c r="ES177" s="20"/>
      <c r="ET177" s="20"/>
      <c r="EU177" s="20"/>
      <c r="EV177" s="20"/>
      <c r="EW177" s="20"/>
      <c r="EX177" s="20"/>
      <c r="EY177" s="20"/>
      <c r="EZ177" s="20"/>
      <c r="FA177" s="20"/>
      <c r="FB177" s="20"/>
      <c r="FC177" s="20"/>
      <c r="FD177" s="20"/>
      <c r="FE177" s="20"/>
      <c r="FF177" s="20"/>
      <c r="FG177" s="20"/>
      <c r="FH177" s="20"/>
      <c r="FI177" s="20"/>
      <c r="FJ177" s="20"/>
      <c r="FK177" s="20"/>
      <c r="FL177" s="20"/>
      <c r="FM177" s="20"/>
      <c r="FN177" s="20"/>
      <c r="FO177" s="20"/>
      <c r="FP177" s="20"/>
      <c r="FQ177" s="20"/>
      <c r="FR177" s="20"/>
      <c r="FS177" s="20"/>
      <c r="FT177" s="20"/>
      <c r="FU177" s="20"/>
      <c r="FV177" s="20"/>
      <c r="FW177" s="20"/>
      <c r="FX177" s="20"/>
      <c r="FY177" s="20"/>
      <c r="FZ177" s="20"/>
      <c r="GA177" s="20"/>
      <c r="GB177" s="20"/>
      <c r="GC177" s="20"/>
      <c r="GD177" s="20"/>
      <c r="GE177" s="20"/>
      <c r="GF177" s="20"/>
      <c r="GG177" s="20"/>
      <c r="GH177" s="20"/>
      <c r="GI177" s="20"/>
      <c r="GJ177" s="20"/>
      <c r="GK177" s="20"/>
      <c r="GL177" s="20"/>
      <c r="GM177" s="20"/>
      <c r="GN177" s="20"/>
      <c r="GO177" s="20"/>
      <c r="GP177" s="20"/>
      <c r="GQ177" s="20"/>
      <c r="GR177" s="20"/>
      <c r="GS177" s="20"/>
      <c r="GT177" s="20"/>
      <c r="GU177" s="20"/>
      <c r="GV177" s="20"/>
      <c r="GW177" s="20"/>
      <c r="GX177" s="20"/>
      <c r="GY177" s="20"/>
      <c r="GZ177" s="20"/>
      <c r="HA177" s="20"/>
      <c r="HB177" s="20"/>
      <c r="HC177" s="20"/>
      <c r="HD177" s="20"/>
      <c r="HE177" s="20"/>
      <c r="HF177" s="20"/>
      <c r="HG177" s="20"/>
      <c r="HH177" s="20"/>
      <c r="HI177" s="20"/>
      <c r="HJ177" s="20"/>
      <c r="HK177" s="20"/>
      <c r="HL177" s="20"/>
      <c r="HM177" s="20"/>
      <c r="HN177" s="20"/>
      <c r="HO177" s="20"/>
      <c r="HP177" s="20"/>
      <c r="HQ177" s="20"/>
      <c r="HR177" s="20"/>
      <c r="HS177" s="20"/>
      <c r="HT177" s="20"/>
      <c r="HU177" s="20"/>
      <c r="HV177" s="20"/>
      <c r="HW177" s="20"/>
      <c r="HX177" s="20"/>
      <c r="HY177" s="20"/>
    </row>
    <row r="178" spans="1:233" s="21" customFormat="1" ht="15" customHeight="1" x14ac:dyDescent="0.2">
      <c r="A178" s="18" t="str">
        <f>IF('Lulusan MTs'!A178="","-",IF(LEN('Lulusan MTs'!A178)&lt;&gt;12,"Tidak valid","OK"))</f>
        <v>-</v>
      </c>
      <c r="B178" s="19" t="str">
        <f>IF('Lulusan MTs'!B178="","-",IF(LEN('Lulusan MTs'!B178)&lt;5,"Cek lagi","OK"))</f>
        <v>-</v>
      </c>
      <c r="C178" s="19" t="str">
        <f>IF('Lulusan MTs'!C178="","-",IF('Lulusan MTs'!C178="MTsN","OK",IF('Lulusan MTs'!C178="MTsS","OK","Tidak valid")))</f>
        <v>-</v>
      </c>
      <c r="D178" s="19" t="str">
        <f>IF('Lulusan MTs'!D178="","-",IF(LEN('Lulusan MTs'!D178)&lt;5,"Cek lagi","OK"))</f>
        <v>-</v>
      </c>
      <c r="E178" s="19" t="str">
        <f>IF('Lulusan MTs'!E178="","-",IF(LEN('Lulusan MTs'!E178)&lt;4,"Cek lagi","OK"))</f>
        <v>-</v>
      </c>
      <c r="F178" s="19" t="str">
        <f>IF('Lulusan MTs'!F178="","-",IF(LEN('Lulusan MTs'!F178)&lt;4,"Cek lagi","OK"))</f>
        <v>-</v>
      </c>
      <c r="G178" s="19" t="str">
        <f>IF('Lulusan MTs'!G178="","-",IF(LEN('Lulusan MTs'!G178)&lt;4,"Cek lagi","OK"))</f>
        <v>-</v>
      </c>
      <c r="H178" s="19" t="str">
        <f>IF('Lulusan MTs'!H178="","-",IF(LEN('Lulusan MTs'!H178)&lt;&gt;18,"Tidak valid",IF(VALUE('Lulusan MTs'!H178)&lt;0,"Cek lagi","OK")))</f>
        <v>-</v>
      </c>
      <c r="I178" s="19" t="str">
        <f>IF('Lulusan MTs'!I178="","-",IF(LEN('Lulusan MTs'!I178)&lt;&gt;10,"Tidak valid",IF(VALUE('Lulusan MTs'!I178)&lt;0,"Cek lagi","OK")))</f>
        <v>-</v>
      </c>
      <c r="J178" s="19" t="str">
        <f>IF('Lulusan MTs'!J178="","-",IF(LEN('Lulusan MTs'!J178)&lt;4,"Cek lagi","OK"))</f>
        <v>-</v>
      </c>
      <c r="K178" s="19" t="str">
        <f>IF('Lulusan MTs'!K178="","-",IF(LEN('Lulusan MTs'!K178)&lt;4,"Cek lagi","OK"))</f>
        <v>-</v>
      </c>
      <c r="L178" s="18" t="str">
        <f>IF('Lulusan MTs'!L178="","-",IF(VALUE(LEFT('Lulusan MTs'!L178,2))&gt;31,"Tanggal tidak valid",IF(VALUE(LEFT(RIGHT('Lulusan MTs'!L178,7),2))&gt;12,"Bulan tidak valid",IF(VALUE(RIGHT('Lulusan MTs'!L178,4))&gt;2003,"Umur terlalu tua",IF(VALUE(RIGHT('Lulusan MTs'!L178,4))&lt;1996,"Umur terlalu tua","OK")))))</f>
        <v>-</v>
      </c>
      <c r="M178" s="19" t="str">
        <f>IF('Lulusan MTs'!M178="","-",IF('Lulusan MTs'!M178="L","OK",IF('Lulusan MTs'!M178="P","OK","Tidak valid")))</f>
        <v>-</v>
      </c>
      <c r="N178" s="19" t="str">
        <f>IF('Lulusan MTs'!N178="","-",IF('Lulusan MTs'!N178&gt;400,"Tidak valid",IF('Lulusan MTs'!N178&lt;1,"Tidak valid","OK")))</f>
        <v>-</v>
      </c>
      <c r="O178" s="19" t="str">
        <f>IF('Lulusan MTs'!O178="","-",IF('Lulusan MTs'!O178&gt;100,"Tidak valid",IF('Lulusan MTs'!O178&lt;1,"Tidak valid","OK")))</f>
        <v>-</v>
      </c>
      <c r="P178" s="19" t="str">
        <f>IF('Lulusan MTs'!P178="","-",IF('Lulusan MTs'!P178&gt;6,"Cek lagi",IF('Lulusan MTs'!P178&lt;2,"Cek lagi","OK")))</f>
        <v>-</v>
      </c>
      <c r="Q178" s="19" t="str">
        <f>IF('Lulusan MTs'!Q178="","-",IF('Lulusan MTs'!Q178&gt;8,"Tidak valid",IF('Lulusan MTs'!Q178&lt;1,"Tidak valid","OK")))</f>
        <v>-</v>
      </c>
      <c r="R178" s="75" t="str">
        <f>IF('Lulusan MTs'!R178="","-",IF(LEN('Lulusan MTs'!R178)&lt;16,"Cek lagi","OK"))</f>
        <v>-</v>
      </c>
      <c r="S178" s="19" t="str">
        <f>IF('Lulusan MTs'!S178="","-",IF('Lulusan MTs'!S178&gt;6,"Tidak valid",IF('Lulusan MTs'!S178&lt;1,"Tidak valid","OK")))</f>
        <v>-</v>
      </c>
      <c r="T178" s="18" t="str">
        <f>IF('Lulusan MTs'!T178="","-",IF(VALUE(LEFT('Lulusan MTs'!T178,2))&gt;31,"Tanggal tidak valid",IF(VALUE(LEFT(RIGHT('Lulusan MTs'!T178,7),2))&gt;12,"Bulan tidak valid",IF(VALUE(RIGHT('Lulusan MTs'!T178,4))&lt;2010,"Cek lagi Tahun Masuk",IF(VALUE(RIGHT('Lulusan MTs'!T178,4))&gt;2014,"Cek lagi Tahun Masuk","OK")))))</f>
        <v>-</v>
      </c>
      <c r="U178" s="76" t="str">
        <f>IF('Lulusan MTs'!U178="","-",IF(LEN('Lulusan MTs'!U178)&lt;&gt;20,"Tidak valid","OK"))</f>
        <v>-</v>
      </c>
      <c r="V178" s="19" t="str">
        <f>IF('Lulusan MTs'!V178="","-",IF('Lulusan MTs'!V178&gt;3,"Tidak valid",IF('Lulusan MTs'!V178&lt;1,"Tidak valid","OK")))</f>
        <v>-</v>
      </c>
      <c r="W178" s="76" t="str">
        <f>IF('Lulusan MTs'!J178&lt;&gt;"",IF('Lulusan MTs'!W178="","Wajib Diisi","OK"),"-")</f>
        <v>-</v>
      </c>
      <c r="X178" s="76" t="str">
        <f>IF('Lulusan MTs'!J178&lt;&gt;"",IF('Lulusan MTs'!X178="","Wajib Diisi","OK"),"-")</f>
        <v>-</v>
      </c>
      <c r="Y178" s="18" t="str">
        <f>IF('Lulusan MTs'!Y178="","-",IF(VALUE(LEFT('Lulusan MTs'!Y178,2))&gt;31,"Tanggal tidak valid",IF(VALUE(LEFT(RIGHT('Lulusan MTs'!Y178,7),2))&gt;12,"Bulan tidak valid",IF(VALUE(RIGHT('Lulusan MTs'!Y178,4))&lt;&gt;2016,"Cek lagi Tahun Lulus","OK"))))</f>
        <v>-</v>
      </c>
      <c r="Z178" s="19" t="str">
        <f>IF('Lulusan MTs'!Z178="","-",IF('Lulusan MTs'!Z178&gt;100,"Tidak valid",IF('Lulusan MTs'!Z178&lt;1,"Tidak valid","OK")))</f>
        <v>-</v>
      </c>
      <c r="AA178" s="19" t="str">
        <f>IF('Lulusan MTs'!AA178="","-",IF('Lulusan MTs'!AA178&gt;100,"Tidak valid",IF('Lulusan MTs'!AA178&lt;1,"Tidak valid","OK")))</f>
        <v>-</v>
      </c>
      <c r="AB178" s="19" t="str">
        <f>IF('Lulusan MTs'!AB178="","-",IF('Lulusan MTs'!AB178&gt;100,"Tidak valid",IF('Lulusan MTs'!AB178&lt;1,"Tidak valid","OK")))</f>
        <v>-</v>
      </c>
      <c r="AC178" s="19" t="str">
        <f>IF('Lulusan MTs'!AC178="","-",IF('Lulusan MTs'!AC178&gt;100,"Tidak valid",IF('Lulusan MTs'!AC178&lt;1,"Tidak valid","OK")))</f>
        <v>-</v>
      </c>
      <c r="AD178" s="19" t="str">
        <f>IF('Lulusan MTs'!AD178="","-",IF('Lulusan MTs'!AD178&gt;100,"Tidak valid",IF('Lulusan MTs'!AD178&lt;1,"Tidak valid","OK")))</f>
        <v>-</v>
      </c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  <c r="BF178" s="20"/>
      <c r="BG178" s="20"/>
      <c r="BH178" s="20"/>
      <c r="BI178" s="20"/>
      <c r="BJ178" s="20"/>
      <c r="BK178" s="20"/>
      <c r="BL178" s="20"/>
      <c r="BM178" s="20"/>
      <c r="BN178" s="20"/>
      <c r="BO178" s="20"/>
      <c r="BP178" s="20"/>
      <c r="BQ178" s="20"/>
      <c r="BR178" s="20"/>
      <c r="BS178" s="20"/>
      <c r="BT178" s="20"/>
      <c r="BU178" s="20"/>
      <c r="BV178" s="20"/>
      <c r="BW178" s="20"/>
      <c r="BX178" s="20"/>
      <c r="BY178" s="20"/>
      <c r="BZ178" s="20"/>
      <c r="CA178" s="20"/>
      <c r="CB178" s="20"/>
      <c r="CC178" s="20"/>
      <c r="CD178" s="20"/>
      <c r="CE178" s="20"/>
      <c r="CF178" s="20"/>
      <c r="CG178" s="20"/>
      <c r="CH178" s="20"/>
      <c r="CI178" s="20"/>
      <c r="CJ178" s="20"/>
      <c r="CK178" s="20"/>
      <c r="CL178" s="20"/>
      <c r="CM178" s="20"/>
      <c r="CN178" s="20"/>
      <c r="CO178" s="20"/>
      <c r="CP178" s="20"/>
      <c r="CQ178" s="20"/>
      <c r="CR178" s="20"/>
      <c r="CS178" s="20"/>
      <c r="CT178" s="20"/>
      <c r="CU178" s="20"/>
      <c r="CV178" s="20"/>
      <c r="CW178" s="20"/>
      <c r="CX178" s="20"/>
      <c r="CY178" s="20"/>
      <c r="CZ178" s="20"/>
      <c r="DA178" s="20"/>
      <c r="DB178" s="20"/>
      <c r="DC178" s="20"/>
      <c r="DD178" s="20"/>
      <c r="DE178" s="20"/>
      <c r="DF178" s="20"/>
      <c r="DG178" s="20"/>
      <c r="DH178" s="20"/>
      <c r="DI178" s="20"/>
      <c r="DJ178" s="20"/>
      <c r="DK178" s="20"/>
      <c r="DL178" s="20"/>
      <c r="DM178" s="20"/>
      <c r="DN178" s="20"/>
      <c r="DO178" s="20"/>
      <c r="DP178" s="20"/>
      <c r="DQ178" s="20"/>
      <c r="DR178" s="20"/>
      <c r="DS178" s="20"/>
      <c r="DT178" s="20"/>
      <c r="DU178" s="20"/>
      <c r="DV178" s="20"/>
      <c r="DW178" s="20"/>
      <c r="DX178" s="20"/>
      <c r="DY178" s="20"/>
      <c r="DZ178" s="20"/>
      <c r="EA178" s="20"/>
      <c r="EB178" s="20"/>
      <c r="EC178" s="20"/>
      <c r="ED178" s="20"/>
      <c r="EE178" s="20"/>
      <c r="EF178" s="20"/>
      <c r="EG178" s="20"/>
      <c r="EH178" s="20"/>
      <c r="EI178" s="20"/>
      <c r="EJ178" s="20"/>
      <c r="EK178" s="20"/>
      <c r="EL178" s="20"/>
      <c r="EM178" s="20"/>
      <c r="EN178" s="20"/>
      <c r="EO178" s="20"/>
      <c r="EP178" s="20"/>
      <c r="EQ178" s="20"/>
      <c r="ER178" s="20"/>
      <c r="ES178" s="20"/>
      <c r="ET178" s="20"/>
      <c r="EU178" s="20"/>
      <c r="EV178" s="20"/>
      <c r="EW178" s="20"/>
      <c r="EX178" s="20"/>
      <c r="EY178" s="20"/>
      <c r="EZ178" s="20"/>
      <c r="FA178" s="20"/>
      <c r="FB178" s="20"/>
      <c r="FC178" s="20"/>
      <c r="FD178" s="20"/>
      <c r="FE178" s="20"/>
      <c r="FF178" s="20"/>
      <c r="FG178" s="20"/>
      <c r="FH178" s="20"/>
      <c r="FI178" s="20"/>
      <c r="FJ178" s="20"/>
      <c r="FK178" s="20"/>
      <c r="FL178" s="20"/>
      <c r="FM178" s="20"/>
      <c r="FN178" s="20"/>
      <c r="FO178" s="20"/>
      <c r="FP178" s="20"/>
      <c r="FQ178" s="20"/>
      <c r="FR178" s="20"/>
      <c r="FS178" s="20"/>
      <c r="FT178" s="20"/>
      <c r="FU178" s="20"/>
      <c r="FV178" s="20"/>
      <c r="FW178" s="20"/>
      <c r="FX178" s="20"/>
      <c r="FY178" s="20"/>
      <c r="FZ178" s="20"/>
      <c r="GA178" s="20"/>
      <c r="GB178" s="20"/>
      <c r="GC178" s="20"/>
      <c r="GD178" s="20"/>
      <c r="GE178" s="20"/>
      <c r="GF178" s="20"/>
      <c r="GG178" s="20"/>
      <c r="GH178" s="20"/>
      <c r="GI178" s="20"/>
      <c r="GJ178" s="20"/>
      <c r="GK178" s="20"/>
      <c r="GL178" s="20"/>
      <c r="GM178" s="20"/>
      <c r="GN178" s="20"/>
      <c r="GO178" s="20"/>
      <c r="GP178" s="20"/>
      <c r="GQ178" s="20"/>
      <c r="GR178" s="20"/>
      <c r="GS178" s="20"/>
      <c r="GT178" s="20"/>
      <c r="GU178" s="20"/>
      <c r="GV178" s="20"/>
      <c r="GW178" s="20"/>
      <c r="GX178" s="20"/>
      <c r="GY178" s="20"/>
      <c r="GZ178" s="20"/>
      <c r="HA178" s="20"/>
      <c r="HB178" s="20"/>
      <c r="HC178" s="20"/>
      <c r="HD178" s="20"/>
      <c r="HE178" s="20"/>
      <c r="HF178" s="20"/>
      <c r="HG178" s="20"/>
      <c r="HH178" s="20"/>
      <c r="HI178" s="20"/>
      <c r="HJ178" s="20"/>
      <c r="HK178" s="20"/>
      <c r="HL178" s="20"/>
      <c r="HM178" s="20"/>
      <c r="HN178" s="20"/>
      <c r="HO178" s="20"/>
      <c r="HP178" s="20"/>
      <c r="HQ178" s="20"/>
      <c r="HR178" s="20"/>
      <c r="HS178" s="20"/>
      <c r="HT178" s="20"/>
      <c r="HU178" s="20"/>
      <c r="HV178" s="20"/>
      <c r="HW178" s="20"/>
      <c r="HX178" s="20"/>
      <c r="HY178" s="20"/>
    </row>
    <row r="179" spans="1:233" s="21" customFormat="1" ht="15" customHeight="1" x14ac:dyDescent="0.2">
      <c r="A179" s="18" t="str">
        <f>IF('Lulusan MTs'!A179="","-",IF(LEN('Lulusan MTs'!A179)&lt;&gt;12,"Tidak valid","OK"))</f>
        <v>-</v>
      </c>
      <c r="B179" s="19" t="str">
        <f>IF('Lulusan MTs'!B179="","-",IF(LEN('Lulusan MTs'!B179)&lt;5,"Cek lagi","OK"))</f>
        <v>-</v>
      </c>
      <c r="C179" s="19" t="str">
        <f>IF('Lulusan MTs'!C179="","-",IF('Lulusan MTs'!C179="MTsN","OK",IF('Lulusan MTs'!C179="MTsS","OK","Tidak valid")))</f>
        <v>-</v>
      </c>
      <c r="D179" s="19" t="str">
        <f>IF('Lulusan MTs'!D179="","-",IF(LEN('Lulusan MTs'!D179)&lt;5,"Cek lagi","OK"))</f>
        <v>-</v>
      </c>
      <c r="E179" s="19" t="str">
        <f>IF('Lulusan MTs'!E179="","-",IF(LEN('Lulusan MTs'!E179)&lt;4,"Cek lagi","OK"))</f>
        <v>-</v>
      </c>
      <c r="F179" s="19" t="str">
        <f>IF('Lulusan MTs'!F179="","-",IF(LEN('Lulusan MTs'!F179)&lt;4,"Cek lagi","OK"))</f>
        <v>-</v>
      </c>
      <c r="G179" s="19" t="str">
        <f>IF('Lulusan MTs'!G179="","-",IF(LEN('Lulusan MTs'!G179)&lt;4,"Cek lagi","OK"))</f>
        <v>-</v>
      </c>
      <c r="H179" s="19" t="str">
        <f>IF('Lulusan MTs'!H179="","-",IF(LEN('Lulusan MTs'!H179)&lt;&gt;18,"Tidak valid",IF(VALUE('Lulusan MTs'!H179)&lt;0,"Cek lagi","OK")))</f>
        <v>-</v>
      </c>
      <c r="I179" s="19" t="str">
        <f>IF('Lulusan MTs'!I179="","-",IF(LEN('Lulusan MTs'!I179)&lt;&gt;10,"Tidak valid",IF(VALUE('Lulusan MTs'!I179)&lt;0,"Cek lagi","OK")))</f>
        <v>-</v>
      </c>
      <c r="J179" s="19" t="str">
        <f>IF('Lulusan MTs'!J179="","-",IF(LEN('Lulusan MTs'!J179)&lt;4,"Cek lagi","OK"))</f>
        <v>-</v>
      </c>
      <c r="K179" s="19" t="str">
        <f>IF('Lulusan MTs'!K179="","-",IF(LEN('Lulusan MTs'!K179)&lt;4,"Cek lagi","OK"))</f>
        <v>-</v>
      </c>
      <c r="L179" s="18" t="str">
        <f>IF('Lulusan MTs'!L179="","-",IF(VALUE(LEFT('Lulusan MTs'!L179,2))&gt;31,"Tanggal tidak valid",IF(VALUE(LEFT(RIGHT('Lulusan MTs'!L179,7),2))&gt;12,"Bulan tidak valid",IF(VALUE(RIGHT('Lulusan MTs'!L179,4))&gt;2003,"Umur terlalu tua",IF(VALUE(RIGHT('Lulusan MTs'!L179,4))&lt;1996,"Umur terlalu tua","OK")))))</f>
        <v>-</v>
      </c>
      <c r="M179" s="19" t="str">
        <f>IF('Lulusan MTs'!M179="","-",IF('Lulusan MTs'!M179="L","OK",IF('Lulusan MTs'!M179="P","OK","Tidak valid")))</f>
        <v>-</v>
      </c>
      <c r="N179" s="19" t="str">
        <f>IF('Lulusan MTs'!N179="","-",IF('Lulusan MTs'!N179&gt;400,"Tidak valid",IF('Lulusan MTs'!N179&lt;1,"Tidak valid","OK")))</f>
        <v>-</v>
      </c>
      <c r="O179" s="19" t="str">
        <f>IF('Lulusan MTs'!O179="","-",IF('Lulusan MTs'!O179&gt;100,"Tidak valid",IF('Lulusan MTs'!O179&lt;1,"Tidak valid","OK")))</f>
        <v>-</v>
      </c>
      <c r="P179" s="19" t="str">
        <f>IF('Lulusan MTs'!P179="","-",IF('Lulusan MTs'!P179&gt;6,"Cek lagi",IF('Lulusan MTs'!P179&lt;2,"Cek lagi","OK")))</f>
        <v>-</v>
      </c>
      <c r="Q179" s="19" t="str">
        <f>IF('Lulusan MTs'!Q179="","-",IF('Lulusan MTs'!Q179&gt;8,"Tidak valid",IF('Lulusan MTs'!Q179&lt;1,"Tidak valid","OK")))</f>
        <v>-</v>
      </c>
      <c r="R179" s="75" t="str">
        <f>IF('Lulusan MTs'!R179="","-",IF(LEN('Lulusan MTs'!R179)&lt;16,"Cek lagi","OK"))</f>
        <v>-</v>
      </c>
      <c r="S179" s="19" t="str">
        <f>IF('Lulusan MTs'!S179="","-",IF('Lulusan MTs'!S179&gt;6,"Tidak valid",IF('Lulusan MTs'!S179&lt;1,"Tidak valid","OK")))</f>
        <v>-</v>
      </c>
      <c r="T179" s="18" t="str">
        <f>IF('Lulusan MTs'!T179="","-",IF(VALUE(LEFT('Lulusan MTs'!T179,2))&gt;31,"Tanggal tidak valid",IF(VALUE(LEFT(RIGHT('Lulusan MTs'!T179,7),2))&gt;12,"Bulan tidak valid",IF(VALUE(RIGHT('Lulusan MTs'!T179,4))&lt;2010,"Cek lagi Tahun Masuk",IF(VALUE(RIGHT('Lulusan MTs'!T179,4))&gt;2014,"Cek lagi Tahun Masuk","OK")))))</f>
        <v>-</v>
      </c>
      <c r="U179" s="76" t="str">
        <f>IF('Lulusan MTs'!U179="","-",IF(LEN('Lulusan MTs'!U179)&lt;&gt;20,"Tidak valid","OK"))</f>
        <v>-</v>
      </c>
      <c r="V179" s="19" t="str">
        <f>IF('Lulusan MTs'!V179="","-",IF('Lulusan MTs'!V179&gt;3,"Tidak valid",IF('Lulusan MTs'!V179&lt;1,"Tidak valid","OK")))</f>
        <v>-</v>
      </c>
      <c r="W179" s="76" t="str">
        <f>IF('Lulusan MTs'!J179&lt;&gt;"",IF('Lulusan MTs'!W179="","Wajib Diisi","OK"),"-")</f>
        <v>-</v>
      </c>
      <c r="X179" s="76" t="str">
        <f>IF('Lulusan MTs'!J179&lt;&gt;"",IF('Lulusan MTs'!X179="","Wajib Diisi","OK"),"-")</f>
        <v>-</v>
      </c>
      <c r="Y179" s="18" t="str">
        <f>IF('Lulusan MTs'!Y179="","-",IF(VALUE(LEFT('Lulusan MTs'!Y179,2))&gt;31,"Tanggal tidak valid",IF(VALUE(LEFT(RIGHT('Lulusan MTs'!Y179,7),2))&gt;12,"Bulan tidak valid",IF(VALUE(RIGHT('Lulusan MTs'!Y179,4))&lt;&gt;2016,"Cek lagi Tahun Lulus","OK"))))</f>
        <v>-</v>
      </c>
      <c r="Z179" s="19" t="str">
        <f>IF('Lulusan MTs'!Z179="","-",IF('Lulusan MTs'!Z179&gt;100,"Tidak valid",IF('Lulusan MTs'!Z179&lt;1,"Tidak valid","OK")))</f>
        <v>-</v>
      </c>
      <c r="AA179" s="19" t="str">
        <f>IF('Lulusan MTs'!AA179="","-",IF('Lulusan MTs'!AA179&gt;100,"Tidak valid",IF('Lulusan MTs'!AA179&lt;1,"Tidak valid","OK")))</f>
        <v>-</v>
      </c>
      <c r="AB179" s="19" t="str">
        <f>IF('Lulusan MTs'!AB179="","-",IF('Lulusan MTs'!AB179&gt;100,"Tidak valid",IF('Lulusan MTs'!AB179&lt;1,"Tidak valid","OK")))</f>
        <v>-</v>
      </c>
      <c r="AC179" s="19" t="str">
        <f>IF('Lulusan MTs'!AC179="","-",IF('Lulusan MTs'!AC179&gt;100,"Tidak valid",IF('Lulusan MTs'!AC179&lt;1,"Tidak valid","OK")))</f>
        <v>-</v>
      </c>
      <c r="AD179" s="19" t="str">
        <f>IF('Lulusan MTs'!AD179="","-",IF('Lulusan MTs'!AD179&gt;100,"Tidak valid",IF('Lulusan MTs'!AD179&lt;1,"Tidak valid","OK")))</f>
        <v>-</v>
      </c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  <c r="BB179" s="20"/>
      <c r="BC179" s="20"/>
      <c r="BD179" s="20"/>
      <c r="BE179" s="20"/>
      <c r="BF179" s="20"/>
      <c r="BG179" s="20"/>
      <c r="BH179" s="20"/>
      <c r="BI179" s="20"/>
      <c r="BJ179" s="20"/>
      <c r="BK179" s="20"/>
      <c r="BL179" s="20"/>
      <c r="BM179" s="20"/>
      <c r="BN179" s="20"/>
      <c r="BO179" s="20"/>
      <c r="BP179" s="20"/>
      <c r="BQ179" s="20"/>
      <c r="BR179" s="20"/>
      <c r="BS179" s="20"/>
      <c r="BT179" s="20"/>
      <c r="BU179" s="20"/>
      <c r="BV179" s="20"/>
      <c r="BW179" s="20"/>
      <c r="BX179" s="20"/>
      <c r="BY179" s="20"/>
      <c r="BZ179" s="20"/>
      <c r="CA179" s="20"/>
      <c r="CB179" s="20"/>
      <c r="CC179" s="20"/>
      <c r="CD179" s="20"/>
      <c r="CE179" s="20"/>
      <c r="CF179" s="20"/>
      <c r="CG179" s="20"/>
      <c r="CH179" s="20"/>
      <c r="CI179" s="20"/>
      <c r="CJ179" s="20"/>
      <c r="CK179" s="20"/>
      <c r="CL179" s="20"/>
      <c r="CM179" s="20"/>
      <c r="CN179" s="20"/>
      <c r="CO179" s="20"/>
      <c r="CP179" s="20"/>
      <c r="CQ179" s="20"/>
      <c r="CR179" s="20"/>
      <c r="CS179" s="20"/>
      <c r="CT179" s="20"/>
      <c r="CU179" s="20"/>
      <c r="CV179" s="20"/>
      <c r="CW179" s="20"/>
      <c r="CX179" s="20"/>
      <c r="CY179" s="20"/>
      <c r="CZ179" s="20"/>
      <c r="DA179" s="20"/>
      <c r="DB179" s="20"/>
      <c r="DC179" s="20"/>
      <c r="DD179" s="20"/>
      <c r="DE179" s="20"/>
      <c r="DF179" s="20"/>
      <c r="DG179" s="20"/>
      <c r="DH179" s="20"/>
      <c r="DI179" s="20"/>
      <c r="DJ179" s="20"/>
      <c r="DK179" s="20"/>
      <c r="DL179" s="20"/>
      <c r="DM179" s="20"/>
      <c r="DN179" s="20"/>
      <c r="DO179" s="20"/>
      <c r="DP179" s="20"/>
      <c r="DQ179" s="20"/>
      <c r="DR179" s="20"/>
      <c r="DS179" s="20"/>
      <c r="DT179" s="20"/>
      <c r="DU179" s="20"/>
      <c r="DV179" s="20"/>
      <c r="DW179" s="20"/>
      <c r="DX179" s="20"/>
      <c r="DY179" s="20"/>
      <c r="DZ179" s="20"/>
      <c r="EA179" s="20"/>
      <c r="EB179" s="20"/>
      <c r="EC179" s="20"/>
      <c r="ED179" s="20"/>
      <c r="EE179" s="20"/>
      <c r="EF179" s="20"/>
      <c r="EG179" s="20"/>
      <c r="EH179" s="20"/>
      <c r="EI179" s="20"/>
      <c r="EJ179" s="20"/>
      <c r="EK179" s="20"/>
      <c r="EL179" s="20"/>
      <c r="EM179" s="20"/>
      <c r="EN179" s="20"/>
      <c r="EO179" s="20"/>
      <c r="EP179" s="20"/>
      <c r="EQ179" s="20"/>
      <c r="ER179" s="20"/>
      <c r="ES179" s="20"/>
      <c r="ET179" s="20"/>
      <c r="EU179" s="20"/>
      <c r="EV179" s="20"/>
      <c r="EW179" s="20"/>
      <c r="EX179" s="20"/>
      <c r="EY179" s="20"/>
      <c r="EZ179" s="20"/>
      <c r="FA179" s="20"/>
      <c r="FB179" s="20"/>
      <c r="FC179" s="20"/>
      <c r="FD179" s="20"/>
      <c r="FE179" s="20"/>
      <c r="FF179" s="20"/>
      <c r="FG179" s="20"/>
      <c r="FH179" s="20"/>
      <c r="FI179" s="20"/>
      <c r="FJ179" s="20"/>
      <c r="FK179" s="20"/>
      <c r="FL179" s="20"/>
      <c r="FM179" s="20"/>
      <c r="FN179" s="20"/>
      <c r="FO179" s="20"/>
      <c r="FP179" s="20"/>
      <c r="FQ179" s="20"/>
      <c r="FR179" s="20"/>
      <c r="FS179" s="20"/>
      <c r="FT179" s="20"/>
      <c r="FU179" s="20"/>
      <c r="FV179" s="20"/>
      <c r="FW179" s="20"/>
      <c r="FX179" s="20"/>
      <c r="FY179" s="20"/>
      <c r="FZ179" s="20"/>
      <c r="GA179" s="20"/>
      <c r="GB179" s="20"/>
      <c r="GC179" s="20"/>
      <c r="GD179" s="20"/>
      <c r="GE179" s="20"/>
      <c r="GF179" s="20"/>
      <c r="GG179" s="20"/>
      <c r="GH179" s="20"/>
      <c r="GI179" s="20"/>
      <c r="GJ179" s="20"/>
      <c r="GK179" s="20"/>
      <c r="GL179" s="20"/>
      <c r="GM179" s="20"/>
      <c r="GN179" s="20"/>
      <c r="GO179" s="20"/>
      <c r="GP179" s="20"/>
      <c r="GQ179" s="20"/>
      <c r="GR179" s="20"/>
      <c r="GS179" s="20"/>
      <c r="GT179" s="20"/>
      <c r="GU179" s="20"/>
      <c r="GV179" s="20"/>
      <c r="GW179" s="20"/>
      <c r="GX179" s="20"/>
      <c r="GY179" s="20"/>
      <c r="GZ179" s="20"/>
      <c r="HA179" s="20"/>
      <c r="HB179" s="20"/>
      <c r="HC179" s="20"/>
      <c r="HD179" s="20"/>
      <c r="HE179" s="20"/>
      <c r="HF179" s="20"/>
      <c r="HG179" s="20"/>
      <c r="HH179" s="20"/>
      <c r="HI179" s="20"/>
      <c r="HJ179" s="20"/>
      <c r="HK179" s="20"/>
      <c r="HL179" s="20"/>
      <c r="HM179" s="20"/>
      <c r="HN179" s="20"/>
      <c r="HO179" s="20"/>
      <c r="HP179" s="20"/>
      <c r="HQ179" s="20"/>
      <c r="HR179" s="20"/>
      <c r="HS179" s="20"/>
      <c r="HT179" s="20"/>
      <c r="HU179" s="20"/>
      <c r="HV179" s="20"/>
      <c r="HW179" s="20"/>
      <c r="HX179" s="20"/>
      <c r="HY179" s="20"/>
    </row>
    <row r="180" spans="1:233" s="21" customFormat="1" ht="15" customHeight="1" x14ac:dyDescent="0.2">
      <c r="A180" s="18" t="str">
        <f>IF('Lulusan MTs'!A180="","-",IF(LEN('Lulusan MTs'!A180)&lt;&gt;12,"Tidak valid","OK"))</f>
        <v>-</v>
      </c>
      <c r="B180" s="19" t="str">
        <f>IF('Lulusan MTs'!B180="","-",IF(LEN('Lulusan MTs'!B180)&lt;5,"Cek lagi","OK"))</f>
        <v>-</v>
      </c>
      <c r="C180" s="19" t="str">
        <f>IF('Lulusan MTs'!C180="","-",IF('Lulusan MTs'!C180="MTsN","OK",IF('Lulusan MTs'!C180="MTsS","OK","Tidak valid")))</f>
        <v>-</v>
      </c>
      <c r="D180" s="19" t="str">
        <f>IF('Lulusan MTs'!D180="","-",IF(LEN('Lulusan MTs'!D180)&lt;5,"Cek lagi","OK"))</f>
        <v>-</v>
      </c>
      <c r="E180" s="19" t="str">
        <f>IF('Lulusan MTs'!E180="","-",IF(LEN('Lulusan MTs'!E180)&lt;4,"Cek lagi","OK"))</f>
        <v>-</v>
      </c>
      <c r="F180" s="19" t="str">
        <f>IF('Lulusan MTs'!F180="","-",IF(LEN('Lulusan MTs'!F180)&lt;4,"Cek lagi","OK"))</f>
        <v>-</v>
      </c>
      <c r="G180" s="19" t="str">
        <f>IF('Lulusan MTs'!G180="","-",IF(LEN('Lulusan MTs'!G180)&lt;4,"Cek lagi","OK"))</f>
        <v>-</v>
      </c>
      <c r="H180" s="19" t="str">
        <f>IF('Lulusan MTs'!H180="","-",IF(LEN('Lulusan MTs'!H180)&lt;&gt;18,"Tidak valid",IF(VALUE('Lulusan MTs'!H180)&lt;0,"Cek lagi","OK")))</f>
        <v>-</v>
      </c>
      <c r="I180" s="19" t="str">
        <f>IF('Lulusan MTs'!I180="","-",IF(LEN('Lulusan MTs'!I180)&lt;&gt;10,"Tidak valid",IF(VALUE('Lulusan MTs'!I180)&lt;0,"Cek lagi","OK")))</f>
        <v>-</v>
      </c>
      <c r="J180" s="19" t="str">
        <f>IF('Lulusan MTs'!J180="","-",IF(LEN('Lulusan MTs'!J180)&lt;4,"Cek lagi","OK"))</f>
        <v>-</v>
      </c>
      <c r="K180" s="19" t="str">
        <f>IF('Lulusan MTs'!K180="","-",IF(LEN('Lulusan MTs'!K180)&lt;4,"Cek lagi","OK"))</f>
        <v>-</v>
      </c>
      <c r="L180" s="18" t="str">
        <f>IF('Lulusan MTs'!L180="","-",IF(VALUE(LEFT('Lulusan MTs'!L180,2))&gt;31,"Tanggal tidak valid",IF(VALUE(LEFT(RIGHT('Lulusan MTs'!L180,7),2))&gt;12,"Bulan tidak valid",IF(VALUE(RIGHT('Lulusan MTs'!L180,4))&gt;2003,"Umur terlalu tua",IF(VALUE(RIGHT('Lulusan MTs'!L180,4))&lt;1996,"Umur terlalu tua","OK")))))</f>
        <v>-</v>
      </c>
      <c r="M180" s="19" t="str">
        <f>IF('Lulusan MTs'!M180="","-",IF('Lulusan MTs'!M180="L","OK",IF('Lulusan MTs'!M180="P","OK","Tidak valid")))</f>
        <v>-</v>
      </c>
      <c r="N180" s="19" t="str">
        <f>IF('Lulusan MTs'!N180="","-",IF('Lulusan MTs'!N180&gt;400,"Tidak valid",IF('Lulusan MTs'!N180&lt;1,"Tidak valid","OK")))</f>
        <v>-</v>
      </c>
      <c r="O180" s="19" t="str">
        <f>IF('Lulusan MTs'!O180="","-",IF('Lulusan MTs'!O180&gt;100,"Tidak valid",IF('Lulusan MTs'!O180&lt;1,"Tidak valid","OK")))</f>
        <v>-</v>
      </c>
      <c r="P180" s="19" t="str">
        <f>IF('Lulusan MTs'!P180="","-",IF('Lulusan MTs'!P180&gt;6,"Cek lagi",IF('Lulusan MTs'!P180&lt;2,"Cek lagi","OK")))</f>
        <v>-</v>
      </c>
      <c r="Q180" s="19" t="str">
        <f>IF('Lulusan MTs'!Q180="","-",IF('Lulusan MTs'!Q180&gt;8,"Tidak valid",IF('Lulusan MTs'!Q180&lt;1,"Tidak valid","OK")))</f>
        <v>-</v>
      </c>
      <c r="R180" s="75" t="str">
        <f>IF('Lulusan MTs'!R180="","-",IF(LEN('Lulusan MTs'!R180)&lt;16,"Cek lagi","OK"))</f>
        <v>-</v>
      </c>
      <c r="S180" s="19" t="str">
        <f>IF('Lulusan MTs'!S180="","-",IF('Lulusan MTs'!S180&gt;6,"Tidak valid",IF('Lulusan MTs'!S180&lt;1,"Tidak valid","OK")))</f>
        <v>-</v>
      </c>
      <c r="T180" s="18" t="str">
        <f>IF('Lulusan MTs'!T180="","-",IF(VALUE(LEFT('Lulusan MTs'!T180,2))&gt;31,"Tanggal tidak valid",IF(VALUE(LEFT(RIGHT('Lulusan MTs'!T180,7),2))&gt;12,"Bulan tidak valid",IF(VALUE(RIGHT('Lulusan MTs'!T180,4))&lt;2010,"Cek lagi Tahun Masuk",IF(VALUE(RIGHT('Lulusan MTs'!T180,4))&gt;2014,"Cek lagi Tahun Masuk","OK")))))</f>
        <v>-</v>
      </c>
      <c r="U180" s="76" t="str">
        <f>IF('Lulusan MTs'!U180="","-",IF(LEN('Lulusan MTs'!U180)&lt;&gt;20,"Tidak valid","OK"))</f>
        <v>-</v>
      </c>
      <c r="V180" s="19" t="str">
        <f>IF('Lulusan MTs'!V180="","-",IF('Lulusan MTs'!V180&gt;3,"Tidak valid",IF('Lulusan MTs'!V180&lt;1,"Tidak valid","OK")))</f>
        <v>-</v>
      </c>
      <c r="W180" s="76" t="str">
        <f>IF('Lulusan MTs'!J180&lt;&gt;"",IF('Lulusan MTs'!W180="","Wajib Diisi","OK"),"-")</f>
        <v>-</v>
      </c>
      <c r="X180" s="76" t="str">
        <f>IF('Lulusan MTs'!J180&lt;&gt;"",IF('Lulusan MTs'!X180="","Wajib Diisi","OK"),"-")</f>
        <v>-</v>
      </c>
      <c r="Y180" s="18" t="str">
        <f>IF('Lulusan MTs'!Y180="","-",IF(VALUE(LEFT('Lulusan MTs'!Y180,2))&gt;31,"Tanggal tidak valid",IF(VALUE(LEFT(RIGHT('Lulusan MTs'!Y180,7),2))&gt;12,"Bulan tidak valid",IF(VALUE(RIGHT('Lulusan MTs'!Y180,4))&lt;&gt;2016,"Cek lagi Tahun Lulus","OK"))))</f>
        <v>-</v>
      </c>
      <c r="Z180" s="19" t="str">
        <f>IF('Lulusan MTs'!Z180="","-",IF('Lulusan MTs'!Z180&gt;100,"Tidak valid",IF('Lulusan MTs'!Z180&lt;1,"Tidak valid","OK")))</f>
        <v>-</v>
      </c>
      <c r="AA180" s="19" t="str">
        <f>IF('Lulusan MTs'!AA180="","-",IF('Lulusan MTs'!AA180&gt;100,"Tidak valid",IF('Lulusan MTs'!AA180&lt;1,"Tidak valid","OK")))</f>
        <v>-</v>
      </c>
      <c r="AB180" s="19" t="str">
        <f>IF('Lulusan MTs'!AB180="","-",IF('Lulusan MTs'!AB180&gt;100,"Tidak valid",IF('Lulusan MTs'!AB180&lt;1,"Tidak valid","OK")))</f>
        <v>-</v>
      </c>
      <c r="AC180" s="19" t="str">
        <f>IF('Lulusan MTs'!AC180="","-",IF('Lulusan MTs'!AC180&gt;100,"Tidak valid",IF('Lulusan MTs'!AC180&lt;1,"Tidak valid","OK")))</f>
        <v>-</v>
      </c>
      <c r="AD180" s="19" t="str">
        <f>IF('Lulusan MTs'!AD180="","-",IF('Lulusan MTs'!AD180&gt;100,"Tidak valid",IF('Lulusan MTs'!AD180&lt;1,"Tidak valid","OK")))</f>
        <v>-</v>
      </c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  <c r="BB180" s="20"/>
      <c r="BC180" s="20"/>
      <c r="BD180" s="20"/>
      <c r="BE180" s="20"/>
      <c r="BF180" s="20"/>
      <c r="BG180" s="20"/>
      <c r="BH180" s="20"/>
      <c r="BI180" s="20"/>
      <c r="BJ180" s="20"/>
      <c r="BK180" s="20"/>
      <c r="BL180" s="20"/>
      <c r="BM180" s="20"/>
      <c r="BN180" s="20"/>
      <c r="BO180" s="20"/>
      <c r="BP180" s="20"/>
      <c r="BQ180" s="20"/>
      <c r="BR180" s="20"/>
      <c r="BS180" s="20"/>
      <c r="BT180" s="20"/>
      <c r="BU180" s="20"/>
      <c r="BV180" s="20"/>
      <c r="BW180" s="20"/>
      <c r="BX180" s="20"/>
      <c r="BY180" s="20"/>
      <c r="BZ180" s="20"/>
      <c r="CA180" s="20"/>
      <c r="CB180" s="20"/>
      <c r="CC180" s="20"/>
      <c r="CD180" s="20"/>
      <c r="CE180" s="20"/>
      <c r="CF180" s="20"/>
      <c r="CG180" s="20"/>
      <c r="CH180" s="20"/>
      <c r="CI180" s="20"/>
      <c r="CJ180" s="20"/>
      <c r="CK180" s="20"/>
      <c r="CL180" s="20"/>
      <c r="CM180" s="20"/>
      <c r="CN180" s="20"/>
      <c r="CO180" s="20"/>
      <c r="CP180" s="20"/>
      <c r="CQ180" s="20"/>
      <c r="CR180" s="20"/>
      <c r="CS180" s="20"/>
      <c r="CT180" s="20"/>
      <c r="CU180" s="20"/>
      <c r="CV180" s="20"/>
      <c r="CW180" s="20"/>
      <c r="CX180" s="20"/>
      <c r="CY180" s="20"/>
      <c r="CZ180" s="20"/>
      <c r="DA180" s="20"/>
      <c r="DB180" s="20"/>
      <c r="DC180" s="20"/>
      <c r="DD180" s="20"/>
      <c r="DE180" s="20"/>
      <c r="DF180" s="20"/>
      <c r="DG180" s="20"/>
      <c r="DH180" s="20"/>
      <c r="DI180" s="20"/>
      <c r="DJ180" s="20"/>
      <c r="DK180" s="20"/>
      <c r="DL180" s="20"/>
      <c r="DM180" s="20"/>
      <c r="DN180" s="20"/>
      <c r="DO180" s="20"/>
      <c r="DP180" s="20"/>
      <c r="DQ180" s="20"/>
      <c r="DR180" s="20"/>
      <c r="DS180" s="20"/>
      <c r="DT180" s="20"/>
      <c r="DU180" s="20"/>
      <c r="DV180" s="20"/>
      <c r="DW180" s="20"/>
      <c r="DX180" s="20"/>
      <c r="DY180" s="20"/>
      <c r="DZ180" s="20"/>
      <c r="EA180" s="20"/>
      <c r="EB180" s="20"/>
      <c r="EC180" s="20"/>
      <c r="ED180" s="20"/>
      <c r="EE180" s="20"/>
      <c r="EF180" s="20"/>
      <c r="EG180" s="20"/>
      <c r="EH180" s="20"/>
      <c r="EI180" s="20"/>
      <c r="EJ180" s="20"/>
      <c r="EK180" s="20"/>
      <c r="EL180" s="20"/>
      <c r="EM180" s="20"/>
      <c r="EN180" s="20"/>
      <c r="EO180" s="20"/>
      <c r="EP180" s="20"/>
      <c r="EQ180" s="20"/>
      <c r="ER180" s="20"/>
      <c r="ES180" s="20"/>
      <c r="ET180" s="20"/>
      <c r="EU180" s="20"/>
      <c r="EV180" s="20"/>
      <c r="EW180" s="20"/>
      <c r="EX180" s="20"/>
      <c r="EY180" s="20"/>
      <c r="EZ180" s="20"/>
      <c r="FA180" s="20"/>
      <c r="FB180" s="20"/>
      <c r="FC180" s="20"/>
      <c r="FD180" s="20"/>
      <c r="FE180" s="20"/>
      <c r="FF180" s="20"/>
      <c r="FG180" s="20"/>
      <c r="FH180" s="20"/>
      <c r="FI180" s="20"/>
      <c r="FJ180" s="20"/>
      <c r="FK180" s="20"/>
      <c r="FL180" s="20"/>
      <c r="FM180" s="20"/>
      <c r="FN180" s="20"/>
      <c r="FO180" s="20"/>
      <c r="FP180" s="20"/>
      <c r="FQ180" s="20"/>
      <c r="FR180" s="20"/>
      <c r="FS180" s="20"/>
      <c r="FT180" s="20"/>
      <c r="FU180" s="20"/>
      <c r="FV180" s="20"/>
      <c r="FW180" s="20"/>
      <c r="FX180" s="20"/>
      <c r="FY180" s="20"/>
      <c r="FZ180" s="20"/>
      <c r="GA180" s="20"/>
      <c r="GB180" s="20"/>
      <c r="GC180" s="20"/>
      <c r="GD180" s="20"/>
      <c r="GE180" s="20"/>
      <c r="GF180" s="20"/>
      <c r="GG180" s="20"/>
      <c r="GH180" s="20"/>
      <c r="GI180" s="20"/>
      <c r="GJ180" s="20"/>
      <c r="GK180" s="20"/>
      <c r="GL180" s="20"/>
      <c r="GM180" s="20"/>
      <c r="GN180" s="20"/>
      <c r="GO180" s="20"/>
      <c r="GP180" s="20"/>
      <c r="GQ180" s="20"/>
      <c r="GR180" s="20"/>
      <c r="GS180" s="20"/>
      <c r="GT180" s="20"/>
      <c r="GU180" s="20"/>
      <c r="GV180" s="20"/>
      <c r="GW180" s="20"/>
      <c r="GX180" s="20"/>
      <c r="GY180" s="20"/>
      <c r="GZ180" s="20"/>
      <c r="HA180" s="20"/>
      <c r="HB180" s="20"/>
      <c r="HC180" s="20"/>
      <c r="HD180" s="20"/>
      <c r="HE180" s="20"/>
      <c r="HF180" s="20"/>
      <c r="HG180" s="20"/>
      <c r="HH180" s="20"/>
      <c r="HI180" s="20"/>
      <c r="HJ180" s="20"/>
      <c r="HK180" s="20"/>
      <c r="HL180" s="20"/>
      <c r="HM180" s="20"/>
      <c r="HN180" s="20"/>
      <c r="HO180" s="20"/>
      <c r="HP180" s="20"/>
      <c r="HQ180" s="20"/>
      <c r="HR180" s="20"/>
      <c r="HS180" s="20"/>
      <c r="HT180" s="20"/>
      <c r="HU180" s="20"/>
      <c r="HV180" s="20"/>
      <c r="HW180" s="20"/>
      <c r="HX180" s="20"/>
      <c r="HY180" s="20"/>
    </row>
    <row r="181" spans="1:233" s="21" customFormat="1" ht="15" customHeight="1" x14ac:dyDescent="0.2">
      <c r="A181" s="18" t="str">
        <f>IF('Lulusan MTs'!A181="","-",IF(LEN('Lulusan MTs'!A181)&lt;&gt;12,"Tidak valid","OK"))</f>
        <v>-</v>
      </c>
      <c r="B181" s="19" t="str">
        <f>IF('Lulusan MTs'!B181="","-",IF(LEN('Lulusan MTs'!B181)&lt;5,"Cek lagi","OK"))</f>
        <v>-</v>
      </c>
      <c r="C181" s="19" t="str">
        <f>IF('Lulusan MTs'!C181="","-",IF('Lulusan MTs'!C181="MTsN","OK",IF('Lulusan MTs'!C181="MTsS","OK","Tidak valid")))</f>
        <v>-</v>
      </c>
      <c r="D181" s="19" t="str">
        <f>IF('Lulusan MTs'!D181="","-",IF(LEN('Lulusan MTs'!D181)&lt;5,"Cek lagi","OK"))</f>
        <v>-</v>
      </c>
      <c r="E181" s="19" t="str">
        <f>IF('Lulusan MTs'!E181="","-",IF(LEN('Lulusan MTs'!E181)&lt;4,"Cek lagi","OK"))</f>
        <v>-</v>
      </c>
      <c r="F181" s="19" t="str">
        <f>IF('Lulusan MTs'!F181="","-",IF(LEN('Lulusan MTs'!F181)&lt;4,"Cek lagi","OK"))</f>
        <v>-</v>
      </c>
      <c r="G181" s="19" t="str">
        <f>IF('Lulusan MTs'!G181="","-",IF(LEN('Lulusan MTs'!G181)&lt;4,"Cek lagi","OK"))</f>
        <v>-</v>
      </c>
      <c r="H181" s="19" t="str">
        <f>IF('Lulusan MTs'!H181="","-",IF(LEN('Lulusan MTs'!H181)&lt;&gt;18,"Tidak valid",IF(VALUE('Lulusan MTs'!H181)&lt;0,"Cek lagi","OK")))</f>
        <v>-</v>
      </c>
      <c r="I181" s="19" t="str">
        <f>IF('Lulusan MTs'!I181="","-",IF(LEN('Lulusan MTs'!I181)&lt;&gt;10,"Tidak valid",IF(VALUE('Lulusan MTs'!I181)&lt;0,"Cek lagi","OK")))</f>
        <v>-</v>
      </c>
      <c r="J181" s="19" t="str">
        <f>IF('Lulusan MTs'!J181="","-",IF(LEN('Lulusan MTs'!J181)&lt;4,"Cek lagi","OK"))</f>
        <v>-</v>
      </c>
      <c r="K181" s="19" t="str">
        <f>IF('Lulusan MTs'!K181="","-",IF(LEN('Lulusan MTs'!K181)&lt;4,"Cek lagi","OK"))</f>
        <v>-</v>
      </c>
      <c r="L181" s="18" t="str">
        <f>IF('Lulusan MTs'!L181="","-",IF(VALUE(LEFT('Lulusan MTs'!L181,2))&gt;31,"Tanggal tidak valid",IF(VALUE(LEFT(RIGHT('Lulusan MTs'!L181,7),2))&gt;12,"Bulan tidak valid",IF(VALUE(RIGHT('Lulusan MTs'!L181,4))&gt;2003,"Umur terlalu tua",IF(VALUE(RIGHT('Lulusan MTs'!L181,4))&lt;1996,"Umur terlalu tua","OK")))))</f>
        <v>-</v>
      </c>
      <c r="M181" s="19" t="str">
        <f>IF('Lulusan MTs'!M181="","-",IF('Lulusan MTs'!M181="L","OK",IF('Lulusan MTs'!M181="P","OK","Tidak valid")))</f>
        <v>-</v>
      </c>
      <c r="N181" s="19" t="str">
        <f>IF('Lulusan MTs'!N181="","-",IF('Lulusan MTs'!N181&gt;400,"Tidak valid",IF('Lulusan MTs'!N181&lt;1,"Tidak valid","OK")))</f>
        <v>-</v>
      </c>
      <c r="O181" s="19" t="str">
        <f>IF('Lulusan MTs'!O181="","-",IF('Lulusan MTs'!O181&gt;100,"Tidak valid",IF('Lulusan MTs'!O181&lt;1,"Tidak valid","OK")))</f>
        <v>-</v>
      </c>
      <c r="P181" s="19" t="str">
        <f>IF('Lulusan MTs'!P181="","-",IF('Lulusan MTs'!P181&gt;6,"Cek lagi",IF('Lulusan MTs'!P181&lt;2,"Cek lagi","OK")))</f>
        <v>-</v>
      </c>
      <c r="Q181" s="19" t="str">
        <f>IF('Lulusan MTs'!Q181="","-",IF('Lulusan MTs'!Q181&gt;8,"Tidak valid",IF('Lulusan MTs'!Q181&lt;1,"Tidak valid","OK")))</f>
        <v>-</v>
      </c>
      <c r="R181" s="75" t="str">
        <f>IF('Lulusan MTs'!R181="","-",IF(LEN('Lulusan MTs'!R181)&lt;16,"Cek lagi","OK"))</f>
        <v>-</v>
      </c>
      <c r="S181" s="19" t="str">
        <f>IF('Lulusan MTs'!S181="","-",IF('Lulusan MTs'!S181&gt;6,"Tidak valid",IF('Lulusan MTs'!S181&lt;1,"Tidak valid","OK")))</f>
        <v>-</v>
      </c>
      <c r="T181" s="18" t="str">
        <f>IF('Lulusan MTs'!T181="","-",IF(VALUE(LEFT('Lulusan MTs'!T181,2))&gt;31,"Tanggal tidak valid",IF(VALUE(LEFT(RIGHT('Lulusan MTs'!T181,7),2))&gt;12,"Bulan tidak valid",IF(VALUE(RIGHT('Lulusan MTs'!T181,4))&lt;2010,"Cek lagi Tahun Masuk",IF(VALUE(RIGHT('Lulusan MTs'!T181,4))&gt;2014,"Cek lagi Tahun Masuk","OK")))))</f>
        <v>-</v>
      </c>
      <c r="U181" s="76" t="str">
        <f>IF('Lulusan MTs'!U181="","-",IF(LEN('Lulusan MTs'!U181)&lt;&gt;20,"Tidak valid","OK"))</f>
        <v>-</v>
      </c>
      <c r="V181" s="19" t="str">
        <f>IF('Lulusan MTs'!V181="","-",IF('Lulusan MTs'!V181&gt;3,"Tidak valid",IF('Lulusan MTs'!V181&lt;1,"Tidak valid","OK")))</f>
        <v>-</v>
      </c>
      <c r="W181" s="76" t="str">
        <f>IF('Lulusan MTs'!J181&lt;&gt;"",IF('Lulusan MTs'!W181="","Wajib Diisi","OK"),"-")</f>
        <v>-</v>
      </c>
      <c r="X181" s="76" t="str">
        <f>IF('Lulusan MTs'!J181&lt;&gt;"",IF('Lulusan MTs'!X181="","Wajib Diisi","OK"),"-")</f>
        <v>-</v>
      </c>
      <c r="Y181" s="18" t="str">
        <f>IF('Lulusan MTs'!Y181="","-",IF(VALUE(LEFT('Lulusan MTs'!Y181,2))&gt;31,"Tanggal tidak valid",IF(VALUE(LEFT(RIGHT('Lulusan MTs'!Y181,7),2))&gt;12,"Bulan tidak valid",IF(VALUE(RIGHT('Lulusan MTs'!Y181,4))&lt;&gt;2016,"Cek lagi Tahun Lulus","OK"))))</f>
        <v>-</v>
      </c>
      <c r="Z181" s="19" t="str">
        <f>IF('Lulusan MTs'!Z181="","-",IF('Lulusan MTs'!Z181&gt;100,"Tidak valid",IF('Lulusan MTs'!Z181&lt;1,"Tidak valid","OK")))</f>
        <v>-</v>
      </c>
      <c r="AA181" s="19" t="str">
        <f>IF('Lulusan MTs'!AA181="","-",IF('Lulusan MTs'!AA181&gt;100,"Tidak valid",IF('Lulusan MTs'!AA181&lt;1,"Tidak valid","OK")))</f>
        <v>-</v>
      </c>
      <c r="AB181" s="19" t="str">
        <f>IF('Lulusan MTs'!AB181="","-",IF('Lulusan MTs'!AB181&gt;100,"Tidak valid",IF('Lulusan MTs'!AB181&lt;1,"Tidak valid","OK")))</f>
        <v>-</v>
      </c>
      <c r="AC181" s="19" t="str">
        <f>IF('Lulusan MTs'!AC181="","-",IF('Lulusan MTs'!AC181&gt;100,"Tidak valid",IF('Lulusan MTs'!AC181&lt;1,"Tidak valid","OK")))</f>
        <v>-</v>
      </c>
      <c r="AD181" s="19" t="str">
        <f>IF('Lulusan MTs'!AD181="","-",IF('Lulusan MTs'!AD181&gt;100,"Tidak valid",IF('Lulusan MTs'!AD181&lt;1,"Tidak valid","OK")))</f>
        <v>-</v>
      </c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  <c r="BG181" s="20"/>
      <c r="BH181" s="20"/>
      <c r="BI181" s="20"/>
      <c r="BJ181" s="20"/>
      <c r="BK181" s="20"/>
      <c r="BL181" s="20"/>
      <c r="BM181" s="20"/>
      <c r="BN181" s="20"/>
      <c r="BO181" s="20"/>
      <c r="BP181" s="20"/>
      <c r="BQ181" s="20"/>
      <c r="BR181" s="20"/>
      <c r="BS181" s="20"/>
      <c r="BT181" s="20"/>
      <c r="BU181" s="20"/>
      <c r="BV181" s="20"/>
      <c r="BW181" s="20"/>
      <c r="BX181" s="20"/>
      <c r="BY181" s="20"/>
      <c r="BZ181" s="20"/>
      <c r="CA181" s="20"/>
      <c r="CB181" s="20"/>
      <c r="CC181" s="20"/>
      <c r="CD181" s="20"/>
      <c r="CE181" s="20"/>
      <c r="CF181" s="20"/>
      <c r="CG181" s="20"/>
      <c r="CH181" s="20"/>
      <c r="CI181" s="20"/>
      <c r="CJ181" s="20"/>
      <c r="CK181" s="20"/>
      <c r="CL181" s="20"/>
      <c r="CM181" s="20"/>
      <c r="CN181" s="20"/>
      <c r="CO181" s="20"/>
      <c r="CP181" s="20"/>
      <c r="CQ181" s="20"/>
      <c r="CR181" s="20"/>
      <c r="CS181" s="20"/>
      <c r="CT181" s="20"/>
      <c r="CU181" s="20"/>
      <c r="CV181" s="20"/>
      <c r="CW181" s="20"/>
      <c r="CX181" s="20"/>
      <c r="CY181" s="20"/>
      <c r="CZ181" s="20"/>
      <c r="DA181" s="20"/>
      <c r="DB181" s="20"/>
      <c r="DC181" s="20"/>
      <c r="DD181" s="20"/>
      <c r="DE181" s="20"/>
      <c r="DF181" s="20"/>
      <c r="DG181" s="20"/>
      <c r="DH181" s="20"/>
      <c r="DI181" s="20"/>
      <c r="DJ181" s="20"/>
      <c r="DK181" s="20"/>
      <c r="DL181" s="20"/>
      <c r="DM181" s="20"/>
      <c r="DN181" s="20"/>
      <c r="DO181" s="20"/>
      <c r="DP181" s="20"/>
      <c r="DQ181" s="20"/>
      <c r="DR181" s="20"/>
      <c r="DS181" s="20"/>
      <c r="DT181" s="20"/>
      <c r="DU181" s="20"/>
      <c r="DV181" s="20"/>
      <c r="DW181" s="20"/>
      <c r="DX181" s="20"/>
      <c r="DY181" s="20"/>
      <c r="DZ181" s="20"/>
      <c r="EA181" s="20"/>
      <c r="EB181" s="20"/>
      <c r="EC181" s="20"/>
      <c r="ED181" s="20"/>
      <c r="EE181" s="20"/>
      <c r="EF181" s="20"/>
      <c r="EG181" s="20"/>
      <c r="EH181" s="20"/>
      <c r="EI181" s="20"/>
      <c r="EJ181" s="20"/>
      <c r="EK181" s="20"/>
      <c r="EL181" s="20"/>
      <c r="EM181" s="20"/>
      <c r="EN181" s="20"/>
      <c r="EO181" s="20"/>
      <c r="EP181" s="20"/>
      <c r="EQ181" s="20"/>
      <c r="ER181" s="20"/>
      <c r="ES181" s="20"/>
      <c r="ET181" s="20"/>
      <c r="EU181" s="20"/>
      <c r="EV181" s="20"/>
      <c r="EW181" s="20"/>
      <c r="EX181" s="20"/>
      <c r="EY181" s="20"/>
      <c r="EZ181" s="20"/>
      <c r="FA181" s="20"/>
      <c r="FB181" s="20"/>
      <c r="FC181" s="20"/>
      <c r="FD181" s="20"/>
      <c r="FE181" s="20"/>
      <c r="FF181" s="20"/>
      <c r="FG181" s="20"/>
      <c r="FH181" s="20"/>
      <c r="FI181" s="20"/>
      <c r="FJ181" s="20"/>
      <c r="FK181" s="20"/>
      <c r="FL181" s="20"/>
      <c r="FM181" s="20"/>
      <c r="FN181" s="20"/>
      <c r="FO181" s="20"/>
      <c r="FP181" s="20"/>
      <c r="FQ181" s="20"/>
      <c r="FR181" s="20"/>
      <c r="FS181" s="20"/>
      <c r="FT181" s="20"/>
      <c r="FU181" s="20"/>
      <c r="FV181" s="20"/>
      <c r="FW181" s="20"/>
      <c r="FX181" s="20"/>
      <c r="FY181" s="20"/>
      <c r="FZ181" s="20"/>
      <c r="GA181" s="20"/>
      <c r="GB181" s="20"/>
      <c r="GC181" s="20"/>
      <c r="GD181" s="20"/>
      <c r="GE181" s="20"/>
      <c r="GF181" s="20"/>
      <c r="GG181" s="20"/>
      <c r="GH181" s="20"/>
      <c r="GI181" s="20"/>
      <c r="GJ181" s="20"/>
      <c r="GK181" s="20"/>
      <c r="GL181" s="20"/>
      <c r="GM181" s="20"/>
      <c r="GN181" s="20"/>
      <c r="GO181" s="20"/>
      <c r="GP181" s="20"/>
      <c r="GQ181" s="20"/>
      <c r="GR181" s="20"/>
      <c r="GS181" s="20"/>
      <c r="GT181" s="20"/>
      <c r="GU181" s="20"/>
      <c r="GV181" s="20"/>
      <c r="GW181" s="20"/>
      <c r="GX181" s="20"/>
      <c r="GY181" s="20"/>
      <c r="GZ181" s="20"/>
      <c r="HA181" s="20"/>
      <c r="HB181" s="20"/>
      <c r="HC181" s="20"/>
      <c r="HD181" s="20"/>
      <c r="HE181" s="20"/>
      <c r="HF181" s="20"/>
      <c r="HG181" s="20"/>
      <c r="HH181" s="20"/>
      <c r="HI181" s="20"/>
      <c r="HJ181" s="20"/>
      <c r="HK181" s="20"/>
      <c r="HL181" s="20"/>
      <c r="HM181" s="20"/>
      <c r="HN181" s="20"/>
      <c r="HO181" s="20"/>
      <c r="HP181" s="20"/>
      <c r="HQ181" s="20"/>
      <c r="HR181" s="20"/>
      <c r="HS181" s="20"/>
      <c r="HT181" s="20"/>
      <c r="HU181" s="20"/>
      <c r="HV181" s="20"/>
      <c r="HW181" s="20"/>
      <c r="HX181" s="20"/>
      <c r="HY181" s="20"/>
    </row>
    <row r="182" spans="1:233" s="21" customFormat="1" ht="15" customHeight="1" x14ac:dyDescent="0.2">
      <c r="A182" s="18" t="str">
        <f>IF('Lulusan MTs'!A182="","-",IF(LEN('Lulusan MTs'!A182)&lt;&gt;12,"Tidak valid","OK"))</f>
        <v>-</v>
      </c>
      <c r="B182" s="19" t="str">
        <f>IF('Lulusan MTs'!B182="","-",IF(LEN('Lulusan MTs'!B182)&lt;5,"Cek lagi","OK"))</f>
        <v>-</v>
      </c>
      <c r="C182" s="19" t="str">
        <f>IF('Lulusan MTs'!C182="","-",IF('Lulusan MTs'!C182="MTsN","OK",IF('Lulusan MTs'!C182="MTsS","OK","Tidak valid")))</f>
        <v>-</v>
      </c>
      <c r="D182" s="19" t="str">
        <f>IF('Lulusan MTs'!D182="","-",IF(LEN('Lulusan MTs'!D182)&lt;5,"Cek lagi","OK"))</f>
        <v>-</v>
      </c>
      <c r="E182" s="19" t="str">
        <f>IF('Lulusan MTs'!E182="","-",IF(LEN('Lulusan MTs'!E182)&lt;4,"Cek lagi","OK"))</f>
        <v>-</v>
      </c>
      <c r="F182" s="19" t="str">
        <f>IF('Lulusan MTs'!F182="","-",IF(LEN('Lulusan MTs'!F182)&lt;4,"Cek lagi","OK"))</f>
        <v>-</v>
      </c>
      <c r="G182" s="19" t="str">
        <f>IF('Lulusan MTs'!G182="","-",IF(LEN('Lulusan MTs'!G182)&lt;4,"Cek lagi","OK"))</f>
        <v>-</v>
      </c>
      <c r="H182" s="19" t="str">
        <f>IF('Lulusan MTs'!H182="","-",IF(LEN('Lulusan MTs'!H182)&lt;&gt;18,"Tidak valid",IF(VALUE('Lulusan MTs'!H182)&lt;0,"Cek lagi","OK")))</f>
        <v>-</v>
      </c>
      <c r="I182" s="19" t="str">
        <f>IF('Lulusan MTs'!I182="","-",IF(LEN('Lulusan MTs'!I182)&lt;&gt;10,"Tidak valid",IF(VALUE('Lulusan MTs'!I182)&lt;0,"Cek lagi","OK")))</f>
        <v>-</v>
      </c>
      <c r="J182" s="19" t="str">
        <f>IF('Lulusan MTs'!J182="","-",IF(LEN('Lulusan MTs'!J182)&lt;4,"Cek lagi","OK"))</f>
        <v>-</v>
      </c>
      <c r="K182" s="19" t="str">
        <f>IF('Lulusan MTs'!K182="","-",IF(LEN('Lulusan MTs'!K182)&lt;4,"Cek lagi","OK"))</f>
        <v>-</v>
      </c>
      <c r="L182" s="18" t="str">
        <f>IF('Lulusan MTs'!L182="","-",IF(VALUE(LEFT('Lulusan MTs'!L182,2))&gt;31,"Tanggal tidak valid",IF(VALUE(LEFT(RIGHT('Lulusan MTs'!L182,7),2))&gt;12,"Bulan tidak valid",IF(VALUE(RIGHT('Lulusan MTs'!L182,4))&gt;2003,"Umur terlalu tua",IF(VALUE(RIGHT('Lulusan MTs'!L182,4))&lt;1996,"Umur terlalu tua","OK")))))</f>
        <v>-</v>
      </c>
      <c r="M182" s="19" t="str">
        <f>IF('Lulusan MTs'!M182="","-",IF('Lulusan MTs'!M182="L","OK",IF('Lulusan MTs'!M182="P","OK","Tidak valid")))</f>
        <v>-</v>
      </c>
      <c r="N182" s="19" t="str">
        <f>IF('Lulusan MTs'!N182="","-",IF('Lulusan MTs'!N182&gt;400,"Tidak valid",IF('Lulusan MTs'!N182&lt;1,"Tidak valid","OK")))</f>
        <v>-</v>
      </c>
      <c r="O182" s="19" t="str">
        <f>IF('Lulusan MTs'!O182="","-",IF('Lulusan MTs'!O182&gt;100,"Tidak valid",IF('Lulusan MTs'!O182&lt;1,"Tidak valid","OK")))</f>
        <v>-</v>
      </c>
      <c r="P182" s="19" t="str">
        <f>IF('Lulusan MTs'!P182="","-",IF('Lulusan MTs'!P182&gt;6,"Cek lagi",IF('Lulusan MTs'!P182&lt;2,"Cek lagi","OK")))</f>
        <v>-</v>
      </c>
      <c r="Q182" s="19" t="str">
        <f>IF('Lulusan MTs'!Q182="","-",IF('Lulusan MTs'!Q182&gt;8,"Tidak valid",IF('Lulusan MTs'!Q182&lt;1,"Tidak valid","OK")))</f>
        <v>-</v>
      </c>
      <c r="R182" s="75" t="str">
        <f>IF('Lulusan MTs'!R182="","-",IF(LEN('Lulusan MTs'!R182)&lt;16,"Cek lagi","OK"))</f>
        <v>-</v>
      </c>
      <c r="S182" s="19" t="str">
        <f>IF('Lulusan MTs'!S182="","-",IF('Lulusan MTs'!S182&gt;6,"Tidak valid",IF('Lulusan MTs'!S182&lt;1,"Tidak valid","OK")))</f>
        <v>-</v>
      </c>
      <c r="T182" s="18" t="str">
        <f>IF('Lulusan MTs'!T182="","-",IF(VALUE(LEFT('Lulusan MTs'!T182,2))&gt;31,"Tanggal tidak valid",IF(VALUE(LEFT(RIGHT('Lulusan MTs'!T182,7),2))&gt;12,"Bulan tidak valid",IF(VALUE(RIGHT('Lulusan MTs'!T182,4))&lt;2010,"Cek lagi Tahun Masuk",IF(VALUE(RIGHT('Lulusan MTs'!T182,4))&gt;2014,"Cek lagi Tahun Masuk","OK")))))</f>
        <v>-</v>
      </c>
      <c r="U182" s="76" t="str">
        <f>IF('Lulusan MTs'!U182="","-",IF(LEN('Lulusan MTs'!U182)&lt;&gt;20,"Tidak valid","OK"))</f>
        <v>-</v>
      </c>
      <c r="V182" s="19" t="str">
        <f>IF('Lulusan MTs'!V182="","-",IF('Lulusan MTs'!V182&gt;3,"Tidak valid",IF('Lulusan MTs'!V182&lt;1,"Tidak valid","OK")))</f>
        <v>-</v>
      </c>
      <c r="W182" s="76" t="str">
        <f>IF('Lulusan MTs'!J182&lt;&gt;"",IF('Lulusan MTs'!W182="","Wajib Diisi","OK"),"-")</f>
        <v>-</v>
      </c>
      <c r="X182" s="76" t="str">
        <f>IF('Lulusan MTs'!J182&lt;&gt;"",IF('Lulusan MTs'!X182="","Wajib Diisi","OK"),"-")</f>
        <v>-</v>
      </c>
      <c r="Y182" s="18" t="str">
        <f>IF('Lulusan MTs'!Y182="","-",IF(VALUE(LEFT('Lulusan MTs'!Y182,2))&gt;31,"Tanggal tidak valid",IF(VALUE(LEFT(RIGHT('Lulusan MTs'!Y182,7),2))&gt;12,"Bulan tidak valid",IF(VALUE(RIGHT('Lulusan MTs'!Y182,4))&lt;&gt;2016,"Cek lagi Tahun Lulus","OK"))))</f>
        <v>-</v>
      </c>
      <c r="Z182" s="19" t="str">
        <f>IF('Lulusan MTs'!Z182="","-",IF('Lulusan MTs'!Z182&gt;100,"Tidak valid",IF('Lulusan MTs'!Z182&lt;1,"Tidak valid","OK")))</f>
        <v>-</v>
      </c>
      <c r="AA182" s="19" t="str">
        <f>IF('Lulusan MTs'!AA182="","-",IF('Lulusan MTs'!AA182&gt;100,"Tidak valid",IF('Lulusan MTs'!AA182&lt;1,"Tidak valid","OK")))</f>
        <v>-</v>
      </c>
      <c r="AB182" s="19" t="str">
        <f>IF('Lulusan MTs'!AB182="","-",IF('Lulusan MTs'!AB182&gt;100,"Tidak valid",IF('Lulusan MTs'!AB182&lt;1,"Tidak valid","OK")))</f>
        <v>-</v>
      </c>
      <c r="AC182" s="19" t="str">
        <f>IF('Lulusan MTs'!AC182="","-",IF('Lulusan MTs'!AC182&gt;100,"Tidak valid",IF('Lulusan MTs'!AC182&lt;1,"Tidak valid","OK")))</f>
        <v>-</v>
      </c>
      <c r="AD182" s="19" t="str">
        <f>IF('Lulusan MTs'!AD182="","-",IF('Lulusan MTs'!AD182&gt;100,"Tidak valid",IF('Lulusan MTs'!AD182&lt;1,"Tidak valid","OK")))</f>
        <v>-</v>
      </c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  <c r="BB182" s="20"/>
      <c r="BC182" s="20"/>
      <c r="BD182" s="20"/>
      <c r="BE182" s="20"/>
      <c r="BF182" s="20"/>
      <c r="BG182" s="20"/>
      <c r="BH182" s="20"/>
      <c r="BI182" s="20"/>
      <c r="BJ182" s="20"/>
      <c r="BK182" s="20"/>
      <c r="BL182" s="20"/>
      <c r="BM182" s="20"/>
      <c r="BN182" s="20"/>
      <c r="BO182" s="20"/>
      <c r="BP182" s="20"/>
      <c r="BQ182" s="20"/>
      <c r="BR182" s="20"/>
      <c r="BS182" s="20"/>
      <c r="BT182" s="20"/>
      <c r="BU182" s="20"/>
      <c r="BV182" s="20"/>
      <c r="BW182" s="20"/>
      <c r="BX182" s="20"/>
      <c r="BY182" s="20"/>
      <c r="BZ182" s="20"/>
      <c r="CA182" s="20"/>
      <c r="CB182" s="20"/>
      <c r="CC182" s="20"/>
      <c r="CD182" s="20"/>
      <c r="CE182" s="20"/>
      <c r="CF182" s="20"/>
      <c r="CG182" s="20"/>
      <c r="CH182" s="20"/>
      <c r="CI182" s="20"/>
      <c r="CJ182" s="20"/>
      <c r="CK182" s="20"/>
      <c r="CL182" s="20"/>
      <c r="CM182" s="20"/>
      <c r="CN182" s="20"/>
      <c r="CO182" s="20"/>
      <c r="CP182" s="20"/>
      <c r="CQ182" s="20"/>
      <c r="CR182" s="20"/>
      <c r="CS182" s="20"/>
      <c r="CT182" s="20"/>
      <c r="CU182" s="20"/>
      <c r="CV182" s="20"/>
      <c r="CW182" s="20"/>
      <c r="CX182" s="20"/>
      <c r="CY182" s="20"/>
      <c r="CZ182" s="20"/>
      <c r="DA182" s="20"/>
      <c r="DB182" s="20"/>
      <c r="DC182" s="20"/>
      <c r="DD182" s="20"/>
      <c r="DE182" s="20"/>
      <c r="DF182" s="20"/>
      <c r="DG182" s="20"/>
      <c r="DH182" s="20"/>
      <c r="DI182" s="20"/>
      <c r="DJ182" s="20"/>
      <c r="DK182" s="20"/>
      <c r="DL182" s="20"/>
      <c r="DM182" s="20"/>
      <c r="DN182" s="20"/>
      <c r="DO182" s="20"/>
      <c r="DP182" s="20"/>
      <c r="DQ182" s="20"/>
      <c r="DR182" s="20"/>
      <c r="DS182" s="20"/>
      <c r="DT182" s="20"/>
      <c r="DU182" s="20"/>
      <c r="DV182" s="20"/>
      <c r="DW182" s="20"/>
      <c r="DX182" s="20"/>
      <c r="DY182" s="20"/>
      <c r="DZ182" s="20"/>
      <c r="EA182" s="20"/>
      <c r="EB182" s="20"/>
      <c r="EC182" s="20"/>
      <c r="ED182" s="20"/>
      <c r="EE182" s="20"/>
      <c r="EF182" s="20"/>
      <c r="EG182" s="20"/>
      <c r="EH182" s="20"/>
      <c r="EI182" s="20"/>
      <c r="EJ182" s="20"/>
      <c r="EK182" s="20"/>
      <c r="EL182" s="20"/>
      <c r="EM182" s="20"/>
      <c r="EN182" s="20"/>
      <c r="EO182" s="20"/>
      <c r="EP182" s="20"/>
      <c r="EQ182" s="20"/>
      <c r="ER182" s="20"/>
      <c r="ES182" s="20"/>
      <c r="ET182" s="20"/>
      <c r="EU182" s="20"/>
      <c r="EV182" s="20"/>
      <c r="EW182" s="20"/>
      <c r="EX182" s="20"/>
      <c r="EY182" s="20"/>
      <c r="EZ182" s="20"/>
      <c r="FA182" s="20"/>
      <c r="FB182" s="20"/>
      <c r="FC182" s="20"/>
      <c r="FD182" s="20"/>
      <c r="FE182" s="20"/>
      <c r="FF182" s="20"/>
      <c r="FG182" s="20"/>
      <c r="FH182" s="20"/>
      <c r="FI182" s="20"/>
      <c r="FJ182" s="20"/>
      <c r="FK182" s="20"/>
      <c r="FL182" s="20"/>
      <c r="FM182" s="20"/>
      <c r="FN182" s="20"/>
      <c r="FO182" s="20"/>
      <c r="FP182" s="20"/>
      <c r="FQ182" s="20"/>
      <c r="FR182" s="20"/>
      <c r="FS182" s="20"/>
      <c r="FT182" s="20"/>
      <c r="FU182" s="20"/>
      <c r="FV182" s="20"/>
      <c r="FW182" s="20"/>
      <c r="FX182" s="20"/>
      <c r="FY182" s="20"/>
      <c r="FZ182" s="20"/>
      <c r="GA182" s="20"/>
      <c r="GB182" s="20"/>
      <c r="GC182" s="20"/>
      <c r="GD182" s="20"/>
      <c r="GE182" s="20"/>
      <c r="GF182" s="20"/>
      <c r="GG182" s="20"/>
      <c r="GH182" s="20"/>
      <c r="GI182" s="20"/>
      <c r="GJ182" s="20"/>
      <c r="GK182" s="20"/>
      <c r="GL182" s="20"/>
      <c r="GM182" s="20"/>
      <c r="GN182" s="20"/>
      <c r="GO182" s="20"/>
      <c r="GP182" s="20"/>
      <c r="GQ182" s="20"/>
      <c r="GR182" s="20"/>
      <c r="GS182" s="20"/>
      <c r="GT182" s="20"/>
      <c r="GU182" s="20"/>
      <c r="GV182" s="20"/>
      <c r="GW182" s="20"/>
      <c r="GX182" s="20"/>
      <c r="GY182" s="20"/>
      <c r="GZ182" s="20"/>
      <c r="HA182" s="20"/>
      <c r="HB182" s="20"/>
      <c r="HC182" s="20"/>
      <c r="HD182" s="20"/>
      <c r="HE182" s="20"/>
      <c r="HF182" s="20"/>
      <c r="HG182" s="20"/>
      <c r="HH182" s="20"/>
      <c r="HI182" s="20"/>
      <c r="HJ182" s="20"/>
      <c r="HK182" s="20"/>
      <c r="HL182" s="20"/>
      <c r="HM182" s="20"/>
      <c r="HN182" s="20"/>
      <c r="HO182" s="20"/>
      <c r="HP182" s="20"/>
      <c r="HQ182" s="20"/>
      <c r="HR182" s="20"/>
      <c r="HS182" s="20"/>
      <c r="HT182" s="20"/>
      <c r="HU182" s="20"/>
      <c r="HV182" s="20"/>
      <c r="HW182" s="20"/>
      <c r="HX182" s="20"/>
      <c r="HY182" s="20"/>
    </row>
    <row r="183" spans="1:233" s="21" customFormat="1" ht="15" customHeight="1" x14ac:dyDescent="0.2">
      <c r="A183" s="18" t="str">
        <f>IF('Lulusan MTs'!A183="","-",IF(LEN('Lulusan MTs'!A183)&lt;&gt;12,"Tidak valid","OK"))</f>
        <v>-</v>
      </c>
      <c r="B183" s="19" t="str">
        <f>IF('Lulusan MTs'!B183="","-",IF(LEN('Lulusan MTs'!B183)&lt;5,"Cek lagi","OK"))</f>
        <v>-</v>
      </c>
      <c r="C183" s="19" t="str">
        <f>IF('Lulusan MTs'!C183="","-",IF('Lulusan MTs'!C183="MTsN","OK",IF('Lulusan MTs'!C183="MTsS","OK","Tidak valid")))</f>
        <v>-</v>
      </c>
      <c r="D183" s="19" t="str">
        <f>IF('Lulusan MTs'!D183="","-",IF(LEN('Lulusan MTs'!D183)&lt;5,"Cek lagi","OK"))</f>
        <v>-</v>
      </c>
      <c r="E183" s="19" t="str">
        <f>IF('Lulusan MTs'!E183="","-",IF(LEN('Lulusan MTs'!E183)&lt;4,"Cek lagi","OK"))</f>
        <v>-</v>
      </c>
      <c r="F183" s="19" t="str">
        <f>IF('Lulusan MTs'!F183="","-",IF(LEN('Lulusan MTs'!F183)&lt;4,"Cek lagi","OK"))</f>
        <v>-</v>
      </c>
      <c r="G183" s="19" t="str">
        <f>IF('Lulusan MTs'!G183="","-",IF(LEN('Lulusan MTs'!G183)&lt;4,"Cek lagi","OK"))</f>
        <v>-</v>
      </c>
      <c r="H183" s="19" t="str">
        <f>IF('Lulusan MTs'!H183="","-",IF(LEN('Lulusan MTs'!H183)&lt;&gt;18,"Tidak valid",IF(VALUE('Lulusan MTs'!H183)&lt;0,"Cek lagi","OK")))</f>
        <v>-</v>
      </c>
      <c r="I183" s="19" t="str">
        <f>IF('Lulusan MTs'!I183="","-",IF(LEN('Lulusan MTs'!I183)&lt;&gt;10,"Tidak valid",IF(VALUE('Lulusan MTs'!I183)&lt;0,"Cek lagi","OK")))</f>
        <v>-</v>
      </c>
      <c r="J183" s="19" t="str">
        <f>IF('Lulusan MTs'!J183="","-",IF(LEN('Lulusan MTs'!J183)&lt;4,"Cek lagi","OK"))</f>
        <v>-</v>
      </c>
      <c r="K183" s="19" t="str">
        <f>IF('Lulusan MTs'!K183="","-",IF(LEN('Lulusan MTs'!K183)&lt;4,"Cek lagi","OK"))</f>
        <v>-</v>
      </c>
      <c r="L183" s="18" t="str">
        <f>IF('Lulusan MTs'!L183="","-",IF(VALUE(LEFT('Lulusan MTs'!L183,2))&gt;31,"Tanggal tidak valid",IF(VALUE(LEFT(RIGHT('Lulusan MTs'!L183,7),2))&gt;12,"Bulan tidak valid",IF(VALUE(RIGHT('Lulusan MTs'!L183,4))&gt;2003,"Umur terlalu tua",IF(VALUE(RIGHT('Lulusan MTs'!L183,4))&lt;1996,"Umur terlalu tua","OK")))))</f>
        <v>-</v>
      </c>
      <c r="M183" s="19" t="str">
        <f>IF('Lulusan MTs'!M183="","-",IF('Lulusan MTs'!M183="L","OK",IF('Lulusan MTs'!M183="P","OK","Tidak valid")))</f>
        <v>-</v>
      </c>
      <c r="N183" s="19" t="str">
        <f>IF('Lulusan MTs'!N183="","-",IF('Lulusan MTs'!N183&gt;400,"Tidak valid",IF('Lulusan MTs'!N183&lt;1,"Tidak valid","OK")))</f>
        <v>-</v>
      </c>
      <c r="O183" s="19" t="str">
        <f>IF('Lulusan MTs'!O183="","-",IF('Lulusan MTs'!O183&gt;100,"Tidak valid",IF('Lulusan MTs'!O183&lt;1,"Tidak valid","OK")))</f>
        <v>-</v>
      </c>
      <c r="P183" s="19" t="str">
        <f>IF('Lulusan MTs'!P183="","-",IF('Lulusan MTs'!P183&gt;6,"Cek lagi",IF('Lulusan MTs'!P183&lt;2,"Cek lagi","OK")))</f>
        <v>-</v>
      </c>
      <c r="Q183" s="19" t="str">
        <f>IF('Lulusan MTs'!Q183="","-",IF('Lulusan MTs'!Q183&gt;8,"Tidak valid",IF('Lulusan MTs'!Q183&lt;1,"Tidak valid","OK")))</f>
        <v>-</v>
      </c>
      <c r="R183" s="75" t="str">
        <f>IF('Lulusan MTs'!R183="","-",IF(LEN('Lulusan MTs'!R183)&lt;16,"Cek lagi","OK"))</f>
        <v>-</v>
      </c>
      <c r="S183" s="19" t="str">
        <f>IF('Lulusan MTs'!S183="","-",IF('Lulusan MTs'!S183&gt;6,"Tidak valid",IF('Lulusan MTs'!S183&lt;1,"Tidak valid","OK")))</f>
        <v>-</v>
      </c>
      <c r="T183" s="18" t="str">
        <f>IF('Lulusan MTs'!T183="","-",IF(VALUE(LEFT('Lulusan MTs'!T183,2))&gt;31,"Tanggal tidak valid",IF(VALUE(LEFT(RIGHT('Lulusan MTs'!T183,7),2))&gt;12,"Bulan tidak valid",IF(VALUE(RIGHT('Lulusan MTs'!T183,4))&lt;2010,"Cek lagi Tahun Masuk",IF(VALUE(RIGHT('Lulusan MTs'!T183,4))&gt;2014,"Cek lagi Tahun Masuk","OK")))))</f>
        <v>-</v>
      </c>
      <c r="U183" s="76" t="str">
        <f>IF('Lulusan MTs'!U183="","-",IF(LEN('Lulusan MTs'!U183)&lt;&gt;20,"Tidak valid","OK"))</f>
        <v>-</v>
      </c>
      <c r="V183" s="19" t="str">
        <f>IF('Lulusan MTs'!V183="","-",IF('Lulusan MTs'!V183&gt;3,"Tidak valid",IF('Lulusan MTs'!V183&lt;1,"Tidak valid","OK")))</f>
        <v>-</v>
      </c>
      <c r="W183" s="76" t="str">
        <f>IF('Lulusan MTs'!J183&lt;&gt;"",IF('Lulusan MTs'!W183="","Wajib Diisi","OK"),"-")</f>
        <v>-</v>
      </c>
      <c r="X183" s="76" t="str">
        <f>IF('Lulusan MTs'!J183&lt;&gt;"",IF('Lulusan MTs'!X183="","Wajib Diisi","OK"),"-")</f>
        <v>-</v>
      </c>
      <c r="Y183" s="18" t="str">
        <f>IF('Lulusan MTs'!Y183="","-",IF(VALUE(LEFT('Lulusan MTs'!Y183,2))&gt;31,"Tanggal tidak valid",IF(VALUE(LEFT(RIGHT('Lulusan MTs'!Y183,7),2))&gt;12,"Bulan tidak valid",IF(VALUE(RIGHT('Lulusan MTs'!Y183,4))&lt;&gt;2016,"Cek lagi Tahun Lulus","OK"))))</f>
        <v>-</v>
      </c>
      <c r="Z183" s="19" t="str">
        <f>IF('Lulusan MTs'!Z183="","-",IF('Lulusan MTs'!Z183&gt;100,"Tidak valid",IF('Lulusan MTs'!Z183&lt;1,"Tidak valid","OK")))</f>
        <v>-</v>
      </c>
      <c r="AA183" s="19" t="str">
        <f>IF('Lulusan MTs'!AA183="","-",IF('Lulusan MTs'!AA183&gt;100,"Tidak valid",IF('Lulusan MTs'!AA183&lt;1,"Tidak valid","OK")))</f>
        <v>-</v>
      </c>
      <c r="AB183" s="19" t="str">
        <f>IF('Lulusan MTs'!AB183="","-",IF('Lulusan MTs'!AB183&gt;100,"Tidak valid",IF('Lulusan MTs'!AB183&lt;1,"Tidak valid","OK")))</f>
        <v>-</v>
      </c>
      <c r="AC183" s="19" t="str">
        <f>IF('Lulusan MTs'!AC183="","-",IF('Lulusan MTs'!AC183&gt;100,"Tidak valid",IF('Lulusan MTs'!AC183&lt;1,"Tidak valid","OK")))</f>
        <v>-</v>
      </c>
      <c r="AD183" s="19" t="str">
        <f>IF('Lulusan MTs'!AD183="","-",IF('Lulusan MTs'!AD183&gt;100,"Tidak valid",IF('Lulusan MTs'!AD183&lt;1,"Tidak valid","OK")))</f>
        <v>-</v>
      </c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  <c r="BB183" s="20"/>
      <c r="BC183" s="20"/>
      <c r="BD183" s="20"/>
      <c r="BE183" s="20"/>
      <c r="BF183" s="20"/>
      <c r="BG183" s="20"/>
      <c r="BH183" s="20"/>
      <c r="BI183" s="20"/>
      <c r="BJ183" s="20"/>
      <c r="BK183" s="20"/>
      <c r="BL183" s="20"/>
      <c r="BM183" s="20"/>
      <c r="BN183" s="20"/>
      <c r="BO183" s="20"/>
      <c r="BP183" s="20"/>
      <c r="BQ183" s="20"/>
      <c r="BR183" s="20"/>
      <c r="BS183" s="20"/>
      <c r="BT183" s="20"/>
      <c r="BU183" s="20"/>
      <c r="BV183" s="20"/>
      <c r="BW183" s="20"/>
      <c r="BX183" s="20"/>
      <c r="BY183" s="20"/>
      <c r="BZ183" s="20"/>
      <c r="CA183" s="20"/>
      <c r="CB183" s="20"/>
      <c r="CC183" s="20"/>
      <c r="CD183" s="20"/>
      <c r="CE183" s="20"/>
      <c r="CF183" s="20"/>
      <c r="CG183" s="20"/>
      <c r="CH183" s="20"/>
      <c r="CI183" s="20"/>
      <c r="CJ183" s="20"/>
      <c r="CK183" s="20"/>
      <c r="CL183" s="20"/>
      <c r="CM183" s="20"/>
      <c r="CN183" s="20"/>
      <c r="CO183" s="20"/>
      <c r="CP183" s="20"/>
      <c r="CQ183" s="20"/>
      <c r="CR183" s="20"/>
      <c r="CS183" s="20"/>
      <c r="CT183" s="20"/>
      <c r="CU183" s="20"/>
      <c r="CV183" s="20"/>
      <c r="CW183" s="20"/>
      <c r="CX183" s="20"/>
      <c r="CY183" s="20"/>
      <c r="CZ183" s="20"/>
      <c r="DA183" s="20"/>
      <c r="DB183" s="20"/>
      <c r="DC183" s="20"/>
      <c r="DD183" s="20"/>
      <c r="DE183" s="20"/>
      <c r="DF183" s="20"/>
      <c r="DG183" s="20"/>
      <c r="DH183" s="20"/>
      <c r="DI183" s="20"/>
      <c r="DJ183" s="20"/>
      <c r="DK183" s="20"/>
      <c r="DL183" s="20"/>
      <c r="DM183" s="20"/>
      <c r="DN183" s="20"/>
      <c r="DO183" s="20"/>
      <c r="DP183" s="20"/>
      <c r="DQ183" s="20"/>
      <c r="DR183" s="20"/>
      <c r="DS183" s="20"/>
      <c r="DT183" s="20"/>
      <c r="DU183" s="20"/>
      <c r="DV183" s="20"/>
      <c r="DW183" s="20"/>
      <c r="DX183" s="20"/>
      <c r="DY183" s="20"/>
      <c r="DZ183" s="20"/>
      <c r="EA183" s="20"/>
      <c r="EB183" s="20"/>
      <c r="EC183" s="20"/>
      <c r="ED183" s="20"/>
      <c r="EE183" s="20"/>
      <c r="EF183" s="20"/>
      <c r="EG183" s="20"/>
      <c r="EH183" s="20"/>
      <c r="EI183" s="20"/>
      <c r="EJ183" s="20"/>
      <c r="EK183" s="20"/>
      <c r="EL183" s="20"/>
      <c r="EM183" s="20"/>
      <c r="EN183" s="20"/>
      <c r="EO183" s="20"/>
      <c r="EP183" s="20"/>
      <c r="EQ183" s="20"/>
      <c r="ER183" s="20"/>
      <c r="ES183" s="20"/>
      <c r="ET183" s="20"/>
      <c r="EU183" s="20"/>
      <c r="EV183" s="20"/>
      <c r="EW183" s="20"/>
      <c r="EX183" s="20"/>
      <c r="EY183" s="20"/>
      <c r="EZ183" s="20"/>
      <c r="FA183" s="20"/>
      <c r="FB183" s="20"/>
      <c r="FC183" s="20"/>
      <c r="FD183" s="20"/>
      <c r="FE183" s="20"/>
      <c r="FF183" s="20"/>
      <c r="FG183" s="20"/>
      <c r="FH183" s="20"/>
      <c r="FI183" s="20"/>
      <c r="FJ183" s="20"/>
      <c r="FK183" s="20"/>
      <c r="FL183" s="20"/>
      <c r="FM183" s="20"/>
      <c r="FN183" s="20"/>
      <c r="FO183" s="20"/>
      <c r="FP183" s="20"/>
      <c r="FQ183" s="20"/>
      <c r="FR183" s="20"/>
      <c r="FS183" s="20"/>
      <c r="FT183" s="20"/>
      <c r="FU183" s="20"/>
      <c r="FV183" s="20"/>
      <c r="FW183" s="20"/>
      <c r="FX183" s="20"/>
      <c r="FY183" s="20"/>
      <c r="FZ183" s="20"/>
      <c r="GA183" s="20"/>
      <c r="GB183" s="20"/>
      <c r="GC183" s="20"/>
      <c r="GD183" s="20"/>
      <c r="GE183" s="20"/>
      <c r="GF183" s="20"/>
      <c r="GG183" s="20"/>
      <c r="GH183" s="20"/>
      <c r="GI183" s="20"/>
      <c r="GJ183" s="20"/>
      <c r="GK183" s="20"/>
      <c r="GL183" s="20"/>
      <c r="GM183" s="20"/>
      <c r="GN183" s="20"/>
      <c r="GO183" s="20"/>
      <c r="GP183" s="20"/>
      <c r="GQ183" s="20"/>
      <c r="GR183" s="20"/>
      <c r="GS183" s="20"/>
      <c r="GT183" s="20"/>
      <c r="GU183" s="20"/>
      <c r="GV183" s="20"/>
      <c r="GW183" s="20"/>
      <c r="GX183" s="20"/>
      <c r="GY183" s="20"/>
      <c r="GZ183" s="20"/>
      <c r="HA183" s="20"/>
      <c r="HB183" s="20"/>
      <c r="HC183" s="20"/>
      <c r="HD183" s="20"/>
      <c r="HE183" s="20"/>
      <c r="HF183" s="20"/>
      <c r="HG183" s="20"/>
      <c r="HH183" s="20"/>
      <c r="HI183" s="20"/>
      <c r="HJ183" s="20"/>
      <c r="HK183" s="20"/>
      <c r="HL183" s="20"/>
      <c r="HM183" s="20"/>
      <c r="HN183" s="20"/>
      <c r="HO183" s="20"/>
      <c r="HP183" s="20"/>
      <c r="HQ183" s="20"/>
      <c r="HR183" s="20"/>
      <c r="HS183" s="20"/>
      <c r="HT183" s="20"/>
      <c r="HU183" s="20"/>
      <c r="HV183" s="20"/>
      <c r="HW183" s="20"/>
      <c r="HX183" s="20"/>
      <c r="HY183" s="20"/>
    </row>
    <row r="184" spans="1:233" s="21" customFormat="1" ht="15" customHeight="1" x14ac:dyDescent="0.2">
      <c r="A184" s="18" t="str">
        <f>IF('Lulusan MTs'!A184="","-",IF(LEN('Lulusan MTs'!A184)&lt;&gt;12,"Tidak valid","OK"))</f>
        <v>-</v>
      </c>
      <c r="B184" s="19" t="str">
        <f>IF('Lulusan MTs'!B184="","-",IF(LEN('Lulusan MTs'!B184)&lt;5,"Cek lagi","OK"))</f>
        <v>-</v>
      </c>
      <c r="C184" s="19" t="str">
        <f>IF('Lulusan MTs'!C184="","-",IF('Lulusan MTs'!C184="MTsN","OK",IF('Lulusan MTs'!C184="MTsS","OK","Tidak valid")))</f>
        <v>-</v>
      </c>
      <c r="D184" s="19" t="str">
        <f>IF('Lulusan MTs'!D184="","-",IF(LEN('Lulusan MTs'!D184)&lt;5,"Cek lagi","OK"))</f>
        <v>-</v>
      </c>
      <c r="E184" s="19" t="str">
        <f>IF('Lulusan MTs'!E184="","-",IF(LEN('Lulusan MTs'!E184)&lt;4,"Cek lagi","OK"))</f>
        <v>-</v>
      </c>
      <c r="F184" s="19" t="str">
        <f>IF('Lulusan MTs'!F184="","-",IF(LEN('Lulusan MTs'!F184)&lt;4,"Cek lagi","OK"))</f>
        <v>-</v>
      </c>
      <c r="G184" s="19" t="str">
        <f>IF('Lulusan MTs'!G184="","-",IF(LEN('Lulusan MTs'!G184)&lt;4,"Cek lagi","OK"))</f>
        <v>-</v>
      </c>
      <c r="H184" s="19" t="str">
        <f>IF('Lulusan MTs'!H184="","-",IF(LEN('Lulusan MTs'!H184)&lt;&gt;18,"Tidak valid",IF(VALUE('Lulusan MTs'!H184)&lt;0,"Cek lagi","OK")))</f>
        <v>-</v>
      </c>
      <c r="I184" s="19" t="str">
        <f>IF('Lulusan MTs'!I184="","-",IF(LEN('Lulusan MTs'!I184)&lt;&gt;10,"Tidak valid",IF(VALUE('Lulusan MTs'!I184)&lt;0,"Cek lagi","OK")))</f>
        <v>-</v>
      </c>
      <c r="J184" s="19" t="str">
        <f>IF('Lulusan MTs'!J184="","-",IF(LEN('Lulusan MTs'!J184)&lt;4,"Cek lagi","OK"))</f>
        <v>-</v>
      </c>
      <c r="K184" s="19" t="str">
        <f>IF('Lulusan MTs'!K184="","-",IF(LEN('Lulusan MTs'!K184)&lt;4,"Cek lagi","OK"))</f>
        <v>-</v>
      </c>
      <c r="L184" s="18" t="str">
        <f>IF('Lulusan MTs'!L184="","-",IF(VALUE(LEFT('Lulusan MTs'!L184,2))&gt;31,"Tanggal tidak valid",IF(VALUE(LEFT(RIGHT('Lulusan MTs'!L184,7),2))&gt;12,"Bulan tidak valid",IF(VALUE(RIGHT('Lulusan MTs'!L184,4))&gt;2003,"Umur terlalu tua",IF(VALUE(RIGHT('Lulusan MTs'!L184,4))&lt;1996,"Umur terlalu tua","OK")))))</f>
        <v>-</v>
      </c>
      <c r="M184" s="19" t="str">
        <f>IF('Lulusan MTs'!M184="","-",IF('Lulusan MTs'!M184="L","OK",IF('Lulusan MTs'!M184="P","OK","Tidak valid")))</f>
        <v>-</v>
      </c>
      <c r="N184" s="19" t="str">
        <f>IF('Lulusan MTs'!N184="","-",IF('Lulusan MTs'!N184&gt;400,"Tidak valid",IF('Lulusan MTs'!N184&lt;1,"Tidak valid","OK")))</f>
        <v>-</v>
      </c>
      <c r="O184" s="19" t="str">
        <f>IF('Lulusan MTs'!O184="","-",IF('Lulusan MTs'!O184&gt;100,"Tidak valid",IF('Lulusan MTs'!O184&lt;1,"Tidak valid","OK")))</f>
        <v>-</v>
      </c>
      <c r="P184" s="19" t="str">
        <f>IF('Lulusan MTs'!P184="","-",IF('Lulusan MTs'!P184&gt;6,"Cek lagi",IF('Lulusan MTs'!P184&lt;2,"Cek lagi","OK")))</f>
        <v>-</v>
      </c>
      <c r="Q184" s="19" t="str">
        <f>IF('Lulusan MTs'!Q184="","-",IF('Lulusan MTs'!Q184&gt;8,"Tidak valid",IF('Lulusan MTs'!Q184&lt;1,"Tidak valid","OK")))</f>
        <v>-</v>
      </c>
      <c r="R184" s="75" t="str">
        <f>IF('Lulusan MTs'!R184="","-",IF(LEN('Lulusan MTs'!R184)&lt;16,"Cek lagi","OK"))</f>
        <v>-</v>
      </c>
      <c r="S184" s="19" t="str">
        <f>IF('Lulusan MTs'!S184="","-",IF('Lulusan MTs'!S184&gt;6,"Tidak valid",IF('Lulusan MTs'!S184&lt;1,"Tidak valid","OK")))</f>
        <v>-</v>
      </c>
      <c r="T184" s="18" t="str">
        <f>IF('Lulusan MTs'!T184="","-",IF(VALUE(LEFT('Lulusan MTs'!T184,2))&gt;31,"Tanggal tidak valid",IF(VALUE(LEFT(RIGHT('Lulusan MTs'!T184,7),2))&gt;12,"Bulan tidak valid",IF(VALUE(RIGHT('Lulusan MTs'!T184,4))&lt;2010,"Cek lagi Tahun Masuk",IF(VALUE(RIGHT('Lulusan MTs'!T184,4))&gt;2014,"Cek lagi Tahun Masuk","OK")))))</f>
        <v>-</v>
      </c>
      <c r="U184" s="76" t="str">
        <f>IF('Lulusan MTs'!U184="","-",IF(LEN('Lulusan MTs'!U184)&lt;&gt;20,"Tidak valid","OK"))</f>
        <v>-</v>
      </c>
      <c r="V184" s="19" t="str">
        <f>IF('Lulusan MTs'!V184="","-",IF('Lulusan MTs'!V184&gt;3,"Tidak valid",IF('Lulusan MTs'!V184&lt;1,"Tidak valid","OK")))</f>
        <v>-</v>
      </c>
      <c r="W184" s="76" t="str">
        <f>IF('Lulusan MTs'!J184&lt;&gt;"",IF('Lulusan MTs'!W184="","Wajib Diisi","OK"),"-")</f>
        <v>-</v>
      </c>
      <c r="X184" s="76" t="str">
        <f>IF('Lulusan MTs'!J184&lt;&gt;"",IF('Lulusan MTs'!X184="","Wajib Diisi","OK"),"-")</f>
        <v>-</v>
      </c>
      <c r="Y184" s="18" t="str">
        <f>IF('Lulusan MTs'!Y184="","-",IF(VALUE(LEFT('Lulusan MTs'!Y184,2))&gt;31,"Tanggal tidak valid",IF(VALUE(LEFT(RIGHT('Lulusan MTs'!Y184,7),2))&gt;12,"Bulan tidak valid",IF(VALUE(RIGHT('Lulusan MTs'!Y184,4))&lt;&gt;2016,"Cek lagi Tahun Lulus","OK"))))</f>
        <v>-</v>
      </c>
      <c r="Z184" s="19" t="str">
        <f>IF('Lulusan MTs'!Z184="","-",IF('Lulusan MTs'!Z184&gt;100,"Tidak valid",IF('Lulusan MTs'!Z184&lt;1,"Tidak valid","OK")))</f>
        <v>-</v>
      </c>
      <c r="AA184" s="19" t="str">
        <f>IF('Lulusan MTs'!AA184="","-",IF('Lulusan MTs'!AA184&gt;100,"Tidak valid",IF('Lulusan MTs'!AA184&lt;1,"Tidak valid","OK")))</f>
        <v>-</v>
      </c>
      <c r="AB184" s="19" t="str">
        <f>IF('Lulusan MTs'!AB184="","-",IF('Lulusan MTs'!AB184&gt;100,"Tidak valid",IF('Lulusan MTs'!AB184&lt;1,"Tidak valid","OK")))</f>
        <v>-</v>
      </c>
      <c r="AC184" s="19" t="str">
        <f>IF('Lulusan MTs'!AC184="","-",IF('Lulusan MTs'!AC184&gt;100,"Tidak valid",IF('Lulusan MTs'!AC184&lt;1,"Tidak valid","OK")))</f>
        <v>-</v>
      </c>
      <c r="AD184" s="19" t="str">
        <f>IF('Lulusan MTs'!AD184="","-",IF('Lulusan MTs'!AD184&gt;100,"Tidak valid",IF('Lulusan MTs'!AD184&lt;1,"Tidak valid","OK")))</f>
        <v>-</v>
      </c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  <c r="BB184" s="20"/>
      <c r="BC184" s="20"/>
      <c r="BD184" s="20"/>
      <c r="BE184" s="20"/>
      <c r="BF184" s="20"/>
      <c r="BG184" s="20"/>
      <c r="BH184" s="20"/>
      <c r="BI184" s="20"/>
      <c r="BJ184" s="20"/>
      <c r="BK184" s="20"/>
      <c r="BL184" s="20"/>
      <c r="BM184" s="20"/>
      <c r="BN184" s="20"/>
      <c r="BO184" s="20"/>
      <c r="BP184" s="20"/>
      <c r="BQ184" s="20"/>
      <c r="BR184" s="20"/>
      <c r="BS184" s="20"/>
      <c r="BT184" s="20"/>
      <c r="BU184" s="20"/>
      <c r="BV184" s="20"/>
      <c r="BW184" s="20"/>
      <c r="BX184" s="20"/>
      <c r="BY184" s="20"/>
      <c r="BZ184" s="20"/>
      <c r="CA184" s="20"/>
      <c r="CB184" s="20"/>
      <c r="CC184" s="20"/>
      <c r="CD184" s="20"/>
      <c r="CE184" s="20"/>
      <c r="CF184" s="20"/>
      <c r="CG184" s="20"/>
      <c r="CH184" s="20"/>
      <c r="CI184" s="20"/>
      <c r="CJ184" s="20"/>
      <c r="CK184" s="20"/>
      <c r="CL184" s="20"/>
      <c r="CM184" s="20"/>
      <c r="CN184" s="20"/>
      <c r="CO184" s="20"/>
      <c r="CP184" s="20"/>
      <c r="CQ184" s="20"/>
      <c r="CR184" s="20"/>
      <c r="CS184" s="20"/>
      <c r="CT184" s="20"/>
      <c r="CU184" s="20"/>
      <c r="CV184" s="20"/>
      <c r="CW184" s="20"/>
      <c r="CX184" s="20"/>
      <c r="CY184" s="20"/>
      <c r="CZ184" s="20"/>
      <c r="DA184" s="20"/>
      <c r="DB184" s="20"/>
      <c r="DC184" s="20"/>
      <c r="DD184" s="20"/>
      <c r="DE184" s="20"/>
      <c r="DF184" s="20"/>
      <c r="DG184" s="20"/>
      <c r="DH184" s="20"/>
      <c r="DI184" s="20"/>
      <c r="DJ184" s="20"/>
      <c r="DK184" s="20"/>
      <c r="DL184" s="20"/>
      <c r="DM184" s="20"/>
      <c r="DN184" s="20"/>
      <c r="DO184" s="20"/>
      <c r="DP184" s="20"/>
      <c r="DQ184" s="20"/>
      <c r="DR184" s="20"/>
      <c r="DS184" s="20"/>
      <c r="DT184" s="20"/>
      <c r="DU184" s="20"/>
      <c r="DV184" s="20"/>
      <c r="DW184" s="20"/>
      <c r="DX184" s="20"/>
      <c r="DY184" s="20"/>
      <c r="DZ184" s="20"/>
      <c r="EA184" s="20"/>
      <c r="EB184" s="20"/>
      <c r="EC184" s="20"/>
      <c r="ED184" s="20"/>
      <c r="EE184" s="20"/>
      <c r="EF184" s="20"/>
      <c r="EG184" s="20"/>
      <c r="EH184" s="20"/>
      <c r="EI184" s="20"/>
      <c r="EJ184" s="20"/>
      <c r="EK184" s="20"/>
      <c r="EL184" s="20"/>
      <c r="EM184" s="20"/>
      <c r="EN184" s="20"/>
      <c r="EO184" s="20"/>
      <c r="EP184" s="20"/>
      <c r="EQ184" s="20"/>
      <c r="ER184" s="20"/>
      <c r="ES184" s="20"/>
      <c r="ET184" s="20"/>
      <c r="EU184" s="20"/>
      <c r="EV184" s="20"/>
      <c r="EW184" s="20"/>
      <c r="EX184" s="20"/>
      <c r="EY184" s="20"/>
      <c r="EZ184" s="20"/>
      <c r="FA184" s="20"/>
      <c r="FB184" s="20"/>
      <c r="FC184" s="20"/>
      <c r="FD184" s="20"/>
      <c r="FE184" s="20"/>
      <c r="FF184" s="20"/>
      <c r="FG184" s="20"/>
      <c r="FH184" s="20"/>
      <c r="FI184" s="20"/>
      <c r="FJ184" s="20"/>
      <c r="FK184" s="20"/>
      <c r="FL184" s="20"/>
      <c r="FM184" s="20"/>
      <c r="FN184" s="20"/>
      <c r="FO184" s="20"/>
      <c r="FP184" s="20"/>
      <c r="FQ184" s="20"/>
      <c r="FR184" s="20"/>
      <c r="FS184" s="20"/>
      <c r="FT184" s="20"/>
      <c r="FU184" s="20"/>
      <c r="FV184" s="20"/>
      <c r="FW184" s="20"/>
      <c r="FX184" s="20"/>
      <c r="FY184" s="20"/>
      <c r="FZ184" s="20"/>
      <c r="GA184" s="20"/>
      <c r="GB184" s="20"/>
      <c r="GC184" s="20"/>
      <c r="GD184" s="20"/>
      <c r="GE184" s="20"/>
      <c r="GF184" s="20"/>
      <c r="GG184" s="20"/>
      <c r="GH184" s="20"/>
      <c r="GI184" s="20"/>
      <c r="GJ184" s="20"/>
      <c r="GK184" s="20"/>
      <c r="GL184" s="20"/>
      <c r="GM184" s="20"/>
      <c r="GN184" s="20"/>
      <c r="GO184" s="20"/>
      <c r="GP184" s="20"/>
      <c r="GQ184" s="20"/>
      <c r="GR184" s="20"/>
      <c r="GS184" s="20"/>
      <c r="GT184" s="20"/>
      <c r="GU184" s="20"/>
      <c r="GV184" s="20"/>
      <c r="GW184" s="20"/>
      <c r="GX184" s="20"/>
      <c r="GY184" s="20"/>
      <c r="GZ184" s="20"/>
      <c r="HA184" s="20"/>
      <c r="HB184" s="20"/>
      <c r="HC184" s="20"/>
      <c r="HD184" s="20"/>
      <c r="HE184" s="20"/>
      <c r="HF184" s="20"/>
      <c r="HG184" s="20"/>
      <c r="HH184" s="20"/>
      <c r="HI184" s="20"/>
      <c r="HJ184" s="20"/>
      <c r="HK184" s="20"/>
      <c r="HL184" s="20"/>
      <c r="HM184" s="20"/>
      <c r="HN184" s="20"/>
      <c r="HO184" s="20"/>
      <c r="HP184" s="20"/>
      <c r="HQ184" s="20"/>
      <c r="HR184" s="20"/>
      <c r="HS184" s="20"/>
      <c r="HT184" s="20"/>
      <c r="HU184" s="20"/>
      <c r="HV184" s="20"/>
      <c r="HW184" s="20"/>
      <c r="HX184" s="20"/>
      <c r="HY184" s="20"/>
    </row>
    <row r="185" spans="1:233" s="21" customFormat="1" ht="15" customHeight="1" x14ac:dyDescent="0.2">
      <c r="A185" s="18" t="str">
        <f>IF('Lulusan MTs'!A185="","-",IF(LEN('Lulusan MTs'!A185)&lt;&gt;12,"Tidak valid","OK"))</f>
        <v>-</v>
      </c>
      <c r="B185" s="19" t="str">
        <f>IF('Lulusan MTs'!B185="","-",IF(LEN('Lulusan MTs'!B185)&lt;5,"Cek lagi","OK"))</f>
        <v>-</v>
      </c>
      <c r="C185" s="19" t="str">
        <f>IF('Lulusan MTs'!C185="","-",IF('Lulusan MTs'!C185="MTsN","OK",IF('Lulusan MTs'!C185="MTsS","OK","Tidak valid")))</f>
        <v>-</v>
      </c>
      <c r="D185" s="19" t="str">
        <f>IF('Lulusan MTs'!D185="","-",IF(LEN('Lulusan MTs'!D185)&lt;5,"Cek lagi","OK"))</f>
        <v>-</v>
      </c>
      <c r="E185" s="19" t="str">
        <f>IF('Lulusan MTs'!E185="","-",IF(LEN('Lulusan MTs'!E185)&lt;4,"Cek lagi","OK"))</f>
        <v>-</v>
      </c>
      <c r="F185" s="19" t="str">
        <f>IF('Lulusan MTs'!F185="","-",IF(LEN('Lulusan MTs'!F185)&lt;4,"Cek lagi","OK"))</f>
        <v>-</v>
      </c>
      <c r="G185" s="19" t="str">
        <f>IF('Lulusan MTs'!G185="","-",IF(LEN('Lulusan MTs'!G185)&lt;4,"Cek lagi","OK"))</f>
        <v>-</v>
      </c>
      <c r="H185" s="19" t="str">
        <f>IF('Lulusan MTs'!H185="","-",IF(LEN('Lulusan MTs'!H185)&lt;&gt;18,"Tidak valid",IF(VALUE('Lulusan MTs'!H185)&lt;0,"Cek lagi","OK")))</f>
        <v>-</v>
      </c>
      <c r="I185" s="19" t="str">
        <f>IF('Lulusan MTs'!I185="","-",IF(LEN('Lulusan MTs'!I185)&lt;&gt;10,"Tidak valid",IF(VALUE('Lulusan MTs'!I185)&lt;0,"Cek lagi","OK")))</f>
        <v>-</v>
      </c>
      <c r="J185" s="19" t="str">
        <f>IF('Lulusan MTs'!J185="","-",IF(LEN('Lulusan MTs'!J185)&lt;4,"Cek lagi","OK"))</f>
        <v>-</v>
      </c>
      <c r="K185" s="19" t="str">
        <f>IF('Lulusan MTs'!K185="","-",IF(LEN('Lulusan MTs'!K185)&lt;4,"Cek lagi","OK"))</f>
        <v>-</v>
      </c>
      <c r="L185" s="18" t="str">
        <f>IF('Lulusan MTs'!L185="","-",IF(VALUE(LEFT('Lulusan MTs'!L185,2))&gt;31,"Tanggal tidak valid",IF(VALUE(LEFT(RIGHT('Lulusan MTs'!L185,7),2))&gt;12,"Bulan tidak valid",IF(VALUE(RIGHT('Lulusan MTs'!L185,4))&gt;2003,"Umur terlalu tua",IF(VALUE(RIGHT('Lulusan MTs'!L185,4))&lt;1996,"Umur terlalu tua","OK")))))</f>
        <v>-</v>
      </c>
      <c r="M185" s="19" t="str">
        <f>IF('Lulusan MTs'!M185="","-",IF('Lulusan MTs'!M185="L","OK",IF('Lulusan MTs'!M185="P","OK","Tidak valid")))</f>
        <v>-</v>
      </c>
      <c r="N185" s="19" t="str">
        <f>IF('Lulusan MTs'!N185="","-",IF('Lulusan MTs'!N185&gt;400,"Tidak valid",IF('Lulusan MTs'!N185&lt;1,"Tidak valid","OK")))</f>
        <v>-</v>
      </c>
      <c r="O185" s="19" t="str">
        <f>IF('Lulusan MTs'!O185="","-",IF('Lulusan MTs'!O185&gt;100,"Tidak valid",IF('Lulusan MTs'!O185&lt;1,"Tidak valid","OK")))</f>
        <v>-</v>
      </c>
      <c r="P185" s="19" t="str">
        <f>IF('Lulusan MTs'!P185="","-",IF('Lulusan MTs'!P185&gt;6,"Cek lagi",IF('Lulusan MTs'!P185&lt;2,"Cek lagi","OK")))</f>
        <v>-</v>
      </c>
      <c r="Q185" s="19" t="str">
        <f>IF('Lulusan MTs'!Q185="","-",IF('Lulusan MTs'!Q185&gt;8,"Tidak valid",IF('Lulusan MTs'!Q185&lt;1,"Tidak valid","OK")))</f>
        <v>-</v>
      </c>
      <c r="R185" s="75" t="str">
        <f>IF('Lulusan MTs'!R185="","-",IF(LEN('Lulusan MTs'!R185)&lt;16,"Cek lagi","OK"))</f>
        <v>-</v>
      </c>
      <c r="S185" s="19" t="str">
        <f>IF('Lulusan MTs'!S185="","-",IF('Lulusan MTs'!S185&gt;6,"Tidak valid",IF('Lulusan MTs'!S185&lt;1,"Tidak valid","OK")))</f>
        <v>-</v>
      </c>
      <c r="T185" s="18" t="str">
        <f>IF('Lulusan MTs'!T185="","-",IF(VALUE(LEFT('Lulusan MTs'!T185,2))&gt;31,"Tanggal tidak valid",IF(VALUE(LEFT(RIGHT('Lulusan MTs'!T185,7),2))&gt;12,"Bulan tidak valid",IF(VALUE(RIGHT('Lulusan MTs'!T185,4))&lt;2010,"Cek lagi Tahun Masuk",IF(VALUE(RIGHT('Lulusan MTs'!T185,4))&gt;2014,"Cek lagi Tahun Masuk","OK")))))</f>
        <v>-</v>
      </c>
      <c r="U185" s="76" t="str">
        <f>IF('Lulusan MTs'!U185="","-",IF(LEN('Lulusan MTs'!U185)&lt;&gt;20,"Tidak valid","OK"))</f>
        <v>-</v>
      </c>
      <c r="V185" s="19" t="str">
        <f>IF('Lulusan MTs'!V185="","-",IF('Lulusan MTs'!V185&gt;3,"Tidak valid",IF('Lulusan MTs'!V185&lt;1,"Tidak valid","OK")))</f>
        <v>-</v>
      </c>
      <c r="W185" s="76" t="str">
        <f>IF('Lulusan MTs'!J185&lt;&gt;"",IF('Lulusan MTs'!W185="","Wajib Diisi","OK"),"-")</f>
        <v>-</v>
      </c>
      <c r="X185" s="76" t="str">
        <f>IF('Lulusan MTs'!J185&lt;&gt;"",IF('Lulusan MTs'!X185="","Wajib Diisi","OK"),"-")</f>
        <v>-</v>
      </c>
      <c r="Y185" s="18" t="str">
        <f>IF('Lulusan MTs'!Y185="","-",IF(VALUE(LEFT('Lulusan MTs'!Y185,2))&gt;31,"Tanggal tidak valid",IF(VALUE(LEFT(RIGHT('Lulusan MTs'!Y185,7),2))&gt;12,"Bulan tidak valid",IF(VALUE(RIGHT('Lulusan MTs'!Y185,4))&lt;&gt;2016,"Cek lagi Tahun Lulus","OK"))))</f>
        <v>-</v>
      </c>
      <c r="Z185" s="19" t="str">
        <f>IF('Lulusan MTs'!Z185="","-",IF('Lulusan MTs'!Z185&gt;100,"Tidak valid",IF('Lulusan MTs'!Z185&lt;1,"Tidak valid","OK")))</f>
        <v>-</v>
      </c>
      <c r="AA185" s="19" t="str">
        <f>IF('Lulusan MTs'!AA185="","-",IF('Lulusan MTs'!AA185&gt;100,"Tidak valid",IF('Lulusan MTs'!AA185&lt;1,"Tidak valid","OK")))</f>
        <v>-</v>
      </c>
      <c r="AB185" s="19" t="str">
        <f>IF('Lulusan MTs'!AB185="","-",IF('Lulusan MTs'!AB185&gt;100,"Tidak valid",IF('Lulusan MTs'!AB185&lt;1,"Tidak valid","OK")))</f>
        <v>-</v>
      </c>
      <c r="AC185" s="19" t="str">
        <f>IF('Lulusan MTs'!AC185="","-",IF('Lulusan MTs'!AC185&gt;100,"Tidak valid",IF('Lulusan MTs'!AC185&lt;1,"Tidak valid","OK")))</f>
        <v>-</v>
      </c>
      <c r="AD185" s="19" t="str">
        <f>IF('Lulusan MTs'!AD185="","-",IF('Lulusan MTs'!AD185&gt;100,"Tidak valid",IF('Lulusan MTs'!AD185&lt;1,"Tidak valid","OK")))</f>
        <v>-</v>
      </c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0"/>
      <c r="BC185" s="20"/>
      <c r="BD185" s="20"/>
      <c r="BE185" s="20"/>
      <c r="BF185" s="20"/>
      <c r="BG185" s="20"/>
      <c r="BH185" s="20"/>
      <c r="BI185" s="20"/>
      <c r="BJ185" s="20"/>
      <c r="BK185" s="20"/>
      <c r="BL185" s="20"/>
      <c r="BM185" s="20"/>
      <c r="BN185" s="20"/>
      <c r="BO185" s="20"/>
      <c r="BP185" s="20"/>
      <c r="BQ185" s="20"/>
      <c r="BR185" s="20"/>
      <c r="BS185" s="20"/>
      <c r="BT185" s="20"/>
      <c r="BU185" s="20"/>
      <c r="BV185" s="20"/>
      <c r="BW185" s="20"/>
      <c r="BX185" s="20"/>
      <c r="BY185" s="20"/>
      <c r="BZ185" s="20"/>
      <c r="CA185" s="20"/>
      <c r="CB185" s="20"/>
      <c r="CC185" s="20"/>
      <c r="CD185" s="20"/>
      <c r="CE185" s="20"/>
      <c r="CF185" s="20"/>
      <c r="CG185" s="20"/>
      <c r="CH185" s="20"/>
      <c r="CI185" s="20"/>
      <c r="CJ185" s="20"/>
      <c r="CK185" s="20"/>
      <c r="CL185" s="20"/>
      <c r="CM185" s="20"/>
      <c r="CN185" s="20"/>
      <c r="CO185" s="20"/>
      <c r="CP185" s="20"/>
      <c r="CQ185" s="20"/>
      <c r="CR185" s="20"/>
      <c r="CS185" s="20"/>
      <c r="CT185" s="20"/>
      <c r="CU185" s="20"/>
      <c r="CV185" s="20"/>
      <c r="CW185" s="20"/>
      <c r="CX185" s="20"/>
      <c r="CY185" s="20"/>
      <c r="CZ185" s="20"/>
      <c r="DA185" s="20"/>
      <c r="DB185" s="20"/>
      <c r="DC185" s="20"/>
      <c r="DD185" s="20"/>
      <c r="DE185" s="20"/>
      <c r="DF185" s="20"/>
      <c r="DG185" s="20"/>
      <c r="DH185" s="20"/>
      <c r="DI185" s="20"/>
      <c r="DJ185" s="20"/>
      <c r="DK185" s="20"/>
      <c r="DL185" s="20"/>
      <c r="DM185" s="20"/>
      <c r="DN185" s="20"/>
      <c r="DO185" s="20"/>
      <c r="DP185" s="20"/>
      <c r="DQ185" s="20"/>
      <c r="DR185" s="20"/>
      <c r="DS185" s="20"/>
      <c r="DT185" s="20"/>
      <c r="DU185" s="20"/>
      <c r="DV185" s="20"/>
      <c r="DW185" s="20"/>
      <c r="DX185" s="20"/>
      <c r="DY185" s="20"/>
      <c r="DZ185" s="20"/>
      <c r="EA185" s="20"/>
      <c r="EB185" s="20"/>
      <c r="EC185" s="20"/>
      <c r="ED185" s="20"/>
      <c r="EE185" s="20"/>
      <c r="EF185" s="20"/>
      <c r="EG185" s="20"/>
      <c r="EH185" s="20"/>
      <c r="EI185" s="20"/>
      <c r="EJ185" s="20"/>
      <c r="EK185" s="20"/>
      <c r="EL185" s="20"/>
      <c r="EM185" s="20"/>
      <c r="EN185" s="20"/>
      <c r="EO185" s="20"/>
      <c r="EP185" s="20"/>
      <c r="EQ185" s="20"/>
      <c r="ER185" s="20"/>
      <c r="ES185" s="20"/>
      <c r="ET185" s="20"/>
      <c r="EU185" s="20"/>
      <c r="EV185" s="20"/>
      <c r="EW185" s="20"/>
      <c r="EX185" s="20"/>
      <c r="EY185" s="20"/>
      <c r="EZ185" s="20"/>
      <c r="FA185" s="20"/>
      <c r="FB185" s="20"/>
      <c r="FC185" s="20"/>
      <c r="FD185" s="20"/>
      <c r="FE185" s="20"/>
      <c r="FF185" s="20"/>
      <c r="FG185" s="20"/>
      <c r="FH185" s="20"/>
      <c r="FI185" s="20"/>
      <c r="FJ185" s="20"/>
      <c r="FK185" s="20"/>
      <c r="FL185" s="20"/>
      <c r="FM185" s="20"/>
      <c r="FN185" s="20"/>
      <c r="FO185" s="20"/>
      <c r="FP185" s="20"/>
      <c r="FQ185" s="20"/>
      <c r="FR185" s="20"/>
      <c r="FS185" s="20"/>
      <c r="FT185" s="20"/>
      <c r="FU185" s="20"/>
      <c r="FV185" s="20"/>
      <c r="FW185" s="20"/>
      <c r="FX185" s="20"/>
      <c r="FY185" s="20"/>
      <c r="FZ185" s="20"/>
      <c r="GA185" s="20"/>
      <c r="GB185" s="20"/>
      <c r="GC185" s="20"/>
      <c r="GD185" s="20"/>
      <c r="GE185" s="20"/>
      <c r="GF185" s="20"/>
      <c r="GG185" s="20"/>
      <c r="GH185" s="20"/>
      <c r="GI185" s="20"/>
      <c r="GJ185" s="20"/>
      <c r="GK185" s="20"/>
      <c r="GL185" s="20"/>
      <c r="GM185" s="20"/>
      <c r="GN185" s="20"/>
      <c r="GO185" s="20"/>
      <c r="GP185" s="20"/>
      <c r="GQ185" s="20"/>
      <c r="GR185" s="20"/>
      <c r="GS185" s="20"/>
      <c r="GT185" s="20"/>
      <c r="GU185" s="20"/>
      <c r="GV185" s="20"/>
      <c r="GW185" s="20"/>
      <c r="GX185" s="20"/>
      <c r="GY185" s="20"/>
      <c r="GZ185" s="20"/>
      <c r="HA185" s="20"/>
      <c r="HB185" s="20"/>
      <c r="HC185" s="20"/>
      <c r="HD185" s="20"/>
      <c r="HE185" s="20"/>
      <c r="HF185" s="20"/>
      <c r="HG185" s="20"/>
      <c r="HH185" s="20"/>
      <c r="HI185" s="20"/>
      <c r="HJ185" s="20"/>
      <c r="HK185" s="20"/>
      <c r="HL185" s="20"/>
      <c r="HM185" s="20"/>
      <c r="HN185" s="20"/>
      <c r="HO185" s="20"/>
      <c r="HP185" s="20"/>
      <c r="HQ185" s="20"/>
      <c r="HR185" s="20"/>
      <c r="HS185" s="20"/>
      <c r="HT185" s="20"/>
      <c r="HU185" s="20"/>
      <c r="HV185" s="20"/>
      <c r="HW185" s="20"/>
      <c r="HX185" s="20"/>
      <c r="HY185" s="20"/>
    </row>
    <row r="186" spans="1:233" s="21" customFormat="1" ht="15" customHeight="1" x14ac:dyDescent="0.2">
      <c r="A186" s="18" t="str">
        <f>IF('Lulusan MTs'!A186="","-",IF(LEN('Lulusan MTs'!A186)&lt;&gt;12,"Tidak valid","OK"))</f>
        <v>-</v>
      </c>
      <c r="B186" s="19" t="str">
        <f>IF('Lulusan MTs'!B186="","-",IF(LEN('Lulusan MTs'!B186)&lt;5,"Cek lagi","OK"))</f>
        <v>-</v>
      </c>
      <c r="C186" s="19" t="str">
        <f>IF('Lulusan MTs'!C186="","-",IF('Lulusan MTs'!C186="MTsN","OK",IF('Lulusan MTs'!C186="MTsS","OK","Tidak valid")))</f>
        <v>-</v>
      </c>
      <c r="D186" s="19" t="str">
        <f>IF('Lulusan MTs'!D186="","-",IF(LEN('Lulusan MTs'!D186)&lt;5,"Cek lagi","OK"))</f>
        <v>-</v>
      </c>
      <c r="E186" s="19" t="str">
        <f>IF('Lulusan MTs'!E186="","-",IF(LEN('Lulusan MTs'!E186)&lt;4,"Cek lagi","OK"))</f>
        <v>-</v>
      </c>
      <c r="F186" s="19" t="str">
        <f>IF('Lulusan MTs'!F186="","-",IF(LEN('Lulusan MTs'!F186)&lt;4,"Cek lagi","OK"))</f>
        <v>-</v>
      </c>
      <c r="G186" s="19" t="str">
        <f>IF('Lulusan MTs'!G186="","-",IF(LEN('Lulusan MTs'!G186)&lt;4,"Cek lagi","OK"))</f>
        <v>-</v>
      </c>
      <c r="H186" s="19" t="str">
        <f>IF('Lulusan MTs'!H186="","-",IF(LEN('Lulusan MTs'!H186)&lt;&gt;18,"Tidak valid",IF(VALUE('Lulusan MTs'!H186)&lt;0,"Cek lagi","OK")))</f>
        <v>-</v>
      </c>
      <c r="I186" s="19" t="str">
        <f>IF('Lulusan MTs'!I186="","-",IF(LEN('Lulusan MTs'!I186)&lt;&gt;10,"Tidak valid",IF(VALUE('Lulusan MTs'!I186)&lt;0,"Cek lagi","OK")))</f>
        <v>-</v>
      </c>
      <c r="J186" s="19" t="str">
        <f>IF('Lulusan MTs'!J186="","-",IF(LEN('Lulusan MTs'!J186)&lt;4,"Cek lagi","OK"))</f>
        <v>-</v>
      </c>
      <c r="K186" s="19" t="str">
        <f>IF('Lulusan MTs'!K186="","-",IF(LEN('Lulusan MTs'!K186)&lt;4,"Cek lagi","OK"))</f>
        <v>-</v>
      </c>
      <c r="L186" s="18" t="str">
        <f>IF('Lulusan MTs'!L186="","-",IF(VALUE(LEFT('Lulusan MTs'!L186,2))&gt;31,"Tanggal tidak valid",IF(VALUE(LEFT(RIGHT('Lulusan MTs'!L186,7),2))&gt;12,"Bulan tidak valid",IF(VALUE(RIGHT('Lulusan MTs'!L186,4))&gt;2003,"Umur terlalu tua",IF(VALUE(RIGHT('Lulusan MTs'!L186,4))&lt;1996,"Umur terlalu tua","OK")))))</f>
        <v>-</v>
      </c>
      <c r="M186" s="19" t="str">
        <f>IF('Lulusan MTs'!M186="","-",IF('Lulusan MTs'!M186="L","OK",IF('Lulusan MTs'!M186="P","OK","Tidak valid")))</f>
        <v>-</v>
      </c>
      <c r="N186" s="19" t="str">
        <f>IF('Lulusan MTs'!N186="","-",IF('Lulusan MTs'!N186&gt;400,"Tidak valid",IF('Lulusan MTs'!N186&lt;1,"Tidak valid","OK")))</f>
        <v>-</v>
      </c>
      <c r="O186" s="19" t="str">
        <f>IF('Lulusan MTs'!O186="","-",IF('Lulusan MTs'!O186&gt;100,"Tidak valid",IF('Lulusan MTs'!O186&lt;1,"Tidak valid","OK")))</f>
        <v>-</v>
      </c>
      <c r="P186" s="19" t="str">
        <f>IF('Lulusan MTs'!P186="","-",IF('Lulusan MTs'!P186&gt;6,"Cek lagi",IF('Lulusan MTs'!P186&lt;2,"Cek lagi","OK")))</f>
        <v>-</v>
      </c>
      <c r="Q186" s="19" t="str">
        <f>IF('Lulusan MTs'!Q186="","-",IF('Lulusan MTs'!Q186&gt;8,"Tidak valid",IF('Lulusan MTs'!Q186&lt;1,"Tidak valid","OK")))</f>
        <v>-</v>
      </c>
      <c r="R186" s="75" t="str">
        <f>IF('Lulusan MTs'!R186="","-",IF(LEN('Lulusan MTs'!R186)&lt;16,"Cek lagi","OK"))</f>
        <v>-</v>
      </c>
      <c r="S186" s="19" t="str">
        <f>IF('Lulusan MTs'!S186="","-",IF('Lulusan MTs'!S186&gt;6,"Tidak valid",IF('Lulusan MTs'!S186&lt;1,"Tidak valid","OK")))</f>
        <v>-</v>
      </c>
      <c r="T186" s="18" t="str">
        <f>IF('Lulusan MTs'!T186="","-",IF(VALUE(LEFT('Lulusan MTs'!T186,2))&gt;31,"Tanggal tidak valid",IF(VALUE(LEFT(RIGHT('Lulusan MTs'!T186,7),2))&gt;12,"Bulan tidak valid",IF(VALUE(RIGHT('Lulusan MTs'!T186,4))&lt;2010,"Cek lagi Tahun Masuk",IF(VALUE(RIGHT('Lulusan MTs'!T186,4))&gt;2014,"Cek lagi Tahun Masuk","OK")))))</f>
        <v>-</v>
      </c>
      <c r="U186" s="76" t="str">
        <f>IF('Lulusan MTs'!U186="","-",IF(LEN('Lulusan MTs'!U186)&lt;&gt;20,"Tidak valid","OK"))</f>
        <v>-</v>
      </c>
      <c r="V186" s="19" t="str">
        <f>IF('Lulusan MTs'!V186="","-",IF('Lulusan MTs'!V186&gt;3,"Tidak valid",IF('Lulusan MTs'!V186&lt;1,"Tidak valid","OK")))</f>
        <v>-</v>
      </c>
      <c r="W186" s="76" t="str">
        <f>IF('Lulusan MTs'!J186&lt;&gt;"",IF('Lulusan MTs'!W186="","Wajib Diisi","OK"),"-")</f>
        <v>-</v>
      </c>
      <c r="X186" s="76" t="str">
        <f>IF('Lulusan MTs'!J186&lt;&gt;"",IF('Lulusan MTs'!X186="","Wajib Diisi","OK"),"-")</f>
        <v>-</v>
      </c>
      <c r="Y186" s="18" t="str">
        <f>IF('Lulusan MTs'!Y186="","-",IF(VALUE(LEFT('Lulusan MTs'!Y186,2))&gt;31,"Tanggal tidak valid",IF(VALUE(LEFT(RIGHT('Lulusan MTs'!Y186,7),2))&gt;12,"Bulan tidak valid",IF(VALUE(RIGHT('Lulusan MTs'!Y186,4))&lt;&gt;2016,"Cek lagi Tahun Lulus","OK"))))</f>
        <v>-</v>
      </c>
      <c r="Z186" s="19" t="str">
        <f>IF('Lulusan MTs'!Z186="","-",IF('Lulusan MTs'!Z186&gt;100,"Tidak valid",IF('Lulusan MTs'!Z186&lt;1,"Tidak valid","OK")))</f>
        <v>-</v>
      </c>
      <c r="AA186" s="19" t="str">
        <f>IF('Lulusan MTs'!AA186="","-",IF('Lulusan MTs'!AA186&gt;100,"Tidak valid",IF('Lulusan MTs'!AA186&lt;1,"Tidak valid","OK")))</f>
        <v>-</v>
      </c>
      <c r="AB186" s="19" t="str">
        <f>IF('Lulusan MTs'!AB186="","-",IF('Lulusan MTs'!AB186&gt;100,"Tidak valid",IF('Lulusan MTs'!AB186&lt;1,"Tidak valid","OK")))</f>
        <v>-</v>
      </c>
      <c r="AC186" s="19" t="str">
        <f>IF('Lulusan MTs'!AC186="","-",IF('Lulusan MTs'!AC186&gt;100,"Tidak valid",IF('Lulusan MTs'!AC186&lt;1,"Tidak valid","OK")))</f>
        <v>-</v>
      </c>
      <c r="AD186" s="19" t="str">
        <f>IF('Lulusan MTs'!AD186="","-",IF('Lulusan MTs'!AD186&gt;100,"Tidak valid",IF('Lulusan MTs'!AD186&lt;1,"Tidak valid","OK")))</f>
        <v>-</v>
      </c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0"/>
      <c r="BD186" s="20"/>
      <c r="BE186" s="20"/>
      <c r="BF186" s="20"/>
      <c r="BG186" s="20"/>
      <c r="BH186" s="20"/>
      <c r="BI186" s="20"/>
      <c r="BJ186" s="20"/>
      <c r="BK186" s="20"/>
      <c r="BL186" s="20"/>
      <c r="BM186" s="20"/>
      <c r="BN186" s="20"/>
      <c r="BO186" s="20"/>
      <c r="BP186" s="20"/>
      <c r="BQ186" s="20"/>
      <c r="BR186" s="20"/>
      <c r="BS186" s="20"/>
      <c r="BT186" s="20"/>
      <c r="BU186" s="20"/>
      <c r="BV186" s="20"/>
      <c r="BW186" s="20"/>
      <c r="BX186" s="20"/>
      <c r="BY186" s="20"/>
      <c r="BZ186" s="20"/>
      <c r="CA186" s="20"/>
      <c r="CB186" s="20"/>
      <c r="CC186" s="20"/>
      <c r="CD186" s="20"/>
      <c r="CE186" s="20"/>
      <c r="CF186" s="20"/>
      <c r="CG186" s="20"/>
      <c r="CH186" s="20"/>
      <c r="CI186" s="20"/>
      <c r="CJ186" s="20"/>
      <c r="CK186" s="20"/>
      <c r="CL186" s="20"/>
      <c r="CM186" s="20"/>
      <c r="CN186" s="20"/>
      <c r="CO186" s="20"/>
      <c r="CP186" s="20"/>
      <c r="CQ186" s="20"/>
      <c r="CR186" s="20"/>
      <c r="CS186" s="20"/>
      <c r="CT186" s="20"/>
      <c r="CU186" s="20"/>
      <c r="CV186" s="20"/>
      <c r="CW186" s="20"/>
      <c r="CX186" s="20"/>
      <c r="CY186" s="20"/>
      <c r="CZ186" s="20"/>
      <c r="DA186" s="20"/>
      <c r="DB186" s="20"/>
      <c r="DC186" s="20"/>
      <c r="DD186" s="20"/>
      <c r="DE186" s="20"/>
      <c r="DF186" s="20"/>
      <c r="DG186" s="20"/>
      <c r="DH186" s="20"/>
      <c r="DI186" s="20"/>
      <c r="DJ186" s="20"/>
      <c r="DK186" s="20"/>
      <c r="DL186" s="20"/>
      <c r="DM186" s="20"/>
      <c r="DN186" s="20"/>
      <c r="DO186" s="20"/>
      <c r="DP186" s="20"/>
      <c r="DQ186" s="20"/>
      <c r="DR186" s="20"/>
      <c r="DS186" s="20"/>
      <c r="DT186" s="20"/>
      <c r="DU186" s="20"/>
      <c r="DV186" s="20"/>
      <c r="DW186" s="20"/>
      <c r="DX186" s="20"/>
      <c r="DY186" s="20"/>
      <c r="DZ186" s="20"/>
      <c r="EA186" s="20"/>
      <c r="EB186" s="20"/>
      <c r="EC186" s="20"/>
      <c r="ED186" s="20"/>
      <c r="EE186" s="20"/>
      <c r="EF186" s="20"/>
      <c r="EG186" s="20"/>
      <c r="EH186" s="20"/>
      <c r="EI186" s="20"/>
      <c r="EJ186" s="20"/>
      <c r="EK186" s="20"/>
      <c r="EL186" s="20"/>
      <c r="EM186" s="20"/>
      <c r="EN186" s="20"/>
      <c r="EO186" s="20"/>
      <c r="EP186" s="20"/>
      <c r="EQ186" s="20"/>
      <c r="ER186" s="20"/>
      <c r="ES186" s="20"/>
      <c r="ET186" s="20"/>
      <c r="EU186" s="20"/>
      <c r="EV186" s="20"/>
      <c r="EW186" s="20"/>
      <c r="EX186" s="20"/>
      <c r="EY186" s="20"/>
      <c r="EZ186" s="20"/>
      <c r="FA186" s="20"/>
      <c r="FB186" s="20"/>
      <c r="FC186" s="20"/>
      <c r="FD186" s="20"/>
      <c r="FE186" s="20"/>
      <c r="FF186" s="20"/>
      <c r="FG186" s="20"/>
      <c r="FH186" s="20"/>
      <c r="FI186" s="20"/>
      <c r="FJ186" s="20"/>
      <c r="FK186" s="20"/>
      <c r="FL186" s="20"/>
      <c r="FM186" s="20"/>
      <c r="FN186" s="20"/>
      <c r="FO186" s="20"/>
      <c r="FP186" s="20"/>
      <c r="FQ186" s="20"/>
      <c r="FR186" s="20"/>
      <c r="FS186" s="20"/>
      <c r="FT186" s="20"/>
      <c r="FU186" s="20"/>
      <c r="FV186" s="20"/>
      <c r="FW186" s="20"/>
      <c r="FX186" s="20"/>
      <c r="FY186" s="20"/>
      <c r="FZ186" s="20"/>
      <c r="GA186" s="20"/>
      <c r="GB186" s="20"/>
      <c r="GC186" s="20"/>
      <c r="GD186" s="20"/>
      <c r="GE186" s="20"/>
      <c r="GF186" s="20"/>
      <c r="GG186" s="20"/>
      <c r="GH186" s="20"/>
      <c r="GI186" s="20"/>
      <c r="GJ186" s="20"/>
      <c r="GK186" s="20"/>
      <c r="GL186" s="20"/>
      <c r="GM186" s="20"/>
      <c r="GN186" s="20"/>
      <c r="GO186" s="20"/>
      <c r="GP186" s="20"/>
      <c r="GQ186" s="20"/>
      <c r="GR186" s="20"/>
      <c r="GS186" s="20"/>
      <c r="GT186" s="20"/>
      <c r="GU186" s="20"/>
      <c r="GV186" s="20"/>
      <c r="GW186" s="20"/>
      <c r="GX186" s="20"/>
      <c r="GY186" s="20"/>
      <c r="GZ186" s="20"/>
      <c r="HA186" s="20"/>
      <c r="HB186" s="20"/>
      <c r="HC186" s="20"/>
      <c r="HD186" s="20"/>
      <c r="HE186" s="20"/>
      <c r="HF186" s="20"/>
      <c r="HG186" s="20"/>
      <c r="HH186" s="20"/>
      <c r="HI186" s="20"/>
      <c r="HJ186" s="20"/>
      <c r="HK186" s="20"/>
      <c r="HL186" s="20"/>
      <c r="HM186" s="20"/>
      <c r="HN186" s="20"/>
      <c r="HO186" s="20"/>
      <c r="HP186" s="20"/>
      <c r="HQ186" s="20"/>
      <c r="HR186" s="20"/>
      <c r="HS186" s="20"/>
      <c r="HT186" s="20"/>
      <c r="HU186" s="20"/>
      <c r="HV186" s="20"/>
      <c r="HW186" s="20"/>
      <c r="HX186" s="20"/>
      <c r="HY186" s="20"/>
    </row>
    <row r="187" spans="1:233" s="21" customFormat="1" ht="15" customHeight="1" x14ac:dyDescent="0.2">
      <c r="A187" s="18" t="str">
        <f>IF('Lulusan MTs'!A187="","-",IF(LEN('Lulusan MTs'!A187)&lt;&gt;12,"Tidak valid","OK"))</f>
        <v>-</v>
      </c>
      <c r="B187" s="19" t="str">
        <f>IF('Lulusan MTs'!B187="","-",IF(LEN('Lulusan MTs'!B187)&lt;5,"Cek lagi","OK"))</f>
        <v>-</v>
      </c>
      <c r="C187" s="19" t="str">
        <f>IF('Lulusan MTs'!C187="","-",IF('Lulusan MTs'!C187="MTsN","OK",IF('Lulusan MTs'!C187="MTsS","OK","Tidak valid")))</f>
        <v>-</v>
      </c>
      <c r="D187" s="19" t="str">
        <f>IF('Lulusan MTs'!D187="","-",IF(LEN('Lulusan MTs'!D187)&lt;5,"Cek lagi","OK"))</f>
        <v>-</v>
      </c>
      <c r="E187" s="19" t="str">
        <f>IF('Lulusan MTs'!E187="","-",IF(LEN('Lulusan MTs'!E187)&lt;4,"Cek lagi","OK"))</f>
        <v>-</v>
      </c>
      <c r="F187" s="19" t="str">
        <f>IF('Lulusan MTs'!F187="","-",IF(LEN('Lulusan MTs'!F187)&lt;4,"Cek lagi","OK"))</f>
        <v>-</v>
      </c>
      <c r="G187" s="19" t="str">
        <f>IF('Lulusan MTs'!G187="","-",IF(LEN('Lulusan MTs'!G187)&lt;4,"Cek lagi","OK"))</f>
        <v>-</v>
      </c>
      <c r="H187" s="19" t="str">
        <f>IF('Lulusan MTs'!H187="","-",IF(LEN('Lulusan MTs'!H187)&lt;&gt;18,"Tidak valid",IF(VALUE('Lulusan MTs'!H187)&lt;0,"Cek lagi","OK")))</f>
        <v>-</v>
      </c>
      <c r="I187" s="19" t="str">
        <f>IF('Lulusan MTs'!I187="","-",IF(LEN('Lulusan MTs'!I187)&lt;&gt;10,"Tidak valid",IF(VALUE('Lulusan MTs'!I187)&lt;0,"Cek lagi","OK")))</f>
        <v>-</v>
      </c>
      <c r="J187" s="19" t="str">
        <f>IF('Lulusan MTs'!J187="","-",IF(LEN('Lulusan MTs'!J187)&lt;4,"Cek lagi","OK"))</f>
        <v>-</v>
      </c>
      <c r="K187" s="19" t="str">
        <f>IF('Lulusan MTs'!K187="","-",IF(LEN('Lulusan MTs'!K187)&lt;4,"Cek lagi","OK"))</f>
        <v>-</v>
      </c>
      <c r="L187" s="18" t="str">
        <f>IF('Lulusan MTs'!L187="","-",IF(VALUE(LEFT('Lulusan MTs'!L187,2))&gt;31,"Tanggal tidak valid",IF(VALUE(LEFT(RIGHT('Lulusan MTs'!L187,7),2))&gt;12,"Bulan tidak valid",IF(VALUE(RIGHT('Lulusan MTs'!L187,4))&gt;2003,"Umur terlalu tua",IF(VALUE(RIGHT('Lulusan MTs'!L187,4))&lt;1996,"Umur terlalu tua","OK")))))</f>
        <v>-</v>
      </c>
      <c r="M187" s="19" t="str">
        <f>IF('Lulusan MTs'!M187="","-",IF('Lulusan MTs'!M187="L","OK",IF('Lulusan MTs'!M187="P","OK","Tidak valid")))</f>
        <v>-</v>
      </c>
      <c r="N187" s="19" t="str">
        <f>IF('Lulusan MTs'!N187="","-",IF('Lulusan MTs'!N187&gt;400,"Tidak valid",IF('Lulusan MTs'!N187&lt;1,"Tidak valid","OK")))</f>
        <v>-</v>
      </c>
      <c r="O187" s="19" t="str">
        <f>IF('Lulusan MTs'!O187="","-",IF('Lulusan MTs'!O187&gt;100,"Tidak valid",IF('Lulusan MTs'!O187&lt;1,"Tidak valid","OK")))</f>
        <v>-</v>
      </c>
      <c r="P187" s="19" t="str">
        <f>IF('Lulusan MTs'!P187="","-",IF('Lulusan MTs'!P187&gt;6,"Cek lagi",IF('Lulusan MTs'!P187&lt;2,"Cek lagi","OK")))</f>
        <v>-</v>
      </c>
      <c r="Q187" s="19" t="str">
        <f>IF('Lulusan MTs'!Q187="","-",IF('Lulusan MTs'!Q187&gt;8,"Tidak valid",IF('Lulusan MTs'!Q187&lt;1,"Tidak valid","OK")))</f>
        <v>-</v>
      </c>
      <c r="R187" s="75" t="str">
        <f>IF('Lulusan MTs'!R187="","-",IF(LEN('Lulusan MTs'!R187)&lt;16,"Cek lagi","OK"))</f>
        <v>-</v>
      </c>
      <c r="S187" s="19" t="str">
        <f>IF('Lulusan MTs'!S187="","-",IF('Lulusan MTs'!S187&gt;6,"Tidak valid",IF('Lulusan MTs'!S187&lt;1,"Tidak valid","OK")))</f>
        <v>-</v>
      </c>
      <c r="T187" s="18" t="str">
        <f>IF('Lulusan MTs'!T187="","-",IF(VALUE(LEFT('Lulusan MTs'!T187,2))&gt;31,"Tanggal tidak valid",IF(VALUE(LEFT(RIGHT('Lulusan MTs'!T187,7),2))&gt;12,"Bulan tidak valid",IF(VALUE(RIGHT('Lulusan MTs'!T187,4))&lt;2010,"Cek lagi Tahun Masuk",IF(VALUE(RIGHT('Lulusan MTs'!T187,4))&gt;2014,"Cek lagi Tahun Masuk","OK")))))</f>
        <v>-</v>
      </c>
      <c r="U187" s="76" t="str">
        <f>IF('Lulusan MTs'!U187="","-",IF(LEN('Lulusan MTs'!U187)&lt;&gt;20,"Tidak valid","OK"))</f>
        <v>-</v>
      </c>
      <c r="V187" s="19" t="str">
        <f>IF('Lulusan MTs'!V187="","-",IF('Lulusan MTs'!V187&gt;3,"Tidak valid",IF('Lulusan MTs'!V187&lt;1,"Tidak valid","OK")))</f>
        <v>-</v>
      </c>
      <c r="W187" s="76" t="str">
        <f>IF('Lulusan MTs'!J187&lt;&gt;"",IF('Lulusan MTs'!W187="","Wajib Diisi","OK"),"-")</f>
        <v>-</v>
      </c>
      <c r="X187" s="76" t="str">
        <f>IF('Lulusan MTs'!J187&lt;&gt;"",IF('Lulusan MTs'!X187="","Wajib Diisi","OK"),"-")</f>
        <v>-</v>
      </c>
      <c r="Y187" s="18" t="str">
        <f>IF('Lulusan MTs'!Y187="","-",IF(VALUE(LEFT('Lulusan MTs'!Y187,2))&gt;31,"Tanggal tidak valid",IF(VALUE(LEFT(RIGHT('Lulusan MTs'!Y187,7),2))&gt;12,"Bulan tidak valid",IF(VALUE(RIGHT('Lulusan MTs'!Y187,4))&lt;&gt;2016,"Cek lagi Tahun Lulus","OK"))))</f>
        <v>-</v>
      </c>
      <c r="Z187" s="19" t="str">
        <f>IF('Lulusan MTs'!Z187="","-",IF('Lulusan MTs'!Z187&gt;100,"Tidak valid",IF('Lulusan MTs'!Z187&lt;1,"Tidak valid","OK")))</f>
        <v>-</v>
      </c>
      <c r="AA187" s="19" t="str">
        <f>IF('Lulusan MTs'!AA187="","-",IF('Lulusan MTs'!AA187&gt;100,"Tidak valid",IF('Lulusan MTs'!AA187&lt;1,"Tidak valid","OK")))</f>
        <v>-</v>
      </c>
      <c r="AB187" s="19" t="str">
        <f>IF('Lulusan MTs'!AB187="","-",IF('Lulusan MTs'!AB187&gt;100,"Tidak valid",IF('Lulusan MTs'!AB187&lt;1,"Tidak valid","OK")))</f>
        <v>-</v>
      </c>
      <c r="AC187" s="19" t="str">
        <f>IF('Lulusan MTs'!AC187="","-",IF('Lulusan MTs'!AC187&gt;100,"Tidak valid",IF('Lulusan MTs'!AC187&lt;1,"Tidak valid","OK")))</f>
        <v>-</v>
      </c>
      <c r="AD187" s="19" t="str">
        <f>IF('Lulusan MTs'!AD187="","-",IF('Lulusan MTs'!AD187&gt;100,"Tidak valid",IF('Lulusan MTs'!AD187&lt;1,"Tidak valid","OK")))</f>
        <v>-</v>
      </c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0"/>
      <c r="BC187" s="20"/>
      <c r="BD187" s="20"/>
      <c r="BE187" s="20"/>
      <c r="BF187" s="20"/>
      <c r="BG187" s="20"/>
      <c r="BH187" s="20"/>
      <c r="BI187" s="20"/>
      <c r="BJ187" s="20"/>
      <c r="BK187" s="20"/>
      <c r="BL187" s="20"/>
      <c r="BM187" s="20"/>
      <c r="BN187" s="20"/>
      <c r="BO187" s="20"/>
      <c r="BP187" s="20"/>
      <c r="BQ187" s="20"/>
      <c r="BR187" s="20"/>
      <c r="BS187" s="20"/>
      <c r="BT187" s="20"/>
      <c r="BU187" s="20"/>
      <c r="BV187" s="20"/>
      <c r="BW187" s="20"/>
      <c r="BX187" s="20"/>
      <c r="BY187" s="20"/>
      <c r="BZ187" s="20"/>
      <c r="CA187" s="20"/>
      <c r="CB187" s="20"/>
      <c r="CC187" s="20"/>
      <c r="CD187" s="20"/>
      <c r="CE187" s="20"/>
      <c r="CF187" s="20"/>
      <c r="CG187" s="20"/>
      <c r="CH187" s="20"/>
      <c r="CI187" s="20"/>
      <c r="CJ187" s="20"/>
      <c r="CK187" s="20"/>
      <c r="CL187" s="20"/>
      <c r="CM187" s="20"/>
      <c r="CN187" s="20"/>
      <c r="CO187" s="20"/>
      <c r="CP187" s="20"/>
      <c r="CQ187" s="20"/>
      <c r="CR187" s="20"/>
      <c r="CS187" s="20"/>
      <c r="CT187" s="20"/>
      <c r="CU187" s="20"/>
      <c r="CV187" s="20"/>
      <c r="CW187" s="20"/>
      <c r="CX187" s="20"/>
      <c r="CY187" s="20"/>
      <c r="CZ187" s="20"/>
      <c r="DA187" s="20"/>
      <c r="DB187" s="20"/>
      <c r="DC187" s="20"/>
      <c r="DD187" s="20"/>
      <c r="DE187" s="20"/>
      <c r="DF187" s="20"/>
      <c r="DG187" s="20"/>
      <c r="DH187" s="20"/>
      <c r="DI187" s="20"/>
      <c r="DJ187" s="20"/>
      <c r="DK187" s="20"/>
      <c r="DL187" s="20"/>
      <c r="DM187" s="20"/>
      <c r="DN187" s="20"/>
      <c r="DO187" s="20"/>
      <c r="DP187" s="20"/>
      <c r="DQ187" s="20"/>
      <c r="DR187" s="20"/>
      <c r="DS187" s="20"/>
      <c r="DT187" s="20"/>
      <c r="DU187" s="20"/>
      <c r="DV187" s="20"/>
      <c r="DW187" s="20"/>
      <c r="DX187" s="20"/>
      <c r="DY187" s="20"/>
      <c r="DZ187" s="20"/>
      <c r="EA187" s="20"/>
      <c r="EB187" s="20"/>
      <c r="EC187" s="20"/>
      <c r="ED187" s="20"/>
      <c r="EE187" s="20"/>
      <c r="EF187" s="20"/>
      <c r="EG187" s="20"/>
      <c r="EH187" s="20"/>
      <c r="EI187" s="20"/>
      <c r="EJ187" s="20"/>
      <c r="EK187" s="20"/>
      <c r="EL187" s="20"/>
      <c r="EM187" s="20"/>
      <c r="EN187" s="20"/>
      <c r="EO187" s="20"/>
      <c r="EP187" s="20"/>
      <c r="EQ187" s="20"/>
      <c r="ER187" s="20"/>
      <c r="ES187" s="20"/>
      <c r="ET187" s="20"/>
      <c r="EU187" s="20"/>
      <c r="EV187" s="20"/>
      <c r="EW187" s="20"/>
      <c r="EX187" s="20"/>
      <c r="EY187" s="20"/>
      <c r="EZ187" s="20"/>
      <c r="FA187" s="20"/>
      <c r="FB187" s="20"/>
      <c r="FC187" s="20"/>
      <c r="FD187" s="20"/>
      <c r="FE187" s="20"/>
      <c r="FF187" s="20"/>
      <c r="FG187" s="20"/>
      <c r="FH187" s="20"/>
      <c r="FI187" s="20"/>
      <c r="FJ187" s="20"/>
      <c r="FK187" s="20"/>
      <c r="FL187" s="20"/>
      <c r="FM187" s="20"/>
      <c r="FN187" s="20"/>
      <c r="FO187" s="20"/>
      <c r="FP187" s="20"/>
      <c r="FQ187" s="20"/>
      <c r="FR187" s="20"/>
      <c r="FS187" s="20"/>
      <c r="FT187" s="20"/>
      <c r="FU187" s="20"/>
      <c r="FV187" s="20"/>
      <c r="FW187" s="20"/>
      <c r="FX187" s="20"/>
      <c r="FY187" s="20"/>
      <c r="FZ187" s="20"/>
      <c r="GA187" s="20"/>
      <c r="GB187" s="20"/>
      <c r="GC187" s="20"/>
      <c r="GD187" s="20"/>
      <c r="GE187" s="20"/>
      <c r="GF187" s="20"/>
      <c r="GG187" s="20"/>
      <c r="GH187" s="20"/>
      <c r="GI187" s="20"/>
      <c r="GJ187" s="20"/>
      <c r="GK187" s="20"/>
      <c r="GL187" s="20"/>
      <c r="GM187" s="20"/>
      <c r="GN187" s="20"/>
      <c r="GO187" s="20"/>
      <c r="GP187" s="20"/>
      <c r="GQ187" s="20"/>
      <c r="GR187" s="20"/>
      <c r="GS187" s="20"/>
      <c r="GT187" s="20"/>
      <c r="GU187" s="20"/>
      <c r="GV187" s="20"/>
      <c r="GW187" s="20"/>
      <c r="GX187" s="20"/>
      <c r="GY187" s="20"/>
      <c r="GZ187" s="20"/>
      <c r="HA187" s="20"/>
      <c r="HB187" s="20"/>
      <c r="HC187" s="20"/>
      <c r="HD187" s="20"/>
      <c r="HE187" s="20"/>
      <c r="HF187" s="20"/>
      <c r="HG187" s="20"/>
      <c r="HH187" s="20"/>
      <c r="HI187" s="20"/>
      <c r="HJ187" s="20"/>
      <c r="HK187" s="20"/>
      <c r="HL187" s="20"/>
      <c r="HM187" s="20"/>
      <c r="HN187" s="20"/>
      <c r="HO187" s="20"/>
      <c r="HP187" s="20"/>
      <c r="HQ187" s="20"/>
      <c r="HR187" s="20"/>
      <c r="HS187" s="20"/>
      <c r="HT187" s="20"/>
      <c r="HU187" s="20"/>
      <c r="HV187" s="20"/>
      <c r="HW187" s="20"/>
      <c r="HX187" s="20"/>
      <c r="HY187" s="20"/>
    </row>
    <row r="188" spans="1:233" s="21" customFormat="1" ht="15" customHeight="1" x14ac:dyDescent="0.2">
      <c r="A188" s="18" t="str">
        <f>IF('Lulusan MTs'!A188="","-",IF(LEN('Lulusan MTs'!A188)&lt;&gt;12,"Tidak valid","OK"))</f>
        <v>-</v>
      </c>
      <c r="B188" s="19" t="str">
        <f>IF('Lulusan MTs'!B188="","-",IF(LEN('Lulusan MTs'!B188)&lt;5,"Cek lagi","OK"))</f>
        <v>-</v>
      </c>
      <c r="C188" s="19" t="str">
        <f>IF('Lulusan MTs'!C188="","-",IF('Lulusan MTs'!C188="MTsN","OK",IF('Lulusan MTs'!C188="MTsS","OK","Tidak valid")))</f>
        <v>-</v>
      </c>
      <c r="D188" s="19" t="str">
        <f>IF('Lulusan MTs'!D188="","-",IF(LEN('Lulusan MTs'!D188)&lt;5,"Cek lagi","OK"))</f>
        <v>-</v>
      </c>
      <c r="E188" s="19" t="str">
        <f>IF('Lulusan MTs'!E188="","-",IF(LEN('Lulusan MTs'!E188)&lt;4,"Cek lagi","OK"))</f>
        <v>-</v>
      </c>
      <c r="F188" s="19" t="str">
        <f>IF('Lulusan MTs'!F188="","-",IF(LEN('Lulusan MTs'!F188)&lt;4,"Cek lagi","OK"))</f>
        <v>-</v>
      </c>
      <c r="G188" s="19" t="str">
        <f>IF('Lulusan MTs'!G188="","-",IF(LEN('Lulusan MTs'!G188)&lt;4,"Cek lagi","OK"))</f>
        <v>-</v>
      </c>
      <c r="H188" s="19" t="str">
        <f>IF('Lulusan MTs'!H188="","-",IF(LEN('Lulusan MTs'!H188)&lt;&gt;18,"Tidak valid",IF(VALUE('Lulusan MTs'!H188)&lt;0,"Cek lagi","OK")))</f>
        <v>-</v>
      </c>
      <c r="I188" s="19" t="str">
        <f>IF('Lulusan MTs'!I188="","-",IF(LEN('Lulusan MTs'!I188)&lt;&gt;10,"Tidak valid",IF(VALUE('Lulusan MTs'!I188)&lt;0,"Cek lagi","OK")))</f>
        <v>-</v>
      </c>
      <c r="J188" s="19" t="str">
        <f>IF('Lulusan MTs'!J188="","-",IF(LEN('Lulusan MTs'!J188)&lt;4,"Cek lagi","OK"))</f>
        <v>-</v>
      </c>
      <c r="K188" s="19" t="str">
        <f>IF('Lulusan MTs'!K188="","-",IF(LEN('Lulusan MTs'!K188)&lt;4,"Cek lagi","OK"))</f>
        <v>-</v>
      </c>
      <c r="L188" s="18" t="str">
        <f>IF('Lulusan MTs'!L188="","-",IF(VALUE(LEFT('Lulusan MTs'!L188,2))&gt;31,"Tanggal tidak valid",IF(VALUE(LEFT(RIGHT('Lulusan MTs'!L188,7),2))&gt;12,"Bulan tidak valid",IF(VALUE(RIGHT('Lulusan MTs'!L188,4))&gt;2003,"Umur terlalu tua",IF(VALUE(RIGHT('Lulusan MTs'!L188,4))&lt;1996,"Umur terlalu tua","OK")))))</f>
        <v>-</v>
      </c>
      <c r="M188" s="19" t="str">
        <f>IF('Lulusan MTs'!M188="","-",IF('Lulusan MTs'!M188="L","OK",IF('Lulusan MTs'!M188="P","OK","Tidak valid")))</f>
        <v>-</v>
      </c>
      <c r="N188" s="19" t="str">
        <f>IF('Lulusan MTs'!N188="","-",IF('Lulusan MTs'!N188&gt;400,"Tidak valid",IF('Lulusan MTs'!N188&lt;1,"Tidak valid","OK")))</f>
        <v>-</v>
      </c>
      <c r="O188" s="19" t="str">
        <f>IF('Lulusan MTs'!O188="","-",IF('Lulusan MTs'!O188&gt;100,"Tidak valid",IF('Lulusan MTs'!O188&lt;1,"Tidak valid","OK")))</f>
        <v>-</v>
      </c>
      <c r="P188" s="19" t="str">
        <f>IF('Lulusan MTs'!P188="","-",IF('Lulusan MTs'!P188&gt;6,"Cek lagi",IF('Lulusan MTs'!P188&lt;2,"Cek lagi","OK")))</f>
        <v>-</v>
      </c>
      <c r="Q188" s="19" t="str">
        <f>IF('Lulusan MTs'!Q188="","-",IF('Lulusan MTs'!Q188&gt;8,"Tidak valid",IF('Lulusan MTs'!Q188&lt;1,"Tidak valid","OK")))</f>
        <v>-</v>
      </c>
      <c r="R188" s="75" t="str">
        <f>IF('Lulusan MTs'!R188="","-",IF(LEN('Lulusan MTs'!R188)&lt;16,"Cek lagi","OK"))</f>
        <v>-</v>
      </c>
      <c r="S188" s="19" t="str">
        <f>IF('Lulusan MTs'!S188="","-",IF('Lulusan MTs'!S188&gt;6,"Tidak valid",IF('Lulusan MTs'!S188&lt;1,"Tidak valid","OK")))</f>
        <v>-</v>
      </c>
      <c r="T188" s="18" t="str">
        <f>IF('Lulusan MTs'!T188="","-",IF(VALUE(LEFT('Lulusan MTs'!T188,2))&gt;31,"Tanggal tidak valid",IF(VALUE(LEFT(RIGHT('Lulusan MTs'!T188,7),2))&gt;12,"Bulan tidak valid",IF(VALUE(RIGHT('Lulusan MTs'!T188,4))&lt;2010,"Cek lagi Tahun Masuk",IF(VALUE(RIGHT('Lulusan MTs'!T188,4))&gt;2014,"Cek lagi Tahun Masuk","OK")))))</f>
        <v>-</v>
      </c>
      <c r="U188" s="76" t="str">
        <f>IF('Lulusan MTs'!U188="","-",IF(LEN('Lulusan MTs'!U188)&lt;&gt;20,"Tidak valid","OK"))</f>
        <v>-</v>
      </c>
      <c r="V188" s="19" t="str">
        <f>IF('Lulusan MTs'!V188="","-",IF('Lulusan MTs'!V188&gt;3,"Tidak valid",IF('Lulusan MTs'!V188&lt;1,"Tidak valid","OK")))</f>
        <v>-</v>
      </c>
      <c r="W188" s="76" t="str">
        <f>IF('Lulusan MTs'!J188&lt;&gt;"",IF('Lulusan MTs'!W188="","Wajib Diisi","OK"),"-")</f>
        <v>-</v>
      </c>
      <c r="X188" s="76" t="str">
        <f>IF('Lulusan MTs'!J188&lt;&gt;"",IF('Lulusan MTs'!X188="","Wajib Diisi","OK"),"-")</f>
        <v>-</v>
      </c>
      <c r="Y188" s="18" t="str">
        <f>IF('Lulusan MTs'!Y188="","-",IF(VALUE(LEFT('Lulusan MTs'!Y188,2))&gt;31,"Tanggal tidak valid",IF(VALUE(LEFT(RIGHT('Lulusan MTs'!Y188,7),2))&gt;12,"Bulan tidak valid",IF(VALUE(RIGHT('Lulusan MTs'!Y188,4))&lt;&gt;2016,"Cek lagi Tahun Lulus","OK"))))</f>
        <v>-</v>
      </c>
      <c r="Z188" s="19" t="str">
        <f>IF('Lulusan MTs'!Z188="","-",IF('Lulusan MTs'!Z188&gt;100,"Tidak valid",IF('Lulusan MTs'!Z188&lt;1,"Tidak valid","OK")))</f>
        <v>-</v>
      </c>
      <c r="AA188" s="19" t="str">
        <f>IF('Lulusan MTs'!AA188="","-",IF('Lulusan MTs'!AA188&gt;100,"Tidak valid",IF('Lulusan MTs'!AA188&lt;1,"Tidak valid","OK")))</f>
        <v>-</v>
      </c>
      <c r="AB188" s="19" t="str">
        <f>IF('Lulusan MTs'!AB188="","-",IF('Lulusan MTs'!AB188&gt;100,"Tidak valid",IF('Lulusan MTs'!AB188&lt;1,"Tidak valid","OK")))</f>
        <v>-</v>
      </c>
      <c r="AC188" s="19" t="str">
        <f>IF('Lulusan MTs'!AC188="","-",IF('Lulusan MTs'!AC188&gt;100,"Tidak valid",IF('Lulusan MTs'!AC188&lt;1,"Tidak valid","OK")))</f>
        <v>-</v>
      </c>
      <c r="AD188" s="19" t="str">
        <f>IF('Lulusan MTs'!AD188="","-",IF('Lulusan MTs'!AD188&gt;100,"Tidak valid",IF('Lulusan MTs'!AD188&lt;1,"Tidak valid","OK")))</f>
        <v>-</v>
      </c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0"/>
      <c r="BC188" s="20"/>
      <c r="BD188" s="20"/>
      <c r="BE188" s="20"/>
      <c r="BF188" s="20"/>
      <c r="BG188" s="20"/>
      <c r="BH188" s="20"/>
      <c r="BI188" s="20"/>
      <c r="BJ188" s="20"/>
      <c r="BK188" s="20"/>
      <c r="BL188" s="20"/>
      <c r="BM188" s="20"/>
      <c r="BN188" s="20"/>
      <c r="BO188" s="20"/>
      <c r="BP188" s="20"/>
      <c r="BQ188" s="20"/>
      <c r="BR188" s="20"/>
      <c r="BS188" s="20"/>
      <c r="BT188" s="20"/>
      <c r="BU188" s="20"/>
      <c r="BV188" s="20"/>
      <c r="BW188" s="20"/>
      <c r="BX188" s="20"/>
      <c r="BY188" s="20"/>
      <c r="BZ188" s="20"/>
      <c r="CA188" s="20"/>
      <c r="CB188" s="20"/>
      <c r="CC188" s="20"/>
      <c r="CD188" s="20"/>
      <c r="CE188" s="20"/>
      <c r="CF188" s="20"/>
      <c r="CG188" s="20"/>
      <c r="CH188" s="20"/>
      <c r="CI188" s="20"/>
      <c r="CJ188" s="20"/>
      <c r="CK188" s="20"/>
      <c r="CL188" s="20"/>
      <c r="CM188" s="20"/>
      <c r="CN188" s="20"/>
      <c r="CO188" s="20"/>
      <c r="CP188" s="20"/>
      <c r="CQ188" s="20"/>
      <c r="CR188" s="20"/>
      <c r="CS188" s="20"/>
      <c r="CT188" s="20"/>
      <c r="CU188" s="20"/>
      <c r="CV188" s="20"/>
      <c r="CW188" s="20"/>
      <c r="CX188" s="20"/>
      <c r="CY188" s="20"/>
      <c r="CZ188" s="20"/>
      <c r="DA188" s="20"/>
      <c r="DB188" s="20"/>
      <c r="DC188" s="20"/>
      <c r="DD188" s="20"/>
      <c r="DE188" s="20"/>
      <c r="DF188" s="20"/>
      <c r="DG188" s="20"/>
      <c r="DH188" s="20"/>
      <c r="DI188" s="20"/>
      <c r="DJ188" s="20"/>
      <c r="DK188" s="20"/>
      <c r="DL188" s="20"/>
      <c r="DM188" s="20"/>
      <c r="DN188" s="20"/>
      <c r="DO188" s="20"/>
      <c r="DP188" s="20"/>
      <c r="DQ188" s="20"/>
      <c r="DR188" s="20"/>
      <c r="DS188" s="20"/>
      <c r="DT188" s="20"/>
      <c r="DU188" s="20"/>
      <c r="DV188" s="20"/>
      <c r="DW188" s="20"/>
      <c r="DX188" s="20"/>
      <c r="DY188" s="20"/>
      <c r="DZ188" s="20"/>
      <c r="EA188" s="20"/>
      <c r="EB188" s="20"/>
      <c r="EC188" s="20"/>
      <c r="ED188" s="20"/>
      <c r="EE188" s="20"/>
      <c r="EF188" s="20"/>
      <c r="EG188" s="20"/>
      <c r="EH188" s="20"/>
      <c r="EI188" s="20"/>
      <c r="EJ188" s="20"/>
      <c r="EK188" s="20"/>
      <c r="EL188" s="20"/>
      <c r="EM188" s="20"/>
      <c r="EN188" s="20"/>
      <c r="EO188" s="20"/>
      <c r="EP188" s="20"/>
      <c r="EQ188" s="20"/>
      <c r="ER188" s="20"/>
      <c r="ES188" s="20"/>
      <c r="ET188" s="20"/>
      <c r="EU188" s="20"/>
      <c r="EV188" s="20"/>
      <c r="EW188" s="20"/>
      <c r="EX188" s="20"/>
      <c r="EY188" s="20"/>
      <c r="EZ188" s="20"/>
      <c r="FA188" s="20"/>
      <c r="FB188" s="20"/>
      <c r="FC188" s="20"/>
      <c r="FD188" s="20"/>
      <c r="FE188" s="20"/>
      <c r="FF188" s="20"/>
      <c r="FG188" s="20"/>
      <c r="FH188" s="20"/>
      <c r="FI188" s="20"/>
      <c r="FJ188" s="20"/>
      <c r="FK188" s="20"/>
      <c r="FL188" s="20"/>
      <c r="FM188" s="20"/>
      <c r="FN188" s="20"/>
      <c r="FO188" s="20"/>
      <c r="FP188" s="20"/>
      <c r="FQ188" s="20"/>
      <c r="FR188" s="20"/>
      <c r="FS188" s="20"/>
      <c r="FT188" s="20"/>
      <c r="FU188" s="20"/>
      <c r="FV188" s="20"/>
      <c r="FW188" s="20"/>
      <c r="FX188" s="20"/>
      <c r="FY188" s="20"/>
      <c r="FZ188" s="20"/>
      <c r="GA188" s="20"/>
      <c r="GB188" s="20"/>
      <c r="GC188" s="20"/>
      <c r="GD188" s="20"/>
      <c r="GE188" s="20"/>
      <c r="GF188" s="20"/>
      <c r="GG188" s="20"/>
      <c r="GH188" s="20"/>
      <c r="GI188" s="20"/>
      <c r="GJ188" s="20"/>
      <c r="GK188" s="20"/>
      <c r="GL188" s="20"/>
      <c r="GM188" s="20"/>
      <c r="GN188" s="20"/>
      <c r="GO188" s="20"/>
      <c r="GP188" s="20"/>
      <c r="GQ188" s="20"/>
      <c r="GR188" s="20"/>
      <c r="GS188" s="20"/>
      <c r="GT188" s="20"/>
      <c r="GU188" s="20"/>
      <c r="GV188" s="20"/>
      <c r="GW188" s="20"/>
      <c r="GX188" s="20"/>
      <c r="GY188" s="20"/>
      <c r="GZ188" s="20"/>
      <c r="HA188" s="20"/>
      <c r="HB188" s="20"/>
      <c r="HC188" s="20"/>
      <c r="HD188" s="20"/>
      <c r="HE188" s="20"/>
      <c r="HF188" s="20"/>
      <c r="HG188" s="20"/>
      <c r="HH188" s="20"/>
      <c r="HI188" s="20"/>
      <c r="HJ188" s="20"/>
      <c r="HK188" s="20"/>
      <c r="HL188" s="20"/>
      <c r="HM188" s="20"/>
      <c r="HN188" s="20"/>
      <c r="HO188" s="20"/>
      <c r="HP188" s="20"/>
      <c r="HQ188" s="20"/>
      <c r="HR188" s="20"/>
      <c r="HS188" s="20"/>
      <c r="HT188" s="20"/>
      <c r="HU188" s="20"/>
      <c r="HV188" s="20"/>
      <c r="HW188" s="20"/>
      <c r="HX188" s="20"/>
      <c r="HY188" s="20"/>
    </row>
    <row r="189" spans="1:233" s="21" customFormat="1" ht="15" customHeight="1" x14ac:dyDescent="0.2">
      <c r="A189" s="18" t="str">
        <f>IF('Lulusan MTs'!A189="","-",IF(LEN('Lulusan MTs'!A189)&lt;&gt;12,"Tidak valid","OK"))</f>
        <v>-</v>
      </c>
      <c r="B189" s="19" t="str">
        <f>IF('Lulusan MTs'!B189="","-",IF(LEN('Lulusan MTs'!B189)&lt;5,"Cek lagi","OK"))</f>
        <v>-</v>
      </c>
      <c r="C189" s="19" t="str">
        <f>IF('Lulusan MTs'!C189="","-",IF('Lulusan MTs'!C189="MTsN","OK",IF('Lulusan MTs'!C189="MTsS","OK","Tidak valid")))</f>
        <v>-</v>
      </c>
      <c r="D189" s="19" t="str">
        <f>IF('Lulusan MTs'!D189="","-",IF(LEN('Lulusan MTs'!D189)&lt;5,"Cek lagi","OK"))</f>
        <v>-</v>
      </c>
      <c r="E189" s="19" t="str">
        <f>IF('Lulusan MTs'!E189="","-",IF(LEN('Lulusan MTs'!E189)&lt;4,"Cek lagi","OK"))</f>
        <v>-</v>
      </c>
      <c r="F189" s="19" t="str">
        <f>IF('Lulusan MTs'!F189="","-",IF(LEN('Lulusan MTs'!F189)&lt;4,"Cek lagi","OK"))</f>
        <v>-</v>
      </c>
      <c r="G189" s="19" t="str">
        <f>IF('Lulusan MTs'!G189="","-",IF(LEN('Lulusan MTs'!G189)&lt;4,"Cek lagi","OK"))</f>
        <v>-</v>
      </c>
      <c r="H189" s="19" t="str">
        <f>IF('Lulusan MTs'!H189="","-",IF(LEN('Lulusan MTs'!H189)&lt;&gt;18,"Tidak valid",IF(VALUE('Lulusan MTs'!H189)&lt;0,"Cek lagi","OK")))</f>
        <v>-</v>
      </c>
      <c r="I189" s="19" t="str">
        <f>IF('Lulusan MTs'!I189="","-",IF(LEN('Lulusan MTs'!I189)&lt;&gt;10,"Tidak valid",IF(VALUE('Lulusan MTs'!I189)&lt;0,"Cek lagi","OK")))</f>
        <v>-</v>
      </c>
      <c r="J189" s="19" t="str">
        <f>IF('Lulusan MTs'!J189="","-",IF(LEN('Lulusan MTs'!J189)&lt;4,"Cek lagi","OK"))</f>
        <v>-</v>
      </c>
      <c r="K189" s="19" t="str">
        <f>IF('Lulusan MTs'!K189="","-",IF(LEN('Lulusan MTs'!K189)&lt;4,"Cek lagi","OK"))</f>
        <v>-</v>
      </c>
      <c r="L189" s="18" t="str">
        <f>IF('Lulusan MTs'!L189="","-",IF(VALUE(LEFT('Lulusan MTs'!L189,2))&gt;31,"Tanggal tidak valid",IF(VALUE(LEFT(RIGHT('Lulusan MTs'!L189,7),2))&gt;12,"Bulan tidak valid",IF(VALUE(RIGHT('Lulusan MTs'!L189,4))&gt;2003,"Umur terlalu tua",IF(VALUE(RIGHT('Lulusan MTs'!L189,4))&lt;1996,"Umur terlalu tua","OK")))))</f>
        <v>-</v>
      </c>
      <c r="M189" s="19" t="str">
        <f>IF('Lulusan MTs'!M189="","-",IF('Lulusan MTs'!M189="L","OK",IF('Lulusan MTs'!M189="P","OK","Tidak valid")))</f>
        <v>-</v>
      </c>
      <c r="N189" s="19" t="str">
        <f>IF('Lulusan MTs'!N189="","-",IF('Lulusan MTs'!N189&gt;400,"Tidak valid",IF('Lulusan MTs'!N189&lt;1,"Tidak valid","OK")))</f>
        <v>-</v>
      </c>
      <c r="O189" s="19" t="str">
        <f>IF('Lulusan MTs'!O189="","-",IF('Lulusan MTs'!O189&gt;100,"Tidak valid",IF('Lulusan MTs'!O189&lt;1,"Tidak valid","OK")))</f>
        <v>-</v>
      </c>
      <c r="P189" s="19" t="str">
        <f>IF('Lulusan MTs'!P189="","-",IF('Lulusan MTs'!P189&gt;6,"Cek lagi",IF('Lulusan MTs'!P189&lt;2,"Cek lagi","OK")))</f>
        <v>-</v>
      </c>
      <c r="Q189" s="19" t="str">
        <f>IF('Lulusan MTs'!Q189="","-",IF('Lulusan MTs'!Q189&gt;8,"Tidak valid",IF('Lulusan MTs'!Q189&lt;1,"Tidak valid","OK")))</f>
        <v>-</v>
      </c>
      <c r="R189" s="75" t="str">
        <f>IF('Lulusan MTs'!R189="","-",IF(LEN('Lulusan MTs'!R189)&lt;16,"Cek lagi","OK"))</f>
        <v>-</v>
      </c>
      <c r="S189" s="19" t="str">
        <f>IF('Lulusan MTs'!S189="","-",IF('Lulusan MTs'!S189&gt;6,"Tidak valid",IF('Lulusan MTs'!S189&lt;1,"Tidak valid","OK")))</f>
        <v>-</v>
      </c>
      <c r="T189" s="18" t="str">
        <f>IF('Lulusan MTs'!T189="","-",IF(VALUE(LEFT('Lulusan MTs'!T189,2))&gt;31,"Tanggal tidak valid",IF(VALUE(LEFT(RIGHT('Lulusan MTs'!T189,7),2))&gt;12,"Bulan tidak valid",IF(VALUE(RIGHT('Lulusan MTs'!T189,4))&lt;2010,"Cek lagi Tahun Masuk",IF(VALUE(RIGHT('Lulusan MTs'!T189,4))&gt;2014,"Cek lagi Tahun Masuk","OK")))))</f>
        <v>-</v>
      </c>
      <c r="U189" s="76" t="str">
        <f>IF('Lulusan MTs'!U189="","-",IF(LEN('Lulusan MTs'!U189)&lt;&gt;20,"Tidak valid","OK"))</f>
        <v>-</v>
      </c>
      <c r="V189" s="19" t="str">
        <f>IF('Lulusan MTs'!V189="","-",IF('Lulusan MTs'!V189&gt;3,"Tidak valid",IF('Lulusan MTs'!V189&lt;1,"Tidak valid","OK")))</f>
        <v>-</v>
      </c>
      <c r="W189" s="76" t="str">
        <f>IF('Lulusan MTs'!J189&lt;&gt;"",IF('Lulusan MTs'!W189="","Wajib Diisi","OK"),"-")</f>
        <v>-</v>
      </c>
      <c r="X189" s="76" t="str">
        <f>IF('Lulusan MTs'!J189&lt;&gt;"",IF('Lulusan MTs'!X189="","Wajib Diisi","OK"),"-")</f>
        <v>-</v>
      </c>
      <c r="Y189" s="18" t="str">
        <f>IF('Lulusan MTs'!Y189="","-",IF(VALUE(LEFT('Lulusan MTs'!Y189,2))&gt;31,"Tanggal tidak valid",IF(VALUE(LEFT(RIGHT('Lulusan MTs'!Y189,7),2))&gt;12,"Bulan tidak valid",IF(VALUE(RIGHT('Lulusan MTs'!Y189,4))&lt;&gt;2016,"Cek lagi Tahun Lulus","OK"))))</f>
        <v>-</v>
      </c>
      <c r="Z189" s="19" t="str">
        <f>IF('Lulusan MTs'!Z189="","-",IF('Lulusan MTs'!Z189&gt;100,"Tidak valid",IF('Lulusan MTs'!Z189&lt;1,"Tidak valid","OK")))</f>
        <v>-</v>
      </c>
      <c r="AA189" s="19" t="str">
        <f>IF('Lulusan MTs'!AA189="","-",IF('Lulusan MTs'!AA189&gt;100,"Tidak valid",IF('Lulusan MTs'!AA189&lt;1,"Tidak valid","OK")))</f>
        <v>-</v>
      </c>
      <c r="AB189" s="19" t="str">
        <f>IF('Lulusan MTs'!AB189="","-",IF('Lulusan MTs'!AB189&gt;100,"Tidak valid",IF('Lulusan MTs'!AB189&lt;1,"Tidak valid","OK")))</f>
        <v>-</v>
      </c>
      <c r="AC189" s="19" t="str">
        <f>IF('Lulusan MTs'!AC189="","-",IF('Lulusan MTs'!AC189&gt;100,"Tidak valid",IF('Lulusan MTs'!AC189&lt;1,"Tidak valid","OK")))</f>
        <v>-</v>
      </c>
      <c r="AD189" s="19" t="str">
        <f>IF('Lulusan MTs'!AD189="","-",IF('Lulusan MTs'!AD189&gt;100,"Tidak valid",IF('Lulusan MTs'!AD189&lt;1,"Tidak valid","OK")))</f>
        <v>-</v>
      </c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  <c r="BK189" s="20"/>
      <c r="BL189" s="20"/>
      <c r="BM189" s="20"/>
      <c r="BN189" s="20"/>
      <c r="BO189" s="20"/>
      <c r="BP189" s="20"/>
      <c r="BQ189" s="20"/>
      <c r="BR189" s="20"/>
      <c r="BS189" s="20"/>
      <c r="BT189" s="20"/>
      <c r="BU189" s="20"/>
      <c r="BV189" s="20"/>
      <c r="BW189" s="20"/>
      <c r="BX189" s="20"/>
      <c r="BY189" s="20"/>
      <c r="BZ189" s="20"/>
      <c r="CA189" s="20"/>
      <c r="CB189" s="20"/>
      <c r="CC189" s="20"/>
      <c r="CD189" s="20"/>
      <c r="CE189" s="20"/>
      <c r="CF189" s="20"/>
      <c r="CG189" s="20"/>
      <c r="CH189" s="20"/>
      <c r="CI189" s="20"/>
      <c r="CJ189" s="20"/>
      <c r="CK189" s="20"/>
      <c r="CL189" s="20"/>
      <c r="CM189" s="20"/>
      <c r="CN189" s="20"/>
      <c r="CO189" s="20"/>
      <c r="CP189" s="20"/>
      <c r="CQ189" s="20"/>
      <c r="CR189" s="20"/>
      <c r="CS189" s="20"/>
      <c r="CT189" s="20"/>
      <c r="CU189" s="20"/>
      <c r="CV189" s="20"/>
      <c r="CW189" s="20"/>
      <c r="CX189" s="20"/>
      <c r="CY189" s="20"/>
      <c r="CZ189" s="20"/>
      <c r="DA189" s="20"/>
      <c r="DB189" s="20"/>
      <c r="DC189" s="20"/>
      <c r="DD189" s="20"/>
      <c r="DE189" s="20"/>
      <c r="DF189" s="20"/>
      <c r="DG189" s="20"/>
      <c r="DH189" s="20"/>
      <c r="DI189" s="20"/>
      <c r="DJ189" s="20"/>
      <c r="DK189" s="20"/>
      <c r="DL189" s="20"/>
      <c r="DM189" s="20"/>
      <c r="DN189" s="20"/>
      <c r="DO189" s="20"/>
      <c r="DP189" s="20"/>
      <c r="DQ189" s="20"/>
      <c r="DR189" s="20"/>
      <c r="DS189" s="20"/>
      <c r="DT189" s="20"/>
      <c r="DU189" s="20"/>
      <c r="DV189" s="20"/>
      <c r="DW189" s="20"/>
      <c r="DX189" s="20"/>
      <c r="DY189" s="20"/>
      <c r="DZ189" s="20"/>
      <c r="EA189" s="20"/>
      <c r="EB189" s="20"/>
      <c r="EC189" s="20"/>
      <c r="ED189" s="20"/>
      <c r="EE189" s="20"/>
      <c r="EF189" s="20"/>
      <c r="EG189" s="20"/>
      <c r="EH189" s="20"/>
      <c r="EI189" s="20"/>
      <c r="EJ189" s="20"/>
      <c r="EK189" s="20"/>
      <c r="EL189" s="20"/>
      <c r="EM189" s="20"/>
      <c r="EN189" s="20"/>
      <c r="EO189" s="20"/>
      <c r="EP189" s="20"/>
      <c r="EQ189" s="20"/>
      <c r="ER189" s="20"/>
      <c r="ES189" s="20"/>
      <c r="ET189" s="20"/>
      <c r="EU189" s="20"/>
      <c r="EV189" s="20"/>
      <c r="EW189" s="20"/>
      <c r="EX189" s="20"/>
      <c r="EY189" s="20"/>
      <c r="EZ189" s="20"/>
      <c r="FA189" s="20"/>
      <c r="FB189" s="20"/>
      <c r="FC189" s="20"/>
      <c r="FD189" s="20"/>
      <c r="FE189" s="20"/>
      <c r="FF189" s="20"/>
      <c r="FG189" s="20"/>
      <c r="FH189" s="20"/>
      <c r="FI189" s="20"/>
      <c r="FJ189" s="20"/>
      <c r="FK189" s="20"/>
      <c r="FL189" s="20"/>
      <c r="FM189" s="20"/>
      <c r="FN189" s="20"/>
      <c r="FO189" s="20"/>
      <c r="FP189" s="20"/>
      <c r="FQ189" s="20"/>
      <c r="FR189" s="20"/>
      <c r="FS189" s="20"/>
      <c r="FT189" s="20"/>
      <c r="FU189" s="20"/>
      <c r="FV189" s="20"/>
      <c r="FW189" s="20"/>
      <c r="FX189" s="20"/>
      <c r="FY189" s="20"/>
      <c r="FZ189" s="20"/>
      <c r="GA189" s="20"/>
      <c r="GB189" s="20"/>
      <c r="GC189" s="20"/>
      <c r="GD189" s="20"/>
      <c r="GE189" s="20"/>
      <c r="GF189" s="20"/>
      <c r="GG189" s="20"/>
      <c r="GH189" s="20"/>
      <c r="GI189" s="20"/>
      <c r="GJ189" s="20"/>
      <c r="GK189" s="20"/>
      <c r="GL189" s="20"/>
      <c r="GM189" s="20"/>
      <c r="GN189" s="20"/>
      <c r="GO189" s="20"/>
      <c r="GP189" s="20"/>
      <c r="GQ189" s="20"/>
      <c r="GR189" s="20"/>
      <c r="GS189" s="20"/>
      <c r="GT189" s="20"/>
      <c r="GU189" s="20"/>
      <c r="GV189" s="20"/>
      <c r="GW189" s="20"/>
      <c r="GX189" s="20"/>
      <c r="GY189" s="20"/>
      <c r="GZ189" s="20"/>
      <c r="HA189" s="20"/>
      <c r="HB189" s="20"/>
      <c r="HC189" s="20"/>
      <c r="HD189" s="20"/>
      <c r="HE189" s="20"/>
      <c r="HF189" s="20"/>
      <c r="HG189" s="20"/>
      <c r="HH189" s="20"/>
      <c r="HI189" s="20"/>
      <c r="HJ189" s="20"/>
      <c r="HK189" s="20"/>
      <c r="HL189" s="20"/>
      <c r="HM189" s="20"/>
      <c r="HN189" s="20"/>
      <c r="HO189" s="20"/>
      <c r="HP189" s="20"/>
      <c r="HQ189" s="20"/>
      <c r="HR189" s="20"/>
      <c r="HS189" s="20"/>
      <c r="HT189" s="20"/>
      <c r="HU189" s="20"/>
      <c r="HV189" s="20"/>
      <c r="HW189" s="20"/>
      <c r="HX189" s="20"/>
      <c r="HY189" s="20"/>
    </row>
    <row r="190" spans="1:233" s="21" customFormat="1" ht="15" customHeight="1" x14ac:dyDescent="0.2">
      <c r="A190" s="18" t="str">
        <f>IF('Lulusan MTs'!A190="","-",IF(LEN('Lulusan MTs'!A190)&lt;&gt;12,"Tidak valid","OK"))</f>
        <v>-</v>
      </c>
      <c r="B190" s="19" t="str">
        <f>IF('Lulusan MTs'!B190="","-",IF(LEN('Lulusan MTs'!B190)&lt;5,"Cek lagi","OK"))</f>
        <v>-</v>
      </c>
      <c r="C190" s="19" t="str">
        <f>IF('Lulusan MTs'!C190="","-",IF('Lulusan MTs'!C190="MTsN","OK",IF('Lulusan MTs'!C190="MTsS","OK","Tidak valid")))</f>
        <v>-</v>
      </c>
      <c r="D190" s="19" t="str">
        <f>IF('Lulusan MTs'!D190="","-",IF(LEN('Lulusan MTs'!D190)&lt;5,"Cek lagi","OK"))</f>
        <v>-</v>
      </c>
      <c r="E190" s="19" t="str">
        <f>IF('Lulusan MTs'!E190="","-",IF(LEN('Lulusan MTs'!E190)&lt;4,"Cek lagi","OK"))</f>
        <v>-</v>
      </c>
      <c r="F190" s="19" t="str">
        <f>IF('Lulusan MTs'!F190="","-",IF(LEN('Lulusan MTs'!F190)&lt;4,"Cek lagi","OK"))</f>
        <v>-</v>
      </c>
      <c r="G190" s="19" t="str">
        <f>IF('Lulusan MTs'!G190="","-",IF(LEN('Lulusan MTs'!G190)&lt;4,"Cek lagi","OK"))</f>
        <v>-</v>
      </c>
      <c r="H190" s="19" t="str">
        <f>IF('Lulusan MTs'!H190="","-",IF(LEN('Lulusan MTs'!H190)&lt;&gt;18,"Tidak valid",IF(VALUE('Lulusan MTs'!H190)&lt;0,"Cek lagi","OK")))</f>
        <v>-</v>
      </c>
      <c r="I190" s="19" t="str">
        <f>IF('Lulusan MTs'!I190="","-",IF(LEN('Lulusan MTs'!I190)&lt;&gt;10,"Tidak valid",IF(VALUE('Lulusan MTs'!I190)&lt;0,"Cek lagi","OK")))</f>
        <v>-</v>
      </c>
      <c r="J190" s="19" t="str">
        <f>IF('Lulusan MTs'!J190="","-",IF(LEN('Lulusan MTs'!J190)&lt;4,"Cek lagi","OK"))</f>
        <v>-</v>
      </c>
      <c r="K190" s="19" t="str">
        <f>IF('Lulusan MTs'!K190="","-",IF(LEN('Lulusan MTs'!K190)&lt;4,"Cek lagi","OK"))</f>
        <v>-</v>
      </c>
      <c r="L190" s="18" t="str">
        <f>IF('Lulusan MTs'!L190="","-",IF(VALUE(LEFT('Lulusan MTs'!L190,2))&gt;31,"Tanggal tidak valid",IF(VALUE(LEFT(RIGHT('Lulusan MTs'!L190,7),2))&gt;12,"Bulan tidak valid",IF(VALUE(RIGHT('Lulusan MTs'!L190,4))&gt;2003,"Umur terlalu tua",IF(VALUE(RIGHT('Lulusan MTs'!L190,4))&lt;1996,"Umur terlalu tua","OK")))))</f>
        <v>-</v>
      </c>
      <c r="M190" s="19" t="str">
        <f>IF('Lulusan MTs'!M190="","-",IF('Lulusan MTs'!M190="L","OK",IF('Lulusan MTs'!M190="P","OK","Tidak valid")))</f>
        <v>-</v>
      </c>
      <c r="N190" s="19" t="str">
        <f>IF('Lulusan MTs'!N190="","-",IF('Lulusan MTs'!N190&gt;400,"Tidak valid",IF('Lulusan MTs'!N190&lt;1,"Tidak valid","OK")))</f>
        <v>-</v>
      </c>
      <c r="O190" s="19" t="str">
        <f>IF('Lulusan MTs'!O190="","-",IF('Lulusan MTs'!O190&gt;100,"Tidak valid",IF('Lulusan MTs'!O190&lt;1,"Tidak valid","OK")))</f>
        <v>-</v>
      </c>
      <c r="P190" s="19" t="str">
        <f>IF('Lulusan MTs'!P190="","-",IF('Lulusan MTs'!P190&gt;6,"Cek lagi",IF('Lulusan MTs'!P190&lt;2,"Cek lagi","OK")))</f>
        <v>-</v>
      </c>
      <c r="Q190" s="19" t="str">
        <f>IF('Lulusan MTs'!Q190="","-",IF('Lulusan MTs'!Q190&gt;8,"Tidak valid",IF('Lulusan MTs'!Q190&lt;1,"Tidak valid","OK")))</f>
        <v>-</v>
      </c>
      <c r="R190" s="75" t="str">
        <f>IF('Lulusan MTs'!R190="","-",IF(LEN('Lulusan MTs'!R190)&lt;16,"Cek lagi","OK"))</f>
        <v>-</v>
      </c>
      <c r="S190" s="19" t="str">
        <f>IF('Lulusan MTs'!S190="","-",IF('Lulusan MTs'!S190&gt;6,"Tidak valid",IF('Lulusan MTs'!S190&lt;1,"Tidak valid","OK")))</f>
        <v>-</v>
      </c>
      <c r="T190" s="18" t="str">
        <f>IF('Lulusan MTs'!T190="","-",IF(VALUE(LEFT('Lulusan MTs'!T190,2))&gt;31,"Tanggal tidak valid",IF(VALUE(LEFT(RIGHT('Lulusan MTs'!T190,7),2))&gt;12,"Bulan tidak valid",IF(VALUE(RIGHT('Lulusan MTs'!T190,4))&lt;2010,"Cek lagi Tahun Masuk",IF(VALUE(RIGHT('Lulusan MTs'!T190,4))&gt;2014,"Cek lagi Tahun Masuk","OK")))))</f>
        <v>-</v>
      </c>
      <c r="U190" s="76" t="str">
        <f>IF('Lulusan MTs'!U190="","-",IF(LEN('Lulusan MTs'!U190)&lt;&gt;20,"Tidak valid","OK"))</f>
        <v>-</v>
      </c>
      <c r="V190" s="19" t="str">
        <f>IF('Lulusan MTs'!V190="","-",IF('Lulusan MTs'!V190&gt;3,"Tidak valid",IF('Lulusan MTs'!V190&lt;1,"Tidak valid","OK")))</f>
        <v>-</v>
      </c>
      <c r="W190" s="76" t="str">
        <f>IF('Lulusan MTs'!J190&lt;&gt;"",IF('Lulusan MTs'!W190="","Wajib Diisi","OK"),"-")</f>
        <v>-</v>
      </c>
      <c r="X190" s="76" t="str">
        <f>IF('Lulusan MTs'!J190&lt;&gt;"",IF('Lulusan MTs'!X190="","Wajib Diisi","OK"),"-")</f>
        <v>-</v>
      </c>
      <c r="Y190" s="18" t="str">
        <f>IF('Lulusan MTs'!Y190="","-",IF(VALUE(LEFT('Lulusan MTs'!Y190,2))&gt;31,"Tanggal tidak valid",IF(VALUE(LEFT(RIGHT('Lulusan MTs'!Y190,7),2))&gt;12,"Bulan tidak valid",IF(VALUE(RIGHT('Lulusan MTs'!Y190,4))&lt;&gt;2016,"Cek lagi Tahun Lulus","OK"))))</f>
        <v>-</v>
      </c>
      <c r="Z190" s="19" t="str">
        <f>IF('Lulusan MTs'!Z190="","-",IF('Lulusan MTs'!Z190&gt;100,"Tidak valid",IF('Lulusan MTs'!Z190&lt;1,"Tidak valid","OK")))</f>
        <v>-</v>
      </c>
      <c r="AA190" s="19" t="str">
        <f>IF('Lulusan MTs'!AA190="","-",IF('Lulusan MTs'!AA190&gt;100,"Tidak valid",IF('Lulusan MTs'!AA190&lt;1,"Tidak valid","OK")))</f>
        <v>-</v>
      </c>
      <c r="AB190" s="19" t="str">
        <f>IF('Lulusan MTs'!AB190="","-",IF('Lulusan MTs'!AB190&gt;100,"Tidak valid",IF('Lulusan MTs'!AB190&lt;1,"Tidak valid","OK")))</f>
        <v>-</v>
      </c>
      <c r="AC190" s="19" t="str">
        <f>IF('Lulusan MTs'!AC190="","-",IF('Lulusan MTs'!AC190&gt;100,"Tidak valid",IF('Lulusan MTs'!AC190&lt;1,"Tidak valid","OK")))</f>
        <v>-</v>
      </c>
      <c r="AD190" s="19" t="str">
        <f>IF('Lulusan MTs'!AD190="","-",IF('Lulusan MTs'!AD190&gt;100,"Tidak valid",IF('Lulusan MTs'!AD190&lt;1,"Tidak valid","OK")))</f>
        <v>-</v>
      </c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  <c r="BC190" s="20"/>
      <c r="BD190" s="20"/>
      <c r="BE190" s="20"/>
      <c r="BF190" s="20"/>
      <c r="BG190" s="20"/>
      <c r="BH190" s="20"/>
      <c r="BI190" s="20"/>
      <c r="BJ190" s="20"/>
      <c r="BK190" s="20"/>
      <c r="BL190" s="20"/>
      <c r="BM190" s="20"/>
      <c r="BN190" s="20"/>
      <c r="BO190" s="20"/>
      <c r="BP190" s="20"/>
      <c r="BQ190" s="20"/>
      <c r="BR190" s="20"/>
      <c r="BS190" s="20"/>
      <c r="BT190" s="20"/>
      <c r="BU190" s="20"/>
      <c r="BV190" s="20"/>
      <c r="BW190" s="20"/>
      <c r="BX190" s="20"/>
      <c r="BY190" s="20"/>
      <c r="BZ190" s="20"/>
      <c r="CA190" s="20"/>
      <c r="CB190" s="20"/>
      <c r="CC190" s="20"/>
      <c r="CD190" s="20"/>
      <c r="CE190" s="20"/>
      <c r="CF190" s="20"/>
      <c r="CG190" s="20"/>
      <c r="CH190" s="20"/>
      <c r="CI190" s="20"/>
      <c r="CJ190" s="20"/>
      <c r="CK190" s="20"/>
      <c r="CL190" s="20"/>
      <c r="CM190" s="20"/>
      <c r="CN190" s="20"/>
      <c r="CO190" s="20"/>
      <c r="CP190" s="20"/>
      <c r="CQ190" s="20"/>
      <c r="CR190" s="20"/>
      <c r="CS190" s="20"/>
      <c r="CT190" s="20"/>
      <c r="CU190" s="20"/>
      <c r="CV190" s="20"/>
      <c r="CW190" s="20"/>
      <c r="CX190" s="20"/>
      <c r="CY190" s="20"/>
      <c r="CZ190" s="20"/>
      <c r="DA190" s="20"/>
      <c r="DB190" s="20"/>
      <c r="DC190" s="20"/>
      <c r="DD190" s="20"/>
      <c r="DE190" s="20"/>
      <c r="DF190" s="20"/>
      <c r="DG190" s="20"/>
      <c r="DH190" s="20"/>
      <c r="DI190" s="20"/>
      <c r="DJ190" s="20"/>
      <c r="DK190" s="20"/>
      <c r="DL190" s="20"/>
      <c r="DM190" s="20"/>
      <c r="DN190" s="20"/>
      <c r="DO190" s="20"/>
      <c r="DP190" s="20"/>
      <c r="DQ190" s="20"/>
      <c r="DR190" s="20"/>
      <c r="DS190" s="20"/>
      <c r="DT190" s="20"/>
      <c r="DU190" s="20"/>
      <c r="DV190" s="20"/>
      <c r="DW190" s="20"/>
      <c r="DX190" s="20"/>
      <c r="DY190" s="20"/>
      <c r="DZ190" s="20"/>
      <c r="EA190" s="20"/>
      <c r="EB190" s="20"/>
      <c r="EC190" s="20"/>
      <c r="ED190" s="20"/>
      <c r="EE190" s="20"/>
      <c r="EF190" s="20"/>
      <c r="EG190" s="20"/>
      <c r="EH190" s="20"/>
      <c r="EI190" s="20"/>
      <c r="EJ190" s="20"/>
      <c r="EK190" s="20"/>
      <c r="EL190" s="20"/>
      <c r="EM190" s="20"/>
      <c r="EN190" s="20"/>
      <c r="EO190" s="20"/>
      <c r="EP190" s="20"/>
      <c r="EQ190" s="20"/>
      <c r="ER190" s="20"/>
      <c r="ES190" s="20"/>
      <c r="ET190" s="20"/>
      <c r="EU190" s="20"/>
      <c r="EV190" s="20"/>
      <c r="EW190" s="20"/>
      <c r="EX190" s="20"/>
      <c r="EY190" s="20"/>
      <c r="EZ190" s="20"/>
      <c r="FA190" s="20"/>
      <c r="FB190" s="20"/>
      <c r="FC190" s="20"/>
      <c r="FD190" s="20"/>
      <c r="FE190" s="20"/>
      <c r="FF190" s="20"/>
      <c r="FG190" s="20"/>
      <c r="FH190" s="20"/>
      <c r="FI190" s="20"/>
      <c r="FJ190" s="20"/>
      <c r="FK190" s="20"/>
      <c r="FL190" s="20"/>
      <c r="FM190" s="20"/>
      <c r="FN190" s="20"/>
      <c r="FO190" s="20"/>
      <c r="FP190" s="20"/>
      <c r="FQ190" s="20"/>
      <c r="FR190" s="20"/>
      <c r="FS190" s="20"/>
      <c r="FT190" s="20"/>
      <c r="FU190" s="20"/>
      <c r="FV190" s="20"/>
      <c r="FW190" s="20"/>
      <c r="FX190" s="20"/>
      <c r="FY190" s="20"/>
      <c r="FZ190" s="20"/>
      <c r="GA190" s="20"/>
      <c r="GB190" s="20"/>
      <c r="GC190" s="20"/>
      <c r="GD190" s="20"/>
      <c r="GE190" s="20"/>
      <c r="GF190" s="20"/>
      <c r="GG190" s="20"/>
      <c r="GH190" s="20"/>
      <c r="GI190" s="20"/>
      <c r="GJ190" s="20"/>
      <c r="GK190" s="20"/>
      <c r="GL190" s="20"/>
      <c r="GM190" s="20"/>
      <c r="GN190" s="20"/>
      <c r="GO190" s="20"/>
      <c r="GP190" s="20"/>
      <c r="GQ190" s="20"/>
      <c r="GR190" s="20"/>
      <c r="GS190" s="20"/>
      <c r="GT190" s="20"/>
      <c r="GU190" s="20"/>
      <c r="GV190" s="20"/>
      <c r="GW190" s="20"/>
      <c r="GX190" s="20"/>
      <c r="GY190" s="20"/>
      <c r="GZ190" s="20"/>
      <c r="HA190" s="20"/>
      <c r="HB190" s="20"/>
      <c r="HC190" s="20"/>
      <c r="HD190" s="20"/>
      <c r="HE190" s="20"/>
      <c r="HF190" s="20"/>
      <c r="HG190" s="20"/>
      <c r="HH190" s="20"/>
      <c r="HI190" s="20"/>
      <c r="HJ190" s="20"/>
      <c r="HK190" s="20"/>
      <c r="HL190" s="20"/>
      <c r="HM190" s="20"/>
      <c r="HN190" s="20"/>
      <c r="HO190" s="20"/>
      <c r="HP190" s="20"/>
      <c r="HQ190" s="20"/>
      <c r="HR190" s="20"/>
      <c r="HS190" s="20"/>
      <c r="HT190" s="20"/>
      <c r="HU190" s="20"/>
      <c r="HV190" s="20"/>
      <c r="HW190" s="20"/>
      <c r="HX190" s="20"/>
      <c r="HY190" s="20"/>
    </row>
    <row r="191" spans="1:233" s="21" customFormat="1" ht="15" customHeight="1" x14ac:dyDescent="0.2">
      <c r="A191" s="18" t="str">
        <f>IF('Lulusan MTs'!A191="","-",IF(LEN('Lulusan MTs'!A191)&lt;&gt;12,"Tidak valid","OK"))</f>
        <v>-</v>
      </c>
      <c r="B191" s="19" t="str">
        <f>IF('Lulusan MTs'!B191="","-",IF(LEN('Lulusan MTs'!B191)&lt;5,"Cek lagi","OK"))</f>
        <v>-</v>
      </c>
      <c r="C191" s="19" t="str">
        <f>IF('Lulusan MTs'!C191="","-",IF('Lulusan MTs'!C191="MTsN","OK",IF('Lulusan MTs'!C191="MTsS","OK","Tidak valid")))</f>
        <v>-</v>
      </c>
      <c r="D191" s="19" t="str">
        <f>IF('Lulusan MTs'!D191="","-",IF(LEN('Lulusan MTs'!D191)&lt;5,"Cek lagi","OK"))</f>
        <v>-</v>
      </c>
      <c r="E191" s="19" t="str">
        <f>IF('Lulusan MTs'!E191="","-",IF(LEN('Lulusan MTs'!E191)&lt;4,"Cek lagi","OK"))</f>
        <v>-</v>
      </c>
      <c r="F191" s="19" t="str">
        <f>IF('Lulusan MTs'!F191="","-",IF(LEN('Lulusan MTs'!F191)&lt;4,"Cek lagi","OK"))</f>
        <v>-</v>
      </c>
      <c r="G191" s="19" t="str">
        <f>IF('Lulusan MTs'!G191="","-",IF(LEN('Lulusan MTs'!G191)&lt;4,"Cek lagi","OK"))</f>
        <v>-</v>
      </c>
      <c r="H191" s="19" t="str">
        <f>IF('Lulusan MTs'!H191="","-",IF(LEN('Lulusan MTs'!H191)&lt;&gt;18,"Tidak valid",IF(VALUE('Lulusan MTs'!H191)&lt;0,"Cek lagi","OK")))</f>
        <v>-</v>
      </c>
      <c r="I191" s="19" t="str">
        <f>IF('Lulusan MTs'!I191="","-",IF(LEN('Lulusan MTs'!I191)&lt;&gt;10,"Tidak valid",IF(VALUE('Lulusan MTs'!I191)&lt;0,"Cek lagi","OK")))</f>
        <v>-</v>
      </c>
      <c r="J191" s="19" t="str">
        <f>IF('Lulusan MTs'!J191="","-",IF(LEN('Lulusan MTs'!J191)&lt;4,"Cek lagi","OK"))</f>
        <v>-</v>
      </c>
      <c r="K191" s="19" t="str">
        <f>IF('Lulusan MTs'!K191="","-",IF(LEN('Lulusan MTs'!K191)&lt;4,"Cek lagi","OK"))</f>
        <v>-</v>
      </c>
      <c r="L191" s="18" t="str">
        <f>IF('Lulusan MTs'!L191="","-",IF(VALUE(LEFT('Lulusan MTs'!L191,2))&gt;31,"Tanggal tidak valid",IF(VALUE(LEFT(RIGHT('Lulusan MTs'!L191,7),2))&gt;12,"Bulan tidak valid",IF(VALUE(RIGHT('Lulusan MTs'!L191,4))&gt;2003,"Umur terlalu tua",IF(VALUE(RIGHT('Lulusan MTs'!L191,4))&lt;1996,"Umur terlalu tua","OK")))))</f>
        <v>-</v>
      </c>
      <c r="M191" s="19" t="str">
        <f>IF('Lulusan MTs'!M191="","-",IF('Lulusan MTs'!M191="L","OK",IF('Lulusan MTs'!M191="P","OK","Tidak valid")))</f>
        <v>-</v>
      </c>
      <c r="N191" s="19" t="str">
        <f>IF('Lulusan MTs'!N191="","-",IF('Lulusan MTs'!N191&gt;400,"Tidak valid",IF('Lulusan MTs'!N191&lt;1,"Tidak valid","OK")))</f>
        <v>-</v>
      </c>
      <c r="O191" s="19" t="str">
        <f>IF('Lulusan MTs'!O191="","-",IF('Lulusan MTs'!O191&gt;100,"Tidak valid",IF('Lulusan MTs'!O191&lt;1,"Tidak valid","OK")))</f>
        <v>-</v>
      </c>
      <c r="P191" s="19" t="str">
        <f>IF('Lulusan MTs'!P191="","-",IF('Lulusan MTs'!P191&gt;6,"Cek lagi",IF('Lulusan MTs'!P191&lt;2,"Cek lagi","OK")))</f>
        <v>-</v>
      </c>
      <c r="Q191" s="19" t="str">
        <f>IF('Lulusan MTs'!Q191="","-",IF('Lulusan MTs'!Q191&gt;8,"Tidak valid",IF('Lulusan MTs'!Q191&lt;1,"Tidak valid","OK")))</f>
        <v>-</v>
      </c>
      <c r="R191" s="75" t="str">
        <f>IF('Lulusan MTs'!R191="","-",IF(LEN('Lulusan MTs'!R191)&lt;16,"Cek lagi","OK"))</f>
        <v>-</v>
      </c>
      <c r="S191" s="19" t="str">
        <f>IF('Lulusan MTs'!S191="","-",IF('Lulusan MTs'!S191&gt;6,"Tidak valid",IF('Lulusan MTs'!S191&lt;1,"Tidak valid","OK")))</f>
        <v>-</v>
      </c>
      <c r="T191" s="18" t="str">
        <f>IF('Lulusan MTs'!T191="","-",IF(VALUE(LEFT('Lulusan MTs'!T191,2))&gt;31,"Tanggal tidak valid",IF(VALUE(LEFT(RIGHT('Lulusan MTs'!T191,7),2))&gt;12,"Bulan tidak valid",IF(VALUE(RIGHT('Lulusan MTs'!T191,4))&lt;2010,"Cek lagi Tahun Masuk",IF(VALUE(RIGHT('Lulusan MTs'!T191,4))&gt;2014,"Cek lagi Tahun Masuk","OK")))))</f>
        <v>-</v>
      </c>
      <c r="U191" s="76" t="str">
        <f>IF('Lulusan MTs'!U191="","-",IF(LEN('Lulusan MTs'!U191)&lt;&gt;20,"Tidak valid","OK"))</f>
        <v>-</v>
      </c>
      <c r="V191" s="19" t="str">
        <f>IF('Lulusan MTs'!V191="","-",IF('Lulusan MTs'!V191&gt;3,"Tidak valid",IF('Lulusan MTs'!V191&lt;1,"Tidak valid","OK")))</f>
        <v>-</v>
      </c>
      <c r="W191" s="76" t="str">
        <f>IF('Lulusan MTs'!J191&lt;&gt;"",IF('Lulusan MTs'!W191="","Wajib Diisi","OK"),"-")</f>
        <v>-</v>
      </c>
      <c r="X191" s="76" t="str">
        <f>IF('Lulusan MTs'!J191&lt;&gt;"",IF('Lulusan MTs'!X191="","Wajib Diisi","OK"),"-")</f>
        <v>-</v>
      </c>
      <c r="Y191" s="18" t="str">
        <f>IF('Lulusan MTs'!Y191="","-",IF(VALUE(LEFT('Lulusan MTs'!Y191,2))&gt;31,"Tanggal tidak valid",IF(VALUE(LEFT(RIGHT('Lulusan MTs'!Y191,7),2))&gt;12,"Bulan tidak valid",IF(VALUE(RIGHT('Lulusan MTs'!Y191,4))&lt;&gt;2016,"Cek lagi Tahun Lulus","OK"))))</f>
        <v>-</v>
      </c>
      <c r="Z191" s="19" t="str">
        <f>IF('Lulusan MTs'!Z191="","-",IF('Lulusan MTs'!Z191&gt;100,"Tidak valid",IF('Lulusan MTs'!Z191&lt;1,"Tidak valid","OK")))</f>
        <v>-</v>
      </c>
      <c r="AA191" s="19" t="str">
        <f>IF('Lulusan MTs'!AA191="","-",IF('Lulusan MTs'!AA191&gt;100,"Tidak valid",IF('Lulusan MTs'!AA191&lt;1,"Tidak valid","OK")))</f>
        <v>-</v>
      </c>
      <c r="AB191" s="19" t="str">
        <f>IF('Lulusan MTs'!AB191="","-",IF('Lulusan MTs'!AB191&gt;100,"Tidak valid",IF('Lulusan MTs'!AB191&lt;1,"Tidak valid","OK")))</f>
        <v>-</v>
      </c>
      <c r="AC191" s="19" t="str">
        <f>IF('Lulusan MTs'!AC191="","-",IF('Lulusan MTs'!AC191&gt;100,"Tidak valid",IF('Lulusan MTs'!AC191&lt;1,"Tidak valid","OK")))</f>
        <v>-</v>
      </c>
      <c r="AD191" s="19" t="str">
        <f>IF('Lulusan MTs'!AD191="","-",IF('Lulusan MTs'!AD191&gt;100,"Tidak valid",IF('Lulusan MTs'!AD191&lt;1,"Tidak valid","OK")))</f>
        <v>-</v>
      </c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0"/>
      <c r="BC191" s="20"/>
      <c r="BD191" s="20"/>
      <c r="BE191" s="20"/>
      <c r="BF191" s="20"/>
      <c r="BG191" s="20"/>
      <c r="BH191" s="20"/>
      <c r="BI191" s="20"/>
      <c r="BJ191" s="20"/>
      <c r="BK191" s="20"/>
      <c r="BL191" s="20"/>
      <c r="BM191" s="20"/>
      <c r="BN191" s="20"/>
      <c r="BO191" s="20"/>
      <c r="BP191" s="20"/>
      <c r="BQ191" s="20"/>
      <c r="BR191" s="20"/>
      <c r="BS191" s="20"/>
      <c r="BT191" s="20"/>
      <c r="BU191" s="20"/>
      <c r="BV191" s="20"/>
      <c r="BW191" s="20"/>
      <c r="BX191" s="20"/>
      <c r="BY191" s="20"/>
      <c r="BZ191" s="20"/>
      <c r="CA191" s="20"/>
      <c r="CB191" s="20"/>
      <c r="CC191" s="20"/>
      <c r="CD191" s="20"/>
      <c r="CE191" s="20"/>
      <c r="CF191" s="20"/>
      <c r="CG191" s="20"/>
      <c r="CH191" s="20"/>
      <c r="CI191" s="20"/>
      <c r="CJ191" s="20"/>
      <c r="CK191" s="20"/>
      <c r="CL191" s="20"/>
      <c r="CM191" s="20"/>
      <c r="CN191" s="20"/>
      <c r="CO191" s="20"/>
      <c r="CP191" s="20"/>
      <c r="CQ191" s="20"/>
      <c r="CR191" s="20"/>
      <c r="CS191" s="20"/>
      <c r="CT191" s="20"/>
      <c r="CU191" s="20"/>
      <c r="CV191" s="20"/>
      <c r="CW191" s="20"/>
      <c r="CX191" s="20"/>
      <c r="CY191" s="20"/>
      <c r="CZ191" s="20"/>
      <c r="DA191" s="20"/>
      <c r="DB191" s="20"/>
      <c r="DC191" s="20"/>
      <c r="DD191" s="20"/>
      <c r="DE191" s="20"/>
      <c r="DF191" s="20"/>
      <c r="DG191" s="20"/>
      <c r="DH191" s="20"/>
      <c r="DI191" s="20"/>
      <c r="DJ191" s="20"/>
      <c r="DK191" s="20"/>
      <c r="DL191" s="20"/>
      <c r="DM191" s="20"/>
      <c r="DN191" s="20"/>
      <c r="DO191" s="20"/>
      <c r="DP191" s="20"/>
      <c r="DQ191" s="20"/>
      <c r="DR191" s="20"/>
      <c r="DS191" s="20"/>
      <c r="DT191" s="20"/>
      <c r="DU191" s="20"/>
      <c r="DV191" s="20"/>
      <c r="DW191" s="20"/>
      <c r="DX191" s="20"/>
      <c r="DY191" s="20"/>
      <c r="DZ191" s="20"/>
      <c r="EA191" s="20"/>
      <c r="EB191" s="20"/>
      <c r="EC191" s="20"/>
      <c r="ED191" s="20"/>
      <c r="EE191" s="20"/>
      <c r="EF191" s="20"/>
      <c r="EG191" s="20"/>
      <c r="EH191" s="20"/>
      <c r="EI191" s="20"/>
      <c r="EJ191" s="20"/>
      <c r="EK191" s="20"/>
      <c r="EL191" s="20"/>
      <c r="EM191" s="20"/>
      <c r="EN191" s="20"/>
      <c r="EO191" s="20"/>
      <c r="EP191" s="20"/>
      <c r="EQ191" s="20"/>
      <c r="ER191" s="20"/>
      <c r="ES191" s="20"/>
      <c r="ET191" s="20"/>
      <c r="EU191" s="20"/>
      <c r="EV191" s="20"/>
      <c r="EW191" s="20"/>
      <c r="EX191" s="20"/>
      <c r="EY191" s="20"/>
      <c r="EZ191" s="20"/>
      <c r="FA191" s="20"/>
      <c r="FB191" s="20"/>
      <c r="FC191" s="20"/>
      <c r="FD191" s="20"/>
      <c r="FE191" s="20"/>
      <c r="FF191" s="20"/>
      <c r="FG191" s="20"/>
      <c r="FH191" s="20"/>
      <c r="FI191" s="20"/>
      <c r="FJ191" s="20"/>
      <c r="FK191" s="20"/>
      <c r="FL191" s="20"/>
      <c r="FM191" s="20"/>
      <c r="FN191" s="20"/>
      <c r="FO191" s="20"/>
      <c r="FP191" s="20"/>
      <c r="FQ191" s="20"/>
      <c r="FR191" s="20"/>
      <c r="FS191" s="20"/>
      <c r="FT191" s="20"/>
      <c r="FU191" s="20"/>
      <c r="FV191" s="20"/>
      <c r="FW191" s="20"/>
      <c r="FX191" s="20"/>
      <c r="FY191" s="20"/>
      <c r="FZ191" s="20"/>
      <c r="GA191" s="20"/>
      <c r="GB191" s="20"/>
      <c r="GC191" s="20"/>
      <c r="GD191" s="20"/>
      <c r="GE191" s="20"/>
      <c r="GF191" s="20"/>
      <c r="GG191" s="20"/>
      <c r="GH191" s="20"/>
      <c r="GI191" s="20"/>
      <c r="GJ191" s="20"/>
      <c r="GK191" s="20"/>
      <c r="GL191" s="20"/>
      <c r="GM191" s="20"/>
      <c r="GN191" s="20"/>
      <c r="GO191" s="20"/>
      <c r="GP191" s="20"/>
      <c r="GQ191" s="20"/>
      <c r="GR191" s="20"/>
      <c r="GS191" s="20"/>
      <c r="GT191" s="20"/>
      <c r="GU191" s="20"/>
      <c r="GV191" s="20"/>
      <c r="GW191" s="20"/>
      <c r="GX191" s="20"/>
      <c r="GY191" s="20"/>
      <c r="GZ191" s="20"/>
      <c r="HA191" s="20"/>
      <c r="HB191" s="20"/>
      <c r="HC191" s="20"/>
      <c r="HD191" s="20"/>
      <c r="HE191" s="20"/>
      <c r="HF191" s="20"/>
      <c r="HG191" s="20"/>
      <c r="HH191" s="20"/>
      <c r="HI191" s="20"/>
      <c r="HJ191" s="20"/>
      <c r="HK191" s="20"/>
      <c r="HL191" s="20"/>
      <c r="HM191" s="20"/>
      <c r="HN191" s="20"/>
      <c r="HO191" s="20"/>
      <c r="HP191" s="20"/>
      <c r="HQ191" s="20"/>
      <c r="HR191" s="20"/>
      <c r="HS191" s="20"/>
      <c r="HT191" s="20"/>
      <c r="HU191" s="20"/>
      <c r="HV191" s="20"/>
      <c r="HW191" s="20"/>
      <c r="HX191" s="20"/>
      <c r="HY191" s="20"/>
    </row>
    <row r="192" spans="1:233" s="21" customFormat="1" ht="15" customHeight="1" x14ac:dyDescent="0.2">
      <c r="A192" s="18" t="str">
        <f>IF('Lulusan MTs'!A192="","-",IF(LEN('Lulusan MTs'!A192)&lt;&gt;12,"Tidak valid","OK"))</f>
        <v>-</v>
      </c>
      <c r="B192" s="19" t="str">
        <f>IF('Lulusan MTs'!B192="","-",IF(LEN('Lulusan MTs'!B192)&lt;5,"Cek lagi","OK"))</f>
        <v>-</v>
      </c>
      <c r="C192" s="19" t="str">
        <f>IF('Lulusan MTs'!C192="","-",IF('Lulusan MTs'!C192="MTsN","OK",IF('Lulusan MTs'!C192="MTsS","OK","Tidak valid")))</f>
        <v>-</v>
      </c>
      <c r="D192" s="19" t="str">
        <f>IF('Lulusan MTs'!D192="","-",IF(LEN('Lulusan MTs'!D192)&lt;5,"Cek lagi","OK"))</f>
        <v>-</v>
      </c>
      <c r="E192" s="19" t="str">
        <f>IF('Lulusan MTs'!E192="","-",IF(LEN('Lulusan MTs'!E192)&lt;4,"Cek lagi","OK"))</f>
        <v>-</v>
      </c>
      <c r="F192" s="19" t="str">
        <f>IF('Lulusan MTs'!F192="","-",IF(LEN('Lulusan MTs'!F192)&lt;4,"Cek lagi","OK"))</f>
        <v>-</v>
      </c>
      <c r="G192" s="19" t="str">
        <f>IF('Lulusan MTs'!G192="","-",IF(LEN('Lulusan MTs'!G192)&lt;4,"Cek lagi","OK"))</f>
        <v>-</v>
      </c>
      <c r="H192" s="19" t="str">
        <f>IF('Lulusan MTs'!H192="","-",IF(LEN('Lulusan MTs'!H192)&lt;&gt;18,"Tidak valid",IF(VALUE('Lulusan MTs'!H192)&lt;0,"Cek lagi","OK")))</f>
        <v>-</v>
      </c>
      <c r="I192" s="19" t="str">
        <f>IF('Lulusan MTs'!I192="","-",IF(LEN('Lulusan MTs'!I192)&lt;&gt;10,"Tidak valid",IF(VALUE('Lulusan MTs'!I192)&lt;0,"Cek lagi","OK")))</f>
        <v>-</v>
      </c>
      <c r="J192" s="19" t="str">
        <f>IF('Lulusan MTs'!J192="","-",IF(LEN('Lulusan MTs'!J192)&lt;4,"Cek lagi","OK"))</f>
        <v>-</v>
      </c>
      <c r="K192" s="19" t="str">
        <f>IF('Lulusan MTs'!K192="","-",IF(LEN('Lulusan MTs'!K192)&lt;4,"Cek lagi","OK"))</f>
        <v>-</v>
      </c>
      <c r="L192" s="18" t="str">
        <f>IF('Lulusan MTs'!L192="","-",IF(VALUE(LEFT('Lulusan MTs'!L192,2))&gt;31,"Tanggal tidak valid",IF(VALUE(LEFT(RIGHT('Lulusan MTs'!L192,7),2))&gt;12,"Bulan tidak valid",IF(VALUE(RIGHT('Lulusan MTs'!L192,4))&gt;2003,"Umur terlalu tua",IF(VALUE(RIGHT('Lulusan MTs'!L192,4))&lt;1996,"Umur terlalu tua","OK")))))</f>
        <v>-</v>
      </c>
      <c r="M192" s="19" t="str">
        <f>IF('Lulusan MTs'!M192="","-",IF('Lulusan MTs'!M192="L","OK",IF('Lulusan MTs'!M192="P","OK","Tidak valid")))</f>
        <v>-</v>
      </c>
      <c r="N192" s="19" t="str">
        <f>IF('Lulusan MTs'!N192="","-",IF('Lulusan MTs'!N192&gt;400,"Tidak valid",IF('Lulusan MTs'!N192&lt;1,"Tidak valid","OK")))</f>
        <v>-</v>
      </c>
      <c r="O192" s="19" t="str">
        <f>IF('Lulusan MTs'!O192="","-",IF('Lulusan MTs'!O192&gt;100,"Tidak valid",IF('Lulusan MTs'!O192&lt;1,"Tidak valid","OK")))</f>
        <v>-</v>
      </c>
      <c r="P192" s="19" t="str">
        <f>IF('Lulusan MTs'!P192="","-",IF('Lulusan MTs'!P192&gt;6,"Cek lagi",IF('Lulusan MTs'!P192&lt;2,"Cek lagi","OK")))</f>
        <v>-</v>
      </c>
      <c r="Q192" s="19" t="str">
        <f>IF('Lulusan MTs'!Q192="","-",IF('Lulusan MTs'!Q192&gt;8,"Tidak valid",IF('Lulusan MTs'!Q192&lt;1,"Tidak valid","OK")))</f>
        <v>-</v>
      </c>
      <c r="R192" s="75" t="str">
        <f>IF('Lulusan MTs'!R192="","-",IF(LEN('Lulusan MTs'!R192)&lt;16,"Cek lagi","OK"))</f>
        <v>-</v>
      </c>
      <c r="S192" s="19" t="str">
        <f>IF('Lulusan MTs'!S192="","-",IF('Lulusan MTs'!S192&gt;6,"Tidak valid",IF('Lulusan MTs'!S192&lt;1,"Tidak valid","OK")))</f>
        <v>-</v>
      </c>
      <c r="T192" s="18" t="str">
        <f>IF('Lulusan MTs'!T192="","-",IF(VALUE(LEFT('Lulusan MTs'!T192,2))&gt;31,"Tanggal tidak valid",IF(VALUE(LEFT(RIGHT('Lulusan MTs'!T192,7),2))&gt;12,"Bulan tidak valid",IF(VALUE(RIGHT('Lulusan MTs'!T192,4))&lt;2010,"Cek lagi Tahun Masuk",IF(VALUE(RIGHT('Lulusan MTs'!T192,4))&gt;2014,"Cek lagi Tahun Masuk","OK")))))</f>
        <v>-</v>
      </c>
      <c r="U192" s="76" t="str">
        <f>IF('Lulusan MTs'!U192="","-",IF(LEN('Lulusan MTs'!U192)&lt;&gt;20,"Tidak valid","OK"))</f>
        <v>-</v>
      </c>
      <c r="V192" s="19" t="str">
        <f>IF('Lulusan MTs'!V192="","-",IF('Lulusan MTs'!V192&gt;3,"Tidak valid",IF('Lulusan MTs'!V192&lt;1,"Tidak valid","OK")))</f>
        <v>-</v>
      </c>
      <c r="W192" s="76" t="str">
        <f>IF('Lulusan MTs'!J192&lt;&gt;"",IF('Lulusan MTs'!W192="","Wajib Diisi","OK"),"-")</f>
        <v>-</v>
      </c>
      <c r="X192" s="76" t="str">
        <f>IF('Lulusan MTs'!J192&lt;&gt;"",IF('Lulusan MTs'!X192="","Wajib Diisi","OK"),"-")</f>
        <v>-</v>
      </c>
      <c r="Y192" s="18" t="str">
        <f>IF('Lulusan MTs'!Y192="","-",IF(VALUE(LEFT('Lulusan MTs'!Y192,2))&gt;31,"Tanggal tidak valid",IF(VALUE(LEFT(RIGHT('Lulusan MTs'!Y192,7),2))&gt;12,"Bulan tidak valid",IF(VALUE(RIGHT('Lulusan MTs'!Y192,4))&lt;&gt;2016,"Cek lagi Tahun Lulus","OK"))))</f>
        <v>-</v>
      </c>
      <c r="Z192" s="19" t="str">
        <f>IF('Lulusan MTs'!Z192="","-",IF('Lulusan MTs'!Z192&gt;100,"Tidak valid",IF('Lulusan MTs'!Z192&lt;1,"Tidak valid","OK")))</f>
        <v>-</v>
      </c>
      <c r="AA192" s="19" t="str">
        <f>IF('Lulusan MTs'!AA192="","-",IF('Lulusan MTs'!AA192&gt;100,"Tidak valid",IF('Lulusan MTs'!AA192&lt;1,"Tidak valid","OK")))</f>
        <v>-</v>
      </c>
      <c r="AB192" s="19" t="str">
        <f>IF('Lulusan MTs'!AB192="","-",IF('Lulusan MTs'!AB192&gt;100,"Tidak valid",IF('Lulusan MTs'!AB192&lt;1,"Tidak valid","OK")))</f>
        <v>-</v>
      </c>
      <c r="AC192" s="19" t="str">
        <f>IF('Lulusan MTs'!AC192="","-",IF('Lulusan MTs'!AC192&gt;100,"Tidak valid",IF('Lulusan MTs'!AC192&lt;1,"Tidak valid","OK")))</f>
        <v>-</v>
      </c>
      <c r="AD192" s="19" t="str">
        <f>IF('Lulusan MTs'!AD192="","-",IF('Lulusan MTs'!AD192&gt;100,"Tidak valid",IF('Lulusan MTs'!AD192&lt;1,"Tidak valid","OK")))</f>
        <v>-</v>
      </c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0"/>
      <c r="BC192" s="20"/>
      <c r="BD192" s="20"/>
      <c r="BE192" s="20"/>
      <c r="BF192" s="20"/>
      <c r="BG192" s="20"/>
      <c r="BH192" s="20"/>
      <c r="BI192" s="20"/>
      <c r="BJ192" s="20"/>
      <c r="BK192" s="20"/>
      <c r="BL192" s="20"/>
      <c r="BM192" s="20"/>
      <c r="BN192" s="20"/>
      <c r="BO192" s="20"/>
      <c r="BP192" s="20"/>
      <c r="BQ192" s="20"/>
      <c r="BR192" s="20"/>
      <c r="BS192" s="20"/>
      <c r="BT192" s="20"/>
      <c r="BU192" s="20"/>
      <c r="BV192" s="20"/>
      <c r="BW192" s="20"/>
      <c r="BX192" s="20"/>
      <c r="BY192" s="20"/>
      <c r="BZ192" s="20"/>
      <c r="CA192" s="20"/>
      <c r="CB192" s="20"/>
      <c r="CC192" s="20"/>
      <c r="CD192" s="20"/>
      <c r="CE192" s="20"/>
      <c r="CF192" s="20"/>
      <c r="CG192" s="20"/>
      <c r="CH192" s="20"/>
      <c r="CI192" s="20"/>
      <c r="CJ192" s="20"/>
      <c r="CK192" s="20"/>
      <c r="CL192" s="20"/>
      <c r="CM192" s="20"/>
      <c r="CN192" s="20"/>
      <c r="CO192" s="20"/>
      <c r="CP192" s="20"/>
      <c r="CQ192" s="20"/>
      <c r="CR192" s="20"/>
      <c r="CS192" s="20"/>
      <c r="CT192" s="20"/>
      <c r="CU192" s="20"/>
      <c r="CV192" s="20"/>
      <c r="CW192" s="20"/>
      <c r="CX192" s="20"/>
      <c r="CY192" s="20"/>
      <c r="CZ192" s="20"/>
      <c r="DA192" s="20"/>
      <c r="DB192" s="20"/>
      <c r="DC192" s="20"/>
      <c r="DD192" s="20"/>
      <c r="DE192" s="20"/>
      <c r="DF192" s="20"/>
      <c r="DG192" s="20"/>
      <c r="DH192" s="20"/>
      <c r="DI192" s="20"/>
      <c r="DJ192" s="20"/>
      <c r="DK192" s="20"/>
      <c r="DL192" s="20"/>
      <c r="DM192" s="20"/>
      <c r="DN192" s="20"/>
      <c r="DO192" s="20"/>
      <c r="DP192" s="20"/>
      <c r="DQ192" s="20"/>
      <c r="DR192" s="20"/>
      <c r="DS192" s="20"/>
      <c r="DT192" s="20"/>
      <c r="DU192" s="20"/>
      <c r="DV192" s="20"/>
      <c r="DW192" s="20"/>
      <c r="DX192" s="20"/>
      <c r="DY192" s="20"/>
      <c r="DZ192" s="20"/>
      <c r="EA192" s="20"/>
      <c r="EB192" s="20"/>
      <c r="EC192" s="20"/>
      <c r="ED192" s="20"/>
      <c r="EE192" s="20"/>
      <c r="EF192" s="20"/>
      <c r="EG192" s="20"/>
      <c r="EH192" s="20"/>
      <c r="EI192" s="20"/>
      <c r="EJ192" s="20"/>
      <c r="EK192" s="20"/>
      <c r="EL192" s="20"/>
      <c r="EM192" s="20"/>
      <c r="EN192" s="20"/>
      <c r="EO192" s="20"/>
      <c r="EP192" s="20"/>
      <c r="EQ192" s="20"/>
      <c r="ER192" s="20"/>
      <c r="ES192" s="20"/>
      <c r="ET192" s="20"/>
      <c r="EU192" s="20"/>
      <c r="EV192" s="20"/>
      <c r="EW192" s="20"/>
      <c r="EX192" s="20"/>
      <c r="EY192" s="20"/>
      <c r="EZ192" s="20"/>
      <c r="FA192" s="20"/>
      <c r="FB192" s="20"/>
      <c r="FC192" s="20"/>
      <c r="FD192" s="20"/>
      <c r="FE192" s="20"/>
      <c r="FF192" s="20"/>
      <c r="FG192" s="20"/>
      <c r="FH192" s="20"/>
      <c r="FI192" s="20"/>
      <c r="FJ192" s="20"/>
      <c r="FK192" s="20"/>
      <c r="FL192" s="20"/>
      <c r="FM192" s="20"/>
      <c r="FN192" s="20"/>
      <c r="FO192" s="20"/>
      <c r="FP192" s="20"/>
      <c r="FQ192" s="20"/>
      <c r="FR192" s="20"/>
      <c r="FS192" s="20"/>
      <c r="FT192" s="20"/>
      <c r="FU192" s="20"/>
      <c r="FV192" s="20"/>
      <c r="FW192" s="20"/>
      <c r="FX192" s="20"/>
      <c r="FY192" s="20"/>
      <c r="FZ192" s="20"/>
      <c r="GA192" s="20"/>
      <c r="GB192" s="20"/>
      <c r="GC192" s="20"/>
      <c r="GD192" s="20"/>
      <c r="GE192" s="20"/>
      <c r="GF192" s="20"/>
      <c r="GG192" s="20"/>
      <c r="GH192" s="20"/>
      <c r="GI192" s="20"/>
      <c r="GJ192" s="20"/>
      <c r="GK192" s="20"/>
      <c r="GL192" s="20"/>
      <c r="GM192" s="20"/>
      <c r="GN192" s="20"/>
      <c r="GO192" s="20"/>
      <c r="GP192" s="20"/>
      <c r="GQ192" s="20"/>
      <c r="GR192" s="20"/>
      <c r="GS192" s="20"/>
      <c r="GT192" s="20"/>
      <c r="GU192" s="20"/>
      <c r="GV192" s="20"/>
      <c r="GW192" s="20"/>
      <c r="GX192" s="20"/>
      <c r="GY192" s="20"/>
      <c r="GZ192" s="20"/>
      <c r="HA192" s="20"/>
      <c r="HB192" s="20"/>
      <c r="HC192" s="20"/>
      <c r="HD192" s="20"/>
      <c r="HE192" s="20"/>
      <c r="HF192" s="20"/>
      <c r="HG192" s="20"/>
      <c r="HH192" s="20"/>
      <c r="HI192" s="20"/>
      <c r="HJ192" s="20"/>
      <c r="HK192" s="20"/>
      <c r="HL192" s="20"/>
      <c r="HM192" s="20"/>
      <c r="HN192" s="20"/>
      <c r="HO192" s="20"/>
      <c r="HP192" s="20"/>
      <c r="HQ192" s="20"/>
      <c r="HR192" s="20"/>
      <c r="HS192" s="20"/>
      <c r="HT192" s="20"/>
      <c r="HU192" s="20"/>
      <c r="HV192" s="20"/>
      <c r="HW192" s="20"/>
      <c r="HX192" s="20"/>
      <c r="HY192" s="20"/>
    </row>
    <row r="193" spans="1:233" s="21" customFormat="1" ht="15" customHeight="1" x14ac:dyDescent="0.2">
      <c r="A193" s="18" t="str">
        <f>IF('Lulusan MTs'!A193="","-",IF(LEN('Lulusan MTs'!A193)&lt;&gt;12,"Tidak valid","OK"))</f>
        <v>-</v>
      </c>
      <c r="B193" s="19" t="str">
        <f>IF('Lulusan MTs'!B193="","-",IF(LEN('Lulusan MTs'!B193)&lt;5,"Cek lagi","OK"))</f>
        <v>-</v>
      </c>
      <c r="C193" s="19" t="str">
        <f>IF('Lulusan MTs'!C193="","-",IF('Lulusan MTs'!C193="MTsN","OK",IF('Lulusan MTs'!C193="MTsS","OK","Tidak valid")))</f>
        <v>-</v>
      </c>
      <c r="D193" s="19" t="str">
        <f>IF('Lulusan MTs'!D193="","-",IF(LEN('Lulusan MTs'!D193)&lt;5,"Cek lagi","OK"))</f>
        <v>-</v>
      </c>
      <c r="E193" s="19" t="str">
        <f>IF('Lulusan MTs'!E193="","-",IF(LEN('Lulusan MTs'!E193)&lt;4,"Cek lagi","OK"))</f>
        <v>-</v>
      </c>
      <c r="F193" s="19" t="str">
        <f>IF('Lulusan MTs'!F193="","-",IF(LEN('Lulusan MTs'!F193)&lt;4,"Cek lagi","OK"))</f>
        <v>-</v>
      </c>
      <c r="G193" s="19" t="str">
        <f>IF('Lulusan MTs'!G193="","-",IF(LEN('Lulusan MTs'!G193)&lt;4,"Cek lagi","OK"))</f>
        <v>-</v>
      </c>
      <c r="H193" s="19" t="str">
        <f>IF('Lulusan MTs'!H193="","-",IF(LEN('Lulusan MTs'!H193)&lt;&gt;18,"Tidak valid",IF(VALUE('Lulusan MTs'!H193)&lt;0,"Cek lagi","OK")))</f>
        <v>-</v>
      </c>
      <c r="I193" s="19" t="str">
        <f>IF('Lulusan MTs'!I193="","-",IF(LEN('Lulusan MTs'!I193)&lt;&gt;10,"Tidak valid",IF(VALUE('Lulusan MTs'!I193)&lt;0,"Cek lagi","OK")))</f>
        <v>-</v>
      </c>
      <c r="J193" s="19" t="str">
        <f>IF('Lulusan MTs'!J193="","-",IF(LEN('Lulusan MTs'!J193)&lt;4,"Cek lagi","OK"))</f>
        <v>-</v>
      </c>
      <c r="K193" s="19" t="str">
        <f>IF('Lulusan MTs'!K193="","-",IF(LEN('Lulusan MTs'!K193)&lt;4,"Cek lagi","OK"))</f>
        <v>-</v>
      </c>
      <c r="L193" s="18" t="str">
        <f>IF('Lulusan MTs'!L193="","-",IF(VALUE(LEFT('Lulusan MTs'!L193,2))&gt;31,"Tanggal tidak valid",IF(VALUE(LEFT(RIGHT('Lulusan MTs'!L193,7),2))&gt;12,"Bulan tidak valid",IF(VALUE(RIGHT('Lulusan MTs'!L193,4))&gt;2003,"Umur terlalu tua",IF(VALUE(RIGHT('Lulusan MTs'!L193,4))&lt;1996,"Umur terlalu tua","OK")))))</f>
        <v>-</v>
      </c>
      <c r="M193" s="19" t="str">
        <f>IF('Lulusan MTs'!M193="","-",IF('Lulusan MTs'!M193="L","OK",IF('Lulusan MTs'!M193="P","OK","Tidak valid")))</f>
        <v>-</v>
      </c>
      <c r="N193" s="19" t="str">
        <f>IF('Lulusan MTs'!N193="","-",IF('Lulusan MTs'!N193&gt;400,"Tidak valid",IF('Lulusan MTs'!N193&lt;1,"Tidak valid","OK")))</f>
        <v>-</v>
      </c>
      <c r="O193" s="19" t="str">
        <f>IF('Lulusan MTs'!O193="","-",IF('Lulusan MTs'!O193&gt;100,"Tidak valid",IF('Lulusan MTs'!O193&lt;1,"Tidak valid","OK")))</f>
        <v>-</v>
      </c>
      <c r="P193" s="19" t="str">
        <f>IF('Lulusan MTs'!P193="","-",IF('Lulusan MTs'!P193&gt;6,"Cek lagi",IF('Lulusan MTs'!P193&lt;2,"Cek lagi","OK")))</f>
        <v>-</v>
      </c>
      <c r="Q193" s="19" t="str">
        <f>IF('Lulusan MTs'!Q193="","-",IF('Lulusan MTs'!Q193&gt;8,"Tidak valid",IF('Lulusan MTs'!Q193&lt;1,"Tidak valid","OK")))</f>
        <v>-</v>
      </c>
      <c r="R193" s="75" t="str">
        <f>IF('Lulusan MTs'!R193="","-",IF(LEN('Lulusan MTs'!R193)&lt;16,"Cek lagi","OK"))</f>
        <v>-</v>
      </c>
      <c r="S193" s="19" t="str">
        <f>IF('Lulusan MTs'!S193="","-",IF('Lulusan MTs'!S193&gt;6,"Tidak valid",IF('Lulusan MTs'!S193&lt;1,"Tidak valid","OK")))</f>
        <v>-</v>
      </c>
      <c r="T193" s="18" t="str">
        <f>IF('Lulusan MTs'!T193="","-",IF(VALUE(LEFT('Lulusan MTs'!T193,2))&gt;31,"Tanggal tidak valid",IF(VALUE(LEFT(RIGHT('Lulusan MTs'!T193,7),2))&gt;12,"Bulan tidak valid",IF(VALUE(RIGHT('Lulusan MTs'!T193,4))&lt;2010,"Cek lagi Tahun Masuk",IF(VALUE(RIGHT('Lulusan MTs'!T193,4))&gt;2014,"Cek lagi Tahun Masuk","OK")))))</f>
        <v>-</v>
      </c>
      <c r="U193" s="76" t="str">
        <f>IF('Lulusan MTs'!U193="","-",IF(LEN('Lulusan MTs'!U193)&lt;&gt;20,"Tidak valid","OK"))</f>
        <v>-</v>
      </c>
      <c r="V193" s="19" t="str">
        <f>IF('Lulusan MTs'!V193="","-",IF('Lulusan MTs'!V193&gt;3,"Tidak valid",IF('Lulusan MTs'!V193&lt;1,"Tidak valid","OK")))</f>
        <v>-</v>
      </c>
      <c r="W193" s="76" t="str">
        <f>IF('Lulusan MTs'!J193&lt;&gt;"",IF('Lulusan MTs'!W193="","Wajib Diisi","OK"),"-")</f>
        <v>-</v>
      </c>
      <c r="X193" s="76" t="str">
        <f>IF('Lulusan MTs'!J193&lt;&gt;"",IF('Lulusan MTs'!X193="","Wajib Diisi","OK"),"-")</f>
        <v>-</v>
      </c>
      <c r="Y193" s="18" t="str">
        <f>IF('Lulusan MTs'!Y193="","-",IF(VALUE(LEFT('Lulusan MTs'!Y193,2))&gt;31,"Tanggal tidak valid",IF(VALUE(LEFT(RIGHT('Lulusan MTs'!Y193,7),2))&gt;12,"Bulan tidak valid",IF(VALUE(RIGHT('Lulusan MTs'!Y193,4))&lt;&gt;2016,"Cek lagi Tahun Lulus","OK"))))</f>
        <v>-</v>
      </c>
      <c r="Z193" s="19" t="str">
        <f>IF('Lulusan MTs'!Z193="","-",IF('Lulusan MTs'!Z193&gt;100,"Tidak valid",IF('Lulusan MTs'!Z193&lt;1,"Tidak valid","OK")))</f>
        <v>-</v>
      </c>
      <c r="AA193" s="19" t="str">
        <f>IF('Lulusan MTs'!AA193="","-",IF('Lulusan MTs'!AA193&gt;100,"Tidak valid",IF('Lulusan MTs'!AA193&lt;1,"Tidak valid","OK")))</f>
        <v>-</v>
      </c>
      <c r="AB193" s="19" t="str">
        <f>IF('Lulusan MTs'!AB193="","-",IF('Lulusan MTs'!AB193&gt;100,"Tidak valid",IF('Lulusan MTs'!AB193&lt;1,"Tidak valid","OK")))</f>
        <v>-</v>
      </c>
      <c r="AC193" s="19" t="str">
        <f>IF('Lulusan MTs'!AC193="","-",IF('Lulusan MTs'!AC193&gt;100,"Tidak valid",IF('Lulusan MTs'!AC193&lt;1,"Tidak valid","OK")))</f>
        <v>-</v>
      </c>
      <c r="AD193" s="19" t="str">
        <f>IF('Lulusan MTs'!AD193="","-",IF('Lulusan MTs'!AD193&gt;100,"Tidak valid",IF('Lulusan MTs'!AD193&lt;1,"Tidak valid","OK")))</f>
        <v>-</v>
      </c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  <c r="BB193" s="20"/>
      <c r="BC193" s="20"/>
      <c r="BD193" s="20"/>
      <c r="BE193" s="20"/>
      <c r="BF193" s="20"/>
      <c r="BG193" s="20"/>
      <c r="BH193" s="20"/>
      <c r="BI193" s="20"/>
      <c r="BJ193" s="20"/>
      <c r="BK193" s="20"/>
      <c r="BL193" s="20"/>
      <c r="BM193" s="20"/>
      <c r="BN193" s="20"/>
      <c r="BO193" s="20"/>
      <c r="BP193" s="20"/>
      <c r="BQ193" s="20"/>
      <c r="BR193" s="20"/>
      <c r="BS193" s="20"/>
      <c r="BT193" s="20"/>
      <c r="BU193" s="20"/>
      <c r="BV193" s="20"/>
      <c r="BW193" s="20"/>
      <c r="BX193" s="20"/>
      <c r="BY193" s="20"/>
      <c r="BZ193" s="20"/>
      <c r="CA193" s="20"/>
      <c r="CB193" s="20"/>
      <c r="CC193" s="20"/>
      <c r="CD193" s="20"/>
      <c r="CE193" s="20"/>
      <c r="CF193" s="20"/>
      <c r="CG193" s="20"/>
      <c r="CH193" s="20"/>
      <c r="CI193" s="20"/>
      <c r="CJ193" s="20"/>
      <c r="CK193" s="20"/>
      <c r="CL193" s="20"/>
      <c r="CM193" s="20"/>
      <c r="CN193" s="20"/>
      <c r="CO193" s="20"/>
      <c r="CP193" s="20"/>
      <c r="CQ193" s="20"/>
      <c r="CR193" s="20"/>
      <c r="CS193" s="20"/>
      <c r="CT193" s="20"/>
      <c r="CU193" s="20"/>
      <c r="CV193" s="20"/>
      <c r="CW193" s="20"/>
      <c r="CX193" s="20"/>
      <c r="CY193" s="20"/>
      <c r="CZ193" s="20"/>
      <c r="DA193" s="20"/>
      <c r="DB193" s="20"/>
      <c r="DC193" s="20"/>
      <c r="DD193" s="20"/>
      <c r="DE193" s="20"/>
      <c r="DF193" s="20"/>
      <c r="DG193" s="20"/>
      <c r="DH193" s="20"/>
      <c r="DI193" s="20"/>
      <c r="DJ193" s="20"/>
      <c r="DK193" s="20"/>
      <c r="DL193" s="20"/>
      <c r="DM193" s="20"/>
      <c r="DN193" s="20"/>
      <c r="DO193" s="20"/>
      <c r="DP193" s="20"/>
      <c r="DQ193" s="20"/>
      <c r="DR193" s="20"/>
      <c r="DS193" s="20"/>
      <c r="DT193" s="20"/>
      <c r="DU193" s="20"/>
      <c r="DV193" s="20"/>
      <c r="DW193" s="20"/>
      <c r="DX193" s="20"/>
      <c r="DY193" s="20"/>
      <c r="DZ193" s="20"/>
      <c r="EA193" s="20"/>
      <c r="EB193" s="20"/>
      <c r="EC193" s="20"/>
      <c r="ED193" s="20"/>
      <c r="EE193" s="20"/>
      <c r="EF193" s="20"/>
      <c r="EG193" s="20"/>
      <c r="EH193" s="20"/>
      <c r="EI193" s="20"/>
      <c r="EJ193" s="20"/>
      <c r="EK193" s="20"/>
      <c r="EL193" s="20"/>
      <c r="EM193" s="20"/>
      <c r="EN193" s="20"/>
      <c r="EO193" s="20"/>
      <c r="EP193" s="20"/>
      <c r="EQ193" s="20"/>
      <c r="ER193" s="20"/>
      <c r="ES193" s="20"/>
      <c r="ET193" s="20"/>
      <c r="EU193" s="20"/>
      <c r="EV193" s="20"/>
      <c r="EW193" s="20"/>
      <c r="EX193" s="20"/>
      <c r="EY193" s="20"/>
      <c r="EZ193" s="20"/>
      <c r="FA193" s="20"/>
      <c r="FB193" s="20"/>
      <c r="FC193" s="20"/>
      <c r="FD193" s="20"/>
      <c r="FE193" s="20"/>
      <c r="FF193" s="20"/>
      <c r="FG193" s="20"/>
      <c r="FH193" s="20"/>
      <c r="FI193" s="20"/>
      <c r="FJ193" s="20"/>
      <c r="FK193" s="20"/>
      <c r="FL193" s="20"/>
      <c r="FM193" s="20"/>
      <c r="FN193" s="20"/>
      <c r="FO193" s="20"/>
      <c r="FP193" s="20"/>
      <c r="FQ193" s="20"/>
      <c r="FR193" s="20"/>
      <c r="FS193" s="20"/>
      <c r="FT193" s="20"/>
      <c r="FU193" s="20"/>
      <c r="FV193" s="20"/>
      <c r="FW193" s="20"/>
      <c r="FX193" s="20"/>
      <c r="FY193" s="20"/>
      <c r="FZ193" s="20"/>
      <c r="GA193" s="20"/>
      <c r="GB193" s="20"/>
      <c r="GC193" s="20"/>
      <c r="GD193" s="20"/>
      <c r="GE193" s="20"/>
      <c r="GF193" s="20"/>
      <c r="GG193" s="20"/>
      <c r="GH193" s="20"/>
      <c r="GI193" s="20"/>
      <c r="GJ193" s="20"/>
      <c r="GK193" s="20"/>
      <c r="GL193" s="20"/>
      <c r="GM193" s="20"/>
      <c r="GN193" s="20"/>
      <c r="GO193" s="20"/>
      <c r="GP193" s="20"/>
      <c r="GQ193" s="20"/>
      <c r="GR193" s="20"/>
      <c r="GS193" s="20"/>
      <c r="GT193" s="20"/>
      <c r="GU193" s="20"/>
      <c r="GV193" s="20"/>
      <c r="GW193" s="20"/>
      <c r="GX193" s="20"/>
      <c r="GY193" s="20"/>
      <c r="GZ193" s="20"/>
      <c r="HA193" s="20"/>
      <c r="HB193" s="20"/>
      <c r="HC193" s="20"/>
      <c r="HD193" s="20"/>
      <c r="HE193" s="20"/>
      <c r="HF193" s="20"/>
      <c r="HG193" s="20"/>
      <c r="HH193" s="20"/>
      <c r="HI193" s="20"/>
      <c r="HJ193" s="20"/>
      <c r="HK193" s="20"/>
      <c r="HL193" s="20"/>
      <c r="HM193" s="20"/>
      <c r="HN193" s="20"/>
      <c r="HO193" s="20"/>
      <c r="HP193" s="20"/>
      <c r="HQ193" s="20"/>
      <c r="HR193" s="20"/>
      <c r="HS193" s="20"/>
      <c r="HT193" s="20"/>
      <c r="HU193" s="20"/>
      <c r="HV193" s="20"/>
      <c r="HW193" s="20"/>
      <c r="HX193" s="20"/>
      <c r="HY193" s="20"/>
    </row>
    <row r="194" spans="1:233" s="21" customFormat="1" ht="15" customHeight="1" x14ac:dyDescent="0.2">
      <c r="A194" s="18" t="str">
        <f>IF('Lulusan MTs'!A194="","-",IF(LEN('Lulusan MTs'!A194)&lt;&gt;12,"Tidak valid","OK"))</f>
        <v>-</v>
      </c>
      <c r="B194" s="19" t="str">
        <f>IF('Lulusan MTs'!B194="","-",IF(LEN('Lulusan MTs'!B194)&lt;5,"Cek lagi","OK"))</f>
        <v>-</v>
      </c>
      <c r="C194" s="19" t="str">
        <f>IF('Lulusan MTs'!C194="","-",IF('Lulusan MTs'!C194="MTsN","OK",IF('Lulusan MTs'!C194="MTsS","OK","Tidak valid")))</f>
        <v>-</v>
      </c>
      <c r="D194" s="19" t="str">
        <f>IF('Lulusan MTs'!D194="","-",IF(LEN('Lulusan MTs'!D194)&lt;5,"Cek lagi","OK"))</f>
        <v>-</v>
      </c>
      <c r="E194" s="19" t="str">
        <f>IF('Lulusan MTs'!E194="","-",IF(LEN('Lulusan MTs'!E194)&lt;4,"Cek lagi","OK"))</f>
        <v>-</v>
      </c>
      <c r="F194" s="19" t="str">
        <f>IF('Lulusan MTs'!F194="","-",IF(LEN('Lulusan MTs'!F194)&lt;4,"Cek lagi","OK"))</f>
        <v>-</v>
      </c>
      <c r="G194" s="19" t="str">
        <f>IF('Lulusan MTs'!G194="","-",IF(LEN('Lulusan MTs'!G194)&lt;4,"Cek lagi","OK"))</f>
        <v>-</v>
      </c>
      <c r="H194" s="19" t="str">
        <f>IF('Lulusan MTs'!H194="","-",IF(LEN('Lulusan MTs'!H194)&lt;&gt;18,"Tidak valid",IF(VALUE('Lulusan MTs'!H194)&lt;0,"Cek lagi","OK")))</f>
        <v>-</v>
      </c>
      <c r="I194" s="19" t="str">
        <f>IF('Lulusan MTs'!I194="","-",IF(LEN('Lulusan MTs'!I194)&lt;&gt;10,"Tidak valid",IF(VALUE('Lulusan MTs'!I194)&lt;0,"Cek lagi","OK")))</f>
        <v>-</v>
      </c>
      <c r="J194" s="19" t="str">
        <f>IF('Lulusan MTs'!J194="","-",IF(LEN('Lulusan MTs'!J194)&lt;4,"Cek lagi","OK"))</f>
        <v>-</v>
      </c>
      <c r="K194" s="19" t="str">
        <f>IF('Lulusan MTs'!K194="","-",IF(LEN('Lulusan MTs'!K194)&lt;4,"Cek lagi","OK"))</f>
        <v>-</v>
      </c>
      <c r="L194" s="18" t="str">
        <f>IF('Lulusan MTs'!L194="","-",IF(VALUE(LEFT('Lulusan MTs'!L194,2))&gt;31,"Tanggal tidak valid",IF(VALUE(LEFT(RIGHT('Lulusan MTs'!L194,7),2))&gt;12,"Bulan tidak valid",IF(VALUE(RIGHT('Lulusan MTs'!L194,4))&gt;2003,"Umur terlalu tua",IF(VALUE(RIGHT('Lulusan MTs'!L194,4))&lt;1996,"Umur terlalu tua","OK")))))</f>
        <v>-</v>
      </c>
      <c r="M194" s="19" t="str">
        <f>IF('Lulusan MTs'!M194="","-",IF('Lulusan MTs'!M194="L","OK",IF('Lulusan MTs'!M194="P","OK","Tidak valid")))</f>
        <v>-</v>
      </c>
      <c r="N194" s="19" t="str">
        <f>IF('Lulusan MTs'!N194="","-",IF('Lulusan MTs'!N194&gt;400,"Tidak valid",IF('Lulusan MTs'!N194&lt;1,"Tidak valid","OK")))</f>
        <v>-</v>
      </c>
      <c r="O194" s="19" t="str">
        <f>IF('Lulusan MTs'!O194="","-",IF('Lulusan MTs'!O194&gt;100,"Tidak valid",IF('Lulusan MTs'!O194&lt;1,"Tidak valid","OK")))</f>
        <v>-</v>
      </c>
      <c r="P194" s="19" t="str">
        <f>IF('Lulusan MTs'!P194="","-",IF('Lulusan MTs'!P194&gt;6,"Cek lagi",IF('Lulusan MTs'!P194&lt;2,"Cek lagi","OK")))</f>
        <v>-</v>
      </c>
      <c r="Q194" s="19" t="str">
        <f>IF('Lulusan MTs'!Q194="","-",IF('Lulusan MTs'!Q194&gt;8,"Tidak valid",IF('Lulusan MTs'!Q194&lt;1,"Tidak valid","OK")))</f>
        <v>-</v>
      </c>
      <c r="R194" s="75" t="str">
        <f>IF('Lulusan MTs'!R194="","-",IF(LEN('Lulusan MTs'!R194)&lt;16,"Cek lagi","OK"))</f>
        <v>-</v>
      </c>
      <c r="S194" s="19" t="str">
        <f>IF('Lulusan MTs'!S194="","-",IF('Lulusan MTs'!S194&gt;6,"Tidak valid",IF('Lulusan MTs'!S194&lt;1,"Tidak valid","OK")))</f>
        <v>-</v>
      </c>
      <c r="T194" s="18" t="str">
        <f>IF('Lulusan MTs'!T194="","-",IF(VALUE(LEFT('Lulusan MTs'!T194,2))&gt;31,"Tanggal tidak valid",IF(VALUE(LEFT(RIGHT('Lulusan MTs'!T194,7),2))&gt;12,"Bulan tidak valid",IF(VALUE(RIGHT('Lulusan MTs'!T194,4))&lt;2010,"Cek lagi Tahun Masuk",IF(VALUE(RIGHT('Lulusan MTs'!T194,4))&gt;2014,"Cek lagi Tahun Masuk","OK")))))</f>
        <v>-</v>
      </c>
      <c r="U194" s="76" t="str">
        <f>IF('Lulusan MTs'!U194="","-",IF(LEN('Lulusan MTs'!U194)&lt;&gt;20,"Tidak valid","OK"))</f>
        <v>-</v>
      </c>
      <c r="V194" s="19" t="str">
        <f>IF('Lulusan MTs'!V194="","-",IF('Lulusan MTs'!V194&gt;3,"Tidak valid",IF('Lulusan MTs'!V194&lt;1,"Tidak valid","OK")))</f>
        <v>-</v>
      </c>
      <c r="W194" s="76" t="str">
        <f>IF('Lulusan MTs'!J194&lt;&gt;"",IF('Lulusan MTs'!W194="","Wajib Diisi","OK"),"-")</f>
        <v>-</v>
      </c>
      <c r="X194" s="76" t="str">
        <f>IF('Lulusan MTs'!J194&lt;&gt;"",IF('Lulusan MTs'!X194="","Wajib Diisi","OK"),"-")</f>
        <v>-</v>
      </c>
      <c r="Y194" s="18" t="str">
        <f>IF('Lulusan MTs'!Y194="","-",IF(VALUE(LEFT('Lulusan MTs'!Y194,2))&gt;31,"Tanggal tidak valid",IF(VALUE(LEFT(RIGHT('Lulusan MTs'!Y194,7),2))&gt;12,"Bulan tidak valid",IF(VALUE(RIGHT('Lulusan MTs'!Y194,4))&lt;&gt;2016,"Cek lagi Tahun Lulus","OK"))))</f>
        <v>-</v>
      </c>
      <c r="Z194" s="19" t="str">
        <f>IF('Lulusan MTs'!Z194="","-",IF('Lulusan MTs'!Z194&gt;100,"Tidak valid",IF('Lulusan MTs'!Z194&lt;1,"Tidak valid","OK")))</f>
        <v>-</v>
      </c>
      <c r="AA194" s="19" t="str">
        <f>IF('Lulusan MTs'!AA194="","-",IF('Lulusan MTs'!AA194&gt;100,"Tidak valid",IF('Lulusan MTs'!AA194&lt;1,"Tidak valid","OK")))</f>
        <v>-</v>
      </c>
      <c r="AB194" s="19" t="str">
        <f>IF('Lulusan MTs'!AB194="","-",IF('Lulusan MTs'!AB194&gt;100,"Tidak valid",IF('Lulusan MTs'!AB194&lt;1,"Tidak valid","OK")))</f>
        <v>-</v>
      </c>
      <c r="AC194" s="19" t="str">
        <f>IF('Lulusan MTs'!AC194="","-",IF('Lulusan MTs'!AC194&gt;100,"Tidak valid",IF('Lulusan MTs'!AC194&lt;1,"Tidak valid","OK")))</f>
        <v>-</v>
      </c>
      <c r="AD194" s="19" t="str">
        <f>IF('Lulusan MTs'!AD194="","-",IF('Lulusan MTs'!AD194&gt;100,"Tidak valid",IF('Lulusan MTs'!AD194&lt;1,"Tidak valid","OK")))</f>
        <v>-</v>
      </c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20"/>
      <c r="BH194" s="20"/>
      <c r="BI194" s="20"/>
      <c r="BJ194" s="20"/>
      <c r="BK194" s="20"/>
      <c r="BL194" s="20"/>
      <c r="BM194" s="20"/>
      <c r="BN194" s="20"/>
      <c r="BO194" s="20"/>
      <c r="BP194" s="20"/>
      <c r="BQ194" s="20"/>
      <c r="BR194" s="20"/>
      <c r="BS194" s="20"/>
      <c r="BT194" s="20"/>
      <c r="BU194" s="20"/>
      <c r="BV194" s="20"/>
      <c r="BW194" s="20"/>
      <c r="BX194" s="20"/>
      <c r="BY194" s="20"/>
      <c r="BZ194" s="20"/>
      <c r="CA194" s="20"/>
      <c r="CB194" s="20"/>
      <c r="CC194" s="20"/>
      <c r="CD194" s="20"/>
      <c r="CE194" s="20"/>
      <c r="CF194" s="20"/>
      <c r="CG194" s="20"/>
      <c r="CH194" s="20"/>
      <c r="CI194" s="20"/>
      <c r="CJ194" s="20"/>
      <c r="CK194" s="20"/>
      <c r="CL194" s="20"/>
      <c r="CM194" s="20"/>
      <c r="CN194" s="20"/>
      <c r="CO194" s="20"/>
      <c r="CP194" s="20"/>
      <c r="CQ194" s="20"/>
      <c r="CR194" s="20"/>
      <c r="CS194" s="20"/>
      <c r="CT194" s="20"/>
      <c r="CU194" s="20"/>
      <c r="CV194" s="20"/>
      <c r="CW194" s="20"/>
      <c r="CX194" s="20"/>
      <c r="CY194" s="20"/>
      <c r="CZ194" s="20"/>
      <c r="DA194" s="20"/>
      <c r="DB194" s="20"/>
      <c r="DC194" s="20"/>
      <c r="DD194" s="20"/>
      <c r="DE194" s="20"/>
      <c r="DF194" s="20"/>
      <c r="DG194" s="20"/>
      <c r="DH194" s="20"/>
      <c r="DI194" s="20"/>
      <c r="DJ194" s="20"/>
      <c r="DK194" s="20"/>
      <c r="DL194" s="20"/>
      <c r="DM194" s="20"/>
      <c r="DN194" s="20"/>
      <c r="DO194" s="20"/>
      <c r="DP194" s="20"/>
      <c r="DQ194" s="20"/>
      <c r="DR194" s="20"/>
      <c r="DS194" s="20"/>
      <c r="DT194" s="20"/>
      <c r="DU194" s="20"/>
      <c r="DV194" s="20"/>
      <c r="DW194" s="20"/>
      <c r="DX194" s="20"/>
      <c r="DY194" s="20"/>
      <c r="DZ194" s="20"/>
      <c r="EA194" s="20"/>
      <c r="EB194" s="20"/>
      <c r="EC194" s="20"/>
      <c r="ED194" s="20"/>
      <c r="EE194" s="20"/>
      <c r="EF194" s="20"/>
      <c r="EG194" s="20"/>
      <c r="EH194" s="20"/>
      <c r="EI194" s="20"/>
      <c r="EJ194" s="20"/>
      <c r="EK194" s="20"/>
      <c r="EL194" s="20"/>
      <c r="EM194" s="20"/>
      <c r="EN194" s="20"/>
      <c r="EO194" s="20"/>
      <c r="EP194" s="20"/>
      <c r="EQ194" s="20"/>
      <c r="ER194" s="20"/>
      <c r="ES194" s="20"/>
      <c r="ET194" s="20"/>
      <c r="EU194" s="20"/>
      <c r="EV194" s="20"/>
      <c r="EW194" s="20"/>
      <c r="EX194" s="20"/>
      <c r="EY194" s="20"/>
      <c r="EZ194" s="20"/>
      <c r="FA194" s="20"/>
      <c r="FB194" s="20"/>
      <c r="FC194" s="20"/>
      <c r="FD194" s="20"/>
      <c r="FE194" s="20"/>
      <c r="FF194" s="20"/>
      <c r="FG194" s="20"/>
      <c r="FH194" s="20"/>
      <c r="FI194" s="20"/>
      <c r="FJ194" s="20"/>
      <c r="FK194" s="20"/>
      <c r="FL194" s="20"/>
      <c r="FM194" s="20"/>
      <c r="FN194" s="20"/>
      <c r="FO194" s="20"/>
      <c r="FP194" s="20"/>
      <c r="FQ194" s="20"/>
      <c r="FR194" s="20"/>
      <c r="FS194" s="20"/>
      <c r="FT194" s="20"/>
      <c r="FU194" s="20"/>
      <c r="FV194" s="20"/>
      <c r="FW194" s="20"/>
      <c r="FX194" s="20"/>
      <c r="FY194" s="20"/>
      <c r="FZ194" s="20"/>
      <c r="GA194" s="20"/>
      <c r="GB194" s="20"/>
      <c r="GC194" s="20"/>
      <c r="GD194" s="20"/>
      <c r="GE194" s="20"/>
      <c r="GF194" s="20"/>
      <c r="GG194" s="20"/>
      <c r="GH194" s="20"/>
      <c r="GI194" s="20"/>
      <c r="GJ194" s="20"/>
      <c r="GK194" s="20"/>
      <c r="GL194" s="20"/>
      <c r="GM194" s="20"/>
      <c r="GN194" s="20"/>
      <c r="GO194" s="20"/>
      <c r="GP194" s="20"/>
      <c r="GQ194" s="20"/>
      <c r="GR194" s="20"/>
      <c r="GS194" s="20"/>
      <c r="GT194" s="20"/>
      <c r="GU194" s="20"/>
      <c r="GV194" s="20"/>
      <c r="GW194" s="20"/>
      <c r="GX194" s="20"/>
      <c r="GY194" s="20"/>
      <c r="GZ194" s="20"/>
      <c r="HA194" s="20"/>
      <c r="HB194" s="20"/>
      <c r="HC194" s="20"/>
      <c r="HD194" s="20"/>
      <c r="HE194" s="20"/>
      <c r="HF194" s="20"/>
      <c r="HG194" s="20"/>
      <c r="HH194" s="20"/>
      <c r="HI194" s="20"/>
      <c r="HJ194" s="20"/>
      <c r="HK194" s="20"/>
      <c r="HL194" s="20"/>
      <c r="HM194" s="20"/>
      <c r="HN194" s="20"/>
      <c r="HO194" s="20"/>
      <c r="HP194" s="20"/>
      <c r="HQ194" s="20"/>
      <c r="HR194" s="20"/>
      <c r="HS194" s="20"/>
      <c r="HT194" s="20"/>
      <c r="HU194" s="20"/>
      <c r="HV194" s="20"/>
      <c r="HW194" s="20"/>
      <c r="HX194" s="20"/>
      <c r="HY194" s="20"/>
    </row>
    <row r="195" spans="1:233" s="21" customFormat="1" ht="15" customHeight="1" x14ac:dyDescent="0.2">
      <c r="A195" s="18" t="str">
        <f>IF('Lulusan MTs'!A195="","-",IF(LEN('Lulusan MTs'!A195)&lt;&gt;12,"Tidak valid","OK"))</f>
        <v>-</v>
      </c>
      <c r="B195" s="19" t="str">
        <f>IF('Lulusan MTs'!B195="","-",IF(LEN('Lulusan MTs'!B195)&lt;5,"Cek lagi","OK"))</f>
        <v>-</v>
      </c>
      <c r="C195" s="19" t="str">
        <f>IF('Lulusan MTs'!C195="","-",IF('Lulusan MTs'!C195="MTsN","OK",IF('Lulusan MTs'!C195="MTsS","OK","Tidak valid")))</f>
        <v>-</v>
      </c>
      <c r="D195" s="19" t="str">
        <f>IF('Lulusan MTs'!D195="","-",IF(LEN('Lulusan MTs'!D195)&lt;5,"Cek lagi","OK"))</f>
        <v>-</v>
      </c>
      <c r="E195" s="19" t="str">
        <f>IF('Lulusan MTs'!E195="","-",IF(LEN('Lulusan MTs'!E195)&lt;4,"Cek lagi","OK"))</f>
        <v>-</v>
      </c>
      <c r="F195" s="19" t="str">
        <f>IF('Lulusan MTs'!F195="","-",IF(LEN('Lulusan MTs'!F195)&lt;4,"Cek lagi","OK"))</f>
        <v>-</v>
      </c>
      <c r="G195" s="19" t="str">
        <f>IF('Lulusan MTs'!G195="","-",IF(LEN('Lulusan MTs'!G195)&lt;4,"Cek lagi","OK"))</f>
        <v>-</v>
      </c>
      <c r="H195" s="19" t="str">
        <f>IF('Lulusan MTs'!H195="","-",IF(LEN('Lulusan MTs'!H195)&lt;&gt;18,"Tidak valid",IF(VALUE('Lulusan MTs'!H195)&lt;0,"Cek lagi","OK")))</f>
        <v>-</v>
      </c>
      <c r="I195" s="19" t="str">
        <f>IF('Lulusan MTs'!I195="","-",IF(LEN('Lulusan MTs'!I195)&lt;&gt;10,"Tidak valid",IF(VALUE('Lulusan MTs'!I195)&lt;0,"Cek lagi","OK")))</f>
        <v>-</v>
      </c>
      <c r="J195" s="19" t="str">
        <f>IF('Lulusan MTs'!J195="","-",IF(LEN('Lulusan MTs'!J195)&lt;4,"Cek lagi","OK"))</f>
        <v>-</v>
      </c>
      <c r="K195" s="19" t="str">
        <f>IF('Lulusan MTs'!K195="","-",IF(LEN('Lulusan MTs'!K195)&lt;4,"Cek lagi","OK"))</f>
        <v>-</v>
      </c>
      <c r="L195" s="18" t="str">
        <f>IF('Lulusan MTs'!L195="","-",IF(VALUE(LEFT('Lulusan MTs'!L195,2))&gt;31,"Tanggal tidak valid",IF(VALUE(LEFT(RIGHT('Lulusan MTs'!L195,7),2))&gt;12,"Bulan tidak valid",IF(VALUE(RIGHT('Lulusan MTs'!L195,4))&gt;2003,"Umur terlalu tua",IF(VALUE(RIGHT('Lulusan MTs'!L195,4))&lt;1996,"Umur terlalu tua","OK")))))</f>
        <v>-</v>
      </c>
      <c r="M195" s="19" t="str">
        <f>IF('Lulusan MTs'!M195="","-",IF('Lulusan MTs'!M195="L","OK",IF('Lulusan MTs'!M195="P","OK","Tidak valid")))</f>
        <v>-</v>
      </c>
      <c r="N195" s="19" t="str">
        <f>IF('Lulusan MTs'!N195="","-",IF('Lulusan MTs'!N195&gt;400,"Tidak valid",IF('Lulusan MTs'!N195&lt;1,"Tidak valid","OK")))</f>
        <v>-</v>
      </c>
      <c r="O195" s="19" t="str">
        <f>IF('Lulusan MTs'!O195="","-",IF('Lulusan MTs'!O195&gt;100,"Tidak valid",IF('Lulusan MTs'!O195&lt;1,"Tidak valid","OK")))</f>
        <v>-</v>
      </c>
      <c r="P195" s="19" t="str">
        <f>IF('Lulusan MTs'!P195="","-",IF('Lulusan MTs'!P195&gt;6,"Cek lagi",IF('Lulusan MTs'!P195&lt;2,"Cek lagi","OK")))</f>
        <v>-</v>
      </c>
      <c r="Q195" s="19" t="str">
        <f>IF('Lulusan MTs'!Q195="","-",IF('Lulusan MTs'!Q195&gt;8,"Tidak valid",IF('Lulusan MTs'!Q195&lt;1,"Tidak valid","OK")))</f>
        <v>-</v>
      </c>
      <c r="R195" s="75" t="str">
        <f>IF('Lulusan MTs'!R195="","-",IF(LEN('Lulusan MTs'!R195)&lt;16,"Cek lagi","OK"))</f>
        <v>-</v>
      </c>
      <c r="S195" s="19" t="str">
        <f>IF('Lulusan MTs'!S195="","-",IF('Lulusan MTs'!S195&gt;6,"Tidak valid",IF('Lulusan MTs'!S195&lt;1,"Tidak valid","OK")))</f>
        <v>-</v>
      </c>
      <c r="T195" s="18" t="str">
        <f>IF('Lulusan MTs'!T195="","-",IF(VALUE(LEFT('Lulusan MTs'!T195,2))&gt;31,"Tanggal tidak valid",IF(VALUE(LEFT(RIGHT('Lulusan MTs'!T195,7),2))&gt;12,"Bulan tidak valid",IF(VALUE(RIGHT('Lulusan MTs'!T195,4))&lt;2010,"Cek lagi Tahun Masuk",IF(VALUE(RIGHT('Lulusan MTs'!T195,4))&gt;2014,"Cek lagi Tahun Masuk","OK")))))</f>
        <v>-</v>
      </c>
      <c r="U195" s="76" t="str">
        <f>IF('Lulusan MTs'!U195="","-",IF(LEN('Lulusan MTs'!U195)&lt;&gt;20,"Tidak valid","OK"))</f>
        <v>-</v>
      </c>
      <c r="V195" s="19" t="str">
        <f>IF('Lulusan MTs'!V195="","-",IF('Lulusan MTs'!V195&gt;3,"Tidak valid",IF('Lulusan MTs'!V195&lt;1,"Tidak valid","OK")))</f>
        <v>-</v>
      </c>
      <c r="W195" s="76" t="str">
        <f>IF('Lulusan MTs'!J195&lt;&gt;"",IF('Lulusan MTs'!W195="","Wajib Diisi","OK"),"-")</f>
        <v>-</v>
      </c>
      <c r="X195" s="76" t="str">
        <f>IF('Lulusan MTs'!J195&lt;&gt;"",IF('Lulusan MTs'!X195="","Wajib Diisi","OK"),"-")</f>
        <v>-</v>
      </c>
      <c r="Y195" s="18" t="str">
        <f>IF('Lulusan MTs'!Y195="","-",IF(VALUE(LEFT('Lulusan MTs'!Y195,2))&gt;31,"Tanggal tidak valid",IF(VALUE(LEFT(RIGHT('Lulusan MTs'!Y195,7),2))&gt;12,"Bulan tidak valid",IF(VALUE(RIGHT('Lulusan MTs'!Y195,4))&lt;&gt;2016,"Cek lagi Tahun Lulus","OK"))))</f>
        <v>-</v>
      </c>
      <c r="Z195" s="19" t="str">
        <f>IF('Lulusan MTs'!Z195="","-",IF('Lulusan MTs'!Z195&gt;100,"Tidak valid",IF('Lulusan MTs'!Z195&lt;1,"Tidak valid","OK")))</f>
        <v>-</v>
      </c>
      <c r="AA195" s="19" t="str">
        <f>IF('Lulusan MTs'!AA195="","-",IF('Lulusan MTs'!AA195&gt;100,"Tidak valid",IF('Lulusan MTs'!AA195&lt;1,"Tidak valid","OK")))</f>
        <v>-</v>
      </c>
      <c r="AB195" s="19" t="str">
        <f>IF('Lulusan MTs'!AB195="","-",IF('Lulusan MTs'!AB195&gt;100,"Tidak valid",IF('Lulusan MTs'!AB195&lt;1,"Tidak valid","OK")))</f>
        <v>-</v>
      </c>
      <c r="AC195" s="19" t="str">
        <f>IF('Lulusan MTs'!AC195="","-",IF('Lulusan MTs'!AC195&gt;100,"Tidak valid",IF('Lulusan MTs'!AC195&lt;1,"Tidak valid","OK")))</f>
        <v>-</v>
      </c>
      <c r="AD195" s="19" t="str">
        <f>IF('Lulusan MTs'!AD195="","-",IF('Lulusan MTs'!AD195&gt;100,"Tidak valid",IF('Lulusan MTs'!AD195&lt;1,"Tidak valid","OK")))</f>
        <v>-</v>
      </c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0"/>
      <c r="BC195" s="20"/>
      <c r="BD195" s="20"/>
      <c r="BE195" s="20"/>
      <c r="BF195" s="20"/>
      <c r="BG195" s="20"/>
      <c r="BH195" s="20"/>
      <c r="BI195" s="20"/>
      <c r="BJ195" s="20"/>
      <c r="BK195" s="20"/>
      <c r="BL195" s="20"/>
      <c r="BM195" s="20"/>
      <c r="BN195" s="20"/>
      <c r="BO195" s="20"/>
      <c r="BP195" s="20"/>
      <c r="BQ195" s="20"/>
      <c r="BR195" s="20"/>
      <c r="BS195" s="20"/>
      <c r="BT195" s="20"/>
      <c r="BU195" s="20"/>
      <c r="BV195" s="20"/>
      <c r="BW195" s="20"/>
      <c r="BX195" s="20"/>
      <c r="BY195" s="20"/>
      <c r="BZ195" s="20"/>
      <c r="CA195" s="20"/>
      <c r="CB195" s="20"/>
      <c r="CC195" s="20"/>
      <c r="CD195" s="20"/>
      <c r="CE195" s="20"/>
      <c r="CF195" s="20"/>
      <c r="CG195" s="20"/>
      <c r="CH195" s="20"/>
      <c r="CI195" s="20"/>
      <c r="CJ195" s="20"/>
      <c r="CK195" s="20"/>
      <c r="CL195" s="20"/>
      <c r="CM195" s="20"/>
      <c r="CN195" s="20"/>
      <c r="CO195" s="20"/>
      <c r="CP195" s="20"/>
      <c r="CQ195" s="20"/>
      <c r="CR195" s="20"/>
      <c r="CS195" s="20"/>
      <c r="CT195" s="20"/>
      <c r="CU195" s="20"/>
      <c r="CV195" s="20"/>
      <c r="CW195" s="20"/>
      <c r="CX195" s="20"/>
      <c r="CY195" s="20"/>
      <c r="CZ195" s="20"/>
      <c r="DA195" s="20"/>
      <c r="DB195" s="20"/>
      <c r="DC195" s="20"/>
      <c r="DD195" s="20"/>
      <c r="DE195" s="20"/>
      <c r="DF195" s="20"/>
      <c r="DG195" s="20"/>
      <c r="DH195" s="20"/>
      <c r="DI195" s="20"/>
      <c r="DJ195" s="20"/>
      <c r="DK195" s="20"/>
      <c r="DL195" s="20"/>
      <c r="DM195" s="20"/>
      <c r="DN195" s="20"/>
      <c r="DO195" s="20"/>
      <c r="DP195" s="20"/>
      <c r="DQ195" s="20"/>
      <c r="DR195" s="20"/>
      <c r="DS195" s="20"/>
      <c r="DT195" s="20"/>
      <c r="DU195" s="20"/>
      <c r="DV195" s="20"/>
      <c r="DW195" s="20"/>
      <c r="DX195" s="20"/>
      <c r="DY195" s="20"/>
      <c r="DZ195" s="20"/>
      <c r="EA195" s="20"/>
      <c r="EB195" s="20"/>
      <c r="EC195" s="20"/>
      <c r="ED195" s="20"/>
      <c r="EE195" s="20"/>
      <c r="EF195" s="20"/>
      <c r="EG195" s="20"/>
      <c r="EH195" s="20"/>
      <c r="EI195" s="20"/>
      <c r="EJ195" s="20"/>
      <c r="EK195" s="20"/>
      <c r="EL195" s="20"/>
      <c r="EM195" s="20"/>
      <c r="EN195" s="20"/>
      <c r="EO195" s="20"/>
      <c r="EP195" s="20"/>
      <c r="EQ195" s="20"/>
      <c r="ER195" s="20"/>
      <c r="ES195" s="20"/>
      <c r="ET195" s="20"/>
      <c r="EU195" s="20"/>
      <c r="EV195" s="20"/>
      <c r="EW195" s="20"/>
      <c r="EX195" s="20"/>
      <c r="EY195" s="20"/>
      <c r="EZ195" s="20"/>
      <c r="FA195" s="20"/>
      <c r="FB195" s="20"/>
      <c r="FC195" s="20"/>
      <c r="FD195" s="20"/>
      <c r="FE195" s="20"/>
      <c r="FF195" s="20"/>
      <c r="FG195" s="20"/>
      <c r="FH195" s="20"/>
      <c r="FI195" s="20"/>
      <c r="FJ195" s="20"/>
      <c r="FK195" s="20"/>
      <c r="FL195" s="20"/>
      <c r="FM195" s="20"/>
      <c r="FN195" s="20"/>
      <c r="FO195" s="20"/>
      <c r="FP195" s="20"/>
      <c r="FQ195" s="20"/>
      <c r="FR195" s="20"/>
      <c r="FS195" s="20"/>
      <c r="FT195" s="20"/>
      <c r="FU195" s="20"/>
      <c r="FV195" s="20"/>
      <c r="FW195" s="20"/>
      <c r="FX195" s="20"/>
      <c r="FY195" s="20"/>
      <c r="FZ195" s="20"/>
      <c r="GA195" s="20"/>
      <c r="GB195" s="20"/>
      <c r="GC195" s="20"/>
      <c r="GD195" s="20"/>
      <c r="GE195" s="20"/>
      <c r="GF195" s="20"/>
      <c r="GG195" s="20"/>
      <c r="GH195" s="20"/>
      <c r="GI195" s="20"/>
      <c r="GJ195" s="20"/>
      <c r="GK195" s="20"/>
      <c r="GL195" s="20"/>
      <c r="GM195" s="20"/>
      <c r="GN195" s="20"/>
      <c r="GO195" s="20"/>
      <c r="GP195" s="20"/>
      <c r="GQ195" s="20"/>
      <c r="GR195" s="20"/>
      <c r="GS195" s="20"/>
      <c r="GT195" s="20"/>
      <c r="GU195" s="20"/>
      <c r="GV195" s="20"/>
      <c r="GW195" s="20"/>
      <c r="GX195" s="20"/>
      <c r="GY195" s="20"/>
      <c r="GZ195" s="20"/>
      <c r="HA195" s="20"/>
      <c r="HB195" s="20"/>
      <c r="HC195" s="20"/>
      <c r="HD195" s="20"/>
      <c r="HE195" s="20"/>
      <c r="HF195" s="20"/>
      <c r="HG195" s="20"/>
      <c r="HH195" s="20"/>
      <c r="HI195" s="20"/>
      <c r="HJ195" s="20"/>
      <c r="HK195" s="20"/>
      <c r="HL195" s="20"/>
      <c r="HM195" s="20"/>
      <c r="HN195" s="20"/>
      <c r="HO195" s="20"/>
      <c r="HP195" s="20"/>
      <c r="HQ195" s="20"/>
      <c r="HR195" s="20"/>
      <c r="HS195" s="20"/>
      <c r="HT195" s="20"/>
      <c r="HU195" s="20"/>
      <c r="HV195" s="20"/>
      <c r="HW195" s="20"/>
      <c r="HX195" s="20"/>
      <c r="HY195" s="20"/>
    </row>
    <row r="196" spans="1:233" s="21" customFormat="1" ht="15" customHeight="1" x14ac:dyDescent="0.2">
      <c r="A196" s="18" t="str">
        <f>IF('Lulusan MTs'!A196="","-",IF(LEN('Lulusan MTs'!A196)&lt;&gt;12,"Tidak valid","OK"))</f>
        <v>-</v>
      </c>
      <c r="B196" s="19" t="str">
        <f>IF('Lulusan MTs'!B196="","-",IF(LEN('Lulusan MTs'!B196)&lt;5,"Cek lagi","OK"))</f>
        <v>-</v>
      </c>
      <c r="C196" s="19" t="str">
        <f>IF('Lulusan MTs'!C196="","-",IF('Lulusan MTs'!C196="MTsN","OK",IF('Lulusan MTs'!C196="MTsS","OK","Tidak valid")))</f>
        <v>-</v>
      </c>
      <c r="D196" s="19" t="str">
        <f>IF('Lulusan MTs'!D196="","-",IF(LEN('Lulusan MTs'!D196)&lt;5,"Cek lagi","OK"))</f>
        <v>-</v>
      </c>
      <c r="E196" s="19" t="str">
        <f>IF('Lulusan MTs'!E196="","-",IF(LEN('Lulusan MTs'!E196)&lt;4,"Cek lagi","OK"))</f>
        <v>-</v>
      </c>
      <c r="F196" s="19" t="str">
        <f>IF('Lulusan MTs'!F196="","-",IF(LEN('Lulusan MTs'!F196)&lt;4,"Cek lagi","OK"))</f>
        <v>-</v>
      </c>
      <c r="G196" s="19" t="str">
        <f>IF('Lulusan MTs'!G196="","-",IF(LEN('Lulusan MTs'!G196)&lt;4,"Cek lagi","OK"))</f>
        <v>-</v>
      </c>
      <c r="H196" s="19" t="str">
        <f>IF('Lulusan MTs'!H196="","-",IF(LEN('Lulusan MTs'!H196)&lt;&gt;18,"Tidak valid",IF(VALUE('Lulusan MTs'!H196)&lt;0,"Cek lagi","OK")))</f>
        <v>-</v>
      </c>
      <c r="I196" s="19" t="str">
        <f>IF('Lulusan MTs'!I196="","-",IF(LEN('Lulusan MTs'!I196)&lt;&gt;10,"Tidak valid",IF(VALUE('Lulusan MTs'!I196)&lt;0,"Cek lagi","OK")))</f>
        <v>-</v>
      </c>
      <c r="J196" s="19" t="str">
        <f>IF('Lulusan MTs'!J196="","-",IF(LEN('Lulusan MTs'!J196)&lt;4,"Cek lagi","OK"))</f>
        <v>-</v>
      </c>
      <c r="K196" s="19" t="str">
        <f>IF('Lulusan MTs'!K196="","-",IF(LEN('Lulusan MTs'!K196)&lt;4,"Cek lagi","OK"))</f>
        <v>-</v>
      </c>
      <c r="L196" s="18" t="str">
        <f>IF('Lulusan MTs'!L196="","-",IF(VALUE(LEFT('Lulusan MTs'!L196,2))&gt;31,"Tanggal tidak valid",IF(VALUE(LEFT(RIGHT('Lulusan MTs'!L196,7),2))&gt;12,"Bulan tidak valid",IF(VALUE(RIGHT('Lulusan MTs'!L196,4))&gt;2003,"Umur terlalu tua",IF(VALUE(RIGHT('Lulusan MTs'!L196,4))&lt;1996,"Umur terlalu tua","OK")))))</f>
        <v>-</v>
      </c>
      <c r="M196" s="19" t="str">
        <f>IF('Lulusan MTs'!M196="","-",IF('Lulusan MTs'!M196="L","OK",IF('Lulusan MTs'!M196="P","OK","Tidak valid")))</f>
        <v>-</v>
      </c>
      <c r="N196" s="19" t="str">
        <f>IF('Lulusan MTs'!N196="","-",IF('Lulusan MTs'!N196&gt;400,"Tidak valid",IF('Lulusan MTs'!N196&lt;1,"Tidak valid","OK")))</f>
        <v>-</v>
      </c>
      <c r="O196" s="19" t="str">
        <f>IF('Lulusan MTs'!O196="","-",IF('Lulusan MTs'!O196&gt;100,"Tidak valid",IF('Lulusan MTs'!O196&lt;1,"Tidak valid","OK")))</f>
        <v>-</v>
      </c>
      <c r="P196" s="19" t="str">
        <f>IF('Lulusan MTs'!P196="","-",IF('Lulusan MTs'!P196&gt;6,"Cek lagi",IF('Lulusan MTs'!P196&lt;2,"Cek lagi","OK")))</f>
        <v>-</v>
      </c>
      <c r="Q196" s="19" t="str">
        <f>IF('Lulusan MTs'!Q196="","-",IF('Lulusan MTs'!Q196&gt;8,"Tidak valid",IF('Lulusan MTs'!Q196&lt;1,"Tidak valid","OK")))</f>
        <v>-</v>
      </c>
      <c r="R196" s="75" t="str">
        <f>IF('Lulusan MTs'!R196="","-",IF(LEN('Lulusan MTs'!R196)&lt;16,"Cek lagi","OK"))</f>
        <v>-</v>
      </c>
      <c r="S196" s="19" t="str">
        <f>IF('Lulusan MTs'!S196="","-",IF('Lulusan MTs'!S196&gt;6,"Tidak valid",IF('Lulusan MTs'!S196&lt;1,"Tidak valid","OK")))</f>
        <v>-</v>
      </c>
      <c r="T196" s="18" t="str">
        <f>IF('Lulusan MTs'!T196="","-",IF(VALUE(LEFT('Lulusan MTs'!T196,2))&gt;31,"Tanggal tidak valid",IF(VALUE(LEFT(RIGHT('Lulusan MTs'!T196,7),2))&gt;12,"Bulan tidak valid",IF(VALUE(RIGHT('Lulusan MTs'!T196,4))&lt;2010,"Cek lagi Tahun Masuk",IF(VALUE(RIGHT('Lulusan MTs'!T196,4))&gt;2014,"Cek lagi Tahun Masuk","OK")))))</f>
        <v>-</v>
      </c>
      <c r="U196" s="76" t="str">
        <f>IF('Lulusan MTs'!U196="","-",IF(LEN('Lulusan MTs'!U196)&lt;&gt;20,"Tidak valid","OK"))</f>
        <v>-</v>
      </c>
      <c r="V196" s="19" t="str">
        <f>IF('Lulusan MTs'!V196="","-",IF('Lulusan MTs'!V196&gt;3,"Tidak valid",IF('Lulusan MTs'!V196&lt;1,"Tidak valid","OK")))</f>
        <v>-</v>
      </c>
      <c r="W196" s="76" t="str">
        <f>IF('Lulusan MTs'!J196&lt;&gt;"",IF('Lulusan MTs'!W196="","Wajib Diisi","OK"),"-")</f>
        <v>-</v>
      </c>
      <c r="X196" s="76" t="str">
        <f>IF('Lulusan MTs'!J196&lt;&gt;"",IF('Lulusan MTs'!X196="","Wajib Diisi","OK"),"-")</f>
        <v>-</v>
      </c>
      <c r="Y196" s="18" t="str">
        <f>IF('Lulusan MTs'!Y196="","-",IF(VALUE(LEFT('Lulusan MTs'!Y196,2))&gt;31,"Tanggal tidak valid",IF(VALUE(LEFT(RIGHT('Lulusan MTs'!Y196,7),2))&gt;12,"Bulan tidak valid",IF(VALUE(RIGHT('Lulusan MTs'!Y196,4))&lt;&gt;2016,"Cek lagi Tahun Lulus","OK"))))</f>
        <v>-</v>
      </c>
      <c r="Z196" s="19" t="str">
        <f>IF('Lulusan MTs'!Z196="","-",IF('Lulusan MTs'!Z196&gt;100,"Tidak valid",IF('Lulusan MTs'!Z196&lt;1,"Tidak valid","OK")))</f>
        <v>-</v>
      </c>
      <c r="AA196" s="19" t="str">
        <f>IF('Lulusan MTs'!AA196="","-",IF('Lulusan MTs'!AA196&gt;100,"Tidak valid",IF('Lulusan MTs'!AA196&lt;1,"Tidak valid","OK")))</f>
        <v>-</v>
      </c>
      <c r="AB196" s="19" t="str">
        <f>IF('Lulusan MTs'!AB196="","-",IF('Lulusan MTs'!AB196&gt;100,"Tidak valid",IF('Lulusan MTs'!AB196&lt;1,"Tidak valid","OK")))</f>
        <v>-</v>
      </c>
      <c r="AC196" s="19" t="str">
        <f>IF('Lulusan MTs'!AC196="","-",IF('Lulusan MTs'!AC196&gt;100,"Tidak valid",IF('Lulusan MTs'!AC196&lt;1,"Tidak valid","OK")))</f>
        <v>-</v>
      </c>
      <c r="AD196" s="19" t="str">
        <f>IF('Lulusan MTs'!AD196="","-",IF('Lulusan MTs'!AD196&gt;100,"Tidak valid",IF('Lulusan MTs'!AD196&lt;1,"Tidak valid","OK")))</f>
        <v>-</v>
      </c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  <c r="BB196" s="20"/>
      <c r="BC196" s="20"/>
      <c r="BD196" s="20"/>
      <c r="BE196" s="20"/>
      <c r="BF196" s="20"/>
      <c r="BG196" s="20"/>
      <c r="BH196" s="20"/>
      <c r="BI196" s="20"/>
      <c r="BJ196" s="20"/>
      <c r="BK196" s="20"/>
      <c r="BL196" s="20"/>
      <c r="BM196" s="20"/>
      <c r="BN196" s="20"/>
      <c r="BO196" s="20"/>
      <c r="BP196" s="20"/>
      <c r="BQ196" s="20"/>
      <c r="BR196" s="20"/>
      <c r="BS196" s="20"/>
      <c r="BT196" s="20"/>
      <c r="BU196" s="20"/>
      <c r="BV196" s="20"/>
      <c r="BW196" s="20"/>
      <c r="BX196" s="20"/>
      <c r="BY196" s="20"/>
      <c r="BZ196" s="20"/>
      <c r="CA196" s="20"/>
      <c r="CB196" s="20"/>
      <c r="CC196" s="20"/>
      <c r="CD196" s="20"/>
      <c r="CE196" s="20"/>
      <c r="CF196" s="20"/>
      <c r="CG196" s="20"/>
      <c r="CH196" s="20"/>
      <c r="CI196" s="20"/>
      <c r="CJ196" s="20"/>
      <c r="CK196" s="20"/>
      <c r="CL196" s="20"/>
      <c r="CM196" s="20"/>
      <c r="CN196" s="20"/>
      <c r="CO196" s="20"/>
      <c r="CP196" s="20"/>
      <c r="CQ196" s="20"/>
      <c r="CR196" s="20"/>
      <c r="CS196" s="20"/>
      <c r="CT196" s="20"/>
      <c r="CU196" s="20"/>
      <c r="CV196" s="20"/>
      <c r="CW196" s="20"/>
      <c r="CX196" s="20"/>
      <c r="CY196" s="20"/>
      <c r="CZ196" s="20"/>
      <c r="DA196" s="20"/>
      <c r="DB196" s="20"/>
      <c r="DC196" s="20"/>
      <c r="DD196" s="20"/>
      <c r="DE196" s="20"/>
      <c r="DF196" s="20"/>
      <c r="DG196" s="20"/>
      <c r="DH196" s="20"/>
      <c r="DI196" s="20"/>
      <c r="DJ196" s="20"/>
      <c r="DK196" s="20"/>
      <c r="DL196" s="20"/>
      <c r="DM196" s="20"/>
      <c r="DN196" s="20"/>
      <c r="DO196" s="20"/>
      <c r="DP196" s="20"/>
      <c r="DQ196" s="20"/>
      <c r="DR196" s="20"/>
      <c r="DS196" s="20"/>
      <c r="DT196" s="20"/>
      <c r="DU196" s="20"/>
      <c r="DV196" s="20"/>
      <c r="DW196" s="20"/>
      <c r="DX196" s="20"/>
      <c r="DY196" s="20"/>
      <c r="DZ196" s="20"/>
      <c r="EA196" s="20"/>
      <c r="EB196" s="20"/>
      <c r="EC196" s="20"/>
      <c r="ED196" s="20"/>
      <c r="EE196" s="20"/>
      <c r="EF196" s="20"/>
      <c r="EG196" s="20"/>
      <c r="EH196" s="20"/>
      <c r="EI196" s="20"/>
      <c r="EJ196" s="20"/>
      <c r="EK196" s="20"/>
      <c r="EL196" s="20"/>
      <c r="EM196" s="20"/>
      <c r="EN196" s="20"/>
      <c r="EO196" s="20"/>
      <c r="EP196" s="20"/>
      <c r="EQ196" s="20"/>
      <c r="ER196" s="20"/>
      <c r="ES196" s="20"/>
      <c r="ET196" s="20"/>
      <c r="EU196" s="20"/>
      <c r="EV196" s="20"/>
      <c r="EW196" s="20"/>
      <c r="EX196" s="20"/>
      <c r="EY196" s="20"/>
      <c r="EZ196" s="20"/>
      <c r="FA196" s="20"/>
      <c r="FB196" s="20"/>
      <c r="FC196" s="20"/>
      <c r="FD196" s="20"/>
      <c r="FE196" s="20"/>
      <c r="FF196" s="20"/>
      <c r="FG196" s="20"/>
      <c r="FH196" s="20"/>
      <c r="FI196" s="20"/>
      <c r="FJ196" s="20"/>
      <c r="FK196" s="20"/>
      <c r="FL196" s="20"/>
      <c r="FM196" s="20"/>
      <c r="FN196" s="20"/>
      <c r="FO196" s="20"/>
      <c r="FP196" s="20"/>
      <c r="FQ196" s="20"/>
      <c r="FR196" s="20"/>
      <c r="FS196" s="20"/>
      <c r="FT196" s="20"/>
      <c r="FU196" s="20"/>
      <c r="FV196" s="20"/>
      <c r="FW196" s="20"/>
      <c r="FX196" s="20"/>
      <c r="FY196" s="20"/>
      <c r="FZ196" s="20"/>
      <c r="GA196" s="20"/>
      <c r="GB196" s="20"/>
      <c r="GC196" s="20"/>
      <c r="GD196" s="20"/>
      <c r="GE196" s="20"/>
      <c r="GF196" s="20"/>
      <c r="GG196" s="20"/>
      <c r="GH196" s="20"/>
      <c r="GI196" s="20"/>
      <c r="GJ196" s="20"/>
      <c r="GK196" s="20"/>
      <c r="GL196" s="20"/>
      <c r="GM196" s="20"/>
      <c r="GN196" s="20"/>
      <c r="GO196" s="20"/>
      <c r="GP196" s="20"/>
      <c r="GQ196" s="20"/>
      <c r="GR196" s="20"/>
      <c r="GS196" s="20"/>
      <c r="GT196" s="20"/>
      <c r="GU196" s="20"/>
      <c r="GV196" s="20"/>
      <c r="GW196" s="20"/>
      <c r="GX196" s="20"/>
      <c r="GY196" s="20"/>
      <c r="GZ196" s="20"/>
      <c r="HA196" s="20"/>
      <c r="HB196" s="20"/>
      <c r="HC196" s="20"/>
      <c r="HD196" s="20"/>
      <c r="HE196" s="20"/>
      <c r="HF196" s="20"/>
      <c r="HG196" s="20"/>
      <c r="HH196" s="20"/>
      <c r="HI196" s="20"/>
      <c r="HJ196" s="20"/>
      <c r="HK196" s="20"/>
      <c r="HL196" s="20"/>
      <c r="HM196" s="20"/>
      <c r="HN196" s="20"/>
      <c r="HO196" s="20"/>
      <c r="HP196" s="20"/>
      <c r="HQ196" s="20"/>
      <c r="HR196" s="20"/>
      <c r="HS196" s="20"/>
      <c r="HT196" s="20"/>
      <c r="HU196" s="20"/>
      <c r="HV196" s="20"/>
      <c r="HW196" s="20"/>
      <c r="HX196" s="20"/>
      <c r="HY196" s="20"/>
    </row>
    <row r="197" spans="1:233" s="21" customFormat="1" ht="15" customHeight="1" x14ac:dyDescent="0.2">
      <c r="A197" s="18" t="str">
        <f>IF('Lulusan MTs'!A197="","-",IF(LEN('Lulusan MTs'!A197)&lt;&gt;12,"Tidak valid","OK"))</f>
        <v>-</v>
      </c>
      <c r="B197" s="19" t="str">
        <f>IF('Lulusan MTs'!B197="","-",IF(LEN('Lulusan MTs'!B197)&lt;5,"Cek lagi","OK"))</f>
        <v>-</v>
      </c>
      <c r="C197" s="19" t="str">
        <f>IF('Lulusan MTs'!C197="","-",IF('Lulusan MTs'!C197="MTsN","OK",IF('Lulusan MTs'!C197="MTsS","OK","Tidak valid")))</f>
        <v>-</v>
      </c>
      <c r="D197" s="19" t="str">
        <f>IF('Lulusan MTs'!D197="","-",IF(LEN('Lulusan MTs'!D197)&lt;5,"Cek lagi","OK"))</f>
        <v>-</v>
      </c>
      <c r="E197" s="19" t="str">
        <f>IF('Lulusan MTs'!E197="","-",IF(LEN('Lulusan MTs'!E197)&lt;4,"Cek lagi","OK"))</f>
        <v>-</v>
      </c>
      <c r="F197" s="19" t="str">
        <f>IF('Lulusan MTs'!F197="","-",IF(LEN('Lulusan MTs'!F197)&lt;4,"Cek lagi","OK"))</f>
        <v>-</v>
      </c>
      <c r="G197" s="19" t="str">
        <f>IF('Lulusan MTs'!G197="","-",IF(LEN('Lulusan MTs'!G197)&lt;4,"Cek lagi","OK"))</f>
        <v>-</v>
      </c>
      <c r="H197" s="19" t="str">
        <f>IF('Lulusan MTs'!H197="","-",IF(LEN('Lulusan MTs'!H197)&lt;&gt;18,"Tidak valid",IF(VALUE('Lulusan MTs'!H197)&lt;0,"Cek lagi","OK")))</f>
        <v>-</v>
      </c>
      <c r="I197" s="19" t="str">
        <f>IF('Lulusan MTs'!I197="","-",IF(LEN('Lulusan MTs'!I197)&lt;&gt;10,"Tidak valid",IF(VALUE('Lulusan MTs'!I197)&lt;0,"Cek lagi","OK")))</f>
        <v>-</v>
      </c>
      <c r="J197" s="19" t="str">
        <f>IF('Lulusan MTs'!J197="","-",IF(LEN('Lulusan MTs'!J197)&lt;4,"Cek lagi","OK"))</f>
        <v>-</v>
      </c>
      <c r="K197" s="19" t="str">
        <f>IF('Lulusan MTs'!K197="","-",IF(LEN('Lulusan MTs'!K197)&lt;4,"Cek lagi","OK"))</f>
        <v>-</v>
      </c>
      <c r="L197" s="18" t="str">
        <f>IF('Lulusan MTs'!L197="","-",IF(VALUE(LEFT('Lulusan MTs'!L197,2))&gt;31,"Tanggal tidak valid",IF(VALUE(LEFT(RIGHT('Lulusan MTs'!L197,7),2))&gt;12,"Bulan tidak valid",IF(VALUE(RIGHT('Lulusan MTs'!L197,4))&gt;2003,"Umur terlalu tua",IF(VALUE(RIGHT('Lulusan MTs'!L197,4))&lt;1996,"Umur terlalu tua","OK")))))</f>
        <v>-</v>
      </c>
      <c r="M197" s="19" t="str">
        <f>IF('Lulusan MTs'!M197="","-",IF('Lulusan MTs'!M197="L","OK",IF('Lulusan MTs'!M197="P","OK","Tidak valid")))</f>
        <v>-</v>
      </c>
      <c r="N197" s="19" t="str">
        <f>IF('Lulusan MTs'!N197="","-",IF('Lulusan MTs'!N197&gt;400,"Tidak valid",IF('Lulusan MTs'!N197&lt;1,"Tidak valid","OK")))</f>
        <v>-</v>
      </c>
      <c r="O197" s="19" t="str">
        <f>IF('Lulusan MTs'!O197="","-",IF('Lulusan MTs'!O197&gt;100,"Tidak valid",IF('Lulusan MTs'!O197&lt;1,"Tidak valid","OK")))</f>
        <v>-</v>
      </c>
      <c r="P197" s="19" t="str">
        <f>IF('Lulusan MTs'!P197="","-",IF('Lulusan MTs'!P197&gt;6,"Cek lagi",IF('Lulusan MTs'!P197&lt;2,"Cek lagi","OK")))</f>
        <v>-</v>
      </c>
      <c r="Q197" s="19" t="str">
        <f>IF('Lulusan MTs'!Q197="","-",IF('Lulusan MTs'!Q197&gt;8,"Tidak valid",IF('Lulusan MTs'!Q197&lt;1,"Tidak valid","OK")))</f>
        <v>-</v>
      </c>
      <c r="R197" s="75" t="str">
        <f>IF('Lulusan MTs'!R197="","-",IF(LEN('Lulusan MTs'!R197)&lt;16,"Cek lagi","OK"))</f>
        <v>-</v>
      </c>
      <c r="S197" s="19" t="str">
        <f>IF('Lulusan MTs'!S197="","-",IF('Lulusan MTs'!S197&gt;6,"Tidak valid",IF('Lulusan MTs'!S197&lt;1,"Tidak valid","OK")))</f>
        <v>-</v>
      </c>
      <c r="T197" s="18" t="str">
        <f>IF('Lulusan MTs'!T197="","-",IF(VALUE(LEFT('Lulusan MTs'!T197,2))&gt;31,"Tanggal tidak valid",IF(VALUE(LEFT(RIGHT('Lulusan MTs'!T197,7),2))&gt;12,"Bulan tidak valid",IF(VALUE(RIGHT('Lulusan MTs'!T197,4))&lt;2010,"Cek lagi Tahun Masuk",IF(VALUE(RIGHT('Lulusan MTs'!T197,4))&gt;2014,"Cek lagi Tahun Masuk","OK")))))</f>
        <v>-</v>
      </c>
      <c r="U197" s="76" t="str">
        <f>IF('Lulusan MTs'!U197="","-",IF(LEN('Lulusan MTs'!U197)&lt;&gt;20,"Tidak valid","OK"))</f>
        <v>-</v>
      </c>
      <c r="V197" s="19" t="str">
        <f>IF('Lulusan MTs'!V197="","-",IF('Lulusan MTs'!V197&gt;3,"Tidak valid",IF('Lulusan MTs'!V197&lt;1,"Tidak valid","OK")))</f>
        <v>-</v>
      </c>
      <c r="W197" s="76" t="str">
        <f>IF('Lulusan MTs'!J197&lt;&gt;"",IF('Lulusan MTs'!W197="","Wajib Diisi","OK"),"-")</f>
        <v>-</v>
      </c>
      <c r="X197" s="76" t="str">
        <f>IF('Lulusan MTs'!J197&lt;&gt;"",IF('Lulusan MTs'!X197="","Wajib Diisi","OK"),"-")</f>
        <v>-</v>
      </c>
      <c r="Y197" s="18" t="str">
        <f>IF('Lulusan MTs'!Y197="","-",IF(VALUE(LEFT('Lulusan MTs'!Y197,2))&gt;31,"Tanggal tidak valid",IF(VALUE(LEFT(RIGHT('Lulusan MTs'!Y197,7),2))&gt;12,"Bulan tidak valid",IF(VALUE(RIGHT('Lulusan MTs'!Y197,4))&lt;&gt;2016,"Cek lagi Tahun Lulus","OK"))))</f>
        <v>-</v>
      </c>
      <c r="Z197" s="19" t="str">
        <f>IF('Lulusan MTs'!Z197="","-",IF('Lulusan MTs'!Z197&gt;100,"Tidak valid",IF('Lulusan MTs'!Z197&lt;1,"Tidak valid","OK")))</f>
        <v>-</v>
      </c>
      <c r="AA197" s="19" t="str">
        <f>IF('Lulusan MTs'!AA197="","-",IF('Lulusan MTs'!AA197&gt;100,"Tidak valid",IF('Lulusan MTs'!AA197&lt;1,"Tidak valid","OK")))</f>
        <v>-</v>
      </c>
      <c r="AB197" s="19" t="str">
        <f>IF('Lulusan MTs'!AB197="","-",IF('Lulusan MTs'!AB197&gt;100,"Tidak valid",IF('Lulusan MTs'!AB197&lt;1,"Tidak valid","OK")))</f>
        <v>-</v>
      </c>
      <c r="AC197" s="19" t="str">
        <f>IF('Lulusan MTs'!AC197="","-",IF('Lulusan MTs'!AC197&gt;100,"Tidak valid",IF('Lulusan MTs'!AC197&lt;1,"Tidak valid","OK")))</f>
        <v>-</v>
      </c>
      <c r="AD197" s="19" t="str">
        <f>IF('Lulusan MTs'!AD197="","-",IF('Lulusan MTs'!AD197&gt;100,"Tidak valid",IF('Lulusan MTs'!AD197&lt;1,"Tidak valid","OK")))</f>
        <v>-</v>
      </c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  <c r="BB197" s="20"/>
      <c r="BC197" s="20"/>
      <c r="BD197" s="20"/>
      <c r="BE197" s="20"/>
      <c r="BF197" s="20"/>
      <c r="BG197" s="20"/>
      <c r="BH197" s="20"/>
      <c r="BI197" s="20"/>
      <c r="BJ197" s="20"/>
      <c r="BK197" s="20"/>
      <c r="BL197" s="20"/>
      <c r="BM197" s="20"/>
      <c r="BN197" s="20"/>
      <c r="BO197" s="20"/>
      <c r="BP197" s="20"/>
      <c r="BQ197" s="20"/>
      <c r="BR197" s="20"/>
      <c r="BS197" s="20"/>
      <c r="BT197" s="20"/>
      <c r="BU197" s="20"/>
      <c r="BV197" s="20"/>
      <c r="BW197" s="20"/>
      <c r="BX197" s="20"/>
      <c r="BY197" s="20"/>
      <c r="BZ197" s="20"/>
      <c r="CA197" s="20"/>
      <c r="CB197" s="20"/>
      <c r="CC197" s="20"/>
      <c r="CD197" s="20"/>
      <c r="CE197" s="20"/>
      <c r="CF197" s="20"/>
      <c r="CG197" s="20"/>
      <c r="CH197" s="20"/>
      <c r="CI197" s="20"/>
      <c r="CJ197" s="20"/>
      <c r="CK197" s="20"/>
      <c r="CL197" s="20"/>
      <c r="CM197" s="20"/>
      <c r="CN197" s="20"/>
      <c r="CO197" s="20"/>
      <c r="CP197" s="20"/>
      <c r="CQ197" s="20"/>
      <c r="CR197" s="20"/>
      <c r="CS197" s="20"/>
      <c r="CT197" s="20"/>
      <c r="CU197" s="20"/>
      <c r="CV197" s="20"/>
      <c r="CW197" s="20"/>
      <c r="CX197" s="20"/>
      <c r="CY197" s="20"/>
      <c r="CZ197" s="20"/>
      <c r="DA197" s="20"/>
      <c r="DB197" s="20"/>
      <c r="DC197" s="20"/>
      <c r="DD197" s="20"/>
      <c r="DE197" s="20"/>
      <c r="DF197" s="20"/>
      <c r="DG197" s="20"/>
      <c r="DH197" s="20"/>
      <c r="DI197" s="20"/>
      <c r="DJ197" s="20"/>
      <c r="DK197" s="20"/>
      <c r="DL197" s="20"/>
      <c r="DM197" s="20"/>
      <c r="DN197" s="20"/>
      <c r="DO197" s="20"/>
      <c r="DP197" s="20"/>
      <c r="DQ197" s="20"/>
      <c r="DR197" s="20"/>
      <c r="DS197" s="20"/>
      <c r="DT197" s="20"/>
      <c r="DU197" s="20"/>
      <c r="DV197" s="20"/>
      <c r="DW197" s="20"/>
      <c r="DX197" s="20"/>
      <c r="DY197" s="20"/>
      <c r="DZ197" s="20"/>
      <c r="EA197" s="20"/>
      <c r="EB197" s="20"/>
      <c r="EC197" s="20"/>
      <c r="ED197" s="20"/>
      <c r="EE197" s="20"/>
      <c r="EF197" s="20"/>
      <c r="EG197" s="20"/>
      <c r="EH197" s="20"/>
      <c r="EI197" s="20"/>
      <c r="EJ197" s="20"/>
      <c r="EK197" s="20"/>
      <c r="EL197" s="20"/>
      <c r="EM197" s="20"/>
      <c r="EN197" s="20"/>
      <c r="EO197" s="20"/>
      <c r="EP197" s="20"/>
      <c r="EQ197" s="20"/>
      <c r="ER197" s="20"/>
      <c r="ES197" s="20"/>
      <c r="ET197" s="20"/>
      <c r="EU197" s="20"/>
      <c r="EV197" s="20"/>
      <c r="EW197" s="20"/>
      <c r="EX197" s="20"/>
      <c r="EY197" s="20"/>
      <c r="EZ197" s="20"/>
      <c r="FA197" s="20"/>
      <c r="FB197" s="20"/>
      <c r="FC197" s="20"/>
      <c r="FD197" s="20"/>
      <c r="FE197" s="20"/>
      <c r="FF197" s="20"/>
      <c r="FG197" s="20"/>
      <c r="FH197" s="20"/>
      <c r="FI197" s="20"/>
      <c r="FJ197" s="20"/>
      <c r="FK197" s="20"/>
      <c r="FL197" s="20"/>
      <c r="FM197" s="20"/>
      <c r="FN197" s="20"/>
      <c r="FO197" s="20"/>
      <c r="FP197" s="20"/>
      <c r="FQ197" s="20"/>
      <c r="FR197" s="20"/>
      <c r="FS197" s="20"/>
      <c r="FT197" s="20"/>
      <c r="FU197" s="20"/>
      <c r="FV197" s="20"/>
      <c r="FW197" s="20"/>
      <c r="FX197" s="20"/>
      <c r="FY197" s="20"/>
      <c r="FZ197" s="20"/>
      <c r="GA197" s="20"/>
      <c r="GB197" s="20"/>
      <c r="GC197" s="20"/>
      <c r="GD197" s="20"/>
      <c r="GE197" s="20"/>
      <c r="GF197" s="20"/>
      <c r="GG197" s="20"/>
      <c r="GH197" s="20"/>
      <c r="GI197" s="20"/>
      <c r="GJ197" s="20"/>
      <c r="GK197" s="20"/>
      <c r="GL197" s="20"/>
      <c r="GM197" s="20"/>
      <c r="GN197" s="20"/>
      <c r="GO197" s="20"/>
      <c r="GP197" s="20"/>
      <c r="GQ197" s="20"/>
      <c r="GR197" s="20"/>
      <c r="GS197" s="20"/>
      <c r="GT197" s="20"/>
      <c r="GU197" s="20"/>
      <c r="GV197" s="20"/>
      <c r="GW197" s="20"/>
      <c r="GX197" s="20"/>
      <c r="GY197" s="20"/>
      <c r="GZ197" s="20"/>
      <c r="HA197" s="20"/>
      <c r="HB197" s="20"/>
      <c r="HC197" s="20"/>
      <c r="HD197" s="20"/>
      <c r="HE197" s="20"/>
      <c r="HF197" s="20"/>
      <c r="HG197" s="20"/>
      <c r="HH197" s="20"/>
      <c r="HI197" s="20"/>
      <c r="HJ197" s="20"/>
      <c r="HK197" s="20"/>
      <c r="HL197" s="20"/>
      <c r="HM197" s="20"/>
      <c r="HN197" s="20"/>
      <c r="HO197" s="20"/>
      <c r="HP197" s="20"/>
      <c r="HQ197" s="20"/>
      <c r="HR197" s="20"/>
      <c r="HS197" s="20"/>
      <c r="HT197" s="20"/>
      <c r="HU197" s="20"/>
      <c r="HV197" s="20"/>
      <c r="HW197" s="20"/>
      <c r="HX197" s="20"/>
      <c r="HY197" s="20"/>
    </row>
    <row r="198" spans="1:233" s="21" customFormat="1" ht="15" customHeight="1" x14ac:dyDescent="0.2">
      <c r="A198" s="18" t="str">
        <f>IF('Lulusan MTs'!A198="","-",IF(LEN('Lulusan MTs'!A198)&lt;&gt;12,"Tidak valid","OK"))</f>
        <v>-</v>
      </c>
      <c r="B198" s="19" t="str">
        <f>IF('Lulusan MTs'!B198="","-",IF(LEN('Lulusan MTs'!B198)&lt;5,"Cek lagi","OK"))</f>
        <v>-</v>
      </c>
      <c r="C198" s="19" t="str">
        <f>IF('Lulusan MTs'!C198="","-",IF('Lulusan MTs'!C198="MTsN","OK",IF('Lulusan MTs'!C198="MTsS","OK","Tidak valid")))</f>
        <v>-</v>
      </c>
      <c r="D198" s="19" t="str">
        <f>IF('Lulusan MTs'!D198="","-",IF(LEN('Lulusan MTs'!D198)&lt;5,"Cek lagi","OK"))</f>
        <v>-</v>
      </c>
      <c r="E198" s="19" t="str">
        <f>IF('Lulusan MTs'!E198="","-",IF(LEN('Lulusan MTs'!E198)&lt;4,"Cek lagi","OK"))</f>
        <v>-</v>
      </c>
      <c r="F198" s="19" t="str">
        <f>IF('Lulusan MTs'!F198="","-",IF(LEN('Lulusan MTs'!F198)&lt;4,"Cek lagi","OK"))</f>
        <v>-</v>
      </c>
      <c r="G198" s="19" t="str">
        <f>IF('Lulusan MTs'!G198="","-",IF(LEN('Lulusan MTs'!G198)&lt;4,"Cek lagi","OK"))</f>
        <v>-</v>
      </c>
      <c r="H198" s="19" t="str">
        <f>IF('Lulusan MTs'!H198="","-",IF(LEN('Lulusan MTs'!H198)&lt;&gt;18,"Tidak valid",IF(VALUE('Lulusan MTs'!H198)&lt;0,"Cek lagi","OK")))</f>
        <v>-</v>
      </c>
      <c r="I198" s="19" t="str">
        <f>IF('Lulusan MTs'!I198="","-",IF(LEN('Lulusan MTs'!I198)&lt;&gt;10,"Tidak valid",IF(VALUE('Lulusan MTs'!I198)&lt;0,"Cek lagi","OK")))</f>
        <v>-</v>
      </c>
      <c r="J198" s="19" t="str">
        <f>IF('Lulusan MTs'!J198="","-",IF(LEN('Lulusan MTs'!J198)&lt;4,"Cek lagi","OK"))</f>
        <v>-</v>
      </c>
      <c r="K198" s="19" t="str">
        <f>IF('Lulusan MTs'!K198="","-",IF(LEN('Lulusan MTs'!K198)&lt;4,"Cek lagi","OK"))</f>
        <v>-</v>
      </c>
      <c r="L198" s="18" t="str">
        <f>IF('Lulusan MTs'!L198="","-",IF(VALUE(LEFT('Lulusan MTs'!L198,2))&gt;31,"Tanggal tidak valid",IF(VALUE(LEFT(RIGHT('Lulusan MTs'!L198,7),2))&gt;12,"Bulan tidak valid",IF(VALUE(RIGHT('Lulusan MTs'!L198,4))&gt;2003,"Umur terlalu tua",IF(VALUE(RIGHT('Lulusan MTs'!L198,4))&lt;1996,"Umur terlalu tua","OK")))))</f>
        <v>-</v>
      </c>
      <c r="M198" s="19" t="str">
        <f>IF('Lulusan MTs'!M198="","-",IF('Lulusan MTs'!M198="L","OK",IF('Lulusan MTs'!M198="P","OK","Tidak valid")))</f>
        <v>-</v>
      </c>
      <c r="N198" s="19" t="str">
        <f>IF('Lulusan MTs'!N198="","-",IF('Lulusan MTs'!N198&gt;400,"Tidak valid",IF('Lulusan MTs'!N198&lt;1,"Tidak valid","OK")))</f>
        <v>-</v>
      </c>
      <c r="O198" s="19" t="str">
        <f>IF('Lulusan MTs'!O198="","-",IF('Lulusan MTs'!O198&gt;100,"Tidak valid",IF('Lulusan MTs'!O198&lt;1,"Tidak valid","OK")))</f>
        <v>-</v>
      </c>
      <c r="P198" s="19" t="str">
        <f>IF('Lulusan MTs'!P198="","-",IF('Lulusan MTs'!P198&gt;6,"Cek lagi",IF('Lulusan MTs'!P198&lt;2,"Cek lagi","OK")))</f>
        <v>-</v>
      </c>
      <c r="Q198" s="19" t="str">
        <f>IF('Lulusan MTs'!Q198="","-",IF('Lulusan MTs'!Q198&gt;8,"Tidak valid",IF('Lulusan MTs'!Q198&lt;1,"Tidak valid","OK")))</f>
        <v>-</v>
      </c>
      <c r="R198" s="75" t="str">
        <f>IF('Lulusan MTs'!R198="","-",IF(LEN('Lulusan MTs'!R198)&lt;16,"Cek lagi","OK"))</f>
        <v>-</v>
      </c>
      <c r="S198" s="19" t="str">
        <f>IF('Lulusan MTs'!S198="","-",IF('Lulusan MTs'!S198&gt;6,"Tidak valid",IF('Lulusan MTs'!S198&lt;1,"Tidak valid","OK")))</f>
        <v>-</v>
      </c>
      <c r="T198" s="18" t="str">
        <f>IF('Lulusan MTs'!T198="","-",IF(VALUE(LEFT('Lulusan MTs'!T198,2))&gt;31,"Tanggal tidak valid",IF(VALUE(LEFT(RIGHT('Lulusan MTs'!T198,7),2))&gt;12,"Bulan tidak valid",IF(VALUE(RIGHT('Lulusan MTs'!T198,4))&lt;2010,"Cek lagi Tahun Masuk",IF(VALUE(RIGHT('Lulusan MTs'!T198,4))&gt;2014,"Cek lagi Tahun Masuk","OK")))))</f>
        <v>-</v>
      </c>
      <c r="U198" s="76" t="str">
        <f>IF('Lulusan MTs'!U198="","-",IF(LEN('Lulusan MTs'!U198)&lt;&gt;20,"Tidak valid","OK"))</f>
        <v>-</v>
      </c>
      <c r="V198" s="19" t="str">
        <f>IF('Lulusan MTs'!V198="","-",IF('Lulusan MTs'!V198&gt;3,"Tidak valid",IF('Lulusan MTs'!V198&lt;1,"Tidak valid","OK")))</f>
        <v>-</v>
      </c>
      <c r="W198" s="76" t="str">
        <f>IF('Lulusan MTs'!J198&lt;&gt;"",IF('Lulusan MTs'!W198="","Wajib Diisi","OK"),"-")</f>
        <v>-</v>
      </c>
      <c r="X198" s="76" t="str">
        <f>IF('Lulusan MTs'!J198&lt;&gt;"",IF('Lulusan MTs'!X198="","Wajib Diisi","OK"),"-")</f>
        <v>-</v>
      </c>
      <c r="Y198" s="18" t="str">
        <f>IF('Lulusan MTs'!Y198="","-",IF(VALUE(LEFT('Lulusan MTs'!Y198,2))&gt;31,"Tanggal tidak valid",IF(VALUE(LEFT(RIGHT('Lulusan MTs'!Y198,7),2))&gt;12,"Bulan tidak valid",IF(VALUE(RIGHT('Lulusan MTs'!Y198,4))&lt;&gt;2016,"Cek lagi Tahun Lulus","OK"))))</f>
        <v>-</v>
      </c>
      <c r="Z198" s="19" t="str">
        <f>IF('Lulusan MTs'!Z198="","-",IF('Lulusan MTs'!Z198&gt;100,"Tidak valid",IF('Lulusan MTs'!Z198&lt;1,"Tidak valid","OK")))</f>
        <v>-</v>
      </c>
      <c r="AA198" s="19" t="str">
        <f>IF('Lulusan MTs'!AA198="","-",IF('Lulusan MTs'!AA198&gt;100,"Tidak valid",IF('Lulusan MTs'!AA198&lt;1,"Tidak valid","OK")))</f>
        <v>-</v>
      </c>
      <c r="AB198" s="19" t="str">
        <f>IF('Lulusan MTs'!AB198="","-",IF('Lulusan MTs'!AB198&gt;100,"Tidak valid",IF('Lulusan MTs'!AB198&lt;1,"Tidak valid","OK")))</f>
        <v>-</v>
      </c>
      <c r="AC198" s="19" t="str">
        <f>IF('Lulusan MTs'!AC198="","-",IF('Lulusan MTs'!AC198&gt;100,"Tidak valid",IF('Lulusan MTs'!AC198&lt;1,"Tidak valid","OK")))</f>
        <v>-</v>
      </c>
      <c r="AD198" s="19" t="str">
        <f>IF('Lulusan MTs'!AD198="","-",IF('Lulusan MTs'!AD198&gt;100,"Tidak valid",IF('Lulusan MTs'!AD198&lt;1,"Tidak valid","OK")))</f>
        <v>-</v>
      </c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  <c r="AZ198" s="20"/>
      <c r="BA198" s="20"/>
      <c r="BB198" s="20"/>
      <c r="BC198" s="20"/>
      <c r="BD198" s="20"/>
      <c r="BE198" s="20"/>
      <c r="BF198" s="20"/>
      <c r="BG198" s="20"/>
      <c r="BH198" s="20"/>
      <c r="BI198" s="20"/>
      <c r="BJ198" s="20"/>
      <c r="BK198" s="20"/>
      <c r="BL198" s="20"/>
      <c r="BM198" s="20"/>
      <c r="BN198" s="20"/>
      <c r="BO198" s="20"/>
      <c r="BP198" s="20"/>
      <c r="BQ198" s="20"/>
      <c r="BR198" s="20"/>
      <c r="BS198" s="20"/>
      <c r="BT198" s="20"/>
      <c r="BU198" s="20"/>
      <c r="BV198" s="20"/>
      <c r="BW198" s="20"/>
      <c r="BX198" s="20"/>
      <c r="BY198" s="20"/>
      <c r="BZ198" s="20"/>
      <c r="CA198" s="20"/>
      <c r="CB198" s="20"/>
      <c r="CC198" s="20"/>
      <c r="CD198" s="20"/>
      <c r="CE198" s="20"/>
      <c r="CF198" s="20"/>
      <c r="CG198" s="20"/>
      <c r="CH198" s="20"/>
      <c r="CI198" s="20"/>
      <c r="CJ198" s="20"/>
      <c r="CK198" s="20"/>
      <c r="CL198" s="20"/>
      <c r="CM198" s="20"/>
      <c r="CN198" s="20"/>
      <c r="CO198" s="20"/>
      <c r="CP198" s="20"/>
      <c r="CQ198" s="20"/>
      <c r="CR198" s="20"/>
      <c r="CS198" s="20"/>
      <c r="CT198" s="20"/>
      <c r="CU198" s="20"/>
      <c r="CV198" s="20"/>
      <c r="CW198" s="20"/>
      <c r="CX198" s="20"/>
      <c r="CY198" s="20"/>
      <c r="CZ198" s="20"/>
      <c r="DA198" s="20"/>
      <c r="DB198" s="20"/>
      <c r="DC198" s="20"/>
      <c r="DD198" s="20"/>
      <c r="DE198" s="20"/>
      <c r="DF198" s="20"/>
      <c r="DG198" s="20"/>
      <c r="DH198" s="20"/>
      <c r="DI198" s="20"/>
      <c r="DJ198" s="20"/>
      <c r="DK198" s="20"/>
      <c r="DL198" s="20"/>
      <c r="DM198" s="20"/>
      <c r="DN198" s="20"/>
      <c r="DO198" s="20"/>
      <c r="DP198" s="20"/>
      <c r="DQ198" s="20"/>
      <c r="DR198" s="20"/>
      <c r="DS198" s="20"/>
      <c r="DT198" s="20"/>
      <c r="DU198" s="20"/>
      <c r="DV198" s="20"/>
      <c r="DW198" s="20"/>
      <c r="DX198" s="20"/>
      <c r="DY198" s="20"/>
      <c r="DZ198" s="20"/>
      <c r="EA198" s="20"/>
      <c r="EB198" s="20"/>
      <c r="EC198" s="20"/>
      <c r="ED198" s="20"/>
      <c r="EE198" s="20"/>
      <c r="EF198" s="20"/>
      <c r="EG198" s="20"/>
      <c r="EH198" s="20"/>
      <c r="EI198" s="20"/>
      <c r="EJ198" s="20"/>
      <c r="EK198" s="20"/>
      <c r="EL198" s="20"/>
      <c r="EM198" s="20"/>
      <c r="EN198" s="20"/>
      <c r="EO198" s="20"/>
      <c r="EP198" s="20"/>
      <c r="EQ198" s="20"/>
      <c r="ER198" s="20"/>
      <c r="ES198" s="20"/>
      <c r="ET198" s="20"/>
      <c r="EU198" s="20"/>
      <c r="EV198" s="20"/>
      <c r="EW198" s="20"/>
      <c r="EX198" s="20"/>
      <c r="EY198" s="20"/>
      <c r="EZ198" s="20"/>
      <c r="FA198" s="20"/>
      <c r="FB198" s="20"/>
      <c r="FC198" s="20"/>
      <c r="FD198" s="20"/>
      <c r="FE198" s="20"/>
      <c r="FF198" s="20"/>
      <c r="FG198" s="20"/>
      <c r="FH198" s="20"/>
      <c r="FI198" s="20"/>
      <c r="FJ198" s="20"/>
      <c r="FK198" s="20"/>
      <c r="FL198" s="20"/>
      <c r="FM198" s="20"/>
      <c r="FN198" s="20"/>
      <c r="FO198" s="20"/>
      <c r="FP198" s="20"/>
      <c r="FQ198" s="20"/>
      <c r="FR198" s="20"/>
      <c r="FS198" s="20"/>
      <c r="FT198" s="20"/>
      <c r="FU198" s="20"/>
      <c r="FV198" s="20"/>
      <c r="FW198" s="20"/>
      <c r="FX198" s="20"/>
      <c r="FY198" s="20"/>
      <c r="FZ198" s="20"/>
      <c r="GA198" s="20"/>
      <c r="GB198" s="20"/>
      <c r="GC198" s="20"/>
      <c r="GD198" s="20"/>
      <c r="GE198" s="20"/>
      <c r="GF198" s="20"/>
      <c r="GG198" s="20"/>
      <c r="GH198" s="20"/>
      <c r="GI198" s="20"/>
      <c r="GJ198" s="20"/>
      <c r="GK198" s="20"/>
      <c r="GL198" s="20"/>
      <c r="GM198" s="20"/>
      <c r="GN198" s="20"/>
      <c r="GO198" s="20"/>
      <c r="GP198" s="20"/>
      <c r="GQ198" s="20"/>
      <c r="GR198" s="20"/>
      <c r="GS198" s="20"/>
      <c r="GT198" s="20"/>
      <c r="GU198" s="20"/>
      <c r="GV198" s="20"/>
      <c r="GW198" s="20"/>
      <c r="GX198" s="20"/>
      <c r="GY198" s="20"/>
      <c r="GZ198" s="20"/>
      <c r="HA198" s="20"/>
      <c r="HB198" s="20"/>
      <c r="HC198" s="20"/>
      <c r="HD198" s="20"/>
      <c r="HE198" s="20"/>
      <c r="HF198" s="20"/>
      <c r="HG198" s="20"/>
      <c r="HH198" s="20"/>
      <c r="HI198" s="20"/>
      <c r="HJ198" s="20"/>
      <c r="HK198" s="20"/>
      <c r="HL198" s="20"/>
      <c r="HM198" s="20"/>
      <c r="HN198" s="20"/>
      <c r="HO198" s="20"/>
      <c r="HP198" s="20"/>
      <c r="HQ198" s="20"/>
      <c r="HR198" s="20"/>
      <c r="HS198" s="20"/>
      <c r="HT198" s="20"/>
      <c r="HU198" s="20"/>
      <c r="HV198" s="20"/>
      <c r="HW198" s="20"/>
      <c r="HX198" s="20"/>
      <c r="HY198" s="20"/>
    </row>
    <row r="199" spans="1:233" s="21" customFormat="1" ht="15" customHeight="1" x14ac:dyDescent="0.2">
      <c r="A199" s="18" t="str">
        <f>IF('Lulusan MTs'!A199="","-",IF(LEN('Lulusan MTs'!A199)&lt;&gt;12,"Tidak valid","OK"))</f>
        <v>-</v>
      </c>
      <c r="B199" s="19" t="str">
        <f>IF('Lulusan MTs'!B199="","-",IF(LEN('Lulusan MTs'!B199)&lt;5,"Cek lagi","OK"))</f>
        <v>-</v>
      </c>
      <c r="C199" s="19" t="str">
        <f>IF('Lulusan MTs'!C199="","-",IF('Lulusan MTs'!C199="MTsN","OK",IF('Lulusan MTs'!C199="MTsS","OK","Tidak valid")))</f>
        <v>-</v>
      </c>
      <c r="D199" s="19" t="str">
        <f>IF('Lulusan MTs'!D199="","-",IF(LEN('Lulusan MTs'!D199)&lt;5,"Cek lagi","OK"))</f>
        <v>-</v>
      </c>
      <c r="E199" s="19" t="str">
        <f>IF('Lulusan MTs'!E199="","-",IF(LEN('Lulusan MTs'!E199)&lt;4,"Cek lagi","OK"))</f>
        <v>-</v>
      </c>
      <c r="F199" s="19" t="str">
        <f>IF('Lulusan MTs'!F199="","-",IF(LEN('Lulusan MTs'!F199)&lt;4,"Cek lagi","OK"))</f>
        <v>-</v>
      </c>
      <c r="G199" s="19" t="str">
        <f>IF('Lulusan MTs'!G199="","-",IF(LEN('Lulusan MTs'!G199)&lt;4,"Cek lagi","OK"))</f>
        <v>-</v>
      </c>
      <c r="H199" s="19" t="str">
        <f>IF('Lulusan MTs'!H199="","-",IF(LEN('Lulusan MTs'!H199)&lt;&gt;18,"Tidak valid",IF(VALUE('Lulusan MTs'!H199)&lt;0,"Cek lagi","OK")))</f>
        <v>-</v>
      </c>
      <c r="I199" s="19" t="str">
        <f>IF('Lulusan MTs'!I199="","-",IF(LEN('Lulusan MTs'!I199)&lt;&gt;10,"Tidak valid",IF(VALUE('Lulusan MTs'!I199)&lt;0,"Cek lagi","OK")))</f>
        <v>-</v>
      </c>
      <c r="J199" s="19" t="str">
        <f>IF('Lulusan MTs'!J199="","-",IF(LEN('Lulusan MTs'!J199)&lt;4,"Cek lagi","OK"))</f>
        <v>-</v>
      </c>
      <c r="K199" s="19" t="str">
        <f>IF('Lulusan MTs'!K199="","-",IF(LEN('Lulusan MTs'!K199)&lt;4,"Cek lagi","OK"))</f>
        <v>-</v>
      </c>
      <c r="L199" s="18" t="str">
        <f>IF('Lulusan MTs'!L199="","-",IF(VALUE(LEFT('Lulusan MTs'!L199,2))&gt;31,"Tanggal tidak valid",IF(VALUE(LEFT(RIGHT('Lulusan MTs'!L199,7),2))&gt;12,"Bulan tidak valid",IF(VALUE(RIGHT('Lulusan MTs'!L199,4))&gt;2003,"Umur terlalu tua",IF(VALUE(RIGHT('Lulusan MTs'!L199,4))&lt;1996,"Umur terlalu tua","OK")))))</f>
        <v>-</v>
      </c>
      <c r="M199" s="19" t="str">
        <f>IF('Lulusan MTs'!M199="","-",IF('Lulusan MTs'!M199="L","OK",IF('Lulusan MTs'!M199="P","OK","Tidak valid")))</f>
        <v>-</v>
      </c>
      <c r="N199" s="19" t="str">
        <f>IF('Lulusan MTs'!N199="","-",IF('Lulusan MTs'!N199&gt;400,"Tidak valid",IF('Lulusan MTs'!N199&lt;1,"Tidak valid","OK")))</f>
        <v>-</v>
      </c>
      <c r="O199" s="19" t="str">
        <f>IF('Lulusan MTs'!O199="","-",IF('Lulusan MTs'!O199&gt;100,"Tidak valid",IF('Lulusan MTs'!O199&lt;1,"Tidak valid","OK")))</f>
        <v>-</v>
      </c>
      <c r="P199" s="19" t="str">
        <f>IF('Lulusan MTs'!P199="","-",IF('Lulusan MTs'!P199&gt;6,"Cek lagi",IF('Lulusan MTs'!P199&lt;2,"Cek lagi","OK")))</f>
        <v>-</v>
      </c>
      <c r="Q199" s="19" t="str">
        <f>IF('Lulusan MTs'!Q199="","-",IF('Lulusan MTs'!Q199&gt;8,"Tidak valid",IF('Lulusan MTs'!Q199&lt;1,"Tidak valid","OK")))</f>
        <v>-</v>
      </c>
      <c r="R199" s="75" t="str">
        <f>IF('Lulusan MTs'!R199="","-",IF(LEN('Lulusan MTs'!R199)&lt;16,"Cek lagi","OK"))</f>
        <v>-</v>
      </c>
      <c r="S199" s="19" t="str">
        <f>IF('Lulusan MTs'!S199="","-",IF('Lulusan MTs'!S199&gt;6,"Tidak valid",IF('Lulusan MTs'!S199&lt;1,"Tidak valid","OK")))</f>
        <v>-</v>
      </c>
      <c r="T199" s="18" t="str">
        <f>IF('Lulusan MTs'!T199="","-",IF(VALUE(LEFT('Lulusan MTs'!T199,2))&gt;31,"Tanggal tidak valid",IF(VALUE(LEFT(RIGHT('Lulusan MTs'!T199,7),2))&gt;12,"Bulan tidak valid",IF(VALUE(RIGHT('Lulusan MTs'!T199,4))&lt;2010,"Cek lagi Tahun Masuk",IF(VALUE(RIGHT('Lulusan MTs'!T199,4))&gt;2014,"Cek lagi Tahun Masuk","OK")))))</f>
        <v>-</v>
      </c>
      <c r="U199" s="76" t="str">
        <f>IF('Lulusan MTs'!U199="","-",IF(LEN('Lulusan MTs'!U199)&lt;&gt;20,"Tidak valid","OK"))</f>
        <v>-</v>
      </c>
      <c r="V199" s="19" t="str">
        <f>IF('Lulusan MTs'!V199="","-",IF('Lulusan MTs'!V199&gt;3,"Tidak valid",IF('Lulusan MTs'!V199&lt;1,"Tidak valid","OK")))</f>
        <v>-</v>
      </c>
      <c r="W199" s="76" t="str">
        <f>IF('Lulusan MTs'!J199&lt;&gt;"",IF('Lulusan MTs'!W199="","Wajib Diisi","OK"),"-")</f>
        <v>-</v>
      </c>
      <c r="X199" s="76" t="str">
        <f>IF('Lulusan MTs'!J199&lt;&gt;"",IF('Lulusan MTs'!X199="","Wajib Diisi","OK"),"-")</f>
        <v>-</v>
      </c>
      <c r="Y199" s="18" t="str">
        <f>IF('Lulusan MTs'!Y199="","-",IF(VALUE(LEFT('Lulusan MTs'!Y199,2))&gt;31,"Tanggal tidak valid",IF(VALUE(LEFT(RIGHT('Lulusan MTs'!Y199,7),2))&gt;12,"Bulan tidak valid",IF(VALUE(RIGHT('Lulusan MTs'!Y199,4))&lt;&gt;2016,"Cek lagi Tahun Lulus","OK"))))</f>
        <v>-</v>
      </c>
      <c r="Z199" s="19" t="str">
        <f>IF('Lulusan MTs'!Z199="","-",IF('Lulusan MTs'!Z199&gt;100,"Tidak valid",IF('Lulusan MTs'!Z199&lt;1,"Tidak valid","OK")))</f>
        <v>-</v>
      </c>
      <c r="AA199" s="19" t="str">
        <f>IF('Lulusan MTs'!AA199="","-",IF('Lulusan MTs'!AA199&gt;100,"Tidak valid",IF('Lulusan MTs'!AA199&lt;1,"Tidak valid","OK")))</f>
        <v>-</v>
      </c>
      <c r="AB199" s="19" t="str">
        <f>IF('Lulusan MTs'!AB199="","-",IF('Lulusan MTs'!AB199&gt;100,"Tidak valid",IF('Lulusan MTs'!AB199&lt;1,"Tidak valid","OK")))</f>
        <v>-</v>
      </c>
      <c r="AC199" s="19" t="str">
        <f>IF('Lulusan MTs'!AC199="","-",IF('Lulusan MTs'!AC199&gt;100,"Tidak valid",IF('Lulusan MTs'!AC199&lt;1,"Tidak valid","OK")))</f>
        <v>-</v>
      </c>
      <c r="AD199" s="19" t="str">
        <f>IF('Lulusan MTs'!AD199="","-",IF('Lulusan MTs'!AD199&gt;100,"Tidak valid",IF('Lulusan MTs'!AD199&lt;1,"Tidak valid","OK")))</f>
        <v>-</v>
      </c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0"/>
      <c r="BC199" s="20"/>
      <c r="BD199" s="20"/>
      <c r="BE199" s="20"/>
      <c r="BF199" s="20"/>
      <c r="BG199" s="20"/>
      <c r="BH199" s="20"/>
      <c r="BI199" s="20"/>
      <c r="BJ199" s="20"/>
      <c r="BK199" s="20"/>
      <c r="BL199" s="20"/>
      <c r="BM199" s="20"/>
      <c r="BN199" s="20"/>
      <c r="BO199" s="20"/>
      <c r="BP199" s="20"/>
      <c r="BQ199" s="20"/>
      <c r="BR199" s="20"/>
      <c r="BS199" s="20"/>
      <c r="BT199" s="20"/>
      <c r="BU199" s="20"/>
      <c r="BV199" s="20"/>
      <c r="BW199" s="20"/>
      <c r="BX199" s="20"/>
      <c r="BY199" s="20"/>
      <c r="BZ199" s="20"/>
      <c r="CA199" s="20"/>
      <c r="CB199" s="20"/>
      <c r="CC199" s="20"/>
      <c r="CD199" s="20"/>
      <c r="CE199" s="20"/>
      <c r="CF199" s="20"/>
      <c r="CG199" s="20"/>
      <c r="CH199" s="20"/>
      <c r="CI199" s="20"/>
      <c r="CJ199" s="20"/>
      <c r="CK199" s="20"/>
      <c r="CL199" s="20"/>
      <c r="CM199" s="20"/>
      <c r="CN199" s="20"/>
      <c r="CO199" s="20"/>
      <c r="CP199" s="20"/>
      <c r="CQ199" s="20"/>
      <c r="CR199" s="20"/>
      <c r="CS199" s="20"/>
      <c r="CT199" s="20"/>
      <c r="CU199" s="20"/>
      <c r="CV199" s="20"/>
      <c r="CW199" s="20"/>
      <c r="CX199" s="20"/>
      <c r="CY199" s="20"/>
      <c r="CZ199" s="20"/>
      <c r="DA199" s="20"/>
      <c r="DB199" s="20"/>
      <c r="DC199" s="20"/>
      <c r="DD199" s="20"/>
      <c r="DE199" s="20"/>
      <c r="DF199" s="20"/>
      <c r="DG199" s="20"/>
      <c r="DH199" s="20"/>
      <c r="DI199" s="20"/>
      <c r="DJ199" s="20"/>
      <c r="DK199" s="20"/>
      <c r="DL199" s="20"/>
      <c r="DM199" s="20"/>
      <c r="DN199" s="20"/>
      <c r="DO199" s="20"/>
      <c r="DP199" s="20"/>
      <c r="DQ199" s="20"/>
      <c r="DR199" s="20"/>
      <c r="DS199" s="20"/>
      <c r="DT199" s="20"/>
      <c r="DU199" s="20"/>
      <c r="DV199" s="20"/>
      <c r="DW199" s="20"/>
      <c r="DX199" s="20"/>
      <c r="DY199" s="20"/>
      <c r="DZ199" s="20"/>
      <c r="EA199" s="20"/>
      <c r="EB199" s="20"/>
      <c r="EC199" s="20"/>
      <c r="ED199" s="20"/>
      <c r="EE199" s="20"/>
      <c r="EF199" s="20"/>
      <c r="EG199" s="20"/>
      <c r="EH199" s="20"/>
      <c r="EI199" s="20"/>
      <c r="EJ199" s="20"/>
      <c r="EK199" s="20"/>
      <c r="EL199" s="20"/>
      <c r="EM199" s="20"/>
      <c r="EN199" s="20"/>
      <c r="EO199" s="20"/>
      <c r="EP199" s="20"/>
      <c r="EQ199" s="20"/>
      <c r="ER199" s="20"/>
      <c r="ES199" s="20"/>
      <c r="ET199" s="20"/>
      <c r="EU199" s="20"/>
      <c r="EV199" s="20"/>
      <c r="EW199" s="20"/>
      <c r="EX199" s="20"/>
      <c r="EY199" s="20"/>
      <c r="EZ199" s="20"/>
      <c r="FA199" s="20"/>
      <c r="FB199" s="20"/>
      <c r="FC199" s="20"/>
      <c r="FD199" s="20"/>
      <c r="FE199" s="20"/>
      <c r="FF199" s="20"/>
      <c r="FG199" s="20"/>
      <c r="FH199" s="20"/>
      <c r="FI199" s="20"/>
      <c r="FJ199" s="20"/>
      <c r="FK199" s="20"/>
      <c r="FL199" s="20"/>
      <c r="FM199" s="20"/>
      <c r="FN199" s="20"/>
      <c r="FO199" s="20"/>
      <c r="FP199" s="20"/>
      <c r="FQ199" s="20"/>
      <c r="FR199" s="20"/>
      <c r="FS199" s="20"/>
      <c r="FT199" s="20"/>
      <c r="FU199" s="20"/>
      <c r="FV199" s="20"/>
      <c r="FW199" s="20"/>
      <c r="FX199" s="20"/>
      <c r="FY199" s="20"/>
      <c r="FZ199" s="20"/>
      <c r="GA199" s="20"/>
      <c r="GB199" s="20"/>
      <c r="GC199" s="20"/>
      <c r="GD199" s="20"/>
      <c r="GE199" s="20"/>
      <c r="GF199" s="20"/>
      <c r="GG199" s="20"/>
      <c r="GH199" s="20"/>
      <c r="GI199" s="20"/>
      <c r="GJ199" s="20"/>
      <c r="GK199" s="20"/>
      <c r="GL199" s="20"/>
      <c r="GM199" s="20"/>
      <c r="GN199" s="20"/>
      <c r="GO199" s="20"/>
      <c r="GP199" s="20"/>
      <c r="GQ199" s="20"/>
      <c r="GR199" s="20"/>
      <c r="GS199" s="20"/>
      <c r="GT199" s="20"/>
      <c r="GU199" s="20"/>
      <c r="GV199" s="20"/>
      <c r="GW199" s="20"/>
      <c r="GX199" s="20"/>
      <c r="GY199" s="20"/>
      <c r="GZ199" s="20"/>
      <c r="HA199" s="20"/>
      <c r="HB199" s="20"/>
      <c r="HC199" s="20"/>
      <c r="HD199" s="20"/>
      <c r="HE199" s="20"/>
      <c r="HF199" s="20"/>
      <c r="HG199" s="20"/>
      <c r="HH199" s="20"/>
      <c r="HI199" s="20"/>
      <c r="HJ199" s="20"/>
      <c r="HK199" s="20"/>
      <c r="HL199" s="20"/>
      <c r="HM199" s="20"/>
      <c r="HN199" s="20"/>
      <c r="HO199" s="20"/>
      <c r="HP199" s="20"/>
      <c r="HQ199" s="20"/>
      <c r="HR199" s="20"/>
      <c r="HS199" s="20"/>
      <c r="HT199" s="20"/>
      <c r="HU199" s="20"/>
      <c r="HV199" s="20"/>
      <c r="HW199" s="20"/>
      <c r="HX199" s="20"/>
      <c r="HY199" s="20"/>
    </row>
    <row r="200" spans="1:233" s="21" customFormat="1" ht="15" customHeight="1" x14ac:dyDescent="0.2">
      <c r="A200" s="18" t="str">
        <f>IF('Lulusan MTs'!A200="","-",IF(LEN('Lulusan MTs'!A200)&lt;&gt;12,"Tidak valid","OK"))</f>
        <v>-</v>
      </c>
      <c r="B200" s="19" t="str">
        <f>IF('Lulusan MTs'!B200="","-",IF(LEN('Lulusan MTs'!B200)&lt;5,"Cek lagi","OK"))</f>
        <v>-</v>
      </c>
      <c r="C200" s="19" t="str">
        <f>IF('Lulusan MTs'!C200="","-",IF('Lulusan MTs'!C200="MTsN","OK",IF('Lulusan MTs'!C200="MTsS","OK","Tidak valid")))</f>
        <v>-</v>
      </c>
      <c r="D200" s="19" t="str">
        <f>IF('Lulusan MTs'!D200="","-",IF(LEN('Lulusan MTs'!D200)&lt;5,"Cek lagi","OK"))</f>
        <v>-</v>
      </c>
      <c r="E200" s="19" t="str">
        <f>IF('Lulusan MTs'!E200="","-",IF(LEN('Lulusan MTs'!E200)&lt;4,"Cek lagi","OK"))</f>
        <v>-</v>
      </c>
      <c r="F200" s="19" t="str">
        <f>IF('Lulusan MTs'!F200="","-",IF(LEN('Lulusan MTs'!F200)&lt;4,"Cek lagi","OK"))</f>
        <v>-</v>
      </c>
      <c r="G200" s="19" t="str">
        <f>IF('Lulusan MTs'!G200="","-",IF(LEN('Lulusan MTs'!G200)&lt;4,"Cek lagi","OK"))</f>
        <v>-</v>
      </c>
      <c r="H200" s="19" t="str">
        <f>IF('Lulusan MTs'!H200="","-",IF(LEN('Lulusan MTs'!H200)&lt;&gt;18,"Tidak valid",IF(VALUE('Lulusan MTs'!H200)&lt;0,"Cek lagi","OK")))</f>
        <v>-</v>
      </c>
      <c r="I200" s="19" t="str">
        <f>IF('Lulusan MTs'!I200="","-",IF(LEN('Lulusan MTs'!I200)&lt;&gt;10,"Tidak valid",IF(VALUE('Lulusan MTs'!I200)&lt;0,"Cek lagi","OK")))</f>
        <v>-</v>
      </c>
      <c r="J200" s="19" t="str">
        <f>IF('Lulusan MTs'!J200="","-",IF(LEN('Lulusan MTs'!J200)&lt;4,"Cek lagi","OK"))</f>
        <v>-</v>
      </c>
      <c r="K200" s="19" t="str">
        <f>IF('Lulusan MTs'!K200="","-",IF(LEN('Lulusan MTs'!K200)&lt;4,"Cek lagi","OK"))</f>
        <v>-</v>
      </c>
      <c r="L200" s="18" t="str">
        <f>IF('Lulusan MTs'!L200="","-",IF(VALUE(LEFT('Lulusan MTs'!L200,2))&gt;31,"Tanggal tidak valid",IF(VALUE(LEFT(RIGHT('Lulusan MTs'!L200,7),2))&gt;12,"Bulan tidak valid",IF(VALUE(RIGHT('Lulusan MTs'!L200,4))&gt;2003,"Umur terlalu tua",IF(VALUE(RIGHT('Lulusan MTs'!L200,4))&lt;1996,"Umur terlalu tua","OK")))))</f>
        <v>-</v>
      </c>
      <c r="M200" s="19" t="str">
        <f>IF('Lulusan MTs'!M200="","-",IF('Lulusan MTs'!M200="L","OK",IF('Lulusan MTs'!M200="P","OK","Tidak valid")))</f>
        <v>-</v>
      </c>
      <c r="N200" s="19" t="str">
        <f>IF('Lulusan MTs'!N200="","-",IF('Lulusan MTs'!N200&gt;400,"Tidak valid",IF('Lulusan MTs'!N200&lt;1,"Tidak valid","OK")))</f>
        <v>-</v>
      </c>
      <c r="O200" s="19" t="str">
        <f>IF('Lulusan MTs'!O200="","-",IF('Lulusan MTs'!O200&gt;100,"Tidak valid",IF('Lulusan MTs'!O200&lt;1,"Tidak valid","OK")))</f>
        <v>-</v>
      </c>
      <c r="P200" s="19" t="str">
        <f>IF('Lulusan MTs'!P200="","-",IF('Lulusan MTs'!P200&gt;6,"Cek lagi",IF('Lulusan MTs'!P200&lt;2,"Cek lagi","OK")))</f>
        <v>-</v>
      </c>
      <c r="Q200" s="19" t="str">
        <f>IF('Lulusan MTs'!Q200="","-",IF('Lulusan MTs'!Q200&gt;8,"Tidak valid",IF('Lulusan MTs'!Q200&lt;1,"Tidak valid","OK")))</f>
        <v>-</v>
      </c>
      <c r="R200" s="75" t="str">
        <f>IF('Lulusan MTs'!R200="","-",IF(LEN('Lulusan MTs'!R200)&lt;16,"Cek lagi","OK"))</f>
        <v>-</v>
      </c>
      <c r="S200" s="19" t="str">
        <f>IF('Lulusan MTs'!S200="","-",IF('Lulusan MTs'!S200&gt;6,"Tidak valid",IF('Lulusan MTs'!S200&lt;1,"Tidak valid","OK")))</f>
        <v>-</v>
      </c>
      <c r="T200" s="18" t="str">
        <f>IF('Lulusan MTs'!T200="","-",IF(VALUE(LEFT('Lulusan MTs'!T200,2))&gt;31,"Tanggal tidak valid",IF(VALUE(LEFT(RIGHT('Lulusan MTs'!T200,7),2))&gt;12,"Bulan tidak valid",IF(VALUE(RIGHT('Lulusan MTs'!T200,4))&lt;2010,"Cek lagi Tahun Masuk",IF(VALUE(RIGHT('Lulusan MTs'!T200,4))&gt;2014,"Cek lagi Tahun Masuk","OK")))))</f>
        <v>-</v>
      </c>
      <c r="U200" s="76" t="str">
        <f>IF('Lulusan MTs'!U200="","-",IF(LEN('Lulusan MTs'!U200)&lt;&gt;20,"Tidak valid","OK"))</f>
        <v>-</v>
      </c>
      <c r="V200" s="19" t="str">
        <f>IF('Lulusan MTs'!V200="","-",IF('Lulusan MTs'!V200&gt;3,"Tidak valid",IF('Lulusan MTs'!V200&lt;1,"Tidak valid","OK")))</f>
        <v>-</v>
      </c>
      <c r="W200" s="76" t="str">
        <f>IF('Lulusan MTs'!J200&lt;&gt;"",IF('Lulusan MTs'!W200="","Wajib Diisi","OK"),"-")</f>
        <v>-</v>
      </c>
      <c r="X200" s="76" t="str">
        <f>IF('Lulusan MTs'!J200&lt;&gt;"",IF('Lulusan MTs'!X200="","Wajib Diisi","OK"),"-")</f>
        <v>-</v>
      </c>
      <c r="Y200" s="18" t="str">
        <f>IF('Lulusan MTs'!Y200="","-",IF(VALUE(LEFT('Lulusan MTs'!Y200,2))&gt;31,"Tanggal tidak valid",IF(VALUE(LEFT(RIGHT('Lulusan MTs'!Y200,7),2))&gt;12,"Bulan tidak valid",IF(VALUE(RIGHT('Lulusan MTs'!Y200,4))&lt;&gt;2016,"Cek lagi Tahun Lulus","OK"))))</f>
        <v>-</v>
      </c>
      <c r="Z200" s="19" t="str">
        <f>IF('Lulusan MTs'!Z200="","-",IF('Lulusan MTs'!Z200&gt;100,"Tidak valid",IF('Lulusan MTs'!Z200&lt;1,"Tidak valid","OK")))</f>
        <v>-</v>
      </c>
      <c r="AA200" s="19" t="str">
        <f>IF('Lulusan MTs'!AA200="","-",IF('Lulusan MTs'!AA200&gt;100,"Tidak valid",IF('Lulusan MTs'!AA200&lt;1,"Tidak valid","OK")))</f>
        <v>-</v>
      </c>
      <c r="AB200" s="19" t="str">
        <f>IF('Lulusan MTs'!AB200="","-",IF('Lulusan MTs'!AB200&gt;100,"Tidak valid",IF('Lulusan MTs'!AB200&lt;1,"Tidak valid","OK")))</f>
        <v>-</v>
      </c>
      <c r="AC200" s="19" t="str">
        <f>IF('Lulusan MTs'!AC200="","-",IF('Lulusan MTs'!AC200&gt;100,"Tidak valid",IF('Lulusan MTs'!AC200&lt;1,"Tidak valid","OK")))</f>
        <v>-</v>
      </c>
      <c r="AD200" s="19" t="str">
        <f>IF('Lulusan MTs'!AD200="","-",IF('Lulusan MTs'!AD200&gt;100,"Tidak valid",IF('Lulusan MTs'!AD200&lt;1,"Tidak valid","OK")))</f>
        <v>-</v>
      </c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0"/>
      <c r="BC200" s="20"/>
      <c r="BD200" s="20"/>
      <c r="BE200" s="20"/>
      <c r="BF200" s="20"/>
      <c r="BG200" s="20"/>
      <c r="BH200" s="20"/>
      <c r="BI200" s="20"/>
      <c r="BJ200" s="20"/>
      <c r="BK200" s="20"/>
      <c r="BL200" s="20"/>
      <c r="BM200" s="20"/>
      <c r="BN200" s="20"/>
      <c r="BO200" s="20"/>
      <c r="BP200" s="20"/>
      <c r="BQ200" s="20"/>
      <c r="BR200" s="20"/>
      <c r="BS200" s="20"/>
      <c r="BT200" s="20"/>
      <c r="BU200" s="20"/>
      <c r="BV200" s="20"/>
      <c r="BW200" s="20"/>
      <c r="BX200" s="20"/>
      <c r="BY200" s="20"/>
      <c r="BZ200" s="20"/>
      <c r="CA200" s="20"/>
      <c r="CB200" s="20"/>
      <c r="CC200" s="20"/>
      <c r="CD200" s="20"/>
      <c r="CE200" s="20"/>
      <c r="CF200" s="20"/>
      <c r="CG200" s="20"/>
      <c r="CH200" s="20"/>
      <c r="CI200" s="20"/>
      <c r="CJ200" s="20"/>
      <c r="CK200" s="20"/>
      <c r="CL200" s="20"/>
      <c r="CM200" s="20"/>
      <c r="CN200" s="20"/>
      <c r="CO200" s="20"/>
      <c r="CP200" s="20"/>
      <c r="CQ200" s="20"/>
      <c r="CR200" s="20"/>
      <c r="CS200" s="20"/>
      <c r="CT200" s="20"/>
      <c r="CU200" s="20"/>
      <c r="CV200" s="20"/>
      <c r="CW200" s="20"/>
      <c r="CX200" s="20"/>
      <c r="CY200" s="20"/>
      <c r="CZ200" s="20"/>
      <c r="DA200" s="20"/>
      <c r="DB200" s="20"/>
      <c r="DC200" s="20"/>
      <c r="DD200" s="20"/>
      <c r="DE200" s="20"/>
      <c r="DF200" s="20"/>
      <c r="DG200" s="20"/>
      <c r="DH200" s="20"/>
      <c r="DI200" s="20"/>
      <c r="DJ200" s="20"/>
      <c r="DK200" s="20"/>
      <c r="DL200" s="20"/>
      <c r="DM200" s="20"/>
      <c r="DN200" s="20"/>
      <c r="DO200" s="20"/>
      <c r="DP200" s="20"/>
      <c r="DQ200" s="20"/>
      <c r="DR200" s="20"/>
      <c r="DS200" s="20"/>
      <c r="DT200" s="20"/>
      <c r="DU200" s="20"/>
      <c r="DV200" s="20"/>
      <c r="DW200" s="20"/>
      <c r="DX200" s="20"/>
      <c r="DY200" s="20"/>
      <c r="DZ200" s="20"/>
      <c r="EA200" s="20"/>
      <c r="EB200" s="20"/>
      <c r="EC200" s="20"/>
      <c r="ED200" s="20"/>
      <c r="EE200" s="20"/>
      <c r="EF200" s="20"/>
      <c r="EG200" s="20"/>
      <c r="EH200" s="20"/>
      <c r="EI200" s="20"/>
      <c r="EJ200" s="20"/>
      <c r="EK200" s="20"/>
      <c r="EL200" s="20"/>
      <c r="EM200" s="20"/>
      <c r="EN200" s="20"/>
      <c r="EO200" s="20"/>
      <c r="EP200" s="20"/>
      <c r="EQ200" s="20"/>
      <c r="ER200" s="20"/>
      <c r="ES200" s="20"/>
      <c r="ET200" s="20"/>
      <c r="EU200" s="20"/>
      <c r="EV200" s="20"/>
      <c r="EW200" s="20"/>
      <c r="EX200" s="20"/>
      <c r="EY200" s="20"/>
      <c r="EZ200" s="20"/>
      <c r="FA200" s="20"/>
      <c r="FB200" s="20"/>
      <c r="FC200" s="20"/>
      <c r="FD200" s="20"/>
      <c r="FE200" s="20"/>
      <c r="FF200" s="20"/>
      <c r="FG200" s="20"/>
      <c r="FH200" s="20"/>
      <c r="FI200" s="20"/>
      <c r="FJ200" s="20"/>
      <c r="FK200" s="20"/>
      <c r="FL200" s="20"/>
      <c r="FM200" s="20"/>
      <c r="FN200" s="20"/>
      <c r="FO200" s="20"/>
      <c r="FP200" s="20"/>
      <c r="FQ200" s="20"/>
      <c r="FR200" s="20"/>
      <c r="FS200" s="20"/>
      <c r="FT200" s="20"/>
      <c r="FU200" s="20"/>
      <c r="FV200" s="20"/>
      <c r="FW200" s="20"/>
      <c r="FX200" s="20"/>
      <c r="FY200" s="20"/>
      <c r="FZ200" s="20"/>
      <c r="GA200" s="20"/>
      <c r="GB200" s="20"/>
      <c r="GC200" s="20"/>
      <c r="GD200" s="20"/>
      <c r="GE200" s="20"/>
      <c r="GF200" s="20"/>
      <c r="GG200" s="20"/>
      <c r="GH200" s="20"/>
      <c r="GI200" s="20"/>
      <c r="GJ200" s="20"/>
      <c r="GK200" s="20"/>
      <c r="GL200" s="20"/>
      <c r="GM200" s="20"/>
      <c r="GN200" s="20"/>
      <c r="GO200" s="20"/>
      <c r="GP200" s="20"/>
      <c r="GQ200" s="20"/>
      <c r="GR200" s="20"/>
      <c r="GS200" s="20"/>
      <c r="GT200" s="20"/>
      <c r="GU200" s="20"/>
      <c r="GV200" s="20"/>
      <c r="GW200" s="20"/>
      <c r="GX200" s="20"/>
      <c r="GY200" s="20"/>
      <c r="GZ200" s="20"/>
      <c r="HA200" s="20"/>
      <c r="HB200" s="20"/>
      <c r="HC200" s="20"/>
      <c r="HD200" s="20"/>
      <c r="HE200" s="20"/>
      <c r="HF200" s="20"/>
      <c r="HG200" s="20"/>
      <c r="HH200" s="20"/>
      <c r="HI200" s="20"/>
      <c r="HJ200" s="20"/>
      <c r="HK200" s="20"/>
      <c r="HL200" s="20"/>
      <c r="HM200" s="20"/>
      <c r="HN200" s="20"/>
      <c r="HO200" s="20"/>
      <c r="HP200" s="20"/>
      <c r="HQ200" s="20"/>
      <c r="HR200" s="20"/>
      <c r="HS200" s="20"/>
      <c r="HT200" s="20"/>
      <c r="HU200" s="20"/>
      <c r="HV200" s="20"/>
      <c r="HW200" s="20"/>
      <c r="HX200" s="20"/>
      <c r="HY200" s="20"/>
    </row>
    <row r="201" spans="1:233" s="21" customFormat="1" ht="15" customHeight="1" x14ac:dyDescent="0.2">
      <c r="A201" s="18" t="str">
        <f>IF('Lulusan MTs'!A201="","-",IF(LEN('Lulusan MTs'!A201)&lt;&gt;12,"Tidak valid","OK"))</f>
        <v>-</v>
      </c>
      <c r="B201" s="19" t="str">
        <f>IF('Lulusan MTs'!B201="","-",IF(LEN('Lulusan MTs'!B201)&lt;5,"Cek lagi","OK"))</f>
        <v>-</v>
      </c>
      <c r="C201" s="19" t="str">
        <f>IF('Lulusan MTs'!C201="","-",IF('Lulusan MTs'!C201="MTsN","OK",IF('Lulusan MTs'!C201="MTsS","OK","Tidak valid")))</f>
        <v>-</v>
      </c>
      <c r="D201" s="19" t="str">
        <f>IF('Lulusan MTs'!D201="","-",IF(LEN('Lulusan MTs'!D201)&lt;5,"Cek lagi","OK"))</f>
        <v>-</v>
      </c>
      <c r="E201" s="19" t="str">
        <f>IF('Lulusan MTs'!E201="","-",IF(LEN('Lulusan MTs'!E201)&lt;4,"Cek lagi","OK"))</f>
        <v>-</v>
      </c>
      <c r="F201" s="19" t="str">
        <f>IF('Lulusan MTs'!F201="","-",IF(LEN('Lulusan MTs'!F201)&lt;4,"Cek lagi","OK"))</f>
        <v>-</v>
      </c>
      <c r="G201" s="19" t="str">
        <f>IF('Lulusan MTs'!G201="","-",IF(LEN('Lulusan MTs'!G201)&lt;4,"Cek lagi","OK"))</f>
        <v>-</v>
      </c>
      <c r="H201" s="19" t="str">
        <f>IF('Lulusan MTs'!H201="","-",IF(LEN('Lulusan MTs'!H201)&lt;&gt;18,"Tidak valid",IF(VALUE('Lulusan MTs'!H201)&lt;0,"Cek lagi","OK")))</f>
        <v>-</v>
      </c>
      <c r="I201" s="19" t="str">
        <f>IF('Lulusan MTs'!I201="","-",IF(LEN('Lulusan MTs'!I201)&lt;&gt;10,"Tidak valid",IF(VALUE('Lulusan MTs'!I201)&lt;0,"Cek lagi","OK")))</f>
        <v>-</v>
      </c>
      <c r="J201" s="19" t="str">
        <f>IF('Lulusan MTs'!J201="","-",IF(LEN('Lulusan MTs'!J201)&lt;4,"Cek lagi","OK"))</f>
        <v>-</v>
      </c>
      <c r="K201" s="19" t="str">
        <f>IF('Lulusan MTs'!K201="","-",IF(LEN('Lulusan MTs'!K201)&lt;4,"Cek lagi","OK"))</f>
        <v>-</v>
      </c>
      <c r="L201" s="18" t="str">
        <f>IF('Lulusan MTs'!L201="","-",IF(VALUE(LEFT('Lulusan MTs'!L201,2))&gt;31,"Tanggal tidak valid",IF(VALUE(LEFT(RIGHT('Lulusan MTs'!L201,7),2))&gt;12,"Bulan tidak valid",IF(VALUE(RIGHT('Lulusan MTs'!L201,4))&gt;2003,"Umur terlalu tua",IF(VALUE(RIGHT('Lulusan MTs'!L201,4))&lt;1996,"Umur terlalu tua","OK")))))</f>
        <v>-</v>
      </c>
      <c r="M201" s="19" t="str">
        <f>IF('Lulusan MTs'!M201="","-",IF('Lulusan MTs'!M201="L","OK",IF('Lulusan MTs'!M201="P","OK","Tidak valid")))</f>
        <v>-</v>
      </c>
      <c r="N201" s="19" t="str">
        <f>IF('Lulusan MTs'!N201="","-",IF('Lulusan MTs'!N201&gt;400,"Tidak valid",IF('Lulusan MTs'!N201&lt;1,"Tidak valid","OK")))</f>
        <v>-</v>
      </c>
      <c r="O201" s="19" t="str">
        <f>IF('Lulusan MTs'!O201="","-",IF('Lulusan MTs'!O201&gt;100,"Tidak valid",IF('Lulusan MTs'!O201&lt;1,"Tidak valid","OK")))</f>
        <v>-</v>
      </c>
      <c r="P201" s="19" t="str">
        <f>IF('Lulusan MTs'!P201="","-",IF('Lulusan MTs'!P201&gt;6,"Cek lagi",IF('Lulusan MTs'!P201&lt;2,"Cek lagi","OK")))</f>
        <v>-</v>
      </c>
      <c r="Q201" s="19" t="str">
        <f>IF('Lulusan MTs'!Q201="","-",IF('Lulusan MTs'!Q201&gt;8,"Tidak valid",IF('Lulusan MTs'!Q201&lt;1,"Tidak valid","OK")))</f>
        <v>-</v>
      </c>
      <c r="R201" s="75" t="str">
        <f>IF('Lulusan MTs'!R201="","-",IF(LEN('Lulusan MTs'!R201)&lt;16,"Cek lagi","OK"))</f>
        <v>-</v>
      </c>
      <c r="S201" s="19" t="str">
        <f>IF('Lulusan MTs'!S201="","-",IF('Lulusan MTs'!S201&gt;6,"Tidak valid",IF('Lulusan MTs'!S201&lt;1,"Tidak valid","OK")))</f>
        <v>-</v>
      </c>
      <c r="T201" s="18" t="str">
        <f>IF('Lulusan MTs'!T201="","-",IF(VALUE(LEFT('Lulusan MTs'!T201,2))&gt;31,"Tanggal tidak valid",IF(VALUE(LEFT(RIGHT('Lulusan MTs'!T201,7),2))&gt;12,"Bulan tidak valid",IF(VALUE(RIGHT('Lulusan MTs'!T201,4))&lt;2010,"Cek lagi Tahun Masuk",IF(VALUE(RIGHT('Lulusan MTs'!T201,4))&gt;2014,"Cek lagi Tahun Masuk","OK")))))</f>
        <v>-</v>
      </c>
      <c r="U201" s="76" t="str">
        <f>IF('Lulusan MTs'!U201="","-",IF(LEN('Lulusan MTs'!U201)&lt;&gt;20,"Tidak valid","OK"))</f>
        <v>-</v>
      </c>
      <c r="V201" s="19" t="str">
        <f>IF('Lulusan MTs'!V201="","-",IF('Lulusan MTs'!V201&gt;3,"Tidak valid",IF('Lulusan MTs'!V201&lt;1,"Tidak valid","OK")))</f>
        <v>-</v>
      </c>
      <c r="W201" s="76" t="str">
        <f>IF('Lulusan MTs'!J201&lt;&gt;"",IF('Lulusan MTs'!W201="","Wajib Diisi","OK"),"-")</f>
        <v>-</v>
      </c>
      <c r="X201" s="76" t="str">
        <f>IF('Lulusan MTs'!J201&lt;&gt;"",IF('Lulusan MTs'!X201="","Wajib Diisi","OK"),"-")</f>
        <v>-</v>
      </c>
      <c r="Y201" s="18" t="str">
        <f>IF('Lulusan MTs'!Y201="","-",IF(VALUE(LEFT('Lulusan MTs'!Y201,2))&gt;31,"Tanggal tidak valid",IF(VALUE(LEFT(RIGHT('Lulusan MTs'!Y201,7),2))&gt;12,"Bulan tidak valid",IF(VALUE(RIGHT('Lulusan MTs'!Y201,4))&lt;&gt;2016,"Cek lagi Tahun Lulus","OK"))))</f>
        <v>-</v>
      </c>
      <c r="Z201" s="19" t="str">
        <f>IF('Lulusan MTs'!Z201="","-",IF('Lulusan MTs'!Z201&gt;100,"Tidak valid",IF('Lulusan MTs'!Z201&lt;1,"Tidak valid","OK")))</f>
        <v>-</v>
      </c>
      <c r="AA201" s="19" t="str">
        <f>IF('Lulusan MTs'!AA201="","-",IF('Lulusan MTs'!AA201&gt;100,"Tidak valid",IF('Lulusan MTs'!AA201&lt;1,"Tidak valid","OK")))</f>
        <v>-</v>
      </c>
      <c r="AB201" s="19" t="str">
        <f>IF('Lulusan MTs'!AB201="","-",IF('Lulusan MTs'!AB201&gt;100,"Tidak valid",IF('Lulusan MTs'!AB201&lt;1,"Tidak valid","OK")))</f>
        <v>-</v>
      </c>
      <c r="AC201" s="19" t="str">
        <f>IF('Lulusan MTs'!AC201="","-",IF('Lulusan MTs'!AC201&gt;100,"Tidak valid",IF('Lulusan MTs'!AC201&lt;1,"Tidak valid","OK")))</f>
        <v>-</v>
      </c>
      <c r="AD201" s="19" t="str">
        <f>IF('Lulusan MTs'!AD201="","-",IF('Lulusan MTs'!AD201&gt;100,"Tidak valid",IF('Lulusan MTs'!AD201&lt;1,"Tidak valid","OK")))</f>
        <v>-</v>
      </c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  <c r="BB201" s="20"/>
      <c r="BC201" s="20"/>
      <c r="BD201" s="20"/>
      <c r="BE201" s="20"/>
      <c r="BF201" s="20"/>
      <c r="BG201" s="20"/>
      <c r="BH201" s="20"/>
      <c r="BI201" s="20"/>
      <c r="BJ201" s="20"/>
      <c r="BK201" s="20"/>
      <c r="BL201" s="20"/>
      <c r="BM201" s="20"/>
      <c r="BN201" s="20"/>
      <c r="BO201" s="20"/>
      <c r="BP201" s="20"/>
      <c r="BQ201" s="20"/>
      <c r="BR201" s="20"/>
      <c r="BS201" s="20"/>
      <c r="BT201" s="20"/>
      <c r="BU201" s="20"/>
      <c r="BV201" s="20"/>
      <c r="BW201" s="20"/>
      <c r="BX201" s="20"/>
      <c r="BY201" s="20"/>
      <c r="BZ201" s="20"/>
      <c r="CA201" s="20"/>
      <c r="CB201" s="20"/>
      <c r="CC201" s="20"/>
      <c r="CD201" s="20"/>
      <c r="CE201" s="20"/>
      <c r="CF201" s="20"/>
      <c r="CG201" s="20"/>
      <c r="CH201" s="20"/>
      <c r="CI201" s="20"/>
      <c r="CJ201" s="20"/>
      <c r="CK201" s="20"/>
      <c r="CL201" s="20"/>
      <c r="CM201" s="20"/>
      <c r="CN201" s="20"/>
      <c r="CO201" s="20"/>
      <c r="CP201" s="20"/>
      <c r="CQ201" s="20"/>
      <c r="CR201" s="20"/>
      <c r="CS201" s="20"/>
      <c r="CT201" s="20"/>
      <c r="CU201" s="20"/>
      <c r="CV201" s="20"/>
      <c r="CW201" s="20"/>
      <c r="CX201" s="20"/>
      <c r="CY201" s="20"/>
      <c r="CZ201" s="20"/>
      <c r="DA201" s="20"/>
      <c r="DB201" s="20"/>
      <c r="DC201" s="20"/>
      <c r="DD201" s="20"/>
      <c r="DE201" s="20"/>
      <c r="DF201" s="20"/>
      <c r="DG201" s="20"/>
      <c r="DH201" s="20"/>
      <c r="DI201" s="20"/>
      <c r="DJ201" s="20"/>
      <c r="DK201" s="20"/>
      <c r="DL201" s="20"/>
      <c r="DM201" s="20"/>
      <c r="DN201" s="20"/>
      <c r="DO201" s="20"/>
      <c r="DP201" s="20"/>
      <c r="DQ201" s="20"/>
      <c r="DR201" s="20"/>
      <c r="DS201" s="20"/>
      <c r="DT201" s="20"/>
      <c r="DU201" s="20"/>
      <c r="DV201" s="20"/>
      <c r="DW201" s="20"/>
      <c r="DX201" s="20"/>
      <c r="DY201" s="20"/>
      <c r="DZ201" s="20"/>
      <c r="EA201" s="20"/>
      <c r="EB201" s="20"/>
      <c r="EC201" s="20"/>
      <c r="ED201" s="20"/>
      <c r="EE201" s="20"/>
      <c r="EF201" s="20"/>
      <c r="EG201" s="20"/>
      <c r="EH201" s="20"/>
      <c r="EI201" s="20"/>
      <c r="EJ201" s="20"/>
      <c r="EK201" s="20"/>
      <c r="EL201" s="20"/>
      <c r="EM201" s="20"/>
      <c r="EN201" s="20"/>
      <c r="EO201" s="20"/>
      <c r="EP201" s="20"/>
      <c r="EQ201" s="20"/>
      <c r="ER201" s="20"/>
      <c r="ES201" s="20"/>
      <c r="ET201" s="20"/>
      <c r="EU201" s="20"/>
      <c r="EV201" s="20"/>
      <c r="EW201" s="20"/>
      <c r="EX201" s="20"/>
      <c r="EY201" s="20"/>
      <c r="EZ201" s="20"/>
      <c r="FA201" s="20"/>
      <c r="FB201" s="20"/>
      <c r="FC201" s="20"/>
      <c r="FD201" s="20"/>
      <c r="FE201" s="20"/>
      <c r="FF201" s="20"/>
      <c r="FG201" s="20"/>
      <c r="FH201" s="20"/>
      <c r="FI201" s="20"/>
      <c r="FJ201" s="20"/>
      <c r="FK201" s="20"/>
      <c r="FL201" s="20"/>
      <c r="FM201" s="20"/>
      <c r="FN201" s="20"/>
      <c r="FO201" s="20"/>
      <c r="FP201" s="20"/>
      <c r="FQ201" s="20"/>
      <c r="FR201" s="20"/>
      <c r="FS201" s="20"/>
      <c r="FT201" s="20"/>
      <c r="FU201" s="20"/>
      <c r="FV201" s="20"/>
      <c r="FW201" s="20"/>
      <c r="FX201" s="20"/>
      <c r="FY201" s="20"/>
      <c r="FZ201" s="20"/>
      <c r="GA201" s="20"/>
      <c r="GB201" s="20"/>
      <c r="GC201" s="20"/>
      <c r="GD201" s="20"/>
      <c r="GE201" s="20"/>
      <c r="GF201" s="20"/>
      <c r="GG201" s="20"/>
      <c r="GH201" s="20"/>
      <c r="GI201" s="20"/>
      <c r="GJ201" s="20"/>
      <c r="GK201" s="20"/>
      <c r="GL201" s="20"/>
      <c r="GM201" s="20"/>
      <c r="GN201" s="20"/>
      <c r="GO201" s="20"/>
      <c r="GP201" s="20"/>
      <c r="GQ201" s="20"/>
      <c r="GR201" s="20"/>
      <c r="GS201" s="20"/>
      <c r="GT201" s="20"/>
      <c r="GU201" s="20"/>
      <c r="GV201" s="20"/>
      <c r="GW201" s="20"/>
      <c r="GX201" s="20"/>
      <c r="GY201" s="20"/>
      <c r="GZ201" s="20"/>
      <c r="HA201" s="20"/>
      <c r="HB201" s="20"/>
      <c r="HC201" s="20"/>
      <c r="HD201" s="20"/>
      <c r="HE201" s="20"/>
      <c r="HF201" s="20"/>
      <c r="HG201" s="20"/>
      <c r="HH201" s="20"/>
      <c r="HI201" s="20"/>
      <c r="HJ201" s="20"/>
      <c r="HK201" s="20"/>
      <c r="HL201" s="20"/>
      <c r="HM201" s="20"/>
      <c r="HN201" s="20"/>
      <c r="HO201" s="20"/>
      <c r="HP201" s="20"/>
      <c r="HQ201" s="20"/>
      <c r="HR201" s="20"/>
      <c r="HS201" s="20"/>
      <c r="HT201" s="20"/>
      <c r="HU201" s="20"/>
      <c r="HV201" s="20"/>
      <c r="HW201" s="20"/>
      <c r="HX201" s="20"/>
      <c r="HY201" s="20"/>
    </row>
    <row r="202" spans="1:233" s="21" customFormat="1" ht="15" customHeight="1" x14ac:dyDescent="0.2">
      <c r="A202" s="18" t="str">
        <f>IF('Lulusan MTs'!A202="","-",IF(LEN('Lulusan MTs'!A202)&lt;&gt;12,"Tidak valid","OK"))</f>
        <v>-</v>
      </c>
      <c r="B202" s="19" t="str">
        <f>IF('Lulusan MTs'!B202="","-",IF(LEN('Lulusan MTs'!B202)&lt;5,"Cek lagi","OK"))</f>
        <v>-</v>
      </c>
      <c r="C202" s="19" t="str">
        <f>IF('Lulusan MTs'!C202="","-",IF('Lulusan MTs'!C202="MTsN","OK",IF('Lulusan MTs'!C202="MTsS","OK","Tidak valid")))</f>
        <v>-</v>
      </c>
      <c r="D202" s="19" t="str">
        <f>IF('Lulusan MTs'!D202="","-",IF(LEN('Lulusan MTs'!D202)&lt;5,"Cek lagi","OK"))</f>
        <v>-</v>
      </c>
      <c r="E202" s="19" t="str">
        <f>IF('Lulusan MTs'!E202="","-",IF(LEN('Lulusan MTs'!E202)&lt;4,"Cek lagi","OK"))</f>
        <v>-</v>
      </c>
      <c r="F202" s="19" t="str">
        <f>IF('Lulusan MTs'!F202="","-",IF(LEN('Lulusan MTs'!F202)&lt;4,"Cek lagi","OK"))</f>
        <v>-</v>
      </c>
      <c r="G202" s="19" t="str">
        <f>IF('Lulusan MTs'!G202="","-",IF(LEN('Lulusan MTs'!G202)&lt;4,"Cek lagi","OK"))</f>
        <v>-</v>
      </c>
      <c r="H202" s="19" t="str">
        <f>IF('Lulusan MTs'!H202="","-",IF(LEN('Lulusan MTs'!H202)&lt;&gt;18,"Tidak valid",IF(VALUE('Lulusan MTs'!H202)&lt;0,"Cek lagi","OK")))</f>
        <v>-</v>
      </c>
      <c r="I202" s="19" t="str">
        <f>IF('Lulusan MTs'!I202="","-",IF(LEN('Lulusan MTs'!I202)&lt;&gt;10,"Tidak valid",IF(VALUE('Lulusan MTs'!I202)&lt;0,"Cek lagi","OK")))</f>
        <v>-</v>
      </c>
      <c r="J202" s="19" t="str">
        <f>IF('Lulusan MTs'!J202="","-",IF(LEN('Lulusan MTs'!J202)&lt;4,"Cek lagi","OK"))</f>
        <v>-</v>
      </c>
      <c r="K202" s="19" t="str">
        <f>IF('Lulusan MTs'!K202="","-",IF(LEN('Lulusan MTs'!K202)&lt;4,"Cek lagi","OK"))</f>
        <v>-</v>
      </c>
      <c r="L202" s="18" t="str">
        <f>IF('Lulusan MTs'!L202="","-",IF(VALUE(LEFT('Lulusan MTs'!L202,2))&gt;31,"Tanggal tidak valid",IF(VALUE(LEFT(RIGHT('Lulusan MTs'!L202,7),2))&gt;12,"Bulan tidak valid",IF(VALUE(RIGHT('Lulusan MTs'!L202,4))&gt;2003,"Umur terlalu tua",IF(VALUE(RIGHT('Lulusan MTs'!L202,4))&lt;1996,"Umur terlalu tua","OK")))))</f>
        <v>-</v>
      </c>
      <c r="M202" s="19" t="str">
        <f>IF('Lulusan MTs'!M202="","-",IF('Lulusan MTs'!M202="L","OK",IF('Lulusan MTs'!M202="P","OK","Tidak valid")))</f>
        <v>-</v>
      </c>
      <c r="N202" s="19" t="str">
        <f>IF('Lulusan MTs'!N202="","-",IF('Lulusan MTs'!N202&gt;400,"Tidak valid",IF('Lulusan MTs'!N202&lt;1,"Tidak valid","OK")))</f>
        <v>-</v>
      </c>
      <c r="O202" s="19" t="str">
        <f>IF('Lulusan MTs'!O202="","-",IF('Lulusan MTs'!O202&gt;100,"Tidak valid",IF('Lulusan MTs'!O202&lt;1,"Tidak valid","OK")))</f>
        <v>-</v>
      </c>
      <c r="P202" s="19" t="str">
        <f>IF('Lulusan MTs'!P202="","-",IF('Lulusan MTs'!P202&gt;6,"Cek lagi",IF('Lulusan MTs'!P202&lt;2,"Cek lagi","OK")))</f>
        <v>-</v>
      </c>
      <c r="Q202" s="19" t="str">
        <f>IF('Lulusan MTs'!Q202="","-",IF('Lulusan MTs'!Q202&gt;8,"Tidak valid",IF('Lulusan MTs'!Q202&lt;1,"Tidak valid","OK")))</f>
        <v>-</v>
      </c>
      <c r="R202" s="75" t="str">
        <f>IF('Lulusan MTs'!R202="","-",IF(LEN('Lulusan MTs'!R202)&lt;16,"Cek lagi","OK"))</f>
        <v>-</v>
      </c>
      <c r="S202" s="19" t="str">
        <f>IF('Lulusan MTs'!S202="","-",IF('Lulusan MTs'!S202&gt;6,"Tidak valid",IF('Lulusan MTs'!S202&lt;1,"Tidak valid","OK")))</f>
        <v>-</v>
      </c>
      <c r="T202" s="18" t="str">
        <f>IF('Lulusan MTs'!T202="","-",IF(VALUE(LEFT('Lulusan MTs'!T202,2))&gt;31,"Tanggal tidak valid",IF(VALUE(LEFT(RIGHT('Lulusan MTs'!T202,7),2))&gt;12,"Bulan tidak valid",IF(VALUE(RIGHT('Lulusan MTs'!T202,4))&lt;2010,"Cek lagi Tahun Masuk",IF(VALUE(RIGHT('Lulusan MTs'!T202,4))&gt;2014,"Cek lagi Tahun Masuk","OK")))))</f>
        <v>-</v>
      </c>
      <c r="U202" s="76" t="str">
        <f>IF('Lulusan MTs'!U202="","-",IF(LEN('Lulusan MTs'!U202)&lt;&gt;20,"Tidak valid","OK"))</f>
        <v>-</v>
      </c>
      <c r="V202" s="19" t="str">
        <f>IF('Lulusan MTs'!V202="","-",IF('Lulusan MTs'!V202&gt;3,"Tidak valid",IF('Lulusan MTs'!V202&lt;1,"Tidak valid","OK")))</f>
        <v>-</v>
      </c>
      <c r="W202" s="76" t="str">
        <f>IF('Lulusan MTs'!J202&lt;&gt;"",IF('Lulusan MTs'!W202="","Wajib Diisi","OK"),"-")</f>
        <v>-</v>
      </c>
      <c r="X202" s="76" t="str">
        <f>IF('Lulusan MTs'!J202&lt;&gt;"",IF('Lulusan MTs'!X202="","Wajib Diisi","OK"),"-")</f>
        <v>-</v>
      </c>
      <c r="Y202" s="18" t="str">
        <f>IF('Lulusan MTs'!Y202="","-",IF(VALUE(LEFT('Lulusan MTs'!Y202,2))&gt;31,"Tanggal tidak valid",IF(VALUE(LEFT(RIGHT('Lulusan MTs'!Y202,7),2))&gt;12,"Bulan tidak valid",IF(VALUE(RIGHT('Lulusan MTs'!Y202,4))&lt;&gt;2016,"Cek lagi Tahun Lulus","OK"))))</f>
        <v>-</v>
      </c>
      <c r="Z202" s="19" t="str">
        <f>IF('Lulusan MTs'!Z202="","-",IF('Lulusan MTs'!Z202&gt;100,"Tidak valid",IF('Lulusan MTs'!Z202&lt;1,"Tidak valid","OK")))</f>
        <v>-</v>
      </c>
      <c r="AA202" s="19" t="str">
        <f>IF('Lulusan MTs'!AA202="","-",IF('Lulusan MTs'!AA202&gt;100,"Tidak valid",IF('Lulusan MTs'!AA202&lt;1,"Tidak valid","OK")))</f>
        <v>-</v>
      </c>
      <c r="AB202" s="19" t="str">
        <f>IF('Lulusan MTs'!AB202="","-",IF('Lulusan MTs'!AB202&gt;100,"Tidak valid",IF('Lulusan MTs'!AB202&lt;1,"Tidak valid","OK")))</f>
        <v>-</v>
      </c>
      <c r="AC202" s="19" t="str">
        <f>IF('Lulusan MTs'!AC202="","-",IF('Lulusan MTs'!AC202&gt;100,"Tidak valid",IF('Lulusan MTs'!AC202&lt;1,"Tidak valid","OK")))</f>
        <v>-</v>
      </c>
      <c r="AD202" s="19" t="str">
        <f>IF('Lulusan MTs'!AD202="","-",IF('Lulusan MTs'!AD202&gt;100,"Tidak valid",IF('Lulusan MTs'!AD202&lt;1,"Tidak valid","OK")))</f>
        <v>-</v>
      </c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  <c r="BB202" s="20"/>
      <c r="BC202" s="20"/>
      <c r="BD202" s="20"/>
      <c r="BE202" s="20"/>
      <c r="BF202" s="20"/>
      <c r="BG202" s="20"/>
      <c r="BH202" s="20"/>
      <c r="BI202" s="20"/>
      <c r="BJ202" s="20"/>
      <c r="BK202" s="20"/>
      <c r="BL202" s="20"/>
      <c r="BM202" s="20"/>
      <c r="BN202" s="20"/>
      <c r="BO202" s="20"/>
      <c r="BP202" s="20"/>
      <c r="BQ202" s="20"/>
      <c r="BR202" s="20"/>
      <c r="BS202" s="20"/>
      <c r="BT202" s="20"/>
      <c r="BU202" s="20"/>
      <c r="BV202" s="20"/>
      <c r="BW202" s="20"/>
      <c r="BX202" s="20"/>
      <c r="BY202" s="20"/>
      <c r="BZ202" s="20"/>
      <c r="CA202" s="20"/>
      <c r="CB202" s="20"/>
      <c r="CC202" s="20"/>
      <c r="CD202" s="20"/>
      <c r="CE202" s="20"/>
      <c r="CF202" s="20"/>
      <c r="CG202" s="20"/>
      <c r="CH202" s="20"/>
      <c r="CI202" s="20"/>
      <c r="CJ202" s="20"/>
      <c r="CK202" s="20"/>
      <c r="CL202" s="20"/>
      <c r="CM202" s="20"/>
      <c r="CN202" s="20"/>
      <c r="CO202" s="20"/>
      <c r="CP202" s="20"/>
      <c r="CQ202" s="20"/>
      <c r="CR202" s="20"/>
      <c r="CS202" s="20"/>
      <c r="CT202" s="20"/>
      <c r="CU202" s="20"/>
      <c r="CV202" s="20"/>
      <c r="CW202" s="20"/>
      <c r="CX202" s="20"/>
      <c r="CY202" s="20"/>
      <c r="CZ202" s="20"/>
      <c r="DA202" s="20"/>
      <c r="DB202" s="20"/>
      <c r="DC202" s="20"/>
      <c r="DD202" s="20"/>
      <c r="DE202" s="20"/>
      <c r="DF202" s="20"/>
      <c r="DG202" s="20"/>
      <c r="DH202" s="20"/>
      <c r="DI202" s="20"/>
      <c r="DJ202" s="20"/>
      <c r="DK202" s="20"/>
      <c r="DL202" s="20"/>
      <c r="DM202" s="20"/>
      <c r="DN202" s="20"/>
      <c r="DO202" s="20"/>
      <c r="DP202" s="20"/>
      <c r="DQ202" s="20"/>
      <c r="DR202" s="20"/>
      <c r="DS202" s="20"/>
      <c r="DT202" s="20"/>
      <c r="DU202" s="20"/>
      <c r="DV202" s="20"/>
      <c r="DW202" s="20"/>
      <c r="DX202" s="20"/>
      <c r="DY202" s="20"/>
      <c r="DZ202" s="20"/>
      <c r="EA202" s="20"/>
      <c r="EB202" s="20"/>
      <c r="EC202" s="20"/>
      <c r="ED202" s="20"/>
      <c r="EE202" s="20"/>
      <c r="EF202" s="20"/>
      <c r="EG202" s="20"/>
      <c r="EH202" s="20"/>
      <c r="EI202" s="20"/>
      <c r="EJ202" s="20"/>
      <c r="EK202" s="20"/>
      <c r="EL202" s="20"/>
      <c r="EM202" s="20"/>
      <c r="EN202" s="20"/>
      <c r="EO202" s="20"/>
      <c r="EP202" s="20"/>
      <c r="EQ202" s="20"/>
      <c r="ER202" s="20"/>
      <c r="ES202" s="20"/>
      <c r="ET202" s="20"/>
      <c r="EU202" s="20"/>
      <c r="EV202" s="20"/>
      <c r="EW202" s="20"/>
      <c r="EX202" s="20"/>
      <c r="EY202" s="20"/>
      <c r="EZ202" s="20"/>
      <c r="FA202" s="20"/>
      <c r="FB202" s="20"/>
      <c r="FC202" s="20"/>
      <c r="FD202" s="20"/>
      <c r="FE202" s="20"/>
      <c r="FF202" s="20"/>
      <c r="FG202" s="20"/>
      <c r="FH202" s="20"/>
      <c r="FI202" s="20"/>
      <c r="FJ202" s="20"/>
      <c r="FK202" s="20"/>
      <c r="FL202" s="20"/>
      <c r="FM202" s="20"/>
      <c r="FN202" s="20"/>
      <c r="FO202" s="20"/>
      <c r="FP202" s="20"/>
      <c r="FQ202" s="20"/>
      <c r="FR202" s="20"/>
      <c r="FS202" s="20"/>
      <c r="FT202" s="20"/>
      <c r="FU202" s="20"/>
      <c r="FV202" s="20"/>
      <c r="FW202" s="20"/>
      <c r="FX202" s="20"/>
      <c r="FY202" s="20"/>
      <c r="FZ202" s="20"/>
      <c r="GA202" s="20"/>
      <c r="GB202" s="20"/>
      <c r="GC202" s="20"/>
      <c r="GD202" s="20"/>
      <c r="GE202" s="20"/>
      <c r="GF202" s="20"/>
      <c r="GG202" s="20"/>
      <c r="GH202" s="20"/>
      <c r="GI202" s="20"/>
      <c r="GJ202" s="20"/>
      <c r="GK202" s="20"/>
      <c r="GL202" s="20"/>
      <c r="GM202" s="20"/>
      <c r="GN202" s="20"/>
      <c r="GO202" s="20"/>
      <c r="GP202" s="20"/>
      <c r="GQ202" s="20"/>
      <c r="GR202" s="20"/>
      <c r="GS202" s="20"/>
      <c r="GT202" s="20"/>
      <c r="GU202" s="20"/>
      <c r="GV202" s="20"/>
      <c r="GW202" s="20"/>
      <c r="GX202" s="20"/>
      <c r="GY202" s="20"/>
      <c r="GZ202" s="20"/>
      <c r="HA202" s="20"/>
      <c r="HB202" s="20"/>
      <c r="HC202" s="20"/>
      <c r="HD202" s="20"/>
      <c r="HE202" s="20"/>
      <c r="HF202" s="20"/>
      <c r="HG202" s="20"/>
      <c r="HH202" s="20"/>
      <c r="HI202" s="20"/>
      <c r="HJ202" s="20"/>
      <c r="HK202" s="20"/>
      <c r="HL202" s="20"/>
      <c r="HM202" s="20"/>
      <c r="HN202" s="20"/>
      <c r="HO202" s="20"/>
      <c r="HP202" s="20"/>
      <c r="HQ202" s="20"/>
      <c r="HR202" s="20"/>
      <c r="HS202" s="20"/>
      <c r="HT202" s="20"/>
      <c r="HU202" s="20"/>
      <c r="HV202" s="20"/>
      <c r="HW202" s="20"/>
      <c r="HX202" s="20"/>
      <c r="HY202" s="20"/>
    </row>
    <row r="203" spans="1:233" s="21" customFormat="1" ht="15" customHeight="1" x14ac:dyDescent="0.2">
      <c r="A203" s="18" t="str">
        <f>IF('Lulusan MTs'!A203="","-",IF(LEN('Lulusan MTs'!A203)&lt;&gt;12,"Tidak valid","OK"))</f>
        <v>-</v>
      </c>
      <c r="B203" s="19" t="str">
        <f>IF('Lulusan MTs'!B203="","-",IF(LEN('Lulusan MTs'!B203)&lt;5,"Cek lagi","OK"))</f>
        <v>-</v>
      </c>
      <c r="C203" s="19" t="str">
        <f>IF('Lulusan MTs'!C203="","-",IF('Lulusan MTs'!C203="MTsN","OK",IF('Lulusan MTs'!C203="MTsS","OK","Tidak valid")))</f>
        <v>-</v>
      </c>
      <c r="D203" s="19" t="str">
        <f>IF('Lulusan MTs'!D203="","-",IF(LEN('Lulusan MTs'!D203)&lt;5,"Cek lagi","OK"))</f>
        <v>-</v>
      </c>
      <c r="E203" s="19" t="str">
        <f>IF('Lulusan MTs'!E203="","-",IF(LEN('Lulusan MTs'!E203)&lt;4,"Cek lagi","OK"))</f>
        <v>-</v>
      </c>
      <c r="F203" s="19" t="str">
        <f>IF('Lulusan MTs'!F203="","-",IF(LEN('Lulusan MTs'!F203)&lt;4,"Cek lagi","OK"))</f>
        <v>-</v>
      </c>
      <c r="G203" s="19" t="str">
        <f>IF('Lulusan MTs'!G203="","-",IF(LEN('Lulusan MTs'!G203)&lt;4,"Cek lagi","OK"))</f>
        <v>-</v>
      </c>
      <c r="H203" s="19" t="str">
        <f>IF('Lulusan MTs'!H203="","-",IF(LEN('Lulusan MTs'!H203)&lt;&gt;18,"Tidak valid",IF(VALUE('Lulusan MTs'!H203)&lt;0,"Cek lagi","OK")))</f>
        <v>-</v>
      </c>
      <c r="I203" s="19" t="str">
        <f>IF('Lulusan MTs'!I203="","-",IF(LEN('Lulusan MTs'!I203)&lt;&gt;10,"Tidak valid",IF(VALUE('Lulusan MTs'!I203)&lt;0,"Cek lagi","OK")))</f>
        <v>-</v>
      </c>
      <c r="J203" s="19" t="str">
        <f>IF('Lulusan MTs'!J203="","-",IF(LEN('Lulusan MTs'!J203)&lt;4,"Cek lagi","OK"))</f>
        <v>-</v>
      </c>
      <c r="K203" s="19" t="str">
        <f>IF('Lulusan MTs'!K203="","-",IF(LEN('Lulusan MTs'!K203)&lt;4,"Cek lagi","OK"))</f>
        <v>-</v>
      </c>
      <c r="L203" s="18" t="str">
        <f>IF('Lulusan MTs'!L203="","-",IF(VALUE(LEFT('Lulusan MTs'!L203,2))&gt;31,"Tanggal tidak valid",IF(VALUE(LEFT(RIGHT('Lulusan MTs'!L203,7),2))&gt;12,"Bulan tidak valid",IF(VALUE(RIGHT('Lulusan MTs'!L203,4))&gt;2003,"Umur terlalu tua",IF(VALUE(RIGHT('Lulusan MTs'!L203,4))&lt;1996,"Umur terlalu tua","OK")))))</f>
        <v>-</v>
      </c>
      <c r="M203" s="19" t="str">
        <f>IF('Lulusan MTs'!M203="","-",IF('Lulusan MTs'!M203="L","OK",IF('Lulusan MTs'!M203="P","OK","Tidak valid")))</f>
        <v>-</v>
      </c>
      <c r="N203" s="19" t="str">
        <f>IF('Lulusan MTs'!N203="","-",IF('Lulusan MTs'!N203&gt;400,"Tidak valid",IF('Lulusan MTs'!N203&lt;1,"Tidak valid","OK")))</f>
        <v>-</v>
      </c>
      <c r="O203" s="19" t="str">
        <f>IF('Lulusan MTs'!O203="","-",IF('Lulusan MTs'!O203&gt;100,"Tidak valid",IF('Lulusan MTs'!O203&lt;1,"Tidak valid","OK")))</f>
        <v>-</v>
      </c>
      <c r="P203" s="19" t="str">
        <f>IF('Lulusan MTs'!P203="","-",IF('Lulusan MTs'!P203&gt;6,"Cek lagi",IF('Lulusan MTs'!P203&lt;2,"Cek lagi","OK")))</f>
        <v>-</v>
      </c>
      <c r="Q203" s="19" t="str">
        <f>IF('Lulusan MTs'!Q203="","-",IF('Lulusan MTs'!Q203&gt;8,"Tidak valid",IF('Lulusan MTs'!Q203&lt;1,"Tidak valid","OK")))</f>
        <v>-</v>
      </c>
      <c r="R203" s="75" t="str">
        <f>IF('Lulusan MTs'!R203="","-",IF(LEN('Lulusan MTs'!R203)&lt;16,"Cek lagi","OK"))</f>
        <v>-</v>
      </c>
      <c r="S203" s="19" t="str">
        <f>IF('Lulusan MTs'!S203="","-",IF('Lulusan MTs'!S203&gt;6,"Tidak valid",IF('Lulusan MTs'!S203&lt;1,"Tidak valid","OK")))</f>
        <v>-</v>
      </c>
      <c r="T203" s="18" t="str">
        <f>IF('Lulusan MTs'!T203="","-",IF(VALUE(LEFT('Lulusan MTs'!T203,2))&gt;31,"Tanggal tidak valid",IF(VALUE(LEFT(RIGHT('Lulusan MTs'!T203,7),2))&gt;12,"Bulan tidak valid",IF(VALUE(RIGHT('Lulusan MTs'!T203,4))&lt;2010,"Cek lagi Tahun Masuk",IF(VALUE(RIGHT('Lulusan MTs'!T203,4))&gt;2014,"Cek lagi Tahun Masuk","OK")))))</f>
        <v>-</v>
      </c>
      <c r="U203" s="76" t="str">
        <f>IF('Lulusan MTs'!U203="","-",IF(LEN('Lulusan MTs'!U203)&lt;&gt;20,"Tidak valid","OK"))</f>
        <v>-</v>
      </c>
      <c r="V203" s="19" t="str">
        <f>IF('Lulusan MTs'!V203="","-",IF('Lulusan MTs'!V203&gt;3,"Tidak valid",IF('Lulusan MTs'!V203&lt;1,"Tidak valid","OK")))</f>
        <v>-</v>
      </c>
      <c r="W203" s="76" t="str">
        <f>IF('Lulusan MTs'!J203&lt;&gt;"",IF('Lulusan MTs'!W203="","Wajib Diisi","OK"),"-")</f>
        <v>-</v>
      </c>
      <c r="X203" s="76" t="str">
        <f>IF('Lulusan MTs'!J203&lt;&gt;"",IF('Lulusan MTs'!X203="","Wajib Diisi","OK"),"-")</f>
        <v>-</v>
      </c>
      <c r="Y203" s="18" t="str">
        <f>IF('Lulusan MTs'!Y203="","-",IF(VALUE(LEFT('Lulusan MTs'!Y203,2))&gt;31,"Tanggal tidak valid",IF(VALUE(LEFT(RIGHT('Lulusan MTs'!Y203,7),2))&gt;12,"Bulan tidak valid",IF(VALUE(RIGHT('Lulusan MTs'!Y203,4))&lt;&gt;2016,"Cek lagi Tahun Lulus","OK"))))</f>
        <v>-</v>
      </c>
      <c r="Z203" s="19" t="str">
        <f>IF('Lulusan MTs'!Z203="","-",IF('Lulusan MTs'!Z203&gt;100,"Tidak valid",IF('Lulusan MTs'!Z203&lt;1,"Tidak valid","OK")))</f>
        <v>-</v>
      </c>
      <c r="AA203" s="19" t="str">
        <f>IF('Lulusan MTs'!AA203="","-",IF('Lulusan MTs'!AA203&gt;100,"Tidak valid",IF('Lulusan MTs'!AA203&lt;1,"Tidak valid","OK")))</f>
        <v>-</v>
      </c>
      <c r="AB203" s="19" t="str">
        <f>IF('Lulusan MTs'!AB203="","-",IF('Lulusan MTs'!AB203&gt;100,"Tidak valid",IF('Lulusan MTs'!AB203&lt;1,"Tidak valid","OK")))</f>
        <v>-</v>
      </c>
      <c r="AC203" s="19" t="str">
        <f>IF('Lulusan MTs'!AC203="","-",IF('Lulusan MTs'!AC203&gt;100,"Tidak valid",IF('Lulusan MTs'!AC203&lt;1,"Tidak valid","OK")))</f>
        <v>-</v>
      </c>
      <c r="AD203" s="19" t="str">
        <f>IF('Lulusan MTs'!AD203="","-",IF('Lulusan MTs'!AD203&gt;100,"Tidak valid",IF('Lulusan MTs'!AD203&lt;1,"Tidak valid","OK")))</f>
        <v>-</v>
      </c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  <c r="AZ203" s="20"/>
      <c r="BA203" s="20"/>
      <c r="BB203" s="20"/>
      <c r="BC203" s="20"/>
      <c r="BD203" s="20"/>
      <c r="BE203" s="20"/>
      <c r="BF203" s="20"/>
      <c r="BG203" s="20"/>
      <c r="BH203" s="20"/>
      <c r="BI203" s="20"/>
      <c r="BJ203" s="20"/>
      <c r="BK203" s="20"/>
      <c r="BL203" s="20"/>
      <c r="BM203" s="20"/>
      <c r="BN203" s="20"/>
      <c r="BO203" s="20"/>
      <c r="BP203" s="20"/>
      <c r="BQ203" s="20"/>
      <c r="BR203" s="20"/>
      <c r="BS203" s="20"/>
      <c r="BT203" s="20"/>
      <c r="BU203" s="20"/>
      <c r="BV203" s="20"/>
      <c r="BW203" s="20"/>
      <c r="BX203" s="20"/>
      <c r="BY203" s="20"/>
      <c r="BZ203" s="20"/>
      <c r="CA203" s="20"/>
      <c r="CB203" s="20"/>
      <c r="CC203" s="20"/>
      <c r="CD203" s="20"/>
      <c r="CE203" s="20"/>
      <c r="CF203" s="20"/>
      <c r="CG203" s="20"/>
      <c r="CH203" s="20"/>
      <c r="CI203" s="20"/>
      <c r="CJ203" s="20"/>
      <c r="CK203" s="20"/>
      <c r="CL203" s="20"/>
      <c r="CM203" s="20"/>
      <c r="CN203" s="20"/>
      <c r="CO203" s="20"/>
      <c r="CP203" s="20"/>
      <c r="CQ203" s="20"/>
      <c r="CR203" s="20"/>
      <c r="CS203" s="20"/>
      <c r="CT203" s="20"/>
      <c r="CU203" s="20"/>
      <c r="CV203" s="20"/>
      <c r="CW203" s="20"/>
      <c r="CX203" s="20"/>
      <c r="CY203" s="20"/>
      <c r="CZ203" s="20"/>
      <c r="DA203" s="20"/>
      <c r="DB203" s="20"/>
      <c r="DC203" s="20"/>
      <c r="DD203" s="20"/>
      <c r="DE203" s="20"/>
      <c r="DF203" s="20"/>
      <c r="DG203" s="20"/>
      <c r="DH203" s="20"/>
      <c r="DI203" s="20"/>
      <c r="DJ203" s="20"/>
      <c r="DK203" s="20"/>
      <c r="DL203" s="20"/>
      <c r="DM203" s="20"/>
      <c r="DN203" s="20"/>
      <c r="DO203" s="20"/>
      <c r="DP203" s="20"/>
      <c r="DQ203" s="20"/>
      <c r="DR203" s="20"/>
      <c r="DS203" s="20"/>
      <c r="DT203" s="20"/>
      <c r="DU203" s="20"/>
      <c r="DV203" s="20"/>
      <c r="DW203" s="20"/>
      <c r="DX203" s="20"/>
      <c r="DY203" s="20"/>
      <c r="DZ203" s="20"/>
      <c r="EA203" s="20"/>
      <c r="EB203" s="20"/>
      <c r="EC203" s="20"/>
      <c r="ED203" s="20"/>
      <c r="EE203" s="20"/>
      <c r="EF203" s="20"/>
      <c r="EG203" s="20"/>
      <c r="EH203" s="20"/>
      <c r="EI203" s="20"/>
      <c r="EJ203" s="20"/>
      <c r="EK203" s="20"/>
      <c r="EL203" s="20"/>
      <c r="EM203" s="20"/>
      <c r="EN203" s="20"/>
      <c r="EO203" s="20"/>
      <c r="EP203" s="20"/>
      <c r="EQ203" s="20"/>
      <c r="ER203" s="20"/>
      <c r="ES203" s="20"/>
      <c r="ET203" s="20"/>
      <c r="EU203" s="20"/>
      <c r="EV203" s="20"/>
      <c r="EW203" s="20"/>
      <c r="EX203" s="20"/>
      <c r="EY203" s="20"/>
      <c r="EZ203" s="20"/>
      <c r="FA203" s="20"/>
      <c r="FB203" s="20"/>
      <c r="FC203" s="20"/>
      <c r="FD203" s="20"/>
      <c r="FE203" s="20"/>
      <c r="FF203" s="20"/>
      <c r="FG203" s="20"/>
      <c r="FH203" s="20"/>
      <c r="FI203" s="20"/>
      <c r="FJ203" s="20"/>
      <c r="FK203" s="20"/>
      <c r="FL203" s="20"/>
      <c r="FM203" s="20"/>
      <c r="FN203" s="20"/>
      <c r="FO203" s="20"/>
      <c r="FP203" s="20"/>
      <c r="FQ203" s="20"/>
      <c r="FR203" s="20"/>
      <c r="FS203" s="20"/>
      <c r="FT203" s="20"/>
      <c r="FU203" s="20"/>
      <c r="FV203" s="20"/>
      <c r="FW203" s="20"/>
      <c r="FX203" s="20"/>
      <c r="FY203" s="20"/>
      <c r="FZ203" s="20"/>
      <c r="GA203" s="20"/>
      <c r="GB203" s="20"/>
      <c r="GC203" s="20"/>
      <c r="GD203" s="20"/>
      <c r="GE203" s="20"/>
      <c r="GF203" s="20"/>
      <c r="GG203" s="20"/>
      <c r="GH203" s="20"/>
      <c r="GI203" s="20"/>
      <c r="GJ203" s="20"/>
      <c r="GK203" s="20"/>
      <c r="GL203" s="20"/>
      <c r="GM203" s="20"/>
      <c r="GN203" s="20"/>
      <c r="GO203" s="20"/>
      <c r="GP203" s="20"/>
      <c r="GQ203" s="20"/>
      <c r="GR203" s="20"/>
      <c r="GS203" s="20"/>
      <c r="GT203" s="20"/>
      <c r="GU203" s="20"/>
      <c r="GV203" s="20"/>
      <c r="GW203" s="20"/>
      <c r="GX203" s="20"/>
      <c r="GY203" s="20"/>
      <c r="GZ203" s="20"/>
      <c r="HA203" s="20"/>
      <c r="HB203" s="20"/>
      <c r="HC203" s="20"/>
      <c r="HD203" s="20"/>
      <c r="HE203" s="20"/>
      <c r="HF203" s="20"/>
      <c r="HG203" s="20"/>
      <c r="HH203" s="20"/>
      <c r="HI203" s="20"/>
      <c r="HJ203" s="20"/>
      <c r="HK203" s="20"/>
      <c r="HL203" s="20"/>
      <c r="HM203" s="20"/>
      <c r="HN203" s="20"/>
      <c r="HO203" s="20"/>
      <c r="HP203" s="20"/>
      <c r="HQ203" s="20"/>
      <c r="HR203" s="20"/>
      <c r="HS203" s="20"/>
      <c r="HT203" s="20"/>
      <c r="HU203" s="20"/>
      <c r="HV203" s="20"/>
      <c r="HW203" s="20"/>
      <c r="HX203" s="20"/>
      <c r="HY203" s="20"/>
    </row>
    <row r="204" spans="1:233" s="21" customFormat="1" ht="15" customHeight="1" x14ac:dyDescent="0.2">
      <c r="A204" s="18" t="str">
        <f>IF('Lulusan MTs'!A204="","-",IF(LEN('Lulusan MTs'!A204)&lt;&gt;12,"Tidak valid","OK"))</f>
        <v>-</v>
      </c>
      <c r="B204" s="19" t="str">
        <f>IF('Lulusan MTs'!B204="","-",IF(LEN('Lulusan MTs'!B204)&lt;5,"Cek lagi","OK"))</f>
        <v>-</v>
      </c>
      <c r="C204" s="19" t="str">
        <f>IF('Lulusan MTs'!C204="","-",IF('Lulusan MTs'!C204="MTsN","OK",IF('Lulusan MTs'!C204="MTsS","OK","Tidak valid")))</f>
        <v>-</v>
      </c>
      <c r="D204" s="19" t="str">
        <f>IF('Lulusan MTs'!D204="","-",IF(LEN('Lulusan MTs'!D204)&lt;5,"Cek lagi","OK"))</f>
        <v>-</v>
      </c>
      <c r="E204" s="19" t="str">
        <f>IF('Lulusan MTs'!E204="","-",IF(LEN('Lulusan MTs'!E204)&lt;4,"Cek lagi","OK"))</f>
        <v>-</v>
      </c>
      <c r="F204" s="19" t="str">
        <f>IF('Lulusan MTs'!F204="","-",IF(LEN('Lulusan MTs'!F204)&lt;4,"Cek lagi","OK"))</f>
        <v>-</v>
      </c>
      <c r="G204" s="19" t="str">
        <f>IF('Lulusan MTs'!G204="","-",IF(LEN('Lulusan MTs'!G204)&lt;4,"Cek lagi","OK"))</f>
        <v>-</v>
      </c>
      <c r="H204" s="19" t="str">
        <f>IF('Lulusan MTs'!H204="","-",IF(LEN('Lulusan MTs'!H204)&lt;&gt;18,"Tidak valid",IF(VALUE('Lulusan MTs'!H204)&lt;0,"Cek lagi","OK")))</f>
        <v>-</v>
      </c>
      <c r="I204" s="19" t="str">
        <f>IF('Lulusan MTs'!I204="","-",IF(LEN('Lulusan MTs'!I204)&lt;&gt;10,"Tidak valid",IF(VALUE('Lulusan MTs'!I204)&lt;0,"Cek lagi","OK")))</f>
        <v>-</v>
      </c>
      <c r="J204" s="19" t="str">
        <f>IF('Lulusan MTs'!J204="","-",IF(LEN('Lulusan MTs'!J204)&lt;4,"Cek lagi","OK"))</f>
        <v>-</v>
      </c>
      <c r="K204" s="19" t="str">
        <f>IF('Lulusan MTs'!K204="","-",IF(LEN('Lulusan MTs'!K204)&lt;4,"Cek lagi","OK"))</f>
        <v>-</v>
      </c>
      <c r="L204" s="18" t="str">
        <f>IF('Lulusan MTs'!L204="","-",IF(VALUE(LEFT('Lulusan MTs'!L204,2))&gt;31,"Tanggal tidak valid",IF(VALUE(LEFT(RIGHT('Lulusan MTs'!L204,7),2))&gt;12,"Bulan tidak valid",IF(VALUE(RIGHT('Lulusan MTs'!L204,4))&gt;2003,"Umur terlalu tua",IF(VALUE(RIGHT('Lulusan MTs'!L204,4))&lt;1996,"Umur terlalu tua","OK")))))</f>
        <v>-</v>
      </c>
      <c r="M204" s="19" t="str">
        <f>IF('Lulusan MTs'!M204="","-",IF('Lulusan MTs'!M204="L","OK",IF('Lulusan MTs'!M204="P","OK","Tidak valid")))</f>
        <v>-</v>
      </c>
      <c r="N204" s="19" t="str">
        <f>IF('Lulusan MTs'!N204="","-",IF('Lulusan MTs'!N204&gt;400,"Tidak valid",IF('Lulusan MTs'!N204&lt;1,"Tidak valid","OK")))</f>
        <v>-</v>
      </c>
      <c r="O204" s="19" t="str">
        <f>IF('Lulusan MTs'!O204="","-",IF('Lulusan MTs'!O204&gt;100,"Tidak valid",IF('Lulusan MTs'!O204&lt;1,"Tidak valid","OK")))</f>
        <v>-</v>
      </c>
      <c r="P204" s="19" t="str">
        <f>IF('Lulusan MTs'!P204="","-",IF('Lulusan MTs'!P204&gt;6,"Cek lagi",IF('Lulusan MTs'!P204&lt;2,"Cek lagi","OK")))</f>
        <v>-</v>
      </c>
      <c r="Q204" s="19" t="str">
        <f>IF('Lulusan MTs'!Q204="","-",IF('Lulusan MTs'!Q204&gt;8,"Tidak valid",IF('Lulusan MTs'!Q204&lt;1,"Tidak valid","OK")))</f>
        <v>-</v>
      </c>
      <c r="R204" s="75" t="str">
        <f>IF('Lulusan MTs'!R204="","-",IF(LEN('Lulusan MTs'!R204)&lt;16,"Cek lagi","OK"))</f>
        <v>-</v>
      </c>
      <c r="S204" s="19" t="str">
        <f>IF('Lulusan MTs'!S204="","-",IF('Lulusan MTs'!S204&gt;6,"Tidak valid",IF('Lulusan MTs'!S204&lt;1,"Tidak valid","OK")))</f>
        <v>-</v>
      </c>
      <c r="T204" s="18" t="str">
        <f>IF('Lulusan MTs'!T204="","-",IF(VALUE(LEFT('Lulusan MTs'!T204,2))&gt;31,"Tanggal tidak valid",IF(VALUE(LEFT(RIGHT('Lulusan MTs'!T204,7),2))&gt;12,"Bulan tidak valid",IF(VALUE(RIGHT('Lulusan MTs'!T204,4))&lt;2010,"Cek lagi Tahun Masuk",IF(VALUE(RIGHT('Lulusan MTs'!T204,4))&gt;2014,"Cek lagi Tahun Masuk","OK")))))</f>
        <v>-</v>
      </c>
      <c r="U204" s="76" t="str">
        <f>IF('Lulusan MTs'!U204="","-",IF(LEN('Lulusan MTs'!U204)&lt;&gt;20,"Tidak valid","OK"))</f>
        <v>-</v>
      </c>
      <c r="V204" s="19" t="str">
        <f>IF('Lulusan MTs'!V204="","-",IF('Lulusan MTs'!V204&gt;3,"Tidak valid",IF('Lulusan MTs'!V204&lt;1,"Tidak valid","OK")))</f>
        <v>-</v>
      </c>
      <c r="W204" s="76" t="str">
        <f>IF('Lulusan MTs'!J204&lt;&gt;"",IF('Lulusan MTs'!W204="","Wajib Diisi","OK"),"-")</f>
        <v>-</v>
      </c>
      <c r="X204" s="76" t="str">
        <f>IF('Lulusan MTs'!J204&lt;&gt;"",IF('Lulusan MTs'!X204="","Wajib Diisi","OK"),"-")</f>
        <v>-</v>
      </c>
      <c r="Y204" s="18" t="str">
        <f>IF('Lulusan MTs'!Y204="","-",IF(VALUE(LEFT('Lulusan MTs'!Y204,2))&gt;31,"Tanggal tidak valid",IF(VALUE(LEFT(RIGHT('Lulusan MTs'!Y204,7),2))&gt;12,"Bulan tidak valid",IF(VALUE(RIGHT('Lulusan MTs'!Y204,4))&lt;&gt;2016,"Cek lagi Tahun Lulus","OK"))))</f>
        <v>-</v>
      </c>
      <c r="Z204" s="19" t="str">
        <f>IF('Lulusan MTs'!Z204="","-",IF('Lulusan MTs'!Z204&gt;100,"Tidak valid",IF('Lulusan MTs'!Z204&lt;1,"Tidak valid","OK")))</f>
        <v>-</v>
      </c>
      <c r="AA204" s="19" t="str">
        <f>IF('Lulusan MTs'!AA204="","-",IF('Lulusan MTs'!AA204&gt;100,"Tidak valid",IF('Lulusan MTs'!AA204&lt;1,"Tidak valid","OK")))</f>
        <v>-</v>
      </c>
      <c r="AB204" s="19" t="str">
        <f>IF('Lulusan MTs'!AB204="","-",IF('Lulusan MTs'!AB204&gt;100,"Tidak valid",IF('Lulusan MTs'!AB204&lt;1,"Tidak valid","OK")))</f>
        <v>-</v>
      </c>
      <c r="AC204" s="19" t="str">
        <f>IF('Lulusan MTs'!AC204="","-",IF('Lulusan MTs'!AC204&gt;100,"Tidak valid",IF('Lulusan MTs'!AC204&lt;1,"Tidak valid","OK")))</f>
        <v>-</v>
      </c>
      <c r="AD204" s="19" t="str">
        <f>IF('Lulusan MTs'!AD204="","-",IF('Lulusan MTs'!AD204&gt;100,"Tidak valid",IF('Lulusan MTs'!AD204&lt;1,"Tidak valid","OK")))</f>
        <v>-</v>
      </c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  <c r="BB204" s="20"/>
      <c r="BC204" s="20"/>
      <c r="BD204" s="20"/>
      <c r="BE204" s="20"/>
      <c r="BF204" s="20"/>
      <c r="BG204" s="20"/>
      <c r="BH204" s="20"/>
      <c r="BI204" s="20"/>
      <c r="BJ204" s="20"/>
      <c r="BK204" s="20"/>
      <c r="BL204" s="20"/>
      <c r="BM204" s="20"/>
      <c r="BN204" s="20"/>
      <c r="BO204" s="20"/>
      <c r="BP204" s="20"/>
      <c r="BQ204" s="20"/>
      <c r="BR204" s="20"/>
      <c r="BS204" s="20"/>
      <c r="BT204" s="20"/>
      <c r="BU204" s="20"/>
      <c r="BV204" s="20"/>
      <c r="BW204" s="20"/>
      <c r="BX204" s="20"/>
      <c r="BY204" s="20"/>
      <c r="BZ204" s="20"/>
      <c r="CA204" s="20"/>
      <c r="CB204" s="20"/>
      <c r="CC204" s="20"/>
      <c r="CD204" s="20"/>
      <c r="CE204" s="20"/>
      <c r="CF204" s="20"/>
      <c r="CG204" s="20"/>
      <c r="CH204" s="20"/>
      <c r="CI204" s="20"/>
      <c r="CJ204" s="20"/>
      <c r="CK204" s="20"/>
      <c r="CL204" s="20"/>
      <c r="CM204" s="20"/>
      <c r="CN204" s="20"/>
      <c r="CO204" s="20"/>
      <c r="CP204" s="20"/>
      <c r="CQ204" s="20"/>
      <c r="CR204" s="20"/>
      <c r="CS204" s="20"/>
      <c r="CT204" s="20"/>
      <c r="CU204" s="20"/>
      <c r="CV204" s="20"/>
      <c r="CW204" s="20"/>
      <c r="CX204" s="20"/>
      <c r="CY204" s="20"/>
      <c r="CZ204" s="20"/>
      <c r="DA204" s="20"/>
      <c r="DB204" s="20"/>
      <c r="DC204" s="20"/>
      <c r="DD204" s="20"/>
      <c r="DE204" s="20"/>
      <c r="DF204" s="20"/>
      <c r="DG204" s="20"/>
      <c r="DH204" s="20"/>
      <c r="DI204" s="20"/>
      <c r="DJ204" s="20"/>
      <c r="DK204" s="20"/>
      <c r="DL204" s="20"/>
      <c r="DM204" s="20"/>
      <c r="DN204" s="20"/>
      <c r="DO204" s="20"/>
      <c r="DP204" s="20"/>
      <c r="DQ204" s="20"/>
      <c r="DR204" s="20"/>
      <c r="DS204" s="20"/>
      <c r="DT204" s="20"/>
      <c r="DU204" s="20"/>
      <c r="DV204" s="20"/>
      <c r="DW204" s="20"/>
      <c r="DX204" s="20"/>
      <c r="DY204" s="20"/>
      <c r="DZ204" s="20"/>
      <c r="EA204" s="20"/>
      <c r="EB204" s="20"/>
      <c r="EC204" s="20"/>
      <c r="ED204" s="20"/>
      <c r="EE204" s="20"/>
      <c r="EF204" s="20"/>
      <c r="EG204" s="20"/>
      <c r="EH204" s="20"/>
      <c r="EI204" s="20"/>
      <c r="EJ204" s="20"/>
      <c r="EK204" s="20"/>
      <c r="EL204" s="20"/>
      <c r="EM204" s="20"/>
      <c r="EN204" s="20"/>
      <c r="EO204" s="20"/>
      <c r="EP204" s="20"/>
      <c r="EQ204" s="20"/>
      <c r="ER204" s="20"/>
      <c r="ES204" s="20"/>
      <c r="ET204" s="20"/>
      <c r="EU204" s="20"/>
      <c r="EV204" s="20"/>
      <c r="EW204" s="20"/>
      <c r="EX204" s="20"/>
      <c r="EY204" s="20"/>
      <c r="EZ204" s="20"/>
      <c r="FA204" s="20"/>
      <c r="FB204" s="20"/>
      <c r="FC204" s="20"/>
      <c r="FD204" s="20"/>
      <c r="FE204" s="20"/>
      <c r="FF204" s="20"/>
      <c r="FG204" s="20"/>
      <c r="FH204" s="20"/>
      <c r="FI204" s="20"/>
      <c r="FJ204" s="20"/>
      <c r="FK204" s="20"/>
      <c r="FL204" s="20"/>
      <c r="FM204" s="20"/>
      <c r="FN204" s="20"/>
      <c r="FO204" s="20"/>
      <c r="FP204" s="20"/>
      <c r="FQ204" s="20"/>
      <c r="FR204" s="20"/>
      <c r="FS204" s="20"/>
      <c r="FT204" s="20"/>
      <c r="FU204" s="20"/>
      <c r="FV204" s="20"/>
      <c r="FW204" s="20"/>
      <c r="FX204" s="20"/>
      <c r="FY204" s="20"/>
      <c r="FZ204" s="20"/>
      <c r="GA204" s="20"/>
      <c r="GB204" s="20"/>
      <c r="GC204" s="20"/>
      <c r="GD204" s="20"/>
      <c r="GE204" s="20"/>
      <c r="GF204" s="20"/>
      <c r="GG204" s="20"/>
      <c r="GH204" s="20"/>
      <c r="GI204" s="20"/>
      <c r="GJ204" s="20"/>
      <c r="GK204" s="20"/>
      <c r="GL204" s="20"/>
      <c r="GM204" s="20"/>
      <c r="GN204" s="20"/>
      <c r="GO204" s="20"/>
      <c r="GP204" s="20"/>
      <c r="GQ204" s="20"/>
      <c r="GR204" s="20"/>
      <c r="GS204" s="20"/>
      <c r="GT204" s="20"/>
      <c r="GU204" s="20"/>
      <c r="GV204" s="20"/>
      <c r="GW204" s="20"/>
      <c r="GX204" s="20"/>
      <c r="GY204" s="20"/>
      <c r="GZ204" s="20"/>
      <c r="HA204" s="20"/>
      <c r="HB204" s="20"/>
      <c r="HC204" s="20"/>
      <c r="HD204" s="20"/>
      <c r="HE204" s="20"/>
      <c r="HF204" s="20"/>
      <c r="HG204" s="20"/>
      <c r="HH204" s="20"/>
      <c r="HI204" s="20"/>
      <c r="HJ204" s="20"/>
      <c r="HK204" s="20"/>
      <c r="HL204" s="20"/>
      <c r="HM204" s="20"/>
      <c r="HN204" s="20"/>
      <c r="HO204" s="20"/>
      <c r="HP204" s="20"/>
      <c r="HQ204" s="20"/>
      <c r="HR204" s="20"/>
      <c r="HS204" s="20"/>
      <c r="HT204" s="20"/>
      <c r="HU204" s="20"/>
      <c r="HV204" s="20"/>
      <c r="HW204" s="20"/>
      <c r="HX204" s="20"/>
      <c r="HY204" s="20"/>
    </row>
    <row r="205" spans="1:233" s="21" customFormat="1" ht="15" customHeight="1" x14ac:dyDescent="0.2">
      <c r="A205" s="18" t="str">
        <f>IF('Lulusan MTs'!A205="","-",IF(LEN('Lulusan MTs'!A205)&lt;&gt;12,"Tidak valid","OK"))</f>
        <v>-</v>
      </c>
      <c r="B205" s="19" t="str">
        <f>IF('Lulusan MTs'!B205="","-",IF(LEN('Lulusan MTs'!B205)&lt;5,"Cek lagi","OK"))</f>
        <v>-</v>
      </c>
      <c r="C205" s="19" t="str">
        <f>IF('Lulusan MTs'!C205="","-",IF('Lulusan MTs'!C205="MTsN","OK",IF('Lulusan MTs'!C205="MTsS","OK","Tidak valid")))</f>
        <v>-</v>
      </c>
      <c r="D205" s="19" t="str">
        <f>IF('Lulusan MTs'!D205="","-",IF(LEN('Lulusan MTs'!D205)&lt;5,"Cek lagi","OK"))</f>
        <v>-</v>
      </c>
      <c r="E205" s="19" t="str">
        <f>IF('Lulusan MTs'!E205="","-",IF(LEN('Lulusan MTs'!E205)&lt;4,"Cek lagi","OK"))</f>
        <v>-</v>
      </c>
      <c r="F205" s="19" t="str">
        <f>IF('Lulusan MTs'!F205="","-",IF(LEN('Lulusan MTs'!F205)&lt;4,"Cek lagi","OK"))</f>
        <v>-</v>
      </c>
      <c r="G205" s="19" t="str">
        <f>IF('Lulusan MTs'!G205="","-",IF(LEN('Lulusan MTs'!G205)&lt;4,"Cek lagi","OK"))</f>
        <v>-</v>
      </c>
      <c r="H205" s="19" t="str">
        <f>IF('Lulusan MTs'!H205="","-",IF(LEN('Lulusan MTs'!H205)&lt;&gt;18,"Tidak valid",IF(VALUE('Lulusan MTs'!H205)&lt;0,"Cek lagi","OK")))</f>
        <v>-</v>
      </c>
      <c r="I205" s="19" t="str">
        <f>IF('Lulusan MTs'!I205="","-",IF(LEN('Lulusan MTs'!I205)&lt;&gt;10,"Tidak valid",IF(VALUE('Lulusan MTs'!I205)&lt;0,"Cek lagi","OK")))</f>
        <v>-</v>
      </c>
      <c r="J205" s="19" t="str">
        <f>IF('Lulusan MTs'!J205="","-",IF(LEN('Lulusan MTs'!J205)&lt;4,"Cek lagi","OK"))</f>
        <v>-</v>
      </c>
      <c r="K205" s="19" t="str">
        <f>IF('Lulusan MTs'!K205="","-",IF(LEN('Lulusan MTs'!K205)&lt;4,"Cek lagi","OK"))</f>
        <v>-</v>
      </c>
      <c r="L205" s="18" t="str">
        <f>IF('Lulusan MTs'!L205="","-",IF(VALUE(LEFT('Lulusan MTs'!L205,2))&gt;31,"Tanggal tidak valid",IF(VALUE(LEFT(RIGHT('Lulusan MTs'!L205,7),2))&gt;12,"Bulan tidak valid",IF(VALUE(RIGHT('Lulusan MTs'!L205,4))&gt;2003,"Umur terlalu tua",IF(VALUE(RIGHT('Lulusan MTs'!L205,4))&lt;1996,"Umur terlalu tua","OK")))))</f>
        <v>-</v>
      </c>
      <c r="M205" s="19" t="str">
        <f>IF('Lulusan MTs'!M205="","-",IF('Lulusan MTs'!M205="L","OK",IF('Lulusan MTs'!M205="P","OK","Tidak valid")))</f>
        <v>-</v>
      </c>
      <c r="N205" s="19" t="str">
        <f>IF('Lulusan MTs'!N205="","-",IF('Lulusan MTs'!N205&gt;400,"Tidak valid",IF('Lulusan MTs'!N205&lt;1,"Tidak valid","OK")))</f>
        <v>-</v>
      </c>
      <c r="O205" s="19" t="str">
        <f>IF('Lulusan MTs'!O205="","-",IF('Lulusan MTs'!O205&gt;100,"Tidak valid",IF('Lulusan MTs'!O205&lt;1,"Tidak valid","OK")))</f>
        <v>-</v>
      </c>
      <c r="P205" s="19" t="str">
        <f>IF('Lulusan MTs'!P205="","-",IF('Lulusan MTs'!P205&gt;6,"Cek lagi",IF('Lulusan MTs'!P205&lt;2,"Cek lagi","OK")))</f>
        <v>-</v>
      </c>
      <c r="Q205" s="19" t="str">
        <f>IF('Lulusan MTs'!Q205="","-",IF('Lulusan MTs'!Q205&gt;8,"Tidak valid",IF('Lulusan MTs'!Q205&lt;1,"Tidak valid","OK")))</f>
        <v>-</v>
      </c>
      <c r="R205" s="75" t="str">
        <f>IF('Lulusan MTs'!R205="","-",IF(LEN('Lulusan MTs'!R205)&lt;16,"Cek lagi","OK"))</f>
        <v>-</v>
      </c>
      <c r="S205" s="19" t="str">
        <f>IF('Lulusan MTs'!S205="","-",IF('Lulusan MTs'!S205&gt;6,"Tidak valid",IF('Lulusan MTs'!S205&lt;1,"Tidak valid","OK")))</f>
        <v>-</v>
      </c>
      <c r="T205" s="18" t="str">
        <f>IF('Lulusan MTs'!T205="","-",IF(VALUE(LEFT('Lulusan MTs'!T205,2))&gt;31,"Tanggal tidak valid",IF(VALUE(LEFT(RIGHT('Lulusan MTs'!T205,7),2))&gt;12,"Bulan tidak valid",IF(VALUE(RIGHT('Lulusan MTs'!T205,4))&lt;2010,"Cek lagi Tahun Masuk",IF(VALUE(RIGHT('Lulusan MTs'!T205,4))&gt;2014,"Cek lagi Tahun Masuk","OK")))))</f>
        <v>-</v>
      </c>
      <c r="U205" s="76" t="str">
        <f>IF('Lulusan MTs'!U205="","-",IF(LEN('Lulusan MTs'!U205)&lt;&gt;20,"Tidak valid","OK"))</f>
        <v>-</v>
      </c>
      <c r="V205" s="19" t="str">
        <f>IF('Lulusan MTs'!V205="","-",IF('Lulusan MTs'!V205&gt;3,"Tidak valid",IF('Lulusan MTs'!V205&lt;1,"Tidak valid","OK")))</f>
        <v>-</v>
      </c>
      <c r="W205" s="76" t="str">
        <f>IF('Lulusan MTs'!J205&lt;&gt;"",IF('Lulusan MTs'!W205="","Wajib Diisi","OK"),"-")</f>
        <v>-</v>
      </c>
      <c r="X205" s="76" t="str">
        <f>IF('Lulusan MTs'!J205&lt;&gt;"",IF('Lulusan MTs'!X205="","Wajib Diisi","OK"),"-")</f>
        <v>-</v>
      </c>
      <c r="Y205" s="18" t="str">
        <f>IF('Lulusan MTs'!Y205="","-",IF(VALUE(LEFT('Lulusan MTs'!Y205,2))&gt;31,"Tanggal tidak valid",IF(VALUE(LEFT(RIGHT('Lulusan MTs'!Y205,7),2))&gt;12,"Bulan tidak valid",IF(VALUE(RIGHT('Lulusan MTs'!Y205,4))&lt;&gt;2016,"Cek lagi Tahun Lulus","OK"))))</f>
        <v>-</v>
      </c>
      <c r="Z205" s="19" t="str">
        <f>IF('Lulusan MTs'!Z205="","-",IF('Lulusan MTs'!Z205&gt;100,"Tidak valid",IF('Lulusan MTs'!Z205&lt;1,"Tidak valid","OK")))</f>
        <v>-</v>
      </c>
      <c r="AA205" s="19" t="str">
        <f>IF('Lulusan MTs'!AA205="","-",IF('Lulusan MTs'!AA205&gt;100,"Tidak valid",IF('Lulusan MTs'!AA205&lt;1,"Tidak valid","OK")))</f>
        <v>-</v>
      </c>
      <c r="AB205" s="19" t="str">
        <f>IF('Lulusan MTs'!AB205="","-",IF('Lulusan MTs'!AB205&gt;100,"Tidak valid",IF('Lulusan MTs'!AB205&lt;1,"Tidak valid","OK")))</f>
        <v>-</v>
      </c>
      <c r="AC205" s="19" t="str">
        <f>IF('Lulusan MTs'!AC205="","-",IF('Lulusan MTs'!AC205&gt;100,"Tidak valid",IF('Lulusan MTs'!AC205&lt;1,"Tidak valid","OK")))</f>
        <v>-</v>
      </c>
      <c r="AD205" s="19" t="str">
        <f>IF('Lulusan MTs'!AD205="","-",IF('Lulusan MTs'!AD205&gt;100,"Tidak valid",IF('Lulusan MTs'!AD205&lt;1,"Tidak valid","OK")))</f>
        <v>-</v>
      </c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20"/>
      <c r="BH205" s="20"/>
      <c r="BI205" s="20"/>
      <c r="BJ205" s="20"/>
      <c r="BK205" s="20"/>
      <c r="BL205" s="20"/>
      <c r="BM205" s="20"/>
      <c r="BN205" s="20"/>
      <c r="BO205" s="20"/>
      <c r="BP205" s="20"/>
      <c r="BQ205" s="20"/>
      <c r="BR205" s="20"/>
      <c r="BS205" s="20"/>
      <c r="BT205" s="20"/>
      <c r="BU205" s="20"/>
      <c r="BV205" s="20"/>
      <c r="BW205" s="20"/>
      <c r="BX205" s="20"/>
      <c r="BY205" s="20"/>
      <c r="BZ205" s="20"/>
      <c r="CA205" s="20"/>
      <c r="CB205" s="20"/>
      <c r="CC205" s="20"/>
      <c r="CD205" s="20"/>
      <c r="CE205" s="20"/>
      <c r="CF205" s="20"/>
      <c r="CG205" s="20"/>
      <c r="CH205" s="20"/>
      <c r="CI205" s="20"/>
      <c r="CJ205" s="20"/>
      <c r="CK205" s="20"/>
      <c r="CL205" s="20"/>
      <c r="CM205" s="20"/>
      <c r="CN205" s="20"/>
      <c r="CO205" s="20"/>
      <c r="CP205" s="20"/>
      <c r="CQ205" s="20"/>
      <c r="CR205" s="20"/>
      <c r="CS205" s="20"/>
      <c r="CT205" s="20"/>
      <c r="CU205" s="20"/>
      <c r="CV205" s="20"/>
      <c r="CW205" s="20"/>
      <c r="CX205" s="20"/>
      <c r="CY205" s="20"/>
      <c r="CZ205" s="20"/>
      <c r="DA205" s="20"/>
      <c r="DB205" s="20"/>
      <c r="DC205" s="20"/>
      <c r="DD205" s="20"/>
      <c r="DE205" s="20"/>
      <c r="DF205" s="20"/>
      <c r="DG205" s="20"/>
      <c r="DH205" s="20"/>
      <c r="DI205" s="20"/>
      <c r="DJ205" s="20"/>
      <c r="DK205" s="20"/>
      <c r="DL205" s="20"/>
      <c r="DM205" s="20"/>
      <c r="DN205" s="20"/>
      <c r="DO205" s="20"/>
      <c r="DP205" s="20"/>
      <c r="DQ205" s="20"/>
      <c r="DR205" s="20"/>
      <c r="DS205" s="20"/>
      <c r="DT205" s="20"/>
      <c r="DU205" s="20"/>
      <c r="DV205" s="20"/>
      <c r="DW205" s="20"/>
      <c r="DX205" s="20"/>
      <c r="DY205" s="20"/>
      <c r="DZ205" s="20"/>
      <c r="EA205" s="20"/>
      <c r="EB205" s="20"/>
      <c r="EC205" s="20"/>
      <c r="ED205" s="20"/>
      <c r="EE205" s="20"/>
      <c r="EF205" s="20"/>
      <c r="EG205" s="20"/>
      <c r="EH205" s="20"/>
      <c r="EI205" s="20"/>
      <c r="EJ205" s="20"/>
      <c r="EK205" s="20"/>
      <c r="EL205" s="20"/>
      <c r="EM205" s="20"/>
      <c r="EN205" s="20"/>
      <c r="EO205" s="20"/>
      <c r="EP205" s="20"/>
      <c r="EQ205" s="20"/>
      <c r="ER205" s="20"/>
      <c r="ES205" s="20"/>
      <c r="ET205" s="20"/>
      <c r="EU205" s="20"/>
      <c r="EV205" s="20"/>
      <c r="EW205" s="20"/>
      <c r="EX205" s="20"/>
      <c r="EY205" s="20"/>
      <c r="EZ205" s="20"/>
      <c r="FA205" s="20"/>
      <c r="FB205" s="20"/>
      <c r="FC205" s="20"/>
      <c r="FD205" s="20"/>
      <c r="FE205" s="20"/>
      <c r="FF205" s="20"/>
      <c r="FG205" s="20"/>
      <c r="FH205" s="20"/>
      <c r="FI205" s="20"/>
      <c r="FJ205" s="20"/>
      <c r="FK205" s="20"/>
      <c r="FL205" s="20"/>
      <c r="FM205" s="20"/>
      <c r="FN205" s="20"/>
      <c r="FO205" s="20"/>
      <c r="FP205" s="20"/>
      <c r="FQ205" s="20"/>
      <c r="FR205" s="20"/>
      <c r="FS205" s="20"/>
      <c r="FT205" s="20"/>
      <c r="FU205" s="20"/>
      <c r="FV205" s="20"/>
      <c r="FW205" s="20"/>
      <c r="FX205" s="20"/>
      <c r="FY205" s="20"/>
      <c r="FZ205" s="20"/>
      <c r="GA205" s="20"/>
      <c r="GB205" s="20"/>
      <c r="GC205" s="20"/>
      <c r="GD205" s="20"/>
      <c r="GE205" s="20"/>
      <c r="GF205" s="20"/>
      <c r="GG205" s="20"/>
      <c r="GH205" s="20"/>
      <c r="GI205" s="20"/>
      <c r="GJ205" s="20"/>
      <c r="GK205" s="20"/>
      <c r="GL205" s="20"/>
      <c r="GM205" s="20"/>
      <c r="GN205" s="20"/>
      <c r="GO205" s="20"/>
      <c r="GP205" s="20"/>
      <c r="GQ205" s="20"/>
      <c r="GR205" s="20"/>
      <c r="GS205" s="20"/>
      <c r="GT205" s="20"/>
      <c r="GU205" s="20"/>
      <c r="GV205" s="20"/>
      <c r="GW205" s="20"/>
      <c r="GX205" s="20"/>
      <c r="GY205" s="20"/>
      <c r="GZ205" s="20"/>
      <c r="HA205" s="20"/>
      <c r="HB205" s="20"/>
      <c r="HC205" s="20"/>
      <c r="HD205" s="20"/>
      <c r="HE205" s="20"/>
      <c r="HF205" s="20"/>
      <c r="HG205" s="20"/>
      <c r="HH205" s="20"/>
      <c r="HI205" s="20"/>
      <c r="HJ205" s="20"/>
      <c r="HK205" s="20"/>
      <c r="HL205" s="20"/>
      <c r="HM205" s="20"/>
      <c r="HN205" s="20"/>
      <c r="HO205" s="20"/>
      <c r="HP205" s="20"/>
      <c r="HQ205" s="20"/>
      <c r="HR205" s="20"/>
      <c r="HS205" s="20"/>
      <c r="HT205" s="20"/>
      <c r="HU205" s="20"/>
      <c r="HV205" s="20"/>
      <c r="HW205" s="20"/>
      <c r="HX205" s="20"/>
      <c r="HY205" s="20"/>
    </row>
    <row r="206" spans="1:233" s="21" customFormat="1" ht="15" customHeight="1" x14ac:dyDescent="0.2">
      <c r="A206" s="18" t="str">
        <f>IF('Lulusan MTs'!A206="","-",IF(LEN('Lulusan MTs'!A206)&lt;&gt;12,"Tidak valid","OK"))</f>
        <v>-</v>
      </c>
      <c r="B206" s="19" t="str">
        <f>IF('Lulusan MTs'!B206="","-",IF(LEN('Lulusan MTs'!B206)&lt;5,"Cek lagi","OK"))</f>
        <v>-</v>
      </c>
      <c r="C206" s="19" t="str">
        <f>IF('Lulusan MTs'!C206="","-",IF('Lulusan MTs'!C206="MTsN","OK",IF('Lulusan MTs'!C206="MTsS","OK","Tidak valid")))</f>
        <v>-</v>
      </c>
      <c r="D206" s="19" t="str">
        <f>IF('Lulusan MTs'!D206="","-",IF(LEN('Lulusan MTs'!D206)&lt;5,"Cek lagi","OK"))</f>
        <v>-</v>
      </c>
      <c r="E206" s="19" t="str">
        <f>IF('Lulusan MTs'!E206="","-",IF(LEN('Lulusan MTs'!E206)&lt;4,"Cek lagi","OK"))</f>
        <v>-</v>
      </c>
      <c r="F206" s="19" t="str">
        <f>IF('Lulusan MTs'!F206="","-",IF(LEN('Lulusan MTs'!F206)&lt;4,"Cek lagi","OK"))</f>
        <v>-</v>
      </c>
      <c r="G206" s="19" t="str">
        <f>IF('Lulusan MTs'!G206="","-",IF(LEN('Lulusan MTs'!G206)&lt;4,"Cek lagi","OK"))</f>
        <v>-</v>
      </c>
      <c r="H206" s="19" t="str">
        <f>IF('Lulusan MTs'!H206="","-",IF(LEN('Lulusan MTs'!H206)&lt;&gt;18,"Tidak valid",IF(VALUE('Lulusan MTs'!H206)&lt;0,"Cek lagi","OK")))</f>
        <v>-</v>
      </c>
      <c r="I206" s="19" t="str">
        <f>IF('Lulusan MTs'!I206="","-",IF(LEN('Lulusan MTs'!I206)&lt;&gt;10,"Tidak valid",IF(VALUE('Lulusan MTs'!I206)&lt;0,"Cek lagi","OK")))</f>
        <v>-</v>
      </c>
      <c r="J206" s="19" t="str">
        <f>IF('Lulusan MTs'!J206="","-",IF(LEN('Lulusan MTs'!J206)&lt;4,"Cek lagi","OK"))</f>
        <v>-</v>
      </c>
      <c r="K206" s="19" t="str">
        <f>IF('Lulusan MTs'!K206="","-",IF(LEN('Lulusan MTs'!K206)&lt;4,"Cek lagi","OK"))</f>
        <v>-</v>
      </c>
      <c r="L206" s="18" t="str">
        <f>IF('Lulusan MTs'!L206="","-",IF(VALUE(LEFT('Lulusan MTs'!L206,2))&gt;31,"Tanggal tidak valid",IF(VALUE(LEFT(RIGHT('Lulusan MTs'!L206,7),2))&gt;12,"Bulan tidak valid",IF(VALUE(RIGHT('Lulusan MTs'!L206,4))&gt;2003,"Umur terlalu tua",IF(VALUE(RIGHT('Lulusan MTs'!L206,4))&lt;1996,"Umur terlalu tua","OK")))))</f>
        <v>-</v>
      </c>
      <c r="M206" s="19" t="str">
        <f>IF('Lulusan MTs'!M206="","-",IF('Lulusan MTs'!M206="L","OK",IF('Lulusan MTs'!M206="P","OK","Tidak valid")))</f>
        <v>-</v>
      </c>
      <c r="N206" s="19" t="str">
        <f>IF('Lulusan MTs'!N206="","-",IF('Lulusan MTs'!N206&gt;400,"Tidak valid",IF('Lulusan MTs'!N206&lt;1,"Tidak valid","OK")))</f>
        <v>-</v>
      </c>
      <c r="O206" s="19" t="str">
        <f>IF('Lulusan MTs'!O206="","-",IF('Lulusan MTs'!O206&gt;100,"Tidak valid",IF('Lulusan MTs'!O206&lt;1,"Tidak valid","OK")))</f>
        <v>-</v>
      </c>
      <c r="P206" s="19" t="str">
        <f>IF('Lulusan MTs'!P206="","-",IF('Lulusan MTs'!P206&gt;6,"Cek lagi",IF('Lulusan MTs'!P206&lt;2,"Cek lagi","OK")))</f>
        <v>-</v>
      </c>
      <c r="Q206" s="19" t="str">
        <f>IF('Lulusan MTs'!Q206="","-",IF('Lulusan MTs'!Q206&gt;8,"Tidak valid",IF('Lulusan MTs'!Q206&lt;1,"Tidak valid","OK")))</f>
        <v>-</v>
      </c>
      <c r="R206" s="75" t="str">
        <f>IF('Lulusan MTs'!R206="","-",IF(LEN('Lulusan MTs'!R206)&lt;16,"Cek lagi","OK"))</f>
        <v>-</v>
      </c>
      <c r="S206" s="19" t="str">
        <f>IF('Lulusan MTs'!S206="","-",IF('Lulusan MTs'!S206&gt;6,"Tidak valid",IF('Lulusan MTs'!S206&lt;1,"Tidak valid","OK")))</f>
        <v>-</v>
      </c>
      <c r="T206" s="18" t="str">
        <f>IF('Lulusan MTs'!T206="","-",IF(VALUE(LEFT('Lulusan MTs'!T206,2))&gt;31,"Tanggal tidak valid",IF(VALUE(LEFT(RIGHT('Lulusan MTs'!T206,7),2))&gt;12,"Bulan tidak valid",IF(VALUE(RIGHT('Lulusan MTs'!T206,4))&lt;2010,"Cek lagi Tahun Masuk",IF(VALUE(RIGHT('Lulusan MTs'!T206,4))&gt;2014,"Cek lagi Tahun Masuk","OK")))))</f>
        <v>-</v>
      </c>
      <c r="U206" s="76" t="str">
        <f>IF('Lulusan MTs'!U206="","-",IF(LEN('Lulusan MTs'!U206)&lt;&gt;20,"Tidak valid","OK"))</f>
        <v>-</v>
      </c>
      <c r="V206" s="19" t="str">
        <f>IF('Lulusan MTs'!V206="","-",IF('Lulusan MTs'!V206&gt;3,"Tidak valid",IF('Lulusan MTs'!V206&lt;1,"Tidak valid","OK")))</f>
        <v>-</v>
      </c>
      <c r="W206" s="76" t="str">
        <f>IF('Lulusan MTs'!J206&lt;&gt;"",IF('Lulusan MTs'!W206="","Wajib Diisi","OK"),"-")</f>
        <v>-</v>
      </c>
      <c r="X206" s="76" t="str">
        <f>IF('Lulusan MTs'!J206&lt;&gt;"",IF('Lulusan MTs'!X206="","Wajib Diisi","OK"),"-")</f>
        <v>-</v>
      </c>
      <c r="Y206" s="18" t="str">
        <f>IF('Lulusan MTs'!Y206="","-",IF(VALUE(LEFT('Lulusan MTs'!Y206,2))&gt;31,"Tanggal tidak valid",IF(VALUE(LEFT(RIGHT('Lulusan MTs'!Y206,7),2))&gt;12,"Bulan tidak valid",IF(VALUE(RIGHT('Lulusan MTs'!Y206,4))&lt;&gt;2016,"Cek lagi Tahun Lulus","OK"))))</f>
        <v>-</v>
      </c>
      <c r="Z206" s="19" t="str">
        <f>IF('Lulusan MTs'!Z206="","-",IF('Lulusan MTs'!Z206&gt;100,"Tidak valid",IF('Lulusan MTs'!Z206&lt;1,"Tidak valid","OK")))</f>
        <v>-</v>
      </c>
      <c r="AA206" s="19" t="str">
        <f>IF('Lulusan MTs'!AA206="","-",IF('Lulusan MTs'!AA206&gt;100,"Tidak valid",IF('Lulusan MTs'!AA206&lt;1,"Tidak valid","OK")))</f>
        <v>-</v>
      </c>
      <c r="AB206" s="19" t="str">
        <f>IF('Lulusan MTs'!AB206="","-",IF('Lulusan MTs'!AB206&gt;100,"Tidak valid",IF('Lulusan MTs'!AB206&lt;1,"Tidak valid","OK")))</f>
        <v>-</v>
      </c>
      <c r="AC206" s="19" t="str">
        <f>IF('Lulusan MTs'!AC206="","-",IF('Lulusan MTs'!AC206&gt;100,"Tidak valid",IF('Lulusan MTs'!AC206&lt;1,"Tidak valid","OK")))</f>
        <v>-</v>
      </c>
      <c r="AD206" s="19" t="str">
        <f>IF('Lulusan MTs'!AD206="","-",IF('Lulusan MTs'!AD206&gt;100,"Tidak valid",IF('Lulusan MTs'!AD206&lt;1,"Tidak valid","OK")))</f>
        <v>-</v>
      </c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  <c r="BB206" s="20"/>
      <c r="BC206" s="20"/>
      <c r="BD206" s="20"/>
      <c r="BE206" s="20"/>
      <c r="BF206" s="20"/>
      <c r="BG206" s="20"/>
      <c r="BH206" s="20"/>
      <c r="BI206" s="20"/>
      <c r="BJ206" s="20"/>
      <c r="BK206" s="20"/>
      <c r="BL206" s="20"/>
      <c r="BM206" s="20"/>
      <c r="BN206" s="20"/>
      <c r="BO206" s="20"/>
      <c r="BP206" s="20"/>
      <c r="BQ206" s="20"/>
      <c r="BR206" s="20"/>
      <c r="BS206" s="20"/>
      <c r="BT206" s="20"/>
      <c r="BU206" s="20"/>
      <c r="BV206" s="20"/>
      <c r="BW206" s="20"/>
      <c r="BX206" s="20"/>
      <c r="BY206" s="20"/>
      <c r="BZ206" s="20"/>
      <c r="CA206" s="20"/>
      <c r="CB206" s="20"/>
      <c r="CC206" s="20"/>
      <c r="CD206" s="20"/>
      <c r="CE206" s="20"/>
      <c r="CF206" s="20"/>
      <c r="CG206" s="20"/>
      <c r="CH206" s="20"/>
      <c r="CI206" s="20"/>
      <c r="CJ206" s="20"/>
      <c r="CK206" s="20"/>
      <c r="CL206" s="20"/>
      <c r="CM206" s="20"/>
      <c r="CN206" s="20"/>
      <c r="CO206" s="20"/>
      <c r="CP206" s="20"/>
      <c r="CQ206" s="20"/>
      <c r="CR206" s="20"/>
      <c r="CS206" s="20"/>
      <c r="CT206" s="20"/>
      <c r="CU206" s="20"/>
      <c r="CV206" s="20"/>
      <c r="CW206" s="20"/>
      <c r="CX206" s="20"/>
      <c r="CY206" s="20"/>
      <c r="CZ206" s="20"/>
      <c r="DA206" s="20"/>
      <c r="DB206" s="20"/>
      <c r="DC206" s="20"/>
      <c r="DD206" s="20"/>
      <c r="DE206" s="20"/>
      <c r="DF206" s="20"/>
      <c r="DG206" s="20"/>
      <c r="DH206" s="20"/>
      <c r="DI206" s="20"/>
      <c r="DJ206" s="20"/>
      <c r="DK206" s="20"/>
      <c r="DL206" s="20"/>
      <c r="DM206" s="20"/>
      <c r="DN206" s="20"/>
      <c r="DO206" s="20"/>
      <c r="DP206" s="20"/>
      <c r="DQ206" s="20"/>
      <c r="DR206" s="20"/>
      <c r="DS206" s="20"/>
      <c r="DT206" s="20"/>
      <c r="DU206" s="20"/>
      <c r="DV206" s="20"/>
      <c r="DW206" s="20"/>
      <c r="DX206" s="20"/>
      <c r="DY206" s="20"/>
      <c r="DZ206" s="20"/>
      <c r="EA206" s="20"/>
      <c r="EB206" s="20"/>
      <c r="EC206" s="20"/>
      <c r="ED206" s="20"/>
      <c r="EE206" s="20"/>
      <c r="EF206" s="20"/>
      <c r="EG206" s="20"/>
      <c r="EH206" s="20"/>
      <c r="EI206" s="20"/>
      <c r="EJ206" s="20"/>
      <c r="EK206" s="20"/>
      <c r="EL206" s="20"/>
      <c r="EM206" s="20"/>
      <c r="EN206" s="20"/>
      <c r="EO206" s="20"/>
      <c r="EP206" s="20"/>
      <c r="EQ206" s="20"/>
      <c r="ER206" s="20"/>
      <c r="ES206" s="20"/>
      <c r="ET206" s="20"/>
      <c r="EU206" s="20"/>
      <c r="EV206" s="20"/>
      <c r="EW206" s="20"/>
      <c r="EX206" s="20"/>
      <c r="EY206" s="20"/>
      <c r="EZ206" s="20"/>
      <c r="FA206" s="20"/>
      <c r="FB206" s="20"/>
      <c r="FC206" s="20"/>
      <c r="FD206" s="20"/>
      <c r="FE206" s="20"/>
      <c r="FF206" s="20"/>
      <c r="FG206" s="20"/>
      <c r="FH206" s="20"/>
      <c r="FI206" s="20"/>
      <c r="FJ206" s="20"/>
      <c r="FK206" s="20"/>
      <c r="FL206" s="20"/>
      <c r="FM206" s="20"/>
      <c r="FN206" s="20"/>
      <c r="FO206" s="20"/>
      <c r="FP206" s="20"/>
      <c r="FQ206" s="20"/>
      <c r="FR206" s="20"/>
      <c r="FS206" s="20"/>
      <c r="FT206" s="20"/>
      <c r="FU206" s="20"/>
      <c r="FV206" s="20"/>
      <c r="FW206" s="20"/>
      <c r="FX206" s="20"/>
      <c r="FY206" s="20"/>
      <c r="FZ206" s="20"/>
      <c r="GA206" s="20"/>
      <c r="GB206" s="20"/>
      <c r="GC206" s="20"/>
      <c r="GD206" s="20"/>
      <c r="GE206" s="20"/>
      <c r="GF206" s="20"/>
      <c r="GG206" s="20"/>
      <c r="GH206" s="20"/>
      <c r="GI206" s="20"/>
      <c r="GJ206" s="20"/>
      <c r="GK206" s="20"/>
      <c r="GL206" s="20"/>
      <c r="GM206" s="20"/>
      <c r="GN206" s="20"/>
      <c r="GO206" s="20"/>
      <c r="GP206" s="20"/>
      <c r="GQ206" s="20"/>
      <c r="GR206" s="20"/>
      <c r="GS206" s="20"/>
      <c r="GT206" s="20"/>
      <c r="GU206" s="20"/>
      <c r="GV206" s="20"/>
      <c r="GW206" s="20"/>
      <c r="GX206" s="20"/>
      <c r="GY206" s="20"/>
      <c r="GZ206" s="20"/>
      <c r="HA206" s="20"/>
      <c r="HB206" s="20"/>
      <c r="HC206" s="20"/>
      <c r="HD206" s="20"/>
      <c r="HE206" s="20"/>
      <c r="HF206" s="20"/>
      <c r="HG206" s="20"/>
      <c r="HH206" s="20"/>
      <c r="HI206" s="20"/>
      <c r="HJ206" s="20"/>
      <c r="HK206" s="20"/>
      <c r="HL206" s="20"/>
      <c r="HM206" s="20"/>
      <c r="HN206" s="20"/>
      <c r="HO206" s="20"/>
      <c r="HP206" s="20"/>
      <c r="HQ206" s="20"/>
      <c r="HR206" s="20"/>
      <c r="HS206" s="20"/>
      <c r="HT206" s="20"/>
      <c r="HU206" s="20"/>
      <c r="HV206" s="20"/>
      <c r="HW206" s="20"/>
      <c r="HX206" s="20"/>
      <c r="HY206" s="20"/>
    </row>
    <row r="207" spans="1:233" s="21" customFormat="1" ht="15" customHeight="1" x14ac:dyDescent="0.2">
      <c r="A207" s="18" t="str">
        <f>IF('Lulusan MTs'!A207="","-",IF(LEN('Lulusan MTs'!A207)&lt;&gt;12,"Tidak valid","OK"))</f>
        <v>-</v>
      </c>
      <c r="B207" s="19" t="str">
        <f>IF('Lulusan MTs'!B207="","-",IF(LEN('Lulusan MTs'!B207)&lt;5,"Cek lagi","OK"))</f>
        <v>-</v>
      </c>
      <c r="C207" s="19" t="str">
        <f>IF('Lulusan MTs'!C207="","-",IF('Lulusan MTs'!C207="MTsN","OK",IF('Lulusan MTs'!C207="MTsS","OK","Tidak valid")))</f>
        <v>-</v>
      </c>
      <c r="D207" s="19" t="str">
        <f>IF('Lulusan MTs'!D207="","-",IF(LEN('Lulusan MTs'!D207)&lt;5,"Cek lagi","OK"))</f>
        <v>-</v>
      </c>
      <c r="E207" s="19" t="str">
        <f>IF('Lulusan MTs'!E207="","-",IF(LEN('Lulusan MTs'!E207)&lt;4,"Cek lagi","OK"))</f>
        <v>-</v>
      </c>
      <c r="F207" s="19" t="str">
        <f>IF('Lulusan MTs'!F207="","-",IF(LEN('Lulusan MTs'!F207)&lt;4,"Cek lagi","OK"))</f>
        <v>-</v>
      </c>
      <c r="G207" s="19" t="str">
        <f>IF('Lulusan MTs'!G207="","-",IF(LEN('Lulusan MTs'!G207)&lt;4,"Cek lagi","OK"))</f>
        <v>-</v>
      </c>
      <c r="H207" s="19" t="str">
        <f>IF('Lulusan MTs'!H207="","-",IF(LEN('Lulusan MTs'!H207)&lt;&gt;18,"Tidak valid",IF(VALUE('Lulusan MTs'!H207)&lt;0,"Cek lagi","OK")))</f>
        <v>-</v>
      </c>
      <c r="I207" s="19" t="str">
        <f>IF('Lulusan MTs'!I207="","-",IF(LEN('Lulusan MTs'!I207)&lt;&gt;10,"Tidak valid",IF(VALUE('Lulusan MTs'!I207)&lt;0,"Cek lagi","OK")))</f>
        <v>-</v>
      </c>
      <c r="J207" s="19" t="str">
        <f>IF('Lulusan MTs'!J207="","-",IF(LEN('Lulusan MTs'!J207)&lt;4,"Cek lagi","OK"))</f>
        <v>-</v>
      </c>
      <c r="K207" s="19" t="str">
        <f>IF('Lulusan MTs'!K207="","-",IF(LEN('Lulusan MTs'!K207)&lt;4,"Cek lagi","OK"))</f>
        <v>-</v>
      </c>
      <c r="L207" s="18" t="str">
        <f>IF('Lulusan MTs'!L207="","-",IF(VALUE(LEFT('Lulusan MTs'!L207,2))&gt;31,"Tanggal tidak valid",IF(VALUE(LEFT(RIGHT('Lulusan MTs'!L207,7),2))&gt;12,"Bulan tidak valid",IF(VALUE(RIGHT('Lulusan MTs'!L207,4))&gt;2003,"Umur terlalu tua",IF(VALUE(RIGHT('Lulusan MTs'!L207,4))&lt;1996,"Umur terlalu tua","OK")))))</f>
        <v>-</v>
      </c>
      <c r="M207" s="19" t="str">
        <f>IF('Lulusan MTs'!M207="","-",IF('Lulusan MTs'!M207="L","OK",IF('Lulusan MTs'!M207="P","OK","Tidak valid")))</f>
        <v>-</v>
      </c>
      <c r="N207" s="19" t="str">
        <f>IF('Lulusan MTs'!N207="","-",IF('Lulusan MTs'!N207&gt;400,"Tidak valid",IF('Lulusan MTs'!N207&lt;1,"Tidak valid","OK")))</f>
        <v>-</v>
      </c>
      <c r="O207" s="19" t="str">
        <f>IF('Lulusan MTs'!O207="","-",IF('Lulusan MTs'!O207&gt;100,"Tidak valid",IF('Lulusan MTs'!O207&lt;1,"Tidak valid","OK")))</f>
        <v>-</v>
      </c>
      <c r="P207" s="19" t="str">
        <f>IF('Lulusan MTs'!P207="","-",IF('Lulusan MTs'!P207&gt;6,"Cek lagi",IF('Lulusan MTs'!P207&lt;2,"Cek lagi","OK")))</f>
        <v>-</v>
      </c>
      <c r="Q207" s="19" t="str">
        <f>IF('Lulusan MTs'!Q207="","-",IF('Lulusan MTs'!Q207&gt;8,"Tidak valid",IF('Lulusan MTs'!Q207&lt;1,"Tidak valid","OK")))</f>
        <v>-</v>
      </c>
      <c r="R207" s="75" t="str">
        <f>IF('Lulusan MTs'!R207="","-",IF(LEN('Lulusan MTs'!R207)&lt;16,"Cek lagi","OK"))</f>
        <v>-</v>
      </c>
      <c r="S207" s="19" t="str">
        <f>IF('Lulusan MTs'!S207="","-",IF('Lulusan MTs'!S207&gt;6,"Tidak valid",IF('Lulusan MTs'!S207&lt;1,"Tidak valid","OK")))</f>
        <v>-</v>
      </c>
      <c r="T207" s="18" t="str">
        <f>IF('Lulusan MTs'!T207="","-",IF(VALUE(LEFT('Lulusan MTs'!T207,2))&gt;31,"Tanggal tidak valid",IF(VALUE(LEFT(RIGHT('Lulusan MTs'!T207,7),2))&gt;12,"Bulan tidak valid",IF(VALUE(RIGHT('Lulusan MTs'!T207,4))&lt;2010,"Cek lagi Tahun Masuk",IF(VALUE(RIGHT('Lulusan MTs'!T207,4))&gt;2014,"Cek lagi Tahun Masuk","OK")))))</f>
        <v>-</v>
      </c>
      <c r="U207" s="76" t="str">
        <f>IF('Lulusan MTs'!U207="","-",IF(LEN('Lulusan MTs'!U207)&lt;&gt;20,"Tidak valid","OK"))</f>
        <v>-</v>
      </c>
      <c r="V207" s="19" t="str">
        <f>IF('Lulusan MTs'!V207="","-",IF('Lulusan MTs'!V207&gt;3,"Tidak valid",IF('Lulusan MTs'!V207&lt;1,"Tidak valid","OK")))</f>
        <v>-</v>
      </c>
      <c r="W207" s="76" t="str">
        <f>IF('Lulusan MTs'!J207&lt;&gt;"",IF('Lulusan MTs'!W207="","Wajib Diisi","OK"),"-")</f>
        <v>-</v>
      </c>
      <c r="X207" s="76" t="str">
        <f>IF('Lulusan MTs'!J207&lt;&gt;"",IF('Lulusan MTs'!X207="","Wajib Diisi","OK"),"-")</f>
        <v>-</v>
      </c>
      <c r="Y207" s="18" t="str">
        <f>IF('Lulusan MTs'!Y207="","-",IF(VALUE(LEFT('Lulusan MTs'!Y207,2))&gt;31,"Tanggal tidak valid",IF(VALUE(LEFT(RIGHT('Lulusan MTs'!Y207,7),2))&gt;12,"Bulan tidak valid",IF(VALUE(RIGHT('Lulusan MTs'!Y207,4))&lt;&gt;2016,"Cek lagi Tahun Lulus","OK"))))</f>
        <v>-</v>
      </c>
      <c r="Z207" s="19" t="str">
        <f>IF('Lulusan MTs'!Z207="","-",IF('Lulusan MTs'!Z207&gt;100,"Tidak valid",IF('Lulusan MTs'!Z207&lt;1,"Tidak valid","OK")))</f>
        <v>-</v>
      </c>
      <c r="AA207" s="19" t="str">
        <f>IF('Lulusan MTs'!AA207="","-",IF('Lulusan MTs'!AA207&gt;100,"Tidak valid",IF('Lulusan MTs'!AA207&lt;1,"Tidak valid","OK")))</f>
        <v>-</v>
      </c>
      <c r="AB207" s="19" t="str">
        <f>IF('Lulusan MTs'!AB207="","-",IF('Lulusan MTs'!AB207&gt;100,"Tidak valid",IF('Lulusan MTs'!AB207&lt;1,"Tidak valid","OK")))</f>
        <v>-</v>
      </c>
      <c r="AC207" s="19" t="str">
        <f>IF('Lulusan MTs'!AC207="","-",IF('Lulusan MTs'!AC207&gt;100,"Tidak valid",IF('Lulusan MTs'!AC207&lt;1,"Tidak valid","OK")))</f>
        <v>-</v>
      </c>
      <c r="AD207" s="19" t="str">
        <f>IF('Lulusan MTs'!AD207="","-",IF('Lulusan MTs'!AD207&gt;100,"Tidak valid",IF('Lulusan MTs'!AD207&lt;1,"Tidak valid","OK")))</f>
        <v>-</v>
      </c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  <c r="BJ207" s="20"/>
      <c r="BK207" s="20"/>
      <c r="BL207" s="20"/>
      <c r="BM207" s="20"/>
      <c r="BN207" s="20"/>
      <c r="BO207" s="20"/>
      <c r="BP207" s="20"/>
      <c r="BQ207" s="20"/>
      <c r="BR207" s="20"/>
      <c r="BS207" s="20"/>
      <c r="BT207" s="20"/>
      <c r="BU207" s="20"/>
      <c r="BV207" s="20"/>
      <c r="BW207" s="20"/>
      <c r="BX207" s="20"/>
      <c r="BY207" s="20"/>
      <c r="BZ207" s="20"/>
      <c r="CA207" s="20"/>
      <c r="CB207" s="20"/>
      <c r="CC207" s="20"/>
      <c r="CD207" s="20"/>
      <c r="CE207" s="20"/>
      <c r="CF207" s="20"/>
      <c r="CG207" s="20"/>
      <c r="CH207" s="20"/>
      <c r="CI207" s="20"/>
      <c r="CJ207" s="20"/>
      <c r="CK207" s="20"/>
      <c r="CL207" s="20"/>
      <c r="CM207" s="20"/>
      <c r="CN207" s="20"/>
      <c r="CO207" s="20"/>
      <c r="CP207" s="20"/>
      <c r="CQ207" s="20"/>
      <c r="CR207" s="20"/>
      <c r="CS207" s="20"/>
      <c r="CT207" s="20"/>
      <c r="CU207" s="20"/>
      <c r="CV207" s="20"/>
      <c r="CW207" s="20"/>
      <c r="CX207" s="20"/>
      <c r="CY207" s="20"/>
      <c r="CZ207" s="20"/>
      <c r="DA207" s="20"/>
      <c r="DB207" s="20"/>
      <c r="DC207" s="20"/>
      <c r="DD207" s="20"/>
      <c r="DE207" s="20"/>
      <c r="DF207" s="20"/>
      <c r="DG207" s="20"/>
      <c r="DH207" s="20"/>
      <c r="DI207" s="20"/>
      <c r="DJ207" s="20"/>
      <c r="DK207" s="20"/>
      <c r="DL207" s="20"/>
      <c r="DM207" s="20"/>
      <c r="DN207" s="20"/>
      <c r="DO207" s="20"/>
      <c r="DP207" s="20"/>
      <c r="DQ207" s="20"/>
      <c r="DR207" s="20"/>
      <c r="DS207" s="20"/>
      <c r="DT207" s="20"/>
      <c r="DU207" s="20"/>
      <c r="DV207" s="20"/>
      <c r="DW207" s="20"/>
      <c r="DX207" s="20"/>
      <c r="DY207" s="20"/>
      <c r="DZ207" s="20"/>
      <c r="EA207" s="20"/>
      <c r="EB207" s="20"/>
      <c r="EC207" s="20"/>
      <c r="ED207" s="20"/>
      <c r="EE207" s="20"/>
      <c r="EF207" s="20"/>
      <c r="EG207" s="20"/>
      <c r="EH207" s="20"/>
      <c r="EI207" s="20"/>
      <c r="EJ207" s="20"/>
      <c r="EK207" s="20"/>
      <c r="EL207" s="20"/>
      <c r="EM207" s="20"/>
      <c r="EN207" s="20"/>
      <c r="EO207" s="20"/>
      <c r="EP207" s="20"/>
      <c r="EQ207" s="20"/>
      <c r="ER207" s="20"/>
      <c r="ES207" s="20"/>
      <c r="ET207" s="20"/>
      <c r="EU207" s="20"/>
      <c r="EV207" s="20"/>
      <c r="EW207" s="20"/>
      <c r="EX207" s="20"/>
      <c r="EY207" s="20"/>
      <c r="EZ207" s="20"/>
      <c r="FA207" s="20"/>
      <c r="FB207" s="20"/>
      <c r="FC207" s="20"/>
      <c r="FD207" s="20"/>
      <c r="FE207" s="20"/>
      <c r="FF207" s="20"/>
      <c r="FG207" s="20"/>
      <c r="FH207" s="20"/>
      <c r="FI207" s="20"/>
      <c r="FJ207" s="20"/>
      <c r="FK207" s="20"/>
      <c r="FL207" s="20"/>
      <c r="FM207" s="20"/>
      <c r="FN207" s="20"/>
      <c r="FO207" s="20"/>
      <c r="FP207" s="20"/>
      <c r="FQ207" s="20"/>
      <c r="FR207" s="20"/>
      <c r="FS207" s="20"/>
      <c r="FT207" s="20"/>
      <c r="FU207" s="20"/>
      <c r="FV207" s="20"/>
      <c r="FW207" s="20"/>
      <c r="FX207" s="20"/>
      <c r="FY207" s="20"/>
      <c r="FZ207" s="20"/>
      <c r="GA207" s="20"/>
      <c r="GB207" s="20"/>
      <c r="GC207" s="20"/>
      <c r="GD207" s="20"/>
      <c r="GE207" s="20"/>
      <c r="GF207" s="20"/>
      <c r="GG207" s="20"/>
      <c r="GH207" s="20"/>
      <c r="GI207" s="20"/>
      <c r="GJ207" s="20"/>
      <c r="GK207" s="20"/>
      <c r="GL207" s="20"/>
      <c r="GM207" s="20"/>
      <c r="GN207" s="20"/>
      <c r="GO207" s="20"/>
      <c r="GP207" s="20"/>
      <c r="GQ207" s="20"/>
      <c r="GR207" s="20"/>
      <c r="GS207" s="20"/>
      <c r="GT207" s="20"/>
      <c r="GU207" s="20"/>
      <c r="GV207" s="20"/>
      <c r="GW207" s="20"/>
      <c r="GX207" s="20"/>
      <c r="GY207" s="20"/>
      <c r="GZ207" s="20"/>
      <c r="HA207" s="20"/>
      <c r="HB207" s="20"/>
      <c r="HC207" s="20"/>
      <c r="HD207" s="20"/>
      <c r="HE207" s="20"/>
      <c r="HF207" s="20"/>
      <c r="HG207" s="20"/>
      <c r="HH207" s="20"/>
      <c r="HI207" s="20"/>
      <c r="HJ207" s="20"/>
      <c r="HK207" s="20"/>
      <c r="HL207" s="20"/>
      <c r="HM207" s="20"/>
      <c r="HN207" s="20"/>
      <c r="HO207" s="20"/>
      <c r="HP207" s="20"/>
      <c r="HQ207" s="20"/>
      <c r="HR207" s="20"/>
      <c r="HS207" s="20"/>
      <c r="HT207" s="20"/>
      <c r="HU207" s="20"/>
      <c r="HV207" s="20"/>
      <c r="HW207" s="20"/>
      <c r="HX207" s="20"/>
      <c r="HY207" s="20"/>
    </row>
    <row r="208" spans="1:233" s="21" customFormat="1" ht="15" customHeight="1" x14ac:dyDescent="0.2">
      <c r="A208" s="18" t="str">
        <f>IF('Lulusan MTs'!A208="","-",IF(LEN('Lulusan MTs'!A208)&lt;&gt;12,"Tidak valid","OK"))</f>
        <v>-</v>
      </c>
      <c r="B208" s="19" t="str">
        <f>IF('Lulusan MTs'!B208="","-",IF(LEN('Lulusan MTs'!B208)&lt;5,"Cek lagi","OK"))</f>
        <v>-</v>
      </c>
      <c r="C208" s="19" t="str">
        <f>IF('Lulusan MTs'!C208="","-",IF('Lulusan MTs'!C208="MTsN","OK",IF('Lulusan MTs'!C208="MTsS","OK","Tidak valid")))</f>
        <v>-</v>
      </c>
      <c r="D208" s="19" t="str">
        <f>IF('Lulusan MTs'!D208="","-",IF(LEN('Lulusan MTs'!D208)&lt;5,"Cek lagi","OK"))</f>
        <v>-</v>
      </c>
      <c r="E208" s="19" t="str">
        <f>IF('Lulusan MTs'!E208="","-",IF(LEN('Lulusan MTs'!E208)&lt;4,"Cek lagi","OK"))</f>
        <v>-</v>
      </c>
      <c r="F208" s="19" t="str">
        <f>IF('Lulusan MTs'!F208="","-",IF(LEN('Lulusan MTs'!F208)&lt;4,"Cek lagi","OK"))</f>
        <v>-</v>
      </c>
      <c r="G208" s="19" t="str">
        <f>IF('Lulusan MTs'!G208="","-",IF(LEN('Lulusan MTs'!G208)&lt;4,"Cek lagi","OK"))</f>
        <v>-</v>
      </c>
      <c r="H208" s="19" t="str">
        <f>IF('Lulusan MTs'!H208="","-",IF(LEN('Lulusan MTs'!H208)&lt;&gt;18,"Tidak valid",IF(VALUE('Lulusan MTs'!H208)&lt;0,"Cek lagi","OK")))</f>
        <v>-</v>
      </c>
      <c r="I208" s="19" t="str">
        <f>IF('Lulusan MTs'!I208="","-",IF(LEN('Lulusan MTs'!I208)&lt;&gt;10,"Tidak valid",IF(VALUE('Lulusan MTs'!I208)&lt;0,"Cek lagi","OK")))</f>
        <v>-</v>
      </c>
      <c r="J208" s="19" t="str">
        <f>IF('Lulusan MTs'!J208="","-",IF(LEN('Lulusan MTs'!J208)&lt;4,"Cek lagi","OK"))</f>
        <v>-</v>
      </c>
      <c r="K208" s="19" t="str">
        <f>IF('Lulusan MTs'!K208="","-",IF(LEN('Lulusan MTs'!K208)&lt;4,"Cek lagi","OK"))</f>
        <v>-</v>
      </c>
      <c r="L208" s="18" t="str">
        <f>IF('Lulusan MTs'!L208="","-",IF(VALUE(LEFT('Lulusan MTs'!L208,2))&gt;31,"Tanggal tidak valid",IF(VALUE(LEFT(RIGHT('Lulusan MTs'!L208,7),2))&gt;12,"Bulan tidak valid",IF(VALUE(RIGHT('Lulusan MTs'!L208,4))&gt;2003,"Umur terlalu tua",IF(VALUE(RIGHT('Lulusan MTs'!L208,4))&lt;1996,"Umur terlalu tua","OK")))))</f>
        <v>-</v>
      </c>
      <c r="M208" s="19" t="str">
        <f>IF('Lulusan MTs'!M208="","-",IF('Lulusan MTs'!M208="L","OK",IF('Lulusan MTs'!M208="P","OK","Tidak valid")))</f>
        <v>-</v>
      </c>
      <c r="N208" s="19" t="str">
        <f>IF('Lulusan MTs'!N208="","-",IF('Lulusan MTs'!N208&gt;400,"Tidak valid",IF('Lulusan MTs'!N208&lt;1,"Tidak valid","OK")))</f>
        <v>-</v>
      </c>
      <c r="O208" s="19" t="str">
        <f>IF('Lulusan MTs'!O208="","-",IF('Lulusan MTs'!O208&gt;100,"Tidak valid",IF('Lulusan MTs'!O208&lt;1,"Tidak valid","OK")))</f>
        <v>-</v>
      </c>
      <c r="P208" s="19" t="str">
        <f>IF('Lulusan MTs'!P208="","-",IF('Lulusan MTs'!P208&gt;6,"Cek lagi",IF('Lulusan MTs'!P208&lt;2,"Cek lagi","OK")))</f>
        <v>-</v>
      </c>
      <c r="Q208" s="19" t="str">
        <f>IF('Lulusan MTs'!Q208="","-",IF('Lulusan MTs'!Q208&gt;8,"Tidak valid",IF('Lulusan MTs'!Q208&lt;1,"Tidak valid","OK")))</f>
        <v>-</v>
      </c>
      <c r="R208" s="75" t="str">
        <f>IF('Lulusan MTs'!R208="","-",IF(LEN('Lulusan MTs'!R208)&lt;16,"Cek lagi","OK"))</f>
        <v>-</v>
      </c>
      <c r="S208" s="19" t="str">
        <f>IF('Lulusan MTs'!S208="","-",IF('Lulusan MTs'!S208&gt;6,"Tidak valid",IF('Lulusan MTs'!S208&lt;1,"Tidak valid","OK")))</f>
        <v>-</v>
      </c>
      <c r="T208" s="18" t="str">
        <f>IF('Lulusan MTs'!T208="","-",IF(VALUE(LEFT('Lulusan MTs'!T208,2))&gt;31,"Tanggal tidak valid",IF(VALUE(LEFT(RIGHT('Lulusan MTs'!T208,7),2))&gt;12,"Bulan tidak valid",IF(VALUE(RIGHT('Lulusan MTs'!T208,4))&lt;2010,"Cek lagi Tahun Masuk",IF(VALUE(RIGHT('Lulusan MTs'!T208,4))&gt;2014,"Cek lagi Tahun Masuk","OK")))))</f>
        <v>-</v>
      </c>
      <c r="U208" s="76" t="str">
        <f>IF('Lulusan MTs'!U208="","-",IF(LEN('Lulusan MTs'!U208)&lt;&gt;20,"Tidak valid","OK"))</f>
        <v>-</v>
      </c>
      <c r="V208" s="19" t="str">
        <f>IF('Lulusan MTs'!V208="","-",IF('Lulusan MTs'!V208&gt;3,"Tidak valid",IF('Lulusan MTs'!V208&lt;1,"Tidak valid","OK")))</f>
        <v>-</v>
      </c>
      <c r="W208" s="76" t="str">
        <f>IF('Lulusan MTs'!J208&lt;&gt;"",IF('Lulusan MTs'!W208="","Wajib Diisi","OK"),"-")</f>
        <v>-</v>
      </c>
      <c r="X208" s="76" t="str">
        <f>IF('Lulusan MTs'!J208&lt;&gt;"",IF('Lulusan MTs'!X208="","Wajib Diisi","OK"),"-")</f>
        <v>-</v>
      </c>
      <c r="Y208" s="18" t="str">
        <f>IF('Lulusan MTs'!Y208="","-",IF(VALUE(LEFT('Lulusan MTs'!Y208,2))&gt;31,"Tanggal tidak valid",IF(VALUE(LEFT(RIGHT('Lulusan MTs'!Y208,7),2))&gt;12,"Bulan tidak valid",IF(VALUE(RIGHT('Lulusan MTs'!Y208,4))&lt;&gt;2016,"Cek lagi Tahun Lulus","OK"))))</f>
        <v>-</v>
      </c>
      <c r="Z208" s="19" t="str">
        <f>IF('Lulusan MTs'!Z208="","-",IF('Lulusan MTs'!Z208&gt;100,"Tidak valid",IF('Lulusan MTs'!Z208&lt;1,"Tidak valid","OK")))</f>
        <v>-</v>
      </c>
      <c r="AA208" s="19" t="str">
        <f>IF('Lulusan MTs'!AA208="","-",IF('Lulusan MTs'!AA208&gt;100,"Tidak valid",IF('Lulusan MTs'!AA208&lt;1,"Tidak valid","OK")))</f>
        <v>-</v>
      </c>
      <c r="AB208" s="19" t="str">
        <f>IF('Lulusan MTs'!AB208="","-",IF('Lulusan MTs'!AB208&gt;100,"Tidak valid",IF('Lulusan MTs'!AB208&lt;1,"Tidak valid","OK")))</f>
        <v>-</v>
      </c>
      <c r="AC208" s="19" t="str">
        <f>IF('Lulusan MTs'!AC208="","-",IF('Lulusan MTs'!AC208&gt;100,"Tidak valid",IF('Lulusan MTs'!AC208&lt;1,"Tidak valid","OK")))</f>
        <v>-</v>
      </c>
      <c r="AD208" s="19" t="str">
        <f>IF('Lulusan MTs'!AD208="","-",IF('Lulusan MTs'!AD208&gt;100,"Tidak valid",IF('Lulusan MTs'!AD208&lt;1,"Tidak valid","OK")))</f>
        <v>-</v>
      </c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  <c r="BB208" s="20"/>
      <c r="BC208" s="20"/>
      <c r="BD208" s="20"/>
      <c r="BE208" s="20"/>
      <c r="BF208" s="20"/>
      <c r="BG208" s="20"/>
      <c r="BH208" s="20"/>
      <c r="BI208" s="20"/>
      <c r="BJ208" s="20"/>
      <c r="BK208" s="20"/>
      <c r="BL208" s="20"/>
      <c r="BM208" s="20"/>
      <c r="BN208" s="20"/>
      <c r="BO208" s="20"/>
      <c r="BP208" s="20"/>
      <c r="BQ208" s="20"/>
      <c r="BR208" s="20"/>
      <c r="BS208" s="20"/>
      <c r="BT208" s="20"/>
      <c r="BU208" s="20"/>
      <c r="BV208" s="20"/>
      <c r="BW208" s="20"/>
      <c r="BX208" s="20"/>
      <c r="BY208" s="20"/>
      <c r="BZ208" s="20"/>
      <c r="CA208" s="20"/>
      <c r="CB208" s="20"/>
      <c r="CC208" s="20"/>
      <c r="CD208" s="20"/>
      <c r="CE208" s="20"/>
      <c r="CF208" s="20"/>
      <c r="CG208" s="20"/>
      <c r="CH208" s="20"/>
      <c r="CI208" s="20"/>
      <c r="CJ208" s="20"/>
      <c r="CK208" s="20"/>
      <c r="CL208" s="20"/>
      <c r="CM208" s="20"/>
      <c r="CN208" s="20"/>
      <c r="CO208" s="20"/>
      <c r="CP208" s="20"/>
      <c r="CQ208" s="20"/>
      <c r="CR208" s="20"/>
      <c r="CS208" s="20"/>
      <c r="CT208" s="20"/>
      <c r="CU208" s="20"/>
      <c r="CV208" s="20"/>
      <c r="CW208" s="20"/>
      <c r="CX208" s="20"/>
      <c r="CY208" s="20"/>
      <c r="CZ208" s="20"/>
      <c r="DA208" s="20"/>
      <c r="DB208" s="20"/>
      <c r="DC208" s="20"/>
      <c r="DD208" s="20"/>
      <c r="DE208" s="20"/>
      <c r="DF208" s="20"/>
      <c r="DG208" s="20"/>
      <c r="DH208" s="20"/>
      <c r="DI208" s="20"/>
      <c r="DJ208" s="20"/>
      <c r="DK208" s="20"/>
      <c r="DL208" s="20"/>
      <c r="DM208" s="20"/>
      <c r="DN208" s="20"/>
      <c r="DO208" s="20"/>
      <c r="DP208" s="20"/>
      <c r="DQ208" s="20"/>
      <c r="DR208" s="20"/>
      <c r="DS208" s="20"/>
      <c r="DT208" s="20"/>
      <c r="DU208" s="20"/>
      <c r="DV208" s="20"/>
      <c r="DW208" s="20"/>
      <c r="DX208" s="20"/>
      <c r="DY208" s="20"/>
      <c r="DZ208" s="20"/>
      <c r="EA208" s="20"/>
      <c r="EB208" s="20"/>
      <c r="EC208" s="20"/>
      <c r="ED208" s="20"/>
      <c r="EE208" s="20"/>
      <c r="EF208" s="20"/>
      <c r="EG208" s="20"/>
      <c r="EH208" s="20"/>
      <c r="EI208" s="20"/>
      <c r="EJ208" s="20"/>
      <c r="EK208" s="20"/>
      <c r="EL208" s="20"/>
      <c r="EM208" s="20"/>
      <c r="EN208" s="20"/>
      <c r="EO208" s="20"/>
      <c r="EP208" s="20"/>
      <c r="EQ208" s="20"/>
      <c r="ER208" s="20"/>
      <c r="ES208" s="20"/>
      <c r="ET208" s="20"/>
      <c r="EU208" s="20"/>
      <c r="EV208" s="20"/>
      <c r="EW208" s="20"/>
      <c r="EX208" s="20"/>
      <c r="EY208" s="20"/>
      <c r="EZ208" s="20"/>
      <c r="FA208" s="20"/>
      <c r="FB208" s="20"/>
      <c r="FC208" s="20"/>
      <c r="FD208" s="20"/>
      <c r="FE208" s="20"/>
      <c r="FF208" s="20"/>
      <c r="FG208" s="20"/>
      <c r="FH208" s="20"/>
      <c r="FI208" s="20"/>
      <c r="FJ208" s="20"/>
      <c r="FK208" s="20"/>
      <c r="FL208" s="20"/>
      <c r="FM208" s="20"/>
      <c r="FN208" s="20"/>
      <c r="FO208" s="20"/>
      <c r="FP208" s="20"/>
      <c r="FQ208" s="20"/>
      <c r="FR208" s="20"/>
      <c r="FS208" s="20"/>
      <c r="FT208" s="20"/>
      <c r="FU208" s="20"/>
      <c r="FV208" s="20"/>
      <c r="FW208" s="20"/>
      <c r="FX208" s="20"/>
      <c r="FY208" s="20"/>
      <c r="FZ208" s="20"/>
      <c r="GA208" s="20"/>
      <c r="GB208" s="20"/>
      <c r="GC208" s="20"/>
      <c r="GD208" s="20"/>
      <c r="GE208" s="20"/>
      <c r="GF208" s="20"/>
      <c r="GG208" s="20"/>
      <c r="GH208" s="20"/>
      <c r="GI208" s="20"/>
      <c r="GJ208" s="20"/>
      <c r="GK208" s="20"/>
      <c r="GL208" s="20"/>
      <c r="GM208" s="20"/>
      <c r="GN208" s="20"/>
      <c r="GO208" s="20"/>
      <c r="GP208" s="20"/>
      <c r="GQ208" s="20"/>
      <c r="GR208" s="20"/>
      <c r="GS208" s="20"/>
      <c r="GT208" s="20"/>
      <c r="GU208" s="20"/>
      <c r="GV208" s="20"/>
      <c r="GW208" s="20"/>
      <c r="GX208" s="20"/>
      <c r="GY208" s="20"/>
      <c r="GZ208" s="20"/>
      <c r="HA208" s="20"/>
      <c r="HB208" s="20"/>
      <c r="HC208" s="20"/>
      <c r="HD208" s="20"/>
      <c r="HE208" s="20"/>
      <c r="HF208" s="20"/>
      <c r="HG208" s="20"/>
      <c r="HH208" s="20"/>
      <c r="HI208" s="20"/>
      <c r="HJ208" s="20"/>
      <c r="HK208" s="20"/>
      <c r="HL208" s="20"/>
      <c r="HM208" s="20"/>
      <c r="HN208" s="20"/>
      <c r="HO208" s="20"/>
      <c r="HP208" s="20"/>
      <c r="HQ208" s="20"/>
      <c r="HR208" s="20"/>
      <c r="HS208" s="20"/>
      <c r="HT208" s="20"/>
      <c r="HU208" s="20"/>
      <c r="HV208" s="20"/>
      <c r="HW208" s="20"/>
      <c r="HX208" s="20"/>
      <c r="HY208" s="20"/>
    </row>
    <row r="209" spans="1:233" s="21" customFormat="1" ht="15" customHeight="1" x14ac:dyDescent="0.2">
      <c r="A209" s="18" t="str">
        <f>IF('Lulusan MTs'!A209="","-",IF(LEN('Lulusan MTs'!A209)&lt;&gt;12,"Tidak valid","OK"))</f>
        <v>-</v>
      </c>
      <c r="B209" s="19" t="str">
        <f>IF('Lulusan MTs'!B209="","-",IF(LEN('Lulusan MTs'!B209)&lt;5,"Cek lagi","OK"))</f>
        <v>-</v>
      </c>
      <c r="C209" s="19" t="str">
        <f>IF('Lulusan MTs'!C209="","-",IF('Lulusan MTs'!C209="MTsN","OK",IF('Lulusan MTs'!C209="MTsS","OK","Tidak valid")))</f>
        <v>-</v>
      </c>
      <c r="D209" s="19" t="str">
        <f>IF('Lulusan MTs'!D209="","-",IF(LEN('Lulusan MTs'!D209)&lt;5,"Cek lagi","OK"))</f>
        <v>-</v>
      </c>
      <c r="E209" s="19" t="str">
        <f>IF('Lulusan MTs'!E209="","-",IF(LEN('Lulusan MTs'!E209)&lt;4,"Cek lagi","OK"))</f>
        <v>-</v>
      </c>
      <c r="F209" s="19" t="str">
        <f>IF('Lulusan MTs'!F209="","-",IF(LEN('Lulusan MTs'!F209)&lt;4,"Cek lagi","OK"))</f>
        <v>-</v>
      </c>
      <c r="G209" s="19" t="str">
        <f>IF('Lulusan MTs'!G209="","-",IF(LEN('Lulusan MTs'!G209)&lt;4,"Cek lagi","OK"))</f>
        <v>-</v>
      </c>
      <c r="H209" s="19" t="str">
        <f>IF('Lulusan MTs'!H209="","-",IF(LEN('Lulusan MTs'!H209)&lt;&gt;18,"Tidak valid",IF(VALUE('Lulusan MTs'!H209)&lt;0,"Cek lagi","OK")))</f>
        <v>-</v>
      </c>
      <c r="I209" s="19" t="str">
        <f>IF('Lulusan MTs'!I209="","-",IF(LEN('Lulusan MTs'!I209)&lt;&gt;10,"Tidak valid",IF(VALUE('Lulusan MTs'!I209)&lt;0,"Cek lagi","OK")))</f>
        <v>-</v>
      </c>
      <c r="J209" s="19" t="str">
        <f>IF('Lulusan MTs'!J209="","-",IF(LEN('Lulusan MTs'!J209)&lt;4,"Cek lagi","OK"))</f>
        <v>-</v>
      </c>
      <c r="K209" s="19" t="str">
        <f>IF('Lulusan MTs'!K209="","-",IF(LEN('Lulusan MTs'!K209)&lt;4,"Cek lagi","OK"))</f>
        <v>-</v>
      </c>
      <c r="L209" s="18" t="str">
        <f>IF('Lulusan MTs'!L209="","-",IF(VALUE(LEFT('Lulusan MTs'!L209,2))&gt;31,"Tanggal tidak valid",IF(VALUE(LEFT(RIGHT('Lulusan MTs'!L209,7),2))&gt;12,"Bulan tidak valid",IF(VALUE(RIGHT('Lulusan MTs'!L209,4))&gt;2003,"Umur terlalu tua",IF(VALUE(RIGHT('Lulusan MTs'!L209,4))&lt;1996,"Umur terlalu tua","OK")))))</f>
        <v>-</v>
      </c>
      <c r="M209" s="19" t="str">
        <f>IF('Lulusan MTs'!M209="","-",IF('Lulusan MTs'!M209="L","OK",IF('Lulusan MTs'!M209="P","OK","Tidak valid")))</f>
        <v>-</v>
      </c>
      <c r="N209" s="19" t="str">
        <f>IF('Lulusan MTs'!N209="","-",IF('Lulusan MTs'!N209&gt;400,"Tidak valid",IF('Lulusan MTs'!N209&lt;1,"Tidak valid","OK")))</f>
        <v>-</v>
      </c>
      <c r="O209" s="19" t="str">
        <f>IF('Lulusan MTs'!O209="","-",IF('Lulusan MTs'!O209&gt;100,"Tidak valid",IF('Lulusan MTs'!O209&lt;1,"Tidak valid","OK")))</f>
        <v>-</v>
      </c>
      <c r="P209" s="19" t="str">
        <f>IF('Lulusan MTs'!P209="","-",IF('Lulusan MTs'!P209&gt;6,"Cek lagi",IF('Lulusan MTs'!P209&lt;2,"Cek lagi","OK")))</f>
        <v>-</v>
      </c>
      <c r="Q209" s="19" t="str">
        <f>IF('Lulusan MTs'!Q209="","-",IF('Lulusan MTs'!Q209&gt;8,"Tidak valid",IF('Lulusan MTs'!Q209&lt;1,"Tidak valid","OK")))</f>
        <v>-</v>
      </c>
      <c r="R209" s="75" t="str">
        <f>IF('Lulusan MTs'!R209="","-",IF(LEN('Lulusan MTs'!R209)&lt;16,"Cek lagi","OK"))</f>
        <v>-</v>
      </c>
      <c r="S209" s="19" t="str">
        <f>IF('Lulusan MTs'!S209="","-",IF('Lulusan MTs'!S209&gt;6,"Tidak valid",IF('Lulusan MTs'!S209&lt;1,"Tidak valid","OK")))</f>
        <v>-</v>
      </c>
      <c r="T209" s="18" t="str">
        <f>IF('Lulusan MTs'!T209="","-",IF(VALUE(LEFT('Lulusan MTs'!T209,2))&gt;31,"Tanggal tidak valid",IF(VALUE(LEFT(RIGHT('Lulusan MTs'!T209,7),2))&gt;12,"Bulan tidak valid",IF(VALUE(RIGHT('Lulusan MTs'!T209,4))&lt;2010,"Cek lagi Tahun Masuk",IF(VALUE(RIGHT('Lulusan MTs'!T209,4))&gt;2014,"Cek lagi Tahun Masuk","OK")))))</f>
        <v>-</v>
      </c>
      <c r="U209" s="76" t="str">
        <f>IF('Lulusan MTs'!U209="","-",IF(LEN('Lulusan MTs'!U209)&lt;&gt;20,"Tidak valid","OK"))</f>
        <v>-</v>
      </c>
      <c r="V209" s="19" t="str">
        <f>IF('Lulusan MTs'!V209="","-",IF('Lulusan MTs'!V209&gt;3,"Tidak valid",IF('Lulusan MTs'!V209&lt;1,"Tidak valid","OK")))</f>
        <v>-</v>
      </c>
      <c r="W209" s="76" t="str">
        <f>IF('Lulusan MTs'!J209&lt;&gt;"",IF('Lulusan MTs'!W209="","Wajib Diisi","OK"),"-")</f>
        <v>-</v>
      </c>
      <c r="X209" s="76" t="str">
        <f>IF('Lulusan MTs'!J209&lt;&gt;"",IF('Lulusan MTs'!X209="","Wajib Diisi","OK"),"-")</f>
        <v>-</v>
      </c>
      <c r="Y209" s="18" t="str">
        <f>IF('Lulusan MTs'!Y209="","-",IF(VALUE(LEFT('Lulusan MTs'!Y209,2))&gt;31,"Tanggal tidak valid",IF(VALUE(LEFT(RIGHT('Lulusan MTs'!Y209,7),2))&gt;12,"Bulan tidak valid",IF(VALUE(RIGHT('Lulusan MTs'!Y209,4))&lt;&gt;2016,"Cek lagi Tahun Lulus","OK"))))</f>
        <v>-</v>
      </c>
      <c r="Z209" s="19" t="str">
        <f>IF('Lulusan MTs'!Z209="","-",IF('Lulusan MTs'!Z209&gt;100,"Tidak valid",IF('Lulusan MTs'!Z209&lt;1,"Tidak valid","OK")))</f>
        <v>-</v>
      </c>
      <c r="AA209" s="19" t="str">
        <f>IF('Lulusan MTs'!AA209="","-",IF('Lulusan MTs'!AA209&gt;100,"Tidak valid",IF('Lulusan MTs'!AA209&lt;1,"Tidak valid","OK")))</f>
        <v>-</v>
      </c>
      <c r="AB209" s="19" t="str">
        <f>IF('Lulusan MTs'!AB209="","-",IF('Lulusan MTs'!AB209&gt;100,"Tidak valid",IF('Lulusan MTs'!AB209&lt;1,"Tidak valid","OK")))</f>
        <v>-</v>
      </c>
      <c r="AC209" s="19" t="str">
        <f>IF('Lulusan MTs'!AC209="","-",IF('Lulusan MTs'!AC209&gt;100,"Tidak valid",IF('Lulusan MTs'!AC209&lt;1,"Tidak valid","OK")))</f>
        <v>-</v>
      </c>
      <c r="AD209" s="19" t="str">
        <f>IF('Lulusan MTs'!AD209="","-",IF('Lulusan MTs'!AD209&gt;100,"Tidak valid",IF('Lulusan MTs'!AD209&lt;1,"Tidak valid","OK")))</f>
        <v>-</v>
      </c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  <c r="BA209" s="20"/>
      <c r="BB209" s="20"/>
      <c r="BC209" s="20"/>
      <c r="BD209" s="20"/>
      <c r="BE209" s="20"/>
      <c r="BF209" s="20"/>
      <c r="BG209" s="20"/>
      <c r="BH209" s="20"/>
      <c r="BI209" s="20"/>
      <c r="BJ209" s="20"/>
      <c r="BK209" s="20"/>
      <c r="BL209" s="20"/>
      <c r="BM209" s="20"/>
      <c r="BN209" s="20"/>
      <c r="BO209" s="20"/>
      <c r="BP209" s="20"/>
      <c r="BQ209" s="20"/>
      <c r="BR209" s="20"/>
      <c r="BS209" s="20"/>
      <c r="BT209" s="20"/>
      <c r="BU209" s="20"/>
      <c r="BV209" s="20"/>
      <c r="BW209" s="20"/>
      <c r="BX209" s="20"/>
      <c r="BY209" s="20"/>
      <c r="BZ209" s="20"/>
      <c r="CA209" s="20"/>
      <c r="CB209" s="20"/>
      <c r="CC209" s="20"/>
      <c r="CD209" s="20"/>
      <c r="CE209" s="20"/>
      <c r="CF209" s="20"/>
      <c r="CG209" s="20"/>
      <c r="CH209" s="20"/>
      <c r="CI209" s="20"/>
      <c r="CJ209" s="20"/>
      <c r="CK209" s="20"/>
      <c r="CL209" s="20"/>
      <c r="CM209" s="20"/>
      <c r="CN209" s="20"/>
      <c r="CO209" s="20"/>
      <c r="CP209" s="20"/>
      <c r="CQ209" s="20"/>
      <c r="CR209" s="20"/>
      <c r="CS209" s="20"/>
      <c r="CT209" s="20"/>
      <c r="CU209" s="20"/>
      <c r="CV209" s="20"/>
      <c r="CW209" s="20"/>
      <c r="CX209" s="20"/>
      <c r="CY209" s="20"/>
      <c r="CZ209" s="20"/>
      <c r="DA209" s="20"/>
      <c r="DB209" s="20"/>
      <c r="DC209" s="20"/>
      <c r="DD209" s="20"/>
      <c r="DE209" s="20"/>
      <c r="DF209" s="20"/>
      <c r="DG209" s="20"/>
      <c r="DH209" s="20"/>
      <c r="DI209" s="20"/>
      <c r="DJ209" s="20"/>
      <c r="DK209" s="20"/>
      <c r="DL209" s="20"/>
      <c r="DM209" s="20"/>
      <c r="DN209" s="20"/>
      <c r="DO209" s="20"/>
      <c r="DP209" s="20"/>
      <c r="DQ209" s="20"/>
      <c r="DR209" s="20"/>
      <c r="DS209" s="20"/>
      <c r="DT209" s="20"/>
      <c r="DU209" s="20"/>
      <c r="DV209" s="20"/>
      <c r="DW209" s="20"/>
      <c r="DX209" s="20"/>
      <c r="DY209" s="20"/>
      <c r="DZ209" s="20"/>
      <c r="EA209" s="20"/>
      <c r="EB209" s="20"/>
      <c r="EC209" s="20"/>
      <c r="ED209" s="20"/>
      <c r="EE209" s="20"/>
      <c r="EF209" s="20"/>
      <c r="EG209" s="20"/>
      <c r="EH209" s="20"/>
      <c r="EI209" s="20"/>
      <c r="EJ209" s="20"/>
      <c r="EK209" s="20"/>
      <c r="EL209" s="20"/>
      <c r="EM209" s="20"/>
      <c r="EN209" s="20"/>
      <c r="EO209" s="20"/>
      <c r="EP209" s="20"/>
      <c r="EQ209" s="20"/>
      <c r="ER209" s="20"/>
      <c r="ES209" s="20"/>
      <c r="ET209" s="20"/>
      <c r="EU209" s="20"/>
      <c r="EV209" s="20"/>
      <c r="EW209" s="20"/>
      <c r="EX209" s="20"/>
      <c r="EY209" s="20"/>
      <c r="EZ209" s="20"/>
      <c r="FA209" s="20"/>
      <c r="FB209" s="20"/>
      <c r="FC209" s="20"/>
      <c r="FD209" s="20"/>
      <c r="FE209" s="20"/>
      <c r="FF209" s="20"/>
      <c r="FG209" s="20"/>
      <c r="FH209" s="20"/>
      <c r="FI209" s="20"/>
      <c r="FJ209" s="20"/>
      <c r="FK209" s="20"/>
      <c r="FL209" s="20"/>
      <c r="FM209" s="20"/>
      <c r="FN209" s="20"/>
      <c r="FO209" s="20"/>
      <c r="FP209" s="20"/>
      <c r="FQ209" s="20"/>
      <c r="FR209" s="20"/>
      <c r="FS209" s="20"/>
      <c r="FT209" s="20"/>
      <c r="FU209" s="20"/>
      <c r="FV209" s="20"/>
      <c r="FW209" s="20"/>
      <c r="FX209" s="20"/>
      <c r="FY209" s="20"/>
      <c r="FZ209" s="20"/>
      <c r="GA209" s="20"/>
      <c r="GB209" s="20"/>
      <c r="GC209" s="20"/>
      <c r="GD209" s="20"/>
      <c r="GE209" s="20"/>
      <c r="GF209" s="20"/>
      <c r="GG209" s="20"/>
      <c r="GH209" s="20"/>
      <c r="GI209" s="20"/>
      <c r="GJ209" s="20"/>
      <c r="GK209" s="20"/>
      <c r="GL209" s="20"/>
      <c r="GM209" s="20"/>
      <c r="GN209" s="20"/>
      <c r="GO209" s="20"/>
      <c r="GP209" s="20"/>
      <c r="GQ209" s="20"/>
      <c r="GR209" s="20"/>
      <c r="GS209" s="20"/>
      <c r="GT209" s="20"/>
      <c r="GU209" s="20"/>
      <c r="GV209" s="20"/>
      <c r="GW209" s="20"/>
      <c r="GX209" s="20"/>
      <c r="GY209" s="20"/>
      <c r="GZ209" s="20"/>
      <c r="HA209" s="20"/>
      <c r="HB209" s="20"/>
      <c r="HC209" s="20"/>
      <c r="HD209" s="20"/>
      <c r="HE209" s="20"/>
      <c r="HF209" s="20"/>
      <c r="HG209" s="20"/>
      <c r="HH209" s="20"/>
      <c r="HI209" s="20"/>
      <c r="HJ209" s="20"/>
      <c r="HK209" s="20"/>
      <c r="HL209" s="20"/>
      <c r="HM209" s="20"/>
      <c r="HN209" s="20"/>
      <c r="HO209" s="20"/>
      <c r="HP209" s="20"/>
      <c r="HQ209" s="20"/>
      <c r="HR209" s="20"/>
      <c r="HS209" s="20"/>
      <c r="HT209" s="20"/>
      <c r="HU209" s="20"/>
      <c r="HV209" s="20"/>
      <c r="HW209" s="20"/>
      <c r="HX209" s="20"/>
      <c r="HY209" s="20"/>
    </row>
    <row r="210" spans="1:233" s="21" customFormat="1" ht="15" customHeight="1" x14ac:dyDescent="0.2">
      <c r="A210" s="18" t="str">
        <f>IF('Lulusan MTs'!A210="","-",IF(LEN('Lulusan MTs'!A210)&lt;&gt;12,"Tidak valid","OK"))</f>
        <v>-</v>
      </c>
      <c r="B210" s="19" t="str">
        <f>IF('Lulusan MTs'!B210="","-",IF(LEN('Lulusan MTs'!B210)&lt;5,"Cek lagi","OK"))</f>
        <v>-</v>
      </c>
      <c r="C210" s="19" t="str">
        <f>IF('Lulusan MTs'!C210="","-",IF('Lulusan MTs'!C210="MTsN","OK",IF('Lulusan MTs'!C210="MTsS","OK","Tidak valid")))</f>
        <v>-</v>
      </c>
      <c r="D210" s="19" t="str">
        <f>IF('Lulusan MTs'!D210="","-",IF(LEN('Lulusan MTs'!D210)&lt;5,"Cek lagi","OK"))</f>
        <v>-</v>
      </c>
      <c r="E210" s="19" t="str">
        <f>IF('Lulusan MTs'!E210="","-",IF(LEN('Lulusan MTs'!E210)&lt;4,"Cek lagi","OK"))</f>
        <v>-</v>
      </c>
      <c r="F210" s="19" t="str">
        <f>IF('Lulusan MTs'!F210="","-",IF(LEN('Lulusan MTs'!F210)&lt;4,"Cek lagi","OK"))</f>
        <v>-</v>
      </c>
      <c r="G210" s="19" t="str">
        <f>IF('Lulusan MTs'!G210="","-",IF(LEN('Lulusan MTs'!G210)&lt;4,"Cek lagi","OK"))</f>
        <v>-</v>
      </c>
      <c r="H210" s="19" t="str">
        <f>IF('Lulusan MTs'!H210="","-",IF(LEN('Lulusan MTs'!H210)&lt;&gt;18,"Tidak valid",IF(VALUE('Lulusan MTs'!H210)&lt;0,"Cek lagi","OK")))</f>
        <v>-</v>
      </c>
      <c r="I210" s="19" t="str">
        <f>IF('Lulusan MTs'!I210="","-",IF(LEN('Lulusan MTs'!I210)&lt;&gt;10,"Tidak valid",IF(VALUE('Lulusan MTs'!I210)&lt;0,"Cek lagi","OK")))</f>
        <v>-</v>
      </c>
      <c r="J210" s="19" t="str">
        <f>IF('Lulusan MTs'!J210="","-",IF(LEN('Lulusan MTs'!J210)&lt;4,"Cek lagi","OK"))</f>
        <v>-</v>
      </c>
      <c r="K210" s="19" t="str">
        <f>IF('Lulusan MTs'!K210="","-",IF(LEN('Lulusan MTs'!K210)&lt;4,"Cek lagi","OK"))</f>
        <v>-</v>
      </c>
      <c r="L210" s="18" t="str">
        <f>IF('Lulusan MTs'!L210="","-",IF(VALUE(LEFT('Lulusan MTs'!L210,2))&gt;31,"Tanggal tidak valid",IF(VALUE(LEFT(RIGHT('Lulusan MTs'!L210,7),2))&gt;12,"Bulan tidak valid",IF(VALUE(RIGHT('Lulusan MTs'!L210,4))&gt;2003,"Umur terlalu tua",IF(VALUE(RIGHT('Lulusan MTs'!L210,4))&lt;1996,"Umur terlalu tua","OK")))))</f>
        <v>-</v>
      </c>
      <c r="M210" s="19" t="str">
        <f>IF('Lulusan MTs'!M210="","-",IF('Lulusan MTs'!M210="L","OK",IF('Lulusan MTs'!M210="P","OK","Tidak valid")))</f>
        <v>-</v>
      </c>
      <c r="N210" s="19" t="str">
        <f>IF('Lulusan MTs'!N210="","-",IF('Lulusan MTs'!N210&gt;400,"Tidak valid",IF('Lulusan MTs'!N210&lt;1,"Tidak valid","OK")))</f>
        <v>-</v>
      </c>
      <c r="O210" s="19" t="str">
        <f>IF('Lulusan MTs'!O210="","-",IF('Lulusan MTs'!O210&gt;100,"Tidak valid",IF('Lulusan MTs'!O210&lt;1,"Tidak valid","OK")))</f>
        <v>-</v>
      </c>
      <c r="P210" s="19" t="str">
        <f>IF('Lulusan MTs'!P210="","-",IF('Lulusan MTs'!P210&gt;6,"Cek lagi",IF('Lulusan MTs'!P210&lt;2,"Cek lagi","OK")))</f>
        <v>-</v>
      </c>
      <c r="Q210" s="19" t="str">
        <f>IF('Lulusan MTs'!Q210="","-",IF('Lulusan MTs'!Q210&gt;8,"Tidak valid",IF('Lulusan MTs'!Q210&lt;1,"Tidak valid","OK")))</f>
        <v>-</v>
      </c>
      <c r="R210" s="75" t="str">
        <f>IF('Lulusan MTs'!R210="","-",IF(LEN('Lulusan MTs'!R210)&lt;16,"Cek lagi","OK"))</f>
        <v>-</v>
      </c>
      <c r="S210" s="19" t="str">
        <f>IF('Lulusan MTs'!S210="","-",IF('Lulusan MTs'!S210&gt;6,"Tidak valid",IF('Lulusan MTs'!S210&lt;1,"Tidak valid","OK")))</f>
        <v>-</v>
      </c>
      <c r="T210" s="18" t="str">
        <f>IF('Lulusan MTs'!T210="","-",IF(VALUE(LEFT('Lulusan MTs'!T210,2))&gt;31,"Tanggal tidak valid",IF(VALUE(LEFT(RIGHT('Lulusan MTs'!T210,7),2))&gt;12,"Bulan tidak valid",IF(VALUE(RIGHT('Lulusan MTs'!T210,4))&lt;2010,"Cek lagi Tahun Masuk",IF(VALUE(RIGHT('Lulusan MTs'!T210,4))&gt;2014,"Cek lagi Tahun Masuk","OK")))))</f>
        <v>-</v>
      </c>
      <c r="U210" s="76" t="str">
        <f>IF('Lulusan MTs'!U210="","-",IF(LEN('Lulusan MTs'!U210)&lt;&gt;20,"Tidak valid","OK"))</f>
        <v>-</v>
      </c>
      <c r="V210" s="19" t="str">
        <f>IF('Lulusan MTs'!V210="","-",IF('Lulusan MTs'!V210&gt;3,"Tidak valid",IF('Lulusan MTs'!V210&lt;1,"Tidak valid","OK")))</f>
        <v>-</v>
      </c>
      <c r="W210" s="76" t="str">
        <f>IF('Lulusan MTs'!J210&lt;&gt;"",IF('Lulusan MTs'!W210="","Wajib Diisi","OK"),"-")</f>
        <v>-</v>
      </c>
      <c r="X210" s="76" t="str">
        <f>IF('Lulusan MTs'!J210&lt;&gt;"",IF('Lulusan MTs'!X210="","Wajib Diisi","OK"),"-")</f>
        <v>-</v>
      </c>
      <c r="Y210" s="18" t="str">
        <f>IF('Lulusan MTs'!Y210="","-",IF(VALUE(LEFT('Lulusan MTs'!Y210,2))&gt;31,"Tanggal tidak valid",IF(VALUE(LEFT(RIGHT('Lulusan MTs'!Y210,7),2))&gt;12,"Bulan tidak valid",IF(VALUE(RIGHT('Lulusan MTs'!Y210,4))&lt;&gt;2016,"Cek lagi Tahun Lulus","OK"))))</f>
        <v>-</v>
      </c>
      <c r="Z210" s="19" t="str">
        <f>IF('Lulusan MTs'!Z210="","-",IF('Lulusan MTs'!Z210&gt;100,"Tidak valid",IF('Lulusan MTs'!Z210&lt;1,"Tidak valid","OK")))</f>
        <v>-</v>
      </c>
      <c r="AA210" s="19" t="str">
        <f>IF('Lulusan MTs'!AA210="","-",IF('Lulusan MTs'!AA210&gt;100,"Tidak valid",IF('Lulusan MTs'!AA210&lt;1,"Tidak valid","OK")))</f>
        <v>-</v>
      </c>
      <c r="AB210" s="19" t="str">
        <f>IF('Lulusan MTs'!AB210="","-",IF('Lulusan MTs'!AB210&gt;100,"Tidak valid",IF('Lulusan MTs'!AB210&lt;1,"Tidak valid","OK")))</f>
        <v>-</v>
      </c>
      <c r="AC210" s="19" t="str">
        <f>IF('Lulusan MTs'!AC210="","-",IF('Lulusan MTs'!AC210&gt;100,"Tidak valid",IF('Lulusan MTs'!AC210&lt;1,"Tidak valid","OK")))</f>
        <v>-</v>
      </c>
      <c r="AD210" s="19" t="str">
        <f>IF('Lulusan MTs'!AD210="","-",IF('Lulusan MTs'!AD210&gt;100,"Tidak valid",IF('Lulusan MTs'!AD210&lt;1,"Tidak valid","OK")))</f>
        <v>-</v>
      </c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  <c r="BA210" s="20"/>
      <c r="BB210" s="20"/>
      <c r="BC210" s="20"/>
      <c r="BD210" s="20"/>
      <c r="BE210" s="20"/>
      <c r="BF210" s="20"/>
      <c r="BG210" s="20"/>
      <c r="BH210" s="20"/>
      <c r="BI210" s="20"/>
      <c r="BJ210" s="20"/>
      <c r="BK210" s="20"/>
      <c r="BL210" s="20"/>
      <c r="BM210" s="20"/>
      <c r="BN210" s="20"/>
      <c r="BO210" s="20"/>
      <c r="BP210" s="20"/>
      <c r="BQ210" s="20"/>
      <c r="BR210" s="20"/>
      <c r="BS210" s="20"/>
      <c r="BT210" s="20"/>
      <c r="BU210" s="20"/>
      <c r="BV210" s="20"/>
      <c r="BW210" s="20"/>
      <c r="BX210" s="20"/>
      <c r="BY210" s="20"/>
      <c r="BZ210" s="20"/>
      <c r="CA210" s="20"/>
      <c r="CB210" s="20"/>
      <c r="CC210" s="20"/>
      <c r="CD210" s="20"/>
      <c r="CE210" s="20"/>
      <c r="CF210" s="20"/>
      <c r="CG210" s="20"/>
      <c r="CH210" s="20"/>
      <c r="CI210" s="20"/>
      <c r="CJ210" s="20"/>
      <c r="CK210" s="20"/>
      <c r="CL210" s="20"/>
      <c r="CM210" s="20"/>
      <c r="CN210" s="20"/>
      <c r="CO210" s="20"/>
      <c r="CP210" s="20"/>
      <c r="CQ210" s="20"/>
      <c r="CR210" s="20"/>
      <c r="CS210" s="20"/>
      <c r="CT210" s="20"/>
      <c r="CU210" s="20"/>
      <c r="CV210" s="20"/>
      <c r="CW210" s="20"/>
      <c r="CX210" s="20"/>
      <c r="CY210" s="20"/>
      <c r="CZ210" s="20"/>
      <c r="DA210" s="20"/>
      <c r="DB210" s="20"/>
      <c r="DC210" s="20"/>
      <c r="DD210" s="20"/>
      <c r="DE210" s="20"/>
      <c r="DF210" s="20"/>
      <c r="DG210" s="20"/>
      <c r="DH210" s="20"/>
      <c r="DI210" s="20"/>
      <c r="DJ210" s="20"/>
      <c r="DK210" s="20"/>
      <c r="DL210" s="20"/>
      <c r="DM210" s="20"/>
      <c r="DN210" s="20"/>
      <c r="DO210" s="20"/>
      <c r="DP210" s="20"/>
      <c r="DQ210" s="20"/>
      <c r="DR210" s="20"/>
      <c r="DS210" s="20"/>
      <c r="DT210" s="20"/>
      <c r="DU210" s="20"/>
      <c r="DV210" s="20"/>
      <c r="DW210" s="20"/>
      <c r="DX210" s="20"/>
      <c r="DY210" s="20"/>
      <c r="DZ210" s="20"/>
      <c r="EA210" s="20"/>
      <c r="EB210" s="20"/>
      <c r="EC210" s="20"/>
      <c r="ED210" s="20"/>
      <c r="EE210" s="20"/>
      <c r="EF210" s="20"/>
      <c r="EG210" s="20"/>
      <c r="EH210" s="20"/>
      <c r="EI210" s="20"/>
      <c r="EJ210" s="20"/>
      <c r="EK210" s="20"/>
      <c r="EL210" s="20"/>
      <c r="EM210" s="20"/>
      <c r="EN210" s="20"/>
      <c r="EO210" s="20"/>
      <c r="EP210" s="20"/>
      <c r="EQ210" s="20"/>
      <c r="ER210" s="20"/>
      <c r="ES210" s="20"/>
      <c r="ET210" s="20"/>
      <c r="EU210" s="20"/>
      <c r="EV210" s="20"/>
      <c r="EW210" s="20"/>
      <c r="EX210" s="20"/>
      <c r="EY210" s="20"/>
      <c r="EZ210" s="20"/>
      <c r="FA210" s="20"/>
      <c r="FB210" s="20"/>
      <c r="FC210" s="20"/>
      <c r="FD210" s="20"/>
      <c r="FE210" s="20"/>
      <c r="FF210" s="20"/>
      <c r="FG210" s="20"/>
      <c r="FH210" s="20"/>
      <c r="FI210" s="20"/>
      <c r="FJ210" s="20"/>
      <c r="FK210" s="20"/>
      <c r="FL210" s="20"/>
      <c r="FM210" s="20"/>
      <c r="FN210" s="20"/>
      <c r="FO210" s="20"/>
      <c r="FP210" s="20"/>
      <c r="FQ210" s="20"/>
      <c r="FR210" s="20"/>
      <c r="FS210" s="20"/>
      <c r="FT210" s="20"/>
      <c r="FU210" s="20"/>
      <c r="FV210" s="20"/>
      <c r="FW210" s="20"/>
      <c r="FX210" s="20"/>
      <c r="FY210" s="20"/>
      <c r="FZ210" s="20"/>
      <c r="GA210" s="20"/>
      <c r="GB210" s="20"/>
      <c r="GC210" s="20"/>
      <c r="GD210" s="20"/>
      <c r="GE210" s="20"/>
      <c r="GF210" s="20"/>
      <c r="GG210" s="20"/>
      <c r="GH210" s="20"/>
      <c r="GI210" s="20"/>
      <c r="GJ210" s="20"/>
      <c r="GK210" s="20"/>
      <c r="GL210" s="20"/>
      <c r="GM210" s="20"/>
      <c r="GN210" s="20"/>
      <c r="GO210" s="20"/>
      <c r="GP210" s="20"/>
      <c r="GQ210" s="20"/>
      <c r="GR210" s="20"/>
      <c r="GS210" s="20"/>
      <c r="GT210" s="20"/>
      <c r="GU210" s="20"/>
      <c r="GV210" s="20"/>
      <c r="GW210" s="20"/>
      <c r="GX210" s="20"/>
      <c r="GY210" s="20"/>
      <c r="GZ210" s="20"/>
      <c r="HA210" s="20"/>
      <c r="HB210" s="20"/>
      <c r="HC210" s="20"/>
      <c r="HD210" s="20"/>
      <c r="HE210" s="20"/>
      <c r="HF210" s="20"/>
      <c r="HG210" s="20"/>
      <c r="HH210" s="20"/>
      <c r="HI210" s="20"/>
      <c r="HJ210" s="20"/>
      <c r="HK210" s="20"/>
      <c r="HL210" s="20"/>
      <c r="HM210" s="20"/>
      <c r="HN210" s="20"/>
      <c r="HO210" s="20"/>
      <c r="HP210" s="20"/>
      <c r="HQ210" s="20"/>
      <c r="HR210" s="20"/>
      <c r="HS210" s="20"/>
      <c r="HT210" s="20"/>
      <c r="HU210" s="20"/>
      <c r="HV210" s="20"/>
      <c r="HW210" s="20"/>
      <c r="HX210" s="20"/>
      <c r="HY210" s="20"/>
    </row>
    <row r="211" spans="1:233" s="21" customFormat="1" ht="15" customHeight="1" x14ac:dyDescent="0.2">
      <c r="A211" s="18" t="str">
        <f>IF('Lulusan MTs'!A211="","-",IF(LEN('Lulusan MTs'!A211)&lt;&gt;12,"Tidak valid","OK"))</f>
        <v>-</v>
      </c>
      <c r="B211" s="19" t="str">
        <f>IF('Lulusan MTs'!B211="","-",IF(LEN('Lulusan MTs'!B211)&lt;5,"Cek lagi","OK"))</f>
        <v>-</v>
      </c>
      <c r="C211" s="19" t="str">
        <f>IF('Lulusan MTs'!C211="","-",IF('Lulusan MTs'!C211="MTsN","OK",IF('Lulusan MTs'!C211="MTsS","OK","Tidak valid")))</f>
        <v>-</v>
      </c>
      <c r="D211" s="19" t="str">
        <f>IF('Lulusan MTs'!D211="","-",IF(LEN('Lulusan MTs'!D211)&lt;5,"Cek lagi","OK"))</f>
        <v>-</v>
      </c>
      <c r="E211" s="19" t="str">
        <f>IF('Lulusan MTs'!E211="","-",IF(LEN('Lulusan MTs'!E211)&lt;4,"Cek lagi","OK"))</f>
        <v>-</v>
      </c>
      <c r="F211" s="19" t="str">
        <f>IF('Lulusan MTs'!F211="","-",IF(LEN('Lulusan MTs'!F211)&lt;4,"Cek lagi","OK"))</f>
        <v>-</v>
      </c>
      <c r="G211" s="19" t="str">
        <f>IF('Lulusan MTs'!G211="","-",IF(LEN('Lulusan MTs'!G211)&lt;4,"Cek lagi","OK"))</f>
        <v>-</v>
      </c>
      <c r="H211" s="19" t="str">
        <f>IF('Lulusan MTs'!H211="","-",IF(LEN('Lulusan MTs'!H211)&lt;&gt;18,"Tidak valid",IF(VALUE('Lulusan MTs'!H211)&lt;0,"Cek lagi","OK")))</f>
        <v>-</v>
      </c>
      <c r="I211" s="19" t="str">
        <f>IF('Lulusan MTs'!I211="","-",IF(LEN('Lulusan MTs'!I211)&lt;&gt;10,"Tidak valid",IF(VALUE('Lulusan MTs'!I211)&lt;0,"Cek lagi","OK")))</f>
        <v>-</v>
      </c>
      <c r="J211" s="19" t="str">
        <f>IF('Lulusan MTs'!J211="","-",IF(LEN('Lulusan MTs'!J211)&lt;4,"Cek lagi","OK"))</f>
        <v>-</v>
      </c>
      <c r="K211" s="19" t="str">
        <f>IF('Lulusan MTs'!K211="","-",IF(LEN('Lulusan MTs'!K211)&lt;4,"Cek lagi","OK"))</f>
        <v>-</v>
      </c>
      <c r="L211" s="18" t="str">
        <f>IF('Lulusan MTs'!L211="","-",IF(VALUE(LEFT('Lulusan MTs'!L211,2))&gt;31,"Tanggal tidak valid",IF(VALUE(LEFT(RIGHT('Lulusan MTs'!L211,7),2))&gt;12,"Bulan tidak valid",IF(VALUE(RIGHT('Lulusan MTs'!L211,4))&gt;2003,"Umur terlalu tua",IF(VALUE(RIGHT('Lulusan MTs'!L211,4))&lt;1996,"Umur terlalu tua","OK")))))</f>
        <v>-</v>
      </c>
      <c r="M211" s="19" t="str">
        <f>IF('Lulusan MTs'!M211="","-",IF('Lulusan MTs'!M211="L","OK",IF('Lulusan MTs'!M211="P","OK","Tidak valid")))</f>
        <v>-</v>
      </c>
      <c r="N211" s="19" t="str">
        <f>IF('Lulusan MTs'!N211="","-",IF('Lulusan MTs'!N211&gt;400,"Tidak valid",IF('Lulusan MTs'!N211&lt;1,"Tidak valid","OK")))</f>
        <v>-</v>
      </c>
      <c r="O211" s="19" t="str">
        <f>IF('Lulusan MTs'!O211="","-",IF('Lulusan MTs'!O211&gt;100,"Tidak valid",IF('Lulusan MTs'!O211&lt;1,"Tidak valid","OK")))</f>
        <v>-</v>
      </c>
      <c r="P211" s="19" t="str">
        <f>IF('Lulusan MTs'!P211="","-",IF('Lulusan MTs'!P211&gt;6,"Cek lagi",IF('Lulusan MTs'!P211&lt;2,"Cek lagi","OK")))</f>
        <v>-</v>
      </c>
      <c r="Q211" s="19" t="str">
        <f>IF('Lulusan MTs'!Q211="","-",IF('Lulusan MTs'!Q211&gt;8,"Tidak valid",IF('Lulusan MTs'!Q211&lt;1,"Tidak valid","OK")))</f>
        <v>-</v>
      </c>
      <c r="R211" s="75" t="str">
        <f>IF('Lulusan MTs'!R211="","-",IF(LEN('Lulusan MTs'!R211)&lt;16,"Cek lagi","OK"))</f>
        <v>-</v>
      </c>
      <c r="S211" s="19" t="str">
        <f>IF('Lulusan MTs'!S211="","-",IF('Lulusan MTs'!S211&gt;6,"Tidak valid",IF('Lulusan MTs'!S211&lt;1,"Tidak valid","OK")))</f>
        <v>-</v>
      </c>
      <c r="T211" s="18" t="str">
        <f>IF('Lulusan MTs'!T211="","-",IF(VALUE(LEFT('Lulusan MTs'!T211,2))&gt;31,"Tanggal tidak valid",IF(VALUE(LEFT(RIGHT('Lulusan MTs'!T211,7),2))&gt;12,"Bulan tidak valid",IF(VALUE(RIGHT('Lulusan MTs'!T211,4))&lt;2010,"Cek lagi Tahun Masuk",IF(VALUE(RIGHT('Lulusan MTs'!T211,4))&gt;2014,"Cek lagi Tahun Masuk","OK")))))</f>
        <v>-</v>
      </c>
      <c r="U211" s="76" t="str">
        <f>IF('Lulusan MTs'!U211="","-",IF(LEN('Lulusan MTs'!U211)&lt;&gt;20,"Tidak valid","OK"))</f>
        <v>-</v>
      </c>
      <c r="V211" s="19" t="str">
        <f>IF('Lulusan MTs'!V211="","-",IF('Lulusan MTs'!V211&gt;3,"Tidak valid",IF('Lulusan MTs'!V211&lt;1,"Tidak valid","OK")))</f>
        <v>-</v>
      </c>
      <c r="W211" s="76" t="str">
        <f>IF('Lulusan MTs'!J211&lt;&gt;"",IF('Lulusan MTs'!W211="","Wajib Diisi","OK"),"-")</f>
        <v>-</v>
      </c>
      <c r="X211" s="76" t="str">
        <f>IF('Lulusan MTs'!J211&lt;&gt;"",IF('Lulusan MTs'!X211="","Wajib Diisi","OK"),"-")</f>
        <v>-</v>
      </c>
      <c r="Y211" s="18" t="str">
        <f>IF('Lulusan MTs'!Y211="","-",IF(VALUE(LEFT('Lulusan MTs'!Y211,2))&gt;31,"Tanggal tidak valid",IF(VALUE(LEFT(RIGHT('Lulusan MTs'!Y211,7),2))&gt;12,"Bulan tidak valid",IF(VALUE(RIGHT('Lulusan MTs'!Y211,4))&lt;&gt;2016,"Cek lagi Tahun Lulus","OK"))))</f>
        <v>-</v>
      </c>
      <c r="Z211" s="19" t="str">
        <f>IF('Lulusan MTs'!Z211="","-",IF('Lulusan MTs'!Z211&gt;100,"Tidak valid",IF('Lulusan MTs'!Z211&lt;1,"Tidak valid","OK")))</f>
        <v>-</v>
      </c>
      <c r="AA211" s="19" t="str">
        <f>IF('Lulusan MTs'!AA211="","-",IF('Lulusan MTs'!AA211&gt;100,"Tidak valid",IF('Lulusan MTs'!AA211&lt;1,"Tidak valid","OK")))</f>
        <v>-</v>
      </c>
      <c r="AB211" s="19" t="str">
        <f>IF('Lulusan MTs'!AB211="","-",IF('Lulusan MTs'!AB211&gt;100,"Tidak valid",IF('Lulusan MTs'!AB211&lt;1,"Tidak valid","OK")))</f>
        <v>-</v>
      </c>
      <c r="AC211" s="19" t="str">
        <f>IF('Lulusan MTs'!AC211="","-",IF('Lulusan MTs'!AC211&gt;100,"Tidak valid",IF('Lulusan MTs'!AC211&lt;1,"Tidak valid","OK")))</f>
        <v>-</v>
      </c>
      <c r="AD211" s="19" t="str">
        <f>IF('Lulusan MTs'!AD211="","-",IF('Lulusan MTs'!AD211&gt;100,"Tidak valid",IF('Lulusan MTs'!AD211&lt;1,"Tidak valid","OK")))</f>
        <v>-</v>
      </c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  <c r="BA211" s="20"/>
      <c r="BB211" s="20"/>
      <c r="BC211" s="20"/>
      <c r="BD211" s="20"/>
      <c r="BE211" s="20"/>
      <c r="BF211" s="20"/>
      <c r="BG211" s="20"/>
      <c r="BH211" s="20"/>
      <c r="BI211" s="20"/>
      <c r="BJ211" s="20"/>
      <c r="BK211" s="20"/>
      <c r="BL211" s="20"/>
      <c r="BM211" s="20"/>
      <c r="BN211" s="20"/>
      <c r="BO211" s="20"/>
      <c r="BP211" s="20"/>
      <c r="BQ211" s="20"/>
      <c r="BR211" s="20"/>
      <c r="BS211" s="20"/>
      <c r="BT211" s="20"/>
      <c r="BU211" s="20"/>
      <c r="BV211" s="20"/>
      <c r="BW211" s="20"/>
      <c r="BX211" s="20"/>
      <c r="BY211" s="20"/>
      <c r="BZ211" s="20"/>
      <c r="CA211" s="20"/>
      <c r="CB211" s="20"/>
      <c r="CC211" s="20"/>
      <c r="CD211" s="20"/>
      <c r="CE211" s="20"/>
      <c r="CF211" s="20"/>
      <c r="CG211" s="20"/>
      <c r="CH211" s="20"/>
      <c r="CI211" s="20"/>
      <c r="CJ211" s="20"/>
      <c r="CK211" s="20"/>
      <c r="CL211" s="20"/>
      <c r="CM211" s="20"/>
      <c r="CN211" s="20"/>
      <c r="CO211" s="20"/>
      <c r="CP211" s="20"/>
      <c r="CQ211" s="20"/>
      <c r="CR211" s="20"/>
      <c r="CS211" s="20"/>
      <c r="CT211" s="20"/>
      <c r="CU211" s="20"/>
      <c r="CV211" s="20"/>
      <c r="CW211" s="20"/>
      <c r="CX211" s="20"/>
      <c r="CY211" s="20"/>
      <c r="CZ211" s="20"/>
      <c r="DA211" s="20"/>
      <c r="DB211" s="20"/>
      <c r="DC211" s="20"/>
      <c r="DD211" s="20"/>
      <c r="DE211" s="20"/>
      <c r="DF211" s="20"/>
      <c r="DG211" s="20"/>
      <c r="DH211" s="20"/>
      <c r="DI211" s="20"/>
      <c r="DJ211" s="20"/>
      <c r="DK211" s="20"/>
      <c r="DL211" s="20"/>
      <c r="DM211" s="20"/>
      <c r="DN211" s="20"/>
      <c r="DO211" s="20"/>
      <c r="DP211" s="20"/>
      <c r="DQ211" s="20"/>
      <c r="DR211" s="20"/>
      <c r="DS211" s="20"/>
      <c r="DT211" s="20"/>
      <c r="DU211" s="20"/>
      <c r="DV211" s="20"/>
      <c r="DW211" s="20"/>
      <c r="DX211" s="20"/>
      <c r="DY211" s="20"/>
      <c r="DZ211" s="20"/>
      <c r="EA211" s="20"/>
      <c r="EB211" s="20"/>
      <c r="EC211" s="20"/>
      <c r="ED211" s="20"/>
      <c r="EE211" s="20"/>
      <c r="EF211" s="20"/>
      <c r="EG211" s="20"/>
      <c r="EH211" s="20"/>
      <c r="EI211" s="20"/>
      <c r="EJ211" s="20"/>
      <c r="EK211" s="20"/>
      <c r="EL211" s="20"/>
      <c r="EM211" s="20"/>
      <c r="EN211" s="20"/>
      <c r="EO211" s="20"/>
      <c r="EP211" s="20"/>
      <c r="EQ211" s="20"/>
      <c r="ER211" s="20"/>
      <c r="ES211" s="20"/>
      <c r="ET211" s="20"/>
      <c r="EU211" s="20"/>
      <c r="EV211" s="20"/>
      <c r="EW211" s="20"/>
      <c r="EX211" s="20"/>
      <c r="EY211" s="20"/>
      <c r="EZ211" s="20"/>
      <c r="FA211" s="20"/>
      <c r="FB211" s="20"/>
      <c r="FC211" s="20"/>
      <c r="FD211" s="20"/>
      <c r="FE211" s="20"/>
      <c r="FF211" s="20"/>
      <c r="FG211" s="20"/>
      <c r="FH211" s="20"/>
      <c r="FI211" s="20"/>
      <c r="FJ211" s="20"/>
      <c r="FK211" s="20"/>
      <c r="FL211" s="20"/>
      <c r="FM211" s="20"/>
      <c r="FN211" s="20"/>
      <c r="FO211" s="20"/>
      <c r="FP211" s="20"/>
      <c r="FQ211" s="20"/>
      <c r="FR211" s="20"/>
      <c r="FS211" s="20"/>
      <c r="FT211" s="20"/>
      <c r="FU211" s="20"/>
      <c r="FV211" s="20"/>
      <c r="FW211" s="20"/>
      <c r="FX211" s="20"/>
      <c r="FY211" s="20"/>
      <c r="FZ211" s="20"/>
      <c r="GA211" s="20"/>
      <c r="GB211" s="20"/>
      <c r="GC211" s="20"/>
      <c r="GD211" s="20"/>
      <c r="GE211" s="20"/>
      <c r="GF211" s="20"/>
      <c r="GG211" s="20"/>
      <c r="GH211" s="20"/>
      <c r="GI211" s="20"/>
      <c r="GJ211" s="20"/>
      <c r="GK211" s="20"/>
      <c r="GL211" s="20"/>
      <c r="GM211" s="20"/>
      <c r="GN211" s="20"/>
      <c r="GO211" s="20"/>
      <c r="GP211" s="20"/>
      <c r="GQ211" s="20"/>
      <c r="GR211" s="20"/>
      <c r="GS211" s="20"/>
      <c r="GT211" s="20"/>
      <c r="GU211" s="20"/>
      <c r="GV211" s="20"/>
      <c r="GW211" s="20"/>
      <c r="GX211" s="20"/>
      <c r="GY211" s="20"/>
      <c r="GZ211" s="20"/>
      <c r="HA211" s="20"/>
      <c r="HB211" s="20"/>
      <c r="HC211" s="20"/>
      <c r="HD211" s="20"/>
      <c r="HE211" s="20"/>
      <c r="HF211" s="20"/>
      <c r="HG211" s="20"/>
      <c r="HH211" s="20"/>
      <c r="HI211" s="20"/>
      <c r="HJ211" s="20"/>
      <c r="HK211" s="20"/>
      <c r="HL211" s="20"/>
      <c r="HM211" s="20"/>
      <c r="HN211" s="20"/>
      <c r="HO211" s="20"/>
      <c r="HP211" s="20"/>
      <c r="HQ211" s="20"/>
      <c r="HR211" s="20"/>
      <c r="HS211" s="20"/>
      <c r="HT211" s="20"/>
      <c r="HU211" s="20"/>
      <c r="HV211" s="20"/>
      <c r="HW211" s="20"/>
      <c r="HX211" s="20"/>
      <c r="HY211" s="20"/>
    </row>
    <row r="212" spans="1:233" s="21" customFormat="1" ht="15" customHeight="1" x14ac:dyDescent="0.2">
      <c r="A212" s="18" t="str">
        <f>IF('Lulusan MTs'!A212="","-",IF(LEN('Lulusan MTs'!A212)&lt;&gt;12,"Tidak valid","OK"))</f>
        <v>-</v>
      </c>
      <c r="B212" s="19" t="str">
        <f>IF('Lulusan MTs'!B212="","-",IF(LEN('Lulusan MTs'!B212)&lt;5,"Cek lagi","OK"))</f>
        <v>-</v>
      </c>
      <c r="C212" s="19" t="str">
        <f>IF('Lulusan MTs'!C212="","-",IF('Lulusan MTs'!C212="MTsN","OK",IF('Lulusan MTs'!C212="MTsS","OK","Tidak valid")))</f>
        <v>-</v>
      </c>
      <c r="D212" s="19" t="str">
        <f>IF('Lulusan MTs'!D212="","-",IF(LEN('Lulusan MTs'!D212)&lt;5,"Cek lagi","OK"))</f>
        <v>-</v>
      </c>
      <c r="E212" s="19" t="str">
        <f>IF('Lulusan MTs'!E212="","-",IF(LEN('Lulusan MTs'!E212)&lt;4,"Cek lagi","OK"))</f>
        <v>-</v>
      </c>
      <c r="F212" s="19" t="str">
        <f>IF('Lulusan MTs'!F212="","-",IF(LEN('Lulusan MTs'!F212)&lt;4,"Cek lagi","OK"))</f>
        <v>-</v>
      </c>
      <c r="G212" s="19" t="str">
        <f>IF('Lulusan MTs'!G212="","-",IF(LEN('Lulusan MTs'!G212)&lt;4,"Cek lagi","OK"))</f>
        <v>-</v>
      </c>
      <c r="H212" s="19" t="str">
        <f>IF('Lulusan MTs'!H212="","-",IF(LEN('Lulusan MTs'!H212)&lt;&gt;18,"Tidak valid",IF(VALUE('Lulusan MTs'!H212)&lt;0,"Cek lagi","OK")))</f>
        <v>-</v>
      </c>
      <c r="I212" s="19" t="str">
        <f>IF('Lulusan MTs'!I212="","-",IF(LEN('Lulusan MTs'!I212)&lt;&gt;10,"Tidak valid",IF(VALUE('Lulusan MTs'!I212)&lt;0,"Cek lagi","OK")))</f>
        <v>-</v>
      </c>
      <c r="J212" s="19" t="str">
        <f>IF('Lulusan MTs'!J212="","-",IF(LEN('Lulusan MTs'!J212)&lt;4,"Cek lagi","OK"))</f>
        <v>-</v>
      </c>
      <c r="K212" s="19" t="str">
        <f>IF('Lulusan MTs'!K212="","-",IF(LEN('Lulusan MTs'!K212)&lt;4,"Cek lagi","OK"))</f>
        <v>-</v>
      </c>
      <c r="L212" s="18" t="str">
        <f>IF('Lulusan MTs'!L212="","-",IF(VALUE(LEFT('Lulusan MTs'!L212,2))&gt;31,"Tanggal tidak valid",IF(VALUE(LEFT(RIGHT('Lulusan MTs'!L212,7),2))&gt;12,"Bulan tidak valid",IF(VALUE(RIGHT('Lulusan MTs'!L212,4))&gt;2003,"Umur terlalu tua",IF(VALUE(RIGHT('Lulusan MTs'!L212,4))&lt;1996,"Umur terlalu tua","OK")))))</f>
        <v>-</v>
      </c>
      <c r="M212" s="19" t="str">
        <f>IF('Lulusan MTs'!M212="","-",IF('Lulusan MTs'!M212="L","OK",IF('Lulusan MTs'!M212="P","OK","Tidak valid")))</f>
        <v>-</v>
      </c>
      <c r="N212" s="19" t="str">
        <f>IF('Lulusan MTs'!N212="","-",IF('Lulusan MTs'!N212&gt;400,"Tidak valid",IF('Lulusan MTs'!N212&lt;1,"Tidak valid","OK")))</f>
        <v>-</v>
      </c>
      <c r="O212" s="19" t="str">
        <f>IF('Lulusan MTs'!O212="","-",IF('Lulusan MTs'!O212&gt;100,"Tidak valid",IF('Lulusan MTs'!O212&lt;1,"Tidak valid","OK")))</f>
        <v>-</v>
      </c>
      <c r="P212" s="19" t="str">
        <f>IF('Lulusan MTs'!P212="","-",IF('Lulusan MTs'!P212&gt;6,"Cek lagi",IF('Lulusan MTs'!P212&lt;2,"Cek lagi","OK")))</f>
        <v>-</v>
      </c>
      <c r="Q212" s="19" t="str">
        <f>IF('Lulusan MTs'!Q212="","-",IF('Lulusan MTs'!Q212&gt;8,"Tidak valid",IF('Lulusan MTs'!Q212&lt;1,"Tidak valid","OK")))</f>
        <v>-</v>
      </c>
      <c r="R212" s="75" t="str">
        <f>IF('Lulusan MTs'!R212="","-",IF(LEN('Lulusan MTs'!R212)&lt;16,"Cek lagi","OK"))</f>
        <v>-</v>
      </c>
      <c r="S212" s="19" t="str">
        <f>IF('Lulusan MTs'!S212="","-",IF('Lulusan MTs'!S212&gt;6,"Tidak valid",IF('Lulusan MTs'!S212&lt;1,"Tidak valid","OK")))</f>
        <v>-</v>
      </c>
      <c r="T212" s="18" t="str">
        <f>IF('Lulusan MTs'!T212="","-",IF(VALUE(LEFT('Lulusan MTs'!T212,2))&gt;31,"Tanggal tidak valid",IF(VALUE(LEFT(RIGHT('Lulusan MTs'!T212,7),2))&gt;12,"Bulan tidak valid",IF(VALUE(RIGHT('Lulusan MTs'!T212,4))&lt;2010,"Cek lagi Tahun Masuk",IF(VALUE(RIGHT('Lulusan MTs'!T212,4))&gt;2014,"Cek lagi Tahun Masuk","OK")))))</f>
        <v>-</v>
      </c>
      <c r="U212" s="76" t="str">
        <f>IF('Lulusan MTs'!U212="","-",IF(LEN('Lulusan MTs'!U212)&lt;&gt;20,"Tidak valid","OK"))</f>
        <v>-</v>
      </c>
      <c r="V212" s="19" t="str">
        <f>IF('Lulusan MTs'!V212="","-",IF('Lulusan MTs'!V212&gt;3,"Tidak valid",IF('Lulusan MTs'!V212&lt;1,"Tidak valid","OK")))</f>
        <v>-</v>
      </c>
      <c r="W212" s="76" t="str">
        <f>IF('Lulusan MTs'!J212&lt;&gt;"",IF('Lulusan MTs'!W212="","Wajib Diisi","OK"),"-")</f>
        <v>-</v>
      </c>
      <c r="X212" s="76" t="str">
        <f>IF('Lulusan MTs'!J212&lt;&gt;"",IF('Lulusan MTs'!X212="","Wajib Diisi","OK"),"-")</f>
        <v>-</v>
      </c>
      <c r="Y212" s="18" t="str">
        <f>IF('Lulusan MTs'!Y212="","-",IF(VALUE(LEFT('Lulusan MTs'!Y212,2))&gt;31,"Tanggal tidak valid",IF(VALUE(LEFT(RIGHT('Lulusan MTs'!Y212,7),2))&gt;12,"Bulan tidak valid",IF(VALUE(RIGHT('Lulusan MTs'!Y212,4))&lt;&gt;2016,"Cek lagi Tahun Lulus","OK"))))</f>
        <v>-</v>
      </c>
      <c r="Z212" s="19" t="str">
        <f>IF('Lulusan MTs'!Z212="","-",IF('Lulusan MTs'!Z212&gt;100,"Tidak valid",IF('Lulusan MTs'!Z212&lt;1,"Tidak valid","OK")))</f>
        <v>-</v>
      </c>
      <c r="AA212" s="19" t="str">
        <f>IF('Lulusan MTs'!AA212="","-",IF('Lulusan MTs'!AA212&gt;100,"Tidak valid",IF('Lulusan MTs'!AA212&lt;1,"Tidak valid","OK")))</f>
        <v>-</v>
      </c>
      <c r="AB212" s="19" t="str">
        <f>IF('Lulusan MTs'!AB212="","-",IF('Lulusan MTs'!AB212&gt;100,"Tidak valid",IF('Lulusan MTs'!AB212&lt;1,"Tidak valid","OK")))</f>
        <v>-</v>
      </c>
      <c r="AC212" s="19" t="str">
        <f>IF('Lulusan MTs'!AC212="","-",IF('Lulusan MTs'!AC212&gt;100,"Tidak valid",IF('Lulusan MTs'!AC212&lt;1,"Tidak valid","OK")))</f>
        <v>-</v>
      </c>
      <c r="AD212" s="19" t="str">
        <f>IF('Lulusan MTs'!AD212="","-",IF('Lulusan MTs'!AD212&gt;100,"Tidak valid",IF('Lulusan MTs'!AD212&lt;1,"Tidak valid","OK")))</f>
        <v>-</v>
      </c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  <c r="BB212" s="20"/>
      <c r="BC212" s="20"/>
      <c r="BD212" s="20"/>
      <c r="BE212" s="20"/>
      <c r="BF212" s="20"/>
      <c r="BG212" s="20"/>
      <c r="BH212" s="20"/>
      <c r="BI212" s="20"/>
      <c r="BJ212" s="20"/>
      <c r="BK212" s="20"/>
      <c r="BL212" s="20"/>
      <c r="BM212" s="20"/>
      <c r="BN212" s="20"/>
      <c r="BO212" s="20"/>
      <c r="BP212" s="20"/>
      <c r="BQ212" s="20"/>
      <c r="BR212" s="20"/>
      <c r="BS212" s="20"/>
      <c r="BT212" s="20"/>
      <c r="BU212" s="20"/>
      <c r="BV212" s="20"/>
      <c r="BW212" s="20"/>
      <c r="BX212" s="20"/>
      <c r="BY212" s="20"/>
      <c r="BZ212" s="20"/>
      <c r="CA212" s="20"/>
      <c r="CB212" s="20"/>
      <c r="CC212" s="20"/>
      <c r="CD212" s="20"/>
      <c r="CE212" s="20"/>
      <c r="CF212" s="20"/>
      <c r="CG212" s="20"/>
      <c r="CH212" s="20"/>
      <c r="CI212" s="20"/>
      <c r="CJ212" s="20"/>
      <c r="CK212" s="20"/>
      <c r="CL212" s="20"/>
      <c r="CM212" s="20"/>
      <c r="CN212" s="20"/>
      <c r="CO212" s="20"/>
      <c r="CP212" s="20"/>
      <c r="CQ212" s="20"/>
      <c r="CR212" s="20"/>
      <c r="CS212" s="20"/>
      <c r="CT212" s="20"/>
      <c r="CU212" s="20"/>
      <c r="CV212" s="20"/>
      <c r="CW212" s="20"/>
      <c r="CX212" s="20"/>
      <c r="CY212" s="20"/>
      <c r="CZ212" s="20"/>
      <c r="DA212" s="20"/>
      <c r="DB212" s="20"/>
      <c r="DC212" s="20"/>
      <c r="DD212" s="20"/>
      <c r="DE212" s="20"/>
      <c r="DF212" s="20"/>
      <c r="DG212" s="20"/>
      <c r="DH212" s="20"/>
      <c r="DI212" s="20"/>
      <c r="DJ212" s="20"/>
      <c r="DK212" s="20"/>
      <c r="DL212" s="20"/>
      <c r="DM212" s="20"/>
      <c r="DN212" s="20"/>
      <c r="DO212" s="20"/>
      <c r="DP212" s="20"/>
      <c r="DQ212" s="20"/>
      <c r="DR212" s="20"/>
      <c r="DS212" s="20"/>
      <c r="DT212" s="20"/>
      <c r="DU212" s="20"/>
      <c r="DV212" s="20"/>
      <c r="DW212" s="20"/>
      <c r="DX212" s="20"/>
      <c r="DY212" s="20"/>
      <c r="DZ212" s="20"/>
      <c r="EA212" s="20"/>
      <c r="EB212" s="20"/>
      <c r="EC212" s="20"/>
      <c r="ED212" s="20"/>
      <c r="EE212" s="20"/>
      <c r="EF212" s="20"/>
      <c r="EG212" s="20"/>
      <c r="EH212" s="20"/>
      <c r="EI212" s="20"/>
      <c r="EJ212" s="20"/>
      <c r="EK212" s="20"/>
      <c r="EL212" s="20"/>
      <c r="EM212" s="20"/>
      <c r="EN212" s="20"/>
      <c r="EO212" s="20"/>
      <c r="EP212" s="20"/>
      <c r="EQ212" s="20"/>
      <c r="ER212" s="20"/>
      <c r="ES212" s="20"/>
      <c r="ET212" s="20"/>
      <c r="EU212" s="20"/>
      <c r="EV212" s="20"/>
      <c r="EW212" s="20"/>
      <c r="EX212" s="20"/>
      <c r="EY212" s="20"/>
      <c r="EZ212" s="20"/>
      <c r="FA212" s="20"/>
      <c r="FB212" s="20"/>
      <c r="FC212" s="20"/>
      <c r="FD212" s="20"/>
      <c r="FE212" s="20"/>
      <c r="FF212" s="20"/>
      <c r="FG212" s="20"/>
      <c r="FH212" s="20"/>
      <c r="FI212" s="20"/>
      <c r="FJ212" s="20"/>
      <c r="FK212" s="20"/>
      <c r="FL212" s="20"/>
      <c r="FM212" s="20"/>
      <c r="FN212" s="20"/>
      <c r="FO212" s="20"/>
      <c r="FP212" s="20"/>
      <c r="FQ212" s="20"/>
      <c r="FR212" s="20"/>
      <c r="FS212" s="20"/>
      <c r="FT212" s="20"/>
      <c r="FU212" s="20"/>
      <c r="FV212" s="20"/>
      <c r="FW212" s="20"/>
      <c r="FX212" s="20"/>
      <c r="FY212" s="20"/>
      <c r="FZ212" s="20"/>
      <c r="GA212" s="20"/>
      <c r="GB212" s="20"/>
      <c r="GC212" s="20"/>
      <c r="GD212" s="20"/>
      <c r="GE212" s="20"/>
      <c r="GF212" s="20"/>
      <c r="GG212" s="20"/>
      <c r="GH212" s="20"/>
      <c r="GI212" s="20"/>
      <c r="GJ212" s="20"/>
      <c r="GK212" s="20"/>
      <c r="GL212" s="20"/>
      <c r="GM212" s="20"/>
      <c r="GN212" s="20"/>
      <c r="GO212" s="20"/>
      <c r="GP212" s="20"/>
      <c r="GQ212" s="20"/>
      <c r="GR212" s="20"/>
      <c r="GS212" s="20"/>
      <c r="GT212" s="20"/>
      <c r="GU212" s="20"/>
      <c r="GV212" s="20"/>
      <c r="GW212" s="20"/>
      <c r="GX212" s="20"/>
      <c r="GY212" s="20"/>
      <c r="GZ212" s="20"/>
      <c r="HA212" s="20"/>
      <c r="HB212" s="20"/>
      <c r="HC212" s="20"/>
      <c r="HD212" s="20"/>
      <c r="HE212" s="20"/>
      <c r="HF212" s="20"/>
      <c r="HG212" s="20"/>
      <c r="HH212" s="20"/>
      <c r="HI212" s="20"/>
      <c r="HJ212" s="20"/>
      <c r="HK212" s="20"/>
      <c r="HL212" s="20"/>
      <c r="HM212" s="20"/>
      <c r="HN212" s="20"/>
      <c r="HO212" s="20"/>
      <c r="HP212" s="20"/>
      <c r="HQ212" s="20"/>
      <c r="HR212" s="20"/>
      <c r="HS212" s="20"/>
      <c r="HT212" s="20"/>
      <c r="HU212" s="20"/>
      <c r="HV212" s="20"/>
      <c r="HW212" s="20"/>
      <c r="HX212" s="20"/>
      <c r="HY212" s="20"/>
    </row>
    <row r="213" spans="1:233" s="21" customFormat="1" ht="15" customHeight="1" x14ac:dyDescent="0.2">
      <c r="A213" s="18" t="str">
        <f>IF('Lulusan MTs'!A213="","-",IF(LEN('Lulusan MTs'!A213)&lt;&gt;12,"Tidak valid","OK"))</f>
        <v>-</v>
      </c>
      <c r="B213" s="19" t="str">
        <f>IF('Lulusan MTs'!B213="","-",IF(LEN('Lulusan MTs'!B213)&lt;5,"Cek lagi","OK"))</f>
        <v>-</v>
      </c>
      <c r="C213" s="19" t="str">
        <f>IF('Lulusan MTs'!C213="","-",IF('Lulusan MTs'!C213="MTsN","OK",IF('Lulusan MTs'!C213="MTsS","OK","Tidak valid")))</f>
        <v>-</v>
      </c>
      <c r="D213" s="19" t="str">
        <f>IF('Lulusan MTs'!D213="","-",IF(LEN('Lulusan MTs'!D213)&lt;5,"Cek lagi","OK"))</f>
        <v>-</v>
      </c>
      <c r="E213" s="19" t="str">
        <f>IF('Lulusan MTs'!E213="","-",IF(LEN('Lulusan MTs'!E213)&lt;4,"Cek lagi","OK"))</f>
        <v>-</v>
      </c>
      <c r="F213" s="19" t="str">
        <f>IF('Lulusan MTs'!F213="","-",IF(LEN('Lulusan MTs'!F213)&lt;4,"Cek lagi","OK"))</f>
        <v>-</v>
      </c>
      <c r="G213" s="19" t="str">
        <f>IF('Lulusan MTs'!G213="","-",IF(LEN('Lulusan MTs'!G213)&lt;4,"Cek lagi","OK"))</f>
        <v>-</v>
      </c>
      <c r="H213" s="19" t="str">
        <f>IF('Lulusan MTs'!H213="","-",IF(LEN('Lulusan MTs'!H213)&lt;&gt;18,"Tidak valid",IF(VALUE('Lulusan MTs'!H213)&lt;0,"Cek lagi","OK")))</f>
        <v>-</v>
      </c>
      <c r="I213" s="19" t="str">
        <f>IF('Lulusan MTs'!I213="","-",IF(LEN('Lulusan MTs'!I213)&lt;&gt;10,"Tidak valid",IF(VALUE('Lulusan MTs'!I213)&lt;0,"Cek lagi","OK")))</f>
        <v>-</v>
      </c>
      <c r="J213" s="19" t="str">
        <f>IF('Lulusan MTs'!J213="","-",IF(LEN('Lulusan MTs'!J213)&lt;4,"Cek lagi","OK"))</f>
        <v>-</v>
      </c>
      <c r="K213" s="19" t="str">
        <f>IF('Lulusan MTs'!K213="","-",IF(LEN('Lulusan MTs'!K213)&lt;4,"Cek lagi","OK"))</f>
        <v>-</v>
      </c>
      <c r="L213" s="18" t="str">
        <f>IF('Lulusan MTs'!L213="","-",IF(VALUE(LEFT('Lulusan MTs'!L213,2))&gt;31,"Tanggal tidak valid",IF(VALUE(LEFT(RIGHT('Lulusan MTs'!L213,7),2))&gt;12,"Bulan tidak valid",IF(VALUE(RIGHT('Lulusan MTs'!L213,4))&gt;2003,"Umur terlalu tua",IF(VALUE(RIGHT('Lulusan MTs'!L213,4))&lt;1996,"Umur terlalu tua","OK")))))</f>
        <v>-</v>
      </c>
      <c r="M213" s="19" t="str">
        <f>IF('Lulusan MTs'!M213="","-",IF('Lulusan MTs'!M213="L","OK",IF('Lulusan MTs'!M213="P","OK","Tidak valid")))</f>
        <v>-</v>
      </c>
      <c r="N213" s="19" t="str">
        <f>IF('Lulusan MTs'!N213="","-",IF('Lulusan MTs'!N213&gt;400,"Tidak valid",IF('Lulusan MTs'!N213&lt;1,"Tidak valid","OK")))</f>
        <v>-</v>
      </c>
      <c r="O213" s="19" t="str">
        <f>IF('Lulusan MTs'!O213="","-",IF('Lulusan MTs'!O213&gt;100,"Tidak valid",IF('Lulusan MTs'!O213&lt;1,"Tidak valid","OK")))</f>
        <v>-</v>
      </c>
      <c r="P213" s="19" t="str">
        <f>IF('Lulusan MTs'!P213="","-",IF('Lulusan MTs'!P213&gt;6,"Cek lagi",IF('Lulusan MTs'!P213&lt;2,"Cek lagi","OK")))</f>
        <v>-</v>
      </c>
      <c r="Q213" s="19" t="str">
        <f>IF('Lulusan MTs'!Q213="","-",IF('Lulusan MTs'!Q213&gt;8,"Tidak valid",IF('Lulusan MTs'!Q213&lt;1,"Tidak valid","OK")))</f>
        <v>-</v>
      </c>
      <c r="R213" s="75" t="str">
        <f>IF('Lulusan MTs'!R213="","-",IF(LEN('Lulusan MTs'!R213)&lt;16,"Cek lagi","OK"))</f>
        <v>-</v>
      </c>
      <c r="S213" s="19" t="str">
        <f>IF('Lulusan MTs'!S213="","-",IF('Lulusan MTs'!S213&gt;6,"Tidak valid",IF('Lulusan MTs'!S213&lt;1,"Tidak valid","OK")))</f>
        <v>-</v>
      </c>
      <c r="T213" s="18" t="str">
        <f>IF('Lulusan MTs'!T213="","-",IF(VALUE(LEFT('Lulusan MTs'!T213,2))&gt;31,"Tanggal tidak valid",IF(VALUE(LEFT(RIGHT('Lulusan MTs'!T213,7),2))&gt;12,"Bulan tidak valid",IF(VALUE(RIGHT('Lulusan MTs'!T213,4))&lt;2010,"Cek lagi Tahun Masuk",IF(VALUE(RIGHT('Lulusan MTs'!T213,4))&gt;2014,"Cek lagi Tahun Masuk","OK")))))</f>
        <v>-</v>
      </c>
      <c r="U213" s="76" t="str">
        <f>IF('Lulusan MTs'!U213="","-",IF(LEN('Lulusan MTs'!U213)&lt;&gt;20,"Tidak valid","OK"))</f>
        <v>-</v>
      </c>
      <c r="V213" s="19" t="str">
        <f>IF('Lulusan MTs'!V213="","-",IF('Lulusan MTs'!V213&gt;3,"Tidak valid",IF('Lulusan MTs'!V213&lt;1,"Tidak valid","OK")))</f>
        <v>-</v>
      </c>
      <c r="W213" s="76" t="str">
        <f>IF('Lulusan MTs'!J213&lt;&gt;"",IF('Lulusan MTs'!W213="","Wajib Diisi","OK"),"-")</f>
        <v>-</v>
      </c>
      <c r="X213" s="76" t="str">
        <f>IF('Lulusan MTs'!J213&lt;&gt;"",IF('Lulusan MTs'!X213="","Wajib Diisi","OK"),"-")</f>
        <v>-</v>
      </c>
      <c r="Y213" s="18" t="str">
        <f>IF('Lulusan MTs'!Y213="","-",IF(VALUE(LEFT('Lulusan MTs'!Y213,2))&gt;31,"Tanggal tidak valid",IF(VALUE(LEFT(RIGHT('Lulusan MTs'!Y213,7),2))&gt;12,"Bulan tidak valid",IF(VALUE(RIGHT('Lulusan MTs'!Y213,4))&lt;&gt;2016,"Cek lagi Tahun Lulus","OK"))))</f>
        <v>-</v>
      </c>
      <c r="Z213" s="19" t="str">
        <f>IF('Lulusan MTs'!Z213="","-",IF('Lulusan MTs'!Z213&gt;100,"Tidak valid",IF('Lulusan MTs'!Z213&lt;1,"Tidak valid","OK")))</f>
        <v>-</v>
      </c>
      <c r="AA213" s="19" t="str">
        <f>IF('Lulusan MTs'!AA213="","-",IF('Lulusan MTs'!AA213&gt;100,"Tidak valid",IF('Lulusan MTs'!AA213&lt;1,"Tidak valid","OK")))</f>
        <v>-</v>
      </c>
      <c r="AB213" s="19" t="str">
        <f>IF('Lulusan MTs'!AB213="","-",IF('Lulusan MTs'!AB213&gt;100,"Tidak valid",IF('Lulusan MTs'!AB213&lt;1,"Tidak valid","OK")))</f>
        <v>-</v>
      </c>
      <c r="AC213" s="19" t="str">
        <f>IF('Lulusan MTs'!AC213="","-",IF('Lulusan MTs'!AC213&gt;100,"Tidak valid",IF('Lulusan MTs'!AC213&lt;1,"Tidak valid","OK")))</f>
        <v>-</v>
      </c>
      <c r="AD213" s="19" t="str">
        <f>IF('Lulusan MTs'!AD213="","-",IF('Lulusan MTs'!AD213&gt;100,"Tidak valid",IF('Lulusan MTs'!AD213&lt;1,"Tidak valid","OK")))</f>
        <v>-</v>
      </c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  <c r="AZ213" s="20"/>
      <c r="BA213" s="20"/>
      <c r="BB213" s="20"/>
      <c r="BC213" s="20"/>
      <c r="BD213" s="20"/>
      <c r="BE213" s="20"/>
      <c r="BF213" s="20"/>
      <c r="BG213" s="20"/>
      <c r="BH213" s="20"/>
      <c r="BI213" s="20"/>
      <c r="BJ213" s="20"/>
      <c r="BK213" s="20"/>
      <c r="BL213" s="20"/>
      <c r="BM213" s="20"/>
      <c r="BN213" s="20"/>
      <c r="BO213" s="20"/>
      <c r="BP213" s="20"/>
      <c r="BQ213" s="20"/>
      <c r="BR213" s="20"/>
      <c r="BS213" s="20"/>
      <c r="BT213" s="20"/>
      <c r="BU213" s="20"/>
      <c r="BV213" s="20"/>
      <c r="BW213" s="20"/>
      <c r="BX213" s="20"/>
      <c r="BY213" s="20"/>
      <c r="BZ213" s="20"/>
      <c r="CA213" s="20"/>
      <c r="CB213" s="20"/>
      <c r="CC213" s="20"/>
      <c r="CD213" s="20"/>
      <c r="CE213" s="20"/>
      <c r="CF213" s="20"/>
      <c r="CG213" s="20"/>
      <c r="CH213" s="20"/>
      <c r="CI213" s="20"/>
      <c r="CJ213" s="20"/>
      <c r="CK213" s="20"/>
      <c r="CL213" s="20"/>
      <c r="CM213" s="20"/>
      <c r="CN213" s="20"/>
      <c r="CO213" s="20"/>
      <c r="CP213" s="20"/>
      <c r="CQ213" s="20"/>
      <c r="CR213" s="20"/>
      <c r="CS213" s="20"/>
      <c r="CT213" s="20"/>
      <c r="CU213" s="20"/>
      <c r="CV213" s="20"/>
      <c r="CW213" s="20"/>
      <c r="CX213" s="20"/>
      <c r="CY213" s="20"/>
      <c r="CZ213" s="20"/>
      <c r="DA213" s="20"/>
      <c r="DB213" s="20"/>
      <c r="DC213" s="20"/>
      <c r="DD213" s="20"/>
      <c r="DE213" s="20"/>
      <c r="DF213" s="20"/>
      <c r="DG213" s="20"/>
      <c r="DH213" s="20"/>
      <c r="DI213" s="20"/>
      <c r="DJ213" s="20"/>
      <c r="DK213" s="20"/>
      <c r="DL213" s="20"/>
      <c r="DM213" s="20"/>
      <c r="DN213" s="20"/>
      <c r="DO213" s="20"/>
      <c r="DP213" s="20"/>
      <c r="DQ213" s="20"/>
      <c r="DR213" s="20"/>
      <c r="DS213" s="20"/>
      <c r="DT213" s="20"/>
      <c r="DU213" s="20"/>
      <c r="DV213" s="20"/>
      <c r="DW213" s="20"/>
      <c r="DX213" s="20"/>
      <c r="DY213" s="20"/>
      <c r="DZ213" s="20"/>
      <c r="EA213" s="20"/>
      <c r="EB213" s="20"/>
      <c r="EC213" s="20"/>
      <c r="ED213" s="20"/>
      <c r="EE213" s="20"/>
      <c r="EF213" s="20"/>
      <c r="EG213" s="20"/>
      <c r="EH213" s="20"/>
      <c r="EI213" s="20"/>
      <c r="EJ213" s="20"/>
      <c r="EK213" s="20"/>
      <c r="EL213" s="20"/>
      <c r="EM213" s="20"/>
      <c r="EN213" s="20"/>
      <c r="EO213" s="20"/>
      <c r="EP213" s="20"/>
      <c r="EQ213" s="20"/>
      <c r="ER213" s="20"/>
      <c r="ES213" s="20"/>
      <c r="ET213" s="20"/>
      <c r="EU213" s="20"/>
      <c r="EV213" s="20"/>
      <c r="EW213" s="20"/>
      <c r="EX213" s="20"/>
      <c r="EY213" s="20"/>
      <c r="EZ213" s="20"/>
      <c r="FA213" s="20"/>
      <c r="FB213" s="20"/>
      <c r="FC213" s="20"/>
      <c r="FD213" s="20"/>
      <c r="FE213" s="20"/>
      <c r="FF213" s="20"/>
      <c r="FG213" s="20"/>
      <c r="FH213" s="20"/>
      <c r="FI213" s="20"/>
      <c r="FJ213" s="20"/>
      <c r="FK213" s="20"/>
      <c r="FL213" s="20"/>
      <c r="FM213" s="20"/>
      <c r="FN213" s="20"/>
      <c r="FO213" s="20"/>
      <c r="FP213" s="20"/>
      <c r="FQ213" s="20"/>
      <c r="FR213" s="20"/>
      <c r="FS213" s="20"/>
      <c r="FT213" s="20"/>
      <c r="FU213" s="20"/>
      <c r="FV213" s="20"/>
      <c r="FW213" s="20"/>
      <c r="FX213" s="20"/>
      <c r="FY213" s="20"/>
      <c r="FZ213" s="20"/>
      <c r="GA213" s="20"/>
      <c r="GB213" s="20"/>
      <c r="GC213" s="20"/>
      <c r="GD213" s="20"/>
      <c r="GE213" s="20"/>
      <c r="GF213" s="20"/>
      <c r="GG213" s="20"/>
      <c r="GH213" s="20"/>
      <c r="GI213" s="20"/>
      <c r="GJ213" s="20"/>
      <c r="GK213" s="20"/>
      <c r="GL213" s="20"/>
      <c r="GM213" s="20"/>
      <c r="GN213" s="20"/>
      <c r="GO213" s="20"/>
      <c r="GP213" s="20"/>
      <c r="GQ213" s="20"/>
      <c r="GR213" s="20"/>
      <c r="GS213" s="20"/>
      <c r="GT213" s="20"/>
      <c r="GU213" s="20"/>
      <c r="GV213" s="20"/>
      <c r="GW213" s="20"/>
      <c r="GX213" s="20"/>
      <c r="GY213" s="20"/>
      <c r="GZ213" s="20"/>
      <c r="HA213" s="20"/>
      <c r="HB213" s="20"/>
      <c r="HC213" s="20"/>
      <c r="HD213" s="20"/>
      <c r="HE213" s="20"/>
      <c r="HF213" s="20"/>
      <c r="HG213" s="20"/>
      <c r="HH213" s="20"/>
      <c r="HI213" s="20"/>
      <c r="HJ213" s="20"/>
      <c r="HK213" s="20"/>
      <c r="HL213" s="20"/>
      <c r="HM213" s="20"/>
      <c r="HN213" s="20"/>
      <c r="HO213" s="20"/>
      <c r="HP213" s="20"/>
      <c r="HQ213" s="20"/>
      <c r="HR213" s="20"/>
      <c r="HS213" s="20"/>
      <c r="HT213" s="20"/>
      <c r="HU213" s="20"/>
      <c r="HV213" s="20"/>
      <c r="HW213" s="20"/>
      <c r="HX213" s="20"/>
      <c r="HY213" s="20"/>
    </row>
    <row r="214" spans="1:233" s="22" customFormat="1" ht="15" customHeight="1" thickBot="1" x14ac:dyDescent="0.25">
      <c r="A214" s="18" t="str">
        <f>IF('Lulusan MTs'!A214="","-",IF(LEN('Lulusan MTs'!A214)&lt;&gt;12,"Tidak valid","OK"))</f>
        <v>-</v>
      </c>
      <c r="B214" s="19" t="str">
        <f>IF('Lulusan MTs'!B214="","-",IF(LEN('Lulusan MTs'!B214)&lt;5,"Cek lagi","OK"))</f>
        <v>-</v>
      </c>
      <c r="C214" s="19" t="str">
        <f>IF('Lulusan MTs'!C214="","-",IF('Lulusan MTs'!C214="MTsN","OK",IF('Lulusan MTs'!C214="MTsS","OK","Tidak valid")))</f>
        <v>-</v>
      </c>
      <c r="D214" s="19" t="str">
        <f>IF('Lulusan MTs'!D214="","-",IF(LEN('Lulusan MTs'!D214)&lt;5,"Cek lagi","OK"))</f>
        <v>-</v>
      </c>
      <c r="E214" s="19" t="str">
        <f>IF('Lulusan MTs'!E214="","-",IF(LEN('Lulusan MTs'!E214)&lt;4,"Cek lagi","OK"))</f>
        <v>-</v>
      </c>
      <c r="F214" s="19" t="str">
        <f>IF('Lulusan MTs'!F214="","-",IF(LEN('Lulusan MTs'!F214)&lt;4,"Cek lagi","OK"))</f>
        <v>-</v>
      </c>
      <c r="G214" s="19" t="str">
        <f>IF('Lulusan MTs'!G214="","-",IF(LEN('Lulusan MTs'!G214)&lt;4,"Cek lagi","OK"))</f>
        <v>-</v>
      </c>
      <c r="H214" s="19" t="str">
        <f>IF('Lulusan MTs'!H214="","-",IF(LEN('Lulusan MTs'!H214)&lt;&gt;18,"Tidak valid",IF(VALUE('Lulusan MTs'!H214)&lt;0,"Cek lagi","OK")))</f>
        <v>-</v>
      </c>
      <c r="I214" s="19" t="str">
        <f>IF('Lulusan MTs'!I214="","-",IF(LEN('Lulusan MTs'!I214)&lt;&gt;10,"Tidak valid",IF(VALUE('Lulusan MTs'!I214)&lt;0,"Cek lagi","OK")))</f>
        <v>-</v>
      </c>
      <c r="J214" s="19" t="str">
        <f>IF('Lulusan MTs'!J214="","-",IF(LEN('Lulusan MTs'!J214)&lt;4,"Cek lagi","OK"))</f>
        <v>-</v>
      </c>
      <c r="K214" s="19" t="str">
        <f>IF('Lulusan MTs'!K214="","-",IF(LEN('Lulusan MTs'!K214)&lt;4,"Cek lagi","OK"))</f>
        <v>-</v>
      </c>
      <c r="L214" s="18" t="str">
        <f>IF('Lulusan MTs'!L214="","-",IF(VALUE(LEFT('Lulusan MTs'!L214,2))&gt;31,"Tanggal tidak valid",IF(VALUE(LEFT(RIGHT('Lulusan MTs'!L214,7),2))&gt;12,"Bulan tidak valid",IF(VALUE(RIGHT('Lulusan MTs'!L214,4))&gt;2003,"Umur terlalu tua",IF(VALUE(RIGHT('Lulusan MTs'!L214,4))&lt;1996,"Umur terlalu tua","OK")))))</f>
        <v>-</v>
      </c>
      <c r="M214" s="19" t="str">
        <f>IF('Lulusan MTs'!M214="","-",IF('Lulusan MTs'!M214="L","OK",IF('Lulusan MTs'!M214="P","OK","Tidak valid")))</f>
        <v>-</v>
      </c>
      <c r="N214" s="19" t="str">
        <f>IF('Lulusan MTs'!N214="","-",IF('Lulusan MTs'!N214&gt;400,"Tidak valid",IF('Lulusan MTs'!N214&lt;1,"Tidak valid","OK")))</f>
        <v>-</v>
      </c>
      <c r="O214" s="19" t="str">
        <f>IF('Lulusan MTs'!O214="","-",IF('Lulusan MTs'!O214&gt;100,"Tidak valid",IF('Lulusan MTs'!O214&lt;1,"Tidak valid","OK")))</f>
        <v>-</v>
      </c>
      <c r="P214" s="19" t="str">
        <f>IF('Lulusan MTs'!P214="","-",IF('Lulusan MTs'!P214&gt;6,"Cek lagi",IF('Lulusan MTs'!P214&lt;2,"Cek lagi","OK")))</f>
        <v>-</v>
      </c>
      <c r="Q214" s="19" t="str">
        <f>IF('Lulusan MTs'!Q214="","-",IF('Lulusan MTs'!Q214&gt;8,"Tidak valid",IF('Lulusan MTs'!Q214&lt;1,"Tidak valid","OK")))</f>
        <v>-</v>
      </c>
      <c r="R214" s="75" t="str">
        <f>IF('Lulusan MTs'!R214="","-",IF(LEN('Lulusan MTs'!R214)&lt;16,"Cek lagi","OK"))</f>
        <v>-</v>
      </c>
      <c r="S214" s="19" t="str">
        <f>IF('Lulusan MTs'!S214="","-",IF('Lulusan MTs'!S214&gt;6,"Tidak valid",IF('Lulusan MTs'!S214&lt;1,"Tidak valid","OK")))</f>
        <v>-</v>
      </c>
      <c r="T214" s="18" t="str">
        <f>IF('Lulusan MTs'!T214="","-",IF(VALUE(LEFT('Lulusan MTs'!T214,2))&gt;31,"Tanggal tidak valid",IF(VALUE(LEFT(RIGHT('Lulusan MTs'!T214,7),2))&gt;12,"Bulan tidak valid",IF(VALUE(RIGHT('Lulusan MTs'!T214,4))&lt;2010,"Cek lagi Tahun Masuk",IF(VALUE(RIGHT('Lulusan MTs'!T214,4))&gt;2014,"Cek lagi Tahun Masuk","OK")))))</f>
        <v>-</v>
      </c>
      <c r="U214" s="76" t="str">
        <f>IF('Lulusan MTs'!U214="","-",IF(LEN('Lulusan MTs'!U214)&lt;&gt;20,"Tidak valid","OK"))</f>
        <v>-</v>
      </c>
      <c r="V214" s="19" t="str">
        <f>IF('Lulusan MTs'!V214="","-",IF('Lulusan MTs'!V214&gt;3,"Tidak valid",IF('Lulusan MTs'!V214&lt;1,"Tidak valid","OK")))</f>
        <v>-</v>
      </c>
      <c r="W214" s="76" t="str">
        <f>IF('Lulusan MTs'!J214&lt;&gt;"",IF('Lulusan MTs'!W214="","Wajib Diisi","OK"),"-")</f>
        <v>-</v>
      </c>
      <c r="X214" s="76" t="str">
        <f>IF('Lulusan MTs'!J214&lt;&gt;"",IF('Lulusan MTs'!X214="","Wajib Diisi","OK"),"-")</f>
        <v>-</v>
      </c>
      <c r="Y214" s="18" t="str">
        <f>IF('Lulusan MTs'!Y214="","-",IF(VALUE(LEFT('Lulusan MTs'!Y214,2))&gt;31,"Tanggal tidak valid",IF(VALUE(LEFT(RIGHT('Lulusan MTs'!Y214,7),2))&gt;12,"Bulan tidak valid",IF(VALUE(RIGHT('Lulusan MTs'!Y214,4))&lt;&gt;2016,"Cek lagi Tahun Lulus","OK"))))</f>
        <v>-</v>
      </c>
      <c r="Z214" s="19" t="str">
        <f>IF('Lulusan MTs'!Z214="","-",IF('Lulusan MTs'!Z214&gt;100,"Tidak valid",IF('Lulusan MTs'!Z214&lt;1,"Tidak valid","OK")))</f>
        <v>-</v>
      </c>
      <c r="AA214" s="19" t="str">
        <f>IF('Lulusan MTs'!AA214="","-",IF('Lulusan MTs'!AA214&gt;100,"Tidak valid",IF('Lulusan MTs'!AA214&lt;1,"Tidak valid","OK")))</f>
        <v>-</v>
      </c>
      <c r="AB214" s="19" t="str">
        <f>IF('Lulusan MTs'!AB214="","-",IF('Lulusan MTs'!AB214&gt;100,"Tidak valid",IF('Lulusan MTs'!AB214&lt;1,"Tidak valid","OK")))</f>
        <v>-</v>
      </c>
      <c r="AC214" s="19" t="str">
        <f>IF('Lulusan MTs'!AC214="","-",IF('Lulusan MTs'!AC214&gt;100,"Tidak valid",IF('Lulusan MTs'!AC214&lt;1,"Tidak valid","OK")))</f>
        <v>-</v>
      </c>
      <c r="AD214" s="19" t="str">
        <f>IF('Lulusan MTs'!AD214="","-",IF('Lulusan MTs'!AD214&gt;100,"Tidak valid",IF('Lulusan MTs'!AD214&lt;1,"Tidak valid","OK")))</f>
        <v>-</v>
      </c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  <c r="BC214" s="20"/>
      <c r="BD214" s="20"/>
      <c r="BE214" s="20"/>
      <c r="BF214" s="20"/>
      <c r="BG214" s="20"/>
      <c r="BH214" s="20"/>
      <c r="BI214" s="20"/>
      <c r="BJ214" s="20"/>
      <c r="BK214" s="20"/>
      <c r="BL214" s="20"/>
      <c r="BM214" s="20"/>
      <c r="BN214" s="20"/>
      <c r="BO214" s="20"/>
      <c r="BP214" s="20"/>
      <c r="BQ214" s="20"/>
      <c r="BR214" s="20"/>
      <c r="BS214" s="20"/>
      <c r="BT214" s="20"/>
      <c r="BU214" s="20"/>
      <c r="BV214" s="20"/>
      <c r="BW214" s="20"/>
      <c r="BX214" s="20"/>
      <c r="BY214" s="20"/>
      <c r="BZ214" s="20"/>
      <c r="CA214" s="20"/>
      <c r="CB214" s="20"/>
      <c r="CC214" s="20"/>
      <c r="CD214" s="20"/>
      <c r="CE214" s="20"/>
      <c r="CF214" s="20"/>
      <c r="CG214" s="20"/>
      <c r="CH214" s="20"/>
      <c r="CI214" s="20"/>
      <c r="CJ214" s="20"/>
      <c r="CK214" s="20"/>
      <c r="CL214" s="20"/>
      <c r="CM214" s="20"/>
      <c r="CN214" s="20"/>
      <c r="CO214" s="20"/>
      <c r="CP214" s="20"/>
      <c r="CQ214" s="20"/>
      <c r="CR214" s="20"/>
      <c r="CS214" s="20"/>
      <c r="CT214" s="20"/>
      <c r="CU214" s="20"/>
      <c r="CV214" s="20"/>
      <c r="CW214" s="20"/>
      <c r="CX214" s="20"/>
      <c r="CY214" s="20"/>
      <c r="CZ214" s="20"/>
      <c r="DA214" s="20"/>
      <c r="DB214" s="20"/>
      <c r="DC214" s="20"/>
      <c r="DD214" s="20"/>
      <c r="DE214" s="20"/>
      <c r="DF214" s="20"/>
      <c r="DG214" s="20"/>
      <c r="DH214" s="20"/>
      <c r="DI214" s="20"/>
      <c r="DJ214" s="20"/>
      <c r="DK214" s="20"/>
      <c r="DL214" s="20"/>
      <c r="DM214" s="20"/>
      <c r="DN214" s="20"/>
      <c r="DO214" s="20"/>
      <c r="DP214" s="20"/>
      <c r="DQ214" s="20"/>
      <c r="DR214" s="20"/>
      <c r="DS214" s="20"/>
      <c r="DT214" s="20"/>
      <c r="DU214" s="20"/>
      <c r="DV214" s="20"/>
      <c r="DW214" s="20"/>
      <c r="DX214" s="20"/>
      <c r="DY214" s="20"/>
      <c r="DZ214" s="20"/>
      <c r="EA214" s="20"/>
      <c r="EB214" s="20"/>
      <c r="EC214" s="20"/>
      <c r="ED214" s="20"/>
      <c r="EE214" s="20"/>
      <c r="EF214" s="20"/>
      <c r="EG214" s="20"/>
      <c r="EH214" s="20"/>
      <c r="EI214" s="20"/>
      <c r="EJ214" s="20"/>
      <c r="EK214" s="20"/>
      <c r="EL214" s="20"/>
      <c r="EM214" s="20"/>
      <c r="EN214" s="20"/>
      <c r="EO214" s="20"/>
      <c r="EP214" s="20"/>
      <c r="EQ214" s="20"/>
      <c r="ER214" s="20"/>
      <c r="ES214" s="20"/>
      <c r="ET214" s="20"/>
      <c r="EU214" s="20"/>
      <c r="EV214" s="20"/>
      <c r="EW214" s="20"/>
      <c r="EX214" s="20"/>
      <c r="EY214" s="20"/>
      <c r="EZ214" s="20"/>
      <c r="FA214" s="20"/>
      <c r="FB214" s="20"/>
      <c r="FC214" s="20"/>
      <c r="FD214" s="20"/>
      <c r="FE214" s="20"/>
      <c r="FF214" s="20"/>
      <c r="FG214" s="20"/>
      <c r="FH214" s="20"/>
      <c r="FI214" s="20"/>
      <c r="FJ214" s="20"/>
      <c r="FK214" s="20"/>
      <c r="FL214" s="20"/>
      <c r="FM214" s="20"/>
      <c r="FN214" s="20"/>
      <c r="FO214" s="20"/>
      <c r="FP214" s="20"/>
      <c r="FQ214" s="20"/>
      <c r="FR214" s="20"/>
      <c r="FS214" s="20"/>
      <c r="FT214" s="20"/>
      <c r="FU214" s="20"/>
      <c r="FV214" s="20"/>
      <c r="FW214" s="20"/>
      <c r="FX214" s="20"/>
      <c r="FY214" s="20"/>
      <c r="FZ214" s="20"/>
      <c r="GA214" s="20"/>
      <c r="GB214" s="20"/>
      <c r="GC214" s="20"/>
      <c r="GD214" s="20"/>
      <c r="GE214" s="20"/>
      <c r="GF214" s="20"/>
      <c r="GG214" s="20"/>
      <c r="GH214" s="20"/>
      <c r="GI214" s="20"/>
      <c r="GJ214" s="20"/>
      <c r="GK214" s="20"/>
      <c r="GL214" s="20"/>
      <c r="GM214" s="20"/>
      <c r="GN214" s="20"/>
      <c r="GO214" s="20"/>
      <c r="GP214" s="20"/>
      <c r="GQ214" s="20"/>
      <c r="GR214" s="20"/>
      <c r="GS214" s="20"/>
      <c r="GT214" s="20"/>
      <c r="GU214" s="20"/>
      <c r="GV214" s="20"/>
      <c r="GW214" s="20"/>
      <c r="GX214" s="20"/>
      <c r="GY214" s="20"/>
      <c r="GZ214" s="20"/>
      <c r="HA214" s="20"/>
      <c r="HB214" s="20"/>
      <c r="HC214" s="20"/>
      <c r="HD214" s="20"/>
      <c r="HE214" s="20"/>
      <c r="HF214" s="20"/>
      <c r="HG214" s="20"/>
      <c r="HH214" s="20"/>
      <c r="HI214" s="20"/>
      <c r="HJ214" s="20"/>
      <c r="HK214" s="20"/>
      <c r="HL214" s="20"/>
      <c r="HM214" s="20"/>
      <c r="HN214" s="20"/>
      <c r="HO214" s="20"/>
      <c r="HP214" s="20"/>
      <c r="HQ214" s="20"/>
      <c r="HR214" s="20"/>
      <c r="HS214" s="20"/>
      <c r="HT214" s="20"/>
      <c r="HU214" s="20"/>
      <c r="HV214" s="20"/>
      <c r="HW214" s="20"/>
      <c r="HX214" s="20"/>
      <c r="HY214" s="20"/>
    </row>
    <row r="215" spans="1:233" s="23" customFormat="1" ht="15" customHeight="1" x14ac:dyDescent="0.2">
      <c r="A215" s="18" t="str">
        <f>IF('Lulusan MTs'!A215="","-",IF(LEN('Lulusan MTs'!A215)&lt;&gt;12,"Tidak valid","OK"))</f>
        <v>-</v>
      </c>
      <c r="B215" s="19" t="str">
        <f>IF('Lulusan MTs'!B215="","-",IF(LEN('Lulusan MTs'!B215)&lt;5,"Cek lagi","OK"))</f>
        <v>-</v>
      </c>
      <c r="C215" s="19" t="str">
        <f>IF('Lulusan MTs'!C215="","-",IF('Lulusan MTs'!C215="MTsN","OK",IF('Lulusan MTs'!C215="MTsS","OK","Tidak valid")))</f>
        <v>-</v>
      </c>
      <c r="D215" s="19" t="str">
        <f>IF('Lulusan MTs'!D215="","-",IF(LEN('Lulusan MTs'!D215)&lt;5,"Cek lagi","OK"))</f>
        <v>-</v>
      </c>
      <c r="E215" s="19" t="str">
        <f>IF('Lulusan MTs'!E215="","-",IF(LEN('Lulusan MTs'!E215)&lt;4,"Cek lagi","OK"))</f>
        <v>-</v>
      </c>
      <c r="F215" s="19" t="str">
        <f>IF('Lulusan MTs'!F215="","-",IF(LEN('Lulusan MTs'!F215)&lt;4,"Cek lagi","OK"))</f>
        <v>-</v>
      </c>
      <c r="G215" s="19" t="str">
        <f>IF('Lulusan MTs'!G215="","-",IF(LEN('Lulusan MTs'!G215)&lt;4,"Cek lagi","OK"))</f>
        <v>-</v>
      </c>
      <c r="H215" s="19" t="str">
        <f>IF('Lulusan MTs'!H215="","-",IF(LEN('Lulusan MTs'!H215)&lt;&gt;18,"Tidak valid",IF(VALUE('Lulusan MTs'!H215)&lt;0,"Cek lagi","OK")))</f>
        <v>-</v>
      </c>
      <c r="I215" s="19" t="str">
        <f>IF('Lulusan MTs'!I215="","-",IF(LEN('Lulusan MTs'!I215)&lt;&gt;10,"Tidak valid",IF(VALUE('Lulusan MTs'!I215)&lt;0,"Cek lagi","OK")))</f>
        <v>-</v>
      </c>
      <c r="J215" s="19" t="str">
        <f>IF('Lulusan MTs'!J215="","-",IF(LEN('Lulusan MTs'!J215)&lt;4,"Cek lagi","OK"))</f>
        <v>-</v>
      </c>
      <c r="K215" s="19" t="str">
        <f>IF('Lulusan MTs'!K215="","-",IF(LEN('Lulusan MTs'!K215)&lt;4,"Cek lagi","OK"))</f>
        <v>-</v>
      </c>
      <c r="L215" s="18" t="str">
        <f>IF('Lulusan MTs'!L215="","-",IF(VALUE(LEFT('Lulusan MTs'!L215,2))&gt;31,"Tanggal tidak valid",IF(VALUE(LEFT(RIGHT('Lulusan MTs'!L215,7),2))&gt;12,"Bulan tidak valid",IF(VALUE(RIGHT('Lulusan MTs'!L215,4))&gt;2003,"Umur terlalu tua",IF(VALUE(RIGHT('Lulusan MTs'!L215,4))&lt;1996,"Umur terlalu tua","OK")))))</f>
        <v>-</v>
      </c>
      <c r="M215" s="19" t="str">
        <f>IF('Lulusan MTs'!M215="","-",IF('Lulusan MTs'!M215="L","OK",IF('Lulusan MTs'!M215="P","OK","Tidak valid")))</f>
        <v>-</v>
      </c>
      <c r="N215" s="19" t="str">
        <f>IF('Lulusan MTs'!N215="","-",IF('Lulusan MTs'!N215&gt;400,"Tidak valid",IF('Lulusan MTs'!N215&lt;1,"Tidak valid","OK")))</f>
        <v>-</v>
      </c>
      <c r="O215" s="19" t="str">
        <f>IF('Lulusan MTs'!O215="","-",IF('Lulusan MTs'!O215&gt;100,"Tidak valid",IF('Lulusan MTs'!O215&lt;1,"Tidak valid","OK")))</f>
        <v>-</v>
      </c>
      <c r="P215" s="19" t="str">
        <f>IF('Lulusan MTs'!P215="","-",IF('Lulusan MTs'!P215&gt;6,"Cek lagi",IF('Lulusan MTs'!P215&lt;2,"Cek lagi","OK")))</f>
        <v>-</v>
      </c>
      <c r="Q215" s="19" t="str">
        <f>IF('Lulusan MTs'!Q215="","-",IF('Lulusan MTs'!Q215&gt;8,"Tidak valid",IF('Lulusan MTs'!Q215&lt;1,"Tidak valid","OK")))</f>
        <v>-</v>
      </c>
      <c r="R215" s="75" t="str">
        <f>IF('Lulusan MTs'!R215="","-",IF(LEN('Lulusan MTs'!R215)&lt;16,"Cek lagi","OK"))</f>
        <v>-</v>
      </c>
      <c r="S215" s="19" t="str">
        <f>IF('Lulusan MTs'!S215="","-",IF('Lulusan MTs'!S215&gt;6,"Tidak valid",IF('Lulusan MTs'!S215&lt;1,"Tidak valid","OK")))</f>
        <v>-</v>
      </c>
      <c r="T215" s="18" t="str">
        <f>IF('Lulusan MTs'!T215="","-",IF(VALUE(LEFT('Lulusan MTs'!T215,2))&gt;31,"Tanggal tidak valid",IF(VALUE(LEFT(RIGHT('Lulusan MTs'!T215,7),2))&gt;12,"Bulan tidak valid",IF(VALUE(RIGHT('Lulusan MTs'!T215,4))&lt;2010,"Cek lagi Tahun Masuk",IF(VALUE(RIGHT('Lulusan MTs'!T215,4))&gt;2014,"Cek lagi Tahun Masuk","OK")))))</f>
        <v>-</v>
      </c>
      <c r="U215" s="76" t="str">
        <f>IF('Lulusan MTs'!U215="","-",IF(LEN('Lulusan MTs'!U215)&lt;&gt;20,"Tidak valid","OK"))</f>
        <v>-</v>
      </c>
      <c r="V215" s="19" t="str">
        <f>IF('Lulusan MTs'!V215="","-",IF('Lulusan MTs'!V215&gt;3,"Tidak valid",IF('Lulusan MTs'!V215&lt;1,"Tidak valid","OK")))</f>
        <v>-</v>
      </c>
      <c r="W215" s="76" t="str">
        <f>IF('Lulusan MTs'!J215&lt;&gt;"",IF('Lulusan MTs'!W215="","Wajib Diisi","OK"),"-")</f>
        <v>-</v>
      </c>
      <c r="X215" s="76" t="str">
        <f>IF('Lulusan MTs'!J215&lt;&gt;"",IF('Lulusan MTs'!X215="","Wajib Diisi","OK"),"-")</f>
        <v>-</v>
      </c>
      <c r="Y215" s="18" t="str">
        <f>IF('Lulusan MTs'!Y215="","-",IF(VALUE(LEFT('Lulusan MTs'!Y215,2))&gt;31,"Tanggal tidak valid",IF(VALUE(LEFT(RIGHT('Lulusan MTs'!Y215,7),2))&gt;12,"Bulan tidak valid",IF(VALUE(RIGHT('Lulusan MTs'!Y215,4))&lt;&gt;2016,"Cek lagi Tahun Lulus","OK"))))</f>
        <v>-</v>
      </c>
      <c r="Z215" s="19" t="str">
        <f>IF('Lulusan MTs'!Z215="","-",IF('Lulusan MTs'!Z215&gt;100,"Tidak valid",IF('Lulusan MTs'!Z215&lt;1,"Tidak valid","OK")))</f>
        <v>-</v>
      </c>
      <c r="AA215" s="19" t="str">
        <f>IF('Lulusan MTs'!AA215="","-",IF('Lulusan MTs'!AA215&gt;100,"Tidak valid",IF('Lulusan MTs'!AA215&lt;1,"Tidak valid","OK")))</f>
        <v>-</v>
      </c>
      <c r="AB215" s="19" t="str">
        <f>IF('Lulusan MTs'!AB215="","-",IF('Lulusan MTs'!AB215&gt;100,"Tidak valid",IF('Lulusan MTs'!AB215&lt;1,"Tidak valid","OK")))</f>
        <v>-</v>
      </c>
      <c r="AC215" s="19" t="str">
        <f>IF('Lulusan MTs'!AC215="","-",IF('Lulusan MTs'!AC215&gt;100,"Tidak valid",IF('Lulusan MTs'!AC215&lt;1,"Tidak valid","OK")))</f>
        <v>-</v>
      </c>
      <c r="AD215" s="19" t="str">
        <f>IF('Lulusan MTs'!AD215="","-",IF('Lulusan MTs'!AD215&gt;100,"Tidak valid",IF('Lulusan MTs'!AD215&lt;1,"Tidak valid","OK")))</f>
        <v>-</v>
      </c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  <c r="BA215" s="20"/>
      <c r="BB215" s="20"/>
      <c r="BC215" s="20"/>
      <c r="BD215" s="20"/>
      <c r="BE215" s="20"/>
      <c r="BF215" s="20"/>
      <c r="BG215" s="20"/>
      <c r="BH215" s="20"/>
      <c r="BI215" s="20"/>
      <c r="BJ215" s="20"/>
      <c r="BK215" s="20"/>
      <c r="BL215" s="20"/>
      <c r="BM215" s="20"/>
      <c r="BN215" s="20"/>
      <c r="BO215" s="20"/>
      <c r="BP215" s="20"/>
      <c r="BQ215" s="20"/>
      <c r="BR215" s="20"/>
      <c r="BS215" s="20"/>
      <c r="BT215" s="20"/>
      <c r="BU215" s="20"/>
      <c r="BV215" s="20"/>
      <c r="BW215" s="20"/>
      <c r="BX215" s="20"/>
      <c r="BY215" s="20"/>
      <c r="BZ215" s="20"/>
      <c r="CA215" s="20"/>
      <c r="CB215" s="20"/>
      <c r="CC215" s="20"/>
      <c r="CD215" s="20"/>
      <c r="CE215" s="20"/>
      <c r="CF215" s="20"/>
      <c r="CG215" s="20"/>
      <c r="CH215" s="20"/>
      <c r="CI215" s="20"/>
      <c r="CJ215" s="20"/>
      <c r="CK215" s="20"/>
      <c r="CL215" s="20"/>
      <c r="CM215" s="20"/>
      <c r="CN215" s="20"/>
      <c r="CO215" s="20"/>
      <c r="CP215" s="20"/>
      <c r="CQ215" s="20"/>
      <c r="CR215" s="20"/>
      <c r="CS215" s="20"/>
      <c r="CT215" s="20"/>
      <c r="CU215" s="20"/>
      <c r="CV215" s="20"/>
      <c r="CW215" s="20"/>
      <c r="CX215" s="20"/>
      <c r="CY215" s="20"/>
      <c r="CZ215" s="20"/>
      <c r="DA215" s="20"/>
      <c r="DB215" s="20"/>
      <c r="DC215" s="20"/>
      <c r="DD215" s="20"/>
      <c r="DE215" s="20"/>
      <c r="DF215" s="20"/>
      <c r="DG215" s="20"/>
      <c r="DH215" s="20"/>
      <c r="DI215" s="20"/>
      <c r="DJ215" s="20"/>
      <c r="DK215" s="20"/>
      <c r="DL215" s="20"/>
      <c r="DM215" s="20"/>
      <c r="DN215" s="20"/>
      <c r="DO215" s="20"/>
      <c r="DP215" s="20"/>
      <c r="DQ215" s="20"/>
      <c r="DR215" s="20"/>
      <c r="DS215" s="20"/>
      <c r="DT215" s="20"/>
      <c r="DU215" s="20"/>
      <c r="DV215" s="20"/>
      <c r="DW215" s="20"/>
      <c r="DX215" s="20"/>
      <c r="DY215" s="20"/>
      <c r="DZ215" s="20"/>
      <c r="EA215" s="20"/>
      <c r="EB215" s="20"/>
      <c r="EC215" s="20"/>
      <c r="ED215" s="20"/>
      <c r="EE215" s="20"/>
      <c r="EF215" s="20"/>
      <c r="EG215" s="20"/>
      <c r="EH215" s="20"/>
      <c r="EI215" s="20"/>
      <c r="EJ215" s="20"/>
      <c r="EK215" s="20"/>
      <c r="EL215" s="20"/>
      <c r="EM215" s="20"/>
      <c r="EN215" s="20"/>
      <c r="EO215" s="20"/>
      <c r="EP215" s="20"/>
      <c r="EQ215" s="20"/>
      <c r="ER215" s="20"/>
      <c r="ES215" s="20"/>
      <c r="ET215" s="20"/>
      <c r="EU215" s="20"/>
      <c r="EV215" s="20"/>
      <c r="EW215" s="20"/>
      <c r="EX215" s="20"/>
      <c r="EY215" s="20"/>
      <c r="EZ215" s="20"/>
      <c r="FA215" s="20"/>
      <c r="FB215" s="20"/>
      <c r="FC215" s="20"/>
      <c r="FD215" s="20"/>
      <c r="FE215" s="20"/>
      <c r="FF215" s="20"/>
      <c r="FG215" s="20"/>
      <c r="FH215" s="20"/>
      <c r="FI215" s="20"/>
      <c r="FJ215" s="20"/>
      <c r="FK215" s="20"/>
      <c r="FL215" s="20"/>
      <c r="FM215" s="20"/>
      <c r="FN215" s="20"/>
      <c r="FO215" s="20"/>
      <c r="FP215" s="20"/>
      <c r="FQ215" s="20"/>
      <c r="FR215" s="20"/>
      <c r="FS215" s="20"/>
      <c r="FT215" s="20"/>
      <c r="FU215" s="20"/>
      <c r="FV215" s="20"/>
      <c r="FW215" s="20"/>
      <c r="FX215" s="20"/>
      <c r="FY215" s="20"/>
      <c r="FZ215" s="20"/>
      <c r="GA215" s="20"/>
      <c r="GB215" s="20"/>
      <c r="GC215" s="20"/>
      <c r="GD215" s="20"/>
      <c r="GE215" s="20"/>
      <c r="GF215" s="20"/>
      <c r="GG215" s="20"/>
      <c r="GH215" s="20"/>
      <c r="GI215" s="20"/>
      <c r="GJ215" s="20"/>
      <c r="GK215" s="20"/>
      <c r="GL215" s="20"/>
      <c r="GM215" s="20"/>
      <c r="GN215" s="20"/>
      <c r="GO215" s="20"/>
      <c r="GP215" s="20"/>
      <c r="GQ215" s="20"/>
      <c r="GR215" s="20"/>
      <c r="GS215" s="20"/>
      <c r="GT215" s="20"/>
      <c r="GU215" s="20"/>
      <c r="GV215" s="20"/>
      <c r="GW215" s="20"/>
      <c r="GX215" s="20"/>
      <c r="GY215" s="20"/>
      <c r="GZ215" s="20"/>
      <c r="HA215" s="20"/>
      <c r="HB215" s="20"/>
      <c r="HC215" s="20"/>
      <c r="HD215" s="20"/>
      <c r="HE215" s="20"/>
      <c r="HF215" s="20"/>
      <c r="HG215" s="20"/>
      <c r="HH215" s="20"/>
      <c r="HI215" s="20"/>
      <c r="HJ215" s="20"/>
      <c r="HK215" s="20"/>
      <c r="HL215" s="20"/>
      <c r="HM215" s="20"/>
      <c r="HN215" s="20"/>
      <c r="HO215" s="20"/>
      <c r="HP215" s="20"/>
      <c r="HQ215" s="20"/>
      <c r="HR215" s="20"/>
      <c r="HS215" s="20"/>
      <c r="HT215" s="20"/>
      <c r="HU215" s="20"/>
      <c r="HV215" s="20"/>
      <c r="HW215" s="20"/>
      <c r="HX215" s="20"/>
      <c r="HY215" s="20"/>
    </row>
    <row r="216" spans="1:233" s="23" customFormat="1" ht="15" customHeight="1" x14ac:dyDescent="0.2">
      <c r="A216" s="18" t="str">
        <f>IF('Lulusan MTs'!A216="","-",IF(LEN('Lulusan MTs'!A216)&lt;&gt;12,"Tidak valid","OK"))</f>
        <v>-</v>
      </c>
      <c r="B216" s="19" t="str">
        <f>IF('Lulusan MTs'!B216="","-",IF(LEN('Lulusan MTs'!B216)&lt;5,"Cek lagi","OK"))</f>
        <v>-</v>
      </c>
      <c r="C216" s="19" t="str">
        <f>IF('Lulusan MTs'!C216="","-",IF('Lulusan MTs'!C216="MTsN","OK",IF('Lulusan MTs'!C216="MTsS","OK","Tidak valid")))</f>
        <v>-</v>
      </c>
      <c r="D216" s="19" t="str">
        <f>IF('Lulusan MTs'!D216="","-",IF(LEN('Lulusan MTs'!D216)&lt;5,"Cek lagi","OK"))</f>
        <v>-</v>
      </c>
      <c r="E216" s="19" t="str">
        <f>IF('Lulusan MTs'!E216="","-",IF(LEN('Lulusan MTs'!E216)&lt;4,"Cek lagi","OK"))</f>
        <v>-</v>
      </c>
      <c r="F216" s="19" t="str">
        <f>IF('Lulusan MTs'!F216="","-",IF(LEN('Lulusan MTs'!F216)&lt;4,"Cek lagi","OK"))</f>
        <v>-</v>
      </c>
      <c r="G216" s="19" t="str">
        <f>IF('Lulusan MTs'!G216="","-",IF(LEN('Lulusan MTs'!G216)&lt;4,"Cek lagi","OK"))</f>
        <v>-</v>
      </c>
      <c r="H216" s="19" t="str">
        <f>IF('Lulusan MTs'!H216="","-",IF(LEN('Lulusan MTs'!H216)&lt;&gt;18,"Tidak valid",IF(VALUE('Lulusan MTs'!H216)&lt;0,"Cek lagi","OK")))</f>
        <v>-</v>
      </c>
      <c r="I216" s="19" t="str">
        <f>IF('Lulusan MTs'!I216="","-",IF(LEN('Lulusan MTs'!I216)&lt;&gt;10,"Tidak valid",IF(VALUE('Lulusan MTs'!I216)&lt;0,"Cek lagi","OK")))</f>
        <v>-</v>
      </c>
      <c r="J216" s="19" t="str">
        <f>IF('Lulusan MTs'!J216="","-",IF(LEN('Lulusan MTs'!J216)&lt;4,"Cek lagi","OK"))</f>
        <v>-</v>
      </c>
      <c r="K216" s="19" t="str">
        <f>IF('Lulusan MTs'!K216="","-",IF(LEN('Lulusan MTs'!K216)&lt;4,"Cek lagi","OK"))</f>
        <v>-</v>
      </c>
      <c r="L216" s="18" t="str">
        <f>IF('Lulusan MTs'!L216="","-",IF(VALUE(LEFT('Lulusan MTs'!L216,2))&gt;31,"Tanggal tidak valid",IF(VALUE(LEFT(RIGHT('Lulusan MTs'!L216,7),2))&gt;12,"Bulan tidak valid",IF(VALUE(RIGHT('Lulusan MTs'!L216,4))&gt;2003,"Umur terlalu tua",IF(VALUE(RIGHT('Lulusan MTs'!L216,4))&lt;1996,"Umur terlalu tua","OK")))))</f>
        <v>-</v>
      </c>
      <c r="M216" s="19" t="str">
        <f>IF('Lulusan MTs'!M216="","-",IF('Lulusan MTs'!M216="L","OK",IF('Lulusan MTs'!M216="P","OK","Tidak valid")))</f>
        <v>-</v>
      </c>
      <c r="N216" s="19" t="str">
        <f>IF('Lulusan MTs'!N216="","-",IF('Lulusan MTs'!N216&gt;400,"Tidak valid",IF('Lulusan MTs'!N216&lt;1,"Tidak valid","OK")))</f>
        <v>-</v>
      </c>
      <c r="O216" s="19" t="str">
        <f>IF('Lulusan MTs'!O216="","-",IF('Lulusan MTs'!O216&gt;100,"Tidak valid",IF('Lulusan MTs'!O216&lt;1,"Tidak valid","OK")))</f>
        <v>-</v>
      </c>
      <c r="P216" s="19" t="str">
        <f>IF('Lulusan MTs'!P216="","-",IF('Lulusan MTs'!P216&gt;6,"Cek lagi",IF('Lulusan MTs'!P216&lt;2,"Cek lagi","OK")))</f>
        <v>-</v>
      </c>
      <c r="Q216" s="19" t="str">
        <f>IF('Lulusan MTs'!Q216="","-",IF('Lulusan MTs'!Q216&gt;8,"Tidak valid",IF('Lulusan MTs'!Q216&lt;1,"Tidak valid","OK")))</f>
        <v>-</v>
      </c>
      <c r="R216" s="75" t="str">
        <f>IF('Lulusan MTs'!R216="","-",IF(LEN('Lulusan MTs'!R216)&lt;16,"Cek lagi","OK"))</f>
        <v>-</v>
      </c>
      <c r="S216" s="19" t="str">
        <f>IF('Lulusan MTs'!S216="","-",IF('Lulusan MTs'!S216&gt;6,"Tidak valid",IF('Lulusan MTs'!S216&lt;1,"Tidak valid","OK")))</f>
        <v>-</v>
      </c>
      <c r="T216" s="18" t="str">
        <f>IF('Lulusan MTs'!T216="","-",IF(VALUE(LEFT('Lulusan MTs'!T216,2))&gt;31,"Tanggal tidak valid",IF(VALUE(LEFT(RIGHT('Lulusan MTs'!T216,7),2))&gt;12,"Bulan tidak valid",IF(VALUE(RIGHT('Lulusan MTs'!T216,4))&lt;2010,"Cek lagi Tahun Masuk",IF(VALUE(RIGHT('Lulusan MTs'!T216,4))&gt;2014,"Cek lagi Tahun Masuk","OK")))))</f>
        <v>-</v>
      </c>
      <c r="U216" s="76" t="str">
        <f>IF('Lulusan MTs'!U216="","-",IF(LEN('Lulusan MTs'!U216)&lt;&gt;20,"Tidak valid","OK"))</f>
        <v>-</v>
      </c>
      <c r="V216" s="19" t="str">
        <f>IF('Lulusan MTs'!V216="","-",IF('Lulusan MTs'!V216&gt;3,"Tidak valid",IF('Lulusan MTs'!V216&lt;1,"Tidak valid","OK")))</f>
        <v>-</v>
      </c>
      <c r="W216" s="76" t="str">
        <f>IF('Lulusan MTs'!J216&lt;&gt;"",IF('Lulusan MTs'!W216="","Wajib Diisi","OK"),"-")</f>
        <v>-</v>
      </c>
      <c r="X216" s="76" t="str">
        <f>IF('Lulusan MTs'!J216&lt;&gt;"",IF('Lulusan MTs'!X216="","Wajib Diisi","OK"),"-")</f>
        <v>-</v>
      </c>
      <c r="Y216" s="18" t="str">
        <f>IF('Lulusan MTs'!Y216="","-",IF(VALUE(LEFT('Lulusan MTs'!Y216,2))&gt;31,"Tanggal tidak valid",IF(VALUE(LEFT(RIGHT('Lulusan MTs'!Y216,7),2))&gt;12,"Bulan tidak valid",IF(VALUE(RIGHT('Lulusan MTs'!Y216,4))&lt;&gt;2016,"Cek lagi Tahun Lulus","OK"))))</f>
        <v>-</v>
      </c>
      <c r="Z216" s="19" t="str">
        <f>IF('Lulusan MTs'!Z216="","-",IF('Lulusan MTs'!Z216&gt;100,"Tidak valid",IF('Lulusan MTs'!Z216&lt;1,"Tidak valid","OK")))</f>
        <v>-</v>
      </c>
      <c r="AA216" s="19" t="str">
        <f>IF('Lulusan MTs'!AA216="","-",IF('Lulusan MTs'!AA216&gt;100,"Tidak valid",IF('Lulusan MTs'!AA216&lt;1,"Tidak valid","OK")))</f>
        <v>-</v>
      </c>
      <c r="AB216" s="19" t="str">
        <f>IF('Lulusan MTs'!AB216="","-",IF('Lulusan MTs'!AB216&gt;100,"Tidak valid",IF('Lulusan MTs'!AB216&lt;1,"Tidak valid","OK")))</f>
        <v>-</v>
      </c>
      <c r="AC216" s="19" t="str">
        <f>IF('Lulusan MTs'!AC216="","-",IF('Lulusan MTs'!AC216&gt;100,"Tidak valid",IF('Lulusan MTs'!AC216&lt;1,"Tidak valid","OK")))</f>
        <v>-</v>
      </c>
      <c r="AD216" s="19" t="str">
        <f>IF('Lulusan MTs'!AD216="","-",IF('Lulusan MTs'!AD216&gt;100,"Tidak valid",IF('Lulusan MTs'!AD216&lt;1,"Tidak valid","OK")))</f>
        <v>-</v>
      </c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  <c r="BA216" s="20"/>
      <c r="BB216" s="20"/>
      <c r="BC216" s="20"/>
      <c r="BD216" s="20"/>
      <c r="BE216" s="20"/>
      <c r="BF216" s="20"/>
      <c r="BG216" s="20"/>
      <c r="BH216" s="20"/>
      <c r="BI216" s="20"/>
      <c r="BJ216" s="20"/>
      <c r="BK216" s="20"/>
      <c r="BL216" s="20"/>
      <c r="BM216" s="20"/>
      <c r="BN216" s="20"/>
      <c r="BO216" s="20"/>
      <c r="BP216" s="20"/>
      <c r="BQ216" s="20"/>
      <c r="BR216" s="20"/>
      <c r="BS216" s="20"/>
      <c r="BT216" s="20"/>
      <c r="BU216" s="20"/>
      <c r="BV216" s="20"/>
      <c r="BW216" s="20"/>
      <c r="BX216" s="20"/>
      <c r="BY216" s="20"/>
      <c r="BZ216" s="20"/>
      <c r="CA216" s="20"/>
      <c r="CB216" s="20"/>
      <c r="CC216" s="20"/>
      <c r="CD216" s="20"/>
      <c r="CE216" s="20"/>
      <c r="CF216" s="20"/>
      <c r="CG216" s="20"/>
      <c r="CH216" s="20"/>
      <c r="CI216" s="20"/>
      <c r="CJ216" s="20"/>
      <c r="CK216" s="20"/>
      <c r="CL216" s="20"/>
      <c r="CM216" s="20"/>
      <c r="CN216" s="20"/>
      <c r="CO216" s="20"/>
      <c r="CP216" s="20"/>
      <c r="CQ216" s="20"/>
      <c r="CR216" s="20"/>
      <c r="CS216" s="20"/>
      <c r="CT216" s="20"/>
      <c r="CU216" s="20"/>
      <c r="CV216" s="20"/>
      <c r="CW216" s="20"/>
      <c r="CX216" s="20"/>
      <c r="CY216" s="20"/>
      <c r="CZ216" s="20"/>
      <c r="DA216" s="20"/>
      <c r="DB216" s="20"/>
      <c r="DC216" s="20"/>
      <c r="DD216" s="20"/>
      <c r="DE216" s="20"/>
      <c r="DF216" s="20"/>
      <c r="DG216" s="20"/>
      <c r="DH216" s="20"/>
      <c r="DI216" s="20"/>
      <c r="DJ216" s="20"/>
      <c r="DK216" s="20"/>
      <c r="DL216" s="20"/>
      <c r="DM216" s="20"/>
      <c r="DN216" s="20"/>
      <c r="DO216" s="20"/>
      <c r="DP216" s="20"/>
      <c r="DQ216" s="20"/>
      <c r="DR216" s="20"/>
      <c r="DS216" s="20"/>
      <c r="DT216" s="20"/>
      <c r="DU216" s="20"/>
      <c r="DV216" s="20"/>
      <c r="DW216" s="20"/>
      <c r="DX216" s="20"/>
      <c r="DY216" s="20"/>
      <c r="DZ216" s="20"/>
      <c r="EA216" s="20"/>
      <c r="EB216" s="20"/>
      <c r="EC216" s="20"/>
      <c r="ED216" s="20"/>
      <c r="EE216" s="20"/>
      <c r="EF216" s="20"/>
      <c r="EG216" s="20"/>
      <c r="EH216" s="20"/>
      <c r="EI216" s="20"/>
      <c r="EJ216" s="20"/>
      <c r="EK216" s="20"/>
      <c r="EL216" s="20"/>
      <c r="EM216" s="20"/>
      <c r="EN216" s="20"/>
      <c r="EO216" s="20"/>
      <c r="EP216" s="20"/>
      <c r="EQ216" s="20"/>
      <c r="ER216" s="20"/>
      <c r="ES216" s="20"/>
      <c r="ET216" s="20"/>
      <c r="EU216" s="20"/>
      <c r="EV216" s="20"/>
      <c r="EW216" s="20"/>
      <c r="EX216" s="20"/>
      <c r="EY216" s="20"/>
      <c r="EZ216" s="20"/>
      <c r="FA216" s="20"/>
      <c r="FB216" s="20"/>
      <c r="FC216" s="20"/>
      <c r="FD216" s="20"/>
      <c r="FE216" s="20"/>
      <c r="FF216" s="20"/>
      <c r="FG216" s="20"/>
      <c r="FH216" s="20"/>
      <c r="FI216" s="20"/>
      <c r="FJ216" s="20"/>
      <c r="FK216" s="20"/>
      <c r="FL216" s="20"/>
      <c r="FM216" s="20"/>
      <c r="FN216" s="20"/>
      <c r="FO216" s="20"/>
      <c r="FP216" s="20"/>
      <c r="FQ216" s="20"/>
      <c r="FR216" s="20"/>
      <c r="FS216" s="20"/>
      <c r="FT216" s="20"/>
      <c r="FU216" s="20"/>
      <c r="FV216" s="20"/>
      <c r="FW216" s="20"/>
      <c r="FX216" s="20"/>
      <c r="FY216" s="20"/>
      <c r="FZ216" s="20"/>
      <c r="GA216" s="20"/>
      <c r="GB216" s="20"/>
      <c r="GC216" s="20"/>
      <c r="GD216" s="20"/>
      <c r="GE216" s="20"/>
      <c r="GF216" s="20"/>
      <c r="GG216" s="20"/>
      <c r="GH216" s="20"/>
      <c r="GI216" s="20"/>
      <c r="GJ216" s="20"/>
      <c r="GK216" s="20"/>
      <c r="GL216" s="20"/>
      <c r="GM216" s="20"/>
      <c r="GN216" s="20"/>
      <c r="GO216" s="20"/>
      <c r="GP216" s="20"/>
      <c r="GQ216" s="20"/>
      <c r="GR216" s="20"/>
      <c r="GS216" s="20"/>
      <c r="GT216" s="20"/>
      <c r="GU216" s="20"/>
      <c r="GV216" s="20"/>
      <c r="GW216" s="20"/>
      <c r="GX216" s="20"/>
      <c r="GY216" s="20"/>
      <c r="GZ216" s="20"/>
      <c r="HA216" s="20"/>
      <c r="HB216" s="20"/>
      <c r="HC216" s="20"/>
      <c r="HD216" s="20"/>
      <c r="HE216" s="20"/>
      <c r="HF216" s="20"/>
      <c r="HG216" s="20"/>
      <c r="HH216" s="20"/>
      <c r="HI216" s="20"/>
      <c r="HJ216" s="20"/>
      <c r="HK216" s="20"/>
      <c r="HL216" s="20"/>
      <c r="HM216" s="20"/>
      <c r="HN216" s="20"/>
      <c r="HO216" s="20"/>
      <c r="HP216" s="20"/>
      <c r="HQ216" s="20"/>
      <c r="HR216" s="20"/>
      <c r="HS216" s="20"/>
      <c r="HT216" s="20"/>
      <c r="HU216" s="20"/>
      <c r="HV216" s="20"/>
      <c r="HW216" s="20"/>
      <c r="HX216" s="20"/>
      <c r="HY216" s="20"/>
    </row>
    <row r="217" spans="1:233" s="23" customFormat="1" ht="15" customHeight="1" x14ac:dyDescent="0.2">
      <c r="A217" s="18" t="str">
        <f>IF('Lulusan MTs'!A217="","-",IF(LEN('Lulusan MTs'!A217)&lt;&gt;12,"Tidak valid","OK"))</f>
        <v>-</v>
      </c>
      <c r="B217" s="19" t="str">
        <f>IF('Lulusan MTs'!B217="","-",IF(LEN('Lulusan MTs'!B217)&lt;5,"Cek lagi","OK"))</f>
        <v>-</v>
      </c>
      <c r="C217" s="19" t="str">
        <f>IF('Lulusan MTs'!C217="","-",IF('Lulusan MTs'!C217="MTsN","OK",IF('Lulusan MTs'!C217="MTsS","OK","Tidak valid")))</f>
        <v>-</v>
      </c>
      <c r="D217" s="19" t="str">
        <f>IF('Lulusan MTs'!D217="","-",IF(LEN('Lulusan MTs'!D217)&lt;5,"Cek lagi","OK"))</f>
        <v>-</v>
      </c>
      <c r="E217" s="19" t="str">
        <f>IF('Lulusan MTs'!E217="","-",IF(LEN('Lulusan MTs'!E217)&lt;4,"Cek lagi","OK"))</f>
        <v>-</v>
      </c>
      <c r="F217" s="19" t="str">
        <f>IF('Lulusan MTs'!F217="","-",IF(LEN('Lulusan MTs'!F217)&lt;4,"Cek lagi","OK"))</f>
        <v>-</v>
      </c>
      <c r="G217" s="19" t="str">
        <f>IF('Lulusan MTs'!G217="","-",IF(LEN('Lulusan MTs'!G217)&lt;4,"Cek lagi","OK"))</f>
        <v>-</v>
      </c>
      <c r="H217" s="19" t="str">
        <f>IF('Lulusan MTs'!H217="","-",IF(LEN('Lulusan MTs'!H217)&lt;&gt;18,"Tidak valid",IF(VALUE('Lulusan MTs'!H217)&lt;0,"Cek lagi","OK")))</f>
        <v>-</v>
      </c>
      <c r="I217" s="19" t="str">
        <f>IF('Lulusan MTs'!I217="","-",IF(LEN('Lulusan MTs'!I217)&lt;&gt;10,"Tidak valid",IF(VALUE('Lulusan MTs'!I217)&lt;0,"Cek lagi","OK")))</f>
        <v>-</v>
      </c>
      <c r="J217" s="19" t="str">
        <f>IF('Lulusan MTs'!J217="","-",IF(LEN('Lulusan MTs'!J217)&lt;4,"Cek lagi","OK"))</f>
        <v>-</v>
      </c>
      <c r="K217" s="19" t="str">
        <f>IF('Lulusan MTs'!K217="","-",IF(LEN('Lulusan MTs'!K217)&lt;4,"Cek lagi","OK"))</f>
        <v>-</v>
      </c>
      <c r="L217" s="18" t="str">
        <f>IF('Lulusan MTs'!L217="","-",IF(VALUE(LEFT('Lulusan MTs'!L217,2))&gt;31,"Tanggal tidak valid",IF(VALUE(LEFT(RIGHT('Lulusan MTs'!L217,7),2))&gt;12,"Bulan tidak valid",IF(VALUE(RIGHT('Lulusan MTs'!L217,4))&gt;2003,"Umur terlalu tua",IF(VALUE(RIGHT('Lulusan MTs'!L217,4))&lt;1996,"Umur terlalu tua","OK")))))</f>
        <v>-</v>
      </c>
      <c r="M217" s="19" t="str">
        <f>IF('Lulusan MTs'!M217="","-",IF('Lulusan MTs'!M217="L","OK",IF('Lulusan MTs'!M217="P","OK","Tidak valid")))</f>
        <v>-</v>
      </c>
      <c r="N217" s="19" t="str">
        <f>IF('Lulusan MTs'!N217="","-",IF('Lulusan MTs'!N217&gt;400,"Tidak valid",IF('Lulusan MTs'!N217&lt;1,"Tidak valid","OK")))</f>
        <v>-</v>
      </c>
      <c r="O217" s="19" t="str">
        <f>IF('Lulusan MTs'!O217="","-",IF('Lulusan MTs'!O217&gt;100,"Tidak valid",IF('Lulusan MTs'!O217&lt;1,"Tidak valid","OK")))</f>
        <v>-</v>
      </c>
      <c r="P217" s="19" t="str">
        <f>IF('Lulusan MTs'!P217="","-",IF('Lulusan MTs'!P217&gt;6,"Cek lagi",IF('Lulusan MTs'!P217&lt;2,"Cek lagi","OK")))</f>
        <v>-</v>
      </c>
      <c r="Q217" s="19" t="str">
        <f>IF('Lulusan MTs'!Q217="","-",IF('Lulusan MTs'!Q217&gt;8,"Tidak valid",IF('Lulusan MTs'!Q217&lt;1,"Tidak valid","OK")))</f>
        <v>-</v>
      </c>
      <c r="R217" s="75" t="str">
        <f>IF('Lulusan MTs'!R217="","-",IF(LEN('Lulusan MTs'!R217)&lt;16,"Cek lagi","OK"))</f>
        <v>-</v>
      </c>
      <c r="S217" s="19" t="str">
        <f>IF('Lulusan MTs'!S217="","-",IF('Lulusan MTs'!S217&gt;6,"Tidak valid",IF('Lulusan MTs'!S217&lt;1,"Tidak valid","OK")))</f>
        <v>-</v>
      </c>
      <c r="T217" s="18" t="str">
        <f>IF('Lulusan MTs'!T217="","-",IF(VALUE(LEFT('Lulusan MTs'!T217,2))&gt;31,"Tanggal tidak valid",IF(VALUE(LEFT(RIGHT('Lulusan MTs'!T217,7),2))&gt;12,"Bulan tidak valid",IF(VALUE(RIGHT('Lulusan MTs'!T217,4))&lt;2010,"Cek lagi Tahun Masuk",IF(VALUE(RIGHT('Lulusan MTs'!T217,4))&gt;2014,"Cek lagi Tahun Masuk","OK")))))</f>
        <v>-</v>
      </c>
      <c r="U217" s="76" t="str">
        <f>IF('Lulusan MTs'!U217="","-",IF(LEN('Lulusan MTs'!U217)&lt;&gt;20,"Tidak valid","OK"))</f>
        <v>-</v>
      </c>
      <c r="V217" s="19" t="str">
        <f>IF('Lulusan MTs'!V217="","-",IF('Lulusan MTs'!V217&gt;3,"Tidak valid",IF('Lulusan MTs'!V217&lt;1,"Tidak valid","OK")))</f>
        <v>-</v>
      </c>
      <c r="W217" s="76" t="str">
        <f>IF('Lulusan MTs'!J217&lt;&gt;"",IF('Lulusan MTs'!W217="","Wajib Diisi","OK"),"-")</f>
        <v>-</v>
      </c>
      <c r="X217" s="76" t="str">
        <f>IF('Lulusan MTs'!J217&lt;&gt;"",IF('Lulusan MTs'!X217="","Wajib Diisi","OK"),"-")</f>
        <v>-</v>
      </c>
      <c r="Y217" s="18" t="str">
        <f>IF('Lulusan MTs'!Y217="","-",IF(VALUE(LEFT('Lulusan MTs'!Y217,2))&gt;31,"Tanggal tidak valid",IF(VALUE(LEFT(RIGHT('Lulusan MTs'!Y217,7),2))&gt;12,"Bulan tidak valid",IF(VALUE(RIGHT('Lulusan MTs'!Y217,4))&lt;&gt;2016,"Cek lagi Tahun Lulus","OK"))))</f>
        <v>-</v>
      </c>
      <c r="Z217" s="19" t="str">
        <f>IF('Lulusan MTs'!Z217="","-",IF('Lulusan MTs'!Z217&gt;100,"Tidak valid",IF('Lulusan MTs'!Z217&lt;1,"Tidak valid","OK")))</f>
        <v>-</v>
      </c>
      <c r="AA217" s="19" t="str">
        <f>IF('Lulusan MTs'!AA217="","-",IF('Lulusan MTs'!AA217&gt;100,"Tidak valid",IF('Lulusan MTs'!AA217&lt;1,"Tidak valid","OK")))</f>
        <v>-</v>
      </c>
      <c r="AB217" s="19" t="str">
        <f>IF('Lulusan MTs'!AB217="","-",IF('Lulusan MTs'!AB217&gt;100,"Tidak valid",IF('Lulusan MTs'!AB217&lt;1,"Tidak valid","OK")))</f>
        <v>-</v>
      </c>
      <c r="AC217" s="19" t="str">
        <f>IF('Lulusan MTs'!AC217="","-",IF('Lulusan MTs'!AC217&gt;100,"Tidak valid",IF('Lulusan MTs'!AC217&lt;1,"Tidak valid","OK")))</f>
        <v>-</v>
      </c>
      <c r="AD217" s="19" t="str">
        <f>IF('Lulusan MTs'!AD217="","-",IF('Lulusan MTs'!AD217&gt;100,"Tidak valid",IF('Lulusan MTs'!AD217&lt;1,"Tidak valid","OK")))</f>
        <v>-</v>
      </c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  <c r="BA217" s="20"/>
      <c r="BB217" s="20"/>
      <c r="BC217" s="20"/>
      <c r="BD217" s="20"/>
      <c r="BE217" s="20"/>
      <c r="BF217" s="20"/>
      <c r="BG217" s="20"/>
      <c r="BH217" s="20"/>
      <c r="BI217" s="20"/>
      <c r="BJ217" s="20"/>
      <c r="BK217" s="20"/>
      <c r="BL217" s="20"/>
      <c r="BM217" s="20"/>
      <c r="BN217" s="20"/>
      <c r="BO217" s="20"/>
      <c r="BP217" s="20"/>
      <c r="BQ217" s="20"/>
      <c r="BR217" s="20"/>
      <c r="BS217" s="20"/>
      <c r="BT217" s="20"/>
      <c r="BU217" s="20"/>
      <c r="BV217" s="20"/>
      <c r="BW217" s="20"/>
      <c r="BX217" s="20"/>
      <c r="BY217" s="20"/>
      <c r="BZ217" s="20"/>
      <c r="CA217" s="20"/>
      <c r="CB217" s="20"/>
      <c r="CC217" s="20"/>
      <c r="CD217" s="20"/>
      <c r="CE217" s="20"/>
      <c r="CF217" s="20"/>
      <c r="CG217" s="20"/>
      <c r="CH217" s="20"/>
      <c r="CI217" s="20"/>
      <c r="CJ217" s="20"/>
      <c r="CK217" s="20"/>
      <c r="CL217" s="20"/>
      <c r="CM217" s="20"/>
      <c r="CN217" s="20"/>
      <c r="CO217" s="20"/>
      <c r="CP217" s="20"/>
      <c r="CQ217" s="20"/>
      <c r="CR217" s="20"/>
      <c r="CS217" s="20"/>
      <c r="CT217" s="20"/>
      <c r="CU217" s="20"/>
      <c r="CV217" s="20"/>
      <c r="CW217" s="20"/>
      <c r="CX217" s="20"/>
      <c r="CY217" s="20"/>
      <c r="CZ217" s="20"/>
      <c r="DA217" s="20"/>
      <c r="DB217" s="20"/>
      <c r="DC217" s="20"/>
      <c r="DD217" s="20"/>
      <c r="DE217" s="20"/>
      <c r="DF217" s="20"/>
      <c r="DG217" s="20"/>
      <c r="DH217" s="20"/>
      <c r="DI217" s="20"/>
      <c r="DJ217" s="20"/>
      <c r="DK217" s="20"/>
      <c r="DL217" s="20"/>
      <c r="DM217" s="20"/>
      <c r="DN217" s="20"/>
      <c r="DO217" s="20"/>
      <c r="DP217" s="20"/>
      <c r="DQ217" s="20"/>
      <c r="DR217" s="20"/>
      <c r="DS217" s="20"/>
      <c r="DT217" s="20"/>
      <c r="DU217" s="20"/>
      <c r="DV217" s="20"/>
      <c r="DW217" s="20"/>
      <c r="DX217" s="20"/>
      <c r="DY217" s="20"/>
      <c r="DZ217" s="20"/>
      <c r="EA217" s="20"/>
      <c r="EB217" s="20"/>
      <c r="EC217" s="20"/>
      <c r="ED217" s="20"/>
      <c r="EE217" s="20"/>
      <c r="EF217" s="20"/>
      <c r="EG217" s="20"/>
      <c r="EH217" s="20"/>
      <c r="EI217" s="20"/>
      <c r="EJ217" s="20"/>
      <c r="EK217" s="20"/>
      <c r="EL217" s="20"/>
      <c r="EM217" s="20"/>
      <c r="EN217" s="20"/>
      <c r="EO217" s="20"/>
      <c r="EP217" s="20"/>
      <c r="EQ217" s="20"/>
      <c r="ER217" s="20"/>
      <c r="ES217" s="20"/>
      <c r="ET217" s="20"/>
      <c r="EU217" s="20"/>
      <c r="EV217" s="20"/>
      <c r="EW217" s="20"/>
      <c r="EX217" s="20"/>
      <c r="EY217" s="20"/>
      <c r="EZ217" s="20"/>
      <c r="FA217" s="20"/>
      <c r="FB217" s="20"/>
      <c r="FC217" s="20"/>
      <c r="FD217" s="20"/>
      <c r="FE217" s="20"/>
      <c r="FF217" s="20"/>
      <c r="FG217" s="20"/>
      <c r="FH217" s="20"/>
      <c r="FI217" s="20"/>
      <c r="FJ217" s="20"/>
      <c r="FK217" s="20"/>
      <c r="FL217" s="20"/>
      <c r="FM217" s="20"/>
      <c r="FN217" s="20"/>
      <c r="FO217" s="20"/>
      <c r="FP217" s="20"/>
      <c r="FQ217" s="20"/>
      <c r="FR217" s="20"/>
      <c r="FS217" s="20"/>
      <c r="FT217" s="20"/>
      <c r="FU217" s="20"/>
      <c r="FV217" s="20"/>
      <c r="FW217" s="20"/>
      <c r="FX217" s="20"/>
      <c r="FY217" s="20"/>
      <c r="FZ217" s="20"/>
      <c r="GA217" s="20"/>
      <c r="GB217" s="20"/>
      <c r="GC217" s="20"/>
      <c r="GD217" s="20"/>
      <c r="GE217" s="20"/>
      <c r="GF217" s="20"/>
      <c r="GG217" s="20"/>
      <c r="GH217" s="20"/>
      <c r="GI217" s="20"/>
      <c r="GJ217" s="20"/>
      <c r="GK217" s="20"/>
      <c r="GL217" s="20"/>
      <c r="GM217" s="20"/>
      <c r="GN217" s="20"/>
      <c r="GO217" s="20"/>
      <c r="GP217" s="20"/>
      <c r="GQ217" s="20"/>
      <c r="GR217" s="20"/>
      <c r="GS217" s="20"/>
      <c r="GT217" s="20"/>
      <c r="GU217" s="20"/>
      <c r="GV217" s="20"/>
      <c r="GW217" s="20"/>
      <c r="GX217" s="20"/>
      <c r="GY217" s="20"/>
      <c r="GZ217" s="20"/>
      <c r="HA217" s="20"/>
      <c r="HB217" s="20"/>
      <c r="HC217" s="20"/>
      <c r="HD217" s="20"/>
      <c r="HE217" s="20"/>
      <c r="HF217" s="20"/>
      <c r="HG217" s="20"/>
      <c r="HH217" s="20"/>
      <c r="HI217" s="20"/>
      <c r="HJ217" s="20"/>
      <c r="HK217" s="20"/>
      <c r="HL217" s="20"/>
      <c r="HM217" s="20"/>
      <c r="HN217" s="20"/>
      <c r="HO217" s="20"/>
      <c r="HP217" s="20"/>
      <c r="HQ217" s="20"/>
      <c r="HR217" s="20"/>
      <c r="HS217" s="20"/>
      <c r="HT217" s="20"/>
      <c r="HU217" s="20"/>
      <c r="HV217" s="20"/>
      <c r="HW217" s="20"/>
      <c r="HX217" s="20"/>
      <c r="HY217" s="20"/>
    </row>
    <row r="218" spans="1:233" s="23" customFormat="1" ht="15" customHeight="1" x14ac:dyDescent="0.2">
      <c r="A218" s="18" t="str">
        <f>IF('Lulusan MTs'!A218="","-",IF(LEN('Lulusan MTs'!A218)&lt;&gt;12,"Tidak valid","OK"))</f>
        <v>-</v>
      </c>
      <c r="B218" s="19" t="str">
        <f>IF('Lulusan MTs'!B218="","-",IF(LEN('Lulusan MTs'!B218)&lt;5,"Cek lagi","OK"))</f>
        <v>-</v>
      </c>
      <c r="C218" s="19" t="str">
        <f>IF('Lulusan MTs'!C218="","-",IF('Lulusan MTs'!C218="MTsN","OK",IF('Lulusan MTs'!C218="MTsS","OK","Tidak valid")))</f>
        <v>-</v>
      </c>
      <c r="D218" s="19" t="str">
        <f>IF('Lulusan MTs'!D218="","-",IF(LEN('Lulusan MTs'!D218)&lt;5,"Cek lagi","OK"))</f>
        <v>-</v>
      </c>
      <c r="E218" s="19" t="str">
        <f>IF('Lulusan MTs'!E218="","-",IF(LEN('Lulusan MTs'!E218)&lt;4,"Cek lagi","OK"))</f>
        <v>-</v>
      </c>
      <c r="F218" s="19" t="str">
        <f>IF('Lulusan MTs'!F218="","-",IF(LEN('Lulusan MTs'!F218)&lt;4,"Cek lagi","OK"))</f>
        <v>-</v>
      </c>
      <c r="G218" s="19" t="str">
        <f>IF('Lulusan MTs'!G218="","-",IF(LEN('Lulusan MTs'!G218)&lt;4,"Cek lagi","OK"))</f>
        <v>-</v>
      </c>
      <c r="H218" s="19" t="str">
        <f>IF('Lulusan MTs'!H218="","-",IF(LEN('Lulusan MTs'!H218)&lt;&gt;18,"Tidak valid",IF(VALUE('Lulusan MTs'!H218)&lt;0,"Cek lagi","OK")))</f>
        <v>-</v>
      </c>
      <c r="I218" s="19" t="str">
        <f>IF('Lulusan MTs'!I218="","-",IF(LEN('Lulusan MTs'!I218)&lt;&gt;10,"Tidak valid",IF(VALUE('Lulusan MTs'!I218)&lt;0,"Cek lagi","OK")))</f>
        <v>-</v>
      </c>
      <c r="J218" s="19" t="str">
        <f>IF('Lulusan MTs'!J218="","-",IF(LEN('Lulusan MTs'!J218)&lt;4,"Cek lagi","OK"))</f>
        <v>-</v>
      </c>
      <c r="K218" s="19" t="str">
        <f>IF('Lulusan MTs'!K218="","-",IF(LEN('Lulusan MTs'!K218)&lt;4,"Cek lagi","OK"))</f>
        <v>-</v>
      </c>
      <c r="L218" s="18" t="str">
        <f>IF('Lulusan MTs'!L218="","-",IF(VALUE(LEFT('Lulusan MTs'!L218,2))&gt;31,"Tanggal tidak valid",IF(VALUE(LEFT(RIGHT('Lulusan MTs'!L218,7),2))&gt;12,"Bulan tidak valid",IF(VALUE(RIGHT('Lulusan MTs'!L218,4))&gt;2003,"Umur terlalu tua",IF(VALUE(RIGHT('Lulusan MTs'!L218,4))&lt;1996,"Umur terlalu tua","OK")))))</f>
        <v>-</v>
      </c>
      <c r="M218" s="19" t="str">
        <f>IF('Lulusan MTs'!M218="","-",IF('Lulusan MTs'!M218="L","OK",IF('Lulusan MTs'!M218="P","OK","Tidak valid")))</f>
        <v>-</v>
      </c>
      <c r="N218" s="19" t="str">
        <f>IF('Lulusan MTs'!N218="","-",IF('Lulusan MTs'!N218&gt;400,"Tidak valid",IF('Lulusan MTs'!N218&lt;1,"Tidak valid","OK")))</f>
        <v>-</v>
      </c>
      <c r="O218" s="19" t="str">
        <f>IF('Lulusan MTs'!O218="","-",IF('Lulusan MTs'!O218&gt;100,"Tidak valid",IF('Lulusan MTs'!O218&lt;1,"Tidak valid","OK")))</f>
        <v>-</v>
      </c>
      <c r="P218" s="19" t="str">
        <f>IF('Lulusan MTs'!P218="","-",IF('Lulusan MTs'!P218&gt;6,"Cek lagi",IF('Lulusan MTs'!P218&lt;2,"Cek lagi","OK")))</f>
        <v>-</v>
      </c>
      <c r="Q218" s="19" t="str">
        <f>IF('Lulusan MTs'!Q218="","-",IF('Lulusan MTs'!Q218&gt;8,"Tidak valid",IF('Lulusan MTs'!Q218&lt;1,"Tidak valid","OK")))</f>
        <v>-</v>
      </c>
      <c r="R218" s="75" t="str">
        <f>IF('Lulusan MTs'!R218="","-",IF(LEN('Lulusan MTs'!R218)&lt;16,"Cek lagi","OK"))</f>
        <v>-</v>
      </c>
      <c r="S218" s="19" t="str">
        <f>IF('Lulusan MTs'!S218="","-",IF('Lulusan MTs'!S218&gt;6,"Tidak valid",IF('Lulusan MTs'!S218&lt;1,"Tidak valid","OK")))</f>
        <v>-</v>
      </c>
      <c r="T218" s="18" t="str">
        <f>IF('Lulusan MTs'!T218="","-",IF(VALUE(LEFT('Lulusan MTs'!T218,2))&gt;31,"Tanggal tidak valid",IF(VALUE(LEFT(RIGHT('Lulusan MTs'!T218,7),2))&gt;12,"Bulan tidak valid",IF(VALUE(RIGHT('Lulusan MTs'!T218,4))&lt;2010,"Cek lagi Tahun Masuk",IF(VALUE(RIGHT('Lulusan MTs'!T218,4))&gt;2014,"Cek lagi Tahun Masuk","OK")))))</f>
        <v>-</v>
      </c>
      <c r="U218" s="76" t="str">
        <f>IF('Lulusan MTs'!U218="","-",IF(LEN('Lulusan MTs'!U218)&lt;&gt;20,"Tidak valid","OK"))</f>
        <v>-</v>
      </c>
      <c r="V218" s="19" t="str">
        <f>IF('Lulusan MTs'!V218="","-",IF('Lulusan MTs'!V218&gt;3,"Tidak valid",IF('Lulusan MTs'!V218&lt;1,"Tidak valid","OK")))</f>
        <v>-</v>
      </c>
      <c r="W218" s="76" t="str">
        <f>IF('Lulusan MTs'!J218&lt;&gt;"",IF('Lulusan MTs'!W218="","Wajib Diisi","OK"),"-")</f>
        <v>-</v>
      </c>
      <c r="X218" s="76" t="str">
        <f>IF('Lulusan MTs'!J218&lt;&gt;"",IF('Lulusan MTs'!X218="","Wajib Diisi","OK"),"-")</f>
        <v>-</v>
      </c>
      <c r="Y218" s="18" t="str">
        <f>IF('Lulusan MTs'!Y218="","-",IF(VALUE(LEFT('Lulusan MTs'!Y218,2))&gt;31,"Tanggal tidak valid",IF(VALUE(LEFT(RIGHT('Lulusan MTs'!Y218,7),2))&gt;12,"Bulan tidak valid",IF(VALUE(RIGHT('Lulusan MTs'!Y218,4))&lt;&gt;2016,"Cek lagi Tahun Lulus","OK"))))</f>
        <v>-</v>
      </c>
      <c r="Z218" s="19" t="str">
        <f>IF('Lulusan MTs'!Z218="","-",IF('Lulusan MTs'!Z218&gt;100,"Tidak valid",IF('Lulusan MTs'!Z218&lt;1,"Tidak valid","OK")))</f>
        <v>-</v>
      </c>
      <c r="AA218" s="19" t="str">
        <f>IF('Lulusan MTs'!AA218="","-",IF('Lulusan MTs'!AA218&gt;100,"Tidak valid",IF('Lulusan MTs'!AA218&lt;1,"Tidak valid","OK")))</f>
        <v>-</v>
      </c>
      <c r="AB218" s="19" t="str">
        <f>IF('Lulusan MTs'!AB218="","-",IF('Lulusan MTs'!AB218&gt;100,"Tidak valid",IF('Lulusan MTs'!AB218&lt;1,"Tidak valid","OK")))</f>
        <v>-</v>
      </c>
      <c r="AC218" s="19" t="str">
        <f>IF('Lulusan MTs'!AC218="","-",IF('Lulusan MTs'!AC218&gt;100,"Tidak valid",IF('Lulusan MTs'!AC218&lt;1,"Tidak valid","OK")))</f>
        <v>-</v>
      </c>
      <c r="AD218" s="19" t="str">
        <f>IF('Lulusan MTs'!AD218="","-",IF('Lulusan MTs'!AD218&gt;100,"Tidak valid",IF('Lulusan MTs'!AD218&lt;1,"Tidak valid","OK")))</f>
        <v>-</v>
      </c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  <c r="AZ218" s="20"/>
      <c r="BA218" s="20"/>
      <c r="BB218" s="20"/>
      <c r="BC218" s="20"/>
      <c r="BD218" s="20"/>
      <c r="BE218" s="20"/>
      <c r="BF218" s="20"/>
      <c r="BG218" s="20"/>
      <c r="BH218" s="20"/>
      <c r="BI218" s="20"/>
      <c r="BJ218" s="20"/>
      <c r="BK218" s="20"/>
      <c r="BL218" s="20"/>
      <c r="BM218" s="20"/>
      <c r="BN218" s="20"/>
      <c r="BO218" s="20"/>
      <c r="BP218" s="20"/>
      <c r="BQ218" s="20"/>
      <c r="BR218" s="20"/>
      <c r="BS218" s="20"/>
      <c r="BT218" s="20"/>
      <c r="BU218" s="20"/>
      <c r="BV218" s="20"/>
      <c r="BW218" s="20"/>
      <c r="BX218" s="20"/>
      <c r="BY218" s="20"/>
      <c r="BZ218" s="20"/>
      <c r="CA218" s="20"/>
      <c r="CB218" s="20"/>
      <c r="CC218" s="20"/>
      <c r="CD218" s="20"/>
      <c r="CE218" s="20"/>
      <c r="CF218" s="20"/>
      <c r="CG218" s="20"/>
      <c r="CH218" s="20"/>
      <c r="CI218" s="20"/>
      <c r="CJ218" s="20"/>
      <c r="CK218" s="20"/>
      <c r="CL218" s="20"/>
      <c r="CM218" s="20"/>
      <c r="CN218" s="20"/>
      <c r="CO218" s="20"/>
      <c r="CP218" s="20"/>
      <c r="CQ218" s="20"/>
      <c r="CR218" s="20"/>
      <c r="CS218" s="20"/>
      <c r="CT218" s="20"/>
      <c r="CU218" s="20"/>
      <c r="CV218" s="20"/>
      <c r="CW218" s="20"/>
      <c r="CX218" s="20"/>
      <c r="CY218" s="20"/>
      <c r="CZ218" s="20"/>
      <c r="DA218" s="20"/>
      <c r="DB218" s="20"/>
      <c r="DC218" s="20"/>
      <c r="DD218" s="20"/>
      <c r="DE218" s="20"/>
      <c r="DF218" s="20"/>
      <c r="DG218" s="20"/>
      <c r="DH218" s="20"/>
      <c r="DI218" s="20"/>
      <c r="DJ218" s="20"/>
      <c r="DK218" s="20"/>
      <c r="DL218" s="20"/>
      <c r="DM218" s="20"/>
      <c r="DN218" s="20"/>
      <c r="DO218" s="20"/>
      <c r="DP218" s="20"/>
      <c r="DQ218" s="20"/>
      <c r="DR218" s="20"/>
      <c r="DS218" s="20"/>
      <c r="DT218" s="20"/>
      <c r="DU218" s="20"/>
      <c r="DV218" s="20"/>
      <c r="DW218" s="20"/>
      <c r="DX218" s="20"/>
      <c r="DY218" s="20"/>
      <c r="DZ218" s="20"/>
      <c r="EA218" s="20"/>
      <c r="EB218" s="20"/>
      <c r="EC218" s="20"/>
      <c r="ED218" s="20"/>
      <c r="EE218" s="20"/>
      <c r="EF218" s="20"/>
      <c r="EG218" s="20"/>
      <c r="EH218" s="20"/>
      <c r="EI218" s="20"/>
      <c r="EJ218" s="20"/>
      <c r="EK218" s="20"/>
      <c r="EL218" s="20"/>
      <c r="EM218" s="20"/>
      <c r="EN218" s="20"/>
      <c r="EO218" s="20"/>
      <c r="EP218" s="20"/>
      <c r="EQ218" s="20"/>
      <c r="ER218" s="20"/>
      <c r="ES218" s="20"/>
      <c r="ET218" s="20"/>
      <c r="EU218" s="20"/>
      <c r="EV218" s="20"/>
      <c r="EW218" s="20"/>
      <c r="EX218" s="20"/>
      <c r="EY218" s="20"/>
      <c r="EZ218" s="20"/>
      <c r="FA218" s="20"/>
      <c r="FB218" s="20"/>
      <c r="FC218" s="20"/>
      <c r="FD218" s="20"/>
      <c r="FE218" s="20"/>
      <c r="FF218" s="20"/>
      <c r="FG218" s="20"/>
      <c r="FH218" s="20"/>
      <c r="FI218" s="20"/>
      <c r="FJ218" s="20"/>
      <c r="FK218" s="20"/>
      <c r="FL218" s="20"/>
      <c r="FM218" s="20"/>
      <c r="FN218" s="20"/>
      <c r="FO218" s="20"/>
      <c r="FP218" s="20"/>
      <c r="FQ218" s="20"/>
      <c r="FR218" s="20"/>
      <c r="FS218" s="20"/>
      <c r="FT218" s="20"/>
      <c r="FU218" s="20"/>
      <c r="FV218" s="20"/>
      <c r="FW218" s="20"/>
      <c r="FX218" s="20"/>
      <c r="FY218" s="20"/>
      <c r="FZ218" s="20"/>
      <c r="GA218" s="20"/>
      <c r="GB218" s="20"/>
      <c r="GC218" s="20"/>
      <c r="GD218" s="20"/>
      <c r="GE218" s="20"/>
      <c r="GF218" s="20"/>
      <c r="GG218" s="20"/>
      <c r="GH218" s="20"/>
      <c r="GI218" s="20"/>
      <c r="GJ218" s="20"/>
      <c r="GK218" s="20"/>
      <c r="GL218" s="20"/>
      <c r="GM218" s="20"/>
      <c r="GN218" s="20"/>
      <c r="GO218" s="20"/>
      <c r="GP218" s="20"/>
      <c r="GQ218" s="20"/>
      <c r="GR218" s="20"/>
      <c r="GS218" s="20"/>
      <c r="GT218" s="20"/>
      <c r="GU218" s="20"/>
      <c r="GV218" s="20"/>
      <c r="GW218" s="20"/>
      <c r="GX218" s="20"/>
      <c r="GY218" s="20"/>
      <c r="GZ218" s="20"/>
      <c r="HA218" s="20"/>
      <c r="HB218" s="20"/>
      <c r="HC218" s="20"/>
      <c r="HD218" s="20"/>
      <c r="HE218" s="20"/>
      <c r="HF218" s="20"/>
      <c r="HG218" s="20"/>
      <c r="HH218" s="20"/>
      <c r="HI218" s="20"/>
      <c r="HJ218" s="20"/>
      <c r="HK218" s="20"/>
      <c r="HL218" s="20"/>
      <c r="HM218" s="20"/>
      <c r="HN218" s="20"/>
      <c r="HO218" s="20"/>
      <c r="HP218" s="20"/>
      <c r="HQ218" s="20"/>
      <c r="HR218" s="20"/>
      <c r="HS218" s="20"/>
      <c r="HT218" s="20"/>
      <c r="HU218" s="20"/>
      <c r="HV218" s="20"/>
      <c r="HW218" s="20"/>
      <c r="HX218" s="20"/>
      <c r="HY218" s="20"/>
    </row>
    <row r="219" spans="1:233" s="23" customFormat="1" ht="15" customHeight="1" x14ac:dyDescent="0.2">
      <c r="A219" s="18" t="str">
        <f>IF('Lulusan MTs'!A219="","-",IF(LEN('Lulusan MTs'!A219)&lt;&gt;12,"Tidak valid","OK"))</f>
        <v>-</v>
      </c>
      <c r="B219" s="19" t="str">
        <f>IF('Lulusan MTs'!B219="","-",IF(LEN('Lulusan MTs'!B219)&lt;5,"Cek lagi","OK"))</f>
        <v>-</v>
      </c>
      <c r="C219" s="19" t="str">
        <f>IF('Lulusan MTs'!C219="","-",IF('Lulusan MTs'!C219="MTsN","OK",IF('Lulusan MTs'!C219="MTsS","OK","Tidak valid")))</f>
        <v>-</v>
      </c>
      <c r="D219" s="19" t="str">
        <f>IF('Lulusan MTs'!D219="","-",IF(LEN('Lulusan MTs'!D219)&lt;5,"Cek lagi","OK"))</f>
        <v>-</v>
      </c>
      <c r="E219" s="19" t="str">
        <f>IF('Lulusan MTs'!E219="","-",IF(LEN('Lulusan MTs'!E219)&lt;4,"Cek lagi","OK"))</f>
        <v>-</v>
      </c>
      <c r="F219" s="19" t="str">
        <f>IF('Lulusan MTs'!F219="","-",IF(LEN('Lulusan MTs'!F219)&lt;4,"Cek lagi","OK"))</f>
        <v>-</v>
      </c>
      <c r="G219" s="19" t="str">
        <f>IF('Lulusan MTs'!G219="","-",IF(LEN('Lulusan MTs'!G219)&lt;4,"Cek lagi","OK"))</f>
        <v>-</v>
      </c>
      <c r="H219" s="19" t="str">
        <f>IF('Lulusan MTs'!H219="","-",IF(LEN('Lulusan MTs'!H219)&lt;&gt;18,"Tidak valid",IF(VALUE('Lulusan MTs'!H219)&lt;0,"Cek lagi","OK")))</f>
        <v>-</v>
      </c>
      <c r="I219" s="19" t="str">
        <f>IF('Lulusan MTs'!I219="","-",IF(LEN('Lulusan MTs'!I219)&lt;&gt;10,"Tidak valid",IF(VALUE('Lulusan MTs'!I219)&lt;0,"Cek lagi","OK")))</f>
        <v>-</v>
      </c>
      <c r="J219" s="19" t="str">
        <f>IF('Lulusan MTs'!J219="","-",IF(LEN('Lulusan MTs'!J219)&lt;4,"Cek lagi","OK"))</f>
        <v>-</v>
      </c>
      <c r="K219" s="19" t="str">
        <f>IF('Lulusan MTs'!K219="","-",IF(LEN('Lulusan MTs'!K219)&lt;4,"Cek lagi","OK"))</f>
        <v>-</v>
      </c>
      <c r="L219" s="18" t="str">
        <f>IF('Lulusan MTs'!L219="","-",IF(VALUE(LEFT('Lulusan MTs'!L219,2))&gt;31,"Tanggal tidak valid",IF(VALUE(LEFT(RIGHT('Lulusan MTs'!L219,7),2))&gt;12,"Bulan tidak valid",IF(VALUE(RIGHT('Lulusan MTs'!L219,4))&gt;2003,"Umur terlalu tua",IF(VALUE(RIGHT('Lulusan MTs'!L219,4))&lt;1996,"Umur terlalu tua","OK")))))</f>
        <v>-</v>
      </c>
      <c r="M219" s="19" t="str">
        <f>IF('Lulusan MTs'!M219="","-",IF('Lulusan MTs'!M219="L","OK",IF('Lulusan MTs'!M219="P","OK","Tidak valid")))</f>
        <v>-</v>
      </c>
      <c r="N219" s="19" t="str">
        <f>IF('Lulusan MTs'!N219="","-",IF('Lulusan MTs'!N219&gt;400,"Tidak valid",IF('Lulusan MTs'!N219&lt;1,"Tidak valid","OK")))</f>
        <v>-</v>
      </c>
      <c r="O219" s="19" t="str">
        <f>IF('Lulusan MTs'!O219="","-",IF('Lulusan MTs'!O219&gt;100,"Tidak valid",IF('Lulusan MTs'!O219&lt;1,"Tidak valid","OK")))</f>
        <v>-</v>
      </c>
      <c r="P219" s="19" t="str">
        <f>IF('Lulusan MTs'!P219="","-",IF('Lulusan MTs'!P219&gt;6,"Cek lagi",IF('Lulusan MTs'!P219&lt;2,"Cek lagi","OK")))</f>
        <v>-</v>
      </c>
      <c r="Q219" s="19" t="str">
        <f>IF('Lulusan MTs'!Q219="","-",IF('Lulusan MTs'!Q219&gt;8,"Tidak valid",IF('Lulusan MTs'!Q219&lt;1,"Tidak valid","OK")))</f>
        <v>-</v>
      </c>
      <c r="R219" s="75" t="str">
        <f>IF('Lulusan MTs'!R219="","-",IF(LEN('Lulusan MTs'!R219)&lt;16,"Cek lagi","OK"))</f>
        <v>-</v>
      </c>
      <c r="S219" s="19" t="str">
        <f>IF('Lulusan MTs'!S219="","-",IF('Lulusan MTs'!S219&gt;6,"Tidak valid",IF('Lulusan MTs'!S219&lt;1,"Tidak valid","OK")))</f>
        <v>-</v>
      </c>
      <c r="T219" s="18" t="str">
        <f>IF('Lulusan MTs'!T219="","-",IF(VALUE(LEFT('Lulusan MTs'!T219,2))&gt;31,"Tanggal tidak valid",IF(VALUE(LEFT(RIGHT('Lulusan MTs'!T219,7),2))&gt;12,"Bulan tidak valid",IF(VALUE(RIGHT('Lulusan MTs'!T219,4))&lt;2010,"Cek lagi Tahun Masuk",IF(VALUE(RIGHT('Lulusan MTs'!T219,4))&gt;2014,"Cek lagi Tahun Masuk","OK")))))</f>
        <v>-</v>
      </c>
      <c r="U219" s="76" t="str">
        <f>IF('Lulusan MTs'!U219="","-",IF(LEN('Lulusan MTs'!U219)&lt;&gt;20,"Tidak valid","OK"))</f>
        <v>-</v>
      </c>
      <c r="V219" s="19" t="str">
        <f>IF('Lulusan MTs'!V219="","-",IF('Lulusan MTs'!V219&gt;3,"Tidak valid",IF('Lulusan MTs'!V219&lt;1,"Tidak valid","OK")))</f>
        <v>-</v>
      </c>
      <c r="W219" s="76" t="str">
        <f>IF('Lulusan MTs'!J219&lt;&gt;"",IF('Lulusan MTs'!W219="","Wajib Diisi","OK"),"-")</f>
        <v>-</v>
      </c>
      <c r="X219" s="76" t="str">
        <f>IF('Lulusan MTs'!J219&lt;&gt;"",IF('Lulusan MTs'!X219="","Wajib Diisi","OK"),"-")</f>
        <v>-</v>
      </c>
      <c r="Y219" s="18" t="str">
        <f>IF('Lulusan MTs'!Y219="","-",IF(VALUE(LEFT('Lulusan MTs'!Y219,2))&gt;31,"Tanggal tidak valid",IF(VALUE(LEFT(RIGHT('Lulusan MTs'!Y219,7),2))&gt;12,"Bulan tidak valid",IF(VALUE(RIGHT('Lulusan MTs'!Y219,4))&lt;&gt;2016,"Cek lagi Tahun Lulus","OK"))))</f>
        <v>-</v>
      </c>
      <c r="Z219" s="19" t="str">
        <f>IF('Lulusan MTs'!Z219="","-",IF('Lulusan MTs'!Z219&gt;100,"Tidak valid",IF('Lulusan MTs'!Z219&lt;1,"Tidak valid","OK")))</f>
        <v>-</v>
      </c>
      <c r="AA219" s="19" t="str">
        <f>IF('Lulusan MTs'!AA219="","-",IF('Lulusan MTs'!AA219&gt;100,"Tidak valid",IF('Lulusan MTs'!AA219&lt;1,"Tidak valid","OK")))</f>
        <v>-</v>
      </c>
      <c r="AB219" s="19" t="str">
        <f>IF('Lulusan MTs'!AB219="","-",IF('Lulusan MTs'!AB219&gt;100,"Tidak valid",IF('Lulusan MTs'!AB219&lt;1,"Tidak valid","OK")))</f>
        <v>-</v>
      </c>
      <c r="AC219" s="19" t="str">
        <f>IF('Lulusan MTs'!AC219="","-",IF('Lulusan MTs'!AC219&gt;100,"Tidak valid",IF('Lulusan MTs'!AC219&lt;1,"Tidak valid","OK")))</f>
        <v>-</v>
      </c>
      <c r="AD219" s="19" t="str">
        <f>IF('Lulusan MTs'!AD219="","-",IF('Lulusan MTs'!AD219&gt;100,"Tidak valid",IF('Lulusan MTs'!AD219&lt;1,"Tidak valid","OK")))</f>
        <v>-</v>
      </c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  <c r="BA219" s="20"/>
      <c r="BB219" s="20"/>
      <c r="BC219" s="20"/>
      <c r="BD219" s="20"/>
      <c r="BE219" s="20"/>
      <c r="BF219" s="20"/>
      <c r="BG219" s="20"/>
      <c r="BH219" s="20"/>
      <c r="BI219" s="20"/>
      <c r="BJ219" s="20"/>
      <c r="BK219" s="20"/>
      <c r="BL219" s="20"/>
      <c r="BM219" s="20"/>
      <c r="BN219" s="20"/>
      <c r="BO219" s="20"/>
      <c r="BP219" s="20"/>
      <c r="BQ219" s="20"/>
      <c r="BR219" s="20"/>
      <c r="BS219" s="20"/>
      <c r="BT219" s="20"/>
      <c r="BU219" s="20"/>
      <c r="BV219" s="20"/>
      <c r="BW219" s="20"/>
      <c r="BX219" s="20"/>
      <c r="BY219" s="20"/>
      <c r="BZ219" s="20"/>
      <c r="CA219" s="20"/>
      <c r="CB219" s="20"/>
      <c r="CC219" s="20"/>
      <c r="CD219" s="20"/>
      <c r="CE219" s="20"/>
      <c r="CF219" s="20"/>
      <c r="CG219" s="20"/>
      <c r="CH219" s="20"/>
      <c r="CI219" s="20"/>
      <c r="CJ219" s="20"/>
      <c r="CK219" s="20"/>
      <c r="CL219" s="20"/>
      <c r="CM219" s="20"/>
      <c r="CN219" s="20"/>
      <c r="CO219" s="20"/>
      <c r="CP219" s="20"/>
      <c r="CQ219" s="20"/>
      <c r="CR219" s="20"/>
      <c r="CS219" s="20"/>
      <c r="CT219" s="20"/>
      <c r="CU219" s="20"/>
      <c r="CV219" s="20"/>
      <c r="CW219" s="20"/>
      <c r="CX219" s="20"/>
      <c r="CY219" s="20"/>
      <c r="CZ219" s="20"/>
      <c r="DA219" s="20"/>
      <c r="DB219" s="20"/>
      <c r="DC219" s="20"/>
      <c r="DD219" s="20"/>
      <c r="DE219" s="20"/>
      <c r="DF219" s="20"/>
      <c r="DG219" s="20"/>
      <c r="DH219" s="20"/>
      <c r="DI219" s="20"/>
      <c r="DJ219" s="20"/>
      <c r="DK219" s="20"/>
      <c r="DL219" s="20"/>
      <c r="DM219" s="20"/>
      <c r="DN219" s="20"/>
      <c r="DO219" s="20"/>
      <c r="DP219" s="20"/>
      <c r="DQ219" s="20"/>
      <c r="DR219" s="20"/>
      <c r="DS219" s="20"/>
      <c r="DT219" s="20"/>
      <c r="DU219" s="20"/>
      <c r="DV219" s="20"/>
      <c r="DW219" s="20"/>
      <c r="DX219" s="20"/>
      <c r="DY219" s="20"/>
      <c r="DZ219" s="20"/>
      <c r="EA219" s="20"/>
      <c r="EB219" s="20"/>
      <c r="EC219" s="20"/>
      <c r="ED219" s="20"/>
      <c r="EE219" s="20"/>
      <c r="EF219" s="20"/>
      <c r="EG219" s="20"/>
      <c r="EH219" s="20"/>
      <c r="EI219" s="20"/>
      <c r="EJ219" s="20"/>
      <c r="EK219" s="20"/>
      <c r="EL219" s="20"/>
      <c r="EM219" s="20"/>
      <c r="EN219" s="20"/>
      <c r="EO219" s="20"/>
      <c r="EP219" s="20"/>
      <c r="EQ219" s="20"/>
      <c r="ER219" s="20"/>
      <c r="ES219" s="20"/>
      <c r="ET219" s="20"/>
      <c r="EU219" s="20"/>
      <c r="EV219" s="20"/>
      <c r="EW219" s="20"/>
      <c r="EX219" s="20"/>
      <c r="EY219" s="20"/>
      <c r="EZ219" s="20"/>
      <c r="FA219" s="20"/>
      <c r="FB219" s="20"/>
      <c r="FC219" s="20"/>
      <c r="FD219" s="20"/>
      <c r="FE219" s="20"/>
      <c r="FF219" s="20"/>
      <c r="FG219" s="20"/>
      <c r="FH219" s="20"/>
      <c r="FI219" s="20"/>
      <c r="FJ219" s="20"/>
      <c r="FK219" s="20"/>
      <c r="FL219" s="20"/>
      <c r="FM219" s="20"/>
      <c r="FN219" s="20"/>
      <c r="FO219" s="20"/>
      <c r="FP219" s="20"/>
      <c r="FQ219" s="20"/>
      <c r="FR219" s="20"/>
      <c r="FS219" s="20"/>
      <c r="FT219" s="20"/>
      <c r="FU219" s="20"/>
      <c r="FV219" s="20"/>
      <c r="FW219" s="20"/>
      <c r="FX219" s="20"/>
      <c r="FY219" s="20"/>
      <c r="FZ219" s="20"/>
      <c r="GA219" s="20"/>
      <c r="GB219" s="20"/>
      <c r="GC219" s="20"/>
      <c r="GD219" s="20"/>
      <c r="GE219" s="20"/>
      <c r="GF219" s="20"/>
      <c r="GG219" s="20"/>
      <c r="GH219" s="20"/>
      <c r="GI219" s="20"/>
      <c r="GJ219" s="20"/>
      <c r="GK219" s="20"/>
      <c r="GL219" s="20"/>
      <c r="GM219" s="20"/>
      <c r="GN219" s="20"/>
      <c r="GO219" s="20"/>
      <c r="GP219" s="20"/>
      <c r="GQ219" s="20"/>
      <c r="GR219" s="20"/>
      <c r="GS219" s="20"/>
      <c r="GT219" s="20"/>
      <c r="GU219" s="20"/>
      <c r="GV219" s="20"/>
      <c r="GW219" s="20"/>
      <c r="GX219" s="20"/>
      <c r="GY219" s="20"/>
      <c r="GZ219" s="20"/>
      <c r="HA219" s="20"/>
      <c r="HB219" s="20"/>
      <c r="HC219" s="20"/>
      <c r="HD219" s="20"/>
      <c r="HE219" s="20"/>
      <c r="HF219" s="20"/>
      <c r="HG219" s="20"/>
      <c r="HH219" s="20"/>
      <c r="HI219" s="20"/>
      <c r="HJ219" s="20"/>
      <c r="HK219" s="20"/>
      <c r="HL219" s="20"/>
      <c r="HM219" s="20"/>
      <c r="HN219" s="20"/>
      <c r="HO219" s="20"/>
      <c r="HP219" s="20"/>
      <c r="HQ219" s="20"/>
      <c r="HR219" s="20"/>
      <c r="HS219" s="20"/>
      <c r="HT219" s="20"/>
      <c r="HU219" s="20"/>
      <c r="HV219" s="20"/>
      <c r="HW219" s="20"/>
      <c r="HX219" s="20"/>
      <c r="HY219" s="20"/>
    </row>
    <row r="220" spans="1:233" s="23" customFormat="1" ht="15" customHeight="1" x14ac:dyDescent="0.2">
      <c r="A220" s="18" t="str">
        <f>IF('Lulusan MTs'!A220="","-",IF(LEN('Lulusan MTs'!A220)&lt;&gt;12,"Tidak valid","OK"))</f>
        <v>-</v>
      </c>
      <c r="B220" s="19" t="str">
        <f>IF('Lulusan MTs'!B220="","-",IF(LEN('Lulusan MTs'!B220)&lt;5,"Cek lagi","OK"))</f>
        <v>-</v>
      </c>
      <c r="C220" s="19" t="str">
        <f>IF('Lulusan MTs'!C220="","-",IF('Lulusan MTs'!C220="MTsN","OK",IF('Lulusan MTs'!C220="MTsS","OK","Tidak valid")))</f>
        <v>-</v>
      </c>
      <c r="D220" s="19" t="str">
        <f>IF('Lulusan MTs'!D220="","-",IF(LEN('Lulusan MTs'!D220)&lt;5,"Cek lagi","OK"))</f>
        <v>-</v>
      </c>
      <c r="E220" s="19" t="str">
        <f>IF('Lulusan MTs'!E220="","-",IF(LEN('Lulusan MTs'!E220)&lt;4,"Cek lagi","OK"))</f>
        <v>-</v>
      </c>
      <c r="F220" s="19" t="str">
        <f>IF('Lulusan MTs'!F220="","-",IF(LEN('Lulusan MTs'!F220)&lt;4,"Cek lagi","OK"))</f>
        <v>-</v>
      </c>
      <c r="G220" s="19" t="str">
        <f>IF('Lulusan MTs'!G220="","-",IF(LEN('Lulusan MTs'!G220)&lt;4,"Cek lagi","OK"))</f>
        <v>-</v>
      </c>
      <c r="H220" s="19" t="str">
        <f>IF('Lulusan MTs'!H220="","-",IF(LEN('Lulusan MTs'!H220)&lt;&gt;18,"Tidak valid",IF(VALUE('Lulusan MTs'!H220)&lt;0,"Cek lagi","OK")))</f>
        <v>-</v>
      </c>
      <c r="I220" s="19" t="str">
        <f>IF('Lulusan MTs'!I220="","-",IF(LEN('Lulusan MTs'!I220)&lt;&gt;10,"Tidak valid",IF(VALUE('Lulusan MTs'!I220)&lt;0,"Cek lagi","OK")))</f>
        <v>-</v>
      </c>
      <c r="J220" s="19" t="str">
        <f>IF('Lulusan MTs'!J220="","-",IF(LEN('Lulusan MTs'!J220)&lt;4,"Cek lagi","OK"))</f>
        <v>-</v>
      </c>
      <c r="K220" s="19" t="str">
        <f>IF('Lulusan MTs'!K220="","-",IF(LEN('Lulusan MTs'!K220)&lt;4,"Cek lagi","OK"))</f>
        <v>-</v>
      </c>
      <c r="L220" s="18" t="str">
        <f>IF('Lulusan MTs'!L220="","-",IF(VALUE(LEFT('Lulusan MTs'!L220,2))&gt;31,"Tanggal tidak valid",IF(VALUE(LEFT(RIGHT('Lulusan MTs'!L220,7),2))&gt;12,"Bulan tidak valid",IF(VALUE(RIGHT('Lulusan MTs'!L220,4))&gt;2003,"Umur terlalu tua",IF(VALUE(RIGHT('Lulusan MTs'!L220,4))&lt;1996,"Umur terlalu tua","OK")))))</f>
        <v>-</v>
      </c>
      <c r="M220" s="19" t="str">
        <f>IF('Lulusan MTs'!M220="","-",IF('Lulusan MTs'!M220="L","OK",IF('Lulusan MTs'!M220="P","OK","Tidak valid")))</f>
        <v>-</v>
      </c>
      <c r="N220" s="19" t="str">
        <f>IF('Lulusan MTs'!N220="","-",IF('Lulusan MTs'!N220&gt;400,"Tidak valid",IF('Lulusan MTs'!N220&lt;1,"Tidak valid","OK")))</f>
        <v>-</v>
      </c>
      <c r="O220" s="19" t="str">
        <f>IF('Lulusan MTs'!O220="","-",IF('Lulusan MTs'!O220&gt;100,"Tidak valid",IF('Lulusan MTs'!O220&lt;1,"Tidak valid","OK")))</f>
        <v>-</v>
      </c>
      <c r="P220" s="19" t="str">
        <f>IF('Lulusan MTs'!P220="","-",IF('Lulusan MTs'!P220&gt;6,"Cek lagi",IF('Lulusan MTs'!P220&lt;2,"Cek lagi","OK")))</f>
        <v>-</v>
      </c>
      <c r="Q220" s="19" t="str">
        <f>IF('Lulusan MTs'!Q220="","-",IF('Lulusan MTs'!Q220&gt;8,"Tidak valid",IF('Lulusan MTs'!Q220&lt;1,"Tidak valid","OK")))</f>
        <v>-</v>
      </c>
      <c r="R220" s="75" t="str">
        <f>IF('Lulusan MTs'!R220="","-",IF(LEN('Lulusan MTs'!R220)&lt;16,"Cek lagi","OK"))</f>
        <v>-</v>
      </c>
      <c r="S220" s="19" t="str">
        <f>IF('Lulusan MTs'!S220="","-",IF('Lulusan MTs'!S220&gt;6,"Tidak valid",IF('Lulusan MTs'!S220&lt;1,"Tidak valid","OK")))</f>
        <v>-</v>
      </c>
      <c r="T220" s="18" t="str">
        <f>IF('Lulusan MTs'!T220="","-",IF(VALUE(LEFT('Lulusan MTs'!T220,2))&gt;31,"Tanggal tidak valid",IF(VALUE(LEFT(RIGHT('Lulusan MTs'!T220,7),2))&gt;12,"Bulan tidak valid",IF(VALUE(RIGHT('Lulusan MTs'!T220,4))&lt;2010,"Cek lagi Tahun Masuk",IF(VALUE(RIGHT('Lulusan MTs'!T220,4))&gt;2014,"Cek lagi Tahun Masuk","OK")))))</f>
        <v>-</v>
      </c>
      <c r="U220" s="76" t="str">
        <f>IF('Lulusan MTs'!U220="","-",IF(LEN('Lulusan MTs'!U220)&lt;&gt;20,"Tidak valid","OK"))</f>
        <v>-</v>
      </c>
      <c r="V220" s="19" t="str">
        <f>IF('Lulusan MTs'!V220="","-",IF('Lulusan MTs'!V220&gt;3,"Tidak valid",IF('Lulusan MTs'!V220&lt;1,"Tidak valid","OK")))</f>
        <v>-</v>
      </c>
      <c r="W220" s="76" t="str">
        <f>IF('Lulusan MTs'!J220&lt;&gt;"",IF('Lulusan MTs'!W220="","Wajib Diisi","OK"),"-")</f>
        <v>-</v>
      </c>
      <c r="X220" s="76" t="str">
        <f>IF('Lulusan MTs'!J220&lt;&gt;"",IF('Lulusan MTs'!X220="","Wajib Diisi","OK"),"-")</f>
        <v>-</v>
      </c>
      <c r="Y220" s="18" t="str">
        <f>IF('Lulusan MTs'!Y220="","-",IF(VALUE(LEFT('Lulusan MTs'!Y220,2))&gt;31,"Tanggal tidak valid",IF(VALUE(LEFT(RIGHT('Lulusan MTs'!Y220,7),2))&gt;12,"Bulan tidak valid",IF(VALUE(RIGHT('Lulusan MTs'!Y220,4))&lt;&gt;2016,"Cek lagi Tahun Lulus","OK"))))</f>
        <v>-</v>
      </c>
      <c r="Z220" s="19" t="str">
        <f>IF('Lulusan MTs'!Z220="","-",IF('Lulusan MTs'!Z220&gt;100,"Tidak valid",IF('Lulusan MTs'!Z220&lt;1,"Tidak valid","OK")))</f>
        <v>-</v>
      </c>
      <c r="AA220" s="19" t="str">
        <f>IF('Lulusan MTs'!AA220="","-",IF('Lulusan MTs'!AA220&gt;100,"Tidak valid",IF('Lulusan MTs'!AA220&lt;1,"Tidak valid","OK")))</f>
        <v>-</v>
      </c>
      <c r="AB220" s="19" t="str">
        <f>IF('Lulusan MTs'!AB220="","-",IF('Lulusan MTs'!AB220&gt;100,"Tidak valid",IF('Lulusan MTs'!AB220&lt;1,"Tidak valid","OK")))</f>
        <v>-</v>
      </c>
      <c r="AC220" s="19" t="str">
        <f>IF('Lulusan MTs'!AC220="","-",IF('Lulusan MTs'!AC220&gt;100,"Tidak valid",IF('Lulusan MTs'!AC220&lt;1,"Tidak valid","OK")))</f>
        <v>-</v>
      </c>
      <c r="AD220" s="19" t="str">
        <f>IF('Lulusan MTs'!AD220="","-",IF('Lulusan MTs'!AD220&gt;100,"Tidak valid",IF('Lulusan MTs'!AD220&lt;1,"Tidak valid","OK")))</f>
        <v>-</v>
      </c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  <c r="BB220" s="20"/>
      <c r="BC220" s="20"/>
      <c r="BD220" s="20"/>
      <c r="BE220" s="20"/>
      <c r="BF220" s="20"/>
      <c r="BG220" s="20"/>
      <c r="BH220" s="20"/>
      <c r="BI220" s="20"/>
      <c r="BJ220" s="20"/>
      <c r="BK220" s="20"/>
      <c r="BL220" s="20"/>
      <c r="BM220" s="20"/>
      <c r="BN220" s="20"/>
      <c r="BO220" s="20"/>
      <c r="BP220" s="20"/>
      <c r="BQ220" s="20"/>
      <c r="BR220" s="20"/>
      <c r="BS220" s="20"/>
      <c r="BT220" s="20"/>
      <c r="BU220" s="20"/>
      <c r="BV220" s="20"/>
      <c r="BW220" s="20"/>
      <c r="BX220" s="20"/>
      <c r="BY220" s="20"/>
      <c r="BZ220" s="20"/>
      <c r="CA220" s="20"/>
      <c r="CB220" s="20"/>
      <c r="CC220" s="20"/>
      <c r="CD220" s="20"/>
      <c r="CE220" s="20"/>
      <c r="CF220" s="20"/>
      <c r="CG220" s="20"/>
      <c r="CH220" s="20"/>
      <c r="CI220" s="20"/>
      <c r="CJ220" s="20"/>
      <c r="CK220" s="20"/>
      <c r="CL220" s="20"/>
      <c r="CM220" s="20"/>
      <c r="CN220" s="20"/>
      <c r="CO220" s="20"/>
      <c r="CP220" s="20"/>
      <c r="CQ220" s="20"/>
      <c r="CR220" s="20"/>
      <c r="CS220" s="20"/>
      <c r="CT220" s="20"/>
      <c r="CU220" s="20"/>
      <c r="CV220" s="20"/>
      <c r="CW220" s="20"/>
      <c r="CX220" s="20"/>
      <c r="CY220" s="20"/>
      <c r="CZ220" s="20"/>
      <c r="DA220" s="20"/>
      <c r="DB220" s="20"/>
      <c r="DC220" s="20"/>
      <c r="DD220" s="20"/>
      <c r="DE220" s="20"/>
      <c r="DF220" s="20"/>
      <c r="DG220" s="20"/>
      <c r="DH220" s="20"/>
      <c r="DI220" s="20"/>
      <c r="DJ220" s="20"/>
      <c r="DK220" s="20"/>
      <c r="DL220" s="20"/>
      <c r="DM220" s="20"/>
      <c r="DN220" s="20"/>
      <c r="DO220" s="20"/>
      <c r="DP220" s="20"/>
      <c r="DQ220" s="20"/>
      <c r="DR220" s="20"/>
      <c r="DS220" s="20"/>
      <c r="DT220" s="20"/>
      <c r="DU220" s="20"/>
      <c r="DV220" s="20"/>
      <c r="DW220" s="20"/>
      <c r="DX220" s="20"/>
      <c r="DY220" s="20"/>
      <c r="DZ220" s="20"/>
      <c r="EA220" s="20"/>
      <c r="EB220" s="20"/>
      <c r="EC220" s="20"/>
      <c r="ED220" s="20"/>
      <c r="EE220" s="20"/>
      <c r="EF220" s="20"/>
      <c r="EG220" s="20"/>
      <c r="EH220" s="20"/>
      <c r="EI220" s="20"/>
      <c r="EJ220" s="20"/>
      <c r="EK220" s="20"/>
      <c r="EL220" s="20"/>
      <c r="EM220" s="20"/>
      <c r="EN220" s="20"/>
      <c r="EO220" s="20"/>
      <c r="EP220" s="20"/>
      <c r="EQ220" s="20"/>
      <c r="ER220" s="20"/>
      <c r="ES220" s="20"/>
      <c r="ET220" s="20"/>
      <c r="EU220" s="20"/>
      <c r="EV220" s="20"/>
      <c r="EW220" s="20"/>
      <c r="EX220" s="20"/>
      <c r="EY220" s="20"/>
      <c r="EZ220" s="20"/>
      <c r="FA220" s="20"/>
      <c r="FB220" s="20"/>
      <c r="FC220" s="20"/>
      <c r="FD220" s="20"/>
      <c r="FE220" s="20"/>
      <c r="FF220" s="20"/>
      <c r="FG220" s="20"/>
      <c r="FH220" s="20"/>
      <c r="FI220" s="20"/>
      <c r="FJ220" s="20"/>
      <c r="FK220" s="20"/>
      <c r="FL220" s="20"/>
      <c r="FM220" s="20"/>
      <c r="FN220" s="20"/>
      <c r="FO220" s="20"/>
      <c r="FP220" s="20"/>
      <c r="FQ220" s="20"/>
      <c r="FR220" s="20"/>
      <c r="FS220" s="20"/>
      <c r="FT220" s="20"/>
      <c r="FU220" s="20"/>
      <c r="FV220" s="20"/>
      <c r="FW220" s="20"/>
      <c r="FX220" s="20"/>
      <c r="FY220" s="20"/>
      <c r="FZ220" s="20"/>
      <c r="GA220" s="20"/>
      <c r="GB220" s="20"/>
      <c r="GC220" s="20"/>
      <c r="GD220" s="20"/>
      <c r="GE220" s="20"/>
      <c r="GF220" s="20"/>
      <c r="GG220" s="20"/>
      <c r="GH220" s="20"/>
      <c r="GI220" s="20"/>
      <c r="GJ220" s="20"/>
      <c r="GK220" s="20"/>
      <c r="GL220" s="20"/>
      <c r="GM220" s="20"/>
      <c r="GN220" s="20"/>
      <c r="GO220" s="20"/>
      <c r="GP220" s="20"/>
      <c r="GQ220" s="20"/>
      <c r="GR220" s="20"/>
      <c r="GS220" s="20"/>
      <c r="GT220" s="20"/>
      <c r="GU220" s="20"/>
      <c r="GV220" s="20"/>
      <c r="GW220" s="20"/>
      <c r="GX220" s="20"/>
      <c r="GY220" s="20"/>
      <c r="GZ220" s="20"/>
      <c r="HA220" s="20"/>
      <c r="HB220" s="20"/>
      <c r="HC220" s="20"/>
      <c r="HD220" s="20"/>
      <c r="HE220" s="20"/>
      <c r="HF220" s="20"/>
      <c r="HG220" s="20"/>
      <c r="HH220" s="20"/>
      <c r="HI220" s="20"/>
      <c r="HJ220" s="20"/>
      <c r="HK220" s="20"/>
      <c r="HL220" s="20"/>
      <c r="HM220" s="20"/>
      <c r="HN220" s="20"/>
      <c r="HO220" s="20"/>
      <c r="HP220" s="20"/>
      <c r="HQ220" s="20"/>
      <c r="HR220" s="20"/>
      <c r="HS220" s="20"/>
      <c r="HT220" s="20"/>
      <c r="HU220" s="20"/>
      <c r="HV220" s="20"/>
      <c r="HW220" s="20"/>
      <c r="HX220" s="20"/>
      <c r="HY220" s="20"/>
    </row>
    <row r="221" spans="1:233" s="23" customFormat="1" ht="15" customHeight="1" x14ac:dyDescent="0.2">
      <c r="A221" s="18" t="str">
        <f>IF('Lulusan MTs'!A221="","-",IF(LEN('Lulusan MTs'!A221)&lt;&gt;12,"Tidak valid","OK"))</f>
        <v>-</v>
      </c>
      <c r="B221" s="19" t="str">
        <f>IF('Lulusan MTs'!B221="","-",IF(LEN('Lulusan MTs'!B221)&lt;5,"Cek lagi","OK"))</f>
        <v>-</v>
      </c>
      <c r="C221" s="19" t="str">
        <f>IF('Lulusan MTs'!C221="","-",IF('Lulusan MTs'!C221="MTsN","OK",IF('Lulusan MTs'!C221="MTsS","OK","Tidak valid")))</f>
        <v>-</v>
      </c>
      <c r="D221" s="19" t="str">
        <f>IF('Lulusan MTs'!D221="","-",IF(LEN('Lulusan MTs'!D221)&lt;5,"Cek lagi","OK"))</f>
        <v>-</v>
      </c>
      <c r="E221" s="19" t="str">
        <f>IF('Lulusan MTs'!E221="","-",IF(LEN('Lulusan MTs'!E221)&lt;4,"Cek lagi","OK"))</f>
        <v>-</v>
      </c>
      <c r="F221" s="19" t="str">
        <f>IF('Lulusan MTs'!F221="","-",IF(LEN('Lulusan MTs'!F221)&lt;4,"Cek lagi","OK"))</f>
        <v>-</v>
      </c>
      <c r="G221" s="19" t="str">
        <f>IF('Lulusan MTs'!G221="","-",IF(LEN('Lulusan MTs'!G221)&lt;4,"Cek lagi","OK"))</f>
        <v>-</v>
      </c>
      <c r="H221" s="19" t="str">
        <f>IF('Lulusan MTs'!H221="","-",IF(LEN('Lulusan MTs'!H221)&lt;&gt;18,"Tidak valid",IF(VALUE('Lulusan MTs'!H221)&lt;0,"Cek lagi","OK")))</f>
        <v>-</v>
      </c>
      <c r="I221" s="19" t="str">
        <f>IF('Lulusan MTs'!I221="","-",IF(LEN('Lulusan MTs'!I221)&lt;&gt;10,"Tidak valid",IF(VALUE('Lulusan MTs'!I221)&lt;0,"Cek lagi","OK")))</f>
        <v>-</v>
      </c>
      <c r="J221" s="19" t="str">
        <f>IF('Lulusan MTs'!J221="","-",IF(LEN('Lulusan MTs'!J221)&lt;4,"Cek lagi","OK"))</f>
        <v>-</v>
      </c>
      <c r="K221" s="19" t="str">
        <f>IF('Lulusan MTs'!K221="","-",IF(LEN('Lulusan MTs'!K221)&lt;4,"Cek lagi","OK"))</f>
        <v>-</v>
      </c>
      <c r="L221" s="18" t="str">
        <f>IF('Lulusan MTs'!L221="","-",IF(VALUE(LEFT('Lulusan MTs'!L221,2))&gt;31,"Tanggal tidak valid",IF(VALUE(LEFT(RIGHT('Lulusan MTs'!L221,7),2))&gt;12,"Bulan tidak valid",IF(VALUE(RIGHT('Lulusan MTs'!L221,4))&gt;2003,"Umur terlalu tua",IF(VALUE(RIGHT('Lulusan MTs'!L221,4))&lt;1996,"Umur terlalu tua","OK")))))</f>
        <v>-</v>
      </c>
      <c r="M221" s="19" t="str">
        <f>IF('Lulusan MTs'!M221="","-",IF('Lulusan MTs'!M221="L","OK",IF('Lulusan MTs'!M221="P","OK","Tidak valid")))</f>
        <v>-</v>
      </c>
      <c r="N221" s="19" t="str">
        <f>IF('Lulusan MTs'!N221="","-",IF('Lulusan MTs'!N221&gt;400,"Tidak valid",IF('Lulusan MTs'!N221&lt;1,"Tidak valid","OK")))</f>
        <v>-</v>
      </c>
      <c r="O221" s="19" t="str">
        <f>IF('Lulusan MTs'!O221="","-",IF('Lulusan MTs'!O221&gt;100,"Tidak valid",IF('Lulusan MTs'!O221&lt;1,"Tidak valid","OK")))</f>
        <v>-</v>
      </c>
      <c r="P221" s="19" t="str">
        <f>IF('Lulusan MTs'!P221="","-",IF('Lulusan MTs'!P221&gt;6,"Cek lagi",IF('Lulusan MTs'!P221&lt;2,"Cek lagi","OK")))</f>
        <v>-</v>
      </c>
      <c r="Q221" s="19" t="str">
        <f>IF('Lulusan MTs'!Q221="","-",IF('Lulusan MTs'!Q221&gt;8,"Tidak valid",IF('Lulusan MTs'!Q221&lt;1,"Tidak valid","OK")))</f>
        <v>-</v>
      </c>
      <c r="R221" s="75" t="str">
        <f>IF('Lulusan MTs'!R221="","-",IF(LEN('Lulusan MTs'!R221)&lt;16,"Cek lagi","OK"))</f>
        <v>-</v>
      </c>
      <c r="S221" s="19" t="str">
        <f>IF('Lulusan MTs'!S221="","-",IF('Lulusan MTs'!S221&gt;6,"Tidak valid",IF('Lulusan MTs'!S221&lt;1,"Tidak valid","OK")))</f>
        <v>-</v>
      </c>
      <c r="T221" s="18" t="str">
        <f>IF('Lulusan MTs'!T221="","-",IF(VALUE(LEFT('Lulusan MTs'!T221,2))&gt;31,"Tanggal tidak valid",IF(VALUE(LEFT(RIGHT('Lulusan MTs'!T221,7),2))&gt;12,"Bulan tidak valid",IF(VALUE(RIGHT('Lulusan MTs'!T221,4))&lt;2010,"Cek lagi Tahun Masuk",IF(VALUE(RIGHT('Lulusan MTs'!T221,4))&gt;2014,"Cek lagi Tahun Masuk","OK")))))</f>
        <v>-</v>
      </c>
      <c r="U221" s="76" t="str">
        <f>IF('Lulusan MTs'!U221="","-",IF(LEN('Lulusan MTs'!U221)&lt;&gt;20,"Tidak valid","OK"))</f>
        <v>-</v>
      </c>
      <c r="V221" s="19" t="str">
        <f>IF('Lulusan MTs'!V221="","-",IF('Lulusan MTs'!V221&gt;3,"Tidak valid",IF('Lulusan MTs'!V221&lt;1,"Tidak valid","OK")))</f>
        <v>-</v>
      </c>
      <c r="W221" s="76" t="str">
        <f>IF('Lulusan MTs'!J221&lt;&gt;"",IF('Lulusan MTs'!W221="","Wajib Diisi","OK"),"-")</f>
        <v>-</v>
      </c>
      <c r="X221" s="76" t="str">
        <f>IF('Lulusan MTs'!J221&lt;&gt;"",IF('Lulusan MTs'!X221="","Wajib Diisi","OK"),"-")</f>
        <v>-</v>
      </c>
      <c r="Y221" s="18" t="str">
        <f>IF('Lulusan MTs'!Y221="","-",IF(VALUE(LEFT('Lulusan MTs'!Y221,2))&gt;31,"Tanggal tidak valid",IF(VALUE(LEFT(RIGHT('Lulusan MTs'!Y221,7),2))&gt;12,"Bulan tidak valid",IF(VALUE(RIGHT('Lulusan MTs'!Y221,4))&lt;&gt;2016,"Cek lagi Tahun Lulus","OK"))))</f>
        <v>-</v>
      </c>
      <c r="Z221" s="19" t="str">
        <f>IF('Lulusan MTs'!Z221="","-",IF('Lulusan MTs'!Z221&gt;100,"Tidak valid",IF('Lulusan MTs'!Z221&lt;1,"Tidak valid","OK")))</f>
        <v>-</v>
      </c>
      <c r="AA221" s="19" t="str">
        <f>IF('Lulusan MTs'!AA221="","-",IF('Lulusan MTs'!AA221&gt;100,"Tidak valid",IF('Lulusan MTs'!AA221&lt;1,"Tidak valid","OK")))</f>
        <v>-</v>
      </c>
      <c r="AB221" s="19" t="str">
        <f>IF('Lulusan MTs'!AB221="","-",IF('Lulusan MTs'!AB221&gt;100,"Tidak valid",IF('Lulusan MTs'!AB221&lt;1,"Tidak valid","OK")))</f>
        <v>-</v>
      </c>
      <c r="AC221" s="19" t="str">
        <f>IF('Lulusan MTs'!AC221="","-",IF('Lulusan MTs'!AC221&gt;100,"Tidak valid",IF('Lulusan MTs'!AC221&lt;1,"Tidak valid","OK")))</f>
        <v>-</v>
      </c>
      <c r="AD221" s="19" t="str">
        <f>IF('Lulusan MTs'!AD221="","-",IF('Lulusan MTs'!AD221&gt;100,"Tidak valid",IF('Lulusan MTs'!AD221&lt;1,"Tidak valid","OK")))</f>
        <v>-</v>
      </c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  <c r="BA221" s="20"/>
      <c r="BB221" s="20"/>
      <c r="BC221" s="20"/>
      <c r="BD221" s="20"/>
      <c r="BE221" s="20"/>
      <c r="BF221" s="20"/>
      <c r="BG221" s="20"/>
      <c r="BH221" s="20"/>
      <c r="BI221" s="20"/>
      <c r="BJ221" s="20"/>
      <c r="BK221" s="20"/>
      <c r="BL221" s="20"/>
      <c r="BM221" s="20"/>
      <c r="BN221" s="20"/>
      <c r="BO221" s="20"/>
      <c r="BP221" s="20"/>
      <c r="BQ221" s="20"/>
      <c r="BR221" s="20"/>
      <c r="BS221" s="20"/>
      <c r="BT221" s="20"/>
      <c r="BU221" s="20"/>
      <c r="BV221" s="20"/>
      <c r="BW221" s="20"/>
      <c r="BX221" s="20"/>
      <c r="BY221" s="20"/>
      <c r="BZ221" s="20"/>
      <c r="CA221" s="20"/>
      <c r="CB221" s="20"/>
      <c r="CC221" s="20"/>
      <c r="CD221" s="20"/>
      <c r="CE221" s="20"/>
      <c r="CF221" s="20"/>
      <c r="CG221" s="20"/>
      <c r="CH221" s="20"/>
      <c r="CI221" s="20"/>
      <c r="CJ221" s="20"/>
      <c r="CK221" s="20"/>
      <c r="CL221" s="20"/>
      <c r="CM221" s="20"/>
      <c r="CN221" s="20"/>
      <c r="CO221" s="20"/>
      <c r="CP221" s="20"/>
      <c r="CQ221" s="20"/>
      <c r="CR221" s="20"/>
      <c r="CS221" s="20"/>
      <c r="CT221" s="20"/>
      <c r="CU221" s="20"/>
      <c r="CV221" s="20"/>
      <c r="CW221" s="20"/>
      <c r="CX221" s="20"/>
      <c r="CY221" s="20"/>
      <c r="CZ221" s="20"/>
      <c r="DA221" s="20"/>
      <c r="DB221" s="20"/>
      <c r="DC221" s="20"/>
      <c r="DD221" s="20"/>
      <c r="DE221" s="20"/>
      <c r="DF221" s="20"/>
      <c r="DG221" s="20"/>
      <c r="DH221" s="20"/>
      <c r="DI221" s="20"/>
      <c r="DJ221" s="20"/>
      <c r="DK221" s="20"/>
      <c r="DL221" s="20"/>
      <c r="DM221" s="20"/>
      <c r="DN221" s="20"/>
      <c r="DO221" s="20"/>
      <c r="DP221" s="20"/>
      <c r="DQ221" s="20"/>
      <c r="DR221" s="20"/>
      <c r="DS221" s="20"/>
      <c r="DT221" s="20"/>
      <c r="DU221" s="20"/>
      <c r="DV221" s="20"/>
      <c r="DW221" s="20"/>
      <c r="DX221" s="20"/>
      <c r="DY221" s="20"/>
      <c r="DZ221" s="20"/>
      <c r="EA221" s="20"/>
      <c r="EB221" s="20"/>
      <c r="EC221" s="20"/>
      <c r="ED221" s="20"/>
      <c r="EE221" s="20"/>
      <c r="EF221" s="20"/>
      <c r="EG221" s="20"/>
      <c r="EH221" s="20"/>
      <c r="EI221" s="20"/>
      <c r="EJ221" s="20"/>
      <c r="EK221" s="20"/>
      <c r="EL221" s="20"/>
      <c r="EM221" s="20"/>
      <c r="EN221" s="20"/>
      <c r="EO221" s="20"/>
      <c r="EP221" s="20"/>
      <c r="EQ221" s="20"/>
      <c r="ER221" s="20"/>
      <c r="ES221" s="20"/>
      <c r="ET221" s="20"/>
      <c r="EU221" s="20"/>
      <c r="EV221" s="20"/>
      <c r="EW221" s="20"/>
      <c r="EX221" s="20"/>
      <c r="EY221" s="20"/>
      <c r="EZ221" s="20"/>
      <c r="FA221" s="20"/>
      <c r="FB221" s="20"/>
      <c r="FC221" s="20"/>
      <c r="FD221" s="20"/>
      <c r="FE221" s="20"/>
      <c r="FF221" s="20"/>
      <c r="FG221" s="20"/>
      <c r="FH221" s="20"/>
      <c r="FI221" s="20"/>
      <c r="FJ221" s="20"/>
      <c r="FK221" s="20"/>
      <c r="FL221" s="20"/>
      <c r="FM221" s="20"/>
      <c r="FN221" s="20"/>
      <c r="FO221" s="20"/>
      <c r="FP221" s="20"/>
      <c r="FQ221" s="20"/>
      <c r="FR221" s="20"/>
      <c r="FS221" s="20"/>
      <c r="FT221" s="20"/>
      <c r="FU221" s="20"/>
      <c r="FV221" s="20"/>
      <c r="FW221" s="20"/>
      <c r="FX221" s="20"/>
      <c r="FY221" s="20"/>
      <c r="FZ221" s="20"/>
      <c r="GA221" s="20"/>
      <c r="GB221" s="20"/>
      <c r="GC221" s="20"/>
      <c r="GD221" s="20"/>
      <c r="GE221" s="20"/>
      <c r="GF221" s="20"/>
      <c r="GG221" s="20"/>
      <c r="GH221" s="20"/>
      <c r="GI221" s="20"/>
      <c r="GJ221" s="20"/>
      <c r="GK221" s="20"/>
      <c r="GL221" s="20"/>
      <c r="GM221" s="20"/>
      <c r="GN221" s="20"/>
      <c r="GO221" s="20"/>
      <c r="GP221" s="20"/>
      <c r="GQ221" s="20"/>
      <c r="GR221" s="20"/>
      <c r="GS221" s="20"/>
      <c r="GT221" s="20"/>
      <c r="GU221" s="20"/>
      <c r="GV221" s="20"/>
      <c r="GW221" s="20"/>
      <c r="GX221" s="20"/>
      <c r="GY221" s="20"/>
      <c r="GZ221" s="20"/>
      <c r="HA221" s="20"/>
      <c r="HB221" s="20"/>
      <c r="HC221" s="20"/>
      <c r="HD221" s="20"/>
      <c r="HE221" s="20"/>
      <c r="HF221" s="20"/>
      <c r="HG221" s="20"/>
      <c r="HH221" s="20"/>
      <c r="HI221" s="20"/>
      <c r="HJ221" s="20"/>
      <c r="HK221" s="20"/>
      <c r="HL221" s="20"/>
      <c r="HM221" s="20"/>
      <c r="HN221" s="20"/>
      <c r="HO221" s="20"/>
      <c r="HP221" s="20"/>
      <c r="HQ221" s="20"/>
      <c r="HR221" s="20"/>
      <c r="HS221" s="20"/>
      <c r="HT221" s="20"/>
      <c r="HU221" s="20"/>
      <c r="HV221" s="20"/>
      <c r="HW221" s="20"/>
      <c r="HX221" s="20"/>
      <c r="HY221" s="20"/>
    </row>
    <row r="222" spans="1:233" s="23" customFormat="1" ht="15" customHeight="1" x14ac:dyDescent="0.2">
      <c r="A222" s="18" t="str">
        <f>IF('Lulusan MTs'!A222="","-",IF(LEN('Lulusan MTs'!A222)&lt;&gt;12,"Tidak valid","OK"))</f>
        <v>-</v>
      </c>
      <c r="B222" s="19" t="str">
        <f>IF('Lulusan MTs'!B222="","-",IF(LEN('Lulusan MTs'!B222)&lt;5,"Cek lagi","OK"))</f>
        <v>-</v>
      </c>
      <c r="C222" s="19" t="str">
        <f>IF('Lulusan MTs'!C222="","-",IF('Lulusan MTs'!C222="MTsN","OK",IF('Lulusan MTs'!C222="MTsS","OK","Tidak valid")))</f>
        <v>-</v>
      </c>
      <c r="D222" s="19" t="str">
        <f>IF('Lulusan MTs'!D222="","-",IF(LEN('Lulusan MTs'!D222)&lt;5,"Cek lagi","OK"))</f>
        <v>-</v>
      </c>
      <c r="E222" s="19" t="str">
        <f>IF('Lulusan MTs'!E222="","-",IF(LEN('Lulusan MTs'!E222)&lt;4,"Cek lagi","OK"))</f>
        <v>-</v>
      </c>
      <c r="F222" s="19" t="str">
        <f>IF('Lulusan MTs'!F222="","-",IF(LEN('Lulusan MTs'!F222)&lt;4,"Cek lagi","OK"))</f>
        <v>-</v>
      </c>
      <c r="G222" s="19" t="str">
        <f>IF('Lulusan MTs'!G222="","-",IF(LEN('Lulusan MTs'!G222)&lt;4,"Cek lagi","OK"))</f>
        <v>-</v>
      </c>
      <c r="H222" s="19" t="str">
        <f>IF('Lulusan MTs'!H222="","-",IF(LEN('Lulusan MTs'!H222)&lt;&gt;18,"Tidak valid",IF(VALUE('Lulusan MTs'!H222)&lt;0,"Cek lagi","OK")))</f>
        <v>-</v>
      </c>
      <c r="I222" s="19" t="str">
        <f>IF('Lulusan MTs'!I222="","-",IF(LEN('Lulusan MTs'!I222)&lt;&gt;10,"Tidak valid",IF(VALUE('Lulusan MTs'!I222)&lt;0,"Cek lagi","OK")))</f>
        <v>-</v>
      </c>
      <c r="J222" s="19" t="str">
        <f>IF('Lulusan MTs'!J222="","-",IF(LEN('Lulusan MTs'!J222)&lt;4,"Cek lagi","OK"))</f>
        <v>-</v>
      </c>
      <c r="K222" s="19" t="str">
        <f>IF('Lulusan MTs'!K222="","-",IF(LEN('Lulusan MTs'!K222)&lt;4,"Cek lagi","OK"))</f>
        <v>-</v>
      </c>
      <c r="L222" s="18" t="str">
        <f>IF('Lulusan MTs'!L222="","-",IF(VALUE(LEFT('Lulusan MTs'!L222,2))&gt;31,"Tanggal tidak valid",IF(VALUE(LEFT(RIGHT('Lulusan MTs'!L222,7),2))&gt;12,"Bulan tidak valid",IF(VALUE(RIGHT('Lulusan MTs'!L222,4))&gt;2003,"Umur terlalu tua",IF(VALUE(RIGHT('Lulusan MTs'!L222,4))&lt;1996,"Umur terlalu tua","OK")))))</f>
        <v>-</v>
      </c>
      <c r="M222" s="19" t="str">
        <f>IF('Lulusan MTs'!M222="","-",IF('Lulusan MTs'!M222="L","OK",IF('Lulusan MTs'!M222="P","OK","Tidak valid")))</f>
        <v>-</v>
      </c>
      <c r="N222" s="19" t="str">
        <f>IF('Lulusan MTs'!N222="","-",IF('Lulusan MTs'!N222&gt;400,"Tidak valid",IF('Lulusan MTs'!N222&lt;1,"Tidak valid","OK")))</f>
        <v>-</v>
      </c>
      <c r="O222" s="19" t="str">
        <f>IF('Lulusan MTs'!O222="","-",IF('Lulusan MTs'!O222&gt;100,"Tidak valid",IF('Lulusan MTs'!O222&lt;1,"Tidak valid","OK")))</f>
        <v>-</v>
      </c>
      <c r="P222" s="19" t="str">
        <f>IF('Lulusan MTs'!P222="","-",IF('Lulusan MTs'!P222&gt;6,"Cek lagi",IF('Lulusan MTs'!P222&lt;2,"Cek lagi","OK")))</f>
        <v>-</v>
      </c>
      <c r="Q222" s="19" t="str">
        <f>IF('Lulusan MTs'!Q222="","-",IF('Lulusan MTs'!Q222&gt;8,"Tidak valid",IF('Lulusan MTs'!Q222&lt;1,"Tidak valid","OK")))</f>
        <v>-</v>
      </c>
      <c r="R222" s="75" t="str">
        <f>IF('Lulusan MTs'!R222="","-",IF(LEN('Lulusan MTs'!R222)&lt;16,"Cek lagi","OK"))</f>
        <v>-</v>
      </c>
      <c r="S222" s="19" t="str">
        <f>IF('Lulusan MTs'!S222="","-",IF('Lulusan MTs'!S222&gt;6,"Tidak valid",IF('Lulusan MTs'!S222&lt;1,"Tidak valid","OK")))</f>
        <v>-</v>
      </c>
      <c r="T222" s="18" t="str">
        <f>IF('Lulusan MTs'!T222="","-",IF(VALUE(LEFT('Lulusan MTs'!T222,2))&gt;31,"Tanggal tidak valid",IF(VALUE(LEFT(RIGHT('Lulusan MTs'!T222,7),2))&gt;12,"Bulan tidak valid",IF(VALUE(RIGHT('Lulusan MTs'!T222,4))&lt;2010,"Cek lagi Tahun Masuk",IF(VALUE(RIGHT('Lulusan MTs'!T222,4))&gt;2014,"Cek lagi Tahun Masuk","OK")))))</f>
        <v>-</v>
      </c>
      <c r="U222" s="76" t="str">
        <f>IF('Lulusan MTs'!U222="","-",IF(LEN('Lulusan MTs'!U222)&lt;&gt;20,"Tidak valid","OK"))</f>
        <v>-</v>
      </c>
      <c r="V222" s="19" t="str">
        <f>IF('Lulusan MTs'!V222="","-",IF('Lulusan MTs'!V222&gt;3,"Tidak valid",IF('Lulusan MTs'!V222&lt;1,"Tidak valid","OK")))</f>
        <v>-</v>
      </c>
      <c r="W222" s="76" t="str">
        <f>IF('Lulusan MTs'!J222&lt;&gt;"",IF('Lulusan MTs'!W222="","Wajib Diisi","OK"),"-")</f>
        <v>-</v>
      </c>
      <c r="X222" s="76" t="str">
        <f>IF('Lulusan MTs'!J222&lt;&gt;"",IF('Lulusan MTs'!X222="","Wajib Diisi","OK"),"-")</f>
        <v>-</v>
      </c>
      <c r="Y222" s="18" t="str">
        <f>IF('Lulusan MTs'!Y222="","-",IF(VALUE(LEFT('Lulusan MTs'!Y222,2))&gt;31,"Tanggal tidak valid",IF(VALUE(LEFT(RIGHT('Lulusan MTs'!Y222,7),2))&gt;12,"Bulan tidak valid",IF(VALUE(RIGHT('Lulusan MTs'!Y222,4))&lt;&gt;2016,"Cek lagi Tahun Lulus","OK"))))</f>
        <v>-</v>
      </c>
      <c r="Z222" s="19" t="str">
        <f>IF('Lulusan MTs'!Z222="","-",IF('Lulusan MTs'!Z222&gt;100,"Tidak valid",IF('Lulusan MTs'!Z222&lt;1,"Tidak valid","OK")))</f>
        <v>-</v>
      </c>
      <c r="AA222" s="19" t="str">
        <f>IF('Lulusan MTs'!AA222="","-",IF('Lulusan MTs'!AA222&gt;100,"Tidak valid",IF('Lulusan MTs'!AA222&lt;1,"Tidak valid","OK")))</f>
        <v>-</v>
      </c>
      <c r="AB222" s="19" t="str">
        <f>IF('Lulusan MTs'!AB222="","-",IF('Lulusan MTs'!AB222&gt;100,"Tidak valid",IF('Lulusan MTs'!AB222&lt;1,"Tidak valid","OK")))</f>
        <v>-</v>
      </c>
      <c r="AC222" s="19" t="str">
        <f>IF('Lulusan MTs'!AC222="","-",IF('Lulusan MTs'!AC222&gt;100,"Tidak valid",IF('Lulusan MTs'!AC222&lt;1,"Tidak valid","OK")))</f>
        <v>-</v>
      </c>
      <c r="AD222" s="19" t="str">
        <f>IF('Lulusan MTs'!AD222="","-",IF('Lulusan MTs'!AD222&gt;100,"Tidak valid",IF('Lulusan MTs'!AD222&lt;1,"Tidak valid","OK")))</f>
        <v>-</v>
      </c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0"/>
      <c r="BD222" s="20"/>
      <c r="BE222" s="20"/>
      <c r="BF222" s="20"/>
      <c r="BG222" s="20"/>
      <c r="BH222" s="20"/>
      <c r="BI222" s="20"/>
      <c r="BJ222" s="20"/>
      <c r="BK222" s="20"/>
      <c r="BL222" s="20"/>
      <c r="BM222" s="20"/>
      <c r="BN222" s="20"/>
      <c r="BO222" s="20"/>
      <c r="BP222" s="20"/>
      <c r="BQ222" s="20"/>
      <c r="BR222" s="20"/>
      <c r="BS222" s="20"/>
      <c r="BT222" s="20"/>
      <c r="BU222" s="20"/>
      <c r="BV222" s="20"/>
      <c r="BW222" s="20"/>
      <c r="BX222" s="20"/>
      <c r="BY222" s="20"/>
      <c r="BZ222" s="20"/>
      <c r="CA222" s="20"/>
      <c r="CB222" s="20"/>
      <c r="CC222" s="20"/>
      <c r="CD222" s="20"/>
      <c r="CE222" s="20"/>
      <c r="CF222" s="20"/>
      <c r="CG222" s="20"/>
      <c r="CH222" s="20"/>
      <c r="CI222" s="20"/>
      <c r="CJ222" s="20"/>
      <c r="CK222" s="20"/>
      <c r="CL222" s="20"/>
      <c r="CM222" s="20"/>
      <c r="CN222" s="20"/>
      <c r="CO222" s="20"/>
      <c r="CP222" s="20"/>
      <c r="CQ222" s="20"/>
      <c r="CR222" s="20"/>
      <c r="CS222" s="20"/>
      <c r="CT222" s="20"/>
      <c r="CU222" s="20"/>
      <c r="CV222" s="20"/>
      <c r="CW222" s="20"/>
      <c r="CX222" s="20"/>
      <c r="CY222" s="20"/>
      <c r="CZ222" s="20"/>
      <c r="DA222" s="20"/>
      <c r="DB222" s="20"/>
      <c r="DC222" s="20"/>
      <c r="DD222" s="20"/>
      <c r="DE222" s="20"/>
      <c r="DF222" s="20"/>
      <c r="DG222" s="20"/>
      <c r="DH222" s="20"/>
      <c r="DI222" s="20"/>
      <c r="DJ222" s="20"/>
      <c r="DK222" s="20"/>
      <c r="DL222" s="20"/>
      <c r="DM222" s="20"/>
      <c r="DN222" s="20"/>
      <c r="DO222" s="20"/>
      <c r="DP222" s="20"/>
      <c r="DQ222" s="20"/>
      <c r="DR222" s="20"/>
      <c r="DS222" s="20"/>
      <c r="DT222" s="20"/>
      <c r="DU222" s="20"/>
      <c r="DV222" s="20"/>
      <c r="DW222" s="20"/>
      <c r="DX222" s="20"/>
      <c r="DY222" s="20"/>
      <c r="DZ222" s="20"/>
      <c r="EA222" s="20"/>
      <c r="EB222" s="20"/>
      <c r="EC222" s="20"/>
      <c r="ED222" s="20"/>
      <c r="EE222" s="20"/>
      <c r="EF222" s="20"/>
      <c r="EG222" s="20"/>
      <c r="EH222" s="20"/>
      <c r="EI222" s="20"/>
      <c r="EJ222" s="20"/>
      <c r="EK222" s="20"/>
      <c r="EL222" s="20"/>
      <c r="EM222" s="20"/>
      <c r="EN222" s="20"/>
      <c r="EO222" s="20"/>
      <c r="EP222" s="20"/>
      <c r="EQ222" s="20"/>
      <c r="ER222" s="20"/>
      <c r="ES222" s="20"/>
      <c r="ET222" s="20"/>
      <c r="EU222" s="20"/>
      <c r="EV222" s="20"/>
      <c r="EW222" s="20"/>
      <c r="EX222" s="20"/>
      <c r="EY222" s="20"/>
      <c r="EZ222" s="20"/>
      <c r="FA222" s="20"/>
      <c r="FB222" s="20"/>
      <c r="FC222" s="20"/>
      <c r="FD222" s="20"/>
      <c r="FE222" s="20"/>
      <c r="FF222" s="20"/>
      <c r="FG222" s="20"/>
      <c r="FH222" s="20"/>
      <c r="FI222" s="20"/>
      <c r="FJ222" s="20"/>
      <c r="FK222" s="20"/>
      <c r="FL222" s="20"/>
      <c r="FM222" s="20"/>
      <c r="FN222" s="20"/>
      <c r="FO222" s="20"/>
      <c r="FP222" s="20"/>
      <c r="FQ222" s="20"/>
      <c r="FR222" s="20"/>
      <c r="FS222" s="20"/>
      <c r="FT222" s="20"/>
      <c r="FU222" s="20"/>
      <c r="FV222" s="20"/>
      <c r="FW222" s="20"/>
      <c r="FX222" s="20"/>
      <c r="FY222" s="20"/>
      <c r="FZ222" s="20"/>
      <c r="GA222" s="20"/>
      <c r="GB222" s="20"/>
      <c r="GC222" s="20"/>
      <c r="GD222" s="20"/>
      <c r="GE222" s="20"/>
      <c r="GF222" s="20"/>
      <c r="GG222" s="20"/>
      <c r="GH222" s="20"/>
      <c r="GI222" s="20"/>
      <c r="GJ222" s="20"/>
      <c r="GK222" s="20"/>
      <c r="GL222" s="20"/>
      <c r="GM222" s="20"/>
      <c r="GN222" s="20"/>
      <c r="GO222" s="20"/>
      <c r="GP222" s="20"/>
      <c r="GQ222" s="20"/>
      <c r="GR222" s="20"/>
      <c r="GS222" s="20"/>
      <c r="GT222" s="20"/>
      <c r="GU222" s="20"/>
      <c r="GV222" s="20"/>
      <c r="GW222" s="20"/>
      <c r="GX222" s="20"/>
      <c r="GY222" s="20"/>
      <c r="GZ222" s="20"/>
      <c r="HA222" s="20"/>
      <c r="HB222" s="20"/>
      <c r="HC222" s="20"/>
      <c r="HD222" s="20"/>
      <c r="HE222" s="20"/>
      <c r="HF222" s="20"/>
      <c r="HG222" s="20"/>
      <c r="HH222" s="20"/>
      <c r="HI222" s="20"/>
      <c r="HJ222" s="20"/>
      <c r="HK222" s="20"/>
      <c r="HL222" s="20"/>
      <c r="HM222" s="20"/>
      <c r="HN222" s="20"/>
      <c r="HO222" s="20"/>
      <c r="HP222" s="20"/>
      <c r="HQ222" s="20"/>
      <c r="HR222" s="20"/>
      <c r="HS222" s="20"/>
      <c r="HT222" s="20"/>
      <c r="HU222" s="20"/>
      <c r="HV222" s="20"/>
      <c r="HW222" s="20"/>
      <c r="HX222" s="20"/>
      <c r="HY222" s="20"/>
    </row>
    <row r="223" spans="1:233" s="23" customFormat="1" ht="15" customHeight="1" x14ac:dyDescent="0.2">
      <c r="A223" s="18" t="str">
        <f>IF('Lulusan MTs'!A223="","-",IF(LEN('Lulusan MTs'!A223)&lt;&gt;12,"Tidak valid","OK"))</f>
        <v>-</v>
      </c>
      <c r="B223" s="19" t="str">
        <f>IF('Lulusan MTs'!B223="","-",IF(LEN('Lulusan MTs'!B223)&lt;5,"Cek lagi","OK"))</f>
        <v>-</v>
      </c>
      <c r="C223" s="19" t="str">
        <f>IF('Lulusan MTs'!C223="","-",IF('Lulusan MTs'!C223="MTsN","OK",IF('Lulusan MTs'!C223="MTsS","OK","Tidak valid")))</f>
        <v>-</v>
      </c>
      <c r="D223" s="19" t="str">
        <f>IF('Lulusan MTs'!D223="","-",IF(LEN('Lulusan MTs'!D223)&lt;5,"Cek lagi","OK"))</f>
        <v>-</v>
      </c>
      <c r="E223" s="19" t="str">
        <f>IF('Lulusan MTs'!E223="","-",IF(LEN('Lulusan MTs'!E223)&lt;4,"Cek lagi","OK"))</f>
        <v>-</v>
      </c>
      <c r="F223" s="19" t="str">
        <f>IF('Lulusan MTs'!F223="","-",IF(LEN('Lulusan MTs'!F223)&lt;4,"Cek lagi","OK"))</f>
        <v>-</v>
      </c>
      <c r="G223" s="19" t="str">
        <f>IF('Lulusan MTs'!G223="","-",IF(LEN('Lulusan MTs'!G223)&lt;4,"Cek lagi","OK"))</f>
        <v>-</v>
      </c>
      <c r="H223" s="19" t="str">
        <f>IF('Lulusan MTs'!H223="","-",IF(LEN('Lulusan MTs'!H223)&lt;&gt;18,"Tidak valid",IF(VALUE('Lulusan MTs'!H223)&lt;0,"Cek lagi","OK")))</f>
        <v>-</v>
      </c>
      <c r="I223" s="19" t="str">
        <f>IF('Lulusan MTs'!I223="","-",IF(LEN('Lulusan MTs'!I223)&lt;&gt;10,"Tidak valid",IF(VALUE('Lulusan MTs'!I223)&lt;0,"Cek lagi","OK")))</f>
        <v>-</v>
      </c>
      <c r="J223" s="19" t="str">
        <f>IF('Lulusan MTs'!J223="","-",IF(LEN('Lulusan MTs'!J223)&lt;4,"Cek lagi","OK"))</f>
        <v>-</v>
      </c>
      <c r="K223" s="19" t="str">
        <f>IF('Lulusan MTs'!K223="","-",IF(LEN('Lulusan MTs'!K223)&lt;4,"Cek lagi","OK"))</f>
        <v>-</v>
      </c>
      <c r="L223" s="18" t="str">
        <f>IF('Lulusan MTs'!L223="","-",IF(VALUE(LEFT('Lulusan MTs'!L223,2))&gt;31,"Tanggal tidak valid",IF(VALUE(LEFT(RIGHT('Lulusan MTs'!L223,7),2))&gt;12,"Bulan tidak valid",IF(VALUE(RIGHT('Lulusan MTs'!L223,4))&gt;2003,"Umur terlalu tua",IF(VALUE(RIGHT('Lulusan MTs'!L223,4))&lt;1996,"Umur terlalu tua","OK")))))</f>
        <v>-</v>
      </c>
      <c r="M223" s="19" t="str">
        <f>IF('Lulusan MTs'!M223="","-",IF('Lulusan MTs'!M223="L","OK",IF('Lulusan MTs'!M223="P","OK","Tidak valid")))</f>
        <v>-</v>
      </c>
      <c r="N223" s="19" t="str">
        <f>IF('Lulusan MTs'!N223="","-",IF('Lulusan MTs'!N223&gt;400,"Tidak valid",IF('Lulusan MTs'!N223&lt;1,"Tidak valid","OK")))</f>
        <v>-</v>
      </c>
      <c r="O223" s="19" t="str">
        <f>IF('Lulusan MTs'!O223="","-",IF('Lulusan MTs'!O223&gt;100,"Tidak valid",IF('Lulusan MTs'!O223&lt;1,"Tidak valid","OK")))</f>
        <v>-</v>
      </c>
      <c r="P223" s="19" t="str">
        <f>IF('Lulusan MTs'!P223="","-",IF('Lulusan MTs'!P223&gt;6,"Cek lagi",IF('Lulusan MTs'!P223&lt;2,"Cek lagi","OK")))</f>
        <v>-</v>
      </c>
      <c r="Q223" s="19" t="str">
        <f>IF('Lulusan MTs'!Q223="","-",IF('Lulusan MTs'!Q223&gt;8,"Tidak valid",IF('Lulusan MTs'!Q223&lt;1,"Tidak valid","OK")))</f>
        <v>-</v>
      </c>
      <c r="R223" s="75" t="str">
        <f>IF('Lulusan MTs'!R223="","-",IF(LEN('Lulusan MTs'!R223)&lt;16,"Cek lagi","OK"))</f>
        <v>-</v>
      </c>
      <c r="S223" s="19" t="str">
        <f>IF('Lulusan MTs'!S223="","-",IF('Lulusan MTs'!S223&gt;6,"Tidak valid",IF('Lulusan MTs'!S223&lt;1,"Tidak valid","OK")))</f>
        <v>-</v>
      </c>
      <c r="T223" s="18" t="str">
        <f>IF('Lulusan MTs'!T223="","-",IF(VALUE(LEFT('Lulusan MTs'!T223,2))&gt;31,"Tanggal tidak valid",IF(VALUE(LEFT(RIGHT('Lulusan MTs'!T223,7),2))&gt;12,"Bulan tidak valid",IF(VALUE(RIGHT('Lulusan MTs'!T223,4))&lt;2010,"Cek lagi Tahun Masuk",IF(VALUE(RIGHT('Lulusan MTs'!T223,4))&gt;2014,"Cek lagi Tahun Masuk","OK")))))</f>
        <v>-</v>
      </c>
      <c r="U223" s="76" t="str">
        <f>IF('Lulusan MTs'!U223="","-",IF(LEN('Lulusan MTs'!U223)&lt;&gt;20,"Tidak valid","OK"))</f>
        <v>-</v>
      </c>
      <c r="V223" s="19" t="str">
        <f>IF('Lulusan MTs'!V223="","-",IF('Lulusan MTs'!V223&gt;3,"Tidak valid",IF('Lulusan MTs'!V223&lt;1,"Tidak valid","OK")))</f>
        <v>-</v>
      </c>
      <c r="W223" s="76" t="str">
        <f>IF('Lulusan MTs'!J223&lt;&gt;"",IF('Lulusan MTs'!W223="","Wajib Diisi","OK"),"-")</f>
        <v>-</v>
      </c>
      <c r="X223" s="76" t="str">
        <f>IF('Lulusan MTs'!J223&lt;&gt;"",IF('Lulusan MTs'!X223="","Wajib Diisi","OK"),"-")</f>
        <v>-</v>
      </c>
      <c r="Y223" s="18" t="str">
        <f>IF('Lulusan MTs'!Y223="","-",IF(VALUE(LEFT('Lulusan MTs'!Y223,2))&gt;31,"Tanggal tidak valid",IF(VALUE(LEFT(RIGHT('Lulusan MTs'!Y223,7),2))&gt;12,"Bulan tidak valid",IF(VALUE(RIGHT('Lulusan MTs'!Y223,4))&lt;&gt;2016,"Cek lagi Tahun Lulus","OK"))))</f>
        <v>-</v>
      </c>
      <c r="Z223" s="19" t="str">
        <f>IF('Lulusan MTs'!Z223="","-",IF('Lulusan MTs'!Z223&gt;100,"Tidak valid",IF('Lulusan MTs'!Z223&lt;1,"Tidak valid","OK")))</f>
        <v>-</v>
      </c>
      <c r="AA223" s="19" t="str">
        <f>IF('Lulusan MTs'!AA223="","-",IF('Lulusan MTs'!AA223&gt;100,"Tidak valid",IF('Lulusan MTs'!AA223&lt;1,"Tidak valid","OK")))</f>
        <v>-</v>
      </c>
      <c r="AB223" s="19" t="str">
        <f>IF('Lulusan MTs'!AB223="","-",IF('Lulusan MTs'!AB223&gt;100,"Tidak valid",IF('Lulusan MTs'!AB223&lt;1,"Tidak valid","OK")))</f>
        <v>-</v>
      </c>
      <c r="AC223" s="19" t="str">
        <f>IF('Lulusan MTs'!AC223="","-",IF('Lulusan MTs'!AC223&gt;100,"Tidak valid",IF('Lulusan MTs'!AC223&lt;1,"Tidak valid","OK")))</f>
        <v>-</v>
      </c>
      <c r="AD223" s="19" t="str">
        <f>IF('Lulusan MTs'!AD223="","-",IF('Lulusan MTs'!AD223&gt;100,"Tidak valid",IF('Lulusan MTs'!AD223&lt;1,"Tidak valid","OK")))</f>
        <v>-</v>
      </c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20"/>
      <c r="BJ223" s="20"/>
      <c r="BK223" s="20"/>
      <c r="BL223" s="20"/>
      <c r="BM223" s="20"/>
      <c r="BN223" s="20"/>
      <c r="BO223" s="20"/>
      <c r="BP223" s="20"/>
      <c r="BQ223" s="20"/>
      <c r="BR223" s="20"/>
      <c r="BS223" s="20"/>
      <c r="BT223" s="20"/>
      <c r="BU223" s="20"/>
      <c r="BV223" s="20"/>
      <c r="BW223" s="20"/>
      <c r="BX223" s="20"/>
      <c r="BY223" s="20"/>
      <c r="BZ223" s="20"/>
      <c r="CA223" s="20"/>
      <c r="CB223" s="20"/>
      <c r="CC223" s="20"/>
      <c r="CD223" s="20"/>
      <c r="CE223" s="20"/>
      <c r="CF223" s="20"/>
      <c r="CG223" s="20"/>
      <c r="CH223" s="20"/>
      <c r="CI223" s="20"/>
      <c r="CJ223" s="20"/>
      <c r="CK223" s="20"/>
      <c r="CL223" s="20"/>
      <c r="CM223" s="20"/>
      <c r="CN223" s="20"/>
      <c r="CO223" s="20"/>
      <c r="CP223" s="20"/>
      <c r="CQ223" s="20"/>
      <c r="CR223" s="20"/>
      <c r="CS223" s="20"/>
      <c r="CT223" s="20"/>
      <c r="CU223" s="20"/>
      <c r="CV223" s="20"/>
      <c r="CW223" s="20"/>
      <c r="CX223" s="20"/>
      <c r="CY223" s="20"/>
      <c r="CZ223" s="20"/>
      <c r="DA223" s="20"/>
      <c r="DB223" s="20"/>
      <c r="DC223" s="20"/>
      <c r="DD223" s="20"/>
      <c r="DE223" s="20"/>
      <c r="DF223" s="20"/>
      <c r="DG223" s="20"/>
      <c r="DH223" s="20"/>
      <c r="DI223" s="20"/>
      <c r="DJ223" s="20"/>
      <c r="DK223" s="20"/>
      <c r="DL223" s="20"/>
      <c r="DM223" s="20"/>
      <c r="DN223" s="20"/>
      <c r="DO223" s="20"/>
      <c r="DP223" s="20"/>
      <c r="DQ223" s="20"/>
      <c r="DR223" s="20"/>
      <c r="DS223" s="20"/>
      <c r="DT223" s="20"/>
      <c r="DU223" s="20"/>
      <c r="DV223" s="20"/>
      <c r="DW223" s="20"/>
      <c r="DX223" s="20"/>
      <c r="DY223" s="20"/>
      <c r="DZ223" s="20"/>
      <c r="EA223" s="20"/>
      <c r="EB223" s="20"/>
      <c r="EC223" s="20"/>
      <c r="ED223" s="20"/>
      <c r="EE223" s="20"/>
      <c r="EF223" s="20"/>
      <c r="EG223" s="20"/>
      <c r="EH223" s="20"/>
      <c r="EI223" s="20"/>
      <c r="EJ223" s="20"/>
      <c r="EK223" s="20"/>
      <c r="EL223" s="20"/>
      <c r="EM223" s="20"/>
      <c r="EN223" s="20"/>
      <c r="EO223" s="20"/>
      <c r="EP223" s="20"/>
      <c r="EQ223" s="20"/>
      <c r="ER223" s="20"/>
      <c r="ES223" s="20"/>
      <c r="ET223" s="20"/>
      <c r="EU223" s="20"/>
      <c r="EV223" s="20"/>
      <c r="EW223" s="20"/>
      <c r="EX223" s="20"/>
      <c r="EY223" s="20"/>
      <c r="EZ223" s="20"/>
      <c r="FA223" s="20"/>
      <c r="FB223" s="20"/>
      <c r="FC223" s="20"/>
      <c r="FD223" s="20"/>
      <c r="FE223" s="20"/>
      <c r="FF223" s="20"/>
      <c r="FG223" s="20"/>
      <c r="FH223" s="20"/>
      <c r="FI223" s="20"/>
      <c r="FJ223" s="20"/>
      <c r="FK223" s="20"/>
      <c r="FL223" s="20"/>
      <c r="FM223" s="20"/>
      <c r="FN223" s="20"/>
      <c r="FO223" s="20"/>
      <c r="FP223" s="20"/>
      <c r="FQ223" s="20"/>
      <c r="FR223" s="20"/>
      <c r="FS223" s="20"/>
      <c r="FT223" s="20"/>
      <c r="FU223" s="20"/>
      <c r="FV223" s="20"/>
      <c r="FW223" s="20"/>
      <c r="FX223" s="20"/>
      <c r="FY223" s="20"/>
      <c r="FZ223" s="20"/>
      <c r="GA223" s="20"/>
      <c r="GB223" s="20"/>
      <c r="GC223" s="20"/>
      <c r="GD223" s="20"/>
      <c r="GE223" s="20"/>
      <c r="GF223" s="20"/>
      <c r="GG223" s="20"/>
      <c r="GH223" s="20"/>
      <c r="GI223" s="20"/>
      <c r="GJ223" s="20"/>
      <c r="GK223" s="20"/>
      <c r="GL223" s="20"/>
      <c r="GM223" s="20"/>
      <c r="GN223" s="20"/>
      <c r="GO223" s="20"/>
      <c r="GP223" s="20"/>
      <c r="GQ223" s="20"/>
      <c r="GR223" s="20"/>
      <c r="GS223" s="20"/>
      <c r="GT223" s="20"/>
      <c r="GU223" s="20"/>
      <c r="GV223" s="20"/>
      <c r="GW223" s="20"/>
      <c r="GX223" s="20"/>
      <c r="GY223" s="20"/>
      <c r="GZ223" s="20"/>
      <c r="HA223" s="20"/>
      <c r="HB223" s="20"/>
      <c r="HC223" s="20"/>
      <c r="HD223" s="20"/>
      <c r="HE223" s="20"/>
      <c r="HF223" s="20"/>
      <c r="HG223" s="20"/>
      <c r="HH223" s="20"/>
      <c r="HI223" s="20"/>
      <c r="HJ223" s="20"/>
      <c r="HK223" s="20"/>
      <c r="HL223" s="20"/>
      <c r="HM223" s="20"/>
      <c r="HN223" s="20"/>
      <c r="HO223" s="20"/>
      <c r="HP223" s="20"/>
      <c r="HQ223" s="20"/>
      <c r="HR223" s="20"/>
      <c r="HS223" s="20"/>
      <c r="HT223" s="20"/>
      <c r="HU223" s="20"/>
      <c r="HV223" s="20"/>
      <c r="HW223" s="20"/>
      <c r="HX223" s="20"/>
      <c r="HY223" s="20"/>
    </row>
    <row r="224" spans="1:233" s="23" customFormat="1" ht="15" customHeight="1" x14ac:dyDescent="0.2">
      <c r="A224" s="18" t="str">
        <f>IF('Lulusan MTs'!A224="","-",IF(LEN('Lulusan MTs'!A224)&lt;&gt;12,"Tidak valid","OK"))</f>
        <v>-</v>
      </c>
      <c r="B224" s="19" t="str">
        <f>IF('Lulusan MTs'!B224="","-",IF(LEN('Lulusan MTs'!B224)&lt;5,"Cek lagi","OK"))</f>
        <v>-</v>
      </c>
      <c r="C224" s="19" t="str">
        <f>IF('Lulusan MTs'!C224="","-",IF('Lulusan MTs'!C224="MTsN","OK",IF('Lulusan MTs'!C224="MTsS","OK","Tidak valid")))</f>
        <v>-</v>
      </c>
      <c r="D224" s="19" t="str">
        <f>IF('Lulusan MTs'!D224="","-",IF(LEN('Lulusan MTs'!D224)&lt;5,"Cek lagi","OK"))</f>
        <v>-</v>
      </c>
      <c r="E224" s="19" t="str">
        <f>IF('Lulusan MTs'!E224="","-",IF(LEN('Lulusan MTs'!E224)&lt;4,"Cek lagi","OK"))</f>
        <v>-</v>
      </c>
      <c r="F224" s="19" t="str">
        <f>IF('Lulusan MTs'!F224="","-",IF(LEN('Lulusan MTs'!F224)&lt;4,"Cek lagi","OK"))</f>
        <v>-</v>
      </c>
      <c r="G224" s="19" t="str">
        <f>IF('Lulusan MTs'!G224="","-",IF(LEN('Lulusan MTs'!G224)&lt;4,"Cek lagi","OK"))</f>
        <v>-</v>
      </c>
      <c r="H224" s="19" t="str">
        <f>IF('Lulusan MTs'!H224="","-",IF(LEN('Lulusan MTs'!H224)&lt;&gt;18,"Tidak valid",IF(VALUE('Lulusan MTs'!H224)&lt;0,"Cek lagi","OK")))</f>
        <v>-</v>
      </c>
      <c r="I224" s="19" t="str">
        <f>IF('Lulusan MTs'!I224="","-",IF(LEN('Lulusan MTs'!I224)&lt;&gt;10,"Tidak valid",IF(VALUE('Lulusan MTs'!I224)&lt;0,"Cek lagi","OK")))</f>
        <v>-</v>
      </c>
      <c r="J224" s="19" t="str">
        <f>IF('Lulusan MTs'!J224="","-",IF(LEN('Lulusan MTs'!J224)&lt;4,"Cek lagi","OK"))</f>
        <v>-</v>
      </c>
      <c r="K224" s="19" t="str">
        <f>IF('Lulusan MTs'!K224="","-",IF(LEN('Lulusan MTs'!K224)&lt;4,"Cek lagi","OK"))</f>
        <v>-</v>
      </c>
      <c r="L224" s="18" t="str">
        <f>IF('Lulusan MTs'!L224="","-",IF(VALUE(LEFT('Lulusan MTs'!L224,2))&gt;31,"Tanggal tidak valid",IF(VALUE(LEFT(RIGHT('Lulusan MTs'!L224,7),2))&gt;12,"Bulan tidak valid",IF(VALUE(RIGHT('Lulusan MTs'!L224,4))&gt;2003,"Umur terlalu tua",IF(VALUE(RIGHT('Lulusan MTs'!L224,4))&lt;1996,"Umur terlalu tua","OK")))))</f>
        <v>-</v>
      </c>
      <c r="M224" s="19" t="str">
        <f>IF('Lulusan MTs'!M224="","-",IF('Lulusan MTs'!M224="L","OK",IF('Lulusan MTs'!M224="P","OK","Tidak valid")))</f>
        <v>-</v>
      </c>
      <c r="N224" s="19" t="str">
        <f>IF('Lulusan MTs'!N224="","-",IF('Lulusan MTs'!N224&gt;400,"Tidak valid",IF('Lulusan MTs'!N224&lt;1,"Tidak valid","OK")))</f>
        <v>-</v>
      </c>
      <c r="O224" s="19" t="str">
        <f>IF('Lulusan MTs'!O224="","-",IF('Lulusan MTs'!O224&gt;100,"Tidak valid",IF('Lulusan MTs'!O224&lt;1,"Tidak valid","OK")))</f>
        <v>-</v>
      </c>
      <c r="P224" s="19" t="str">
        <f>IF('Lulusan MTs'!P224="","-",IF('Lulusan MTs'!P224&gt;6,"Cek lagi",IF('Lulusan MTs'!P224&lt;2,"Cek lagi","OK")))</f>
        <v>-</v>
      </c>
      <c r="Q224" s="19" t="str">
        <f>IF('Lulusan MTs'!Q224="","-",IF('Lulusan MTs'!Q224&gt;8,"Tidak valid",IF('Lulusan MTs'!Q224&lt;1,"Tidak valid","OK")))</f>
        <v>-</v>
      </c>
      <c r="R224" s="75" t="str">
        <f>IF('Lulusan MTs'!R224="","-",IF(LEN('Lulusan MTs'!R224)&lt;16,"Cek lagi","OK"))</f>
        <v>-</v>
      </c>
      <c r="S224" s="19" t="str">
        <f>IF('Lulusan MTs'!S224="","-",IF('Lulusan MTs'!S224&gt;6,"Tidak valid",IF('Lulusan MTs'!S224&lt;1,"Tidak valid","OK")))</f>
        <v>-</v>
      </c>
      <c r="T224" s="18" t="str">
        <f>IF('Lulusan MTs'!T224="","-",IF(VALUE(LEFT('Lulusan MTs'!T224,2))&gt;31,"Tanggal tidak valid",IF(VALUE(LEFT(RIGHT('Lulusan MTs'!T224,7),2))&gt;12,"Bulan tidak valid",IF(VALUE(RIGHT('Lulusan MTs'!T224,4))&lt;2010,"Cek lagi Tahun Masuk",IF(VALUE(RIGHT('Lulusan MTs'!T224,4))&gt;2014,"Cek lagi Tahun Masuk","OK")))))</f>
        <v>-</v>
      </c>
      <c r="U224" s="76" t="str">
        <f>IF('Lulusan MTs'!U224="","-",IF(LEN('Lulusan MTs'!U224)&lt;&gt;20,"Tidak valid","OK"))</f>
        <v>-</v>
      </c>
      <c r="V224" s="19" t="str">
        <f>IF('Lulusan MTs'!V224="","-",IF('Lulusan MTs'!V224&gt;3,"Tidak valid",IF('Lulusan MTs'!V224&lt;1,"Tidak valid","OK")))</f>
        <v>-</v>
      </c>
      <c r="W224" s="76" t="str">
        <f>IF('Lulusan MTs'!J224&lt;&gt;"",IF('Lulusan MTs'!W224="","Wajib Diisi","OK"),"-")</f>
        <v>-</v>
      </c>
      <c r="X224" s="76" t="str">
        <f>IF('Lulusan MTs'!J224&lt;&gt;"",IF('Lulusan MTs'!X224="","Wajib Diisi","OK"),"-")</f>
        <v>-</v>
      </c>
      <c r="Y224" s="18" t="str">
        <f>IF('Lulusan MTs'!Y224="","-",IF(VALUE(LEFT('Lulusan MTs'!Y224,2))&gt;31,"Tanggal tidak valid",IF(VALUE(LEFT(RIGHT('Lulusan MTs'!Y224,7),2))&gt;12,"Bulan tidak valid",IF(VALUE(RIGHT('Lulusan MTs'!Y224,4))&lt;&gt;2016,"Cek lagi Tahun Lulus","OK"))))</f>
        <v>-</v>
      </c>
      <c r="Z224" s="19" t="str">
        <f>IF('Lulusan MTs'!Z224="","-",IF('Lulusan MTs'!Z224&gt;100,"Tidak valid",IF('Lulusan MTs'!Z224&lt;1,"Tidak valid","OK")))</f>
        <v>-</v>
      </c>
      <c r="AA224" s="19" t="str">
        <f>IF('Lulusan MTs'!AA224="","-",IF('Lulusan MTs'!AA224&gt;100,"Tidak valid",IF('Lulusan MTs'!AA224&lt;1,"Tidak valid","OK")))</f>
        <v>-</v>
      </c>
      <c r="AB224" s="19" t="str">
        <f>IF('Lulusan MTs'!AB224="","-",IF('Lulusan MTs'!AB224&gt;100,"Tidak valid",IF('Lulusan MTs'!AB224&lt;1,"Tidak valid","OK")))</f>
        <v>-</v>
      </c>
      <c r="AC224" s="19" t="str">
        <f>IF('Lulusan MTs'!AC224="","-",IF('Lulusan MTs'!AC224&gt;100,"Tidak valid",IF('Lulusan MTs'!AC224&lt;1,"Tidak valid","OK")))</f>
        <v>-</v>
      </c>
      <c r="AD224" s="19" t="str">
        <f>IF('Lulusan MTs'!AD224="","-",IF('Lulusan MTs'!AD224&gt;100,"Tidak valid",IF('Lulusan MTs'!AD224&lt;1,"Tidak valid","OK")))</f>
        <v>-</v>
      </c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  <c r="BB224" s="20"/>
      <c r="BC224" s="20"/>
      <c r="BD224" s="20"/>
      <c r="BE224" s="20"/>
      <c r="BF224" s="20"/>
      <c r="BG224" s="20"/>
      <c r="BH224" s="20"/>
      <c r="BI224" s="20"/>
      <c r="BJ224" s="20"/>
      <c r="BK224" s="20"/>
      <c r="BL224" s="20"/>
      <c r="BM224" s="20"/>
      <c r="BN224" s="20"/>
      <c r="BO224" s="20"/>
      <c r="BP224" s="20"/>
      <c r="BQ224" s="20"/>
      <c r="BR224" s="20"/>
      <c r="BS224" s="20"/>
      <c r="BT224" s="20"/>
      <c r="BU224" s="20"/>
      <c r="BV224" s="20"/>
      <c r="BW224" s="20"/>
      <c r="BX224" s="20"/>
      <c r="BY224" s="20"/>
      <c r="BZ224" s="20"/>
      <c r="CA224" s="20"/>
      <c r="CB224" s="20"/>
      <c r="CC224" s="20"/>
      <c r="CD224" s="20"/>
      <c r="CE224" s="20"/>
      <c r="CF224" s="20"/>
      <c r="CG224" s="20"/>
      <c r="CH224" s="20"/>
      <c r="CI224" s="20"/>
      <c r="CJ224" s="20"/>
      <c r="CK224" s="20"/>
      <c r="CL224" s="20"/>
      <c r="CM224" s="20"/>
      <c r="CN224" s="20"/>
      <c r="CO224" s="20"/>
      <c r="CP224" s="20"/>
      <c r="CQ224" s="20"/>
      <c r="CR224" s="20"/>
      <c r="CS224" s="20"/>
      <c r="CT224" s="20"/>
      <c r="CU224" s="20"/>
      <c r="CV224" s="20"/>
      <c r="CW224" s="20"/>
      <c r="CX224" s="20"/>
      <c r="CY224" s="20"/>
      <c r="CZ224" s="20"/>
      <c r="DA224" s="20"/>
      <c r="DB224" s="20"/>
      <c r="DC224" s="20"/>
      <c r="DD224" s="20"/>
      <c r="DE224" s="20"/>
      <c r="DF224" s="20"/>
      <c r="DG224" s="20"/>
      <c r="DH224" s="20"/>
      <c r="DI224" s="20"/>
      <c r="DJ224" s="20"/>
      <c r="DK224" s="20"/>
      <c r="DL224" s="20"/>
      <c r="DM224" s="20"/>
      <c r="DN224" s="20"/>
      <c r="DO224" s="20"/>
      <c r="DP224" s="20"/>
      <c r="DQ224" s="20"/>
      <c r="DR224" s="20"/>
      <c r="DS224" s="20"/>
      <c r="DT224" s="20"/>
      <c r="DU224" s="20"/>
      <c r="DV224" s="20"/>
      <c r="DW224" s="20"/>
      <c r="DX224" s="20"/>
      <c r="DY224" s="20"/>
      <c r="DZ224" s="20"/>
      <c r="EA224" s="20"/>
      <c r="EB224" s="20"/>
      <c r="EC224" s="20"/>
      <c r="ED224" s="20"/>
      <c r="EE224" s="20"/>
      <c r="EF224" s="20"/>
      <c r="EG224" s="20"/>
      <c r="EH224" s="20"/>
      <c r="EI224" s="20"/>
      <c r="EJ224" s="20"/>
      <c r="EK224" s="20"/>
      <c r="EL224" s="20"/>
      <c r="EM224" s="20"/>
      <c r="EN224" s="20"/>
      <c r="EO224" s="20"/>
      <c r="EP224" s="20"/>
      <c r="EQ224" s="20"/>
      <c r="ER224" s="20"/>
      <c r="ES224" s="20"/>
      <c r="ET224" s="20"/>
      <c r="EU224" s="20"/>
      <c r="EV224" s="20"/>
      <c r="EW224" s="20"/>
      <c r="EX224" s="20"/>
      <c r="EY224" s="20"/>
      <c r="EZ224" s="20"/>
      <c r="FA224" s="20"/>
      <c r="FB224" s="20"/>
      <c r="FC224" s="20"/>
      <c r="FD224" s="20"/>
      <c r="FE224" s="20"/>
      <c r="FF224" s="20"/>
      <c r="FG224" s="20"/>
      <c r="FH224" s="20"/>
      <c r="FI224" s="20"/>
      <c r="FJ224" s="20"/>
      <c r="FK224" s="20"/>
      <c r="FL224" s="20"/>
      <c r="FM224" s="20"/>
      <c r="FN224" s="20"/>
      <c r="FO224" s="20"/>
      <c r="FP224" s="20"/>
      <c r="FQ224" s="20"/>
      <c r="FR224" s="20"/>
      <c r="FS224" s="20"/>
      <c r="FT224" s="20"/>
      <c r="FU224" s="20"/>
      <c r="FV224" s="20"/>
      <c r="FW224" s="20"/>
      <c r="FX224" s="20"/>
      <c r="FY224" s="20"/>
      <c r="FZ224" s="20"/>
      <c r="GA224" s="20"/>
      <c r="GB224" s="20"/>
      <c r="GC224" s="20"/>
      <c r="GD224" s="20"/>
      <c r="GE224" s="20"/>
      <c r="GF224" s="20"/>
      <c r="GG224" s="20"/>
      <c r="GH224" s="20"/>
      <c r="GI224" s="20"/>
      <c r="GJ224" s="20"/>
      <c r="GK224" s="20"/>
      <c r="GL224" s="20"/>
      <c r="GM224" s="20"/>
      <c r="GN224" s="20"/>
      <c r="GO224" s="20"/>
      <c r="GP224" s="20"/>
      <c r="GQ224" s="20"/>
      <c r="GR224" s="20"/>
      <c r="GS224" s="20"/>
      <c r="GT224" s="20"/>
      <c r="GU224" s="20"/>
      <c r="GV224" s="20"/>
      <c r="GW224" s="20"/>
      <c r="GX224" s="20"/>
      <c r="GY224" s="20"/>
      <c r="GZ224" s="20"/>
      <c r="HA224" s="20"/>
      <c r="HB224" s="20"/>
      <c r="HC224" s="20"/>
      <c r="HD224" s="20"/>
      <c r="HE224" s="20"/>
      <c r="HF224" s="20"/>
      <c r="HG224" s="20"/>
      <c r="HH224" s="20"/>
      <c r="HI224" s="20"/>
      <c r="HJ224" s="20"/>
      <c r="HK224" s="20"/>
      <c r="HL224" s="20"/>
      <c r="HM224" s="20"/>
      <c r="HN224" s="20"/>
      <c r="HO224" s="20"/>
      <c r="HP224" s="20"/>
      <c r="HQ224" s="20"/>
      <c r="HR224" s="20"/>
      <c r="HS224" s="20"/>
      <c r="HT224" s="20"/>
      <c r="HU224" s="20"/>
      <c r="HV224" s="20"/>
      <c r="HW224" s="20"/>
      <c r="HX224" s="20"/>
      <c r="HY224" s="20"/>
    </row>
    <row r="225" spans="1:233" s="23" customFormat="1" ht="15" customHeight="1" x14ac:dyDescent="0.2">
      <c r="A225" s="18" t="str">
        <f>IF('Lulusan MTs'!A225="","-",IF(LEN('Lulusan MTs'!A225)&lt;&gt;12,"Tidak valid","OK"))</f>
        <v>-</v>
      </c>
      <c r="B225" s="19" t="str">
        <f>IF('Lulusan MTs'!B225="","-",IF(LEN('Lulusan MTs'!B225)&lt;5,"Cek lagi","OK"))</f>
        <v>-</v>
      </c>
      <c r="C225" s="19" t="str">
        <f>IF('Lulusan MTs'!C225="","-",IF('Lulusan MTs'!C225="MTsN","OK",IF('Lulusan MTs'!C225="MTsS","OK","Tidak valid")))</f>
        <v>-</v>
      </c>
      <c r="D225" s="19" t="str">
        <f>IF('Lulusan MTs'!D225="","-",IF(LEN('Lulusan MTs'!D225)&lt;5,"Cek lagi","OK"))</f>
        <v>-</v>
      </c>
      <c r="E225" s="19" t="str">
        <f>IF('Lulusan MTs'!E225="","-",IF(LEN('Lulusan MTs'!E225)&lt;4,"Cek lagi","OK"))</f>
        <v>-</v>
      </c>
      <c r="F225" s="19" t="str">
        <f>IF('Lulusan MTs'!F225="","-",IF(LEN('Lulusan MTs'!F225)&lt;4,"Cek lagi","OK"))</f>
        <v>-</v>
      </c>
      <c r="G225" s="19" t="str">
        <f>IF('Lulusan MTs'!G225="","-",IF(LEN('Lulusan MTs'!G225)&lt;4,"Cek lagi","OK"))</f>
        <v>-</v>
      </c>
      <c r="H225" s="19" t="str">
        <f>IF('Lulusan MTs'!H225="","-",IF(LEN('Lulusan MTs'!H225)&lt;&gt;18,"Tidak valid",IF(VALUE('Lulusan MTs'!H225)&lt;0,"Cek lagi","OK")))</f>
        <v>-</v>
      </c>
      <c r="I225" s="19" t="str">
        <f>IF('Lulusan MTs'!I225="","-",IF(LEN('Lulusan MTs'!I225)&lt;&gt;10,"Tidak valid",IF(VALUE('Lulusan MTs'!I225)&lt;0,"Cek lagi","OK")))</f>
        <v>-</v>
      </c>
      <c r="J225" s="19" t="str">
        <f>IF('Lulusan MTs'!J225="","-",IF(LEN('Lulusan MTs'!J225)&lt;4,"Cek lagi","OK"))</f>
        <v>-</v>
      </c>
      <c r="K225" s="19" t="str">
        <f>IF('Lulusan MTs'!K225="","-",IF(LEN('Lulusan MTs'!K225)&lt;4,"Cek lagi","OK"))</f>
        <v>-</v>
      </c>
      <c r="L225" s="18" t="str">
        <f>IF('Lulusan MTs'!L225="","-",IF(VALUE(LEFT('Lulusan MTs'!L225,2))&gt;31,"Tanggal tidak valid",IF(VALUE(LEFT(RIGHT('Lulusan MTs'!L225,7),2))&gt;12,"Bulan tidak valid",IF(VALUE(RIGHT('Lulusan MTs'!L225,4))&gt;2003,"Umur terlalu tua",IF(VALUE(RIGHT('Lulusan MTs'!L225,4))&lt;1996,"Umur terlalu tua","OK")))))</f>
        <v>-</v>
      </c>
      <c r="M225" s="19" t="str">
        <f>IF('Lulusan MTs'!M225="","-",IF('Lulusan MTs'!M225="L","OK",IF('Lulusan MTs'!M225="P","OK","Tidak valid")))</f>
        <v>-</v>
      </c>
      <c r="N225" s="19" t="str">
        <f>IF('Lulusan MTs'!N225="","-",IF('Lulusan MTs'!N225&gt;400,"Tidak valid",IF('Lulusan MTs'!N225&lt;1,"Tidak valid","OK")))</f>
        <v>-</v>
      </c>
      <c r="O225" s="19" t="str">
        <f>IF('Lulusan MTs'!O225="","-",IF('Lulusan MTs'!O225&gt;100,"Tidak valid",IF('Lulusan MTs'!O225&lt;1,"Tidak valid","OK")))</f>
        <v>-</v>
      </c>
      <c r="P225" s="19" t="str">
        <f>IF('Lulusan MTs'!P225="","-",IF('Lulusan MTs'!P225&gt;6,"Cek lagi",IF('Lulusan MTs'!P225&lt;2,"Cek lagi","OK")))</f>
        <v>-</v>
      </c>
      <c r="Q225" s="19" t="str">
        <f>IF('Lulusan MTs'!Q225="","-",IF('Lulusan MTs'!Q225&gt;8,"Tidak valid",IF('Lulusan MTs'!Q225&lt;1,"Tidak valid","OK")))</f>
        <v>-</v>
      </c>
      <c r="R225" s="75" t="str">
        <f>IF('Lulusan MTs'!R225="","-",IF(LEN('Lulusan MTs'!R225)&lt;16,"Cek lagi","OK"))</f>
        <v>-</v>
      </c>
      <c r="S225" s="19" t="str">
        <f>IF('Lulusan MTs'!S225="","-",IF('Lulusan MTs'!S225&gt;6,"Tidak valid",IF('Lulusan MTs'!S225&lt;1,"Tidak valid","OK")))</f>
        <v>-</v>
      </c>
      <c r="T225" s="18" t="str">
        <f>IF('Lulusan MTs'!T225="","-",IF(VALUE(LEFT('Lulusan MTs'!T225,2))&gt;31,"Tanggal tidak valid",IF(VALUE(LEFT(RIGHT('Lulusan MTs'!T225,7),2))&gt;12,"Bulan tidak valid",IF(VALUE(RIGHT('Lulusan MTs'!T225,4))&lt;2010,"Cek lagi Tahun Masuk",IF(VALUE(RIGHT('Lulusan MTs'!T225,4))&gt;2014,"Cek lagi Tahun Masuk","OK")))))</f>
        <v>-</v>
      </c>
      <c r="U225" s="76" t="str">
        <f>IF('Lulusan MTs'!U225="","-",IF(LEN('Lulusan MTs'!U225)&lt;&gt;20,"Tidak valid","OK"))</f>
        <v>-</v>
      </c>
      <c r="V225" s="19" t="str">
        <f>IF('Lulusan MTs'!V225="","-",IF('Lulusan MTs'!V225&gt;3,"Tidak valid",IF('Lulusan MTs'!V225&lt;1,"Tidak valid","OK")))</f>
        <v>-</v>
      </c>
      <c r="W225" s="76" t="str">
        <f>IF('Lulusan MTs'!J225&lt;&gt;"",IF('Lulusan MTs'!W225="","Wajib Diisi","OK"),"-")</f>
        <v>-</v>
      </c>
      <c r="X225" s="76" t="str">
        <f>IF('Lulusan MTs'!J225&lt;&gt;"",IF('Lulusan MTs'!X225="","Wajib Diisi","OK"),"-")</f>
        <v>-</v>
      </c>
      <c r="Y225" s="18" t="str">
        <f>IF('Lulusan MTs'!Y225="","-",IF(VALUE(LEFT('Lulusan MTs'!Y225,2))&gt;31,"Tanggal tidak valid",IF(VALUE(LEFT(RIGHT('Lulusan MTs'!Y225,7),2))&gt;12,"Bulan tidak valid",IF(VALUE(RIGHT('Lulusan MTs'!Y225,4))&lt;&gt;2016,"Cek lagi Tahun Lulus","OK"))))</f>
        <v>-</v>
      </c>
      <c r="Z225" s="19" t="str">
        <f>IF('Lulusan MTs'!Z225="","-",IF('Lulusan MTs'!Z225&gt;100,"Tidak valid",IF('Lulusan MTs'!Z225&lt;1,"Tidak valid","OK")))</f>
        <v>-</v>
      </c>
      <c r="AA225" s="19" t="str">
        <f>IF('Lulusan MTs'!AA225="","-",IF('Lulusan MTs'!AA225&gt;100,"Tidak valid",IF('Lulusan MTs'!AA225&lt;1,"Tidak valid","OK")))</f>
        <v>-</v>
      </c>
      <c r="AB225" s="19" t="str">
        <f>IF('Lulusan MTs'!AB225="","-",IF('Lulusan MTs'!AB225&gt;100,"Tidak valid",IF('Lulusan MTs'!AB225&lt;1,"Tidak valid","OK")))</f>
        <v>-</v>
      </c>
      <c r="AC225" s="19" t="str">
        <f>IF('Lulusan MTs'!AC225="","-",IF('Lulusan MTs'!AC225&gt;100,"Tidak valid",IF('Lulusan MTs'!AC225&lt;1,"Tidak valid","OK")))</f>
        <v>-</v>
      </c>
      <c r="AD225" s="19" t="str">
        <f>IF('Lulusan MTs'!AD225="","-",IF('Lulusan MTs'!AD225&gt;100,"Tidak valid",IF('Lulusan MTs'!AD225&lt;1,"Tidak valid","OK")))</f>
        <v>-</v>
      </c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  <c r="BG225" s="20"/>
      <c r="BH225" s="20"/>
      <c r="BI225" s="20"/>
      <c r="BJ225" s="20"/>
      <c r="BK225" s="20"/>
      <c r="BL225" s="20"/>
      <c r="BM225" s="20"/>
      <c r="BN225" s="20"/>
      <c r="BO225" s="20"/>
      <c r="BP225" s="20"/>
      <c r="BQ225" s="20"/>
      <c r="BR225" s="20"/>
      <c r="BS225" s="20"/>
      <c r="BT225" s="20"/>
      <c r="BU225" s="20"/>
      <c r="BV225" s="20"/>
      <c r="BW225" s="20"/>
      <c r="BX225" s="20"/>
      <c r="BY225" s="20"/>
      <c r="BZ225" s="20"/>
      <c r="CA225" s="20"/>
      <c r="CB225" s="20"/>
      <c r="CC225" s="20"/>
      <c r="CD225" s="20"/>
      <c r="CE225" s="20"/>
      <c r="CF225" s="20"/>
      <c r="CG225" s="20"/>
      <c r="CH225" s="20"/>
      <c r="CI225" s="20"/>
      <c r="CJ225" s="20"/>
      <c r="CK225" s="20"/>
      <c r="CL225" s="20"/>
      <c r="CM225" s="20"/>
      <c r="CN225" s="20"/>
      <c r="CO225" s="20"/>
      <c r="CP225" s="20"/>
      <c r="CQ225" s="20"/>
      <c r="CR225" s="20"/>
      <c r="CS225" s="20"/>
      <c r="CT225" s="20"/>
      <c r="CU225" s="20"/>
      <c r="CV225" s="20"/>
      <c r="CW225" s="20"/>
      <c r="CX225" s="20"/>
      <c r="CY225" s="20"/>
      <c r="CZ225" s="20"/>
      <c r="DA225" s="20"/>
      <c r="DB225" s="20"/>
      <c r="DC225" s="20"/>
      <c r="DD225" s="20"/>
      <c r="DE225" s="20"/>
      <c r="DF225" s="20"/>
      <c r="DG225" s="20"/>
      <c r="DH225" s="20"/>
      <c r="DI225" s="20"/>
      <c r="DJ225" s="20"/>
      <c r="DK225" s="20"/>
      <c r="DL225" s="20"/>
      <c r="DM225" s="20"/>
      <c r="DN225" s="20"/>
      <c r="DO225" s="20"/>
      <c r="DP225" s="20"/>
      <c r="DQ225" s="20"/>
      <c r="DR225" s="20"/>
      <c r="DS225" s="20"/>
      <c r="DT225" s="20"/>
      <c r="DU225" s="20"/>
      <c r="DV225" s="20"/>
      <c r="DW225" s="20"/>
      <c r="DX225" s="20"/>
      <c r="DY225" s="20"/>
      <c r="DZ225" s="20"/>
      <c r="EA225" s="20"/>
      <c r="EB225" s="20"/>
      <c r="EC225" s="20"/>
      <c r="ED225" s="20"/>
      <c r="EE225" s="20"/>
      <c r="EF225" s="20"/>
      <c r="EG225" s="20"/>
      <c r="EH225" s="20"/>
      <c r="EI225" s="20"/>
      <c r="EJ225" s="20"/>
      <c r="EK225" s="20"/>
      <c r="EL225" s="20"/>
      <c r="EM225" s="20"/>
      <c r="EN225" s="20"/>
      <c r="EO225" s="20"/>
      <c r="EP225" s="20"/>
      <c r="EQ225" s="20"/>
      <c r="ER225" s="20"/>
      <c r="ES225" s="20"/>
      <c r="ET225" s="20"/>
      <c r="EU225" s="20"/>
      <c r="EV225" s="20"/>
      <c r="EW225" s="20"/>
      <c r="EX225" s="20"/>
      <c r="EY225" s="20"/>
      <c r="EZ225" s="20"/>
      <c r="FA225" s="20"/>
      <c r="FB225" s="20"/>
      <c r="FC225" s="20"/>
      <c r="FD225" s="20"/>
      <c r="FE225" s="20"/>
      <c r="FF225" s="20"/>
      <c r="FG225" s="20"/>
      <c r="FH225" s="20"/>
      <c r="FI225" s="20"/>
      <c r="FJ225" s="20"/>
      <c r="FK225" s="20"/>
      <c r="FL225" s="20"/>
      <c r="FM225" s="20"/>
      <c r="FN225" s="20"/>
      <c r="FO225" s="20"/>
      <c r="FP225" s="20"/>
      <c r="FQ225" s="20"/>
      <c r="FR225" s="20"/>
      <c r="FS225" s="20"/>
      <c r="FT225" s="20"/>
      <c r="FU225" s="20"/>
      <c r="FV225" s="20"/>
      <c r="FW225" s="20"/>
      <c r="FX225" s="20"/>
      <c r="FY225" s="20"/>
      <c r="FZ225" s="20"/>
      <c r="GA225" s="20"/>
      <c r="GB225" s="20"/>
      <c r="GC225" s="20"/>
      <c r="GD225" s="20"/>
      <c r="GE225" s="20"/>
      <c r="GF225" s="20"/>
      <c r="GG225" s="20"/>
      <c r="GH225" s="20"/>
      <c r="GI225" s="20"/>
      <c r="GJ225" s="20"/>
      <c r="GK225" s="20"/>
      <c r="GL225" s="20"/>
      <c r="GM225" s="20"/>
      <c r="GN225" s="20"/>
      <c r="GO225" s="20"/>
      <c r="GP225" s="20"/>
      <c r="GQ225" s="20"/>
      <c r="GR225" s="20"/>
      <c r="GS225" s="20"/>
      <c r="GT225" s="20"/>
      <c r="GU225" s="20"/>
      <c r="GV225" s="20"/>
      <c r="GW225" s="20"/>
      <c r="GX225" s="20"/>
      <c r="GY225" s="20"/>
      <c r="GZ225" s="20"/>
      <c r="HA225" s="20"/>
      <c r="HB225" s="20"/>
      <c r="HC225" s="20"/>
      <c r="HD225" s="20"/>
      <c r="HE225" s="20"/>
      <c r="HF225" s="20"/>
      <c r="HG225" s="20"/>
      <c r="HH225" s="20"/>
      <c r="HI225" s="20"/>
      <c r="HJ225" s="20"/>
      <c r="HK225" s="20"/>
      <c r="HL225" s="20"/>
      <c r="HM225" s="20"/>
      <c r="HN225" s="20"/>
      <c r="HO225" s="20"/>
      <c r="HP225" s="20"/>
      <c r="HQ225" s="20"/>
      <c r="HR225" s="20"/>
      <c r="HS225" s="20"/>
      <c r="HT225" s="20"/>
      <c r="HU225" s="20"/>
      <c r="HV225" s="20"/>
      <c r="HW225" s="20"/>
      <c r="HX225" s="20"/>
      <c r="HY225" s="20"/>
    </row>
    <row r="226" spans="1:233" s="23" customFormat="1" ht="15" customHeight="1" x14ac:dyDescent="0.2">
      <c r="A226" s="18" t="str">
        <f>IF('Lulusan MTs'!A226="","-",IF(LEN('Lulusan MTs'!A226)&lt;&gt;12,"Tidak valid","OK"))</f>
        <v>-</v>
      </c>
      <c r="B226" s="19" t="str">
        <f>IF('Lulusan MTs'!B226="","-",IF(LEN('Lulusan MTs'!B226)&lt;5,"Cek lagi","OK"))</f>
        <v>-</v>
      </c>
      <c r="C226" s="19" t="str">
        <f>IF('Lulusan MTs'!C226="","-",IF('Lulusan MTs'!C226="MTsN","OK",IF('Lulusan MTs'!C226="MTsS","OK","Tidak valid")))</f>
        <v>-</v>
      </c>
      <c r="D226" s="19" t="str">
        <f>IF('Lulusan MTs'!D226="","-",IF(LEN('Lulusan MTs'!D226)&lt;5,"Cek lagi","OK"))</f>
        <v>-</v>
      </c>
      <c r="E226" s="19" t="str">
        <f>IF('Lulusan MTs'!E226="","-",IF(LEN('Lulusan MTs'!E226)&lt;4,"Cek lagi","OK"))</f>
        <v>-</v>
      </c>
      <c r="F226" s="19" t="str">
        <f>IF('Lulusan MTs'!F226="","-",IF(LEN('Lulusan MTs'!F226)&lt;4,"Cek lagi","OK"))</f>
        <v>-</v>
      </c>
      <c r="G226" s="19" t="str">
        <f>IF('Lulusan MTs'!G226="","-",IF(LEN('Lulusan MTs'!G226)&lt;4,"Cek lagi","OK"))</f>
        <v>-</v>
      </c>
      <c r="H226" s="19" t="str">
        <f>IF('Lulusan MTs'!H226="","-",IF(LEN('Lulusan MTs'!H226)&lt;&gt;18,"Tidak valid",IF(VALUE('Lulusan MTs'!H226)&lt;0,"Cek lagi","OK")))</f>
        <v>-</v>
      </c>
      <c r="I226" s="19" t="str">
        <f>IF('Lulusan MTs'!I226="","-",IF(LEN('Lulusan MTs'!I226)&lt;&gt;10,"Tidak valid",IF(VALUE('Lulusan MTs'!I226)&lt;0,"Cek lagi","OK")))</f>
        <v>-</v>
      </c>
      <c r="J226" s="19" t="str">
        <f>IF('Lulusan MTs'!J226="","-",IF(LEN('Lulusan MTs'!J226)&lt;4,"Cek lagi","OK"))</f>
        <v>-</v>
      </c>
      <c r="K226" s="19" t="str">
        <f>IF('Lulusan MTs'!K226="","-",IF(LEN('Lulusan MTs'!K226)&lt;4,"Cek lagi","OK"))</f>
        <v>-</v>
      </c>
      <c r="L226" s="18" t="str">
        <f>IF('Lulusan MTs'!L226="","-",IF(VALUE(LEFT('Lulusan MTs'!L226,2))&gt;31,"Tanggal tidak valid",IF(VALUE(LEFT(RIGHT('Lulusan MTs'!L226,7),2))&gt;12,"Bulan tidak valid",IF(VALUE(RIGHT('Lulusan MTs'!L226,4))&gt;2003,"Umur terlalu tua",IF(VALUE(RIGHT('Lulusan MTs'!L226,4))&lt;1996,"Umur terlalu tua","OK")))))</f>
        <v>-</v>
      </c>
      <c r="M226" s="19" t="str">
        <f>IF('Lulusan MTs'!M226="","-",IF('Lulusan MTs'!M226="L","OK",IF('Lulusan MTs'!M226="P","OK","Tidak valid")))</f>
        <v>-</v>
      </c>
      <c r="N226" s="19" t="str">
        <f>IF('Lulusan MTs'!N226="","-",IF('Lulusan MTs'!N226&gt;400,"Tidak valid",IF('Lulusan MTs'!N226&lt;1,"Tidak valid","OK")))</f>
        <v>-</v>
      </c>
      <c r="O226" s="19" t="str">
        <f>IF('Lulusan MTs'!O226="","-",IF('Lulusan MTs'!O226&gt;100,"Tidak valid",IF('Lulusan MTs'!O226&lt;1,"Tidak valid","OK")))</f>
        <v>-</v>
      </c>
      <c r="P226" s="19" t="str">
        <f>IF('Lulusan MTs'!P226="","-",IF('Lulusan MTs'!P226&gt;6,"Cek lagi",IF('Lulusan MTs'!P226&lt;2,"Cek lagi","OK")))</f>
        <v>-</v>
      </c>
      <c r="Q226" s="19" t="str">
        <f>IF('Lulusan MTs'!Q226="","-",IF('Lulusan MTs'!Q226&gt;8,"Tidak valid",IF('Lulusan MTs'!Q226&lt;1,"Tidak valid","OK")))</f>
        <v>-</v>
      </c>
      <c r="R226" s="75" t="str">
        <f>IF('Lulusan MTs'!R226="","-",IF(LEN('Lulusan MTs'!R226)&lt;16,"Cek lagi","OK"))</f>
        <v>-</v>
      </c>
      <c r="S226" s="19" t="str">
        <f>IF('Lulusan MTs'!S226="","-",IF('Lulusan MTs'!S226&gt;6,"Tidak valid",IF('Lulusan MTs'!S226&lt;1,"Tidak valid","OK")))</f>
        <v>-</v>
      </c>
      <c r="T226" s="18" t="str">
        <f>IF('Lulusan MTs'!T226="","-",IF(VALUE(LEFT('Lulusan MTs'!T226,2))&gt;31,"Tanggal tidak valid",IF(VALUE(LEFT(RIGHT('Lulusan MTs'!T226,7),2))&gt;12,"Bulan tidak valid",IF(VALUE(RIGHT('Lulusan MTs'!T226,4))&lt;2010,"Cek lagi Tahun Masuk",IF(VALUE(RIGHT('Lulusan MTs'!T226,4))&gt;2014,"Cek lagi Tahun Masuk","OK")))))</f>
        <v>-</v>
      </c>
      <c r="U226" s="76" t="str">
        <f>IF('Lulusan MTs'!U226="","-",IF(LEN('Lulusan MTs'!U226)&lt;&gt;20,"Tidak valid","OK"))</f>
        <v>-</v>
      </c>
      <c r="V226" s="19" t="str">
        <f>IF('Lulusan MTs'!V226="","-",IF('Lulusan MTs'!V226&gt;3,"Tidak valid",IF('Lulusan MTs'!V226&lt;1,"Tidak valid","OK")))</f>
        <v>-</v>
      </c>
      <c r="W226" s="76" t="str">
        <f>IF('Lulusan MTs'!J226&lt;&gt;"",IF('Lulusan MTs'!W226="","Wajib Diisi","OK"),"-")</f>
        <v>-</v>
      </c>
      <c r="X226" s="76" t="str">
        <f>IF('Lulusan MTs'!J226&lt;&gt;"",IF('Lulusan MTs'!X226="","Wajib Diisi","OK"),"-")</f>
        <v>-</v>
      </c>
      <c r="Y226" s="18" t="str">
        <f>IF('Lulusan MTs'!Y226="","-",IF(VALUE(LEFT('Lulusan MTs'!Y226,2))&gt;31,"Tanggal tidak valid",IF(VALUE(LEFT(RIGHT('Lulusan MTs'!Y226,7),2))&gt;12,"Bulan tidak valid",IF(VALUE(RIGHT('Lulusan MTs'!Y226,4))&lt;&gt;2016,"Cek lagi Tahun Lulus","OK"))))</f>
        <v>-</v>
      </c>
      <c r="Z226" s="19" t="str">
        <f>IF('Lulusan MTs'!Z226="","-",IF('Lulusan MTs'!Z226&gt;100,"Tidak valid",IF('Lulusan MTs'!Z226&lt;1,"Tidak valid","OK")))</f>
        <v>-</v>
      </c>
      <c r="AA226" s="19" t="str">
        <f>IF('Lulusan MTs'!AA226="","-",IF('Lulusan MTs'!AA226&gt;100,"Tidak valid",IF('Lulusan MTs'!AA226&lt;1,"Tidak valid","OK")))</f>
        <v>-</v>
      </c>
      <c r="AB226" s="19" t="str">
        <f>IF('Lulusan MTs'!AB226="","-",IF('Lulusan MTs'!AB226&gt;100,"Tidak valid",IF('Lulusan MTs'!AB226&lt;1,"Tidak valid","OK")))</f>
        <v>-</v>
      </c>
      <c r="AC226" s="19" t="str">
        <f>IF('Lulusan MTs'!AC226="","-",IF('Lulusan MTs'!AC226&gt;100,"Tidak valid",IF('Lulusan MTs'!AC226&lt;1,"Tidak valid","OK")))</f>
        <v>-</v>
      </c>
      <c r="AD226" s="19" t="str">
        <f>IF('Lulusan MTs'!AD226="","-",IF('Lulusan MTs'!AD226&gt;100,"Tidak valid",IF('Lulusan MTs'!AD226&lt;1,"Tidak valid","OK")))</f>
        <v>-</v>
      </c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0"/>
      <c r="BD226" s="20"/>
      <c r="BE226" s="20"/>
      <c r="BF226" s="20"/>
      <c r="BG226" s="20"/>
      <c r="BH226" s="20"/>
      <c r="BI226" s="20"/>
      <c r="BJ226" s="20"/>
      <c r="BK226" s="20"/>
      <c r="BL226" s="20"/>
      <c r="BM226" s="20"/>
      <c r="BN226" s="20"/>
      <c r="BO226" s="20"/>
      <c r="BP226" s="20"/>
      <c r="BQ226" s="20"/>
      <c r="BR226" s="20"/>
      <c r="BS226" s="20"/>
      <c r="BT226" s="20"/>
      <c r="BU226" s="20"/>
      <c r="BV226" s="20"/>
      <c r="BW226" s="20"/>
      <c r="BX226" s="20"/>
      <c r="BY226" s="20"/>
      <c r="BZ226" s="20"/>
      <c r="CA226" s="20"/>
      <c r="CB226" s="20"/>
      <c r="CC226" s="20"/>
      <c r="CD226" s="20"/>
      <c r="CE226" s="20"/>
      <c r="CF226" s="20"/>
      <c r="CG226" s="20"/>
      <c r="CH226" s="20"/>
      <c r="CI226" s="20"/>
      <c r="CJ226" s="20"/>
      <c r="CK226" s="20"/>
      <c r="CL226" s="20"/>
      <c r="CM226" s="20"/>
      <c r="CN226" s="20"/>
      <c r="CO226" s="20"/>
      <c r="CP226" s="20"/>
      <c r="CQ226" s="20"/>
      <c r="CR226" s="20"/>
      <c r="CS226" s="20"/>
      <c r="CT226" s="20"/>
      <c r="CU226" s="20"/>
      <c r="CV226" s="20"/>
      <c r="CW226" s="20"/>
      <c r="CX226" s="20"/>
      <c r="CY226" s="20"/>
      <c r="CZ226" s="20"/>
      <c r="DA226" s="20"/>
      <c r="DB226" s="20"/>
      <c r="DC226" s="20"/>
      <c r="DD226" s="20"/>
      <c r="DE226" s="20"/>
      <c r="DF226" s="20"/>
      <c r="DG226" s="20"/>
      <c r="DH226" s="20"/>
      <c r="DI226" s="20"/>
      <c r="DJ226" s="20"/>
      <c r="DK226" s="20"/>
      <c r="DL226" s="20"/>
      <c r="DM226" s="20"/>
      <c r="DN226" s="20"/>
      <c r="DO226" s="20"/>
      <c r="DP226" s="20"/>
      <c r="DQ226" s="20"/>
      <c r="DR226" s="20"/>
      <c r="DS226" s="20"/>
      <c r="DT226" s="20"/>
      <c r="DU226" s="20"/>
      <c r="DV226" s="20"/>
      <c r="DW226" s="20"/>
      <c r="DX226" s="20"/>
      <c r="DY226" s="20"/>
      <c r="DZ226" s="20"/>
      <c r="EA226" s="20"/>
      <c r="EB226" s="20"/>
      <c r="EC226" s="20"/>
      <c r="ED226" s="20"/>
      <c r="EE226" s="20"/>
      <c r="EF226" s="20"/>
      <c r="EG226" s="20"/>
      <c r="EH226" s="20"/>
      <c r="EI226" s="20"/>
      <c r="EJ226" s="20"/>
      <c r="EK226" s="20"/>
      <c r="EL226" s="20"/>
      <c r="EM226" s="20"/>
      <c r="EN226" s="20"/>
      <c r="EO226" s="20"/>
      <c r="EP226" s="20"/>
      <c r="EQ226" s="20"/>
      <c r="ER226" s="20"/>
      <c r="ES226" s="20"/>
      <c r="ET226" s="20"/>
      <c r="EU226" s="20"/>
      <c r="EV226" s="20"/>
      <c r="EW226" s="20"/>
      <c r="EX226" s="20"/>
      <c r="EY226" s="20"/>
      <c r="EZ226" s="20"/>
      <c r="FA226" s="20"/>
      <c r="FB226" s="20"/>
      <c r="FC226" s="20"/>
      <c r="FD226" s="20"/>
      <c r="FE226" s="20"/>
      <c r="FF226" s="20"/>
      <c r="FG226" s="20"/>
      <c r="FH226" s="20"/>
      <c r="FI226" s="20"/>
      <c r="FJ226" s="20"/>
      <c r="FK226" s="20"/>
      <c r="FL226" s="20"/>
      <c r="FM226" s="20"/>
      <c r="FN226" s="20"/>
      <c r="FO226" s="20"/>
      <c r="FP226" s="20"/>
      <c r="FQ226" s="20"/>
      <c r="FR226" s="20"/>
      <c r="FS226" s="20"/>
      <c r="FT226" s="20"/>
      <c r="FU226" s="20"/>
      <c r="FV226" s="20"/>
      <c r="FW226" s="20"/>
      <c r="FX226" s="20"/>
      <c r="FY226" s="20"/>
      <c r="FZ226" s="20"/>
      <c r="GA226" s="20"/>
      <c r="GB226" s="20"/>
      <c r="GC226" s="20"/>
      <c r="GD226" s="20"/>
      <c r="GE226" s="20"/>
      <c r="GF226" s="20"/>
      <c r="GG226" s="20"/>
      <c r="GH226" s="20"/>
      <c r="GI226" s="20"/>
      <c r="GJ226" s="20"/>
      <c r="GK226" s="20"/>
      <c r="GL226" s="20"/>
      <c r="GM226" s="20"/>
      <c r="GN226" s="20"/>
      <c r="GO226" s="20"/>
      <c r="GP226" s="20"/>
      <c r="GQ226" s="20"/>
      <c r="GR226" s="20"/>
      <c r="GS226" s="20"/>
      <c r="GT226" s="20"/>
      <c r="GU226" s="20"/>
      <c r="GV226" s="20"/>
      <c r="GW226" s="20"/>
      <c r="GX226" s="20"/>
      <c r="GY226" s="20"/>
      <c r="GZ226" s="20"/>
      <c r="HA226" s="20"/>
      <c r="HB226" s="20"/>
      <c r="HC226" s="20"/>
      <c r="HD226" s="20"/>
      <c r="HE226" s="20"/>
      <c r="HF226" s="20"/>
      <c r="HG226" s="20"/>
      <c r="HH226" s="20"/>
      <c r="HI226" s="20"/>
      <c r="HJ226" s="20"/>
      <c r="HK226" s="20"/>
      <c r="HL226" s="20"/>
      <c r="HM226" s="20"/>
      <c r="HN226" s="20"/>
      <c r="HO226" s="20"/>
      <c r="HP226" s="20"/>
      <c r="HQ226" s="20"/>
      <c r="HR226" s="20"/>
      <c r="HS226" s="20"/>
      <c r="HT226" s="20"/>
      <c r="HU226" s="20"/>
      <c r="HV226" s="20"/>
      <c r="HW226" s="20"/>
      <c r="HX226" s="20"/>
      <c r="HY226" s="20"/>
    </row>
    <row r="227" spans="1:233" s="23" customFormat="1" ht="15" customHeight="1" x14ac:dyDescent="0.2">
      <c r="A227" s="18" t="str">
        <f>IF('Lulusan MTs'!A227="","-",IF(LEN('Lulusan MTs'!A227)&lt;&gt;12,"Tidak valid","OK"))</f>
        <v>-</v>
      </c>
      <c r="B227" s="19" t="str">
        <f>IF('Lulusan MTs'!B227="","-",IF(LEN('Lulusan MTs'!B227)&lt;5,"Cek lagi","OK"))</f>
        <v>-</v>
      </c>
      <c r="C227" s="19" t="str">
        <f>IF('Lulusan MTs'!C227="","-",IF('Lulusan MTs'!C227="MTsN","OK",IF('Lulusan MTs'!C227="MTsS","OK","Tidak valid")))</f>
        <v>-</v>
      </c>
      <c r="D227" s="19" t="str">
        <f>IF('Lulusan MTs'!D227="","-",IF(LEN('Lulusan MTs'!D227)&lt;5,"Cek lagi","OK"))</f>
        <v>-</v>
      </c>
      <c r="E227" s="19" t="str">
        <f>IF('Lulusan MTs'!E227="","-",IF(LEN('Lulusan MTs'!E227)&lt;4,"Cek lagi","OK"))</f>
        <v>-</v>
      </c>
      <c r="F227" s="19" t="str">
        <f>IF('Lulusan MTs'!F227="","-",IF(LEN('Lulusan MTs'!F227)&lt;4,"Cek lagi","OK"))</f>
        <v>-</v>
      </c>
      <c r="G227" s="19" t="str">
        <f>IF('Lulusan MTs'!G227="","-",IF(LEN('Lulusan MTs'!G227)&lt;4,"Cek lagi","OK"))</f>
        <v>-</v>
      </c>
      <c r="H227" s="19" t="str">
        <f>IF('Lulusan MTs'!H227="","-",IF(LEN('Lulusan MTs'!H227)&lt;&gt;18,"Tidak valid",IF(VALUE('Lulusan MTs'!H227)&lt;0,"Cek lagi","OK")))</f>
        <v>-</v>
      </c>
      <c r="I227" s="19" t="str">
        <f>IF('Lulusan MTs'!I227="","-",IF(LEN('Lulusan MTs'!I227)&lt;&gt;10,"Tidak valid",IF(VALUE('Lulusan MTs'!I227)&lt;0,"Cek lagi","OK")))</f>
        <v>-</v>
      </c>
      <c r="J227" s="19" t="str">
        <f>IF('Lulusan MTs'!J227="","-",IF(LEN('Lulusan MTs'!J227)&lt;4,"Cek lagi","OK"))</f>
        <v>-</v>
      </c>
      <c r="K227" s="19" t="str">
        <f>IF('Lulusan MTs'!K227="","-",IF(LEN('Lulusan MTs'!K227)&lt;4,"Cek lagi","OK"))</f>
        <v>-</v>
      </c>
      <c r="L227" s="18" t="str">
        <f>IF('Lulusan MTs'!L227="","-",IF(VALUE(LEFT('Lulusan MTs'!L227,2))&gt;31,"Tanggal tidak valid",IF(VALUE(LEFT(RIGHT('Lulusan MTs'!L227,7),2))&gt;12,"Bulan tidak valid",IF(VALUE(RIGHT('Lulusan MTs'!L227,4))&gt;2003,"Umur terlalu tua",IF(VALUE(RIGHT('Lulusan MTs'!L227,4))&lt;1996,"Umur terlalu tua","OK")))))</f>
        <v>-</v>
      </c>
      <c r="M227" s="19" t="str">
        <f>IF('Lulusan MTs'!M227="","-",IF('Lulusan MTs'!M227="L","OK",IF('Lulusan MTs'!M227="P","OK","Tidak valid")))</f>
        <v>-</v>
      </c>
      <c r="N227" s="19" t="str">
        <f>IF('Lulusan MTs'!N227="","-",IF('Lulusan MTs'!N227&gt;400,"Tidak valid",IF('Lulusan MTs'!N227&lt;1,"Tidak valid","OK")))</f>
        <v>-</v>
      </c>
      <c r="O227" s="19" t="str">
        <f>IF('Lulusan MTs'!O227="","-",IF('Lulusan MTs'!O227&gt;100,"Tidak valid",IF('Lulusan MTs'!O227&lt;1,"Tidak valid","OK")))</f>
        <v>-</v>
      </c>
      <c r="P227" s="19" t="str">
        <f>IF('Lulusan MTs'!P227="","-",IF('Lulusan MTs'!P227&gt;6,"Cek lagi",IF('Lulusan MTs'!P227&lt;2,"Cek lagi","OK")))</f>
        <v>-</v>
      </c>
      <c r="Q227" s="19" t="str">
        <f>IF('Lulusan MTs'!Q227="","-",IF('Lulusan MTs'!Q227&gt;8,"Tidak valid",IF('Lulusan MTs'!Q227&lt;1,"Tidak valid","OK")))</f>
        <v>-</v>
      </c>
      <c r="R227" s="75" t="str">
        <f>IF('Lulusan MTs'!R227="","-",IF(LEN('Lulusan MTs'!R227)&lt;16,"Cek lagi","OK"))</f>
        <v>-</v>
      </c>
      <c r="S227" s="19" t="str">
        <f>IF('Lulusan MTs'!S227="","-",IF('Lulusan MTs'!S227&gt;6,"Tidak valid",IF('Lulusan MTs'!S227&lt;1,"Tidak valid","OK")))</f>
        <v>-</v>
      </c>
      <c r="T227" s="18" t="str">
        <f>IF('Lulusan MTs'!T227="","-",IF(VALUE(LEFT('Lulusan MTs'!T227,2))&gt;31,"Tanggal tidak valid",IF(VALUE(LEFT(RIGHT('Lulusan MTs'!T227,7),2))&gt;12,"Bulan tidak valid",IF(VALUE(RIGHT('Lulusan MTs'!T227,4))&lt;2010,"Cek lagi Tahun Masuk",IF(VALUE(RIGHT('Lulusan MTs'!T227,4))&gt;2014,"Cek lagi Tahun Masuk","OK")))))</f>
        <v>-</v>
      </c>
      <c r="U227" s="76" t="str">
        <f>IF('Lulusan MTs'!U227="","-",IF(LEN('Lulusan MTs'!U227)&lt;&gt;20,"Tidak valid","OK"))</f>
        <v>-</v>
      </c>
      <c r="V227" s="19" t="str">
        <f>IF('Lulusan MTs'!V227="","-",IF('Lulusan MTs'!V227&gt;3,"Tidak valid",IF('Lulusan MTs'!V227&lt;1,"Tidak valid","OK")))</f>
        <v>-</v>
      </c>
      <c r="W227" s="76" t="str">
        <f>IF('Lulusan MTs'!J227&lt;&gt;"",IF('Lulusan MTs'!W227="","Wajib Diisi","OK"),"-")</f>
        <v>-</v>
      </c>
      <c r="X227" s="76" t="str">
        <f>IF('Lulusan MTs'!J227&lt;&gt;"",IF('Lulusan MTs'!X227="","Wajib Diisi","OK"),"-")</f>
        <v>-</v>
      </c>
      <c r="Y227" s="18" t="str">
        <f>IF('Lulusan MTs'!Y227="","-",IF(VALUE(LEFT('Lulusan MTs'!Y227,2))&gt;31,"Tanggal tidak valid",IF(VALUE(LEFT(RIGHT('Lulusan MTs'!Y227,7),2))&gt;12,"Bulan tidak valid",IF(VALUE(RIGHT('Lulusan MTs'!Y227,4))&lt;&gt;2016,"Cek lagi Tahun Lulus","OK"))))</f>
        <v>-</v>
      </c>
      <c r="Z227" s="19" t="str">
        <f>IF('Lulusan MTs'!Z227="","-",IF('Lulusan MTs'!Z227&gt;100,"Tidak valid",IF('Lulusan MTs'!Z227&lt;1,"Tidak valid","OK")))</f>
        <v>-</v>
      </c>
      <c r="AA227" s="19" t="str">
        <f>IF('Lulusan MTs'!AA227="","-",IF('Lulusan MTs'!AA227&gt;100,"Tidak valid",IF('Lulusan MTs'!AA227&lt;1,"Tidak valid","OK")))</f>
        <v>-</v>
      </c>
      <c r="AB227" s="19" t="str">
        <f>IF('Lulusan MTs'!AB227="","-",IF('Lulusan MTs'!AB227&gt;100,"Tidak valid",IF('Lulusan MTs'!AB227&lt;1,"Tidak valid","OK")))</f>
        <v>-</v>
      </c>
      <c r="AC227" s="19" t="str">
        <f>IF('Lulusan MTs'!AC227="","-",IF('Lulusan MTs'!AC227&gt;100,"Tidak valid",IF('Lulusan MTs'!AC227&lt;1,"Tidak valid","OK")))</f>
        <v>-</v>
      </c>
      <c r="AD227" s="19" t="str">
        <f>IF('Lulusan MTs'!AD227="","-",IF('Lulusan MTs'!AD227&gt;100,"Tidak valid",IF('Lulusan MTs'!AD227&lt;1,"Tidak valid","OK")))</f>
        <v>-</v>
      </c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  <c r="BB227" s="20"/>
      <c r="BC227" s="20"/>
      <c r="BD227" s="20"/>
      <c r="BE227" s="20"/>
      <c r="BF227" s="20"/>
      <c r="BG227" s="20"/>
      <c r="BH227" s="20"/>
      <c r="BI227" s="20"/>
      <c r="BJ227" s="20"/>
      <c r="BK227" s="20"/>
      <c r="BL227" s="20"/>
      <c r="BM227" s="20"/>
      <c r="BN227" s="20"/>
      <c r="BO227" s="20"/>
      <c r="BP227" s="20"/>
      <c r="BQ227" s="20"/>
      <c r="BR227" s="20"/>
      <c r="BS227" s="20"/>
      <c r="BT227" s="20"/>
      <c r="BU227" s="20"/>
      <c r="BV227" s="20"/>
      <c r="BW227" s="20"/>
      <c r="BX227" s="20"/>
      <c r="BY227" s="20"/>
      <c r="BZ227" s="20"/>
      <c r="CA227" s="20"/>
      <c r="CB227" s="20"/>
      <c r="CC227" s="20"/>
      <c r="CD227" s="20"/>
      <c r="CE227" s="20"/>
      <c r="CF227" s="20"/>
      <c r="CG227" s="20"/>
      <c r="CH227" s="20"/>
      <c r="CI227" s="20"/>
      <c r="CJ227" s="20"/>
      <c r="CK227" s="20"/>
      <c r="CL227" s="20"/>
      <c r="CM227" s="20"/>
      <c r="CN227" s="20"/>
      <c r="CO227" s="20"/>
      <c r="CP227" s="20"/>
      <c r="CQ227" s="20"/>
      <c r="CR227" s="20"/>
      <c r="CS227" s="20"/>
      <c r="CT227" s="20"/>
      <c r="CU227" s="20"/>
      <c r="CV227" s="20"/>
      <c r="CW227" s="20"/>
      <c r="CX227" s="20"/>
      <c r="CY227" s="20"/>
      <c r="CZ227" s="20"/>
      <c r="DA227" s="20"/>
      <c r="DB227" s="20"/>
      <c r="DC227" s="20"/>
      <c r="DD227" s="20"/>
      <c r="DE227" s="20"/>
      <c r="DF227" s="20"/>
      <c r="DG227" s="20"/>
      <c r="DH227" s="20"/>
      <c r="DI227" s="20"/>
      <c r="DJ227" s="20"/>
      <c r="DK227" s="20"/>
      <c r="DL227" s="20"/>
      <c r="DM227" s="20"/>
      <c r="DN227" s="20"/>
      <c r="DO227" s="20"/>
      <c r="DP227" s="20"/>
      <c r="DQ227" s="20"/>
      <c r="DR227" s="20"/>
      <c r="DS227" s="20"/>
      <c r="DT227" s="20"/>
      <c r="DU227" s="20"/>
      <c r="DV227" s="20"/>
      <c r="DW227" s="20"/>
      <c r="DX227" s="20"/>
      <c r="DY227" s="20"/>
      <c r="DZ227" s="20"/>
      <c r="EA227" s="20"/>
      <c r="EB227" s="20"/>
      <c r="EC227" s="20"/>
      <c r="ED227" s="20"/>
      <c r="EE227" s="20"/>
      <c r="EF227" s="20"/>
      <c r="EG227" s="20"/>
      <c r="EH227" s="20"/>
      <c r="EI227" s="20"/>
      <c r="EJ227" s="20"/>
      <c r="EK227" s="20"/>
      <c r="EL227" s="20"/>
      <c r="EM227" s="20"/>
      <c r="EN227" s="20"/>
      <c r="EO227" s="20"/>
      <c r="EP227" s="20"/>
      <c r="EQ227" s="20"/>
      <c r="ER227" s="20"/>
      <c r="ES227" s="20"/>
      <c r="ET227" s="20"/>
      <c r="EU227" s="20"/>
      <c r="EV227" s="20"/>
      <c r="EW227" s="20"/>
      <c r="EX227" s="20"/>
      <c r="EY227" s="20"/>
      <c r="EZ227" s="20"/>
      <c r="FA227" s="20"/>
      <c r="FB227" s="20"/>
      <c r="FC227" s="20"/>
      <c r="FD227" s="20"/>
      <c r="FE227" s="20"/>
      <c r="FF227" s="20"/>
      <c r="FG227" s="20"/>
      <c r="FH227" s="20"/>
      <c r="FI227" s="20"/>
      <c r="FJ227" s="20"/>
      <c r="FK227" s="20"/>
      <c r="FL227" s="20"/>
      <c r="FM227" s="20"/>
      <c r="FN227" s="20"/>
      <c r="FO227" s="20"/>
      <c r="FP227" s="20"/>
      <c r="FQ227" s="20"/>
      <c r="FR227" s="20"/>
      <c r="FS227" s="20"/>
      <c r="FT227" s="20"/>
      <c r="FU227" s="20"/>
      <c r="FV227" s="20"/>
      <c r="FW227" s="20"/>
      <c r="FX227" s="20"/>
      <c r="FY227" s="20"/>
      <c r="FZ227" s="20"/>
      <c r="GA227" s="20"/>
      <c r="GB227" s="20"/>
      <c r="GC227" s="20"/>
      <c r="GD227" s="20"/>
      <c r="GE227" s="20"/>
      <c r="GF227" s="20"/>
      <c r="GG227" s="20"/>
      <c r="GH227" s="20"/>
      <c r="GI227" s="20"/>
      <c r="GJ227" s="20"/>
      <c r="GK227" s="20"/>
      <c r="GL227" s="20"/>
      <c r="GM227" s="20"/>
      <c r="GN227" s="20"/>
      <c r="GO227" s="20"/>
      <c r="GP227" s="20"/>
      <c r="GQ227" s="20"/>
      <c r="GR227" s="20"/>
      <c r="GS227" s="20"/>
      <c r="GT227" s="20"/>
      <c r="GU227" s="20"/>
      <c r="GV227" s="20"/>
      <c r="GW227" s="20"/>
      <c r="GX227" s="20"/>
      <c r="GY227" s="20"/>
      <c r="GZ227" s="20"/>
      <c r="HA227" s="20"/>
      <c r="HB227" s="20"/>
      <c r="HC227" s="20"/>
      <c r="HD227" s="20"/>
      <c r="HE227" s="20"/>
      <c r="HF227" s="20"/>
      <c r="HG227" s="20"/>
      <c r="HH227" s="20"/>
      <c r="HI227" s="20"/>
      <c r="HJ227" s="20"/>
      <c r="HK227" s="20"/>
      <c r="HL227" s="20"/>
      <c r="HM227" s="20"/>
      <c r="HN227" s="20"/>
      <c r="HO227" s="20"/>
      <c r="HP227" s="20"/>
      <c r="HQ227" s="20"/>
      <c r="HR227" s="20"/>
      <c r="HS227" s="20"/>
      <c r="HT227" s="20"/>
      <c r="HU227" s="20"/>
      <c r="HV227" s="20"/>
      <c r="HW227" s="20"/>
      <c r="HX227" s="20"/>
      <c r="HY227" s="20"/>
    </row>
    <row r="228" spans="1:233" s="23" customFormat="1" ht="15" customHeight="1" x14ac:dyDescent="0.2">
      <c r="A228" s="18" t="str">
        <f>IF('Lulusan MTs'!A228="","-",IF(LEN('Lulusan MTs'!A228)&lt;&gt;12,"Tidak valid","OK"))</f>
        <v>-</v>
      </c>
      <c r="B228" s="19" t="str">
        <f>IF('Lulusan MTs'!B228="","-",IF(LEN('Lulusan MTs'!B228)&lt;5,"Cek lagi","OK"))</f>
        <v>-</v>
      </c>
      <c r="C228" s="19" t="str">
        <f>IF('Lulusan MTs'!C228="","-",IF('Lulusan MTs'!C228="MTsN","OK",IF('Lulusan MTs'!C228="MTsS","OK","Tidak valid")))</f>
        <v>-</v>
      </c>
      <c r="D228" s="19" t="str">
        <f>IF('Lulusan MTs'!D228="","-",IF(LEN('Lulusan MTs'!D228)&lt;5,"Cek lagi","OK"))</f>
        <v>-</v>
      </c>
      <c r="E228" s="19" t="str">
        <f>IF('Lulusan MTs'!E228="","-",IF(LEN('Lulusan MTs'!E228)&lt;4,"Cek lagi","OK"))</f>
        <v>-</v>
      </c>
      <c r="F228" s="19" t="str">
        <f>IF('Lulusan MTs'!F228="","-",IF(LEN('Lulusan MTs'!F228)&lt;4,"Cek lagi","OK"))</f>
        <v>-</v>
      </c>
      <c r="G228" s="19" t="str">
        <f>IF('Lulusan MTs'!G228="","-",IF(LEN('Lulusan MTs'!G228)&lt;4,"Cek lagi","OK"))</f>
        <v>-</v>
      </c>
      <c r="H228" s="19" t="str">
        <f>IF('Lulusan MTs'!H228="","-",IF(LEN('Lulusan MTs'!H228)&lt;&gt;18,"Tidak valid",IF(VALUE('Lulusan MTs'!H228)&lt;0,"Cek lagi","OK")))</f>
        <v>-</v>
      </c>
      <c r="I228" s="19" t="str">
        <f>IF('Lulusan MTs'!I228="","-",IF(LEN('Lulusan MTs'!I228)&lt;&gt;10,"Tidak valid",IF(VALUE('Lulusan MTs'!I228)&lt;0,"Cek lagi","OK")))</f>
        <v>-</v>
      </c>
      <c r="J228" s="19" t="str">
        <f>IF('Lulusan MTs'!J228="","-",IF(LEN('Lulusan MTs'!J228)&lt;4,"Cek lagi","OK"))</f>
        <v>-</v>
      </c>
      <c r="K228" s="19" t="str">
        <f>IF('Lulusan MTs'!K228="","-",IF(LEN('Lulusan MTs'!K228)&lt;4,"Cek lagi","OK"))</f>
        <v>-</v>
      </c>
      <c r="L228" s="18" t="str">
        <f>IF('Lulusan MTs'!L228="","-",IF(VALUE(LEFT('Lulusan MTs'!L228,2))&gt;31,"Tanggal tidak valid",IF(VALUE(LEFT(RIGHT('Lulusan MTs'!L228,7),2))&gt;12,"Bulan tidak valid",IF(VALUE(RIGHT('Lulusan MTs'!L228,4))&gt;2003,"Umur terlalu tua",IF(VALUE(RIGHT('Lulusan MTs'!L228,4))&lt;1996,"Umur terlalu tua","OK")))))</f>
        <v>-</v>
      </c>
      <c r="M228" s="19" t="str">
        <f>IF('Lulusan MTs'!M228="","-",IF('Lulusan MTs'!M228="L","OK",IF('Lulusan MTs'!M228="P","OK","Tidak valid")))</f>
        <v>-</v>
      </c>
      <c r="N228" s="19" t="str">
        <f>IF('Lulusan MTs'!N228="","-",IF('Lulusan MTs'!N228&gt;400,"Tidak valid",IF('Lulusan MTs'!N228&lt;1,"Tidak valid","OK")))</f>
        <v>-</v>
      </c>
      <c r="O228" s="19" t="str">
        <f>IF('Lulusan MTs'!O228="","-",IF('Lulusan MTs'!O228&gt;100,"Tidak valid",IF('Lulusan MTs'!O228&lt;1,"Tidak valid","OK")))</f>
        <v>-</v>
      </c>
      <c r="P228" s="19" t="str">
        <f>IF('Lulusan MTs'!P228="","-",IF('Lulusan MTs'!P228&gt;6,"Cek lagi",IF('Lulusan MTs'!P228&lt;2,"Cek lagi","OK")))</f>
        <v>-</v>
      </c>
      <c r="Q228" s="19" t="str">
        <f>IF('Lulusan MTs'!Q228="","-",IF('Lulusan MTs'!Q228&gt;8,"Tidak valid",IF('Lulusan MTs'!Q228&lt;1,"Tidak valid","OK")))</f>
        <v>-</v>
      </c>
      <c r="R228" s="75" t="str">
        <f>IF('Lulusan MTs'!R228="","-",IF(LEN('Lulusan MTs'!R228)&lt;16,"Cek lagi","OK"))</f>
        <v>-</v>
      </c>
      <c r="S228" s="19" t="str">
        <f>IF('Lulusan MTs'!S228="","-",IF('Lulusan MTs'!S228&gt;6,"Tidak valid",IF('Lulusan MTs'!S228&lt;1,"Tidak valid","OK")))</f>
        <v>-</v>
      </c>
      <c r="T228" s="18" t="str">
        <f>IF('Lulusan MTs'!T228="","-",IF(VALUE(LEFT('Lulusan MTs'!T228,2))&gt;31,"Tanggal tidak valid",IF(VALUE(LEFT(RIGHT('Lulusan MTs'!T228,7),2))&gt;12,"Bulan tidak valid",IF(VALUE(RIGHT('Lulusan MTs'!T228,4))&lt;2010,"Cek lagi Tahun Masuk",IF(VALUE(RIGHT('Lulusan MTs'!T228,4))&gt;2014,"Cek lagi Tahun Masuk","OK")))))</f>
        <v>-</v>
      </c>
      <c r="U228" s="76" t="str">
        <f>IF('Lulusan MTs'!U228="","-",IF(LEN('Lulusan MTs'!U228)&lt;&gt;20,"Tidak valid","OK"))</f>
        <v>-</v>
      </c>
      <c r="V228" s="19" t="str">
        <f>IF('Lulusan MTs'!V228="","-",IF('Lulusan MTs'!V228&gt;3,"Tidak valid",IF('Lulusan MTs'!V228&lt;1,"Tidak valid","OK")))</f>
        <v>-</v>
      </c>
      <c r="W228" s="76" t="str">
        <f>IF('Lulusan MTs'!J228&lt;&gt;"",IF('Lulusan MTs'!W228="","Wajib Diisi","OK"),"-")</f>
        <v>-</v>
      </c>
      <c r="X228" s="76" t="str">
        <f>IF('Lulusan MTs'!J228&lt;&gt;"",IF('Lulusan MTs'!X228="","Wajib Diisi","OK"),"-")</f>
        <v>-</v>
      </c>
      <c r="Y228" s="18" t="str">
        <f>IF('Lulusan MTs'!Y228="","-",IF(VALUE(LEFT('Lulusan MTs'!Y228,2))&gt;31,"Tanggal tidak valid",IF(VALUE(LEFT(RIGHT('Lulusan MTs'!Y228,7),2))&gt;12,"Bulan tidak valid",IF(VALUE(RIGHT('Lulusan MTs'!Y228,4))&lt;&gt;2016,"Cek lagi Tahun Lulus","OK"))))</f>
        <v>-</v>
      </c>
      <c r="Z228" s="19" t="str">
        <f>IF('Lulusan MTs'!Z228="","-",IF('Lulusan MTs'!Z228&gt;100,"Tidak valid",IF('Lulusan MTs'!Z228&lt;1,"Tidak valid","OK")))</f>
        <v>-</v>
      </c>
      <c r="AA228" s="19" t="str">
        <f>IF('Lulusan MTs'!AA228="","-",IF('Lulusan MTs'!AA228&gt;100,"Tidak valid",IF('Lulusan MTs'!AA228&lt;1,"Tidak valid","OK")))</f>
        <v>-</v>
      </c>
      <c r="AB228" s="19" t="str">
        <f>IF('Lulusan MTs'!AB228="","-",IF('Lulusan MTs'!AB228&gt;100,"Tidak valid",IF('Lulusan MTs'!AB228&lt;1,"Tidak valid","OK")))</f>
        <v>-</v>
      </c>
      <c r="AC228" s="19" t="str">
        <f>IF('Lulusan MTs'!AC228="","-",IF('Lulusan MTs'!AC228&gt;100,"Tidak valid",IF('Lulusan MTs'!AC228&lt;1,"Tidak valid","OK")))</f>
        <v>-</v>
      </c>
      <c r="AD228" s="19" t="str">
        <f>IF('Lulusan MTs'!AD228="","-",IF('Lulusan MTs'!AD228&gt;100,"Tidak valid",IF('Lulusan MTs'!AD228&lt;1,"Tidak valid","OK")))</f>
        <v>-</v>
      </c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20"/>
      <c r="BJ228" s="20"/>
      <c r="BK228" s="20"/>
      <c r="BL228" s="20"/>
      <c r="BM228" s="20"/>
      <c r="BN228" s="20"/>
      <c r="BO228" s="20"/>
      <c r="BP228" s="20"/>
      <c r="BQ228" s="20"/>
      <c r="BR228" s="20"/>
      <c r="BS228" s="20"/>
      <c r="BT228" s="20"/>
      <c r="BU228" s="20"/>
      <c r="BV228" s="20"/>
      <c r="BW228" s="20"/>
      <c r="BX228" s="20"/>
      <c r="BY228" s="20"/>
      <c r="BZ228" s="20"/>
      <c r="CA228" s="20"/>
      <c r="CB228" s="20"/>
      <c r="CC228" s="20"/>
      <c r="CD228" s="20"/>
      <c r="CE228" s="20"/>
      <c r="CF228" s="20"/>
      <c r="CG228" s="20"/>
      <c r="CH228" s="20"/>
      <c r="CI228" s="20"/>
      <c r="CJ228" s="20"/>
      <c r="CK228" s="20"/>
      <c r="CL228" s="20"/>
      <c r="CM228" s="20"/>
      <c r="CN228" s="20"/>
      <c r="CO228" s="20"/>
      <c r="CP228" s="20"/>
      <c r="CQ228" s="20"/>
      <c r="CR228" s="20"/>
      <c r="CS228" s="20"/>
      <c r="CT228" s="20"/>
      <c r="CU228" s="20"/>
      <c r="CV228" s="20"/>
      <c r="CW228" s="20"/>
      <c r="CX228" s="20"/>
      <c r="CY228" s="20"/>
      <c r="CZ228" s="20"/>
      <c r="DA228" s="20"/>
      <c r="DB228" s="20"/>
      <c r="DC228" s="20"/>
      <c r="DD228" s="20"/>
      <c r="DE228" s="20"/>
      <c r="DF228" s="20"/>
      <c r="DG228" s="20"/>
      <c r="DH228" s="20"/>
      <c r="DI228" s="20"/>
      <c r="DJ228" s="20"/>
      <c r="DK228" s="20"/>
      <c r="DL228" s="20"/>
      <c r="DM228" s="20"/>
      <c r="DN228" s="20"/>
      <c r="DO228" s="20"/>
      <c r="DP228" s="20"/>
      <c r="DQ228" s="20"/>
      <c r="DR228" s="20"/>
      <c r="DS228" s="20"/>
      <c r="DT228" s="20"/>
      <c r="DU228" s="20"/>
      <c r="DV228" s="20"/>
      <c r="DW228" s="20"/>
      <c r="DX228" s="20"/>
      <c r="DY228" s="20"/>
      <c r="DZ228" s="20"/>
      <c r="EA228" s="20"/>
      <c r="EB228" s="20"/>
      <c r="EC228" s="20"/>
      <c r="ED228" s="20"/>
      <c r="EE228" s="20"/>
      <c r="EF228" s="20"/>
      <c r="EG228" s="20"/>
      <c r="EH228" s="20"/>
      <c r="EI228" s="20"/>
      <c r="EJ228" s="20"/>
      <c r="EK228" s="20"/>
      <c r="EL228" s="20"/>
      <c r="EM228" s="20"/>
      <c r="EN228" s="20"/>
      <c r="EO228" s="20"/>
      <c r="EP228" s="20"/>
      <c r="EQ228" s="20"/>
      <c r="ER228" s="20"/>
      <c r="ES228" s="20"/>
      <c r="ET228" s="20"/>
      <c r="EU228" s="20"/>
      <c r="EV228" s="20"/>
      <c r="EW228" s="20"/>
      <c r="EX228" s="20"/>
      <c r="EY228" s="20"/>
      <c r="EZ228" s="20"/>
      <c r="FA228" s="20"/>
      <c r="FB228" s="20"/>
      <c r="FC228" s="20"/>
      <c r="FD228" s="20"/>
      <c r="FE228" s="20"/>
      <c r="FF228" s="20"/>
      <c r="FG228" s="20"/>
      <c r="FH228" s="20"/>
      <c r="FI228" s="20"/>
      <c r="FJ228" s="20"/>
      <c r="FK228" s="20"/>
      <c r="FL228" s="20"/>
      <c r="FM228" s="20"/>
      <c r="FN228" s="20"/>
      <c r="FO228" s="20"/>
      <c r="FP228" s="20"/>
      <c r="FQ228" s="20"/>
      <c r="FR228" s="20"/>
      <c r="FS228" s="20"/>
      <c r="FT228" s="20"/>
      <c r="FU228" s="20"/>
      <c r="FV228" s="20"/>
      <c r="FW228" s="20"/>
      <c r="FX228" s="20"/>
      <c r="FY228" s="20"/>
      <c r="FZ228" s="20"/>
      <c r="GA228" s="20"/>
      <c r="GB228" s="20"/>
      <c r="GC228" s="20"/>
      <c r="GD228" s="20"/>
      <c r="GE228" s="20"/>
      <c r="GF228" s="20"/>
      <c r="GG228" s="20"/>
      <c r="GH228" s="20"/>
      <c r="GI228" s="20"/>
      <c r="GJ228" s="20"/>
      <c r="GK228" s="20"/>
      <c r="GL228" s="20"/>
      <c r="GM228" s="20"/>
      <c r="GN228" s="20"/>
      <c r="GO228" s="20"/>
      <c r="GP228" s="20"/>
      <c r="GQ228" s="20"/>
      <c r="GR228" s="20"/>
      <c r="GS228" s="20"/>
      <c r="GT228" s="20"/>
      <c r="GU228" s="20"/>
      <c r="GV228" s="20"/>
      <c r="GW228" s="20"/>
      <c r="GX228" s="20"/>
      <c r="GY228" s="20"/>
      <c r="GZ228" s="20"/>
      <c r="HA228" s="20"/>
      <c r="HB228" s="20"/>
      <c r="HC228" s="20"/>
      <c r="HD228" s="20"/>
      <c r="HE228" s="20"/>
      <c r="HF228" s="20"/>
      <c r="HG228" s="20"/>
      <c r="HH228" s="20"/>
      <c r="HI228" s="20"/>
      <c r="HJ228" s="20"/>
      <c r="HK228" s="20"/>
      <c r="HL228" s="20"/>
      <c r="HM228" s="20"/>
      <c r="HN228" s="20"/>
      <c r="HO228" s="20"/>
      <c r="HP228" s="20"/>
      <c r="HQ228" s="20"/>
      <c r="HR228" s="20"/>
      <c r="HS228" s="20"/>
      <c r="HT228" s="20"/>
      <c r="HU228" s="20"/>
      <c r="HV228" s="20"/>
      <c r="HW228" s="20"/>
      <c r="HX228" s="20"/>
      <c r="HY228" s="20"/>
    </row>
    <row r="229" spans="1:233" s="23" customFormat="1" ht="15" customHeight="1" x14ac:dyDescent="0.2">
      <c r="A229" s="18" t="str">
        <f>IF('Lulusan MTs'!A229="","-",IF(LEN('Lulusan MTs'!A229)&lt;&gt;12,"Tidak valid","OK"))</f>
        <v>-</v>
      </c>
      <c r="B229" s="19" t="str">
        <f>IF('Lulusan MTs'!B229="","-",IF(LEN('Lulusan MTs'!B229)&lt;5,"Cek lagi","OK"))</f>
        <v>-</v>
      </c>
      <c r="C229" s="19" t="str">
        <f>IF('Lulusan MTs'!C229="","-",IF('Lulusan MTs'!C229="MTsN","OK",IF('Lulusan MTs'!C229="MTsS","OK","Tidak valid")))</f>
        <v>-</v>
      </c>
      <c r="D229" s="19" t="str">
        <f>IF('Lulusan MTs'!D229="","-",IF(LEN('Lulusan MTs'!D229)&lt;5,"Cek lagi","OK"))</f>
        <v>-</v>
      </c>
      <c r="E229" s="19" t="str">
        <f>IF('Lulusan MTs'!E229="","-",IF(LEN('Lulusan MTs'!E229)&lt;4,"Cek lagi","OK"))</f>
        <v>-</v>
      </c>
      <c r="F229" s="19" t="str">
        <f>IF('Lulusan MTs'!F229="","-",IF(LEN('Lulusan MTs'!F229)&lt;4,"Cek lagi","OK"))</f>
        <v>-</v>
      </c>
      <c r="G229" s="19" t="str">
        <f>IF('Lulusan MTs'!G229="","-",IF(LEN('Lulusan MTs'!G229)&lt;4,"Cek lagi","OK"))</f>
        <v>-</v>
      </c>
      <c r="H229" s="19" t="str">
        <f>IF('Lulusan MTs'!H229="","-",IF(LEN('Lulusan MTs'!H229)&lt;&gt;18,"Tidak valid",IF(VALUE('Lulusan MTs'!H229)&lt;0,"Cek lagi","OK")))</f>
        <v>-</v>
      </c>
      <c r="I229" s="19" t="str">
        <f>IF('Lulusan MTs'!I229="","-",IF(LEN('Lulusan MTs'!I229)&lt;&gt;10,"Tidak valid",IF(VALUE('Lulusan MTs'!I229)&lt;0,"Cek lagi","OK")))</f>
        <v>-</v>
      </c>
      <c r="J229" s="19" t="str">
        <f>IF('Lulusan MTs'!J229="","-",IF(LEN('Lulusan MTs'!J229)&lt;4,"Cek lagi","OK"))</f>
        <v>-</v>
      </c>
      <c r="K229" s="19" t="str">
        <f>IF('Lulusan MTs'!K229="","-",IF(LEN('Lulusan MTs'!K229)&lt;4,"Cek lagi","OK"))</f>
        <v>-</v>
      </c>
      <c r="L229" s="18" t="str">
        <f>IF('Lulusan MTs'!L229="","-",IF(VALUE(LEFT('Lulusan MTs'!L229,2))&gt;31,"Tanggal tidak valid",IF(VALUE(LEFT(RIGHT('Lulusan MTs'!L229,7),2))&gt;12,"Bulan tidak valid",IF(VALUE(RIGHT('Lulusan MTs'!L229,4))&gt;2003,"Umur terlalu tua",IF(VALUE(RIGHT('Lulusan MTs'!L229,4))&lt;1996,"Umur terlalu tua","OK")))))</f>
        <v>-</v>
      </c>
      <c r="M229" s="19" t="str">
        <f>IF('Lulusan MTs'!M229="","-",IF('Lulusan MTs'!M229="L","OK",IF('Lulusan MTs'!M229="P","OK","Tidak valid")))</f>
        <v>-</v>
      </c>
      <c r="N229" s="19" t="str">
        <f>IF('Lulusan MTs'!N229="","-",IF('Lulusan MTs'!N229&gt;400,"Tidak valid",IF('Lulusan MTs'!N229&lt;1,"Tidak valid","OK")))</f>
        <v>-</v>
      </c>
      <c r="O229" s="19" t="str">
        <f>IF('Lulusan MTs'!O229="","-",IF('Lulusan MTs'!O229&gt;100,"Tidak valid",IF('Lulusan MTs'!O229&lt;1,"Tidak valid","OK")))</f>
        <v>-</v>
      </c>
      <c r="P229" s="19" t="str">
        <f>IF('Lulusan MTs'!P229="","-",IF('Lulusan MTs'!P229&gt;6,"Cek lagi",IF('Lulusan MTs'!P229&lt;2,"Cek lagi","OK")))</f>
        <v>-</v>
      </c>
      <c r="Q229" s="19" t="str">
        <f>IF('Lulusan MTs'!Q229="","-",IF('Lulusan MTs'!Q229&gt;8,"Tidak valid",IF('Lulusan MTs'!Q229&lt;1,"Tidak valid","OK")))</f>
        <v>-</v>
      </c>
      <c r="R229" s="75" t="str">
        <f>IF('Lulusan MTs'!R229="","-",IF(LEN('Lulusan MTs'!R229)&lt;16,"Cek lagi","OK"))</f>
        <v>-</v>
      </c>
      <c r="S229" s="19" t="str">
        <f>IF('Lulusan MTs'!S229="","-",IF('Lulusan MTs'!S229&gt;6,"Tidak valid",IF('Lulusan MTs'!S229&lt;1,"Tidak valid","OK")))</f>
        <v>-</v>
      </c>
      <c r="T229" s="18" t="str">
        <f>IF('Lulusan MTs'!T229="","-",IF(VALUE(LEFT('Lulusan MTs'!T229,2))&gt;31,"Tanggal tidak valid",IF(VALUE(LEFT(RIGHT('Lulusan MTs'!T229,7),2))&gt;12,"Bulan tidak valid",IF(VALUE(RIGHT('Lulusan MTs'!T229,4))&lt;2010,"Cek lagi Tahun Masuk",IF(VALUE(RIGHT('Lulusan MTs'!T229,4))&gt;2014,"Cek lagi Tahun Masuk","OK")))))</f>
        <v>-</v>
      </c>
      <c r="U229" s="76" t="str">
        <f>IF('Lulusan MTs'!U229="","-",IF(LEN('Lulusan MTs'!U229)&lt;&gt;20,"Tidak valid","OK"))</f>
        <v>-</v>
      </c>
      <c r="V229" s="19" t="str">
        <f>IF('Lulusan MTs'!V229="","-",IF('Lulusan MTs'!V229&gt;3,"Tidak valid",IF('Lulusan MTs'!V229&lt;1,"Tidak valid","OK")))</f>
        <v>-</v>
      </c>
      <c r="W229" s="76" t="str">
        <f>IF('Lulusan MTs'!J229&lt;&gt;"",IF('Lulusan MTs'!W229="","Wajib Diisi","OK"),"-")</f>
        <v>-</v>
      </c>
      <c r="X229" s="76" t="str">
        <f>IF('Lulusan MTs'!J229&lt;&gt;"",IF('Lulusan MTs'!X229="","Wajib Diisi","OK"),"-")</f>
        <v>-</v>
      </c>
      <c r="Y229" s="18" t="str">
        <f>IF('Lulusan MTs'!Y229="","-",IF(VALUE(LEFT('Lulusan MTs'!Y229,2))&gt;31,"Tanggal tidak valid",IF(VALUE(LEFT(RIGHT('Lulusan MTs'!Y229,7),2))&gt;12,"Bulan tidak valid",IF(VALUE(RIGHT('Lulusan MTs'!Y229,4))&lt;&gt;2016,"Cek lagi Tahun Lulus","OK"))))</f>
        <v>-</v>
      </c>
      <c r="Z229" s="19" t="str">
        <f>IF('Lulusan MTs'!Z229="","-",IF('Lulusan MTs'!Z229&gt;100,"Tidak valid",IF('Lulusan MTs'!Z229&lt;1,"Tidak valid","OK")))</f>
        <v>-</v>
      </c>
      <c r="AA229" s="19" t="str">
        <f>IF('Lulusan MTs'!AA229="","-",IF('Lulusan MTs'!AA229&gt;100,"Tidak valid",IF('Lulusan MTs'!AA229&lt;1,"Tidak valid","OK")))</f>
        <v>-</v>
      </c>
      <c r="AB229" s="19" t="str">
        <f>IF('Lulusan MTs'!AB229="","-",IF('Lulusan MTs'!AB229&gt;100,"Tidak valid",IF('Lulusan MTs'!AB229&lt;1,"Tidak valid","OK")))</f>
        <v>-</v>
      </c>
      <c r="AC229" s="19" t="str">
        <f>IF('Lulusan MTs'!AC229="","-",IF('Lulusan MTs'!AC229&gt;100,"Tidak valid",IF('Lulusan MTs'!AC229&lt;1,"Tidak valid","OK")))</f>
        <v>-</v>
      </c>
      <c r="AD229" s="19" t="str">
        <f>IF('Lulusan MTs'!AD229="","-",IF('Lulusan MTs'!AD229&gt;100,"Tidak valid",IF('Lulusan MTs'!AD229&lt;1,"Tidak valid","OK")))</f>
        <v>-</v>
      </c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20"/>
      <c r="BJ229" s="20"/>
      <c r="BK229" s="20"/>
      <c r="BL229" s="20"/>
      <c r="BM229" s="20"/>
      <c r="BN229" s="20"/>
      <c r="BO229" s="20"/>
      <c r="BP229" s="20"/>
      <c r="BQ229" s="20"/>
      <c r="BR229" s="20"/>
      <c r="BS229" s="20"/>
      <c r="BT229" s="20"/>
      <c r="BU229" s="20"/>
      <c r="BV229" s="20"/>
      <c r="BW229" s="20"/>
      <c r="BX229" s="20"/>
      <c r="BY229" s="20"/>
      <c r="BZ229" s="20"/>
      <c r="CA229" s="20"/>
      <c r="CB229" s="20"/>
      <c r="CC229" s="20"/>
      <c r="CD229" s="20"/>
      <c r="CE229" s="20"/>
      <c r="CF229" s="20"/>
      <c r="CG229" s="20"/>
      <c r="CH229" s="20"/>
      <c r="CI229" s="20"/>
      <c r="CJ229" s="20"/>
      <c r="CK229" s="20"/>
      <c r="CL229" s="20"/>
      <c r="CM229" s="20"/>
      <c r="CN229" s="20"/>
      <c r="CO229" s="20"/>
      <c r="CP229" s="20"/>
      <c r="CQ229" s="20"/>
      <c r="CR229" s="20"/>
      <c r="CS229" s="20"/>
      <c r="CT229" s="20"/>
      <c r="CU229" s="20"/>
      <c r="CV229" s="20"/>
      <c r="CW229" s="20"/>
      <c r="CX229" s="20"/>
      <c r="CY229" s="20"/>
      <c r="CZ229" s="20"/>
      <c r="DA229" s="20"/>
      <c r="DB229" s="20"/>
      <c r="DC229" s="20"/>
      <c r="DD229" s="20"/>
      <c r="DE229" s="20"/>
      <c r="DF229" s="20"/>
      <c r="DG229" s="20"/>
      <c r="DH229" s="20"/>
      <c r="DI229" s="20"/>
      <c r="DJ229" s="20"/>
      <c r="DK229" s="20"/>
      <c r="DL229" s="20"/>
      <c r="DM229" s="20"/>
      <c r="DN229" s="20"/>
      <c r="DO229" s="20"/>
      <c r="DP229" s="20"/>
      <c r="DQ229" s="20"/>
      <c r="DR229" s="20"/>
      <c r="DS229" s="20"/>
      <c r="DT229" s="20"/>
      <c r="DU229" s="20"/>
      <c r="DV229" s="20"/>
      <c r="DW229" s="20"/>
      <c r="DX229" s="20"/>
      <c r="DY229" s="20"/>
      <c r="DZ229" s="20"/>
      <c r="EA229" s="20"/>
      <c r="EB229" s="20"/>
      <c r="EC229" s="20"/>
      <c r="ED229" s="20"/>
      <c r="EE229" s="20"/>
      <c r="EF229" s="20"/>
      <c r="EG229" s="20"/>
      <c r="EH229" s="20"/>
      <c r="EI229" s="20"/>
      <c r="EJ229" s="20"/>
      <c r="EK229" s="20"/>
      <c r="EL229" s="20"/>
      <c r="EM229" s="20"/>
      <c r="EN229" s="20"/>
      <c r="EO229" s="20"/>
      <c r="EP229" s="20"/>
      <c r="EQ229" s="20"/>
      <c r="ER229" s="20"/>
      <c r="ES229" s="20"/>
      <c r="ET229" s="20"/>
      <c r="EU229" s="20"/>
      <c r="EV229" s="20"/>
      <c r="EW229" s="20"/>
      <c r="EX229" s="20"/>
      <c r="EY229" s="20"/>
      <c r="EZ229" s="20"/>
      <c r="FA229" s="20"/>
      <c r="FB229" s="20"/>
      <c r="FC229" s="20"/>
      <c r="FD229" s="20"/>
      <c r="FE229" s="20"/>
      <c r="FF229" s="20"/>
      <c r="FG229" s="20"/>
      <c r="FH229" s="20"/>
      <c r="FI229" s="20"/>
      <c r="FJ229" s="20"/>
      <c r="FK229" s="20"/>
      <c r="FL229" s="20"/>
      <c r="FM229" s="20"/>
      <c r="FN229" s="20"/>
      <c r="FO229" s="20"/>
      <c r="FP229" s="20"/>
      <c r="FQ229" s="20"/>
      <c r="FR229" s="20"/>
      <c r="FS229" s="20"/>
      <c r="FT229" s="20"/>
      <c r="FU229" s="20"/>
      <c r="FV229" s="20"/>
      <c r="FW229" s="20"/>
      <c r="FX229" s="20"/>
      <c r="FY229" s="20"/>
      <c r="FZ229" s="20"/>
      <c r="GA229" s="20"/>
      <c r="GB229" s="20"/>
      <c r="GC229" s="20"/>
      <c r="GD229" s="20"/>
      <c r="GE229" s="20"/>
      <c r="GF229" s="20"/>
      <c r="GG229" s="20"/>
      <c r="GH229" s="20"/>
      <c r="GI229" s="20"/>
      <c r="GJ229" s="20"/>
      <c r="GK229" s="20"/>
      <c r="GL229" s="20"/>
      <c r="GM229" s="20"/>
      <c r="GN229" s="20"/>
      <c r="GO229" s="20"/>
      <c r="GP229" s="20"/>
      <c r="GQ229" s="20"/>
      <c r="GR229" s="20"/>
      <c r="GS229" s="20"/>
      <c r="GT229" s="20"/>
      <c r="GU229" s="20"/>
      <c r="GV229" s="20"/>
      <c r="GW229" s="20"/>
      <c r="GX229" s="20"/>
      <c r="GY229" s="20"/>
      <c r="GZ229" s="20"/>
      <c r="HA229" s="20"/>
      <c r="HB229" s="20"/>
      <c r="HC229" s="20"/>
      <c r="HD229" s="20"/>
      <c r="HE229" s="20"/>
      <c r="HF229" s="20"/>
      <c r="HG229" s="20"/>
      <c r="HH229" s="20"/>
      <c r="HI229" s="20"/>
      <c r="HJ229" s="20"/>
      <c r="HK229" s="20"/>
      <c r="HL229" s="20"/>
      <c r="HM229" s="20"/>
      <c r="HN229" s="20"/>
      <c r="HO229" s="20"/>
      <c r="HP229" s="20"/>
      <c r="HQ229" s="20"/>
      <c r="HR229" s="20"/>
      <c r="HS229" s="20"/>
      <c r="HT229" s="20"/>
      <c r="HU229" s="20"/>
      <c r="HV229" s="20"/>
      <c r="HW229" s="20"/>
      <c r="HX229" s="20"/>
      <c r="HY229" s="20"/>
    </row>
    <row r="230" spans="1:233" s="21" customFormat="1" ht="15" customHeight="1" x14ac:dyDescent="0.2">
      <c r="A230" s="18" t="str">
        <f>IF('Lulusan MTs'!A230="","-",IF(LEN('Lulusan MTs'!A230)&lt;&gt;12,"Tidak valid","OK"))</f>
        <v>-</v>
      </c>
      <c r="B230" s="19" t="str">
        <f>IF('Lulusan MTs'!B230="","-",IF(LEN('Lulusan MTs'!B230)&lt;5,"Cek lagi","OK"))</f>
        <v>-</v>
      </c>
      <c r="C230" s="19" t="str">
        <f>IF('Lulusan MTs'!C230="","-",IF('Lulusan MTs'!C230="MTsN","OK",IF('Lulusan MTs'!C230="MTsS","OK","Tidak valid")))</f>
        <v>-</v>
      </c>
      <c r="D230" s="19" t="str">
        <f>IF('Lulusan MTs'!D230="","-",IF(LEN('Lulusan MTs'!D230)&lt;5,"Cek lagi","OK"))</f>
        <v>-</v>
      </c>
      <c r="E230" s="19" t="str">
        <f>IF('Lulusan MTs'!E230="","-",IF(LEN('Lulusan MTs'!E230)&lt;4,"Cek lagi","OK"))</f>
        <v>-</v>
      </c>
      <c r="F230" s="19" t="str">
        <f>IF('Lulusan MTs'!F230="","-",IF(LEN('Lulusan MTs'!F230)&lt;4,"Cek lagi","OK"))</f>
        <v>-</v>
      </c>
      <c r="G230" s="19" t="str">
        <f>IF('Lulusan MTs'!G230="","-",IF(LEN('Lulusan MTs'!G230)&lt;4,"Cek lagi","OK"))</f>
        <v>-</v>
      </c>
      <c r="H230" s="19" t="str">
        <f>IF('Lulusan MTs'!H230="","-",IF(LEN('Lulusan MTs'!H230)&lt;&gt;18,"Tidak valid",IF(VALUE('Lulusan MTs'!H230)&lt;0,"Cek lagi","OK")))</f>
        <v>-</v>
      </c>
      <c r="I230" s="19" t="str">
        <f>IF('Lulusan MTs'!I230="","-",IF(LEN('Lulusan MTs'!I230)&lt;&gt;10,"Tidak valid",IF(VALUE('Lulusan MTs'!I230)&lt;0,"Cek lagi","OK")))</f>
        <v>-</v>
      </c>
      <c r="J230" s="19" t="str">
        <f>IF('Lulusan MTs'!J230="","-",IF(LEN('Lulusan MTs'!J230)&lt;4,"Cek lagi","OK"))</f>
        <v>-</v>
      </c>
      <c r="K230" s="19" t="str">
        <f>IF('Lulusan MTs'!K230="","-",IF(LEN('Lulusan MTs'!K230)&lt;4,"Cek lagi","OK"))</f>
        <v>-</v>
      </c>
      <c r="L230" s="18" t="str">
        <f>IF('Lulusan MTs'!L230="","-",IF(VALUE(LEFT('Lulusan MTs'!L230,2))&gt;31,"Tanggal tidak valid",IF(VALUE(LEFT(RIGHT('Lulusan MTs'!L230,7),2))&gt;12,"Bulan tidak valid",IF(VALUE(RIGHT('Lulusan MTs'!L230,4))&gt;2003,"Umur terlalu tua",IF(VALUE(RIGHT('Lulusan MTs'!L230,4))&lt;1996,"Umur terlalu tua","OK")))))</f>
        <v>-</v>
      </c>
      <c r="M230" s="19" t="str">
        <f>IF('Lulusan MTs'!M230="","-",IF('Lulusan MTs'!M230="L","OK",IF('Lulusan MTs'!M230="P","OK","Tidak valid")))</f>
        <v>-</v>
      </c>
      <c r="N230" s="19" t="str">
        <f>IF('Lulusan MTs'!N230="","-",IF('Lulusan MTs'!N230&gt;400,"Tidak valid",IF('Lulusan MTs'!N230&lt;1,"Tidak valid","OK")))</f>
        <v>-</v>
      </c>
      <c r="O230" s="19" t="str">
        <f>IF('Lulusan MTs'!O230="","-",IF('Lulusan MTs'!O230&gt;100,"Tidak valid",IF('Lulusan MTs'!O230&lt;1,"Tidak valid","OK")))</f>
        <v>-</v>
      </c>
      <c r="P230" s="19" t="str">
        <f>IF('Lulusan MTs'!P230="","-",IF('Lulusan MTs'!P230&gt;6,"Cek lagi",IF('Lulusan MTs'!P230&lt;2,"Cek lagi","OK")))</f>
        <v>-</v>
      </c>
      <c r="Q230" s="19" t="str">
        <f>IF('Lulusan MTs'!Q230="","-",IF('Lulusan MTs'!Q230&gt;8,"Tidak valid",IF('Lulusan MTs'!Q230&lt;1,"Tidak valid","OK")))</f>
        <v>-</v>
      </c>
      <c r="R230" s="75" t="str">
        <f>IF('Lulusan MTs'!R230="","-",IF(LEN('Lulusan MTs'!R230)&lt;16,"Cek lagi","OK"))</f>
        <v>-</v>
      </c>
      <c r="S230" s="19" t="str">
        <f>IF('Lulusan MTs'!S230="","-",IF('Lulusan MTs'!S230&gt;6,"Tidak valid",IF('Lulusan MTs'!S230&lt;1,"Tidak valid","OK")))</f>
        <v>-</v>
      </c>
      <c r="T230" s="18" t="str">
        <f>IF('Lulusan MTs'!T230="","-",IF(VALUE(LEFT('Lulusan MTs'!T230,2))&gt;31,"Tanggal tidak valid",IF(VALUE(LEFT(RIGHT('Lulusan MTs'!T230,7),2))&gt;12,"Bulan tidak valid",IF(VALUE(RIGHT('Lulusan MTs'!T230,4))&lt;2010,"Cek lagi Tahun Masuk",IF(VALUE(RIGHT('Lulusan MTs'!T230,4))&gt;2014,"Cek lagi Tahun Masuk","OK")))))</f>
        <v>-</v>
      </c>
      <c r="U230" s="76" t="str">
        <f>IF('Lulusan MTs'!U230="","-",IF(LEN('Lulusan MTs'!U230)&lt;&gt;20,"Tidak valid","OK"))</f>
        <v>-</v>
      </c>
      <c r="V230" s="19" t="str">
        <f>IF('Lulusan MTs'!V230="","-",IF('Lulusan MTs'!V230&gt;3,"Tidak valid",IF('Lulusan MTs'!V230&lt;1,"Tidak valid","OK")))</f>
        <v>-</v>
      </c>
      <c r="W230" s="76" t="str">
        <f>IF('Lulusan MTs'!J230&lt;&gt;"",IF('Lulusan MTs'!W230="","Wajib Diisi","OK"),"-")</f>
        <v>-</v>
      </c>
      <c r="X230" s="76" t="str">
        <f>IF('Lulusan MTs'!J230&lt;&gt;"",IF('Lulusan MTs'!X230="","Wajib Diisi","OK"),"-")</f>
        <v>-</v>
      </c>
      <c r="Y230" s="18" t="str">
        <f>IF('Lulusan MTs'!Y230="","-",IF(VALUE(LEFT('Lulusan MTs'!Y230,2))&gt;31,"Tanggal tidak valid",IF(VALUE(LEFT(RIGHT('Lulusan MTs'!Y230,7),2))&gt;12,"Bulan tidak valid",IF(VALUE(RIGHT('Lulusan MTs'!Y230,4))&lt;&gt;2016,"Cek lagi Tahun Lulus","OK"))))</f>
        <v>-</v>
      </c>
      <c r="Z230" s="19" t="str">
        <f>IF('Lulusan MTs'!Z230="","-",IF('Lulusan MTs'!Z230&gt;100,"Tidak valid",IF('Lulusan MTs'!Z230&lt;1,"Tidak valid","OK")))</f>
        <v>-</v>
      </c>
      <c r="AA230" s="19" t="str">
        <f>IF('Lulusan MTs'!AA230="","-",IF('Lulusan MTs'!AA230&gt;100,"Tidak valid",IF('Lulusan MTs'!AA230&lt;1,"Tidak valid","OK")))</f>
        <v>-</v>
      </c>
      <c r="AB230" s="19" t="str">
        <f>IF('Lulusan MTs'!AB230="","-",IF('Lulusan MTs'!AB230&gt;100,"Tidak valid",IF('Lulusan MTs'!AB230&lt;1,"Tidak valid","OK")))</f>
        <v>-</v>
      </c>
      <c r="AC230" s="19" t="str">
        <f>IF('Lulusan MTs'!AC230="","-",IF('Lulusan MTs'!AC230&gt;100,"Tidak valid",IF('Lulusan MTs'!AC230&lt;1,"Tidak valid","OK")))</f>
        <v>-</v>
      </c>
      <c r="AD230" s="19" t="str">
        <f>IF('Lulusan MTs'!AD230="","-",IF('Lulusan MTs'!AD230&gt;100,"Tidak valid",IF('Lulusan MTs'!AD230&lt;1,"Tidak valid","OK")))</f>
        <v>-</v>
      </c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0"/>
      <c r="BC230" s="20"/>
      <c r="BD230" s="20"/>
      <c r="BE230" s="20"/>
      <c r="BF230" s="20"/>
      <c r="BG230" s="20"/>
      <c r="BH230" s="20"/>
      <c r="BI230" s="20"/>
      <c r="BJ230" s="20"/>
      <c r="BK230" s="20"/>
      <c r="BL230" s="20"/>
      <c r="BM230" s="20"/>
      <c r="BN230" s="20"/>
      <c r="BO230" s="20"/>
      <c r="BP230" s="20"/>
      <c r="BQ230" s="20"/>
      <c r="BR230" s="20"/>
      <c r="BS230" s="20"/>
      <c r="BT230" s="20"/>
      <c r="BU230" s="20"/>
      <c r="BV230" s="20"/>
      <c r="BW230" s="20"/>
      <c r="BX230" s="20"/>
      <c r="BY230" s="20"/>
      <c r="BZ230" s="20"/>
      <c r="CA230" s="20"/>
      <c r="CB230" s="20"/>
      <c r="CC230" s="20"/>
      <c r="CD230" s="20"/>
      <c r="CE230" s="20"/>
      <c r="CF230" s="20"/>
      <c r="CG230" s="20"/>
      <c r="CH230" s="20"/>
      <c r="CI230" s="20"/>
      <c r="CJ230" s="20"/>
      <c r="CK230" s="20"/>
      <c r="CL230" s="20"/>
      <c r="CM230" s="20"/>
      <c r="CN230" s="20"/>
      <c r="CO230" s="20"/>
      <c r="CP230" s="20"/>
      <c r="CQ230" s="20"/>
      <c r="CR230" s="20"/>
      <c r="CS230" s="20"/>
      <c r="CT230" s="20"/>
      <c r="CU230" s="20"/>
      <c r="CV230" s="20"/>
      <c r="CW230" s="20"/>
      <c r="CX230" s="20"/>
      <c r="CY230" s="20"/>
      <c r="CZ230" s="20"/>
      <c r="DA230" s="20"/>
      <c r="DB230" s="20"/>
      <c r="DC230" s="20"/>
      <c r="DD230" s="20"/>
      <c r="DE230" s="20"/>
      <c r="DF230" s="20"/>
      <c r="DG230" s="20"/>
      <c r="DH230" s="20"/>
      <c r="DI230" s="20"/>
      <c r="DJ230" s="20"/>
      <c r="DK230" s="20"/>
      <c r="DL230" s="20"/>
      <c r="DM230" s="20"/>
      <c r="DN230" s="20"/>
      <c r="DO230" s="20"/>
      <c r="DP230" s="20"/>
      <c r="DQ230" s="20"/>
      <c r="DR230" s="20"/>
      <c r="DS230" s="20"/>
      <c r="DT230" s="20"/>
      <c r="DU230" s="20"/>
      <c r="DV230" s="20"/>
      <c r="DW230" s="20"/>
      <c r="DX230" s="20"/>
      <c r="DY230" s="20"/>
      <c r="DZ230" s="20"/>
      <c r="EA230" s="20"/>
      <c r="EB230" s="20"/>
      <c r="EC230" s="20"/>
      <c r="ED230" s="20"/>
      <c r="EE230" s="20"/>
      <c r="EF230" s="20"/>
      <c r="EG230" s="20"/>
      <c r="EH230" s="20"/>
      <c r="EI230" s="20"/>
      <c r="EJ230" s="20"/>
      <c r="EK230" s="20"/>
      <c r="EL230" s="20"/>
      <c r="EM230" s="20"/>
      <c r="EN230" s="20"/>
      <c r="EO230" s="20"/>
      <c r="EP230" s="20"/>
      <c r="EQ230" s="20"/>
      <c r="ER230" s="20"/>
      <c r="ES230" s="20"/>
      <c r="ET230" s="20"/>
      <c r="EU230" s="20"/>
      <c r="EV230" s="20"/>
      <c r="EW230" s="20"/>
      <c r="EX230" s="20"/>
      <c r="EY230" s="20"/>
      <c r="EZ230" s="20"/>
      <c r="FA230" s="20"/>
      <c r="FB230" s="20"/>
      <c r="FC230" s="20"/>
      <c r="FD230" s="20"/>
      <c r="FE230" s="20"/>
      <c r="FF230" s="20"/>
      <c r="FG230" s="20"/>
      <c r="FH230" s="20"/>
      <c r="FI230" s="20"/>
      <c r="FJ230" s="20"/>
      <c r="FK230" s="20"/>
      <c r="FL230" s="20"/>
      <c r="FM230" s="20"/>
      <c r="FN230" s="20"/>
      <c r="FO230" s="20"/>
      <c r="FP230" s="20"/>
      <c r="FQ230" s="20"/>
      <c r="FR230" s="20"/>
      <c r="FS230" s="20"/>
      <c r="FT230" s="20"/>
      <c r="FU230" s="20"/>
      <c r="FV230" s="20"/>
      <c r="FW230" s="20"/>
      <c r="FX230" s="20"/>
      <c r="FY230" s="20"/>
      <c r="FZ230" s="20"/>
      <c r="GA230" s="20"/>
      <c r="GB230" s="20"/>
      <c r="GC230" s="20"/>
      <c r="GD230" s="20"/>
      <c r="GE230" s="20"/>
      <c r="GF230" s="20"/>
      <c r="GG230" s="20"/>
      <c r="GH230" s="20"/>
      <c r="GI230" s="20"/>
      <c r="GJ230" s="20"/>
      <c r="GK230" s="20"/>
      <c r="GL230" s="20"/>
      <c r="GM230" s="20"/>
      <c r="GN230" s="20"/>
      <c r="GO230" s="20"/>
      <c r="GP230" s="20"/>
      <c r="GQ230" s="20"/>
      <c r="GR230" s="20"/>
      <c r="GS230" s="20"/>
      <c r="GT230" s="20"/>
      <c r="GU230" s="20"/>
      <c r="GV230" s="20"/>
      <c r="GW230" s="20"/>
      <c r="GX230" s="20"/>
      <c r="GY230" s="20"/>
      <c r="GZ230" s="20"/>
      <c r="HA230" s="20"/>
      <c r="HB230" s="20"/>
      <c r="HC230" s="20"/>
      <c r="HD230" s="20"/>
      <c r="HE230" s="20"/>
      <c r="HF230" s="20"/>
      <c r="HG230" s="20"/>
      <c r="HH230" s="20"/>
      <c r="HI230" s="20"/>
      <c r="HJ230" s="20"/>
      <c r="HK230" s="20"/>
      <c r="HL230" s="20"/>
      <c r="HM230" s="20"/>
      <c r="HN230" s="20"/>
      <c r="HO230" s="20"/>
      <c r="HP230" s="20"/>
      <c r="HQ230" s="20"/>
      <c r="HR230" s="20"/>
      <c r="HS230" s="20"/>
      <c r="HT230" s="20"/>
      <c r="HU230" s="20"/>
      <c r="HV230" s="20"/>
      <c r="HW230" s="20"/>
      <c r="HX230" s="20"/>
      <c r="HY230" s="20"/>
    </row>
    <row r="231" spans="1:233" s="21" customFormat="1" ht="15" customHeight="1" x14ac:dyDescent="0.2">
      <c r="A231" s="18" t="str">
        <f>IF('Lulusan MTs'!A231="","-",IF(LEN('Lulusan MTs'!A231)&lt;&gt;12,"Tidak valid","OK"))</f>
        <v>-</v>
      </c>
      <c r="B231" s="19" t="str">
        <f>IF('Lulusan MTs'!B231="","-",IF(LEN('Lulusan MTs'!B231)&lt;5,"Cek lagi","OK"))</f>
        <v>-</v>
      </c>
      <c r="C231" s="19" t="str">
        <f>IF('Lulusan MTs'!C231="","-",IF('Lulusan MTs'!C231="MTsN","OK",IF('Lulusan MTs'!C231="MTsS","OK","Tidak valid")))</f>
        <v>-</v>
      </c>
      <c r="D231" s="19" t="str">
        <f>IF('Lulusan MTs'!D231="","-",IF(LEN('Lulusan MTs'!D231)&lt;5,"Cek lagi","OK"))</f>
        <v>-</v>
      </c>
      <c r="E231" s="19" t="str">
        <f>IF('Lulusan MTs'!E231="","-",IF(LEN('Lulusan MTs'!E231)&lt;4,"Cek lagi","OK"))</f>
        <v>-</v>
      </c>
      <c r="F231" s="19" t="str">
        <f>IF('Lulusan MTs'!F231="","-",IF(LEN('Lulusan MTs'!F231)&lt;4,"Cek lagi","OK"))</f>
        <v>-</v>
      </c>
      <c r="G231" s="19" t="str">
        <f>IF('Lulusan MTs'!G231="","-",IF(LEN('Lulusan MTs'!G231)&lt;4,"Cek lagi","OK"))</f>
        <v>-</v>
      </c>
      <c r="H231" s="19" t="str">
        <f>IF('Lulusan MTs'!H231="","-",IF(LEN('Lulusan MTs'!H231)&lt;&gt;18,"Tidak valid",IF(VALUE('Lulusan MTs'!H231)&lt;0,"Cek lagi","OK")))</f>
        <v>-</v>
      </c>
      <c r="I231" s="19" t="str">
        <f>IF('Lulusan MTs'!I231="","-",IF(LEN('Lulusan MTs'!I231)&lt;&gt;10,"Tidak valid",IF(VALUE('Lulusan MTs'!I231)&lt;0,"Cek lagi","OK")))</f>
        <v>-</v>
      </c>
      <c r="J231" s="19" t="str">
        <f>IF('Lulusan MTs'!J231="","-",IF(LEN('Lulusan MTs'!J231)&lt;4,"Cek lagi","OK"))</f>
        <v>-</v>
      </c>
      <c r="K231" s="19" t="str">
        <f>IF('Lulusan MTs'!K231="","-",IF(LEN('Lulusan MTs'!K231)&lt;4,"Cek lagi","OK"))</f>
        <v>-</v>
      </c>
      <c r="L231" s="18" t="str">
        <f>IF('Lulusan MTs'!L231="","-",IF(VALUE(LEFT('Lulusan MTs'!L231,2))&gt;31,"Tanggal tidak valid",IF(VALUE(LEFT(RIGHT('Lulusan MTs'!L231,7),2))&gt;12,"Bulan tidak valid",IF(VALUE(RIGHT('Lulusan MTs'!L231,4))&gt;2003,"Umur terlalu tua",IF(VALUE(RIGHT('Lulusan MTs'!L231,4))&lt;1996,"Umur terlalu tua","OK")))))</f>
        <v>-</v>
      </c>
      <c r="M231" s="19" t="str">
        <f>IF('Lulusan MTs'!M231="","-",IF('Lulusan MTs'!M231="L","OK",IF('Lulusan MTs'!M231="P","OK","Tidak valid")))</f>
        <v>-</v>
      </c>
      <c r="N231" s="19" t="str">
        <f>IF('Lulusan MTs'!N231="","-",IF('Lulusan MTs'!N231&gt;400,"Tidak valid",IF('Lulusan MTs'!N231&lt;1,"Tidak valid","OK")))</f>
        <v>-</v>
      </c>
      <c r="O231" s="19" t="str">
        <f>IF('Lulusan MTs'!O231="","-",IF('Lulusan MTs'!O231&gt;100,"Tidak valid",IF('Lulusan MTs'!O231&lt;1,"Tidak valid","OK")))</f>
        <v>-</v>
      </c>
      <c r="P231" s="19" t="str">
        <f>IF('Lulusan MTs'!P231="","-",IF('Lulusan MTs'!P231&gt;6,"Cek lagi",IF('Lulusan MTs'!P231&lt;2,"Cek lagi","OK")))</f>
        <v>-</v>
      </c>
      <c r="Q231" s="19" t="str">
        <f>IF('Lulusan MTs'!Q231="","-",IF('Lulusan MTs'!Q231&gt;8,"Tidak valid",IF('Lulusan MTs'!Q231&lt;1,"Tidak valid","OK")))</f>
        <v>-</v>
      </c>
      <c r="R231" s="75" t="str">
        <f>IF('Lulusan MTs'!R231="","-",IF(LEN('Lulusan MTs'!R231)&lt;16,"Cek lagi","OK"))</f>
        <v>-</v>
      </c>
      <c r="S231" s="19" t="str">
        <f>IF('Lulusan MTs'!S231="","-",IF('Lulusan MTs'!S231&gt;6,"Tidak valid",IF('Lulusan MTs'!S231&lt;1,"Tidak valid","OK")))</f>
        <v>-</v>
      </c>
      <c r="T231" s="18" t="str">
        <f>IF('Lulusan MTs'!T231="","-",IF(VALUE(LEFT('Lulusan MTs'!T231,2))&gt;31,"Tanggal tidak valid",IF(VALUE(LEFT(RIGHT('Lulusan MTs'!T231,7),2))&gt;12,"Bulan tidak valid",IF(VALUE(RIGHT('Lulusan MTs'!T231,4))&lt;2010,"Cek lagi Tahun Masuk",IF(VALUE(RIGHT('Lulusan MTs'!T231,4))&gt;2014,"Cek lagi Tahun Masuk","OK")))))</f>
        <v>-</v>
      </c>
      <c r="U231" s="76" t="str">
        <f>IF('Lulusan MTs'!U231="","-",IF(LEN('Lulusan MTs'!U231)&lt;&gt;20,"Tidak valid","OK"))</f>
        <v>-</v>
      </c>
      <c r="V231" s="19" t="str">
        <f>IF('Lulusan MTs'!V231="","-",IF('Lulusan MTs'!V231&gt;3,"Tidak valid",IF('Lulusan MTs'!V231&lt;1,"Tidak valid","OK")))</f>
        <v>-</v>
      </c>
      <c r="W231" s="76" t="str">
        <f>IF('Lulusan MTs'!J231&lt;&gt;"",IF('Lulusan MTs'!W231="","Wajib Diisi","OK"),"-")</f>
        <v>-</v>
      </c>
      <c r="X231" s="76" t="str">
        <f>IF('Lulusan MTs'!J231&lt;&gt;"",IF('Lulusan MTs'!X231="","Wajib Diisi","OK"),"-")</f>
        <v>-</v>
      </c>
      <c r="Y231" s="18" t="str">
        <f>IF('Lulusan MTs'!Y231="","-",IF(VALUE(LEFT('Lulusan MTs'!Y231,2))&gt;31,"Tanggal tidak valid",IF(VALUE(LEFT(RIGHT('Lulusan MTs'!Y231,7),2))&gt;12,"Bulan tidak valid",IF(VALUE(RIGHT('Lulusan MTs'!Y231,4))&lt;&gt;2016,"Cek lagi Tahun Lulus","OK"))))</f>
        <v>-</v>
      </c>
      <c r="Z231" s="19" t="str">
        <f>IF('Lulusan MTs'!Z231="","-",IF('Lulusan MTs'!Z231&gt;100,"Tidak valid",IF('Lulusan MTs'!Z231&lt;1,"Tidak valid","OK")))</f>
        <v>-</v>
      </c>
      <c r="AA231" s="19" t="str">
        <f>IF('Lulusan MTs'!AA231="","-",IF('Lulusan MTs'!AA231&gt;100,"Tidak valid",IF('Lulusan MTs'!AA231&lt;1,"Tidak valid","OK")))</f>
        <v>-</v>
      </c>
      <c r="AB231" s="19" t="str">
        <f>IF('Lulusan MTs'!AB231="","-",IF('Lulusan MTs'!AB231&gt;100,"Tidak valid",IF('Lulusan MTs'!AB231&lt;1,"Tidak valid","OK")))</f>
        <v>-</v>
      </c>
      <c r="AC231" s="19" t="str">
        <f>IF('Lulusan MTs'!AC231="","-",IF('Lulusan MTs'!AC231&gt;100,"Tidak valid",IF('Lulusan MTs'!AC231&lt;1,"Tidak valid","OK")))</f>
        <v>-</v>
      </c>
      <c r="AD231" s="19" t="str">
        <f>IF('Lulusan MTs'!AD231="","-",IF('Lulusan MTs'!AD231&gt;100,"Tidak valid",IF('Lulusan MTs'!AD231&lt;1,"Tidak valid","OK")))</f>
        <v>-</v>
      </c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0"/>
      <c r="BC231" s="20"/>
      <c r="BD231" s="20"/>
      <c r="BE231" s="20"/>
      <c r="BF231" s="20"/>
      <c r="BG231" s="20"/>
      <c r="BH231" s="20"/>
      <c r="BI231" s="20"/>
      <c r="BJ231" s="20"/>
      <c r="BK231" s="20"/>
      <c r="BL231" s="20"/>
      <c r="BM231" s="20"/>
      <c r="BN231" s="20"/>
      <c r="BO231" s="20"/>
      <c r="BP231" s="20"/>
      <c r="BQ231" s="20"/>
      <c r="BR231" s="20"/>
      <c r="BS231" s="20"/>
      <c r="BT231" s="20"/>
      <c r="BU231" s="20"/>
      <c r="BV231" s="20"/>
      <c r="BW231" s="20"/>
      <c r="BX231" s="20"/>
      <c r="BY231" s="20"/>
      <c r="BZ231" s="20"/>
      <c r="CA231" s="20"/>
      <c r="CB231" s="20"/>
      <c r="CC231" s="20"/>
      <c r="CD231" s="20"/>
      <c r="CE231" s="20"/>
      <c r="CF231" s="20"/>
      <c r="CG231" s="20"/>
      <c r="CH231" s="20"/>
      <c r="CI231" s="20"/>
      <c r="CJ231" s="20"/>
      <c r="CK231" s="20"/>
      <c r="CL231" s="20"/>
      <c r="CM231" s="20"/>
      <c r="CN231" s="20"/>
      <c r="CO231" s="20"/>
      <c r="CP231" s="20"/>
      <c r="CQ231" s="20"/>
      <c r="CR231" s="20"/>
      <c r="CS231" s="20"/>
      <c r="CT231" s="20"/>
      <c r="CU231" s="20"/>
      <c r="CV231" s="20"/>
      <c r="CW231" s="20"/>
      <c r="CX231" s="20"/>
      <c r="CY231" s="20"/>
      <c r="CZ231" s="20"/>
      <c r="DA231" s="20"/>
      <c r="DB231" s="20"/>
      <c r="DC231" s="20"/>
      <c r="DD231" s="20"/>
      <c r="DE231" s="20"/>
      <c r="DF231" s="20"/>
      <c r="DG231" s="20"/>
      <c r="DH231" s="20"/>
      <c r="DI231" s="20"/>
      <c r="DJ231" s="20"/>
      <c r="DK231" s="20"/>
      <c r="DL231" s="20"/>
      <c r="DM231" s="20"/>
      <c r="DN231" s="20"/>
      <c r="DO231" s="20"/>
      <c r="DP231" s="20"/>
      <c r="DQ231" s="20"/>
      <c r="DR231" s="20"/>
      <c r="DS231" s="20"/>
      <c r="DT231" s="20"/>
      <c r="DU231" s="20"/>
      <c r="DV231" s="20"/>
      <c r="DW231" s="20"/>
      <c r="DX231" s="20"/>
      <c r="DY231" s="20"/>
      <c r="DZ231" s="20"/>
      <c r="EA231" s="20"/>
      <c r="EB231" s="20"/>
      <c r="EC231" s="20"/>
      <c r="ED231" s="20"/>
      <c r="EE231" s="20"/>
      <c r="EF231" s="20"/>
      <c r="EG231" s="20"/>
      <c r="EH231" s="20"/>
      <c r="EI231" s="20"/>
      <c r="EJ231" s="20"/>
      <c r="EK231" s="20"/>
      <c r="EL231" s="20"/>
      <c r="EM231" s="20"/>
      <c r="EN231" s="20"/>
      <c r="EO231" s="20"/>
      <c r="EP231" s="20"/>
      <c r="EQ231" s="20"/>
      <c r="ER231" s="20"/>
      <c r="ES231" s="20"/>
      <c r="ET231" s="20"/>
      <c r="EU231" s="20"/>
      <c r="EV231" s="20"/>
      <c r="EW231" s="20"/>
      <c r="EX231" s="20"/>
      <c r="EY231" s="20"/>
      <c r="EZ231" s="20"/>
      <c r="FA231" s="20"/>
      <c r="FB231" s="20"/>
      <c r="FC231" s="20"/>
      <c r="FD231" s="20"/>
      <c r="FE231" s="20"/>
      <c r="FF231" s="20"/>
      <c r="FG231" s="20"/>
      <c r="FH231" s="20"/>
      <c r="FI231" s="20"/>
      <c r="FJ231" s="20"/>
      <c r="FK231" s="20"/>
      <c r="FL231" s="20"/>
      <c r="FM231" s="20"/>
      <c r="FN231" s="20"/>
      <c r="FO231" s="20"/>
      <c r="FP231" s="20"/>
      <c r="FQ231" s="20"/>
      <c r="FR231" s="20"/>
      <c r="FS231" s="20"/>
      <c r="FT231" s="20"/>
      <c r="FU231" s="20"/>
      <c r="FV231" s="20"/>
      <c r="FW231" s="20"/>
      <c r="FX231" s="20"/>
      <c r="FY231" s="20"/>
      <c r="FZ231" s="20"/>
      <c r="GA231" s="20"/>
      <c r="GB231" s="20"/>
      <c r="GC231" s="20"/>
      <c r="GD231" s="20"/>
      <c r="GE231" s="20"/>
      <c r="GF231" s="20"/>
      <c r="GG231" s="20"/>
      <c r="GH231" s="20"/>
      <c r="GI231" s="20"/>
      <c r="GJ231" s="20"/>
      <c r="GK231" s="20"/>
      <c r="GL231" s="20"/>
      <c r="GM231" s="20"/>
      <c r="GN231" s="20"/>
      <c r="GO231" s="20"/>
      <c r="GP231" s="20"/>
      <c r="GQ231" s="20"/>
      <c r="GR231" s="20"/>
      <c r="GS231" s="20"/>
      <c r="GT231" s="20"/>
      <c r="GU231" s="20"/>
      <c r="GV231" s="20"/>
      <c r="GW231" s="20"/>
      <c r="GX231" s="20"/>
      <c r="GY231" s="20"/>
      <c r="GZ231" s="20"/>
      <c r="HA231" s="20"/>
      <c r="HB231" s="20"/>
      <c r="HC231" s="20"/>
      <c r="HD231" s="20"/>
      <c r="HE231" s="20"/>
      <c r="HF231" s="20"/>
      <c r="HG231" s="20"/>
      <c r="HH231" s="20"/>
      <c r="HI231" s="20"/>
      <c r="HJ231" s="20"/>
      <c r="HK231" s="20"/>
      <c r="HL231" s="20"/>
      <c r="HM231" s="20"/>
      <c r="HN231" s="20"/>
      <c r="HO231" s="20"/>
      <c r="HP231" s="20"/>
      <c r="HQ231" s="20"/>
      <c r="HR231" s="20"/>
      <c r="HS231" s="20"/>
      <c r="HT231" s="20"/>
      <c r="HU231" s="20"/>
      <c r="HV231" s="20"/>
      <c r="HW231" s="20"/>
      <c r="HX231" s="20"/>
      <c r="HY231" s="20"/>
    </row>
    <row r="232" spans="1:233" s="21" customFormat="1" ht="15" customHeight="1" x14ac:dyDescent="0.2">
      <c r="A232" s="18" t="str">
        <f>IF('Lulusan MTs'!A232="","-",IF(LEN('Lulusan MTs'!A232)&lt;&gt;12,"Tidak valid","OK"))</f>
        <v>-</v>
      </c>
      <c r="B232" s="19" t="str">
        <f>IF('Lulusan MTs'!B232="","-",IF(LEN('Lulusan MTs'!B232)&lt;5,"Cek lagi","OK"))</f>
        <v>-</v>
      </c>
      <c r="C232" s="19" t="str">
        <f>IF('Lulusan MTs'!C232="","-",IF('Lulusan MTs'!C232="MTsN","OK",IF('Lulusan MTs'!C232="MTsS","OK","Tidak valid")))</f>
        <v>-</v>
      </c>
      <c r="D232" s="19" t="str">
        <f>IF('Lulusan MTs'!D232="","-",IF(LEN('Lulusan MTs'!D232)&lt;5,"Cek lagi","OK"))</f>
        <v>-</v>
      </c>
      <c r="E232" s="19" t="str">
        <f>IF('Lulusan MTs'!E232="","-",IF(LEN('Lulusan MTs'!E232)&lt;4,"Cek lagi","OK"))</f>
        <v>-</v>
      </c>
      <c r="F232" s="19" t="str">
        <f>IF('Lulusan MTs'!F232="","-",IF(LEN('Lulusan MTs'!F232)&lt;4,"Cek lagi","OK"))</f>
        <v>-</v>
      </c>
      <c r="G232" s="19" t="str">
        <f>IF('Lulusan MTs'!G232="","-",IF(LEN('Lulusan MTs'!G232)&lt;4,"Cek lagi","OK"))</f>
        <v>-</v>
      </c>
      <c r="H232" s="19" t="str">
        <f>IF('Lulusan MTs'!H232="","-",IF(LEN('Lulusan MTs'!H232)&lt;&gt;18,"Tidak valid",IF(VALUE('Lulusan MTs'!H232)&lt;0,"Cek lagi","OK")))</f>
        <v>-</v>
      </c>
      <c r="I232" s="19" t="str">
        <f>IF('Lulusan MTs'!I232="","-",IF(LEN('Lulusan MTs'!I232)&lt;&gt;10,"Tidak valid",IF(VALUE('Lulusan MTs'!I232)&lt;0,"Cek lagi","OK")))</f>
        <v>-</v>
      </c>
      <c r="J232" s="19" t="str">
        <f>IF('Lulusan MTs'!J232="","-",IF(LEN('Lulusan MTs'!J232)&lt;4,"Cek lagi","OK"))</f>
        <v>-</v>
      </c>
      <c r="K232" s="19" t="str">
        <f>IF('Lulusan MTs'!K232="","-",IF(LEN('Lulusan MTs'!K232)&lt;4,"Cek lagi","OK"))</f>
        <v>-</v>
      </c>
      <c r="L232" s="18" t="str">
        <f>IF('Lulusan MTs'!L232="","-",IF(VALUE(LEFT('Lulusan MTs'!L232,2))&gt;31,"Tanggal tidak valid",IF(VALUE(LEFT(RIGHT('Lulusan MTs'!L232,7),2))&gt;12,"Bulan tidak valid",IF(VALUE(RIGHT('Lulusan MTs'!L232,4))&gt;2003,"Umur terlalu tua",IF(VALUE(RIGHT('Lulusan MTs'!L232,4))&lt;1996,"Umur terlalu tua","OK")))))</f>
        <v>-</v>
      </c>
      <c r="M232" s="19" t="str">
        <f>IF('Lulusan MTs'!M232="","-",IF('Lulusan MTs'!M232="L","OK",IF('Lulusan MTs'!M232="P","OK","Tidak valid")))</f>
        <v>-</v>
      </c>
      <c r="N232" s="19" t="str">
        <f>IF('Lulusan MTs'!N232="","-",IF('Lulusan MTs'!N232&gt;400,"Tidak valid",IF('Lulusan MTs'!N232&lt;1,"Tidak valid","OK")))</f>
        <v>-</v>
      </c>
      <c r="O232" s="19" t="str">
        <f>IF('Lulusan MTs'!O232="","-",IF('Lulusan MTs'!O232&gt;100,"Tidak valid",IF('Lulusan MTs'!O232&lt;1,"Tidak valid","OK")))</f>
        <v>-</v>
      </c>
      <c r="P232" s="19" t="str">
        <f>IF('Lulusan MTs'!P232="","-",IF('Lulusan MTs'!P232&gt;6,"Cek lagi",IF('Lulusan MTs'!P232&lt;2,"Cek lagi","OK")))</f>
        <v>-</v>
      </c>
      <c r="Q232" s="19" t="str">
        <f>IF('Lulusan MTs'!Q232="","-",IF('Lulusan MTs'!Q232&gt;8,"Tidak valid",IF('Lulusan MTs'!Q232&lt;1,"Tidak valid","OK")))</f>
        <v>-</v>
      </c>
      <c r="R232" s="75" t="str">
        <f>IF('Lulusan MTs'!R232="","-",IF(LEN('Lulusan MTs'!R232)&lt;16,"Cek lagi","OK"))</f>
        <v>-</v>
      </c>
      <c r="S232" s="19" t="str">
        <f>IF('Lulusan MTs'!S232="","-",IF('Lulusan MTs'!S232&gt;6,"Tidak valid",IF('Lulusan MTs'!S232&lt;1,"Tidak valid","OK")))</f>
        <v>-</v>
      </c>
      <c r="T232" s="18" t="str">
        <f>IF('Lulusan MTs'!T232="","-",IF(VALUE(LEFT('Lulusan MTs'!T232,2))&gt;31,"Tanggal tidak valid",IF(VALUE(LEFT(RIGHT('Lulusan MTs'!T232,7),2))&gt;12,"Bulan tidak valid",IF(VALUE(RIGHT('Lulusan MTs'!T232,4))&lt;2010,"Cek lagi Tahun Masuk",IF(VALUE(RIGHT('Lulusan MTs'!T232,4))&gt;2014,"Cek lagi Tahun Masuk","OK")))))</f>
        <v>-</v>
      </c>
      <c r="U232" s="76" t="str">
        <f>IF('Lulusan MTs'!U232="","-",IF(LEN('Lulusan MTs'!U232)&lt;&gt;20,"Tidak valid","OK"))</f>
        <v>-</v>
      </c>
      <c r="V232" s="19" t="str">
        <f>IF('Lulusan MTs'!V232="","-",IF('Lulusan MTs'!V232&gt;3,"Tidak valid",IF('Lulusan MTs'!V232&lt;1,"Tidak valid","OK")))</f>
        <v>-</v>
      </c>
      <c r="W232" s="76" t="str">
        <f>IF('Lulusan MTs'!J232&lt;&gt;"",IF('Lulusan MTs'!W232="","Wajib Diisi","OK"),"-")</f>
        <v>-</v>
      </c>
      <c r="X232" s="76" t="str">
        <f>IF('Lulusan MTs'!J232&lt;&gt;"",IF('Lulusan MTs'!X232="","Wajib Diisi","OK"),"-")</f>
        <v>-</v>
      </c>
      <c r="Y232" s="18" t="str">
        <f>IF('Lulusan MTs'!Y232="","-",IF(VALUE(LEFT('Lulusan MTs'!Y232,2))&gt;31,"Tanggal tidak valid",IF(VALUE(LEFT(RIGHT('Lulusan MTs'!Y232,7),2))&gt;12,"Bulan tidak valid",IF(VALUE(RIGHT('Lulusan MTs'!Y232,4))&lt;&gt;2016,"Cek lagi Tahun Lulus","OK"))))</f>
        <v>-</v>
      </c>
      <c r="Z232" s="19" t="str">
        <f>IF('Lulusan MTs'!Z232="","-",IF('Lulusan MTs'!Z232&gt;100,"Tidak valid",IF('Lulusan MTs'!Z232&lt;1,"Tidak valid","OK")))</f>
        <v>-</v>
      </c>
      <c r="AA232" s="19" t="str">
        <f>IF('Lulusan MTs'!AA232="","-",IF('Lulusan MTs'!AA232&gt;100,"Tidak valid",IF('Lulusan MTs'!AA232&lt;1,"Tidak valid","OK")))</f>
        <v>-</v>
      </c>
      <c r="AB232" s="19" t="str">
        <f>IF('Lulusan MTs'!AB232="","-",IF('Lulusan MTs'!AB232&gt;100,"Tidak valid",IF('Lulusan MTs'!AB232&lt;1,"Tidak valid","OK")))</f>
        <v>-</v>
      </c>
      <c r="AC232" s="19" t="str">
        <f>IF('Lulusan MTs'!AC232="","-",IF('Lulusan MTs'!AC232&gt;100,"Tidak valid",IF('Lulusan MTs'!AC232&lt;1,"Tidak valid","OK")))</f>
        <v>-</v>
      </c>
      <c r="AD232" s="19" t="str">
        <f>IF('Lulusan MTs'!AD232="","-",IF('Lulusan MTs'!AD232&gt;100,"Tidak valid",IF('Lulusan MTs'!AD232&lt;1,"Tidak valid","OK")))</f>
        <v>-</v>
      </c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0"/>
      <c r="BC232" s="20"/>
      <c r="BD232" s="20"/>
      <c r="BE232" s="20"/>
      <c r="BF232" s="20"/>
      <c r="BG232" s="20"/>
      <c r="BH232" s="20"/>
      <c r="BI232" s="20"/>
      <c r="BJ232" s="20"/>
      <c r="BK232" s="20"/>
      <c r="BL232" s="20"/>
      <c r="BM232" s="20"/>
      <c r="BN232" s="20"/>
      <c r="BO232" s="20"/>
      <c r="BP232" s="20"/>
      <c r="BQ232" s="20"/>
      <c r="BR232" s="20"/>
      <c r="BS232" s="20"/>
      <c r="BT232" s="20"/>
      <c r="BU232" s="20"/>
      <c r="BV232" s="20"/>
      <c r="BW232" s="20"/>
      <c r="BX232" s="20"/>
      <c r="BY232" s="20"/>
      <c r="BZ232" s="20"/>
      <c r="CA232" s="20"/>
      <c r="CB232" s="20"/>
      <c r="CC232" s="20"/>
      <c r="CD232" s="20"/>
      <c r="CE232" s="20"/>
      <c r="CF232" s="20"/>
      <c r="CG232" s="20"/>
      <c r="CH232" s="20"/>
      <c r="CI232" s="20"/>
      <c r="CJ232" s="20"/>
      <c r="CK232" s="20"/>
      <c r="CL232" s="20"/>
      <c r="CM232" s="20"/>
      <c r="CN232" s="20"/>
      <c r="CO232" s="20"/>
      <c r="CP232" s="20"/>
      <c r="CQ232" s="20"/>
      <c r="CR232" s="20"/>
      <c r="CS232" s="20"/>
      <c r="CT232" s="20"/>
      <c r="CU232" s="20"/>
      <c r="CV232" s="20"/>
      <c r="CW232" s="20"/>
      <c r="CX232" s="20"/>
      <c r="CY232" s="20"/>
      <c r="CZ232" s="20"/>
      <c r="DA232" s="20"/>
      <c r="DB232" s="20"/>
      <c r="DC232" s="20"/>
      <c r="DD232" s="20"/>
      <c r="DE232" s="20"/>
      <c r="DF232" s="20"/>
      <c r="DG232" s="20"/>
      <c r="DH232" s="20"/>
      <c r="DI232" s="20"/>
      <c r="DJ232" s="20"/>
      <c r="DK232" s="20"/>
      <c r="DL232" s="20"/>
      <c r="DM232" s="20"/>
      <c r="DN232" s="20"/>
      <c r="DO232" s="20"/>
      <c r="DP232" s="20"/>
      <c r="DQ232" s="20"/>
      <c r="DR232" s="20"/>
      <c r="DS232" s="20"/>
      <c r="DT232" s="20"/>
      <c r="DU232" s="20"/>
      <c r="DV232" s="20"/>
      <c r="DW232" s="20"/>
      <c r="DX232" s="20"/>
      <c r="DY232" s="20"/>
      <c r="DZ232" s="20"/>
      <c r="EA232" s="20"/>
      <c r="EB232" s="20"/>
      <c r="EC232" s="20"/>
      <c r="ED232" s="20"/>
      <c r="EE232" s="20"/>
      <c r="EF232" s="20"/>
      <c r="EG232" s="20"/>
      <c r="EH232" s="20"/>
      <c r="EI232" s="20"/>
      <c r="EJ232" s="20"/>
      <c r="EK232" s="20"/>
      <c r="EL232" s="20"/>
      <c r="EM232" s="20"/>
      <c r="EN232" s="20"/>
      <c r="EO232" s="20"/>
      <c r="EP232" s="20"/>
      <c r="EQ232" s="20"/>
      <c r="ER232" s="20"/>
      <c r="ES232" s="20"/>
      <c r="ET232" s="20"/>
      <c r="EU232" s="20"/>
      <c r="EV232" s="20"/>
      <c r="EW232" s="20"/>
      <c r="EX232" s="20"/>
      <c r="EY232" s="20"/>
      <c r="EZ232" s="20"/>
      <c r="FA232" s="20"/>
      <c r="FB232" s="20"/>
      <c r="FC232" s="20"/>
      <c r="FD232" s="20"/>
      <c r="FE232" s="20"/>
      <c r="FF232" s="20"/>
      <c r="FG232" s="20"/>
      <c r="FH232" s="20"/>
      <c r="FI232" s="20"/>
      <c r="FJ232" s="20"/>
      <c r="FK232" s="20"/>
      <c r="FL232" s="20"/>
      <c r="FM232" s="20"/>
      <c r="FN232" s="20"/>
      <c r="FO232" s="20"/>
      <c r="FP232" s="20"/>
      <c r="FQ232" s="20"/>
      <c r="FR232" s="20"/>
      <c r="FS232" s="20"/>
      <c r="FT232" s="20"/>
      <c r="FU232" s="20"/>
      <c r="FV232" s="20"/>
      <c r="FW232" s="20"/>
      <c r="FX232" s="20"/>
      <c r="FY232" s="20"/>
      <c r="FZ232" s="20"/>
      <c r="GA232" s="20"/>
      <c r="GB232" s="20"/>
      <c r="GC232" s="20"/>
      <c r="GD232" s="20"/>
      <c r="GE232" s="20"/>
      <c r="GF232" s="20"/>
      <c r="GG232" s="20"/>
      <c r="GH232" s="20"/>
      <c r="GI232" s="20"/>
      <c r="GJ232" s="20"/>
      <c r="GK232" s="20"/>
      <c r="GL232" s="20"/>
      <c r="GM232" s="20"/>
      <c r="GN232" s="20"/>
      <c r="GO232" s="20"/>
      <c r="GP232" s="20"/>
      <c r="GQ232" s="20"/>
      <c r="GR232" s="20"/>
      <c r="GS232" s="20"/>
      <c r="GT232" s="20"/>
      <c r="GU232" s="20"/>
      <c r="GV232" s="20"/>
      <c r="GW232" s="20"/>
      <c r="GX232" s="20"/>
      <c r="GY232" s="20"/>
      <c r="GZ232" s="20"/>
      <c r="HA232" s="20"/>
      <c r="HB232" s="20"/>
      <c r="HC232" s="20"/>
      <c r="HD232" s="20"/>
      <c r="HE232" s="20"/>
      <c r="HF232" s="20"/>
      <c r="HG232" s="20"/>
      <c r="HH232" s="20"/>
      <c r="HI232" s="20"/>
      <c r="HJ232" s="20"/>
      <c r="HK232" s="20"/>
      <c r="HL232" s="20"/>
      <c r="HM232" s="20"/>
      <c r="HN232" s="20"/>
      <c r="HO232" s="20"/>
      <c r="HP232" s="20"/>
      <c r="HQ232" s="20"/>
      <c r="HR232" s="20"/>
      <c r="HS232" s="20"/>
      <c r="HT232" s="20"/>
      <c r="HU232" s="20"/>
      <c r="HV232" s="20"/>
      <c r="HW232" s="20"/>
      <c r="HX232" s="20"/>
      <c r="HY232" s="20"/>
    </row>
    <row r="233" spans="1:233" s="21" customFormat="1" ht="15" customHeight="1" x14ac:dyDescent="0.2">
      <c r="A233" s="18" t="str">
        <f>IF('Lulusan MTs'!A233="","-",IF(LEN('Lulusan MTs'!A233)&lt;&gt;12,"Tidak valid","OK"))</f>
        <v>-</v>
      </c>
      <c r="B233" s="19" t="str">
        <f>IF('Lulusan MTs'!B233="","-",IF(LEN('Lulusan MTs'!B233)&lt;5,"Cek lagi","OK"))</f>
        <v>-</v>
      </c>
      <c r="C233" s="19" t="str">
        <f>IF('Lulusan MTs'!C233="","-",IF('Lulusan MTs'!C233="MTsN","OK",IF('Lulusan MTs'!C233="MTsS","OK","Tidak valid")))</f>
        <v>-</v>
      </c>
      <c r="D233" s="19" t="str">
        <f>IF('Lulusan MTs'!D233="","-",IF(LEN('Lulusan MTs'!D233)&lt;5,"Cek lagi","OK"))</f>
        <v>-</v>
      </c>
      <c r="E233" s="19" t="str">
        <f>IF('Lulusan MTs'!E233="","-",IF(LEN('Lulusan MTs'!E233)&lt;4,"Cek lagi","OK"))</f>
        <v>-</v>
      </c>
      <c r="F233" s="19" t="str">
        <f>IF('Lulusan MTs'!F233="","-",IF(LEN('Lulusan MTs'!F233)&lt;4,"Cek lagi","OK"))</f>
        <v>-</v>
      </c>
      <c r="G233" s="19" t="str">
        <f>IF('Lulusan MTs'!G233="","-",IF(LEN('Lulusan MTs'!G233)&lt;4,"Cek lagi","OK"))</f>
        <v>-</v>
      </c>
      <c r="H233" s="19" t="str">
        <f>IF('Lulusan MTs'!H233="","-",IF(LEN('Lulusan MTs'!H233)&lt;&gt;18,"Tidak valid",IF(VALUE('Lulusan MTs'!H233)&lt;0,"Cek lagi","OK")))</f>
        <v>-</v>
      </c>
      <c r="I233" s="19" t="str">
        <f>IF('Lulusan MTs'!I233="","-",IF(LEN('Lulusan MTs'!I233)&lt;&gt;10,"Tidak valid",IF(VALUE('Lulusan MTs'!I233)&lt;0,"Cek lagi","OK")))</f>
        <v>-</v>
      </c>
      <c r="J233" s="19" t="str">
        <f>IF('Lulusan MTs'!J233="","-",IF(LEN('Lulusan MTs'!J233)&lt;4,"Cek lagi","OK"))</f>
        <v>-</v>
      </c>
      <c r="K233" s="19" t="str">
        <f>IF('Lulusan MTs'!K233="","-",IF(LEN('Lulusan MTs'!K233)&lt;4,"Cek lagi","OK"))</f>
        <v>-</v>
      </c>
      <c r="L233" s="18" t="str">
        <f>IF('Lulusan MTs'!L233="","-",IF(VALUE(LEFT('Lulusan MTs'!L233,2))&gt;31,"Tanggal tidak valid",IF(VALUE(LEFT(RIGHT('Lulusan MTs'!L233,7),2))&gt;12,"Bulan tidak valid",IF(VALUE(RIGHT('Lulusan MTs'!L233,4))&gt;2003,"Umur terlalu tua",IF(VALUE(RIGHT('Lulusan MTs'!L233,4))&lt;1996,"Umur terlalu tua","OK")))))</f>
        <v>-</v>
      </c>
      <c r="M233" s="19" t="str">
        <f>IF('Lulusan MTs'!M233="","-",IF('Lulusan MTs'!M233="L","OK",IF('Lulusan MTs'!M233="P","OK","Tidak valid")))</f>
        <v>-</v>
      </c>
      <c r="N233" s="19" t="str">
        <f>IF('Lulusan MTs'!N233="","-",IF('Lulusan MTs'!N233&gt;400,"Tidak valid",IF('Lulusan MTs'!N233&lt;1,"Tidak valid","OK")))</f>
        <v>-</v>
      </c>
      <c r="O233" s="19" t="str">
        <f>IF('Lulusan MTs'!O233="","-",IF('Lulusan MTs'!O233&gt;100,"Tidak valid",IF('Lulusan MTs'!O233&lt;1,"Tidak valid","OK")))</f>
        <v>-</v>
      </c>
      <c r="P233" s="19" t="str">
        <f>IF('Lulusan MTs'!P233="","-",IF('Lulusan MTs'!P233&gt;6,"Cek lagi",IF('Lulusan MTs'!P233&lt;2,"Cek lagi","OK")))</f>
        <v>-</v>
      </c>
      <c r="Q233" s="19" t="str">
        <f>IF('Lulusan MTs'!Q233="","-",IF('Lulusan MTs'!Q233&gt;8,"Tidak valid",IF('Lulusan MTs'!Q233&lt;1,"Tidak valid","OK")))</f>
        <v>-</v>
      </c>
      <c r="R233" s="75" t="str">
        <f>IF('Lulusan MTs'!R233="","-",IF(LEN('Lulusan MTs'!R233)&lt;16,"Cek lagi","OK"))</f>
        <v>-</v>
      </c>
      <c r="S233" s="19" t="str">
        <f>IF('Lulusan MTs'!S233="","-",IF('Lulusan MTs'!S233&gt;6,"Tidak valid",IF('Lulusan MTs'!S233&lt;1,"Tidak valid","OK")))</f>
        <v>-</v>
      </c>
      <c r="T233" s="18" t="str">
        <f>IF('Lulusan MTs'!T233="","-",IF(VALUE(LEFT('Lulusan MTs'!T233,2))&gt;31,"Tanggal tidak valid",IF(VALUE(LEFT(RIGHT('Lulusan MTs'!T233,7),2))&gt;12,"Bulan tidak valid",IF(VALUE(RIGHT('Lulusan MTs'!T233,4))&lt;2010,"Cek lagi Tahun Masuk",IF(VALUE(RIGHT('Lulusan MTs'!T233,4))&gt;2014,"Cek lagi Tahun Masuk","OK")))))</f>
        <v>-</v>
      </c>
      <c r="U233" s="76" t="str">
        <f>IF('Lulusan MTs'!U233="","-",IF(LEN('Lulusan MTs'!U233)&lt;&gt;20,"Tidak valid","OK"))</f>
        <v>-</v>
      </c>
      <c r="V233" s="19" t="str">
        <f>IF('Lulusan MTs'!V233="","-",IF('Lulusan MTs'!V233&gt;3,"Tidak valid",IF('Lulusan MTs'!V233&lt;1,"Tidak valid","OK")))</f>
        <v>-</v>
      </c>
      <c r="W233" s="76" t="str">
        <f>IF('Lulusan MTs'!J233&lt;&gt;"",IF('Lulusan MTs'!W233="","Wajib Diisi","OK"),"-")</f>
        <v>-</v>
      </c>
      <c r="X233" s="76" t="str">
        <f>IF('Lulusan MTs'!J233&lt;&gt;"",IF('Lulusan MTs'!X233="","Wajib Diisi","OK"),"-")</f>
        <v>-</v>
      </c>
      <c r="Y233" s="18" t="str">
        <f>IF('Lulusan MTs'!Y233="","-",IF(VALUE(LEFT('Lulusan MTs'!Y233,2))&gt;31,"Tanggal tidak valid",IF(VALUE(LEFT(RIGHT('Lulusan MTs'!Y233,7),2))&gt;12,"Bulan tidak valid",IF(VALUE(RIGHT('Lulusan MTs'!Y233,4))&lt;&gt;2016,"Cek lagi Tahun Lulus","OK"))))</f>
        <v>-</v>
      </c>
      <c r="Z233" s="19" t="str">
        <f>IF('Lulusan MTs'!Z233="","-",IF('Lulusan MTs'!Z233&gt;100,"Tidak valid",IF('Lulusan MTs'!Z233&lt;1,"Tidak valid","OK")))</f>
        <v>-</v>
      </c>
      <c r="AA233" s="19" t="str">
        <f>IF('Lulusan MTs'!AA233="","-",IF('Lulusan MTs'!AA233&gt;100,"Tidak valid",IF('Lulusan MTs'!AA233&lt;1,"Tidak valid","OK")))</f>
        <v>-</v>
      </c>
      <c r="AB233" s="19" t="str">
        <f>IF('Lulusan MTs'!AB233="","-",IF('Lulusan MTs'!AB233&gt;100,"Tidak valid",IF('Lulusan MTs'!AB233&lt;1,"Tidak valid","OK")))</f>
        <v>-</v>
      </c>
      <c r="AC233" s="19" t="str">
        <f>IF('Lulusan MTs'!AC233="","-",IF('Lulusan MTs'!AC233&gt;100,"Tidak valid",IF('Lulusan MTs'!AC233&lt;1,"Tidak valid","OK")))</f>
        <v>-</v>
      </c>
      <c r="AD233" s="19" t="str">
        <f>IF('Lulusan MTs'!AD233="","-",IF('Lulusan MTs'!AD233&gt;100,"Tidak valid",IF('Lulusan MTs'!AD233&lt;1,"Tidak valid","OK")))</f>
        <v>-</v>
      </c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20"/>
      <c r="BH233" s="20"/>
      <c r="BI233" s="20"/>
      <c r="BJ233" s="20"/>
      <c r="BK233" s="20"/>
      <c r="BL233" s="20"/>
      <c r="BM233" s="20"/>
      <c r="BN233" s="20"/>
      <c r="BO233" s="20"/>
      <c r="BP233" s="20"/>
      <c r="BQ233" s="20"/>
      <c r="BR233" s="20"/>
      <c r="BS233" s="20"/>
      <c r="BT233" s="20"/>
      <c r="BU233" s="20"/>
      <c r="BV233" s="20"/>
      <c r="BW233" s="20"/>
      <c r="BX233" s="20"/>
      <c r="BY233" s="20"/>
      <c r="BZ233" s="20"/>
      <c r="CA233" s="20"/>
      <c r="CB233" s="20"/>
      <c r="CC233" s="20"/>
      <c r="CD233" s="20"/>
      <c r="CE233" s="20"/>
      <c r="CF233" s="20"/>
      <c r="CG233" s="20"/>
      <c r="CH233" s="20"/>
      <c r="CI233" s="20"/>
      <c r="CJ233" s="20"/>
      <c r="CK233" s="20"/>
      <c r="CL233" s="20"/>
      <c r="CM233" s="20"/>
      <c r="CN233" s="20"/>
      <c r="CO233" s="20"/>
      <c r="CP233" s="20"/>
      <c r="CQ233" s="20"/>
      <c r="CR233" s="20"/>
      <c r="CS233" s="20"/>
      <c r="CT233" s="20"/>
      <c r="CU233" s="20"/>
      <c r="CV233" s="20"/>
      <c r="CW233" s="20"/>
      <c r="CX233" s="20"/>
      <c r="CY233" s="20"/>
      <c r="CZ233" s="20"/>
      <c r="DA233" s="20"/>
      <c r="DB233" s="20"/>
      <c r="DC233" s="20"/>
      <c r="DD233" s="20"/>
      <c r="DE233" s="20"/>
      <c r="DF233" s="20"/>
      <c r="DG233" s="20"/>
      <c r="DH233" s="20"/>
      <c r="DI233" s="20"/>
      <c r="DJ233" s="20"/>
      <c r="DK233" s="20"/>
      <c r="DL233" s="20"/>
      <c r="DM233" s="20"/>
      <c r="DN233" s="20"/>
      <c r="DO233" s="20"/>
      <c r="DP233" s="20"/>
      <c r="DQ233" s="20"/>
      <c r="DR233" s="20"/>
      <c r="DS233" s="20"/>
      <c r="DT233" s="20"/>
      <c r="DU233" s="20"/>
      <c r="DV233" s="20"/>
      <c r="DW233" s="20"/>
      <c r="DX233" s="20"/>
      <c r="DY233" s="20"/>
      <c r="DZ233" s="20"/>
      <c r="EA233" s="20"/>
      <c r="EB233" s="20"/>
      <c r="EC233" s="20"/>
      <c r="ED233" s="20"/>
      <c r="EE233" s="20"/>
      <c r="EF233" s="20"/>
      <c r="EG233" s="20"/>
      <c r="EH233" s="20"/>
      <c r="EI233" s="20"/>
      <c r="EJ233" s="20"/>
      <c r="EK233" s="20"/>
      <c r="EL233" s="20"/>
      <c r="EM233" s="20"/>
      <c r="EN233" s="20"/>
      <c r="EO233" s="20"/>
      <c r="EP233" s="20"/>
      <c r="EQ233" s="20"/>
      <c r="ER233" s="20"/>
      <c r="ES233" s="20"/>
      <c r="ET233" s="20"/>
      <c r="EU233" s="20"/>
      <c r="EV233" s="20"/>
      <c r="EW233" s="20"/>
      <c r="EX233" s="20"/>
      <c r="EY233" s="20"/>
      <c r="EZ233" s="20"/>
      <c r="FA233" s="20"/>
      <c r="FB233" s="20"/>
      <c r="FC233" s="20"/>
      <c r="FD233" s="20"/>
      <c r="FE233" s="20"/>
      <c r="FF233" s="20"/>
      <c r="FG233" s="20"/>
      <c r="FH233" s="20"/>
      <c r="FI233" s="20"/>
      <c r="FJ233" s="20"/>
      <c r="FK233" s="20"/>
      <c r="FL233" s="20"/>
      <c r="FM233" s="20"/>
      <c r="FN233" s="20"/>
      <c r="FO233" s="20"/>
      <c r="FP233" s="20"/>
      <c r="FQ233" s="20"/>
      <c r="FR233" s="20"/>
      <c r="FS233" s="20"/>
      <c r="FT233" s="20"/>
      <c r="FU233" s="20"/>
      <c r="FV233" s="20"/>
      <c r="FW233" s="20"/>
      <c r="FX233" s="20"/>
      <c r="FY233" s="20"/>
      <c r="FZ233" s="20"/>
      <c r="GA233" s="20"/>
      <c r="GB233" s="20"/>
      <c r="GC233" s="20"/>
      <c r="GD233" s="20"/>
      <c r="GE233" s="20"/>
      <c r="GF233" s="20"/>
      <c r="GG233" s="20"/>
      <c r="GH233" s="20"/>
      <c r="GI233" s="20"/>
      <c r="GJ233" s="20"/>
      <c r="GK233" s="20"/>
      <c r="GL233" s="20"/>
      <c r="GM233" s="20"/>
      <c r="GN233" s="20"/>
      <c r="GO233" s="20"/>
      <c r="GP233" s="20"/>
      <c r="GQ233" s="20"/>
      <c r="GR233" s="20"/>
      <c r="GS233" s="20"/>
      <c r="GT233" s="20"/>
      <c r="GU233" s="20"/>
      <c r="GV233" s="20"/>
      <c r="GW233" s="20"/>
      <c r="GX233" s="20"/>
      <c r="GY233" s="20"/>
      <c r="GZ233" s="20"/>
      <c r="HA233" s="20"/>
      <c r="HB233" s="20"/>
      <c r="HC233" s="20"/>
      <c r="HD233" s="20"/>
      <c r="HE233" s="20"/>
      <c r="HF233" s="20"/>
      <c r="HG233" s="20"/>
      <c r="HH233" s="20"/>
      <c r="HI233" s="20"/>
      <c r="HJ233" s="20"/>
      <c r="HK233" s="20"/>
      <c r="HL233" s="20"/>
      <c r="HM233" s="20"/>
      <c r="HN233" s="20"/>
      <c r="HO233" s="20"/>
      <c r="HP233" s="20"/>
      <c r="HQ233" s="20"/>
      <c r="HR233" s="20"/>
      <c r="HS233" s="20"/>
      <c r="HT233" s="20"/>
      <c r="HU233" s="20"/>
      <c r="HV233" s="20"/>
      <c r="HW233" s="20"/>
      <c r="HX233" s="20"/>
      <c r="HY233" s="20"/>
    </row>
    <row r="234" spans="1:233" s="21" customFormat="1" ht="15" customHeight="1" x14ac:dyDescent="0.2">
      <c r="A234" s="18" t="str">
        <f>IF('Lulusan MTs'!A234="","-",IF(LEN('Lulusan MTs'!A234)&lt;&gt;12,"Tidak valid","OK"))</f>
        <v>-</v>
      </c>
      <c r="B234" s="19" t="str">
        <f>IF('Lulusan MTs'!B234="","-",IF(LEN('Lulusan MTs'!B234)&lt;5,"Cek lagi","OK"))</f>
        <v>-</v>
      </c>
      <c r="C234" s="19" t="str">
        <f>IF('Lulusan MTs'!C234="","-",IF('Lulusan MTs'!C234="MTsN","OK",IF('Lulusan MTs'!C234="MTsS","OK","Tidak valid")))</f>
        <v>-</v>
      </c>
      <c r="D234" s="19" t="str">
        <f>IF('Lulusan MTs'!D234="","-",IF(LEN('Lulusan MTs'!D234)&lt;5,"Cek lagi","OK"))</f>
        <v>-</v>
      </c>
      <c r="E234" s="19" t="str">
        <f>IF('Lulusan MTs'!E234="","-",IF(LEN('Lulusan MTs'!E234)&lt;4,"Cek lagi","OK"))</f>
        <v>-</v>
      </c>
      <c r="F234" s="19" t="str">
        <f>IF('Lulusan MTs'!F234="","-",IF(LEN('Lulusan MTs'!F234)&lt;4,"Cek lagi","OK"))</f>
        <v>-</v>
      </c>
      <c r="G234" s="19" t="str">
        <f>IF('Lulusan MTs'!G234="","-",IF(LEN('Lulusan MTs'!G234)&lt;4,"Cek lagi","OK"))</f>
        <v>-</v>
      </c>
      <c r="H234" s="19" t="str">
        <f>IF('Lulusan MTs'!H234="","-",IF(LEN('Lulusan MTs'!H234)&lt;&gt;18,"Tidak valid",IF(VALUE('Lulusan MTs'!H234)&lt;0,"Cek lagi","OK")))</f>
        <v>-</v>
      </c>
      <c r="I234" s="19" t="str">
        <f>IF('Lulusan MTs'!I234="","-",IF(LEN('Lulusan MTs'!I234)&lt;&gt;10,"Tidak valid",IF(VALUE('Lulusan MTs'!I234)&lt;0,"Cek lagi","OK")))</f>
        <v>-</v>
      </c>
      <c r="J234" s="19" t="str">
        <f>IF('Lulusan MTs'!J234="","-",IF(LEN('Lulusan MTs'!J234)&lt;4,"Cek lagi","OK"))</f>
        <v>-</v>
      </c>
      <c r="K234" s="19" t="str">
        <f>IF('Lulusan MTs'!K234="","-",IF(LEN('Lulusan MTs'!K234)&lt;4,"Cek lagi","OK"))</f>
        <v>-</v>
      </c>
      <c r="L234" s="18" t="str">
        <f>IF('Lulusan MTs'!L234="","-",IF(VALUE(LEFT('Lulusan MTs'!L234,2))&gt;31,"Tanggal tidak valid",IF(VALUE(LEFT(RIGHT('Lulusan MTs'!L234,7),2))&gt;12,"Bulan tidak valid",IF(VALUE(RIGHT('Lulusan MTs'!L234,4))&gt;2003,"Umur terlalu tua",IF(VALUE(RIGHT('Lulusan MTs'!L234,4))&lt;1996,"Umur terlalu tua","OK")))))</f>
        <v>-</v>
      </c>
      <c r="M234" s="19" t="str">
        <f>IF('Lulusan MTs'!M234="","-",IF('Lulusan MTs'!M234="L","OK",IF('Lulusan MTs'!M234="P","OK","Tidak valid")))</f>
        <v>-</v>
      </c>
      <c r="N234" s="19" t="str">
        <f>IF('Lulusan MTs'!N234="","-",IF('Lulusan MTs'!N234&gt;400,"Tidak valid",IF('Lulusan MTs'!N234&lt;1,"Tidak valid","OK")))</f>
        <v>-</v>
      </c>
      <c r="O234" s="19" t="str">
        <f>IF('Lulusan MTs'!O234="","-",IF('Lulusan MTs'!O234&gt;100,"Tidak valid",IF('Lulusan MTs'!O234&lt;1,"Tidak valid","OK")))</f>
        <v>-</v>
      </c>
      <c r="P234" s="19" t="str">
        <f>IF('Lulusan MTs'!P234="","-",IF('Lulusan MTs'!P234&gt;6,"Cek lagi",IF('Lulusan MTs'!P234&lt;2,"Cek lagi","OK")))</f>
        <v>-</v>
      </c>
      <c r="Q234" s="19" t="str">
        <f>IF('Lulusan MTs'!Q234="","-",IF('Lulusan MTs'!Q234&gt;8,"Tidak valid",IF('Lulusan MTs'!Q234&lt;1,"Tidak valid","OK")))</f>
        <v>-</v>
      </c>
      <c r="R234" s="75" t="str">
        <f>IF('Lulusan MTs'!R234="","-",IF(LEN('Lulusan MTs'!R234)&lt;16,"Cek lagi","OK"))</f>
        <v>-</v>
      </c>
      <c r="S234" s="19" t="str">
        <f>IF('Lulusan MTs'!S234="","-",IF('Lulusan MTs'!S234&gt;6,"Tidak valid",IF('Lulusan MTs'!S234&lt;1,"Tidak valid","OK")))</f>
        <v>-</v>
      </c>
      <c r="T234" s="18" t="str">
        <f>IF('Lulusan MTs'!T234="","-",IF(VALUE(LEFT('Lulusan MTs'!T234,2))&gt;31,"Tanggal tidak valid",IF(VALUE(LEFT(RIGHT('Lulusan MTs'!T234,7),2))&gt;12,"Bulan tidak valid",IF(VALUE(RIGHT('Lulusan MTs'!T234,4))&lt;2010,"Cek lagi Tahun Masuk",IF(VALUE(RIGHT('Lulusan MTs'!T234,4))&gt;2014,"Cek lagi Tahun Masuk","OK")))))</f>
        <v>-</v>
      </c>
      <c r="U234" s="76" t="str">
        <f>IF('Lulusan MTs'!U234="","-",IF(LEN('Lulusan MTs'!U234)&lt;&gt;20,"Tidak valid","OK"))</f>
        <v>-</v>
      </c>
      <c r="V234" s="19" t="str">
        <f>IF('Lulusan MTs'!V234="","-",IF('Lulusan MTs'!V234&gt;3,"Tidak valid",IF('Lulusan MTs'!V234&lt;1,"Tidak valid","OK")))</f>
        <v>-</v>
      </c>
      <c r="W234" s="76" t="str">
        <f>IF('Lulusan MTs'!J234&lt;&gt;"",IF('Lulusan MTs'!W234="","Wajib Diisi","OK"),"-")</f>
        <v>-</v>
      </c>
      <c r="X234" s="76" t="str">
        <f>IF('Lulusan MTs'!J234&lt;&gt;"",IF('Lulusan MTs'!X234="","Wajib Diisi","OK"),"-")</f>
        <v>-</v>
      </c>
      <c r="Y234" s="18" t="str">
        <f>IF('Lulusan MTs'!Y234="","-",IF(VALUE(LEFT('Lulusan MTs'!Y234,2))&gt;31,"Tanggal tidak valid",IF(VALUE(LEFT(RIGHT('Lulusan MTs'!Y234,7),2))&gt;12,"Bulan tidak valid",IF(VALUE(RIGHT('Lulusan MTs'!Y234,4))&lt;&gt;2016,"Cek lagi Tahun Lulus","OK"))))</f>
        <v>-</v>
      </c>
      <c r="Z234" s="19" t="str">
        <f>IF('Lulusan MTs'!Z234="","-",IF('Lulusan MTs'!Z234&gt;100,"Tidak valid",IF('Lulusan MTs'!Z234&lt;1,"Tidak valid","OK")))</f>
        <v>-</v>
      </c>
      <c r="AA234" s="19" t="str">
        <f>IF('Lulusan MTs'!AA234="","-",IF('Lulusan MTs'!AA234&gt;100,"Tidak valid",IF('Lulusan MTs'!AA234&lt;1,"Tidak valid","OK")))</f>
        <v>-</v>
      </c>
      <c r="AB234" s="19" t="str">
        <f>IF('Lulusan MTs'!AB234="","-",IF('Lulusan MTs'!AB234&gt;100,"Tidak valid",IF('Lulusan MTs'!AB234&lt;1,"Tidak valid","OK")))</f>
        <v>-</v>
      </c>
      <c r="AC234" s="19" t="str">
        <f>IF('Lulusan MTs'!AC234="","-",IF('Lulusan MTs'!AC234&gt;100,"Tidak valid",IF('Lulusan MTs'!AC234&lt;1,"Tidak valid","OK")))</f>
        <v>-</v>
      </c>
      <c r="AD234" s="19" t="str">
        <f>IF('Lulusan MTs'!AD234="","-",IF('Lulusan MTs'!AD234&gt;100,"Tidak valid",IF('Lulusan MTs'!AD234&lt;1,"Tidak valid","OK")))</f>
        <v>-</v>
      </c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0"/>
      <c r="BC234" s="20"/>
      <c r="BD234" s="20"/>
      <c r="BE234" s="20"/>
      <c r="BF234" s="20"/>
      <c r="BG234" s="20"/>
      <c r="BH234" s="20"/>
      <c r="BI234" s="20"/>
      <c r="BJ234" s="20"/>
      <c r="BK234" s="20"/>
      <c r="BL234" s="20"/>
      <c r="BM234" s="20"/>
      <c r="BN234" s="20"/>
      <c r="BO234" s="20"/>
      <c r="BP234" s="20"/>
      <c r="BQ234" s="20"/>
      <c r="BR234" s="20"/>
      <c r="BS234" s="20"/>
      <c r="BT234" s="20"/>
      <c r="BU234" s="20"/>
      <c r="BV234" s="20"/>
      <c r="BW234" s="20"/>
      <c r="BX234" s="20"/>
      <c r="BY234" s="20"/>
      <c r="BZ234" s="20"/>
      <c r="CA234" s="20"/>
      <c r="CB234" s="20"/>
      <c r="CC234" s="20"/>
      <c r="CD234" s="20"/>
      <c r="CE234" s="20"/>
      <c r="CF234" s="20"/>
      <c r="CG234" s="20"/>
      <c r="CH234" s="20"/>
      <c r="CI234" s="20"/>
      <c r="CJ234" s="20"/>
      <c r="CK234" s="20"/>
      <c r="CL234" s="20"/>
      <c r="CM234" s="20"/>
      <c r="CN234" s="20"/>
      <c r="CO234" s="20"/>
      <c r="CP234" s="20"/>
      <c r="CQ234" s="20"/>
      <c r="CR234" s="20"/>
      <c r="CS234" s="20"/>
      <c r="CT234" s="20"/>
      <c r="CU234" s="20"/>
      <c r="CV234" s="20"/>
      <c r="CW234" s="20"/>
      <c r="CX234" s="20"/>
      <c r="CY234" s="20"/>
      <c r="CZ234" s="20"/>
      <c r="DA234" s="20"/>
      <c r="DB234" s="20"/>
      <c r="DC234" s="20"/>
      <c r="DD234" s="20"/>
      <c r="DE234" s="20"/>
      <c r="DF234" s="20"/>
      <c r="DG234" s="20"/>
      <c r="DH234" s="20"/>
      <c r="DI234" s="20"/>
      <c r="DJ234" s="20"/>
      <c r="DK234" s="20"/>
      <c r="DL234" s="20"/>
      <c r="DM234" s="20"/>
      <c r="DN234" s="20"/>
      <c r="DO234" s="20"/>
      <c r="DP234" s="20"/>
      <c r="DQ234" s="20"/>
      <c r="DR234" s="20"/>
      <c r="DS234" s="20"/>
      <c r="DT234" s="20"/>
      <c r="DU234" s="20"/>
      <c r="DV234" s="20"/>
      <c r="DW234" s="20"/>
      <c r="DX234" s="20"/>
      <c r="DY234" s="20"/>
      <c r="DZ234" s="20"/>
      <c r="EA234" s="20"/>
      <c r="EB234" s="20"/>
      <c r="EC234" s="20"/>
      <c r="ED234" s="20"/>
      <c r="EE234" s="20"/>
      <c r="EF234" s="20"/>
      <c r="EG234" s="20"/>
      <c r="EH234" s="20"/>
      <c r="EI234" s="20"/>
      <c r="EJ234" s="20"/>
      <c r="EK234" s="20"/>
      <c r="EL234" s="20"/>
      <c r="EM234" s="20"/>
      <c r="EN234" s="20"/>
      <c r="EO234" s="20"/>
      <c r="EP234" s="20"/>
      <c r="EQ234" s="20"/>
      <c r="ER234" s="20"/>
      <c r="ES234" s="20"/>
      <c r="ET234" s="20"/>
      <c r="EU234" s="20"/>
      <c r="EV234" s="20"/>
      <c r="EW234" s="20"/>
      <c r="EX234" s="20"/>
      <c r="EY234" s="20"/>
      <c r="EZ234" s="20"/>
      <c r="FA234" s="20"/>
      <c r="FB234" s="20"/>
      <c r="FC234" s="20"/>
      <c r="FD234" s="20"/>
      <c r="FE234" s="20"/>
      <c r="FF234" s="20"/>
      <c r="FG234" s="20"/>
      <c r="FH234" s="20"/>
      <c r="FI234" s="20"/>
      <c r="FJ234" s="20"/>
      <c r="FK234" s="20"/>
      <c r="FL234" s="20"/>
      <c r="FM234" s="20"/>
      <c r="FN234" s="20"/>
      <c r="FO234" s="20"/>
      <c r="FP234" s="20"/>
      <c r="FQ234" s="20"/>
      <c r="FR234" s="20"/>
      <c r="FS234" s="20"/>
      <c r="FT234" s="20"/>
      <c r="FU234" s="20"/>
      <c r="FV234" s="20"/>
      <c r="FW234" s="20"/>
      <c r="FX234" s="20"/>
      <c r="FY234" s="20"/>
      <c r="FZ234" s="20"/>
      <c r="GA234" s="20"/>
      <c r="GB234" s="20"/>
      <c r="GC234" s="20"/>
      <c r="GD234" s="20"/>
      <c r="GE234" s="20"/>
      <c r="GF234" s="20"/>
      <c r="GG234" s="20"/>
      <c r="GH234" s="20"/>
      <c r="GI234" s="20"/>
      <c r="GJ234" s="20"/>
      <c r="GK234" s="20"/>
      <c r="GL234" s="20"/>
      <c r="GM234" s="20"/>
      <c r="GN234" s="20"/>
      <c r="GO234" s="20"/>
      <c r="GP234" s="20"/>
      <c r="GQ234" s="20"/>
      <c r="GR234" s="20"/>
      <c r="GS234" s="20"/>
      <c r="GT234" s="20"/>
      <c r="GU234" s="20"/>
      <c r="GV234" s="20"/>
      <c r="GW234" s="20"/>
      <c r="GX234" s="20"/>
      <c r="GY234" s="20"/>
      <c r="GZ234" s="20"/>
      <c r="HA234" s="20"/>
      <c r="HB234" s="20"/>
      <c r="HC234" s="20"/>
      <c r="HD234" s="20"/>
      <c r="HE234" s="20"/>
      <c r="HF234" s="20"/>
      <c r="HG234" s="20"/>
      <c r="HH234" s="20"/>
      <c r="HI234" s="20"/>
      <c r="HJ234" s="20"/>
      <c r="HK234" s="20"/>
      <c r="HL234" s="20"/>
      <c r="HM234" s="20"/>
      <c r="HN234" s="20"/>
      <c r="HO234" s="20"/>
      <c r="HP234" s="20"/>
      <c r="HQ234" s="20"/>
      <c r="HR234" s="20"/>
      <c r="HS234" s="20"/>
      <c r="HT234" s="20"/>
      <c r="HU234" s="20"/>
      <c r="HV234" s="20"/>
      <c r="HW234" s="20"/>
      <c r="HX234" s="20"/>
      <c r="HY234" s="20"/>
    </row>
    <row r="235" spans="1:233" s="21" customFormat="1" ht="15" customHeight="1" x14ac:dyDescent="0.2">
      <c r="A235" s="18" t="str">
        <f>IF('Lulusan MTs'!A235="","-",IF(LEN('Lulusan MTs'!A235)&lt;&gt;12,"Tidak valid","OK"))</f>
        <v>-</v>
      </c>
      <c r="B235" s="19" t="str">
        <f>IF('Lulusan MTs'!B235="","-",IF(LEN('Lulusan MTs'!B235)&lt;5,"Cek lagi","OK"))</f>
        <v>-</v>
      </c>
      <c r="C235" s="19" t="str">
        <f>IF('Lulusan MTs'!C235="","-",IF('Lulusan MTs'!C235="MTsN","OK",IF('Lulusan MTs'!C235="MTsS","OK","Tidak valid")))</f>
        <v>-</v>
      </c>
      <c r="D235" s="19" t="str">
        <f>IF('Lulusan MTs'!D235="","-",IF(LEN('Lulusan MTs'!D235)&lt;5,"Cek lagi","OK"))</f>
        <v>-</v>
      </c>
      <c r="E235" s="19" t="str">
        <f>IF('Lulusan MTs'!E235="","-",IF(LEN('Lulusan MTs'!E235)&lt;4,"Cek lagi","OK"))</f>
        <v>-</v>
      </c>
      <c r="F235" s="19" t="str">
        <f>IF('Lulusan MTs'!F235="","-",IF(LEN('Lulusan MTs'!F235)&lt;4,"Cek lagi","OK"))</f>
        <v>-</v>
      </c>
      <c r="G235" s="19" t="str">
        <f>IF('Lulusan MTs'!G235="","-",IF(LEN('Lulusan MTs'!G235)&lt;4,"Cek lagi","OK"))</f>
        <v>-</v>
      </c>
      <c r="H235" s="19" t="str">
        <f>IF('Lulusan MTs'!H235="","-",IF(LEN('Lulusan MTs'!H235)&lt;&gt;18,"Tidak valid",IF(VALUE('Lulusan MTs'!H235)&lt;0,"Cek lagi","OK")))</f>
        <v>-</v>
      </c>
      <c r="I235" s="19" t="str">
        <f>IF('Lulusan MTs'!I235="","-",IF(LEN('Lulusan MTs'!I235)&lt;&gt;10,"Tidak valid",IF(VALUE('Lulusan MTs'!I235)&lt;0,"Cek lagi","OK")))</f>
        <v>-</v>
      </c>
      <c r="J235" s="19" t="str">
        <f>IF('Lulusan MTs'!J235="","-",IF(LEN('Lulusan MTs'!J235)&lt;4,"Cek lagi","OK"))</f>
        <v>-</v>
      </c>
      <c r="K235" s="19" t="str">
        <f>IF('Lulusan MTs'!K235="","-",IF(LEN('Lulusan MTs'!K235)&lt;4,"Cek lagi","OK"))</f>
        <v>-</v>
      </c>
      <c r="L235" s="18" t="str">
        <f>IF('Lulusan MTs'!L235="","-",IF(VALUE(LEFT('Lulusan MTs'!L235,2))&gt;31,"Tanggal tidak valid",IF(VALUE(LEFT(RIGHT('Lulusan MTs'!L235,7),2))&gt;12,"Bulan tidak valid",IF(VALUE(RIGHT('Lulusan MTs'!L235,4))&gt;2003,"Umur terlalu tua",IF(VALUE(RIGHT('Lulusan MTs'!L235,4))&lt;1996,"Umur terlalu tua","OK")))))</f>
        <v>-</v>
      </c>
      <c r="M235" s="19" t="str">
        <f>IF('Lulusan MTs'!M235="","-",IF('Lulusan MTs'!M235="L","OK",IF('Lulusan MTs'!M235="P","OK","Tidak valid")))</f>
        <v>-</v>
      </c>
      <c r="N235" s="19" t="str">
        <f>IF('Lulusan MTs'!N235="","-",IF('Lulusan MTs'!N235&gt;400,"Tidak valid",IF('Lulusan MTs'!N235&lt;1,"Tidak valid","OK")))</f>
        <v>-</v>
      </c>
      <c r="O235" s="19" t="str">
        <f>IF('Lulusan MTs'!O235="","-",IF('Lulusan MTs'!O235&gt;100,"Tidak valid",IF('Lulusan MTs'!O235&lt;1,"Tidak valid","OK")))</f>
        <v>-</v>
      </c>
      <c r="P235" s="19" t="str">
        <f>IF('Lulusan MTs'!P235="","-",IF('Lulusan MTs'!P235&gt;6,"Cek lagi",IF('Lulusan MTs'!P235&lt;2,"Cek lagi","OK")))</f>
        <v>-</v>
      </c>
      <c r="Q235" s="19" t="str">
        <f>IF('Lulusan MTs'!Q235="","-",IF('Lulusan MTs'!Q235&gt;8,"Tidak valid",IF('Lulusan MTs'!Q235&lt;1,"Tidak valid","OK")))</f>
        <v>-</v>
      </c>
      <c r="R235" s="75" t="str">
        <f>IF('Lulusan MTs'!R235="","-",IF(LEN('Lulusan MTs'!R235)&lt;16,"Cek lagi","OK"))</f>
        <v>-</v>
      </c>
      <c r="S235" s="19" t="str">
        <f>IF('Lulusan MTs'!S235="","-",IF('Lulusan MTs'!S235&gt;6,"Tidak valid",IF('Lulusan MTs'!S235&lt;1,"Tidak valid","OK")))</f>
        <v>-</v>
      </c>
      <c r="T235" s="18" t="str">
        <f>IF('Lulusan MTs'!T235="","-",IF(VALUE(LEFT('Lulusan MTs'!T235,2))&gt;31,"Tanggal tidak valid",IF(VALUE(LEFT(RIGHT('Lulusan MTs'!T235,7),2))&gt;12,"Bulan tidak valid",IF(VALUE(RIGHT('Lulusan MTs'!T235,4))&lt;2010,"Cek lagi Tahun Masuk",IF(VALUE(RIGHT('Lulusan MTs'!T235,4))&gt;2014,"Cek lagi Tahun Masuk","OK")))))</f>
        <v>-</v>
      </c>
      <c r="U235" s="76" t="str">
        <f>IF('Lulusan MTs'!U235="","-",IF(LEN('Lulusan MTs'!U235)&lt;&gt;20,"Tidak valid","OK"))</f>
        <v>-</v>
      </c>
      <c r="V235" s="19" t="str">
        <f>IF('Lulusan MTs'!V235="","-",IF('Lulusan MTs'!V235&gt;3,"Tidak valid",IF('Lulusan MTs'!V235&lt;1,"Tidak valid","OK")))</f>
        <v>-</v>
      </c>
      <c r="W235" s="76" t="str">
        <f>IF('Lulusan MTs'!J235&lt;&gt;"",IF('Lulusan MTs'!W235="","Wajib Diisi","OK"),"-")</f>
        <v>-</v>
      </c>
      <c r="X235" s="76" t="str">
        <f>IF('Lulusan MTs'!J235&lt;&gt;"",IF('Lulusan MTs'!X235="","Wajib Diisi","OK"),"-")</f>
        <v>-</v>
      </c>
      <c r="Y235" s="18" t="str">
        <f>IF('Lulusan MTs'!Y235="","-",IF(VALUE(LEFT('Lulusan MTs'!Y235,2))&gt;31,"Tanggal tidak valid",IF(VALUE(LEFT(RIGHT('Lulusan MTs'!Y235,7),2))&gt;12,"Bulan tidak valid",IF(VALUE(RIGHT('Lulusan MTs'!Y235,4))&lt;&gt;2016,"Cek lagi Tahun Lulus","OK"))))</f>
        <v>-</v>
      </c>
      <c r="Z235" s="19" t="str">
        <f>IF('Lulusan MTs'!Z235="","-",IF('Lulusan MTs'!Z235&gt;100,"Tidak valid",IF('Lulusan MTs'!Z235&lt;1,"Tidak valid","OK")))</f>
        <v>-</v>
      </c>
      <c r="AA235" s="19" t="str">
        <f>IF('Lulusan MTs'!AA235="","-",IF('Lulusan MTs'!AA235&gt;100,"Tidak valid",IF('Lulusan MTs'!AA235&lt;1,"Tidak valid","OK")))</f>
        <v>-</v>
      </c>
      <c r="AB235" s="19" t="str">
        <f>IF('Lulusan MTs'!AB235="","-",IF('Lulusan MTs'!AB235&gt;100,"Tidak valid",IF('Lulusan MTs'!AB235&lt;1,"Tidak valid","OK")))</f>
        <v>-</v>
      </c>
      <c r="AC235" s="19" t="str">
        <f>IF('Lulusan MTs'!AC235="","-",IF('Lulusan MTs'!AC235&gt;100,"Tidak valid",IF('Lulusan MTs'!AC235&lt;1,"Tidak valid","OK")))</f>
        <v>-</v>
      </c>
      <c r="AD235" s="19" t="str">
        <f>IF('Lulusan MTs'!AD235="","-",IF('Lulusan MTs'!AD235&gt;100,"Tidak valid",IF('Lulusan MTs'!AD235&lt;1,"Tidak valid","OK")))</f>
        <v>-</v>
      </c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  <c r="BB235" s="20"/>
      <c r="BC235" s="20"/>
      <c r="BD235" s="20"/>
      <c r="BE235" s="20"/>
      <c r="BF235" s="20"/>
      <c r="BG235" s="20"/>
      <c r="BH235" s="20"/>
      <c r="BI235" s="20"/>
      <c r="BJ235" s="20"/>
      <c r="BK235" s="20"/>
      <c r="BL235" s="20"/>
      <c r="BM235" s="20"/>
      <c r="BN235" s="20"/>
      <c r="BO235" s="20"/>
      <c r="BP235" s="20"/>
      <c r="BQ235" s="20"/>
      <c r="BR235" s="20"/>
      <c r="BS235" s="20"/>
      <c r="BT235" s="20"/>
      <c r="BU235" s="20"/>
      <c r="BV235" s="20"/>
      <c r="BW235" s="20"/>
      <c r="BX235" s="20"/>
      <c r="BY235" s="20"/>
      <c r="BZ235" s="20"/>
      <c r="CA235" s="20"/>
      <c r="CB235" s="20"/>
      <c r="CC235" s="20"/>
      <c r="CD235" s="20"/>
      <c r="CE235" s="20"/>
      <c r="CF235" s="20"/>
      <c r="CG235" s="20"/>
      <c r="CH235" s="20"/>
      <c r="CI235" s="20"/>
      <c r="CJ235" s="20"/>
      <c r="CK235" s="20"/>
      <c r="CL235" s="20"/>
      <c r="CM235" s="20"/>
      <c r="CN235" s="20"/>
      <c r="CO235" s="20"/>
      <c r="CP235" s="20"/>
      <c r="CQ235" s="20"/>
      <c r="CR235" s="20"/>
      <c r="CS235" s="20"/>
      <c r="CT235" s="20"/>
      <c r="CU235" s="20"/>
      <c r="CV235" s="20"/>
      <c r="CW235" s="20"/>
      <c r="CX235" s="20"/>
      <c r="CY235" s="20"/>
      <c r="CZ235" s="20"/>
      <c r="DA235" s="20"/>
      <c r="DB235" s="20"/>
      <c r="DC235" s="20"/>
      <c r="DD235" s="20"/>
      <c r="DE235" s="20"/>
      <c r="DF235" s="20"/>
      <c r="DG235" s="20"/>
      <c r="DH235" s="20"/>
      <c r="DI235" s="20"/>
      <c r="DJ235" s="20"/>
      <c r="DK235" s="20"/>
      <c r="DL235" s="20"/>
      <c r="DM235" s="20"/>
      <c r="DN235" s="20"/>
      <c r="DO235" s="20"/>
      <c r="DP235" s="20"/>
      <c r="DQ235" s="20"/>
      <c r="DR235" s="20"/>
      <c r="DS235" s="20"/>
      <c r="DT235" s="20"/>
      <c r="DU235" s="20"/>
      <c r="DV235" s="20"/>
      <c r="DW235" s="20"/>
      <c r="DX235" s="20"/>
      <c r="DY235" s="20"/>
      <c r="DZ235" s="20"/>
      <c r="EA235" s="20"/>
      <c r="EB235" s="20"/>
      <c r="EC235" s="20"/>
      <c r="ED235" s="20"/>
      <c r="EE235" s="20"/>
      <c r="EF235" s="20"/>
      <c r="EG235" s="20"/>
      <c r="EH235" s="20"/>
      <c r="EI235" s="20"/>
      <c r="EJ235" s="20"/>
      <c r="EK235" s="20"/>
      <c r="EL235" s="20"/>
      <c r="EM235" s="20"/>
      <c r="EN235" s="20"/>
      <c r="EO235" s="20"/>
      <c r="EP235" s="20"/>
      <c r="EQ235" s="20"/>
      <c r="ER235" s="20"/>
      <c r="ES235" s="20"/>
      <c r="ET235" s="20"/>
      <c r="EU235" s="20"/>
      <c r="EV235" s="20"/>
      <c r="EW235" s="20"/>
      <c r="EX235" s="20"/>
      <c r="EY235" s="20"/>
      <c r="EZ235" s="20"/>
      <c r="FA235" s="20"/>
      <c r="FB235" s="20"/>
      <c r="FC235" s="20"/>
      <c r="FD235" s="20"/>
      <c r="FE235" s="20"/>
      <c r="FF235" s="20"/>
      <c r="FG235" s="20"/>
      <c r="FH235" s="20"/>
      <c r="FI235" s="20"/>
      <c r="FJ235" s="20"/>
      <c r="FK235" s="20"/>
      <c r="FL235" s="20"/>
      <c r="FM235" s="20"/>
      <c r="FN235" s="20"/>
      <c r="FO235" s="20"/>
      <c r="FP235" s="20"/>
      <c r="FQ235" s="20"/>
      <c r="FR235" s="20"/>
      <c r="FS235" s="20"/>
      <c r="FT235" s="20"/>
      <c r="FU235" s="20"/>
      <c r="FV235" s="20"/>
      <c r="FW235" s="20"/>
      <c r="FX235" s="20"/>
      <c r="FY235" s="20"/>
      <c r="FZ235" s="20"/>
      <c r="GA235" s="20"/>
      <c r="GB235" s="20"/>
      <c r="GC235" s="20"/>
      <c r="GD235" s="20"/>
      <c r="GE235" s="20"/>
      <c r="GF235" s="20"/>
      <c r="GG235" s="20"/>
      <c r="GH235" s="20"/>
      <c r="GI235" s="20"/>
      <c r="GJ235" s="20"/>
      <c r="GK235" s="20"/>
      <c r="GL235" s="20"/>
      <c r="GM235" s="20"/>
      <c r="GN235" s="20"/>
      <c r="GO235" s="20"/>
      <c r="GP235" s="20"/>
      <c r="GQ235" s="20"/>
      <c r="GR235" s="20"/>
      <c r="GS235" s="20"/>
      <c r="GT235" s="20"/>
      <c r="GU235" s="20"/>
      <c r="GV235" s="20"/>
      <c r="GW235" s="20"/>
      <c r="GX235" s="20"/>
      <c r="GY235" s="20"/>
      <c r="GZ235" s="20"/>
      <c r="HA235" s="20"/>
      <c r="HB235" s="20"/>
      <c r="HC235" s="20"/>
      <c r="HD235" s="20"/>
      <c r="HE235" s="20"/>
      <c r="HF235" s="20"/>
      <c r="HG235" s="20"/>
      <c r="HH235" s="20"/>
      <c r="HI235" s="20"/>
      <c r="HJ235" s="20"/>
      <c r="HK235" s="20"/>
      <c r="HL235" s="20"/>
      <c r="HM235" s="20"/>
      <c r="HN235" s="20"/>
      <c r="HO235" s="20"/>
      <c r="HP235" s="20"/>
      <c r="HQ235" s="20"/>
      <c r="HR235" s="20"/>
      <c r="HS235" s="20"/>
      <c r="HT235" s="20"/>
      <c r="HU235" s="20"/>
      <c r="HV235" s="20"/>
      <c r="HW235" s="20"/>
      <c r="HX235" s="20"/>
      <c r="HY235" s="20"/>
    </row>
    <row r="236" spans="1:233" s="21" customFormat="1" ht="15" customHeight="1" x14ac:dyDescent="0.2">
      <c r="A236" s="18" t="str">
        <f>IF('Lulusan MTs'!A236="","-",IF(LEN('Lulusan MTs'!A236)&lt;&gt;12,"Tidak valid","OK"))</f>
        <v>-</v>
      </c>
      <c r="B236" s="19" t="str">
        <f>IF('Lulusan MTs'!B236="","-",IF(LEN('Lulusan MTs'!B236)&lt;5,"Cek lagi","OK"))</f>
        <v>-</v>
      </c>
      <c r="C236" s="19" t="str">
        <f>IF('Lulusan MTs'!C236="","-",IF('Lulusan MTs'!C236="MTsN","OK",IF('Lulusan MTs'!C236="MTsS","OK","Tidak valid")))</f>
        <v>-</v>
      </c>
      <c r="D236" s="19" t="str">
        <f>IF('Lulusan MTs'!D236="","-",IF(LEN('Lulusan MTs'!D236)&lt;5,"Cek lagi","OK"))</f>
        <v>-</v>
      </c>
      <c r="E236" s="19" t="str">
        <f>IF('Lulusan MTs'!E236="","-",IF(LEN('Lulusan MTs'!E236)&lt;4,"Cek lagi","OK"))</f>
        <v>-</v>
      </c>
      <c r="F236" s="19" t="str">
        <f>IF('Lulusan MTs'!F236="","-",IF(LEN('Lulusan MTs'!F236)&lt;4,"Cek lagi","OK"))</f>
        <v>-</v>
      </c>
      <c r="G236" s="19" t="str">
        <f>IF('Lulusan MTs'!G236="","-",IF(LEN('Lulusan MTs'!G236)&lt;4,"Cek lagi","OK"))</f>
        <v>-</v>
      </c>
      <c r="H236" s="19" t="str">
        <f>IF('Lulusan MTs'!H236="","-",IF(LEN('Lulusan MTs'!H236)&lt;&gt;18,"Tidak valid",IF(VALUE('Lulusan MTs'!H236)&lt;0,"Cek lagi","OK")))</f>
        <v>-</v>
      </c>
      <c r="I236" s="19" t="str">
        <f>IF('Lulusan MTs'!I236="","-",IF(LEN('Lulusan MTs'!I236)&lt;&gt;10,"Tidak valid",IF(VALUE('Lulusan MTs'!I236)&lt;0,"Cek lagi","OK")))</f>
        <v>-</v>
      </c>
      <c r="J236" s="19" t="str">
        <f>IF('Lulusan MTs'!J236="","-",IF(LEN('Lulusan MTs'!J236)&lt;4,"Cek lagi","OK"))</f>
        <v>-</v>
      </c>
      <c r="K236" s="19" t="str">
        <f>IF('Lulusan MTs'!K236="","-",IF(LEN('Lulusan MTs'!K236)&lt;4,"Cek lagi","OK"))</f>
        <v>-</v>
      </c>
      <c r="L236" s="18" t="str">
        <f>IF('Lulusan MTs'!L236="","-",IF(VALUE(LEFT('Lulusan MTs'!L236,2))&gt;31,"Tanggal tidak valid",IF(VALUE(LEFT(RIGHT('Lulusan MTs'!L236,7),2))&gt;12,"Bulan tidak valid",IF(VALUE(RIGHT('Lulusan MTs'!L236,4))&gt;2003,"Umur terlalu tua",IF(VALUE(RIGHT('Lulusan MTs'!L236,4))&lt;1996,"Umur terlalu tua","OK")))))</f>
        <v>-</v>
      </c>
      <c r="M236" s="19" t="str">
        <f>IF('Lulusan MTs'!M236="","-",IF('Lulusan MTs'!M236="L","OK",IF('Lulusan MTs'!M236="P","OK","Tidak valid")))</f>
        <v>-</v>
      </c>
      <c r="N236" s="19" t="str">
        <f>IF('Lulusan MTs'!N236="","-",IF('Lulusan MTs'!N236&gt;400,"Tidak valid",IF('Lulusan MTs'!N236&lt;1,"Tidak valid","OK")))</f>
        <v>-</v>
      </c>
      <c r="O236" s="19" t="str">
        <f>IF('Lulusan MTs'!O236="","-",IF('Lulusan MTs'!O236&gt;100,"Tidak valid",IF('Lulusan MTs'!O236&lt;1,"Tidak valid","OK")))</f>
        <v>-</v>
      </c>
      <c r="P236" s="19" t="str">
        <f>IF('Lulusan MTs'!P236="","-",IF('Lulusan MTs'!P236&gt;6,"Cek lagi",IF('Lulusan MTs'!P236&lt;2,"Cek lagi","OK")))</f>
        <v>-</v>
      </c>
      <c r="Q236" s="19" t="str">
        <f>IF('Lulusan MTs'!Q236="","-",IF('Lulusan MTs'!Q236&gt;8,"Tidak valid",IF('Lulusan MTs'!Q236&lt;1,"Tidak valid","OK")))</f>
        <v>-</v>
      </c>
      <c r="R236" s="75" t="str">
        <f>IF('Lulusan MTs'!R236="","-",IF(LEN('Lulusan MTs'!R236)&lt;16,"Cek lagi","OK"))</f>
        <v>-</v>
      </c>
      <c r="S236" s="19" t="str">
        <f>IF('Lulusan MTs'!S236="","-",IF('Lulusan MTs'!S236&gt;6,"Tidak valid",IF('Lulusan MTs'!S236&lt;1,"Tidak valid","OK")))</f>
        <v>-</v>
      </c>
      <c r="T236" s="18" t="str">
        <f>IF('Lulusan MTs'!T236="","-",IF(VALUE(LEFT('Lulusan MTs'!T236,2))&gt;31,"Tanggal tidak valid",IF(VALUE(LEFT(RIGHT('Lulusan MTs'!T236,7),2))&gt;12,"Bulan tidak valid",IF(VALUE(RIGHT('Lulusan MTs'!T236,4))&lt;2010,"Cek lagi Tahun Masuk",IF(VALUE(RIGHT('Lulusan MTs'!T236,4))&gt;2014,"Cek lagi Tahun Masuk","OK")))))</f>
        <v>-</v>
      </c>
      <c r="U236" s="76" t="str">
        <f>IF('Lulusan MTs'!U236="","-",IF(LEN('Lulusan MTs'!U236)&lt;&gt;20,"Tidak valid","OK"))</f>
        <v>-</v>
      </c>
      <c r="V236" s="19" t="str">
        <f>IF('Lulusan MTs'!V236="","-",IF('Lulusan MTs'!V236&gt;3,"Tidak valid",IF('Lulusan MTs'!V236&lt;1,"Tidak valid","OK")))</f>
        <v>-</v>
      </c>
      <c r="W236" s="76" t="str">
        <f>IF('Lulusan MTs'!J236&lt;&gt;"",IF('Lulusan MTs'!W236="","Wajib Diisi","OK"),"-")</f>
        <v>-</v>
      </c>
      <c r="X236" s="76" t="str">
        <f>IF('Lulusan MTs'!J236&lt;&gt;"",IF('Lulusan MTs'!X236="","Wajib Diisi","OK"),"-")</f>
        <v>-</v>
      </c>
      <c r="Y236" s="18" t="str">
        <f>IF('Lulusan MTs'!Y236="","-",IF(VALUE(LEFT('Lulusan MTs'!Y236,2))&gt;31,"Tanggal tidak valid",IF(VALUE(LEFT(RIGHT('Lulusan MTs'!Y236,7),2))&gt;12,"Bulan tidak valid",IF(VALUE(RIGHT('Lulusan MTs'!Y236,4))&lt;&gt;2016,"Cek lagi Tahun Lulus","OK"))))</f>
        <v>-</v>
      </c>
      <c r="Z236" s="19" t="str">
        <f>IF('Lulusan MTs'!Z236="","-",IF('Lulusan MTs'!Z236&gt;100,"Tidak valid",IF('Lulusan MTs'!Z236&lt;1,"Tidak valid","OK")))</f>
        <v>-</v>
      </c>
      <c r="AA236" s="19" t="str">
        <f>IF('Lulusan MTs'!AA236="","-",IF('Lulusan MTs'!AA236&gt;100,"Tidak valid",IF('Lulusan MTs'!AA236&lt;1,"Tidak valid","OK")))</f>
        <v>-</v>
      </c>
      <c r="AB236" s="19" t="str">
        <f>IF('Lulusan MTs'!AB236="","-",IF('Lulusan MTs'!AB236&gt;100,"Tidak valid",IF('Lulusan MTs'!AB236&lt;1,"Tidak valid","OK")))</f>
        <v>-</v>
      </c>
      <c r="AC236" s="19" t="str">
        <f>IF('Lulusan MTs'!AC236="","-",IF('Lulusan MTs'!AC236&gt;100,"Tidak valid",IF('Lulusan MTs'!AC236&lt;1,"Tidak valid","OK")))</f>
        <v>-</v>
      </c>
      <c r="AD236" s="19" t="str">
        <f>IF('Lulusan MTs'!AD236="","-",IF('Lulusan MTs'!AD236&gt;100,"Tidak valid",IF('Lulusan MTs'!AD236&lt;1,"Tidak valid","OK")))</f>
        <v>-</v>
      </c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  <c r="BB236" s="20"/>
      <c r="BC236" s="20"/>
      <c r="BD236" s="20"/>
      <c r="BE236" s="20"/>
      <c r="BF236" s="20"/>
      <c r="BG236" s="20"/>
      <c r="BH236" s="20"/>
      <c r="BI236" s="20"/>
      <c r="BJ236" s="20"/>
      <c r="BK236" s="20"/>
      <c r="BL236" s="20"/>
      <c r="BM236" s="20"/>
      <c r="BN236" s="20"/>
      <c r="BO236" s="20"/>
      <c r="BP236" s="20"/>
      <c r="BQ236" s="20"/>
      <c r="BR236" s="20"/>
      <c r="BS236" s="20"/>
      <c r="BT236" s="20"/>
      <c r="BU236" s="20"/>
      <c r="BV236" s="20"/>
      <c r="BW236" s="20"/>
      <c r="BX236" s="20"/>
      <c r="BY236" s="20"/>
      <c r="BZ236" s="20"/>
      <c r="CA236" s="20"/>
      <c r="CB236" s="20"/>
      <c r="CC236" s="20"/>
      <c r="CD236" s="20"/>
      <c r="CE236" s="20"/>
      <c r="CF236" s="20"/>
      <c r="CG236" s="20"/>
      <c r="CH236" s="20"/>
      <c r="CI236" s="20"/>
      <c r="CJ236" s="20"/>
      <c r="CK236" s="20"/>
      <c r="CL236" s="20"/>
      <c r="CM236" s="20"/>
      <c r="CN236" s="20"/>
      <c r="CO236" s="20"/>
      <c r="CP236" s="20"/>
      <c r="CQ236" s="20"/>
      <c r="CR236" s="20"/>
      <c r="CS236" s="20"/>
      <c r="CT236" s="20"/>
      <c r="CU236" s="20"/>
      <c r="CV236" s="20"/>
      <c r="CW236" s="20"/>
      <c r="CX236" s="20"/>
      <c r="CY236" s="20"/>
      <c r="CZ236" s="20"/>
      <c r="DA236" s="20"/>
      <c r="DB236" s="20"/>
      <c r="DC236" s="20"/>
      <c r="DD236" s="20"/>
      <c r="DE236" s="20"/>
      <c r="DF236" s="20"/>
      <c r="DG236" s="20"/>
      <c r="DH236" s="20"/>
      <c r="DI236" s="20"/>
      <c r="DJ236" s="20"/>
      <c r="DK236" s="20"/>
      <c r="DL236" s="20"/>
      <c r="DM236" s="20"/>
      <c r="DN236" s="20"/>
      <c r="DO236" s="20"/>
      <c r="DP236" s="20"/>
      <c r="DQ236" s="20"/>
      <c r="DR236" s="20"/>
      <c r="DS236" s="20"/>
      <c r="DT236" s="20"/>
      <c r="DU236" s="20"/>
      <c r="DV236" s="20"/>
      <c r="DW236" s="20"/>
      <c r="DX236" s="20"/>
      <c r="DY236" s="20"/>
      <c r="DZ236" s="20"/>
      <c r="EA236" s="20"/>
      <c r="EB236" s="20"/>
      <c r="EC236" s="20"/>
      <c r="ED236" s="20"/>
      <c r="EE236" s="20"/>
      <c r="EF236" s="20"/>
      <c r="EG236" s="20"/>
      <c r="EH236" s="20"/>
      <c r="EI236" s="20"/>
      <c r="EJ236" s="20"/>
      <c r="EK236" s="20"/>
      <c r="EL236" s="20"/>
      <c r="EM236" s="20"/>
      <c r="EN236" s="20"/>
      <c r="EO236" s="20"/>
      <c r="EP236" s="20"/>
      <c r="EQ236" s="20"/>
      <c r="ER236" s="20"/>
      <c r="ES236" s="20"/>
      <c r="ET236" s="20"/>
      <c r="EU236" s="20"/>
      <c r="EV236" s="20"/>
      <c r="EW236" s="20"/>
      <c r="EX236" s="20"/>
      <c r="EY236" s="20"/>
      <c r="EZ236" s="20"/>
      <c r="FA236" s="20"/>
      <c r="FB236" s="20"/>
      <c r="FC236" s="20"/>
      <c r="FD236" s="20"/>
      <c r="FE236" s="20"/>
      <c r="FF236" s="20"/>
      <c r="FG236" s="20"/>
      <c r="FH236" s="20"/>
      <c r="FI236" s="20"/>
      <c r="FJ236" s="20"/>
      <c r="FK236" s="20"/>
      <c r="FL236" s="20"/>
      <c r="FM236" s="20"/>
      <c r="FN236" s="20"/>
      <c r="FO236" s="20"/>
      <c r="FP236" s="20"/>
      <c r="FQ236" s="20"/>
      <c r="FR236" s="20"/>
      <c r="FS236" s="20"/>
      <c r="FT236" s="20"/>
      <c r="FU236" s="20"/>
      <c r="FV236" s="20"/>
      <c r="FW236" s="20"/>
      <c r="FX236" s="20"/>
      <c r="FY236" s="20"/>
      <c r="FZ236" s="20"/>
      <c r="GA236" s="20"/>
      <c r="GB236" s="20"/>
      <c r="GC236" s="20"/>
      <c r="GD236" s="20"/>
      <c r="GE236" s="20"/>
      <c r="GF236" s="20"/>
      <c r="GG236" s="20"/>
      <c r="GH236" s="20"/>
      <c r="GI236" s="20"/>
      <c r="GJ236" s="20"/>
      <c r="GK236" s="20"/>
      <c r="GL236" s="20"/>
      <c r="GM236" s="20"/>
      <c r="GN236" s="20"/>
      <c r="GO236" s="20"/>
      <c r="GP236" s="20"/>
      <c r="GQ236" s="20"/>
      <c r="GR236" s="20"/>
      <c r="GS236" s="20"/>
      <c r="GT236" s="20"/>
      <c r="GU236" s="20"/>
      <c r="GV236" s="20"/>
      <c r="GW236" s="20"/>
      <c r="GX236" s="20"/>
      <c r="GY236" s="20"/>
      <c r="GZ236" s="20"/>
      <c r="HA236" s="20"/>
      <c r="HB236" s="20"/>
      <c r="HC236" s="20"/>
      <c r="HD236" s="20"/>
      <c r="HE236" s="20"/>
      <c r="HF236" s="20"/>
      <c r="HG236" s="20"/>
      <c r="HH236" s="20"/>
      <c r="HI236" s="20"/>
      <c r="HJ236" s="20"/>
      <c r="HK236" s="20"/>
      <c r="HL236" s="20"/>
      <c r="HM236" s="20"/>
      <c r="HN236" s="20"/>
      <c r="HO236" s="20"/>
      <c r="HP236" s="20"/>
      <c r="HQ236" s="20"/>
      <c r="HR236" s="20"/>
      <c r="HS236" s="20"/>
      <c r="HT236" s="20"/>
      <c r="HU236" s="20"/>
      <c r="HV236" s="20"/>
      <c r="HW236" s="20"/>
      <c r="HX236" s="20"/>
      <c r="HY236" s="20"/>
    </row>
    <row r="237" spans="1:233" s="21" customFormat="1" ht="15" customHeight="1" x14ac:dyDescent="0.2">
      <c r="A237" s="18" t="str">
        <f>IF('Lulusan MTs'!A237="","-",IF(LEN('Lulusan MTs'!A237)&lt;&gt;12,"Tidak valid","OK"))</f>
        <v>-</v>
      </c>
      <c r="B237" s="19" t="str">
        <f>IF('Lulusan MTs'!B237="","-",IF(LEN('Lulusan MTs'!B237)&lt;5,"Cek lagi","OK"))</f>
        <v>-</v>
      </c>
      <c r="C237" s="19" t="str">
        <f>IF('Lulusan MTs'!C237="","-",IF('Lulusan MTs'!C237="MTsN","OK",IF('Lulusan MTs'!C237="MTsS","OK","Tidak valid")))</f>
        <v>-</v>
      </c>
      <c r="D237" s="19" t="str">
        <f>IF('Lulusan MTs'!D237="","-",IF(LEN('Lulusan MTs'!D237)&lt;5,"Cek lagi","OK"))</f>
        <v>-</v>
      </c>
      <c r="E237" s="19" t="str">
        <f>IF('Lulusan MTs'!E237="","-",IF(LEN('Lulusan MTs'!E237)&lt;4,"Cek lagi","OK"))</f>
        <v>-</v>
      </c>
      <c r="F237" s="19" t="str">
        <f>IF('Lulusan MTs'!F237="","-",IF(LEN('Lulusan MTs'!F237)&lt;4,"Cek lagi","OK"))</f>
        <v>-</v>
      </c>
      <c r="G237" s="19" t="str">
        <f>IF('Lulusan MTs'!G237="","-",IF(LEN('Lulusan MTs'!G237)&lt;4,"Cek lagi","OK"))</f>
        <v>-</v>
      </c>
      <c r="H237" s="19" t="str">
        <f>IF('Lulusan MTs'!H237="","-",IF(LEN('Lulusan MTs'!H237)&lt;&gt;18,"Tidak valid",IF(VALUE('Lulusan MTs'!H237)&lt;0,"Cek lagi","OK")))</f>
        <v>-</v>
      </c>
      <c r="I237" s="19" t="str">
        <f>IF('Lulusan MTs'!I237="","-",IF(LEN('Lulusan MTs'!I237)&lt;&gt;10,"Tidak valid",IF(VALUE('Lulusan MTs'!I237)&lt;0,"Cek lagi","OK")))</f>
        <v>-</v>
      </c>
      <c r="J237" s="19" t="str">
        <f>IF('Lulusan MTs'!J237="","-",IF(LEN('Lulusan MTs'!J237)&lt;4,"Cek lagi","OK"))</f>
        <v>-</v>
      </c>
      <c r="K237" s="19" t="str">
        <f>IF('Lulusan MTs'!K237="","-",IF(LEN('Lulusan MTs'!K237)&lt;4,"Cek lagi","OK"))</f>
        <v>-</v>
      </c>
      <c r="L237" s="18" t="str">
        <f>IF('Lulusan MTs'!L237="","-",IF(VALUE(LEFT('Lulusan MTs'!L237,2))&gt;31,"Tanggal tidak valid",IF(VALUE(LEFT(RIGHT('Lulusan MTs'!L237,7),2))&gt;12,"Bulan tidak valid",IF(VALUE(RIGHT('Lulusan MTs'!L237,4))&gt;2003,"Umur terlalu tua",IF(VALUE(RIGHT('Lulusan MTs'!L237,4))&lt;1996,"Umur terlalu tua","OK")))))</f>
        <v>-</v>
      </c>
      <c r="M237" s="19" t="str">
        <f>IF('Lulusan MTs'!M237="","-",IF('Lulusan MTs'!M237="L","OK",IF('Lulusan MTs'!M237="P","OK","Tidak valid")))</f>
        <v>-</v>
      </c>
      <c r="N237" s="19" t="str">
        <f>IF('Lulusan MTs'!N237="","-",IF('Lulusan MTs'!N237&gt;400,"Tidak valid",IF('Lulusan MTs'!N237&lt;1,"Tidak valid","OK")))</f>
        <v>-</v>
      </c>
      <c r="O237" s="19" t="str">
        <f>IF('Lulusan MTs'!O237="","-",IF('Lulusan MTs'!O237&gt;100,"Tidak valid",IF('Lulusan MTs'!O237&lt;1,"Tidak valid","OK")))</f>
        <v>-</v>
      </c>
      <c r="P237" s="19" t="str">
        <f>IF('Lulusan MTs'!P237="","-",IF('Lulusan MTs'!P237&gt;6,"Cek lagi",IF('Lulusan MTs'!P237&lt;2,"Cek lagi","OK")))</f>
        <v>-</v>
      </c>
      <c r="Q237" s="19" t="str">
        <f>IF('Lulusan MTs'!Q237="","-",IF('Lulusan MTs'!Q237&gt;8,"Tidak valid",IF('Lulusan MTs'!Q237&lt;1,"Tidak valid","OK")))</f>
        <v>-</v>
      </c>
      <c r="R237" s="75" t="str">
        <f>IF('Lulusan MTs'!R237="","-",IF(LEN('Lulusan MTs'!R237)&lt;16,"Cek lagi","OK"))</f>
        <v>-</v>
      </c>
      <c r="S237" s="19" t="str">
        <f>IF('Lulusan MTs'!S237="","-",IF('Lulusan MTs'!S237&gt;6,"Tidak valid",IF('Lulusan MTs'!S237&lt;1,"Tidak valid","OK")))</f>
        <v>-</v>
      </c>
      <c r="T237" s="18" t="str">
        <f>IF('Lulusan MTs'!T237="","-",IF(VALUE(LEFT('Lulusan MTs'!T237,2))&gt;31,"Tanggal tidak valid",IF(VALUE(LEFT(RIGHT('Lulusan MTs'!T237,7),2))&gt;12,"Bulan tidak valid",IF(VALUE(RIGHT('Lulusan MTs'!T237,4))&lt;2010,"Cek lagi Tahun Masuk",IF(VALUE(RIGHT('Lulusan MTs'!T237,4))&gt;2014,"Cek lagi Tahun Masuk","OK")))))</f>
        <v>-</v>
      </c>
      <c r="U237" s="76" t="str">
        <f>IF('Lulusan MTs'!U237="","-",IF(LEN('Lulusan MTs'!U237)&lt;&gt;20,"Tidak valid","OK"))</f>
        <v>-</v>
      </c>
      <c r="V237" s="19" t="str">
        <f>IF('Lulusan MTs'!V237="","-",IF('Lulusan MTs'!V237&gt;3,"Tidak valid",IF('Lulusan MTs'!V237&lt;1,"Tidak valid","OK")))</f>
        <v>-</v>
      </c>
      <c r="W237" s="76" t="str">
        <f>IF('Lulusan MTs'!J237&lt;&gt;"",IF('Lulusan MTs'!W237="","Wajib Diisi","OK"),"-")</f>
        <v>-</v>
      </c>
      <c r="X237" s="76" t="str">
        <f>IF('Lulusan MTs'!J237&lt;&gt;"",IF('Lulusan MTs'!X237="","Wajib Diisi","OK"),"-")</f>
        <v>-</v>
      </c>
      <c r="Y237" s="18" t="str">
        <f>IF('Lulusan MTs'!Y237="","-",IF(VALUE(LEFT('Lulusan MTs'!Y237,2))&gt;31,"Tanggal tidak valid",IF(VALUE(LEFT(RIGHT('Lulusan MTs'!Y237,7),2))&gt;12,"Bulan tidak valid",IF(VALUE(RIGHT('Lulusan MTs'!Y237,4))&lt;&gt;2016,"Cek lagi Tahun Lulus","OK"))))</f>
        <v>-</v>
      </c>
      <c r="Z237" s="19" t="str">
        <f>IF('Lulusan MTs'!Z237="","-",IF('Lulusan MTs'!Z237&gt;100,"Tidak valid",IF('Lulusan MTs'!Z237&lt;1,"Tidak valid","OK")))</f>
        <v>-</v>
      </c>
      <c r="AA237" s="19" t="str">
        <f>IF('Lulusan MTs'!AA237="","-",IF('Lulusan MTs'!AA237&gt;100,"Tidak valid",IF('Lulusan MTs'!AA237&lt;1,"Tidak valid","OK")))</f>
        <v>-</v>
      </c>
      <c r="AB237" s="19" t="str">
        <f>IF('Lulusan MTs'!AB237="","-",IF('Lulusan MTs'!AB237&gt;100,"Tidak valid",IF('Lulusan MTs'!AB237&lt;1,"Tidak valid","OK")))</f>
        <v>-</v>
      </c>
      <c r="AC237" s="19" t="str">
        <f>IF('Lulusan MTs'!AC237="","-",IF('Lulusan MTs'!AC237&gt;100,"Tidak valid",IF('Lulusan MTs'!AC237&lt;1,"Tidak valid","OK")))</f>
        <v>-</v>
      </c>
      <c r="AD237" s="19" t="str">
        <f>IF('Lulusan MTs'!AD237="","-",IF('Lulusan MTs'!AD237&gt;100,"Tidak valid",IF('Lulusan MTs'!AD237&lt;1,"Tidak valid","OK")))</f>
        <v>-</v>
      </c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0"/>
      <c r="BC237" s="20"/>
      <c r="BD237" s="20"/>
      <c r="BE237" s="20"/>
      <c r="BF237" s="20"/>
      <c r="BG237" s="20"/>
      <c r="BH237" s="20"/>
      <c r="BI237" s="20"/>
      <c r="BJ237" s="20"/>
      <c r="BK237" s="20"/>
      <c r="BL237" s="20"/>
      <c r="BM237" s="20"/>
      <c r="BN237" s="20"/>
      <c r="BO237" s="20"/>
      <c r="BP237" s="20"/>
      <c r="BQ237" s="20"/>
      <c r="BR237" s="20"/>
      <c r="BS237" s="20"/>
      <c r="BT237" s="20"/>
      <c r="BU237" s="20"/>
      <c r="BV237" s="20"/>
      <c r="BW237" s="20"/>
      <c r="BX237" s="20"/>
      <c r="BY237" s="20"/>
      <c r="BZ237" s="20"/>
      <c r="CA237" s="20"/>
      <c r="CB237" s="20"/>
      <c r="CC237" s="20"/>
      <c r="CD237" s="20"/>
      <c r="CE237" s="20"/>
      <c r="CF237" s="20"/>
      <c r="CG237" s="20"/>
      <c r="CH237" s="20"/>
      <c r="CI237" s="20"/>
      <c r="CJ237" s="20"/>
      <c r="CK237" s="20"/>
      <c r="CL237" s="20"/>
      <c r="CM237" s="20"/>
      <c r="CN237" s="20"/>
      <c r="CO237" s="20"/>
      <c r="CP237" s="20"/>
      <c r="CQ237" s="20"/>
      <c r="CR237" s="20"/>
      <c r="CS237" s="20"/>
      <c r="CT237" s="20"/>
      <c r="CU237" s="20"/>
      <c r="CV237" s="20"/>
      <c r="CW237" s="20"/>
      <c r="CX237" s="20"/>
      <c r="CY237" s="20"/>
      <c r="CZ237" s="20"/>
      <c r="DA237" s="20"/>
      <c r="DB237" s="20"/>
      <c r="DC237" s="20"/>
      <c r="DD237" s="20"/>
      <c r="DE237" s="20"/>
      <c r="DF237" s="20"/>
      <c r="DG237" s="20"/>
      <c r="DH237" s="20"/>
      <c r="DI237" s="20"/>
      <c r="DJ237" s="20"/>
      <c r="DK237" s="20"/>
      <c r="DL237" s="20"/>
      <c r="DM237" s="20"/>
      <c r="DN237" s="20"/>
      <c r="DO237" s="20"/>
      <c r="DP237" s="20"/>
      <c r="DQ237" s="20"/>
      <c r="DR237" s="20"/>
      <c r="DS237" s="20"/>
      <c r="DT237" s="20"/>
      <c r="DU237" s="20"/>
      <c r="DV237" s="20"/>
      <c r="DW237" s="20"/>
      <c r="DX237" s="20"/>
      <c r="DY237" s="20"/>
      <c r="DZ237" s="20"/>
      <c r="EA237" s="20"/>
      <c r="EB237" s="20"/>
      <c r="EC237" s="20"/>
      <c r="ED237" s="20"/>
      <c r="EE237" s="20"/>
      <c r="EF237" s="20"/>
      <c r="EG237" s="20"/>
      <c r="EH237" s="20"/>
      <c r="EI237" s="20"/>
      <c r="EJ237" s="20"/>
      <c r="EK237" s="20"/>
      <c r="EL237" s="20"/>
      <c r="EM237" s="20"/>
      <c r="EN237" s="20"/>
      <c r="EO237" s="20"/>
      <c r="EP237" s="20"/>
      <c r="EQ237" s="20"/>
      <c r="ER237" s="20"/>
      <c r="ES237" s="20"/>
      <c r="ET237" s="20"/>
      <c r="EU237" s="20"/>
      <c r="EV237" s="20"/>
      <c r="EW237" s="20"/>
      <c r="EX237" s="20"/>
      <c r="EY237" s="20"/>
      <c r="EZ237" s="20"/>
      <c r="FA237" s="20"/>
      <c r="FB237" s="20"/>
      <c r="FC237" s="20"/>
      <c r="FD237" s="20"/>
      <c r="FE237" s="20"/>
      <c r="FF237" s="20"/>
      <c r="FG237" s="20"/>
      <c r="FH237" s="20"/>
      <c r="FI237" s="20"/>
      <c r="FJ237" s="20"/>
      <c r="FK237" s="20"/>
      <c r="FL237" s="20"/>
      <c r="FM237" s="20"/>
      <c r="FN237" s="20"/>
      <c r="FO237" s="20"/>
      <c r="FP237" s="20"/>
      <c r="FQ237" s="20"/>
      <c r="FR237" s="20"/>
      <c r="FS237" s="20"/>
      <c r="FT237" s="20"/>
      <c r="FU237" s="20"/>
      <c r="FV237" s="20"/>
      <c r="FW237" s="20"/>
      <c r="FX237" s="20"/>
      <c r="FY237" s="20"/>
      <c r="FZ237" s="20"/>
      <c r="GA237" s="20"/>
      <c r="GB237" s="20"/>
      <c r="GC237" s="20"/>
      <c r="GD237" s="20"/>
      <c r="GE237" s="20"/>
      <c r="GF237" s="20"/>
      <c r="GG237" s="20"/>
      <c r="GH237" s="20"/>
      <c r="GI237" s="20"/>
      <c r="GJ237" s="20"/>
      <c r="GK237" s="20"/>
      <c r="GL237" s="20"/>
      <c r="GM237" s="20"/>
      <c r="GN237" s="20"/>
      <c r="GO237" s="20"/>
      <c r="GP237" s="20"/>
      <c r="GQ237" s="20"/>
      <c r="GR237" s="20"/>
      <c r="GS237" s="20"/>
      <c r="GT237" s="20"/>
      <c r="GU237" s="20"/>
      <c r="GV237" s="20"/>
      <c r="GW237" s="20"/>
      <c r="GX237" s="20"/>
      <c r="GY237" s="20"/>
      <c r="GZ237" s="20"/>
      <c r="HA237" s="20"/>
      <c r="HB237" s="20"/>
      <c r="HC237" s="20"/>
      <c r="HD237" s="20"/>
      <c r="HE237" s="20"/>
      <c r="HF237" s="20"/>
      <c r="HG237" s="20"/>
      <c r="HH237" s="20"/>
      <c r="HI237" s="20"/>
      <c r="HJ237" s="20"/>
      <c r="HK237" s="20"/>
      <c r="HL237" s="20"/>
      <c r="HM237" s="20"/>
      <c r="HN237" s="20"/>
      <c r="HO237" s="20"/>
      <c r="HP237" s="20"/>
      <c r="HQ237" s="20"/>
      <c r="HR237" s="20"/>
      <c r="HS237" s="20"/>
      <c r="HT237" s="20"/>
      <c r="HU237" s="20"/>
      <c r="HV237" s="20"/>
      <c r="HW237" s="20"/>
      <c r="HX237" s="20"/>
      <c r="HY237" s="20"/>
    </row>
    <row r="238" spans="1:233" s="21" customFormat="1" ht="15" customHeight="1" x14ac:dyDescent="0.2">
      <c r="A238" s="18" t="str">
        <f>IF('Lulusan MTs'!A238="","-",IF(LEN('Lulusan MTs'!A238)&lt;&gt;12,"Tidak valid","OK"))</f>
        <v>-</v>
      </c>
      <c r="B238" s="19" t="str">
        <f>IF('Lulusan MTs'!B238="","-",IF(LEN('Lulusan MTs'!B238)&lt;5,"Cek lagi","OK"))</f>
        <v>-</v>
      </c>
      <c r="C238" s="19" t="str">
        <f>IF('Lulusan MTs'!C238="","-",IF('Lulusan MTs'!C238="MTsN","OK",IF('Lulusan MTs'!C238="MTsS","OK","Tidak valid")))</f>
        <v>-</v>
      </c>
      <c r="D238" s="19" t="str">
        <f>IF('Lulusan MTs'!D238="","-",IF(LEN('Lulusan MTs'!D238)&lt;5,"Cek lagi","OK"))</f>
        <v>-</v>
      </c>
      <c r="E238" s="19" t="str">
        <f>IF('Lulusan MTs'!E238="","-",IF(LEN('Lulusan MTs'!E238)&lt;4,"Cek lagi","OK"))</f>
        <v>-</v>
      </c>
      <c r="F238" s="19" t="str">
        <f>IF('Lulusan MTs'!F238="","-",IF(LEN('Lulusan MTs'!F238)&lt;4,"Cek lagi","OK"))</f>
        <v>-</v>
      </c>
      <c r="G238" s="19" t="str">
        <f>IF('Lulusan MTs'!G238="","-",IF(LEN('Lulusan MTs'!G238)&lt;4,"Cek lagi","OK"))</f>
        <v>-</v>
      </c>
      <c r="H238" s="19" t="str">
        <f>IF('Lulusan MTs'!H238="","-",IF(LEN('Lulusan MTs'!H238)&lt;&gt;18,"Tidak valid",IF(VALUE('Lulusan MTs'!H238)&lt;0,"Cek lagi","OK")))</f>
        <v>-</v>
      </c>
      <c r="I238" s="19" t="str">
        <f>IF('Lulusan MTs'!I238="","-",IF(LEN('Lulusan MTs'!I238)&lt;&gt;10,"Tidak valid",IF(VALUE('Lulusan MTs'!I238)&lt;0,"Cek lagi","OK")))</f>
        <v>-</v>
      </c>
      <c r="J238" s="19" t="str">
        <f>IF('Lulusan MTs'!J238="","-",IF(LEN('Lulusan MTs'!J238)&lt;4,"Cek lagi","OK"))</f>
        <v>-</v>
      </c>
      <c r="K238" s="19" t="str">
        <f>IF('Lulusan MTs'!K238="","-",IF(LEN('Lulusan MTs'!K238)&lt;4,"Cek lagi","OK"))</f>
        <v>-</v>
      </c>
      <c r="L238" s="18" t="str">
        <f>IF('Lulusan MTs'!L238="","-",IF(VALUE(LEFT('Lulusan MTs'!L238,2))&gt;31,"Tanggal tidak valid",IF(VALUE(LEFT(RIGHT('Lulusan MTs'!L238,7),2))&gt;12,"Bulan tidak valid",IF(VALUE(RIGHT('Lulusan MTs'!L238,4))&gt;2003,"Umur terlalu tua",IF(VALUE(RIGHT('Lulusan MTs'!L238,4))&lt;1996,"Umur terlalu tua","OK")))))</f>
        <v>-</v>
      </c>
      <c r="M238" s="19" t="str">
        <f>IF('Lulusan MTs'!M238="","-",IF('Lulusan MTs'!M238="L","OK",IF('Lulusan MTs'!M238="P","OK","Tidak valid")))</f>
        <v>-</v>
      </c>
      <c r="N238" s="19" t="str">
        <f>IF('Lulusan MTs'!N238="","-",IF('Lulusan MTs'!N238&gt;400,"Tidak valid",IF('Lulusan MTs'!N238&lt;1,"Tidak valid","OK")))</f>
        <v>-</v>
      </c>
      <c r="O238" s="19" t="str">
        <f>IF('Lulusan MTs'!O238="","-",IF('Lulusan MTs'!O238&gt;100,"Tidak valid",IF('Lulusan MTs'!O238&lt;1,"Tidak valid","OK")))</f>
        <v>-</v>
      </c>
      <c r="P238" s="19" t="str">
        <f>IF('Lulusan MTs'!P238="","-",IF('Lulusan MTs'!P238&gt;6,"Cek lagi",IF('Lulusan MTs'!P238&lt;2,"Cek lagi","OK")))</f>
        <v>-</v>
      </c>
      <c r="Q238" s="19" t="str">
        <f>IF('Lulusan MTs'!Q238="","-",IF('Lulusan MTs'!Q238&gt;8,"Tidak valid",IF('Lulusan MTs'!Q238&lt;1,"Tidak valid","OK")))</f>
        <v>-</v>
      </c>
      <c r="R238" s="75" t="str">
        <f>IF('Lulusan MTs'!R238="","-",IF(LEN('Lulusan MTs'!R238)&lt;16,"Cek lagi","OK"))</f>
        <v>-</v>
      </c>
      <c r="S238" s="19" t="str">
        <f>IF('Lulusan MTs'!S238="","-",IF('Lulusan MTs'!S238&gt;6,"Tidak valid",IF('Lulusan MTs'!S238&lt;1,"Tidak valid","OK")))</f>
        <v>-</v>
      </c>
      <c r="T238" s="18" t="str">
        <f>IF('Lulusan MTs'!T238="","-",IF(VALUE(LEFT('Lulusan MTs'!T238,2))&gt;31,"Tanggal tidak valid",IF(VALUE(LEFT(RIGHT('Lulusan MTs'!T238,7),2))&gt;12,"Bulan tidak valid",IF(VALUE(RIGHT('Lulusan MTs'!T238,4))&lt;2010,"Cek lagi Tahun Masuk",IF(VALUE(RIGHT('Lulusan MTs'!T238,4))&gt;2014,"Cek lagi Tahun Masuk","OK")))))</f>
        <v>-</v>
      </c>
      <c r="U238" s="76" t="str">
        <f>IF('Lulusan MTs'!U238="","-",IF(LEN('Lulusan MTs'!U238)&lt;&gt;20,"Tidak valid","OK"))</f>
        <v>-</v>
      </c>
      <c r="V238" s="19" t="str">
        <f>IF('Lulusan MTs'!V238="","-",IF('Lulusan MTs'!V238&gt;3,"Tidak valid",IF('Lulusan MTs'!V238&lt;1,"Tidak valid","OK")))</f>
        <v>-</v>
      </c>
      <c r="W238" s="76" t="str">
        <f>IF('Lulusan MTs'!J238&lt;&gt;"",IF('Lulusan MTs'!W238="","Wajib Diisi","OK"),"-")</f>
        <v>-</v>
      </c>
      <c r="X238" s="76" t="str">
        <f>IF('Lulusan MTs'!J238&lt;&gt;"",IF('Lulusan MTs'!X238="","Wajib Diisi","OK"),"-")</f>
        <v>-</v>
      </c>
      <c r="Y238" s="18" t="str">
        <f>IF('Lulusan MTs'!Y238="","-",IF(VALUE(LEFT('Lulusan MTs'!Y238,2))&gt;31,"Tanggal tidak valid",IF(VALUE(LEFT(RIGHT('Lulusan MTs'!Y238,7),2))&gt;12,"Bulan tidak valid",IF(VALUE(RIGHT('Lulusan MTs'!Y238,4))&lt;&gt;2016,"Cek lagi Tahun Lulus","OK"))))</f>
        <v>-</v>
      </c>
      <c r="Z238" s="19" t="str">
        <f>IF('Lulusan MTs'!Z238="","-",IF('Lulusan MTs'!Z238&gt;100,"Tidak valid",IF('Lulusan MTs'!Z238&lt;1,"Tidak valid","OK")))</f>
        <v>-</v>
      </c>
      <c r="AA238" s="19" t="str">
        <f>IF('Lulusan MTs'!AA238="","-",IF('Lulusan MTs'!AA238&gt;100,"Tidak valid",IF('Lulusan MTs'!AA238&lt;1,"Tidak valid","OK")))</f>
        <v>-</v>
      </c>
      <c r="AB238" s="19" t="str">
        <f>IF('Lulusan MTs'!AB238="","-",IF('Lulusan MTs'!AB238&gt;100,"Tidak valid",IF('Lulusan MTs'!AB238&lt;1,"Tidak valid","OK")))</f>
        <v>-</v>
      </c>
      <c r="AC238" s="19" t="str">
        <f>IF('Lulusan MTs'!AC238="","-",IF('Lulusan MTs'!AC238&gt;100,"Tidak valid",IF('Lulusan MTs'!AC238&lt;1,"Tidak valid","OK")))</f>
        <v>-</v>
      </c>
      <c r="AD238" s="19" t="str">
        <f>IF('Lulusan MTs'!AD238="","-",IF('Lulusan MTs'!AD238&gt;100,"Tidak valid",IF('Lulusan MTs'!AD238&lt;1,"Tidak valid","OK")))</f>
        <v>-</v>
      </c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0"/>
      <c r="BC238" s="20"/>
      <c r="BD238" s="20"/>
      <c r="BE238" s="20"/>
      <c r="BF238" s="20"/>
      <c r="BG238" s="20"/>
      <c r="BH238" s="20"/>
      <c r="BI238" s="20"/>
      <c r="BJ238" s="20"/>
      <c r="BK238" s="20"/>
      <c r="BL238" s="20"/>
      <c r="BM238" s="20"/>
      <c r="BN238" s="20"/>
      <c r="BO238" s="20"/>
      <c r="BP238" s="20"/>
      <c r="BQ238" s="20"/>
      <c r="BR238" s="20"/>
      <c r="BS238" s="20"/>
      <c r="BT238" s="20"/>
      <c r="BU238" s="20"/>
      <c r="BV238" s="20"/>
      <c r="BW238" s="20"/>
      <c r="BX238" s="20"/>
      <c r="BY238" s="20"/>
      <c r="BZ238" s="20"/>
      <c r="CA238" s="20"/>
      <c r="CB238" s="20"/>
      <c r="CC238" s="20"/>
      <c r="CD238" s="20"/>
      <c r="CE238" s="20"/>
      <c r="CF238" s="20"/>
      <c r="CG238" s="20"/>
      <c r="CH238" s="20"/>
      <c r="CI238" s="20"/>
      <c r="CJ238" s="20"/>
      <c r="CK238" s="20"/>
      <c r="CL238" s="20"/>
      <c r="CM238" s="20"/>
      <c r="CN238" s="20"/>
      <c r="CO238" s="20"/>
      <c r="CP238" s="20"/>
      <c r="CQ238" s="20"/>
      <c r="CR238" s="20"/>
      <c r="CS238" s="20"/>
      <c r="CT238" s="20"/>
      <c r="CU238" s="20"/>
      <c r="CV238" s="20"/>
      <c r="CW238" s="20"/>
      <c r="CX238" s="20"/>
      <c r="CY238" s="20"/>
      <c r="CZ238" s="20"/>
      <c r="DA238" s="20"/>
      <c r="DB238" s="20"/>
      <c r="DC238" s="20"/>
      <c r="DD238" s="20"/>
      <c r="DE238" s="20"/>
      <c r="DF238" s="20"/>
      <c r="DG238" s="20"/>
      <c r="DH238" s="20"/>
      <c r="DI238" s="20"/>
      <c r="DJ238" s="20"/>
      <c r="DK238" s="20"/>
      <c r="DL238" s="20"/>
      <c r="DM238" s="20"/>
      <c r="DN238" s="20"/>
      <c r="DO238" s="20"/>
      <c r="DP238" s="20"/>
      <c r="DQ238" s="20"/>
      <c r="DR238" s="20"/>
      <c r="DS238" s="20"/>
      <c r="DT238" s="20"/>
      <c r="DU238" s="20"/>
      <c r="DV238" s="20"/>
      <c r="DW238" s="20"/>
      <c r="DX238" s="20"/>
      <c r="DY238" s="20"/>
      <c r="DZ238" s="20"/>
      <c r="EA238" s="20"/>
      <c r="EB238" s="20"/>
      <c r="EC238" s="20"/>
      <c r="ED238" s="20"/>
      <c r="EE238" s="20"/>
      <c r="EF238" s="20"/>
      <c r="EG238" s="20"/>
      <c r="EH238" s="20"/>
      <c r="EI238" s="20"/>
      <c r="EJ238" s="20"/>
      <c r="EK238" s="20"/>
      <c r="EL238" s="20"/>
      <c r="EM238" s="20"/>
      <c r="EN238" s="20"/>
      <c r="EO238" s="20"/>
      <c r="EP238" s="20"/>
      <c r="EQ238" s="20"/>
      <c r="ER238" s="20"/>
      <c r="ES238" s="20"/>
      <c r="ET238" s="20"/>
      <c r="EU238" s="20"/>
      <c r="EV238" s="20"/>
      <c r="EW238" s="20"/>
      <c r="EX238" s="20"/>
      <c r="EY238" s="20"/>
      <c r="EZ238" s="20"/>
      <c r="FA238" s="20"/>
      <c r="FB238" s="20"/>
      <c r="FC238" s="20"/>
      <c r="FD238" s="20"/>
      <c r="FE238" s="20"/>
      <c r="FF238" s="20"/>
      <c r="FG238" s="20"/>
      <c r="FH238" s="20"/>
      <c r="FI238" s="20"/>
      <c r="FJ238" s="20"/>
      <c r="FK238" s="20"/>
      <c r="FL238" s="20"/>
      <c r="FM238" s="20"/>
      <c r="FN238" s="20"/>
      <c r="FO238" s="20"/>
      <c r="FP238" s="20"/>
      <c r="FQ238" s="20"/>
      <c r="FR238" s="20"/>
      <c r="FS238" s="20"/>
      <c r="FT238" s="20"/>
      <c r="FU238" s="20"/>
      <c r="FV238" s="20"/>
      <c r="FW238" s="20"/>
      <c r="FX238" s="20"/>
      <c r="FY238" s="20"/>
      <c r="FZ238" s="20"/>
      <c r="GA238" s="20"/>
      <c r="GB238" s="20"/>
      <c r="GC238" s="20"/>
      <c r="GD238" s="20"/>
      <c r="GE238" s="20"/>
      <c r="GF238" s="20"/>
      <c r="GG238" s="20"/>
      <c r="GH238" s="20"/>
      <c r="GI238" s="20"/>
      <c r="GJ238" s="20"/>
      <c r="GK238" s="20"/>
      <c r="GL238" s="20"/>
      <c r="GM238" s="20"/>
      <c r="GN238" s="20"/>
      <c r="GO238" s="20"/>
      <c r="GP238" s="20"/>
      <c r="GQ238" s="20"/>
      <c r="GR238" s="20"/>
      <c r="GS238" s="20"/>
      <c r="GT238" s="20"/>
      <c r="GU238" s="20"/>
      <c r="GV238" s="20"/>
      <c r="GW238" s="20"/>
      <c r="GX238" s="20"/>
      <c r="GY238" s="20"/>
      <c r="GZ238" s="20"/>
      <c r="HA238" s="20"/>
      <c r="HB238" s="20"/>
      <c r="HC238" s="20"/>
      <c r="HD238" s="20"/>
      <c r="HE238" s="20"/>
      <c r="HF238" s="20"/>
      <c r="HG238" s="20"/>
      <c r="HH238" s="20"/>
      <c r="HI238" s="20"/>
      <c r="HJ238" s="20"/>
      <c r="HK238" s="20"/>
      <c r="HL238" s="20"/>
      <c r="HM238" s="20"/>
      <c r="HN238" s="20"/>
      <c r="HO238" s="20"/>
      <c r="HP238" s="20"/>
      <c r="HQ238" s="20"/>
      <c r="HR238" s="20"/>
      <c r="HS238" s="20"/>
      <c r="HT238" s="20"/>
      <c r="HU238" s="20"/>
      <c r="HV238" s="20"/>
      <c r="HW238" s="20"/>
      <c r="HX238" s="20"/>
      <c r="HY238" s="20"/>
    </row>
    <row r="239" spans="1:233" s="21" customFormat="1" ht="15" customHeight="1" x14ac:dyDescent="0.2">
      <c r="A239" s="18" t="str">
        <f>IF('Lulusan MTs'!A239="","-",IF(LEN('Lulusan MTs'!A239)&lt;&gt;12,"Tidak valid","OK"))</f>
        <v>-</v>
      </c>
      <c r="B239" s="19" t="str">
        <f>IF('Lulusan MTs'!B239="","-",IF(LEN('Lulusan MTs'!B239)&lt;5,"Cek lagi","OK"))</f>
        <v>-</v>
      </c>
      <c r="C239" s="19" t="str">
        <f>IF('Lulusan MTs'!C239="","-",IF('Lulusan MTs'!C239="MTsN","OK",IF('Lulusan MTs'!C239="MTsS","OK","Tidak valid")))</f>
        <v>-</v>
      </c>
      <c r="D239" s="19" t="str">
        <f>IF('Lulusan MTs'!D239="","-",IF(LEN('Lulusan MTs'!D239)&lt;5,"Cek lagi","OK"))</f>
        <v>-</v>
      </c>
      <c r="E239" s="19" t="str">
        <f>IF('Lulusan MTs'!E239="","-",IF(LEN('Lulusan MTs'!E239)&lt;4,"Cek lagi","OK"))</f>
        <v>-</v>
      </c>
      <c r="F239" s="19" t="str">
        <f>IF('Lulusan MTs'!F239="","-",IF(LEN('Lulusan MTs'!F239)&lt;4,"Cek lagi","OK"))</f>
        <v>-</v>
      </c>
      <c r="G239" s="19" t="str">
        <f>IF('Lulusan MTs'!G239="","-",IF(LEN('Lulusan MTs'!G239)&lt;4,"Cek lagi","OK"))</f>
        <v>-</v>
      </c>
      <c r="H239" s="19" t="str">
        <f>IF('Lulusan MTs'!H239="","-",IF(LEN('Lulusan MTs'!H239)&lt;&gt;18,"Tidak valid",IF(VALUE('Lulusan MTs'!H239)&lt;0,"Cek lagi","OK")))</f>
        <v>-</v>
      </c>
      <c r="I239" s="19" t="str">
        <f>IF('Lulusan MTs'!I239="","-",IF(LEN('Lulusan MTs'!I239)&lt;&gt;10,"Tidak valid",IF(VALUE('Lulusan MTs'!I239)&lt;0,"Cek lagi","OK")))</f>
        <v>-</v>
      </c>
      <c r="J239" s="19" t="str">
        <f>IF('Lulusan MTs'!J239="","-",IF(LEN('Lulusan MTs'!J239)&lt;4,"Cek lagi","OK"))</f>
        <v>-</v>
      </c>
      <c r="K239" s="19" t="str">
        <f>IF('Lulusan MTs'!K239="","-",IF(LEN('Lulusan MTs'!K239)&lt;4,"Cek lagi","OK"))</f>
        <v>-</v>
      </c>
      <c r="L239" s="18" t="str">
        <f>IF('Lulusan MTs'!L239="","-",IF(VALUE(LEFT('Lulusan MTs'!L239,2))&gt;31,"Tanggal tidak valid",IF(VALUE(LEFT(RIGHT('Lulusan MTs'!L239,7),2))&gt;12,"Bulan tidak valid",IF(VALUE(RIGHT('Lulusan MTs'!L239,4))&gt;2003,"Umur terlalu tua",IF(VALUE(RIGHT('Lulusan MTs'!L239,4))&lt;1996,"Umur terlalu tua","OK")))))</f>
        <v>-</v>
      </c>
      <c r="M239" s="19" t="str">
        <f>IF('Lulusan MTs'!M239="","-",IF('Lulusan MTs'!M239="L","OK",IF('Lulusan MTs'!M239="P","OK","Tidak valid")))</f>
        <v>-</v>
      </c>
      <c r="N239" s="19" t="str">
        <f>IF('Lulusan MTs'!N239="","-",IF('Lulusan MTs'!N239&gt;400,"Tidak valid",IF('Lulusan MTs'!N239&lt;1,"Tidak valid","OK")))</f>
        <v>-</v>
      </c>
      <c r="O239" s="19" t="str">
        <f>IF('Lulusan MTs'!O239="","-",IF('Lulusan MTs'!O239&gt;100,"Tidak valid",IF('Lulusan MTs'!O239&lt;1,"Tidak valid","OK")))</f>
        <v>-</v>
      </c>
      <c r="P239" s="19" t="str">
        <f>IF('Lulusan MTs'!P239="","-",IF('Lulusan MTs'!P239&gt;6,"Cek lagi",IF('Lulusan MTs'!P239&lt;2,"Cek lagi","OK")))</f>
        <v>-</v>
      </c>
      <c r="Q239" s="19" t="str">
        <f>IF('Lulusan MTs'!Q239="","-",IF('Lulusan MTs'!Q239&gt;8,"Tidak valid",IF('Lulusan MTs'!Q239&lt;1,"Tidak valid","OK")))</f>
        <v>-</v>
      </c>
      <c r="R239" s="75" t="str">
        <f>IF('Lulusan MTs'!R239="","-",IF(LEN('Lulusan MTs'!R239)&lt;16,"Cek lagi","OK"))</f>
        <v>-</v>
      </c>
      <c r="S239" s="19" t="str">
        <f>IF('Lulusan MTs'!S239="","-",IF('Lulusan MTs'!S239&gt;6,"Tidak valid",IF('Lulusan MTs'!S239&lt;1,"Tidak valid","OK")))</f>
        <v>-</v>
      </c>
      <c r="T239" s="18" t="str">
        <f>IF('Lulusan MTs'!T239="","-",IF(VALUE(LEFT('Lulusan MTs'!T239,2))&gt;31,"Tanggal tidak valid",IF(VALUE(LEFT(RIGHT('Lulusan MTs'!T239,7),2))&gt;12,"Bulan tidak valid",IF(VALUE(RIGHT('Lulusan MTs'!T239,4))&lt;2010,"Cek lagi Tahun Masuk",IF(VALUE(RIGHT('Lulusan MTs'!T239,4))&gt;2014,"Cek lagi Tahun Masuk","OK")))))</f>
        <v>-</v>
      </c>
      <c r="U239" s="76" t="str">
        <f>IF('Lulusan MTs'!U239="","-",IF(LEN('Lulusan MTs'!U239)&lt;&gt;20,"Tidak valid","OK"))</f>
        <v>-</v>
      </c>
      <c r="V239" s="19" t="str">
        <f>IF('Lulusan MTs'!V239="","-",IF('Lulusan MTs'!V239&gt;3,"Tidak valid",IF('Lulusan MTs'!V239&lt;1,"Tidak valid","OK")))</f>
        <v>-</v>
      </c>
      <c r="W239" s="76" t="str">
        <f>IF('Lulusan MTs'!J239&lt;&gt;"",IF('Lulusan MTs'!W239="","Wajib Diisi","OK"),"-")</f>
        <v>-</v>
      </c>
      <c r="X239" s="76" t="str">
        <f>IF('Lulusan MTs'!J239&lt;&gt;"",IF('Lulusan MTs'!X239="","Wajib Diisi","OK"),"-")</f>
        <v>-</v>
      </c>
      <c r="Y239" s="18" t="str">
        <f>IF('Lulusan MTs'!Y239="","-",IF(VALUE(LEFT('Lulusan MTs'!Y239,2))&gt;31,"Tanggal tidak valid",IF(VALUE(LEFT(RIGHT('Lulusan MTs'!Y239,7),2))&gt;12,"Bulan tidak valid",IF(VALUE(RIGHT('Lulusan MTs'!Y239,4))&lt;&gt;2016,"Cek lagi Tahun Lulus","OK"))))</f>
        <v>-</v>
      </c>
      <c r="Z239" s="19" t="str">
        <f>IF('Lulusan MTs'!Z239="","-",IF('Lulusan MTs'!Z239&gt;100,"Tidak valid",IF('Lulusan MTs'!Z239&lt;1,"Tidak valid","OK")))</f>
        <v>-</v>
      </c>
      <c r="AA239" s="19" t="str">
        <f>IF('Lulusan MTs'!AA239="","-",IF('Lulusan MTs'!AA239&gt;100,"Tidak valid",IF('Lulusan MTs'!AA239&lt;1,"Tidak valid","OK")))</f>
        <v>-</v>
      </c>
      <c r="AB239" s="19" t="str">
        <f>IF('Lulusan MTs'!AB239="","-",IF('Lulusan MTs'!AB239&gt;100,"Tidak valid",IF('Lulusan MTs'!AB239&lt;1,"Tidak valid","OK")))</f>
        <v>-</v>
      </c>
      <c r="AC239" s="19" t="str">
        <f>IF('Lulusan MTs'!AC239="","-",IF('Lulusan MTs'!AC239&gt;100,"Tidak valid",IF('Lulusan MTs'!AC239&lt;1,"Tidak valid","OK")))</f>
        <v>-</v>
      </c>
      <c r="AD239" s="19" t="str">
        <f>IF('Lulusan MTs'!AD239="","-",IF('Lulusan MTs'!AD239&gt;100,"Tidak valid",IF('Lulusan MTs'!AD239&lt;1,"Tidak valid","OK")))</f>
        <v>-</v>
      </c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  <c r="BF239" s="20"/>
      <c r="BG239" s="20"/>
      <c r="BH239" s="20"/>
      <c r="BI239" s="20"/>
      <c r="BJ239" s="20"/>
      <c r="BK239" s="20"/>
      <c r="BL239" s="20"/>
      <c r="BM239" s="20"/>
      <c r="BN239" s="20"/>
      <c r="BO239" s="20"/>
      <c r="BP239" s="20"/>
      <c r="BQ239" s="20"/>
      <c r="BR239" s="20"/>
      <c r="BS239" s="20"/>
      <c r="BT239" s="20"/>
      <c r="BU239" s="20"/>
      <c r="BV239" s="20"/>
      <c r="BW239" s="20"/>
      <c r="BX239" s="20"/>
      <c r="BY239" s="20"/>
      <c r="BZ239" s="20"/>
      <c r="CA239" s="20"/>
      <c r="CB239" s="20"/>
      <c r="CC239" s="20"/>
      <c r="CD239" s="20"/>
      <c r="CE239" s="20"/>
      <c r="CF239" s="20"/>
      <c r="CG239" s="20"/>
      <c r="CH239" s="20"/>
      <c r="CI239" s="20"/>
      <c r="CJ239" s="20"/>
      <c r="CK239" s="20"/>
      <c r="CL239" s="20"/>
      <c r="CM239" s="20"/>
      <c r="CN239" s="20"/>
      <c r="CO239" s="20"/>
      <c r="CP239" s="20"/>
      <c r="CQ239" s="20"/>
      <c r="CR239" s="20"/>
      <c r="CS239" s="20"/>
      <c r="CT239" s="20"/>
      <c r="CU239" s="20"/>
      <c r="CV239" s="20"/>
      <c r="CW239" s="20"/>
      <c r="CX239" s="20"/>
      <c r="CY239" s="20"/>
      <c r="CZ239" s="20"/>
      <c r="DA239" s="20"/>
      <c r="DB239" s="20"/>
      <c r="DC239" s="20"/>
      <c r="DD239" s="20"/>
      <c r="DE239" s="20"/>
      <c r="DF239" s="20"/>
      <c r="DG239" s="20"/>
      <c r="DH239" s="20"/>
      <c r="DI239" s="20"/>
      <c r="DJ239" s="20"/>
      <c r="DK239" s="20"/>
      <c r="DL239" s="20"/>
      <c r="DM239" s="20"/>
      <c r="DN239" s="20"/>
      <c r="DO239" s="20"/>
      <c r="DP239" s="20"/>
      <c r="DQ239" s="20"/>
      <c r="DR239" s="20"/>
      <c r="DS239" s="20"/>
      <c r="DT239" s="20"/>
      <c r="DU239" s="20"/>
      <c r="DV239" s="20"/>
      <c r="DW239" s="20"/>
      <c r="DX239" s="20"/>
      <c r="DY239" s="20"/>
      <c r="DZ239" s="20"/>
      <c r="EA239" s="20"/>
      <c r="EB239" s="20"/>
      <c r="EC239" s="20"/>
      <c r="ED239" s="20"/>
      <c r="EE239" s="20"/>
      <c r="EF239" s="20"/>
      <c r="EG239" s="20"/>
      <c r="EH239" s="20"/>
      <c r="EI239" s="20"/>
      <c r="EJ239" s="20"/>
      <c r="EK239" s="20"/>
      <c r="EL239" s="20"/>
      <c r="EM239" s="20"/>
      <c r="EN239" s="20"/>
      <c r="EO239" s="20"/>
      <c r="EP239" s="20"/>
      <c r="EQ239" s="20"/>
      <c r="ER239" s="20"/>
      <c r="ES239" s="20"/>
      <c r="ET239" s="20"/>
      <c r="EU239" s="20"/>
      <c r="EV239" s="20"/>
      <c r="EW239" s="20"/>
      <c r="EX239" s="20"/>
      <c r="EY239" s="20"/>
      <c r="EZ239" s="20"/>
      <c r="FA239" s="20"/>
      <c r="FB239" s="20"/>
      <c r="FC239" s="20"/>
      <c r="FD239" s="20"/>
      <c r="FE239" s="20"/>
      <c r="FF239" s="20"/>
      <c r="FG239" s="20"/>
      <c r="FH239" s="20"/>
      <c r="FI239" s="20"/>
      <c r="FJ239" s="20"/>
      <c r="FK239" s="20"/>
      <c r="FL239" s="20"/>
      <c r="FM239" s="20"/>
      <c r="FN239" s="20"/>
      <c r="FO239" s="20"/>
      <c r="FP239" s="20"/>
      <c r="FQ239" s="20"/>
      <c r="FR239" s="20"/>
      <c r="FS239" s="20"/>
      <c r="FT239" s="20"/>
      <c r="FU239" s="20"/>
      <c r="FV239" s="20"/>
      <c r="FW239" s="20"/>
      <c r="FX239" s="20"/>
      <c r="FY239" s="20"/>
      <c r="FZ239" s="20"/>
      <c r="GA239" s="20"/>
      <c r="GB239" s="20"/>
      <c r="GC239" s="20"/>
      <c r="GD239" s="20"/>
      <c r="GE239" s="20"/>
      <c r="GF239" s="20"/>
      <c r="GG239" s="20"/>
      <c r="GH239" s="20"/>
      <c r="GI239" s="20"/>
      <c r="GJ239" s="20"/>
      <c r="GK239" s="20"/>
      <c r="GL239" s="20"/>
      <c r="GM239" s="20"/>
      <c r="GN239" s="20"/>
      <c r="GO239" s="20"/>
      <c r="GP239" s="20"/>
      <c r="GQ239" s="20"/>
      <c r="GR239" s="20"/>
      <c r="GS239" s="20"/>
      <c r="GT239" s="20"/>
      <c r="GU239" s="20"/>
      <c r="GV239" s="20"/>
      <c r="GW239" s="20"/>
      <c r="GX239" s="20"/>
      <c r="GY239" s="20"/>
      <c r="GZ239" s="20"/>
      <c r="HA239" s="20"/>
      <c r="HB239" s="20"/>
      <c r="HC239" s="20"/>
      <c r="HD239" s="20"/>
      <c r="HE239" s="20"/>
      <c r="HF239" s="20"/>
      <c r="HG239" s="20"/>
      <c r="HH239" s="20"/>
      <c r="HI239" s="20"/>
      <c r="HJ239" s="20"/>
      <c r="HK239" s="20"/>
      <c r="HL239" s="20"/>
      <c r="HM239" s="20"/>
      <c r="HN239" s="20"/>
      <c r="HO239" s="20"/>
      <c r="HP239" s="20"/>
      <c r="HQ239" s="20"/>
      <c r="HR239" s="20"/>
      <c r="HS239" s="20"/>
      <c r="HT239" s="20"/>
      <c r="HU239" s="20"/>
      <c r="HV239" s="20"/>
      <c r="HW239" s="20"/>
      <c r="HX239" s="20"/>
      <c r="HY239" s="20"/>
    </row>
    <row r="240" spans="1:233" s="21" customFormat="1" ht="15" customHeight="1" x14ac:dyDescent="0.2">
      <c r="A240" s="18" t="str">
        <f>IF('Lulusan MTs'!A240="","-",IF(LEN('Lulusan MTs'!A240)&lt;&gt;12,"Tidak valid","OK"))</f>
        <v>-</v>
      </c>
      <c r="B240" s="19" t="str">
        <f>IF('Lulusan MTs'!B240="","-",IF(LEN('Lulusan MTs'!B240)&lt;5,"Cek lagi","OK"))</f>
        <v>-</v>
      </c>
      <c r="C240" s="19" t="str">
        <f>IF('Lulusan MTs'!C240="","-",IF('Lulusan MTs'!C240="MTsN","OK",IF('Lulusan MTs'!C240="MTsS","OK","Tidak valid")))</f>
        <v>-</v>
      </c>
      <c r="D240" s="19" t="str">
        <f>IF('Lulusan MTs'!D240="","-",IF(LEN('Lulusan MTs'!D240)&lt;5,"Cek lagi","OK"))</f>
        <v>-</v>
      </c>
      <c r="E240" s="19" t="str">
        <f>IF('Lulusan MTs'!E240="","-",IF(LEN('Lulusan MTs'!E240)&lt;4,"Cek lagi","OK"))</f>
        <v>-</v>
      </c>
      <c r="F240" s="19" t="str">
        <f>IF('Lulusan MTs'!F240="","-",IF(LEN('Lulusan MTs'!F240)&lt;4,"Cek lagi","OK"))</f>
        <v>-</v>
      </c>
      <c r="G240" s="19" t="str">
        <f>IF('Lulusan MTs'!G240="","-",IF(LEN('Lulusan MTs'!G240)&lt;4,"Cek lagi","OK"))</f>
        <v>-</v>
      </c>
      <c r="H240" s="19" t="str">
        <f>IF('Lulusan MTs'!H240="","-",IF(LEN('Lulusan MTs'!H240)&lt;&gt;18,"Tidak valid",IF(VALUE('Lulusan MTs'!H240)&lt;0,"Cek lagi","OK")))</f>
        <v>-</v>
      </c>
      <c r="I240" s="19" t="str">
        <f>IF('Lulusan MTs'!I240="","-",IF(LEN('Lulusan MTs'!I240)&lt;&gt;10,"Tidak valid",IF(VALUE('Lulusan MTs'!I240)&lt;0,"Cek lagi","OK")))</f>
        <v>-</v>
      </c>
      <c r="J240" s="19" t="str">
        <f>IF('Lulusan MTs'!J240="","-",IF(LEN('Lulusan MTs'!J240)&lt;4,"Cek lagi","OK"))</f>
        <v>-</v>
      </c>
      <c r="K240" s="19" t="str">
        <f>IF('Lulusan MTs'!K240="","-",IF(LEN('Lulusan MTs'!K240)&lt;4,"Cek lagi","OK"))</f>
        <v>-</v>
      </c>
      <c r="L240" s="18" t="str">
        <f>IF('Lulusan MTs'!L240="","-",IF(VALUE(LEFT('Lulusan MTs'!L240,2))&gt;31,"Tanggal tidak valid",IF(VALUE(LEFT(RIGHT('Lulusan MTs'!L240,7),2))&gt;12,"Bulan tidak valid",IF(VALUE(RIGHT('Lulusan MTs'!L240,4))&gt;2003,"Umur terlalu tua",IF(VALUE(RIGHT('Lulusan MTs'!L240,4))&lt;1996,"Umur terlalu tua","OK")))))</f>
        <v>-</v>
      </c>
      <c r="M240" s="19" t="str">
        <f>IF('Lulusan MTs'!M240="","-",IF('Lulusan MTs'!M240="L","OK",IF('Lulusan MTs'!M240="P","OK","Tidak valid")))</f>
        <v>-</v>
      </c>
      <c r="N240" s="19" t="str">
        <f>IF('Lulusan MTs'!N240="","-",IF('Lulusan MTs'!N240&gt;400,"Tidak valid",IF('Lulusan MTs'!N240&lt;1,"Tidak valid","OK")))</f>
        <v>-</v>
      </c>
      <c r="O240" s="19" t="str">
        <f>IF('Lulusan MTs'!O240="","-",IF('Lulusan MTs'!O240&gt;100,"Tidak valid",IF('Lulusan MTs'!O240&lt;1,"Tidak valid","OK")))</f>
        <v>-</v>
      </c>
      <c r="P240" s="19" t="str">
        <f>IF('Lulusan MTs'!P240="","-",IF('Lulusan MTs'!P240&gt;6,"Cek lagi",IF('Lulusan MTs'!P240&lt;2,"Cek lagi","OK")))</f>
        <v>-</v>
      </c>
      <c r="Q240" s="19" t="str">
        <f>IF('Lulusan MTs'!Q240="","-",IF('Lulusan MTs'!Q240&gt;8,"Tidak valid",IF('Lulusan MTs'!Q240&lt;1,"Tidak valid","OK")))</f>
        <v>-</v>
      </c>
      <c r="R240" s="75" t="str">
        <f>IF('Lulusan MTs'!R240="","-",IF(LEN('Lulusan MTs'!R240)&lt;16,"Cek lagi","OK"))</f>
        <v>-</v>
      </c>
      <c r="S240" s="19" t="str">
        <f>IF('Lulusan MTs'!S240="","-",IF('Lulusan MTs'!S240&gt;6,"Tidak valid",IF('Lulusan MTs'!S240&lt;1,"Tidak valid","OK")))</f>
        <v>-</v>
      </c>
      <c r="T240" s="18" t="str">
        <f>IF('Lulusan MTs'!T240="","-",IF(VALUE(LEFT('Lulusan MTs'!T240,2))&gt;31,"Tanggal tidak valid",IF(VALUE(LEFT(RIGHT('Lulusan MTs'!T240,7),2))&gt;12,"Bulan tidak valid",IF(VALUE(RIGHT('Lulusan MTs'!T240,4))&lt;2010,"Cek lagi Tahun Masuk",IF(VALUE(RIGHT('Lulusan MTs'!T240,4))&gt;2014,"Cek lagi Tahun Masuk","OK")))))</f>
        <v>-</v>
      </c>
      <c r="U240" s="76" t="str">
        <f>IF('Lulusan MTs'!U240="","-",IF(LEN('Lulusan MTs'!U240)&lt;&gt;20,"Tidak valid","OK"))</f>
        <v>-</v>
      </c>
      <c r="V240" s="19" t="str">
        <f>IF('Lulusan MTs'!V240="","-",IF('Lulusan MTs'!V240&gt;3,"Tidak valid",IF('Lulusan MTs'!V240&lt;1,"Tidak valid","OK")))</f>
        <v>-</v>
      </c>
      <c r="W240" s="76" t="str">
        <f>IF('Lulusan MTs'!J240&lt;&gt;"",IF('Lulusan MTs'!W240="","Wajib Diisi","OK"),"-")</f>
        <v>-</v>
      </c>
      <c r="X240" s="76" t="str">
        <f>IF('Lulusan MTs'!J240&lt;&gt;"",IF('Lulusan MTs'!X240="","Wajib Diisi","OK"),"-")</f>
        <v>-</v>
      </c>
      <c r="Y240" s="18" t="str">
        <f>IF('Lulusan MTs'!Y240="","-",IF(VALUE(LEFT('Lulusan MTs'!Y240,2))&gt;31,"Tanggal tidak valid",IF(VALUE(LEFT(RIGHT('Lulusan MTs'!Y240,7),2))&gt;12,"Bulan tidak valid",IF(VALUE(RIGHT('Lulusan MTs'!Y240,4))&lt;&gt;2016,"Cek lagi Tahun Lulus","OK"))))</f>
        <v>-</v>
      </c>
      <c r="Z240" s="19" t="str">
        <f>IF('Lulusan MTs'!Z240="","-",IF('Lulusan MTs'!Z240&gt;100,"Tidak valid",IF('Lulusan MTs'!Z240&lt;1,"Tidak valid","OK")))</f>
        <v>-</v>
      </c>
      <c r="AA240" s="19" t="str">
        <f>IF('Lulusan MTs'!AA240="","-",IF('Lulusan MTs'!AA240&gt;100,"Tidak valid",IF('Lulusan MTs'!AA240&lt;1,"Tidak valid","OK")))</f>
        <v>-</v>
      </c>
      <c r="AB240" s="19" t="str">
        <f>IF('Lulusan MTs'!AB240="","-",IF('Lulusan MTs'!AB240&gt;100,"Tidak valid",IF('Lulusan MTs'!AB240&lt;1,"Tidak valid","OK")))</f>
        <v>-</v>
      </c>
      <c r="AC240" s="19" t="str">
        <f>IF('Lulusan MTs'!AC240="","-",IF('Lulusan MTs'!AC240&gt;100,"Tidak valid",IF('Lulusan MTs'!AC240&lt;1,"Tidak valid","OK")))</f>
        <v>-</v>
      </c>
      <c r="AD240" s="19" t="str">
        <f>IF('Lulusan MTs'!AD240="","-",IF('Lulusan MTs'!AD240&gt;100,"Tidak valid",IF('Lulusan MTs'!AD240&lt;1,"Tidak valid","OK")))</f>
        <v>-</v>
      </c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  <c r="BC240" s="20"/>
      <c r="BD240" s="20"/>
      <c r="BE240" s="20"/>
      <c r="BF240" s="20"/>
      <c r="BG240" s="20"/>
      <c r="BH240" s="20"/>
      <c r="BI240" s="20"/>
      <c r="BJ240" s="20"/>
      <c r="BK240" s="20"/>
      <c r="BL240" s="20"/>
      <c r="BM240" s="20"/>
      <c r="BN240" s="20"/>
      <c r="BO240" s="20"/>
      <c r="BP240" s="20"/>
      <c r="BQ240" s="20"/>
      <c r="BR240" s="20"/>
      <c r="BS240" s="20"/>
      <c r="BT240" s="20"/>
      <c r="BU240" s="20"/>
      <c r="BV240" s="20"/>
      <c r="BW240" s="20"/>
      <c r="BX240" s="20"/>
      <c r="BY240" s="20"/>
      <c r="BZ240" s="20"/>
      <c r="CA240" s="20"/>
      <c r="CB240" s="20"/>
      <c r="CC240" s="20"/>
      <c r="CD240" s="20"/>
      <c r="CE240" s="20"/>
      <c r="CF240" s="20"/>
      <c r="CG240" s="20"/>
      <c r="CH240" s="20"/>
      <c r="CI240" s="20"/>
      <c r="CJ240" s="20"/>
      <c r="CK240" s="20"/>
      <c r="CL240" s="20"/>
      <c r="CM240" s="20"/>
      <c r="CN240" s="20"/>
      <c r="CO240" s="20"/>
      <c r="CP240" s="20"/>
      <c r="CQ240" s="20"/>
      <c r="CR240" s="20"/>
      <c r="CS240" s="20"/>
      <c r="CT240" s="20"/>
      <c r="CU240" s="20"/>
      <c r="CV240" s="20"/>
      <c r="CW240" s="20"/>
      <c r="CX240" s="20"/>
      <c r="CY240" s="20"/>
      <c r="CZ240" s="20"/>
      <c r="DA240" s="20"/>
      <c r="DB240" s="20"/>
      <c r="DC240" s="20"/>
      <c r="DD240" s="20"/>
      <c r="DE240" s="20"/>
      <c r="DF240" s="20"/>
      <c r="DG240" s="20"/>
      <c r="DH240" s="20"/>
      <c r="DI240" s="20"/>
      <c r="DJ240" s="20"/>
      <c r="DK240" s="20"/>
      <c r="DL240" s="20"/>
      <c r="DM240" s="20"/>
      <c r="DN240" s="20"/>
      <c r="DO240" s="20"/>
      <c r="DP240" s="20"/>
      <c r="DQ240" s="20"/>
      <c r="DR240" s="20"/>
      <c r="DS240" s="20"/>
      <c r="DT240" s="20"/>
      <c r="DU240" s="20"/>
      <c r="DV240" s="20"/>
      <c r="DW240" s="20"/>
      <c r="DX240" s="20"/>
      <c r="DY240" s="20"/>
      <c r="DZ240" s="20"/>
      <c r="EA240" s="20"/>
      <c r="EB240" s="20"/>
      <c r="EC240" s="20"/>
      <c r="ED240" s="20"/>
      <c r="EE240" s="20"/>
      <c r="EF240" s="20"/>
      <c r="EG240" s="20"/>
      <c r="EH240" s="20"/>
      <c r="EI240" s="20"/>
      <c r="EJ240" s="20"/>
      <c r="EK240" s="20"/>
      <c r="EL240" s="20"/>
      <c r="EM240" s="20"/>
      <c r="EN240" s="20"/>
      <c r="EO240" s="20"/>
      <c r="EP240" s="20"/>
      <c r="EQ240" s="20"/>
      <c r="ER240" s="20"/>
      <c r="ES240" s="20"/>
      <c r="ET240" s="20"/>
      <c r="EU240" s="20"/>
      <c r="EV240" s="20"/>
      <c r="EW240" s="20"/>
      <c r="EX240" s="20"/>
      <c r="EY240" s="20"/>
      <c r="EZ240" s="20"/>
      <c r="FA240" s="20"/>
      <c r="FB240" s="20"/>
      <c r="FC240" s="20"/>
      <c r="FD240" s="20"/>
      <c r="FE240" s="20"/>
      <c r="FF240" s="20"/>
      <c r="FG240" s="20"/>
      <c r="FH240" s="20"/>
      <c r="FI240" s="20"/>
      <c r="FJ240" s="20"/>
      <c r="FK240" s="20"/>
      <c r="FL240" s="20"/>
      <c r="FM240" s="20"/>
      <c r="FN240" s="20"/>
      <c r="FO240" s="20"/>
      <c r="FP240" s="20"/>
      <c r="FQ240" s="20"/>
      <c r="FR240" s="20"/>
      <c r="FS240" s="20"/>
      <c r="FT240" s="20"/>
      <c r="FU240" s="20"/>
      <c r="FV240" s="20"/>
      <c r="FW240" s="20"/>
      <c r="FX240" s="20"/>
      <c r="FY240" s="20"/>
      <c r="FZ240" s="20"/>
      <c r="GA240" s="20"/>
      <c r="GB240" s="20"/>
      <c r="GC240" s="20"/>
      <c r="GD240" s="20"/>
      <c r="GE240" s="20"/>
      <c r="GF240" s="20"/>
      <c r="GG240" s="20"/>
      <c r="GH240" s="20"/>
      <c r="GI240" s="20"/>
      <c r="GJ240" s="20"/>
      <c r="GK240" s="20"/>
      <c r="GL240" s="20"/>
      <c r="GM240" s="20"/>
      <c r="GN240" s="20"/>
      <c r="GO240" s="20"/>
      <c r="GP240" s="20"/>
      <c r="GQ240" s="20"/>
      <c r="GR240" s="20"/>
      <c r="GS240" s="20"/>
      <c r="GT240" s="20"/>
      <c r="GU240" s="20"/>
      <c r="GV240" s="20"/>
      <c r="GW240" s="20"/>
      <c r="GX240" s="20"/>
      <c r="GY240" s="20"/>
      <c r="GZ240" s="20"/>
      <c r="HA240" s="20"/>
      <c r="HB240" s="20"/>
      <c r="HC240" s="20"/>
      <c r="HD240" s="20"/>
      <c r="HE240" s="20"/>
      <c r="HF240" s="20"/>
      <c r="HG240" s="20"/>
      <c r="HH240" s="20"/>
      <c r="HI240" s="20"/>
      <c r="HJ240" s="20"/>
      <c r="HK240" s="20"/>
      <c r="HL240" s="20"/>
      <c r="HM240" s="20"/>
      <c r="HN240" s="20"/>
      <c r="HO240" s="20"/>
      <c r="HP240" s="20"/>
      <c r="HQ240" s="20"/>
      <c r="HR240" s="20"/>
      <c r="HS240" s="20"/>
      <c r="HT240" s="20"/>
      <c r="HU240" s="20"/>
      <c r="HV240" s="20"/>
      <c r="HW240" s="20"/>
      <c r="HX240" s="20"/>
      <c r="HY240" s="20"/>
    </row>
    <row r="241" spans="1:233" s="21" customFormat="1" ht="15" customHeight="1" x14ac:dyDescent="0.2">
      <c r="A241" s="18" t="str">
        <f>IF('Lulusan MTs'!A241="","-",IF(LEN('Lulusan MTs'!A241)&lt;&gt;12,"Tidak valid","OK"))</f>
        <v>-</v>
      </c>
      <c r="B241" s="19" t="str">
        <f>IF('Lulusan MTs'!B241="","-",IF(LEN('Lulusan MTs'!B241)&lt;5,"Cek lagi","OK"))</f>
        <v>-</v>
      </c>
      <c r="C241" s="19" t="str">
        <f>IF('Lulusan MTs'!C241="","-",IF('Lulusan MTs'!C241="MTsN","OK",IF('Lulusan MTs'!C241="MTsS","OK","Tidak valid")))</f>
        <v>-</v>
      </c>
      <c r="D241" s="19" t="str">
        <f>IF('Lulusan MTs'!D241="","-",IF(LEN('Lulusan MTs'!D241)&lt;5,"Cek lagi","OK"))</f>
        <v>-</v>
      </c>
      <c r="E241" s="19" t="str">
        <f>IF('Lulusan MTs'!E241="","-",IF(LEN('Lulusan MTs'!E241)&lt;4,"Cek lagi","OK"))</f>
        <v>-</v>
      </c>
      <c r="F241" s="19" t="str">
        <f>IF('Lulusan MTs'!F241="","-",IF(LEN('Lulusan MTs'!F241)&lt;4,"Cek lagi","OK"))</f>
        <v>-</v>
      </c>
      <c r="G241" s="19" t="str">
        <f>IF('Lulusan MTs'!G241="","-",IF(LEN('Lulusan MTs'!G241)&lt;4,"Cek lagi","OK"))</f>
        <v>-</v>
      </c>
      <c r="H241" s="19" t="str">
        <f>IF('Lulusan MTs'!H241="","-",IF(LEN('Lulusan MTs'!H241)&lt;&gt;18,"Tidak valid",IF(VALUE('Lulusan MTs'!H241)&lt;0,"Cek lagi","OK")))</f>
        <v>-</v>
      </c>
      <c r="I241" s="19" t="str">
        <f>IF('Lulusan MTs'!I241="","-",IF(LEN('Lulusan MTs'!I241)&lt;&gt;10,"Tidak valid",IF(VALUE('Lulusan MTs'!I241)&lt;0,"Cek lagi","OK")))</f>
        <v>-</v>
      </c>
      <c r="J241" s="19" t="str">
        <f>IF('Lulusan MTs'!J241="","-",IF(LEN('Lulusan MTs'!J241)&lt;4,"Cek lagi","OK"))</f>
        <v>-</v>
      </c>
      <c r="K241" s="19" t="str">
        <f>IF('Lulusan MTs'!K241="","-",IF(LEN('Lulusan MTs'!K241)&lt;4,"Cek lagi","OK"))</f>
        <v>-</v>
      </c>
      <c r="L241" s="18" t="str">
        <f>IF('Lulusan MTs'!L241="","-",IF(VALUE(LEFT('Lulusan MTs'!L241,2))&gt;31,"Tanggal tidak valid",IF(VALUE(LEFT(RIGHT('Lulusan MTs'!L241,7),2))&gt;12,"Bulan tidak valid",IF(VALUE(RIGHT('Lulusan MTs'!L241,4))&gt;2003,"Umur terlalu tua",IF(VALUE(RIGHT('Lulusan MTs'!L241,4))&lt;1996,"Umur terlalu tua","OK")))))</f>
        <v>-</v>
      </c>
      <c r="M241" s="19" t="str">
        <f>IF('Lulusan MTs'!M241="","-",IF('Lulusan MTs'!M241="L","OK",IF('Lulusan MTs'!M241="P","OK","Tidak valid")))</f>
        <v>-</v>
      </c>
      <c r="N241" s="19" t="str">
        <f>IF('Lulusan MTs'!N241="","-",IF('Lulusan MTs'!N241&gt;400,"Tidak valid",IF('Lulusan MTs'!N241&lt;1,"Tidak valid","OK")))</f>
        <v>-</v>
      </c>
      <c r="O241" s="19" t="str">
        <f>IF('Lulusan MTs'!O241="","-",IF('Lulusan MTs'!O241&gt;100,"Tidak valid",IF('Lulusan MTs'!O241&lt;1,"Tidak valid","OK")))</f>
        <v>-</v>
      </c>
      <c r="P241" s="19" t="str">
        <f>IF('Lulusan MTs'!P241="","-",IF('Lulusan MTs'!P241&gt;6,"Cek lagi",IF('Lulusan MTs'!P241&lt;2,"Cek lagi","OK")))</f>
        <v>-</v>
      </c>
      <c r="Q241" s="19" t="str">
        <f>IF('Lulusan MTs'!Q241="","-",IF('Lulusan MTs'!Q241&gt;8,"Tidak valid",IF('Lulusan MTs'!Q241&lt;1,"Tidak valid","OK")))</f>
        <v>-</v>
      </c>
      <c r="R241" s="75" t="str">
        <f>IF('Lulusan MTs'!R241="","-",IF(LEN('Lulusan MTs'!R241)&lt;16,"Cek lagi","OK"))</f>
        <v>-</v>
      </c>
      <c r="S241" s="19" t="str">
        <f>IF('Lulusan MTs'!S241="","-",IF('Lulusan MTs'!S241&gt;6,"Tidak valid",IF('Lulusan MTs'!S241&lt;1,"Tidak valid","OK")))</f>
        <v>-</v>
      </c>
      <c r="T241" s="18" t="str">
        <f>IF('Lulusan MTs'!T241="","-",IF(VALUE(LEFT('Lulusan MTs'!T241,2))&gt;31,"Tanggal tidak valid",IF(VALUE(LEFT(RIGHT('Lulusan MTs'!T241,7),2))&gt;12,"Bulan tidak valid",IF(VALUE(RIGHT('Lulusan MTs'!T241,4))&lt;2010,"Cek lagi Tahun Masuk",IF(VALUE(RIGHT('Lulusan MTs'!T241,4))&gt;2014,"Cek lagi Tahun Masuk","OK")))))</f>
        <v>-</v>
      </c>
      <c r="U241" s="76" t="str">
        <f>IF('Lulusan MTs'!U241="","-",IF(LEN('Lulusan MTs'!U241)&lt;&gt;20,"Tidak valid","OK"))</f>
        <v>-</v>
      </c>
      <c r="V241" s="19" t="str">
        <f>IF('Lulusan MTs'!V241="","-",IF('Lulusan MTs'!V241&gt;3,"Tidak valid",IF('Lulusan MTs'!V241&lt;1,"Tidak valid","OK")))</f>
        <v>-</v>
      </c>
      <c r="W241" s="76" t="str">
        <f>IF('Lulusan MTs'!J241&lt;&gt;"",IF('Lulusan MTs'!W241="","Wajib Diisi","OK"),"-")</f>
        <v>-</v>
      </c>
      <c r="X241" s="76" t="str">
        <f>IF('Lulusan MTs'!J241&lt;&gt;"",IF('Lulusan MTs'!X241="","Wajib Diisi","OK"),"-")</f>
        <v>-</v>
      </c>
      <c r="Y241" s="18" t="str">
        <f>IF('Lulusan MTs'!Y241="","-",IF(VALUE(LEFT('Lulusan MTs'!Y241,2))&gt;31,"Tanggal tidak valid",IF(VALUE(LEFT(RIGHT('Lulusan MTs'!Y241,7),2))&gt;12,"Bulan tidak valid",IF(VALUE(RIGHT('Lulusan MTs'!Y241,4))&lt;&gt;2016,"Cek lagi Tahun Lulus","OK"))))</f>
        <v>-</v>
      </c>
      <c r="Z241" s="19" t="str">
        <f>IF('Lulusan MTs'!Z241="","-",IF('Lulusan MTs'!Z241&gt;100,"Tidak valid",IF('Lulusan MTs'!Z241&lt;1,"Tidak valid","OK")))</f>
        <v>-</v>
      </c>
      <c r="AA241" s="19" t="str">
        <f>IF('Lulusan MTs'!AA241="","-",IF('Lulusan MTs'!AA241&gt;100,"Tidak valid",IF('Lulusan MTs'!AA241&lt;1,"Tidak valid","OK")))</f>
        <v>-</v>
      </c>
      <c r="AB241" s="19" t="str">
        <f>IF('Lulusan MTs'!AB241="","-",IF('Lulusan MTs'!AB241&gt;100,"Tidak valid",IF('Lulusan MTs'!AB241&lt;1,"Tidak valid","OK")))</f>
        <v>-</v>
      </c>
      <c r="AC241" s="19" t="str">
        <f>IF('Lulusan MTs'!AC241="","-",IF('Lulusan MTs'!AC241&gt;100,"Tidak valid",IF('Lulusan MTs'!AC241&lt;1,"Tidak valid","OK")))</f>
        <v>-</v>
      </c>
      <c r="AD241" s="19" t="str">
        <f>IF('Lulusan MTs'!AD241="","-",IF('Lulusan MTs'!AD241&gt;100,"Tidak valid",IF('Lulusan MTs'!AD241&lt;1,"Tidak valid","OK")))</f>
        <v>-</v>
      </c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0"/>
      <c r="BC241" s="20"/>
      <c r="BD241" s="20"/>
      <c r="BE241" s="20"/>
      <c r="BF241" s="20"/>
      <c r="BG241" s="20"/>
      <c r="BH241" s="20"/>
      <c r="BI241" s="20"/>
      <c r="BJ241" s="20"/>
      <c r="BK241" s="20"/>
      <c r="BL241" s="20"/>
      <c r="BM241" s="20"/>
      <c r="BN241" s="20"/>
      <c r="BO241" s="20"/>
      <c r="BP241" s="20"/>
      <c r="BQ241" s="20"/>
      <c r="BR241" s="20"/>
      <c r="BS241" s="20"/>
      <c r="BT241" s="20"/>
      <c r="BU241" s="20"/>
      <c r="BV241" s="20"/>
      <c r="BW241" s="20"/>
      <c r="BX241" s="20"/>
      <c r="BY241" s="20"/>
      <c r="BZ241" s="20"/>
      <c r="CA241" s="20"/>
      <c r="CB241" s="20"/>
      <c r="CC241" s="20"/>
      <c r="CD241" s="20"/>
      <c r="CE241" s="20"/>
      <c r="CF241" s="20"/>
      <c r="CG241" s="20"/>
      <c r="CH241" s="20"/>
      <c r="CI241" s="20"/>
      <c r="CJ241" s="20"/>
      <c r="CK241" s="20"/>
      <c r="CL241" s="20"/>
      <c r="CM241" s="20"/>
      <c r="CN241" s="20"/>
      <c r="CO241" s="20"/>
      <c r="CP241" s="20"/>
      <c r="CQ241" s="20"/>
      <c r="CR241" s="20"/>
      <c r="CS241" s="20"/>
      <c r="CT241" s="20"/>
      <c r="CU241" s="20"/>
      <c r="CV241" s="20"/>
      <c r="CW241" s="20"/>
      <c r="CX241" s="20"/>
      <c r="CY241" s="20"/>
      <c r="CZ241" s="20"/>
      <c r="DA241" s="20"/>
      <c r="DB241" s="20"/>
      <c r="DC241" s="20"/>
      <c r="DD241" s="20"/>
      <c r="DE241" s="20"/>
      <c r="DF241" s="20"/>
      <c r="DG241" s="20"/>
      <c r="DH241" s="20"/>
      <c r="DI241" s="20"/>
      <c r="DJ241" s="20"/>
      <c r="DK241" s="20"/>
      <c r="DL241" s="20"/>
      <c r="DM241" s="20"/>
      <c r="DN241" s="20"/>
      <c r="DO241" s="20"/>
      <c r="DP241" s="20"/>
      <c r="DQ241" s="20"/>
      <c r="DR241" s="20"/>
      <c r="DS241" s="20"/>
      <c r="DT241" s="20"/>
      <c r="DU241" s="20"/>
      <c r="DV241" s="20"/>
      <c r="DW241" s="20"/>
      <c r="DX241" s="20"/>
      <c r="DY241" s="20"/>
      <c r="DZ241" s="20"/>
      <c r="EA241" s="20"/>
      <c r="EB241" s="20"/>
      <c r="EC241" s="20"/>
      <c r="ED241" s="20"/>
      <c r="EE241" s="20"/>
      <c r="EF241" s="20"/>
      <c r="EG241" s="20"/>
      <c r="EH241" s="20"/>
      <c r="EI241" s="20"/>
      <c r="EJ241" s="20"/>
      <c r="EK241" s="20"/>
      <c r="EL241" s="20"/>
      <c r="EM241" s="20"/>
      <c r="EN241" s="20"/>
      <c r="EO241" s="20"/>
      <c r="EP241" s="20"/>
      <c r="EQ241" s="20"/>
      <c r="ER241" s="20"/>
      <c r="ES241" s="20"/>
      <c r="ET241" s="20"/>
      <c r="EU241" s="20"/>
      <c r="EV241" s="20"/>
      <c r="EW241" s="20"/>
      <c r="EX241" s="20"/>
      <c r="EY241" s="20"/>
      <c r="EZ241" s="20"/>
      <c r="FA241" s="20"/>
      <c r="FB241" s="20"/>
      <c r="FC241" s="20"/>
      <c r="FD241" s="20"/>
      <c r="FE241" s="20"/>
      <c r="FF241" s="20"/>
      <c r="FG241" s="20"/>
      <c r="FH241" s="20"/>
      <c r="FI241" s="20"/>
      <c r="FJ241" s="20"/>
      <c r="FK241" s="20"/>
      <c r="FL241" s="20"/>
      <c r="FM241" s="20"/>
      <c r="FN241" s="20"/>
      <c r="FO241" s="20"/>
      <c r="FP241" s="20"/>
      <c r="FQ241" s="20"/>
      <c r="FR241" s="20"/>
      <c r="FS241" s="20"/>
      <c r="FT241" s="20"/>
      <c r="FU241" s="20"/>
      <c r="FV241" s="20"/>
      <c r="FW241" s="20"/>
      <c r="FX241" s="20"/>
      <c r="FY241" s="20"/>
      <c r="FZ241" s="20"/>
      <c r="GA241" s="20"/>
      <c r="GB241" s="20"/>
      <c r="GC241" s="20"/>
      <c r="GD241" s="20"/>
      <c r="GE241" s="20"/>
      <c r="GF241" s="20"/>
      <c r="GG241" s="20"/>
      <c r="GH241" s="20"/>
      <c r="GI241" s="20"/>
      <c r="GJ241" s="20"/>
      <c r="GK241" s="20"/>
      <c r="GL241" s="20"/>
      <c r="GM241" s="20"/>
      <c r="GN241" s="20"/>
      <c r="GO241" s="20"/>
      <c r="GP241" s="20"/>
      <c r="GQ241" s="20"/>
      <c r="GR241" s="20"/>
      <c r="GS241" s="20"/>
      <c r="GT241" s="20"/>
      <c r="GU241" s="20"/>
      <c r="GV241" s="20"/>
      <c r="GW241" s="20"/>
      <c r="GX241" s="20"/>
      <c r="GY241" s="20"/>
      <c r="GZ241" s="20"/>
      <c r="HA241" s="20"/>
      <c r="HB241" s="20"/>
      <c r="HC241" s="20"/>
      <c r="HD241" s="20"/>
      <c r="HE241" s="20"/>
      <c r="HF241" s="20"/>
      <c r="HG241" s="20"/>
      <c r="HH241" s="20"/>
      <c r="HI241" s="20"/>
      <c r="HJ241" s="20"/>
      <c r="HK241" s="20"/>
      <c r="HL241" s="20"/>
      <c r="HM241" s="20"/>
      <c r="HN241" s="20"/>
      <c r="HO241" s="20"/>
      <c r="HP241" s="20"/>
      <c r="HQ241" s="20"/>
      <c r="HR241" s="20"/>
      <c r="HS241" s="20"/>
      <c r="HT241" s="20"/>
      <c r="HU241" s="20"/>
      <c r="HV241" s="20"/>
      <c r="HW241" s="20"/>
      <c r="HX241" s="20"/>
      <c r="HY241" s="20"/>
    </row>
    <row r="242" spans="1:233" s="21" customFormat="1" ht="15" customHeight="1" x14ac:dyDescent="0.2">
      <c r="A242" s="18" t="str">
        <f>IF('Lulusan MTs'!A242="","-",IF(LEN('Lulusan MTs'!A242)&lt;&gt;12,"Tidak valid","OK"))</f>
        <v>-</v>
      </c>
      <c r="B242" s="19" t="str">
        <f>IF('Lulusan MTs'!B242="","-",IF(LEN('Lulusan MTs'!B242)&lt;5,"Cek lagi","OK"))</f>
        <v>-</v>
      </c>
      <c r="C242" s="19" t="str">
        <f>IF('Lulusan MTs'!C242="","-",IF('Lulusan MTs'!C242="MTsN","OK",IF('Lulusan MTs'!C242="MTsS","OK","Tidak valid")))</f>
        <v>-</v>
      </c>
      <c r="D242" s="19" t="str">
        <f>IF('Lulusan MTs'!D242="","-",IF(LEN('Lulusan MTs'!D242)&lt;5,"Cek lagi","OK"))</f>
        <v>-</v>
      </c>
      <c r="E242" s="19" t="str">
        <f>IF('Lulusan MTs'!E242="","-",IF(LEN('Lulusan MTs'!E242)&lt;4,"Cek lagi","OK"))</f>
        <v>-</v>
      </c>
      <c r="F242" s="19" t="str">
        <f>IF('Lulusan MTs'!F242="","-",IF(LEN('Lulusan MTs'!F242)&lt;4,"Cek lagi","OK"))</f>
        <v>-</v>
      </c>
      <c r="G242" s="19" t="str">
        <f>IF('Lulusan MTs'!G242="","-",IF(LEN('Lulusan MTs'!G242)&lt;4,"Cek lagi","OK"))</f>
        <v>-</v>
      </c>
      <c r="H242" s="19" t="str">
        <f>IF('Lulusan MTs'!H242="","-",IF(LEN('Lulusan MTs'!H242)&lt;&gt;18,"Tidak valid",IF(VALUE('Lulusan MTs'!H242)&lt;0,"Cek lagi","OK")))</f>
        <v>-</v>
      </c>
      <c r="I242" s="19" t="str">
        <f>IF('Lulusan MTs'!I242="","-",IF(LEN('Lulusan MTs'!I242)&lt;&gt;10,"Tidak valid",IF(VALUE('Lulusan MTs'!I242)&lt;0,"Cek lagi","OK")))</f>
        <v>-</v>
      </c>
      <c r="J242" s="19" t="str">
        <f>IF('Lulusan MTs'!J242="","-",IF(LEN('Lulusan MTs'!J242)&lt;4,"Cek lagi","OK"))</f>
        <v>-</v>
      </c>
      <c r="K242" s="19" t="str">
        <f>IF('Lulusan MTs'!K242="","-",IF(LEN('Lulusan MTs'!K242)&lt;4,"Cek lagi","OK"))</f>
        <v>-</v>
      </c>
      <c r="L242" s="18" t="str">
        <f>IF('Lulusan MTs'!L242="","-",IF(VALUE(LEFT('Lulusan MTs'!L242,2))&gt;31,"Tanggal tidak valid",IF(VALUE(LEFT(RIGHT('Lulusan MTs'!L242,7),2))&gt;12,"Bulan tidak valid",IF(VALUE(RIGHT('Lulusan MTs'!L242,4))&gt;2003,"Umur terlalu tua",IF(VALUE(RIGHT('Lulusan MTs'!L242,4))&lt;1996,"Umur terlalu tua","OK")))))</f>
        <v>-</v>
      </c>
      <c r="M242" s="19" t="str">
        <f>IF('Lulusan MTs'!M242="","-",IF('Lulusan MTs'!M242="L","OK",IF('Lulusan MTs'!M242="P","OK","Tidak valid")))</f>
        <v>-</v>
      </c>
      <c r="N242" s="19" t="str">
        <f>IF('Lulusan MTs'!N242="","-",IF('Lulusan MTs'!N242&gt;400,"Tidak valid",IF('Lulusan MTs'!N242&lt;1,"Tidak valid","OK")))</f>
        <v>-</v>
      </c>
      <c r="O242" s="19" t="str">
        <f>IF('Lulusan MTs'!O242="","-",IF('Lulusan MTs'!O242&gt;100,"Tidak valid",IF('Lulusan MTs'!O242&lt;1,"Tidak valid","OK")))</f>
        <v>-</v>
      </c>
      <c r="P242" s="19" t="str">
        <f>IF('Lulusan MTs'!P242="","-",IF('Lulusan MTs'!P242&gt;6,"Cek lagi",IF('Lulusan MTs'!P242&lt;2,"Cek lagi","OK")))</f>
        <v>-</v>
      </c>
      <c r="Q242" s="19" t="str">
        <f>IF('Lulusan MTs'!Q242="","-",IF('Lulusan MTs'!Q242&gt;8,"Tidak valid",IF('Lulusan MTs'!Q242&lt;1,"Tidak valid","OK")))</f>
        <v>-</v>
      </c>
      <c r="R242" s="75" t="str">
        <f>IF('Lulusan MTs'!R242="","-",IF(LEN('Lulusan MTs'!R242)&lt;16,"Cek lagi","OK"))</f>
        <v>-</v>
      </c>
      <c r="S242" s="19" t="str">
        <f>IF('Lulusan MTs'!S242="","-",IF('Lulusan MTs'!S242&gt;6,"Tidak valid",IF('Lulusan MTs'!S242&lt;1,"Tidak valid","OK")))</f>
        <v>-</v>
      </c>
      <c r="T242" s="18" t="str">
        <f>IF('Lulusan MTs'!T242="","-",IF(VALUE(LEFT('Lulusan MTs'!T242,2))&gt;31,"Tanggal tidak valid",IF(VALUE(LEFT(RIGHT('Lulusan MTs'!T242,7),2))&gt;12,"Bulan tidak valid",IF(VALUE(RIGHT('Lulusan MTs'!T242,4))&lt;2010,"Cek lagi Tahun Masuk",IF(VALUE(RIGHT('Lulusan MTs'!T242,4))&gt;2014,"Cek lagi Tahun Masuk","OK")))))</f>
        <v>-</v>
      </c>
      <c r="U242" s="76" t="str">
        <f>IF('Lulusan MTs'!U242="","-",IF(LEN('Lulusan MTs'!U242)&lt;&gt;20,"Tidak valid","OK"))</f>
        <v>-</v>
      </c>
      <c r="V242" s="19" t="str">
        <f>IF('Lulusan MTs'!V242="","-",IF('Lulusan MTs'!V242&gt;3,"Tidak valid",IF('Lulusan MTs'!V242&lt;1,"Tidak valid","OK")))</f>
        <v>-</v>
      </c>
      <c r="W242" s="76" t="str">
        <f>IF('Lulusan MTs'!J242&lt;&gt;"",IF('Lulusan MTs'!W242="","Wajib Diisi","OK"),"-")</f>
        <v>-</v>
      </c>
      <c r="X242" s="76" t="str">
        <f>IF('Lulusan MTs'!J242&lt;&gt;"",IF('Lulusan MTs'!X242="","Wajib Diisi","OK"),"-")</f>
        <v>-</v>
      </c>
      <c r="Y242" s="18" t="str">
        <f>IF('Lulusan MTs'!Y242="","-",IF(VALUE(LEFT('Lulusan MTs'!Y242,2))&gt;31,"Tanggal tidak valid",IF(VALUE(LEFT(RIGHT('Lulusan MTs'!Y242,7),2))&gt;12,"Bulan tidak valid",IF(VALUE(RIGHT('Lulusan MTs'!Y242,4))&lt;&gt;2016,"Cek lagi Tahun Lulus","OK"))))</f>
        <v>-</v>
      </c>
      <c r="Z242" s="19" t="str">
        <f>IF('Lulusan MTs'!Z242="","-",IF('Lulusan MTs'!Z242&gt;100,"Tidak valid",IF('Lulusan MTs'!Z242&lt;1,"Tidak valid","OK")))</f>
        <v>-</v>
      </c>
      <c r="AA242" s="19" t="str">
        <f>IF('Lulusan MTs'!AA242="","-",IF('Lulusan MTs'!AA242&gt;100,"Tidak valid",IF('Lulusan MTs'!AA242&lt;1,"Tidak valid","OK")))</f>
        <v>-</v>
      </c>
      <c r="AB242" s="19" t="str">
        <f>IF('Lulusan MTs'!AB242="","-",IF('Lulusan MTs'!AB242&gt;100,"Tidak valid",IF('Lulusan MTs'!AB242&lt;1,"Tidak valid","OK")))</f>
        <v>-</v>
      </c>
      <c r="AC242" s="19" t="str">
        <f>IF('Lulusan MTs'!AC242="","-",IF('Lulusan MTs'!AC242&gt;100,"Tidak valid",IF('Lulusan MTs'!AC242&lt;1,"Tidak valid","OK")))</f>
        <v>-</v>
      </c>
      <c r="AD242" s="19" t="str">
        <f>IF('Lulusan MTs'!AD242="","-",IF('Lulusan MTs'!AD242&gt;100,"Tidak valid",IF('Lulusan MTs'!AD242&lt;1,"Tidak valid","OK")))</f>
        <v>-</v>
      </c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0"/>
      <c r="BC242" s="20"/>
      <c r="BD242" s="20"/>
      <c r="BE242" s="20"/>
      <c r="BF242" s="20"/>
      <c r="BG242" s="20"/>
      <c r="BH242" s="20"/>
      <c r="BI242" s="20"/>
      <c r="BJ242" s="20"/>
      <c r="BK242" s="20"/>
      <c r="BL242" s="20"/>
      <c r="BM242" s="20"/>
      <c r="BN242" s="20"/>
      <c r="BO242" s="20"/>
      <c r="BP242" s="20"/>
      <c r="BQ242" s="20"/>
      <c r="BR242" s="20"/>
      <c r="BS242" s="20"/>
      <c r="BT242" s="20"/>
      <c r="BU242" s="20"/>
      <c r="BV242" s="20"/>
      <c r="BW242" s="20"/>
      <c r="BX242" s="20"/>
      <c r="BY242" s="20"/>
      <c r="BZ242" s="20"/>
      <c r="CA242" s="20"/>
      <c r="CB242" s="20"/>
      <c r="CC242" s="20"/>
      <c r="CD242" s="20"/>
      <c r="CE242" s="20"/>
      <c r="CF242" s="20"/>
      <c r="CG242" s="20"/>
      <c r="CH242" s="20"/>
      <c r="CI242" s="20"/>
      <c r="CJ242" s="20"/>
      <c r="CK242" s="20"/>
      <c r="CL242" s="20"/>
      <c r="CM242" s="20"/>
      <c r="CN242" s="20"/>
      <c r="CO242" s="20"/>
      <c r="CP242" s="20"/>
      <c r="CQ242" s="20"/>
      <c r="CR242" s="20"/>
      <c r="CS242" s="20"/>
      <c r="CT242" s="20"/>
      <c r="CU242" s="20"/>
      <c r="CV242" s="20"/>
      <c r="CW242" s="20"/>
      <c r="CX242" s="20"/>
      <c r="CY242" s="20"/>
      <c r="CZ242" s="20"/>
      <c r="DA242" s="20"/>
      <c r="DB242" s="20"/>
      <c r="DC242" s="20"/>
      <c r="DD242" s="20"/>
      <c r="DE242" s="20"/>
      <c r="DF242" s="20"/>
      <c r="DG242" s="20"/>
      <c r="DH242" s="20"/>
      <c r="DI242" s="20"/>
      <c r="DJ242" s="20"/>
      <c r="DK242" s="20"/>
      <c r="DL242" s="20"/>
      <c r="DM242" s="20"/>
      <c r="DN242" s="20"/>
      <c r="DO242" s="20"/>
      <c r="DP242" s="20"/>
      <c r="DQ242" s="20"/>
      <c r="DR242" s="20"/>
      <c r="DS242" s="20"/>
      <c r="DT242" s="20"/>
      <c r="DU242" s="20"/>
      <c r="DV242" s="20"/>
      <c r="DW242" s="20"/>
      <c r="DX242" s="20"/>
      <c r="DY242" s="20"/>
      <c r="DZ242" s="20"/>
      <c r="EA242" s="20"/>
      <c r="EB242" s="20"/>
      <c r="EC242" s="20"/>
      <c r="ED242" s="20"/>
      <c r="EE242" s="20"/>
      <c r="EF242" s="20"/>
      <c r="EG242" s="20"/>
      <c r="EH242" s="20"/>
      <c r="EI242" s="20"/>
      <c r="EJ242" s="20"/>
      <c r="EK242" s="20"/>
      <c r="EL242" s="20"/>
      <c r="EM242" s="20"/>
      <c r="EN242" s="20"/>
      <c r="EO242" s="20"/>
      <c r="EP242" s="20"/>
      <c r="EQ242" s="20"/>
      <c r="ER242" s="20"/>
      <c r="ES242" s="20"/>
      <c r="ET242" s="20"/>
      <c r="EU242" s="20"/>
      <c r="EV242" s="20"/>
      <c r="EW242" s="20"/>
      <c r="EX242" s="20"/>
      <c r="EY242" s="20"/>
      <c r="EZ242" s="20"/>
      <c r="FA242" s="20"/>
      <c r="FB242" s="20"/>
      <c r="FC242" s="20"/>
      <c r="FD242" s="20"/>
      <c r="FE242" s="20"/>
      <c r="FF242" s="20"/>
      <c r="FG242" s="20"/>
      <c r="FH242" s="20"/>
      <c r="FI242" s="20"/>
      <c r="FJ242" s="20"/>
      <c r="FK242" s="20"/>
      <c r="FL242" s="20"/>
      <c r="FM242" s="20"/>
      <c r="FN242" s="20"/>
      <c r="FO242" s="20"/>
      <c r="FP242" s="20"/>
      <c r="FQ242" s="20"/>
      <c r="FR242" s="20"/>
      <c r="FS242" s="20"/>
      <c r="FT242" s="20"/>
      <c r="FU242" s="20"/>
      <c r="FV242" s="20"/>
      <c r="FW242" s="20"/>
      <c r="FX242" s="20"/>
      <c r="FY242" s="20"/>
      <c r="FZ242" s="20"/>
      <c r="GA242" s="20"/>
      <c r="GB242" s="20"/>
      <c r="GC242" s="20"/>
      <c r="GD242" s="20"/>
      <c r="GE242" s="20"/>
      <c r="GF242" s="20"/>
      <c r="GG242" s="20"/>
      <c r="GH242" s="20"/>
      <c r="GI242" s="20"/>
      <c r="GJ242" s="20"/>
      <c r="GK242" s="20"/>
      <c r="GL242" s="20"/>
      <c r="GM242" s="20"/>
      <c r="GN242" s="20"/>
      <c r="GO242" s="20"/>
      <c r="GP242" s="20"/>
      <c r="GQ242" s="20"/>
      <c r="GR242" s="20"/>
      <c r="GS242" s="20"/>
      <c r="GT242" s="20"/>
      <c r="GU242" s="20"/>
      <c r="GV242" s="20"/>
      <c r="GW242" s="20"/>
      <c r="GX242" s="20"/>
      <c r="GY242" s="20"/>
      <c r="GZ242" s="20"/>
      <c r="HA242" s="20"/>
      <c r="HB242" s="20"/>
      <c r="HC242" s="20"/>
      <c r="HD242" s="20"/>
      <c r="HE242" s="20"/>
      <c r="HF242" s="20"/>
      <c r="HG242" s="20"/>
      <c r="HH242" s="20"/>
      <c r="HI242" s="20"/>
      <c r="HJ242" s="20"/>
      <c r="HK242" s="20"/>
      <c r="HL242" s="20"/>
      <c r="HM242" s="20"/>
      <c r="HN242" s="20"/>
      <c r="HO242" s="20"/>
      <c r="HP242" s="20"/>
      <c r="HQ242" s="20"/>
      <c r="HR242" s="20"/>
      <c r="HS242" s="20"/>
      <c r="HT242" s="20"/>
      <c r="HU242" s="20"/>
      <c r="HV242" s="20"/>
      <c r="HW242" s="20"/>
      <c r="HX242" s="20"/>
      <c r="HY242" s="20"/>
    </row>
    <row r="243" spans="1:233" s="21" customFormat="1" ht="15" customHeight="1" x14ac:dyDescent="0.2">
      <c r="A243" s="18" t="str">
        <f>IF('Lulusan MTs'!A243="","-",IF(LEN('Lulusan MTs'!A243)&lt;&gt;12,"Tidak valid","OK"))</f>
        <v>-</v>
      </c>
      <c r="B243" s="19" t="str">
        <f>IF('Lulusan MTs'!B243="","-",IF(LEN('Lulusan MTs'!B243)&lt;5,"Cek lagi","OK"))</f>
        <v>-</v>
      </c>
      <c r="C243" s="19" t="str">
        <f>IF('Lulusan MTs'!C243="","-",IF('Lulusan MTs'!C243="MTsN","OK",IF('Lulusan MTs'!C243="MTsS","OK","Tidak valid")))</f>
        <v>-</v>
      </c>
      <c r="D243" s="19" t="str">
        <f>IF('Lulusan MTs'!D243="","-",IF(LEN('Lulusan MTs'!D243)&lt;5,"Cek lagi","OK"))</f>
        <v>-</v>
      </c>
      <c r="E243" s="19" t="str">
        <f>IF('Lulusan MTs'!E243="","-",IF(LEN('Lulusan MTs'!E243)&lt;4,"Cek lagi","OK"))</f>
        <v>-</v>
      </c>
      <c r="F243" s="19" t="str">
        <f>IF('Lulusan MTs'!F243="","-",IF(LEN('Lulusan MTs'!F243)&lt;4,"Cek lagi","OK"))</f>
        <v>-</v>
      </c>
      <c r="G243" s="19" t="str">
        <f>IF('Lulusan MTs'!G243="","-",IF(LEN('Lulusan MTs'!G243)&lt;4,"Cek lagi","OK"))</f>
        <v>-</v>
      </c>
      <c r="H243" s="19" t="str">
        <f>IF('Lulusan MTs'!H243="","-",IF(LEN('Lulusan MTs'!H243)&lt;&gt;18,"Tidak valid",IF(VALUE('Lulusan MTs'!H243)&lt;0,"Cek lagi","OK")))</f>
        <v>-</v>
      </c>
      <c r="I243" s="19" t="str">
        <f>IF('Lulusan MTs'!I243="","-",IF(LEN('Lulusan MTs'!I243)&lt;&gt;10,"Tidak valid",IF(VALUE('Lulusan MTs'!I243)&lt;0,"Cek lagi","OK")))</f>
        <v>-</v>
      </c>
      <c r="J243" s="19" t="str">
        <f>IF('Lulusan MTs'!J243="","-",IF(LEN('Lulusan MTs'!J243)&lt;4,"Cek lagi","OK"))</f>
        <v>-</v>
      </c>
      <c r="K243" s="19" t="str">
        <f>IF('Lulusan MTs'!K243="","-",IF(LEN('Lulusan MTs'!K243)&lt;4,"Cek lagi","OK"))</f>
        <v>-</v>
      </c>
      <c r="L243" s="18" t="str">
        <f>IF('Lulusan MTs'!L243="","-",IF(VALUE(LEFT('Lulusan MTs'!L243,2))&gt;31,"Tanggal tidak valid",IF(VALUE(LEFT(RIGHT('Lulusan MTs'!L243,7),2))&gt;12,"Bulan tidak valid",IF(VALUE(RIGHT('Lulusan MTs'!L243,4))&gt;2003,"Umur terlalu tua",IF(VALUE(RIGHT('Lulusan MTs'!L243,4))&lt;1996,"Umur terlalu tua","OK")))))</f>
        <v>-</v>
      </c>
      <c r="M243" s="19" t="str">
        <f>IF('Lulusan MTs'!M243="","-",IF('Lulusan MTs'!M243="L","OK",IF('Lulusan MTs'!M243="P","OK","Tidak valid")))</f>
        <v>-</v>
      </c>
      <c r="N243" s="19" t="str">
        <f>IF('Lulusan MTs'!N243="","-",IF('Lulusan MTs'!N243&gt;400,"Tidak valid",IF('Lulusan MTs'!N243&lt;1,"Tidak valid","OK")))</f>
        <v>-</v>
      </c>
      <c r="O243" s="19" t="str">
        <f>IF('Lulusan MTs'!O243="","-",IF('Lulusan MTs'!O243&gt;100,"Tidak valid",IF('Lulusan MTs'!O243&lt;1,"Tidak valid","OK")))</f>
        <v>-</v>
      </c>
      <c r="P243" s="19" t="str">
        <f>IF('Lulusan MTs'!P243="","-",IF('Lulusan MTs'!P243&gt;6,"Cek lagi",IF('Lulusan MTs'!P243&lt;2,"Cek lagi","OK")))</f>
        <v>-</v>
      </c>
      <c r="Q243" s="19" t="str">
        <f>IF('Lulusan MTs'!Q243="","-",IF('Lulusan MTs'!Q243&gt;8,"Tidak valid",IF('Lulusan MTs'!Q243&lt;1,"Tidak valid","OK")))</f>
        <v>-</v>
      </c>
      <c r="R243" s="75" t="str">
        <f>IF('Lulusan MTs'!R243="","-",IF(LEN('Lulusan MTs'!R243)&lt;16,"Cek lagi","OK"))</f>
        <v>-</v>
      </c>
      <c r="S243" s="19" t="str">
        <f>IF('Lulusan MTs'!S243="","-",IF('Lulusan MTs'!S243&gt;6,"Tidak valid",IF('Lulusan MTs'!S243&lt;1,"Tidak valid","OK")))</f>
        <v>-</v>
      </c>
      <c r="T243" s="18" t="str">
        <f>IF('Lulusan MTs'!T243="","-",IF(VALUE(LEFT('Lulusan MTs'!T243,2))&gt;31,"Tanggal tidak valid",IF(VALUE(LEFT(RIGHT('Lulusan MTs'!T243,7),2))&gt;12,"Bulan tidak valid",IF(VALUE(RIGHT('Lulusan MTs'!T243,4))&lt;2010,"Cek lagi Tahun Masuk",IF(VALUE(RIGHT('Lulusan MTs'!T243,4))&gt;2014,"Cek lagi Tahun Masuk","OK")))))</f>
        <v>-</v>
      </c>
      <c r="U243" s="76" t="str">
        <f>IF('Lulusan MTs'!U243="","-",IF(LEN('Lulusan MTs'!U243)&lt;&gt;20,"Tidak valid","OK"))</f>
        <v>-</v>
      </c>
      <c r="V243" s="19" t="str">
        <f>IF('Lulusan MTs'!V243="","-",IF('Lulusan MTs'!V243&gt;3,"Tidak valid",IF('Lulusan MTs'!V243&lt;1,"Tidak valid","OK")))</f>
        <v>-</v>
      </c>
      <c r="W243" s="76" t="str">
        <f>IF('Lulusan MTs'!J243&lt;&gt;"",IF('Lulusan MTs'!W243="","Wajib Diisi","OK"),"-")</f>
        <v>-</v>
      </c>
      <c r="X243" s="76" t="str">
        <f>IF('Lulusan MTs'!J243&lt;&gt;"",IF('Lulusan MTs'!X243="","Wajib Diisi","OK"),"-")</f>
        <v>-</v>
      </c>
      <c r="Y243" s="18" t="str">
        <f>IF('Lulusan MTs'!Y243="","-",IF(VALUE(LEFT('Lulusan MTs'!Y243,2))&gt;31,"Tanggal tidak valid",IF(VALUE(LEFT(RIGHT('Lulusan MTs'!Y243,7),2))&gt;12,"Bulan tidak valid",IF(VALUE(RIGHT('Lulusan MTs'!Y243,4))&lt;&gt;2016,"Cek lagi Tahun Lulus","OK"))))</f>
        <v>-</v>
      </c>
      <c r="Z243" s="19" t="str">
        <f>IF('Lulusan MTs'!Z243="","-",IF('Lulusan MTs'!Z243&gt;100,"Tidak valid",IF('Lulusan MTs'!Z243&lt;1,"Tidak valid","OK")))</f>
        <v>-</v>
      </c>
      <c r="AA243" s="19" t="str">
        <f>IF('Lulusan MTs'!AA243="","-",IF('Lulusan MTs'!AA243&gt;100,"Tidak valid",IF('Lulusan MTs'!AA243&lt;1,"Tidak valid","OK")))</f>
        <v>-</v>
      </c>
      <c r="AB243" s="19" t="str">
        <f>IF('Lulusan MTs'!AB243="","-",IF('Lulusan MTs'!AB243&gt;100,"Tidak valid",IF('Lulusan MTs'!AB243&lt;1,"Tidak valid","OK")))</f>
        <v>-</v>
      </c>
      <c r="AC243" s="19" t="str">
        <f>IF('Lulusan MTs'!AC243="","-",IF('Lulusan MTs'!AC243&gt;100,"Tidak valid",IF('Lulusan MTs'!AC243&lt;1,"Tidak valid","OK")))</f>
        <v>-</v>
      </c>
      <c r="AD243" s="19" t="str">
        <f>IF('Lulusan MTs'!AD243="","-",IF('Lulusan MTs'!AD243&gt;100,"Tidak valid",IF('Lulusan MTs'!AD243&lt;1,"Tidak valid","OK")))</f>
        <v>-</v>
      </c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  <c r="BC243" s="20"/>
      <c r="BD243" s="20"/>
      <c r="BE243" s="20"/>
      <c r="BF243" s="20"/>
      <c r="BG243" s="20"/>
      <c r="BH243" s="20"/>
      <c r="BI243" s="20"/>
      <c r="BJ243" s="20"/>
      <c r="BK243" s="20"/>
      <c r="BL243" s="20"/>
      <c r="BM243" s="20"/>
      <c r="BN243" s="20"/>
      <c r="BO243" s="20"/>
      <c r="BP243" s="20"/>
      <c r="BQ243" s="20"/>
      <c r="BR243" s="20"/>
      <c r="BS243" s="20"/>
      <c r="BT243" s="20"/>
      <c r="BU243" s="20"/>
      <c r="BV243" s="20"/>
      <c r="BW243" s="20"/>
      <c r="BX243" s="20"/>
      <c r="BY243" s="20"/>
      <c r="BZ243" s="20"/>
      <c r="CA243" s="20"/>
      <c r="CB243" s="20"/>
      <c r="CC243" s="20"/>
      <c r="CD243" s="20"/>
      <c r="CE243" s="20"/>
      <c r="CF243" s="20"/>
      <c r="CG243" s="20"/>
      <c r="CH243" s="20"/>
      <c r="CI243" s="20"/>
      <c r="CJ243" s="20"/>
      <c r="CK243" s="20"/>
      <c r="CL243" s="20"/>
      <c r="CM243" s="20"/>
      <c r="CN243" s="20"/>
      <c r="CO243" s="20"/>
      <c r="CP243" s="20"/>
      <c r="CQ243" s="20"/>
      <c r="CR243" s="20"/>
      <c r="CS243" s="20"/>
      <c r="CT243" s="20"/>
      <c r="CU243" s="20"/>
      <c r="CV243" s="20"/>
      <c r="CW243" s="20"/>
      <c r="CX243" s="20"/>
      <c r="CY243" s="20"/>
      <c r="CZ243" s="20"/>
      <c r="DA243" s="20"/>
      <c r="DB243" s="20"/>
      <c r="DC243" s="20"/>
      <c r="DD243" s="20"/>
      <c r="DE243" s="20"/>
      <c r="DF243" s="20"/>
      <c r="DG243" s="20"/>
      <c r="DH243" s="20"/>
      <c r="DI243" s="20"/>
      <c r="DJ243" s="20"/>
      <c r="DK243" s="20"/>
      <c r="DL243" s="20"/>
      <c r="DM243" s="20"/>
      <c r="DN243" s="20"/>
      <c r="DO243" s="20"/>
      <c r="DP243" s="20"/>
      <c r="DQ243" s="20"/>
      <c r="DR243" s="20"/>
      <c r="DS243" s="20"/>
      <c r="DT243" s="20"/>
      <c r="DU243" s="20"/>
      <c r="DV243" s="20"/>
      <c r="DW243" s="20"/>
      <c r="DX243" s="20"/>
      <c r="DY243" s="20"/>
      <c r="DZ243" s="20"/>
      <c r="EA243" s="20"/>
      <c r="EB243" s="20"/>
      <c r="EC243" s="20"/>
      <c r="ED243" s="20"/>
      <c r="EE243" s="20"/>
      <c r="EF243" s="20"/>
      <c r="EG243" s="20"/>
      <c r="EH243" s="20"/>
      <c r="EI243" s="20"/>
      <c r="EJ243" s="20"/>
      <c r="EK243" s="20"/>
      <c r="EL243" s="20"/>
      <c r="EM243" s="20"/>
      <c r="EN243" s="20"/>
      <c r="EO243" s="20"/>
      <c r="EP243" s="20"/>
      <c r="EQ243" s="20"/>
      <c r="ER243" s="20"/>
      <c r="ES243" s="20"/>
      <c r="ET243" s="20"/>
      <c r="EU243" s="20"/>
      <c r="EV243" s="20"/>
      <c r="EW243" s="20"/>
      <c r="EX243" s="20"/>
      <c r="EY243" s="20"/>
      <c r="EZ243" s="20"/>
      <c r="FA243" s="20"/>
      <c r="FB243" s="20"/>
      <c r="FC243" s="20"/>
      <c r="FD243" s="20"/>
      <c r="FE243" s="20"/>
      <c r="FF243" s="20"/>
      <c r="FG243" s="20"/>
      <c r="FH243" s="20"/>
      <c r="FI243" s="20"/>
      <c r="FJ243" s="20"/>
      <c r="FK243" s="20"/>
      <c r="FL243" s="20"/>
      <c r="FM243" s="20"/>
      <c r="FN243" s="20"/>
      <c r="FO243" s="20"/>
      <c r="FP243" s="20"/>
      <c r="FQ243" s="20"/>
      <c r="FR243" s="20"/>
      <c r="FS243" s="20"/>
      <c r="FT243" s="20"/>
      <c r="FU243" s="20"/>
      <c r="FV243" s="20"/>
      <c r="FW243" s="20"/>
      <c r="FX243" s="20"/>
      <c r="FY243" s="20"/>
      <c r="FZ243" s="20"/>
      <c r="GA243" s="20"/>
      <c r="GB243" s="20"/>
      <c r="GC243" s="20"/>
      <c r="GD243" s="20"/>
      <c r="GE243" s="20"/>
      <c r="GF243" s="20"/>
      <c r="GG243" s="20"/>
      <c r="GH243" s="20"/>
      <c r="GI243" s="20"/>
      <c r="GJ243" s="20"/>
      <c r="GK243" s="20"/>
      <c r="GL243" s="20"/>
      <c r="GM243" s="20"/>
      <c r="GN243" s="20"/>
      <c r="GO243" s="20"/>
      <c r="GP243" s="20"/>
      <c r="GQ243" s="20"/>
      <c r="GR243" s="20"/>
      <c r="GS243" s="20"/>
      <c r="GT243" s="20"/>
      <c r="GU243" s="20"/>
      <c r="GV243" s="20"/>
      <c r="GW243" s="20"/>
      <c r="GX243" s="20"/>
      <c r="GY243" s="20"/>
      <c r="GZ243" s="20"/>
      <c r="HA243" s="20"/>
      <c r="HB243" s="20"/>
      <c r="HC243" s="20"/>
      <c r="HD243" s="20"/>
      <c r="HE243" s="20"/>
      <c r="HF243" s="20"/>
      <c r="HG243" s="20"/>
      <c r="HH243" s="20"/>
      <c r="HI243" s="20"/>
      <c r="HJ243" s="20"/>
      <c r="HK243" s="20"/>
      <c r="HL243" s="20"/>
      <c r="HM243" s="20"/>
      <c r="HN243" s="20"/>
      <c r="HO243" s="20"/>
      <c r="HP243" s="20"/>
      <c r="HQ243" s="20"/>
      <c r="HR243" s="20"/>
      <c r="HS243" s="20"/>
      <c r="HT243" s="20"/>
      <c r="HU243" s="20"/>
      <c r="HV243" s="20"/>
      <c r="HW243" s="20"/>
      <c r="HX243" s="20"/>
      <c r="HY243" s="20"/>
    </row>
    <row r="244" spans="1:233" s="21" customFormat="1" ht="15" customHeight="1" x14ac:dyDescent="0.2">
      <c r="A244" s="18" t="str">
        <f>IF('Lulusan MTs'!A244="","-",IF(LEN('Lulusan MTs'!A244)&lt;&gt;12,"Tidak valid","OK"))</f>
        <v>-</v>
      </c>
      <c r="B244" s="19" t="str">
        <f>IF('Lulusan MTs'!B244="","-",IF(LEN('Lulusan MTs'!B244)&lt;5,"Cek lagi","OK"))</f>
        <v>-</v>
      </c>
      <c r="C244" s="19" t="str">
        <f>IF('Lulusan MTs'!C244="","-",IF('Lulusan MTs'!C244="MTsN","OK",IF('Lulusan MTs'!C244="MTsS","OK","Tidak valid")))</f>
        <v>-</v>
      </c>
      <c r="D244" s="19" t="str">
        <f>IF('Lulusan MTs'!D244="","-",IF(LEN('Lulusan MTs'!D244)&lt;5,"Cek lagi","OK"))</f>
        <v>-</v>
      </c>
      <c r="E244" s="19" t="str">
        <f>IF('Lulusan MTs'!E244="","-",IF(LEN('Lulusan MTs'!E244)&lt;4,"Cek lagi","OK"))</f>
        <v>-</v>
      </c>
      <c r="F244" s="19" t="str">
        <f>IF('Lulusan MTs'!F244="","-",IF(LEN('Lulusan MTs'!F244)&lt;4,"Cek lagi","OK"))</f>
        <v>-</v>
      </c>
      <c r="G244" s="19" t="str">
        <f>IF('Lulusan MTs'!G244="","-",IF(LEN('Lulusan MTs'!G244)&lt;4,"Cek lagi","OK"))</f>
        <v>-</v>
      </c>
      <c r="H244" s="19" t="str">
        <f>IF('Lulusan MTs'!H244="","-",IF(LEN('Lulusan MTs'!H244)&lt;&gt;18,"Tidak valid",IF(VALUE('Lulusan MTs'!H244)&lt;0,"Cek lagi","OK")))</f>
        <v>-</v>
      </c>
      <c r="I244" s="19" t="str">
        <f>IF('Lulusan MTs'!I244="","-",IF(LEN('Lulusan MTs'!I244)&lt;&gt;10,"Tidak valid",IF(VALUE('Lulusan MTs'!I244)&lt;0,"Cek lagi","OK")))</f>
        <v>-</v>
      </c>
      <c r="J244" s="19" t="str">
        <f>IF('Lulusan MTs'!J244="","-",IF(LEN('Lulusan MTs'!J244)&lt;4,"Cek lagi","OK"))</f>
        <v>-</v>
      </c>
      <c r="K244" s="19" t="str">
        <f>IF('Lulusan MTs'!K244="","-",IF(LEN('Lulusan MTs'!K244)&lt;4,"Cek lagi","OK"))</f>
        <v>-</v>
      </c>
      <c r="L244" s="18" t="str">
        <f>IF('Lulusan MTs'!L244="","-",IF(VALUE(LEFT('Lulusan MTs'!L244,2))&gt;31,"Tanggal tidak valid",IF(VALUE(LEFT(RIGHT('Lulusan MTs'!L244,7),2))&gt;12,"Bulan tidak valid",IF(VALUE(RIGHT('Lulusan MTs'!L244,4))&gt;2003,"Umur terlalu tua",IF(VALUE(RIGHT('Lulusan MTs'!L244,4))&lt;1996,"Umur terlalu tua","OK")))))</f>
        <v>-</v>
      </c>
      <c r="M244" s="19" t="str">
        <f>IF('Lulusan MTs'!M244="","-",IF('Lulusan MTs'!M244="L","OK",IF('Lulusan MTs'!M244="P","OK","Tidak valid")))</f>
        <v>-</v>
      </c>
      <c r="N244" s="19" t="str">
        <f>IF('Lulusan MTs'!N244="","-",IF('Lulusan MTs'!N244&gt;400,"Tidak valid",IF('Lulusan MTs'!N244&lt;1,"Tidak valid","OK")))</f>
        <v>-</v>
      </c>
      <c r="O244" s="19" t="str">
        <f>IF('Lulusan MTs'!O244="","-",IF('Lulusan MTs'!O244&gt;100,"Tidak valid",IF('Lulusan MTs'!O244&lt;1,"Tidak valid","OK")))</f>
        <v>-</v>
      </c>
      <c r="P244" s="19" t="str">
        <f>IF('Lulusan MTs'!P244="","-",IF('Lulusan MTs'!P244&gt;6,"Cek lagi",IF('Lulusan MTs'!P244&lt;2,"Cek lagi","OK")))</f>
        <v>-</v>
      </c>
      <c r="Q244" s="19" t="str">
        <f>IF('Lulusan MTs'!Q244="","-",IF('Lulusan MTs'!Q244&gt;8,"Tidak valid",IF('Lulusan MTs'!Q244&lt;1,"Tidak valid","OK")))</f>
        <v>-</v>
      </c>
      <c r="R244" s="75" t="str">
        <f>IF('Lulusan MTs'!R244="","-",IF(LEN('Lulusan MTs'!R244)&lt;16,"Cek lagi","OK"))</f>
        <v>-</v>
      </c>
      <c r="S244" s="19" t="str">
        <f>IF('Lulusan MTs'!S244="","-",IF('Lulusan MTs'!S244&gt;6,"Tidak valid",IF('Lulusan MTs'!S244&lt;1,"Tidak valid","OK")))</f>
        <v>-</v>
      </c>
      <c r="T244" s="18" t="str">
        <f>IF('Lulusan MTs'!T244="","-",IF(VALUE(LEFT('Lulusan MTs'!T244,2))&gt;31,"Tanggal tidak valid",IF(VALUE(LEFT(RIGHT('Lulusan MTs'!T244,7),2))&gt;12,"Bulan tidak valid",IF(VALUE(RIGHT('Lulusan MTs'!T244,4))&lt;2010,"Cek lagi Tahun Masuk",IF(VALUE(RIGHT('Lulusan MTs'!T244,4))&gt;2014,"Cek lagi Tahun Masuk","OK")))))</f>
        <v>-</v>
      </c>
      <c r="U244" s="76" t="str">
        <f>IF('Lulusan MTs'!U244="","-",IF(LEN('Lulusan MTs'!U244)&lt;&gt;20,"Tidak valid","OK"))</f>
        <v>-</v>
      </c>
      <c r="V244" s="19" t="str">
        <f>IF('Lulusan MTs'!V244="","-",IF('Lulusan MTs'!V244&gt;3,"Tidak valid",IF('Lulusan MTs'!V244&lt;1,"Tidak valid","OK")))</f>
        <v>-</v>
      </c>
      <c r="W244" s="76" t="str">
        <f>IF('Lulusan MTs'!J244&lt;&gt;"",IF('Lulusan MTs'!W244="","Wajib Diisi","OK"),"-")</f>
        <v>-</v>
      </c>
      <c r="X244" s="76" t="str">
        <f>IF('Lulusan MTs'!J244&lt;&gt;"",IF('Lulusan MTs'!X244="","Wajib Diisi","OK"),"-")</f>
        <v>-</v>
      </c>
      <c r="Y244" s="18" t="str">
        <f>IF('Lulusan MTs'!Y244="","-",IF(VALUE(LEFT('Lulusan MTs'!Y244,2))&gt;31,"Tanggal tidak valid",IF(VALUE(LEFT(RIGHT('Lulusan MTs'!Y244,7),2))&gt;12,"Bulan tidak valid",IF(VALUE(RIGHT('Lulusan MTs'!Y244,4))&lt;&gt;2016,"Cek lagi Tahun Lulus","OK"))))</f>
        <v>-</v>
      </c>
      <c r="Z244" s="19" t="str">
        <f>IF('Lulusan MTs'!Z244="","-",IF('Lulusan MTs'!Z244&gt;100,"Tidak valid",IF('Lulusan MTs'!Z244&lt;1,"Tidak valid","OK")))</f>
        <v>-</v>
      </c>
      <c r="AA244" s="19" t="str">
        <f>IF('Lulusan MTs'!AA244="","-",IF('Lulusan MTs'!AA244&gt;100,"Tidak valid",IF('Lulusan MTs'!AA244&lt;1,"Tidak valid","OK")))</f>
        <v>-</v>
      </c>
      <c r="AB244" s="19" t="str">
        <f>IF('Lulusan MTs'!AB244="","-",IF('Lulusan MTs'!AB244&gt;100,"Tidak valid",IF('Lulusan MTs'!AB244&lt;1,"Tidak valid","OK")))</f>
        <v>-</v>
      </c>
      <c r="AC244" s="19" t="str">
        <f>IF('Lulusan MTs'!AC244="","-",IF('Lulusan MTs'!AC244&gt;100,"Tidak valid",IF('Lulusan MTs'!AC244&lt;1,"Tidak valid","OK")))</f>
        <v>-</v>
      </c>
      <c r="AD244" s="19" t="str">
        <f>IF('Lulusan MTs'!AD244="","-",IF('Lulusan MTs'!AD244&gt;100,"Tidak valid",IF('Lulusan MTs'!AD244&lt;1,"Tidak valid","OK")))</f>
        <v>-</v>
      </c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X244" s="20"/>
      <c r="AY244" s="20"/>
      <c r="AZ244" s="20"/>
      <c r="BA244" s="20"/>
      <c r="BB244" s="20"/>
      <c r="BC244" s="20"/>
      <c r="BD244" s="20"/>
      <c r="BE244" s="20"/>
      <c r="BF244" s="20"/>
      <c r="BG244" s="20"/>
      <c r="BH244" s="20"/>
      <c r="BI244" s="20"/>
      <c r="BJ244" s="20"/>
      <c r="BK244" s="20"/>
      <c r="BL244" s="20"/>
      <c r="BM244" s="20"/>
      <c r="BN244" s="20"/>
      <c r="BO244" s="20"/>
      <c r="BP244" s="20"/>
      <c r="BQ244" s="20"/>
      <c r="BR244" s="20"/>
      <c r="BS244" s="20"/>
      <c r="BT244" s="20"/>
      <c r="BU244" s="20"/>
      <c r="BV244" s="20"/>
      <c r="BW244" s="20"/>
      <c r="BX244" s="20"/>
      <c r="BY244" s="20"/>
      <c r="BZ244" s="20"/>
      <c r="CA244" s="20"/>
      <c r="CB244" s="20"/>
      <c r="CC244" s="20"/>
      <c r="CD244" s="20"/>
      <c r="CE244" s="20"/>
      <c r="CF244" s="20"/>
      <c r="CG244" s="20"/>
      <c r="CH244" s="20"/>
      <c r="CI244" s="20"/>
      <c r="CJ244" s="20"/>
      <c r="CK244" s="20"/>
      <c r="CL244" s="20"/>
      <c r="CM244" s="20"/>
      <c r="CN244" s="20"/>
      <c r="CO244" s="20"/>
      <c r="CP244" s="20"/>
      <c r="CQ244" s="20"/>
      <c r="CR244" s="20"/>
      <c r="CS244" s="20"/>
      <c r="CT244" s="20"/>
      <c r="CU244" s="20"/>
      <c r="CV244" s="20"/>
      <c r="CW244" s="20"/>
      <c r="CX244" s="20"/>
      <c r="CY244" s="20"/>
      <c r="CZ244" s="20"/>
      <c r="DA244" s="20"/>
      <c r="DB244" s="20"/>
      <c r="DC244" s="20"/>
      <c r="DD244" s="20"/>
      <c r="DE244" s="20"/>
      <c r="DF244" s="20"/>
      <c r="DG244" s="20"/>
      <c r="DH244" s="20"/>
      <c r="DI244" s="20"/>
      <c r="DJ244" s="20"/>
      <c r="DK244" s="20"/>
      <c r="DL244" s="20"/>
      <c r="DM244" s="20"/>
      <c r="DN244" s="20"/>
      <c r="DO244" s="20"/>
      <c r="DP244" s="20"/>
      <c r="DQ244" s="20"/>
      <c r="DR244" s="20"/>
      <c r="DS244" s="20"/>
      <c r="DT244" s="20"/>
      <c r="DU244" s="20"/>
      <c r="DV244" s="20"/>
      <c r="DW244" s="20"/>
      <c r="DX244" s="20"/>
      <c r="DY244" s="20"/>
      <c r="DZ244" s="20"/>
      <c r="EA244" s="20"/>
      <c r="EB244" s="20"/>
      <c r="EC244" s="20"/>
      <c r="ED244" s="20"/>
      <c r="EE244" s="20"/>
      <c r="EF244" s="20"/>
      <c r="EG244" s="20"/>
      <c r="EH244" s="20"/>
      <c r="EI244" s="20"/>
      <c r="EJ244" s="20"/>
      <c r="EK244" s="20"/>
      <c r="EL244" s="20"/>
      <c r="EM244" s="20"/>
      <c r="EN244" s="20"/>
      <c r="EO244" s="20"/>
      <c r="EP244" s="20"/>
      <c r="EQ244" s="20"/>
      <c r="ER244" s="20"/>
      <c r="ES244" s="20"/>
      <c r="ET244" s="20"/>
      <c r="EU244" s="20"/>
      <c r="EV244" s="20"/>
      <c r="EW244" s="20"/>
      <c r="EX244" s="20"/>
      <c r="EY244" s="20"/>
      <c r="EZ244" s="20"/>
      <c r="FA244" s="20"/>
      <c r="FB244" s="20"/>
      <c r="FC244" s="20"/>
      <c r="FD244" s="20"/>
      <c r="FE244" s="20"/>
      <c r="FF244" s="20"/>
      <c r="FG244" s="20"/>
      <c r="FH244" s="20"/>
      <c r="FI244" s="20"/>
      <c r="FJ244" s="20"/>
      <c r="FK244" s="20"/>
      <c r="FL244" s="20"/>
      <c r="FM244" s="20"/>
      <c r="FN244" s="20"/>
      <c r="FO244" s="20"/>
      <c r="FP244" s="20"/>
      <c r="FQ244" s="20"/>
      <c r="FR244" s="20"/>
      <c r="FS244" s="20"/>
      <c r="FT244" s="20"/>
      <c r="FU244" s="20"/>
      <c r="FV244" s="20"/>
      <c r="FW244" s="20"/>
      <c r="FX244" s="20"/>
      <c r="FY244" s="20"/>
      <c r="FZ244" s="20"/>
      <c r="GA244" s="20"/>
      <c r="GB244" s="20"/>
      <c r="GC244" s="20"/>
      <c r="GD244" s="20"/>
      <c r="GE244" s="20"/>
      <c r="GF244" s="20"/>
      <c r="GG244" s="20"/>
      <c r="GH244" s="20"/>
      <c r="GI244" s="20"/>
      <c r="GJ244" s="20"/>
      <c r="GK244" s="20"/>
      <c r="GL244" s="20"/>
      <c r="GM244" s="20"/>
      <c r="GN244" s="20"/>
      <c r="GO244" s="20"/>
      <c r="GP244" s="20"/>
      <c r="GQ244" s="20"/>
      <c r="GR244" s="20"/>
      <c r="GS244" s="20"/>
      <c r="GT244" s="20"/>
      <c r="GU244" s="20"/>
      <c r="GV244" s="20"/>
      <c r="GW244" s="20"/>
      <c r="GX244" s="20"/>
      <c r="GY244" s="20"/>
      <c r="GZ244" s="20"/>
      <c r="HA244" s="20"/>
      <c r="HB244" s="20"/>
      <c r="HC244" s="20"/>
      <c r="HD244" s="20"/>
      <c r="HE244" s="20"/>
      <c r="HF244" s="20"/>
      <c r="HG244" s="20"/>
      <c r="HH244" s="20"/>
      <c r="HI244" s="20"/>
      <c r="HJ244" s="20"/>
      <c r="HK244" s="20"/>
      <c r="HL244" s="20"/>
      <c r="HM244" s="20"/>
      <c r="HN244" s="20"/>
      <c r="HO244" s="20"/>
      <c r="HP244" s="20"/>
      <c r="HQ244" s="20"/>
      <c r="HR244" s="20"/>
      <c r="HS244" s="20"/>
      <c r="HT244" s="20"/>
      <c r="HU244" s="20"/>
      <c r="HV244" s="20"/>
      <c r="HW244" s="20"/>
      <c r="HX244" s="20"/>
      <c r="HY244" s="20"/>
    </row>
    <row r="245" spans="1:233" s="21" customFormat="1" ht="15" customHeight="1" x14ac:dyDescent="0.2">
      <c r="A245" s="18" t="str">
        <f>IF('Lulusan MTs'!A245="","-",IF(LEN('Lulusan MTs'!A245)&lt;&gt;12,"Tidak valid","OK"))</f>
        <v>-</v>
      </c>
      <c r="B245" s="19" t="str">
        <f>IF('Lulusan MTs'!B245="","-",IF(LEN('Lulusan MTs'!B245)&lt;5,"Cek lagi","OK"))</f>
        <v>-</v>
      </c>
      <c r="C245" s="19" t="str">
        <f>IF('Lulusan MTs'!C245="","-",IF('Lulusan MTs'!C245="MTsN","OK",IF('Lulusan MTs'!C245="MTsS","OK","Tidak valid")))</f>
        <v>-</v>
      </c>
      <c r="D245" s="19" t="str">
        <f>IF('Lulusan MTs'!D245="","-",IF(LEN('Lulusan MTs'!D245)&lt;5,"Cek lagi","OK"))</f>
        <v>-</v>
      </c>
      <c r="E245" s="19" t="str">
        <f>IF('Lulusan MTs'!E245="","-",IF(LEN('Lulusan MTs'!E245)&lt;4,"Cek lagi","OK"))</f>
        <v>-</v>
      </c>
      <c r="F245" s="19" t="str">
        <f>IF('Lulusan MTs'!F245="","-",IF(LEN('Lulusan MTs'!F245)&lt;4,"Cek lagi","OK"))</f>
        <v>-</v>
      </c>
      <c r="G245" s="19" t="str">
        <f>IF('Lulusan MTs'!G245="","-",IF(LEN('Lulusan MTs'!G245)&lt;4,"Cek lagi","OK"))</f>
        <v>-</v>
      </c>
      <c r="H245" s="19" t="str">
        <f>IF('Lulusan MTs'!H245="","-",IF(LEN('Lulusan MTs'!H245)&lt;&gt;18,"Tidak valid",IF(VALUE('Lulusan MTs'!H245)&lt;0,"Cek lagi","OK")))</f>
        <v>-</v>
      </c>
      <c r="I245" s="19" t="str">
        <f>IF('Lulusan MTs'!I245="","-",IF(LEN('Lulusan MTs'!I245)&lt;&gt;10,"Tidak valid",IF(VALUE('Lulusan MTs'!I245)&lt;0,"Cek lagi","OK")))</f>
        <v>-</v>
      </c>
      <c r="J245" s="19" t="str">
        <f>IF('Lulusan MTs'!J245="","-",IF(LEN('Lulusan MTs'!J245)&lt;4,"Cek lagi","OK"))</f>
        <v>-</v>
      </c>
      <c r="K245" s="19" t="str">
        <f>IF('Lulusan MTs'!K245="","-",IF(LEN('Lulusan MTs'!K245)&lt;4,"Cek lagi","OK"))</f>
        <v>-</v>
      </c>
      <c r="L245" s="18" t="str">
        <f>IF('Lulusan MTs'!L245="","-",IF(VALUE(LEFT('Lulusan MTs'!L245,2))&gt;31,"Tanggal tidak valid",IF(VALUE(LEFT(RIGHT('Lulusan MTs'!L245,7),2))&gt;12,"Bulan tidak valid",IF(VALUE(RIGHT('Lulusan MTs'!L245,4))&gt;2003,"Umur terlalu tua",IF(VALUE(RIGHT('Lulusan MTs'!L245,4))&lt;1996,"Umur terlalu tua","OK")))))</f>
        <v>-</v>
      </c>
      <c r="M245" s="19" t="str">
        <f>IF('Lulusan MTs'!M245="","-",IF('Lulusan MTs'!M245="L","OK",IF('Lulusan MTs'!M245="P","OK","Tidak valid")))</f>
        <v>-</v>
      </c>
      <c r="N245" s="19" t="str">
        <f>IF('Lulusan MTs'!N245="","-",IF('Lulusan MTs'!N245&gt;400,"Tidak valid",IF('Lulusan MTs'!N245&lt;1,"Tidak valid","OK")))</f>
        <v>-</v>
      </c>
      <c r="O245" s="19" t="str">
        <f>IF('Lulusan MTs'!O245="","-",IF('Lulusan MTs'!O245&gt;100,"Tidak valid",IF('Lulusan MTs'!O245&lt;1,"Tidak valid","OK")))</f>
        <v>-</v>
      </c>
      <c r="P245" s="19" t="str">
        <f>IF('Lulusan MTs'!P245="","-",IF('Lulusan MTs'!P245&gt;6,"Cek lagi",IF('Lulusan MTs'!P245&lt;2,"Cek lagi","OK")))</f>
        <v>-</v>
      </c>
      <c r="Q245" s="19" t="str">
        <f>IF('Lulusan MTs'!Q245="","-",IF('Lulusan MTs'!Q245&gt;8,"Tidak valid",IF('Lulusan MTs'!Q245&lt;1,"Tidak valid","OK")))</f>
        <v>-</v>
      </c>
      <c r="R245" s="75" t="str">
        <f>IF('Lulusan MTs'!R245="","-",IF(LEN('Lulusan MTs'!R245)&lt;16,"Cek lagi","OK"))</f>
        <v>-</v>
      </c>
      <c r="S245" s="19" t="str">
        <f>IF('Lulusan MTs'!S245="","-",IF('Lulusan MTs'!S245&gt;6,"Tidak valid",IF('Lulusan MTs'!S245&lt;1,"Tidak valid","OK")))</f>
        <v>-</v>
      </c>
      <c r="T245" s="18" t="str">
        <f>IF('Lulusan MTs'!T245="","-",IF(VALUE(LEFT('Lulusan MTs'!T245,2))&gt;31,"Tanggal tidak valid",IF(VALUE(LEFT(RIGHT('Lulusan MTs'!T245,7),2))&gt;12,"Bulan tidak valid",IF(VALUE(RIGHT('Lulusan MTs'!T245,4))&lt;2010,"Cek lagi Tahun Masuk",IF(VALUE(RIGHT('Lulusan MTs'!T245,4))&gt;2014,"Cek lagi Tahun Masuk","OK")))))</f>
        <v>-</v>
      </c>
      <c r="U245" s="76" t="str">
        <f>IF('Lulusan MTs'!U245="","-",IF(LEN('Lulusan MTs'!U245)&lt;&gt;20,"Tidak valid","OK"))</f>
        <v>-</v>
      </c>
      <c r="V245" s="19" t="str">
        <f>IF('Lulusan MTs'!V245="","-",IF('Lulusan MTs'!V245&gt;3,"Tidak valid",IF('Lulusan MTs'!V245&lt;1,"Tidak valid","OK")))</f>
        <v>-</v>
      </c>
      <c r="W245" s="76" t="str">
        <f>IF('Lulusan MTs'!J245&lt;&gt;"",IF('Lulusan MTs'!W245="","Wajib Diisi","OK"),"-")</f>
        <v>-</v>
      </c>
      <c r="X245" s="76" t="str">
        <f>IF('Lulusan MTs'!J245&lt;&gt;"",IF('Lulusan MTs'!X245="","Wajib Diisi","OK"),"-")</f>
        <v>-</v>
      </c>
      <c r="Y245" s="18" t="str">
        <f>IF('Lulusan MTs'!Y245="","-",IF(VALUE(LEFT('Lulusan MTs'!Y245,2))&gt;31,"Tanggal tidak valid",IF(VALUE(LEFT(RIGHT('Lulusan MTs'!Y245,7),2))&gt;12,"Bulan tidak valid",IF(VALUE(RIGHT('Lulusan MTs'!Y245,4))&lt;&gt;2016,"Cek lagi Tahun Lulus","OK"))))</f>
        <v>-</v>
      </c>
      <c r="Z245" s="19" t="str">
        <f>IF('Lulusan MTs'!Z245="","-",IF('Lulusan MTs'!Z245&gt;100,"Tidak valid",IF('Lulusan MTs'!Z245&lt;1,"Tidak valid","OK")))</f>
        <v>-</v>
      </c>
      <c r="AA245" s="19" t="str">
        <f>IF('Lulusan MTs'!AA245="","-",IF('Lulusan MTs'!AA245&gt;100,"Tidak valid",IF('Lulusan MTs'!AA245&lt;1,"Tidak valid","OK")))</f>
        <v>-</v>
      </c>
      <c r="AB245" s="19" t="str">
        <f>IF('Lulusan MTs'!AB245="","-",IF('Lulusan MTs'!AB245&gt;100,"Tidak valid",IF('Lulusan MTs'!AB245&lt;1,"Tidak valid","OK")))</f>
        <v>-</v>
      </c>
      <c r="AC245" s="19" t="str">
        <f>IF('Lulusan MTs'!AC245="","-",IF('Lulusan MTs'!AC245&gt;100,"Tidak valid",IF('Lulusan MTs'!AC245&lt;1,"Tidak valid","OK")))</f>
        <v>-</v>
      </c>
      <c r="AD245" s="19" t="str">
        <f>IF('Lulusan MTs'!AD245="","-",IF('Lulusan MTs'!AD245&gt;100,"Tidak valid",IF('Lulusan MTs'!AD245&lt;1,"Tidak valid","OK")))</f>
        <v>-</v>
      </c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0"/>
      <c r="BC245" s="20"/>
      <c r="BD245" s="20"/>
      <c r="BE245" s="20"/>
      <c r="BF245" s="20"/>
      <c r="BG245" s="20"/>
      <c r="BH245" s="20"/>
      <c r="BI245" s="20"/>
      <c r="BJ245" s="20"/>
      <c r="BK245" s="20"/>
      <c r="BL245" s="20"/>
      <c r="BM245" s="20"/>
      <c r="BN245" s="20"/>
      <c r="BO245" s="20"/>
      <c r="BP245" s="20"/>
      <c r="BQ245" s="20"/>
      <c r="BR245" s="20"/>
      <c r="BS245" s="20"/>
      <c r="BT245" s="20"/>
      <c r="BU245" s="20"/>
      <c r="BV245" s="20"/>
      <c r="BW245" s="20"/>
      <c r="BX245" s="20"/>
      <c r="BY245" s="20"/>
      <c r="BZ245" s="20"/>
      <c r="CA245" s="20"/>
      <c r="CB245" s="20"/>
      <c r="CC245" s="20"/>
      <c r="CD245" s="20"/>
      <c r="CE245" s="20"/>
      <c r="CF245" s="20"/>
      <c r="CG245" s="20"/>
      <c r="CH245" s="20"/>
      <c r="CI245" s="20"/>
      <c r="CJ245" s="20"/>
      <c r="CK245" s="20"/>
      <c r="CL245" s="20"/>
      <c r="CM245" s="20"/>
      <c r="CN245" s="20"/>
      <c r="CO245" s="20"/>
      <c r="CP245" s="20"/>
      <c r="CQ245" s="20"/>
      <c r="CR245" s="20"/>
      <c r="CS245" s="20"/>
      <c r="CT245" s="20"/>
      <c r="CU245" s="20"/>
      <c r="CV245" s="20"/>
      <c r="CW245" s="20"/>
      <c r="CX245" s="20"/>
      <c r="CY245" s="20"/>
      <c r="CZ245" s="20"/>
      <c r="DA245" s="20"/>
      <c r="DB245" s="20"/>
      <c r="DC245" s="20"/>
      <c r="DD245" s="20"/>
      <c r="DE245" s="20"/>
      <c r="DF245" s="20"/>
      <c r="DG245" s="20"/>
      <c r="DH245" s="20"/>
      <c r="DI245" s="20"/>
      <c r="DJ245" s="20"/>
      <c r="DK245" s="20"/>
      <c r="DL245" s="20"/>
      <c r="DM245" s="20"/>
      <c r="DN245" s="20"/>
      <c r="DO245" s="20"/>
      <c r="DP245" s="20"/>
      <c r="DQ245" s="20"/>
      <c r="DR245" s="20"/>
      <c r="DS245" s="20"/>
      <c r="DT245" s="20"/>
      <c r="DU245" s="20"/>
      <c r="DV245" s="20"/>
      <c r="DW245" s="20"/>
      <c r="DX245" s="20"/>
      <c r="DY245" s="20"/>
      <c r="DZ245" s="20"/>
      <c r="EA245" s="20"/>
      <c r="EB245" s="20"/>
      <c r="EC245" s="20"/>
      <c r="ED245" s="20"/>
      <c r="EE245" s="20"/>
      <c r="EF245" s="20"/>
      <c r="EG245" s="20"/>
      <c r="EH245" s="20"/>
      <c r="EI245" s="20"/>
      <c r="EJ245" s="20"/>
      <c r="EK245" s="20"/>
      <c r="EL245" s="20"/>
      <c r="EM245" s="20"/>
      <c r="EN245" s="20"/>
      <c r="EO245" s="20"/>
      <c r="EP245" s="20"/>
      <c r="EQ245" s="20"/>
      <c r="ER245" s="20"/>
      <c r="ES245" s="20"/>
      <c r="ET245" s="20"/>
      <c r="EU245" s="20"/>
      <c r="EV245" s="20"/>
      <c r="EW245" s="20"/>
      <c r="EX245" s="20"/>
      <c r="EY245" s="20"/>
      <c r="EZ245" s="20"/>
      <c r="FA245" s="20"/>
      <c r="FB245" s="20"/>
      <c r="FC245" s="20"/>
      <c r="FD245" s="20"/>
      <c r="FE245" s="20"/>
      <c r="FF245" s="20"/>
      <c r="FG245" s="20"/>
      <c r="FH245" s="20"/>
      <c r="FI245" s="20"/>
      <c r="FJ245" s="20"/>
      <c r="FK245" s="20"/>
      <c r="FL245" s="20"/>
      <c r="FM245" s="20"/>
      <c r="FN245" s="20"/>
      <c r="FO245" s="20"/>
      <c r="FP245" s="20"/>
      <c r="FQ245" s="20"/>
      <c r="FR245" s="20"/>
      <c r="FS245" s="20"/>
      <c r="FT245" s="20"/>
      <c r="FU245" s="20"/>
      <c r="FV245" s="20"/>
      <c r="FW245" s="20"/>
      <c r="FX245" s="20"/>
      <c r="FY245" s="20"/>
      <c r="FZ245" s="20"/>
      <c r="GA245" s="20"/>
      <c r="GB245" s="20"/>
      <c r="GC245" s="20"/>
      <c r="GD245" s="20"/>
      <c r="GE245" s="20"/>
      <c r="GF245" s="20"/>
      <c r="GG245" s="20"/>
      <c r="GH245" s="20"/>
      <c r="GI245" s="20"/>
      <c r="GJ245" s="20"/>
      <c r="GK245" s="20"/>
      <c r="GL245" s="20"/>
      <c r="GM245" s="20"/>
      <c r="GN245" s="20"/>
      <c r="GO245" s="20"/>
      <c r="GP245" s="20"/>
      <c r="GQ245" s="20"/>
      <c r="GR245" s="20"/>
      <c r="GS245" s="20"/>
      <c r="GT245" s="20"/>
      <c r="GU245" s="20"/>
      <c r="GV245" s="20"/>
      <c r="GW245" s="20"/>
      <c r="GX245" s="20"/>
      <c r="GY245" s="20"/>
      <c r="GZ245" s="20"/>
      <c r="HA245" s="20"/>
      <c r="HB245" s="20"/>
      <c r="HC245" s="20"/>
      <c r="HD245" s="20"/>
      <c r="HE245" s="20"/>
      <c r="HF245" s="20"/>
      <c r="HG245" s="20"/>
      <c r="HH245" s="20"/>
      <c r="HI245" s="20"/>
      <c r="HJ245" s="20"/>
      <c r="HK245" s="20"/>
      <c r="HL245" s="20"/>
      <c r="HM245" s="20"/>
      <c r="HN245" s="20"/>
      <c r="HO245" s="20"/>
      <c r="HP245" s="20"/>
      <c r="HQ245" s="20"/>
      <c r="HR245" s="20"/>
      <c r="HS245" s="20"/>
      <c r="HT245" s="20"/>
      <c r="HU245" s="20"/>
      <c r="HV245" s="20"/>
      <c r="HW245" s="20"/>
      <c r="HX245" s="20"/>
      <c r="HY245" s="20"/>
    </row>
    <row r="246" spans="1:233" s="21" customFormat="1" ht="15" customHeight="1" x14ac:dyDescent="0.2">
      <c r="A246" s="18" t="str">
        <f>IF('Lulusan MTs'!A246="","-",IF(LEN('Lulusan MTs'!A246)&lt;&gt;12,"Tidak valid","OK"))</f>
        <v>-</v>
      </c>
      <c r="B246" s="19" t="str">
        <f>IF('Lulusan MTs'!B246="","-",IF(LEN('Lulusan MTs'!B246)&lt;5,"Cek lagi","OK"))</f>
        <v>-</v>
      </c>
      <c r="C246" s="19" t="str">
        <f>IF('Lulusan MTs'!C246="","-",IF('Lulusan MTs'!C246="MTsN","OK",IF('Lulusan MTs'!C246="MTsS","OK","Tidak valid")))</f>
        <v>-</v>
      </c>
      <c r="D246" s="19" t="str">
        <f>IF('Lulusan MTs'!D246="","-",IF(LEN('Lulusan MTs'!D246)&lt;5,"Cek lagi","OK"))</f>
        <v>-</v>
      </c>
      <c r="E246" s="19" t="str">
        <f>IF('Lulusan MTs'!E246="","-",IF(LEN('Lulusan MTs'!E246)&lt;4,"Cek lagi","OK"))</f>
        <v>-</v>
      </c>
      <c r="F246" s="19" t="str">
        <f>IF('Lulusan MTs'!F246="","-",IF(LEN('Lulusan MTs'!F246)&lt;4,"Cek lagi","OK"))</f>
        <v>-</v>
      </c>
      <c r="G246" s="19" t="str">
        <f>IF('Lulusan MTs'!G246="","-",IF(LEN('Lulusan MTs'!G246)&lt;4,"Cek lagi","OK"))</f>
        <v>-</v>
      </c>
      <c r="H246" s="19" t="str">
        <f>IF('Lulusan MTs'!H246="","-",IF(LEN('Lulusan MTs'!H246)&lt;&gt;18,"Tidak valid",IF(VALUE('Lulusan MTs'!H246)&lt;0,"Cek lagi","OK")))</f>
        <v>-</v>
      </c>
      <c r="I246" s="19" t="str">
        <f>IF('Lulusan MTs'!I246="","-",IF(LEN('Lulusan MTs'!I246)&lt;&gt;10,"Tidak valid",IF(VALUE('Lulusan MTs'!I246)&lt;0,"Cek lagi","OK")))</f>
        <v>-</v>
      </c>
      <c r="J246" s="19" t="str">
        <f>IF('Lulusan MTs'!J246="","-",IF(LEN('Lulusan MTs'!J246)&lt;4,"Cek lagi","OK"))</f>
        <v>-</v>
      </c>
      <c r="K246" s="19" t="str">
        <f>IF('Lulusan MTs'!K246="","-",IF(LEN('Lulusan MTs'!K246)&lt;4,"Cek lagi","OK"))</f>
        <v>-</v>
      </c>
      <c r="L246" s="18" t="str">
        <f>IF('Lulusan MTs'!L246="","-",IF(VALUE(LEFT('Lulusan MTs'!L246,2))&gt;31,"Tanggal tidak valid",IF(VALUE(LEFT(RIGHT('Lulusan MTs'!L246,7),2))&gt;12,"Bulan tidak valid",IF(VALUE(RIGHT('Lulusan MTs'!L246,4))&gt;2003,"Umur terlalu tua",IF(VALUE(RIGHT('Lulusan MTs'!L246,4))&lt;1996,"Umur terlalu tua","OK")))))</f>
        <v>-</v>
      </c>
      <c r="M246" s="19" t="str">
        <f>IF('Lulusan MTs'!M246="","-",IF('Lulusan MTs'!M246="L","OK",IF('Lulusan MTs'!M246="P","OK","Tidak valid")))</f>
        <v>-</v>
      </c>
      <c r="N246" s="19" t="str">
        <f>IF('Lulusan MTs'!N246="","-",IF('Lulusan MTs'!N246&gt;400,"Tidak valid",IF('Lulusan MTs'!N246&lt;1,"Tidak valid","OK")))</f>
        <v>-</v>
      </c>
      <c r="O246" s="19" t="str">
        <f>IF('Lulusan MTs'!O246="","-",IF('Lulusan MTs'!O246&gt;100,"Tidak valid",IF('Lulusan MTs'!O246&lt;1,"Tidak valid","OK")))</f>
        <v>-</v>
      </c>
      <c r="P246" s="19" t="str">
        <f>IF('Lulusan MTs'!P246="","-",IF('Lulusan MTs'!P246&gt;6,"Cek lagi",IF('Lulusan MTs'!P246&lt;2,"Cek lagi","OK")))</f>
        <v>-</v>
      </c>
      <c r="Q246" s="19" t="str">
        <f>IF('Lulusan MTs'!Q246="","-",IF('Lulusan MTs'!Q246&gt;8,"Tidak valid",IF('Lulusan MTs'!Q246&lt;1,"Tidak valid","OK")))</f>
        <v>-</v>
      </c>
      <c r="R246" s="75" t="str">
        <f>IF('Lulusan MTs'!R246="","-",IF(LEN('Lulusan MTs'!R246)&lt;16,"Cek lagi","OK"))</f>
        <v>-</v>
      </c>
      <c r="S246" s="19" t="str">
        <f>IF('Lulusan MTs'!S246="","-",IF('Lulusan MTs'!S246&gt;6,"Tidak valid",IF('Lulusan MTs'!S246&lt;1,"Tidak valid","OK")))</f>
        <v>-</v>
      </c>
      <c r="T246" s="18" t="str">
        <f>IF('Lulusan MTs'!T246="","-",IF(VALUE(LEFT('Lulusan MTs'!T246,2))&gt;31,"Tanggal tidak valid",IF(VALUE(LEFT(RIGHT('Lulusan MTs'!T246,7),2))&gt;12,"Bulan tidak valid",IF(VALUE(RIGHT('Lulusan MTs'!T246,4))&lt;2010,"Cek lagi Tahun Masuk",IF(VALUE(RIGHT('Lulusan MTs'!T246,4))&gt;2014,"Cek lagi Tahun Masuk","OK")))))</f>
        <v>-</v>
      </c>
      <c r="U246" s="76" t="str">
        <f>IF('Lulusan MTs'!U246="","-",IF(LEN('Lulusan MTs'!U246)&lt;&gt;20,"Tidak valid","OK"))</f>
        <v>-</v>
      </c>
      <c r="V246" s="19" t="str">
        <f>IF('Lulusan MTs'!V246="","-",IF('Lulusan MTs'!V246&gt;3,"Tidak valid",IF('Lulusan MTs'!V246&lt;1,"Tidak valid","OK")))</f>
        <v>-</v>
      </c>
      <c r="W246" s="76" t="str">
        <f>IF('Lulusan MTs'!J246&lt;&gt;"",IF('Lulusan MTs'!W246="","Wajib Diisi","OK"),"-")</f>
        <v>-</v>
      </c>
      <c r="X246" s="76" t="str">
        <f>IF('Lulusan MTs'!J246&lt;&gt;"",IF('Lulusan MTs'!X246="","Wajib Diisi","OK"),"-")</f>
        <v>-</v>
      </c>
      <c r="Y246" s="18" t="str">
        <f>IF('Lulusan MTs'!Y246="","-",IF(VALUE(LEFT('Lulusan MTs'!Y246,2))&gt;31,"Tanggal tidak valid",IF(VALUE(LEFT(RIGHT('Lulusan MTs'!Y246,7),2))&gt;12,"Bulan tidak valid",IF(VALUE(RIGHT('Lulusan MTs'!Y246,4))&lt;&gt;2016,"Cek lagi Tahun Lulus","OK"))))</f>
        <v>-</v>
      </c>
      <c r="Z246" s="19" t="str">
        <f>IF('Lulusan MTs'!Z246="","-",IF('Lulusan MTs'!Z246&gt;100,"Tidak valid",IF('Lulusan MTs'!Z246&lt;1,"Tidak valid","OK")))</f>
        <v>-</v>
      </c>
      <c r="AA246" s="19" t="str">
        <f>IF('Lulusan MTs'!AA246="","-",IF('Lulusan MTs'!AA246&gt;100,"Tidak valid",IF('Lulusan MTs'!AA246&lt;1,"Tidak valid","OK")))</f>
        <v>-</v>
      </c>
      <c r="AB246" s="19" t="str">
        <f>IF('Lulusan MTs'!AB246="","-",IF('Lulusan MTs'!AB246&gt;100,"Tidak valid",IF('Lulusan MTs'!AB246&lt;1,"Tidak valid","OK")))</f>
        <v>-</v>
      </c>
      <c r="AC246" s="19" t="str">
        <f>IF('Lulusan MTs'!AC246="","-",IF('Lulusan MTs'!AC246&gt;100,"Tidak valid",IF('Lulusan MTs'!AC246&lt;1,"Tidak valid","OK")))</f>
        <v>-</v>
      </c>
      <c r="AD246" s="19" t="str">
        <f>IF('Lulusan MTs'!AD246="","-",IF('Lulusan MTs'!AD246&gt;100,"Tidak valid",IF('Lulusan MTs'!AD246&lt;1,"Tidak valid","OK")))</f>
        <v>-</v>
      </c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0"/>
      <c r="BC246" s="20"/>
      <c r="BD246" s="20"/>
      <c r="BE246" s="20"/>
      <c r="BF246" s="20"/>
      <c r="BG246" s="20"/>
      <c r="BH246" s="20"/>
      <c r="BI246" s="20"/>
      <c r="BJ246" s="20"/>
      <c r="BK246" s="20"/>
      <c r="BL246" s="20"/>
      <c r="BM246" s="20"/>
      <c r="BN246" s="20"/>
      <c r="BO246" s="20"/>
      <c r="BP246" s="20"/>
      <c r="BQ246" s="20"/>
      <c r="BR246" s="20"/>
      <c r="BS246" s="20"/>
      <c r="BT246" s="20"/>
      <c r="BU246" s="20"/>
      <c r="BV246" s="20"/>
      <c r="BW246" s="20"/>
      <c r="BX246" s="20"/>
      <c r="BY246" s="20"/>
      <c r="BZ246" s="20"/>
      <c r="CA246" s="20"/>
      <c r="CB246" s="20"/>
      <c r="CC246" s="20"/>
      <c r="CD246" s="20"/>
      <c r="CE246" s="20"/>
      <c r="CF246" s="20"/>
      <c r="CG246" s="20"/>
      <c r="CH246" s="20"/>
      <c r="CI246" s="20"/>
      <c r="CJ246" s="20"/>
      <c r="CK246" s="20"/>
      <c r="CL246" s="20"/>
      <c r="CM246" s="20"/>
      <c r="CN246" s="20"/>
      <c r="CO246" s="20"/>
      <c r="CP246" s="20"/>
      <c r="CQ246" s="20"/>
      <c r="CR246" s="20"/>
      <c r="CS246" s="20"/>
      <c r="CT246" s="20"/>
      <c r="CU246" s="20"/>
      <c r="CV246" s="20"/>
      <c r="CW246" s="20"/>
      <c r="CX246" s="20"/>
      <c r="CY246" s="20"/>
      <c r="CZ246" s="20"/>
      <c r="DA246" s="20"/>
      <c r="DB246" s="20"/>
      <c r="DC246" s="20"/>
      <c r="DD246" s="20"/>
      <c r="DE246" s="20"/>
      <c r="DF246" s="20"/>
      <c r="DG246" s="20"/>
      <c r="DH246" s="20"/>
      <c r="DI246" s="20"/>
      <c r="DJ246" s="20"/>
      <c r="DK246" s="20"/>
      <c r="DL246" s="20"/>
      <c r="DM246" s="20"/>
      <c r="DN246" s="20"/>
      <c r="DO246" s="20"/>
      <c r="DP246" s="20"/>
      <c r="DQ246" s="20"/>
      <c r="DR246" s="20"/>
      <c r="DS246" s="20"/>
      <c r="DT246" s="20"/>
      <c r="DU246" s="20"/>
      <c r="DV246" s="20"/>
      <c r="DW246" s="20"/>
      <c r="DX246" s="20"/>
      <c r="DY246" s="20"/>
      <c r="DZ246" s="20"/>
      <c r="EA246" s="20"/>
      <c r="EB246" s="20"/>
      <c r="EC246" s="20"/>
      <c r="ED246" s="20"/>
      <c r="EE246" s="20"/>
      <c r="EF246" s="20"/>
      <c r="EG246" s="20"/>
      <c r="EH246" s="20"/>
      <c r="EI246" s="20"/>
      <c r="EJ246" s="20"/>
      <c r="EK246" s="20"/>
      <c r="EL246" s="20"/>
      <c r="EM246" s="20"/>
      <c r="EN246" s="20"/>
      <c r="EO246" s="20"/>
      <c r="EP246" s="20"/>
      <c r="EQ246" s="20"/>
      <c r="ER246" s="20"/>
      <c r="ES246" s="20"/>
      <c r="ET246" s="20"/>
      <c r="EU246" s="20"/>
      <c r="EV246" s="20"/>
      <c r="EW246" s="20"/>
      <c r="EX246" s="20"/>
      <c r="EY246" s="20"/>
      <c r="EZ246" s="20"/>
      <c r="FA246" s="20"/>
      <c r="FB246" s="20"/>
      <c r="FC246" s="20"/>
      <c r="FD246" s="20"/>
      <c r="FE246" s="20"/>
      <c r="FF246" s="20"/>
      <c r="FG246" s="20"/>
      <c r="FH246" s="20"/>
      <c r="FI246" s="20"/>
      <c r="FJ246" s="20"/>
      <c r="FK246" s="20"/>
      <c r="FL246" s="20"/>
      <c r="FM246" s="20"/>
      <c r="FN246" s="20"/>
      <c r="FO246" s="20"/>
      <c r="FP246" s="20"/>
      <c r="FQ246" s="20"/>
      <c r="FR246" s="20"/>
      <c r="FS246" s="20"/>
      <c r="FT246" s="20"/>
      <c r="FU246" s="20"/>
      <c r="FV246" s="20"/>
      <c r="FW246" s="20"/>
      <c r="FX246" s="20"/>
      <c r="FY246" s="20"/>
      <c r="FZ246" s="20"/>
      <c r="GA246" s="20"/>
      <c r="GB246" s="20"/>
      <c r="GC246" s="20"/>
      <c r="GD246" s="20"/>
      <c r="GE246" s="20"/>
      <c r="GF246" s="20"/>
      <c r="GG246" s="20"/>
      <c r="GH246" s="20"/>
      <c r="GI246" s="20"/>
      <c r="GJ246" s="20"/>
      <c r="GK246" s="20"/>
      <c r="GL246" s="20"/>
      <c r="GM246" s="20"/>
      <c r="GN246" s="20"/>
      <c r="GO246" s="20"/>
      <c r="GP246" s="20"/>
      <c r="GQ246" s="20"/>
      <c r="GR246" s="20"/>
      <c r="GS246" s="20"/>
      <c r="GT246" s="20"/>
      <c r="GU246" s="20"/>
      <c r="GV246" s="20"/>
      <c r="GW246" s="20"/>
      <c r="GX246" s="20"/>
      <c r="GY246" s="20"/>
      <c r="GZ246" s="20"/>
      <c r="HA246" s="20"/>
      <c r="HB246" s="20"/>
      <c r="HC246" s="20"/>
      <c r="HD246" s="20"/>
      <c r="HE246" s="20"/>
      <c r="HF246" s="20"/>
      <c r="HG246" s="20"/>
      <c r="HH246" s="20"/>
      <c r="HI246" s="20"/>
      <c r="HJ246" s="20"/>
      <c r="HK246" s="20"/>
      <c r="HL246" s="20"/>
      <c r="HM246" s="20"/>
      <c r="HN246" s="20"/>
      <c r="HO246" s="20"/>
      <c r="HP246" s="20"/>
      <c r="HQ246" s="20"/>
      <c r="HR246" s="20"/>
      <c r="HS246" s="20"/>
      <c r="HT246" s="20"/>
      <c r="HU246" s="20"/>
      <c r="HV246" s="20"/>
      <c r="HW246" s="20"/>
      <c r="HX246" s="20"/>
      <c r="HY246" s="20"/>
    </row>
    <row r="247" spans="1:233" s="21" customFormat="1" ht="15" customHeight="1" x14ac:dyDescent="0.2">
      <c r="A247" s="18" t="str">
        <f>IF('Lulusan MTs'!A247="","-",IF(LEN('Lulusan MTs'!A247)&lt;&gt;12,"Tidak valid","OK"))</f>
        <v>-</v>
      </c>
      <c r="B247" s="19" t="str">
        <f>IF('Lulusan MTs'!B247="","-",IF(LEN('Lulusan MTs'!B247)&lt;5,"Cek lagi","OK"))</f>
        <v>-</v>
      </c>
      <c r="C247" s="19" t="str">
        <f>IF('Lulusan MTs'!C247="","-",IF('Lulusan MTs'!C247="MTsN","OK",IF('Lulusan MTs'!C247="MTsS","OK","Tidak valid")))</f>
        <v>-</v>
      </c>
      <c r="D247" s="19" t="str">
        <f>IF('Lulusan MTs'!D247="","-",IF(LEN('Lulusan MTs'!D247)&lt;5,"Cek lagi","OK"))</f>
        <v>-</v>
      </c>
      <c r="E247" s="19" t="str">
        <f>IF('Lulusan MTs'!E247="","-",IF(LEN('Lulusan MTs'!E247)&lt;4,"Cek lagi","OK"))</f>
        <v>-</v>
      </c>
      <c r="F247" s="19" t="str">
        <f>IF('Lulusan MTs'!F247="","-",IF(LEN('Lulusan MTs'!F247)&lt;4,"Cek lagi","OK"))</f>
        <v>-</v>
      </c>
      <c r="G247" s="19" t="str">
        <f>IF('Lulusan MTs'!G247="","-",IF(LEN('Lulusan MTs'!G247)&lt;4,"Cek lagi","OK"))</f>
        <v>-</v>
      </c>
      <c r="H247" s="19" t="str">
        <f>IF('Lulusan MTs'!H247="","-",IF(LEN('Lulusan MTs'!H247)&lt;&gt;18,"Tidak valid",IF(VALUE('Lulusan MTs'!H247)&lt;0,"Cek lagi","OK")))</f>
        <v>-</v>
      </c>
      <c r="I247" s="19" t="str">
        <f>IF('Lulusan MTs'!I247="","-",IF(LEN('Lulusan MTs'!I247)&lt;&gt;10,"Tidak valid",IF(VALUE('Lulusan MTs'!I247)&lt;0,"Cek lagi","OK")))</f>
        <v>-</v>
      </c>
      <c r="J247" s="19" t="str">
        <f>IF('Lulusan MTs'!J247="","-",IF(LEN('Lulusan MTs'!J247)&lt;4,"Cek lagi","OK"))</f>
        <v>-</v>
      </c>
      <c r="K247" s="19" t="str">
        <f>IF('Lulusan MTs'!K247="","-",IF(LEN('Lulusan MTs'!K247)&lt;4,"Cek lagi","OK"))</f>
        <v>-</v>
      </c>
      <c r="L247" s="18" t="str">
        <f>IF('Lulusan MTs'!L247="","-",IF(VALUE(LEFT('Lulusan MTs'!L247,2))&gt;31,"Tanggal tidak valid",IF(VALUE(LEFT(RIGHT('Lulusan MTs'!L247,7),2))&gt;12,"Bulan tidak valid",IF(VALUE(RIGHT('Lulusan MTs'!L247,4))&gt;2003,"Umur terlalu tua",IF(VALUE(RIGHT('Lulusan MTs'!L247,4))&lt;1996,"Umur terlalu tua","OK")))))</f>
        <v>-</v>
      </c>
      <c r="M247" s="19" t="str">
        <f>IF('Lulusan MTs'!M247="","-",IF('Lulusan MTs'!M247="L","OK",IF('Lulusan MTs'!M247="P","OK","Tidak valid")))</f>
        <v>-</v>
      </c>
      <c r="N247" s="19" t="str">
        <f>IF('Lulusan MTs'!N247="","-",IF('Lulusan MTs'!N247&gt;400,"Tidak valid",IF('Lulusan MTs'!N247&lt;1,"Tidak valid","OK")))</f>
        <v>-</v>
      </c>
      <c r="O247" s="19" t="str">
        <f>IF('Lulusan MTs'!O247="","-",IF('Lulusan MTs'!O247&gt;100,"Tidak valid",IF('Lulusan MTs'!O247&lt;1,"Tidak valid","OK")))</f>
        <v>-</v>
      </c>
      <c r="P247" s="19" t="str">
        <f>IF('Lulusan MTs'!P247="","-",IF('Lulusan MTs'!P247&gt;6,"Cek lagi",IF('Lulusan MTs'!P247&lt;2,"Cek lagi","OK")))</f>
        <v>-</v>
      </c>
      <c r="Q247" s="19" t="str">
        <f>IF('Lulusan MTs'!Q247="","-",IF('Lulusan MTs'!Q247&gt;8,"Tidak valid",IF('Lulusan MTs'!Q247&lt;1,"Tidak valid","OK")))</f>
        <v>-</v>
      </c>
      <c r="R247" s="75" t="str">
        <f>IF('Lulusan MTs'!R247="","-",IF(LEN('Lulusan MTs'!R247)&lt;16,"Cek lagi","OK"))</f>
        <v>-</v>
      </c>
      <c r="S247" s="19" t="str">
        <f>IF('Lulusan MTs'!S247="","-",IF('Lulusan MTs'!S247&gt;6,"Tidak valid",IF('Lulusan MTs'!S247&lt;1,"Tidak valid","OK")))</f>
        <v>-</v>
      </c>
      <c r="T247" s="18" t="str">
        <f>IF('Lulusan MTs'!T247="","-",IF(VALUE(LEFT('Lulusan MTs'!T247,2))&gt;31,"Tanggal tidak valid",IF(VALUE(LEFT(RIGHT('Lulusan MTs'!T247,7),2))&gt;12,"Bulan tidak valid",IF(VALUE(RIGHT('Lulusan MTs'!T247,4))&lt;2010,"Cek lagi Tahun Masuk",IF(VALUE(RIGHT('Lulusan MTs'!T247,4))&gt;2014,"Cek lagi Tahun Masuk","OK")))))</f>
        <v>-</v>
      </c>
      <c r="U247" s="76" t="str">
        <f>IF('Lulusan MTs'!U247="","-",IF(LEN('Lulusan MTs'!U247)&lt;&gt;20,"Tidak valid","OK"))</f>
        <v>-</v>
      </c>
      <c r="V247" s="19" t="str">
        <f>IF('Lulusan MTs'!V247="","-",IF('Lulusan MTs'!V247&gt;3,"Tidak valid",IF('Lulusan MTs'!V247&lt;1,"Tidak valid","OK")))</f>
        <v>-</v>
      </c>
      <c r="W247" s="76" t="str">
        <f>IF('Lulusan MTs'!J247&lt;&gt;"",IF('Lulusan MTs'!W247="","Wajib Diisi","OK"),"-")</f>
        <v>-</v>
      </c>
      <c r="X247" s="76" t="str">
        <f>IF('Lulusan MTs'!J247&lt;&gt;"",IF('Lulusan MTs'!X247="","Wajib Diisi","OK"),"-")</f>
        <v>-</v>
      </c>
      <c r="Y247" s="18" t="str">
        <f>IF('Lulusan MTs'!Y247="","-",IF(VALUE(LEFT('Lulusan MTs'!Y247,2))&gt;31,"Tanggal tidak valid",IF(VALUE(LEFT(RIGHT('Lulusan MTs'!Y247,7),2))&gt;12,"Bulan tidak valid",IF(VALUE(RIGHT('Lulusan MTs'!Y247,4))&lt;&gt;2016,"Cek lagi Tahun Lulus","OK"))))</f>
        <v>-</v>
      </c>
      <c r="Z247" s="19" t="str">
        <f>IF('Lulusan MTs'!Z247="","-",IF('Lulusan MTs'!Z247&gt;100,"Tidak valid",IF('Lulusan MTs'!Z247&lt;1,"Tidak valid","OK")))</f>
        <v>-</v>
      </c>
      <c r="AA247" s="19" t="str">
        <f>IF('Lulusan MTs'!AA247="","-",IF('Lulusan MTs'!AA247&gt;100,"Tidak valid",IF('Lulusan MTs'!AA247&lt;1,"Tidak valid","OK")))</f>
        <v>-</v>
      </c>
      <c r="AB247" s="19" t="str">
        <f>IF('Lulusan MTs'!AB247="","-",IF('Lulusan MTs'!AB247&gt;100,"Tidak valid",IF('Lulusan MTs'!AB247&lt;1,"Tidak valid","OK")))</f>
        <v>-</v>
      </c>
      <c r="AC247" s="19" t="str">
        <f>IF('Lulusan MTs'!AC247="","-",IF('Lulusan MTs'!AC247&gt;100,"Tidak valid",IF('Lulusan MTs'!AC247&lt;1,"Tidak valid","OK")))</f>
        <v>-</v>
      </c>
      <c r="AD247" s="19" t="str">
        <f>IF('Lulusan MTs'!AD247="","-",IF('Lulusan MTs'!AD247&gt;100,"Tidak valid",IF('Lulusan MTs'!AD247&lt;1,"Tidak valid","OK")))</f>
        <v>-</v>
      </c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0"/>
      <c r="BC247" s="20"/>
      <c r="BD247" s="20"/>
      <c r="BE247" s="20"/>
      <c r="BF247" s="20"/>
      <c r="BG247" s="20"/>
      <c r="BH247" s="20"/>
      <c r="BI247" s="20"/>
      <c r="BJ247" s="20"/>
      <c r="BK247" s="20"/>
      <c r="BL247" s="20"/>
      <c r="BM247" s="20"/>
      <c r="BN247" s="20"/>
      <c r="BO247" s="20"/>
      <c r="BP247" s="20"/>
      <c r="BQ247" s="20"/>
      <c r="BR247" s="20"/>
      <c r="BS247" s="20"/>
      <c r="BT247" s="20"/>
      <c r="BU247" s="20"/>
      <c r="BV247" s="20"/>
      <c r="BW247" s="20"/>
      <c r="BX247" s="20"/>
      <c r="BY247" s="20"/>
      <c r="BZ247" s="20"/>
      <c r="CA247" s="20"/>
      <c r="CB247" s="20"/>
      <c r="CC247" s="20"/>
      <c r="CD247" s="20"/>
      <c r="CE247" s="20"/>
      <c r="CF247" s="20"/>
      <c r="CG247" s="20"/>
      <c r="CH247" s="20"/>
      <c r="CI247" s="20"/>
      <c r="CJ247" s="20"/>
      <c r="CK247" s="20"/>
      <c r="CL247" s="20"/>
      <c r="CM247" s="20"/>
      <c r="CN247" s="20"/>
      <c r="CO247" s="20"/>
      <c r="CP247" s="20"/>
      <c r="CQ247" s="20"/>
      <c r="CR247" s="20"/>
      <c r="CS247" s="20"/>
      <c r="CT247" s="20"/>
      <c r="CU247" s="20"/>
      <c r="CV247" s="20"/>
      <c r="CW247" s="20"/>
      <c r="CX247" s="20"/>
      <c r="CY247" s="20"/>
      <c r="CZ247" s="20"/>
      <c r="DA247" s="20"/>
      <c r="DB247" s="20"/>
      <c r="DC247" s="20"/>
      <c r="DD247" s="20"/>
      <c r="DE247" s="20"/>
      <c r="DF247" s="20"/>
      <c r="DG247" s="20"/>
      <c r="DH247" s="20"/>
      <c r="DI247" s="20"/>
      <c r="DJ247" s="20"/>
      <c r="DK247" s="20"/>
      <c r="DL247" s="20"/>
      <c r="DM247" s="20"/>
      <c r="DN247" s="20"/>
      <c r="DO247" s="20"/>
      <c r="DP247" s="20"/>
      <c r="DQ247" s="20"/>
      <c r="DR247" s="20"/>
      <c r="DS247" s="20"/>
      <c r="DT247" s="20"/>
      <c r="DU247" s="20"/>
      <c r="DV247" s="20"/>
      <c r="DW247" s="20"/>
      <c r="DX247" s="20"/>
      <c r="DY247" s="20"/>
      <c r="DZ247" s="20"/>
      <c r="EA247" s="20"/>
      <c r="EB247" s="20"/>
      <c r="EC247" s="20"/>
      <c r="ED247" s="20"/>
      <c r="EE247" s="20"/>
      <c r="EF247" s="20"/>
      <c r="EG247" s="20"/>
      <c r="EH247" s="20"/>
      <c r="EI247" s="20"/>
      <c r="EJ247" s="20"/>
      <c r="EK247" s="20"/>
      <c r="EL247" s="20"/>
      <c r="EM247" s="20"/>
      <c r="EN247" s="20"/>
      <c r="EO247" s="20"/>
      <c r="EP247" s="20"/>
      <c r="EQ247" s="20"/>
      <c r="ER247" s="20"/>
      <c r="ES247" s="20"/>
      <c r="ET247" s="20"/>
      <c r="EU247" s="20"/>
      <c r="EV247" s="20"/>
      <c r="EW247" s="20"/>
      <c r="EX247" s="20"/>
      <c r="EY247" s="20"/>
      <c r="EZ247" s="20"/>
      <c r="FA247" s="20"/>
      <c r="FB247" s="20"/>
      <c r="FC247" s="20"/>
      <c r="FD247" s="20"/>
      <c r="FE247" s="20"/>
      <c r="FF247" s="20"/>
      <c r="FG247" s="20"/>
      <c r="FH247" s="20"/>
      <c r="FI247" s="20"/>
      <c r="FJ247" s="20"/>
      <c r="FK247" s="20"/>
      <c r="FL247" s="20"/>
      <c r="FM247" s="20"/>
      <c r="FN247" s="20"/>
      <c r="FO247" s="20"/>
      <c r="FP247" s="20"/>
      <c r="FQ247" s="20"/>
      <c r="FR247" s="20"/>
      <c r="FS247" s="20"/>
      <c r="FT247" s="20"/>
      <c r="FU247" s="20"/>
      <c r="FV247" s="20"/>
      <c r="FW247" s="20"/>
      <c r="FX247" s="20"/>
      <c r="FY247" s="20"/>
      <c r="FZ247" s="20"/>
      <c r="GA247" s="20"/>
      <c r="GB247" s="20"/>
      <c r="GC247" s="20"/>
      <c r="GD247" s="20"/>
      <c r="GE247" s="20"/>
      <c r="GF247" s="20"/>
      <c r="GG247" s="20"/>
      <c r="GH247" s="20"/>
      <c r="GI247" s="20"/>
      <c r="GJ247" s="20"/>
      <c r="GK247" s="20"/>
      <c r="GL247" s="20"/>
      <c r="GM247" s="20"/>
      <c r="GN247" s="20"/>
      <c r="GO247" s="20"/>
      <c r="GP247" s="20"/>
      <c r="GQ247" s="20"/>
      <c r="GR247" s="20"/>
      <c r="GS247" s="20"/>
      <c r="GT247" s="20"/>
      <c r="GU247" s="20"/>
      <c r="GV247" s="20"/>
      <c r="GW247" s="20"/>
      <c r="GX247" s="20"/>
      <c r="GY247" s="20"/>
      <c r="GZ247" s="20"/>
      <c r="HA247" s="20"/>
      <c r="HB247" s="20"/>
      <c r="HC247" s="20"/>
      <c r="HD247" s="20"/>
      <c r="HE247" s="20"/>
      <c r="HF247" s="20"/>
      <c r="HG247" s="20"/>
      <c r="HH247" s="20"/>
      <c r="HI247" s="20"/>
      <c r="HJ247" s="20"/>
      <c r="HK247" s="20"/>
      <c r="HL247" s="20"/>
      <c r="HM247" s="20"/>
      <c r="HN247" s="20"/>
      <c r="HO247" s="20"/>
      <c r="HP247" s="20"/>
      <c r="HQ247" s="20"/>
      <c r="HR247" s="20"/>
      <c r="HS247" s="20"/>
      <c r="HT247" s="20"/>
      <c r="HU247" s="20"/>
      <c r="HV247" s="20"/>
      <c r="HW247" s="20"/>
      <c r="HX247" s="20"/>
      <c r="HY247" s="20"/>
    </row>
    <row r="248" spans="1:233" s="21" customFormat="1" ht="15" customHeight="1" x14ac:dyDescent="0.2">
      <c r="A248" s="18" t="str">
        <f>IF('Lulusan MTs'!A248="","-",IF(LEN('Lulusan MTs'!A248)&lt;&gt;12,"Tidak valid","OK"))</f>
        <v>-</v>
      </c>
      <c r="B248" s="19" t="str">
        <f>IF('Lulusan MTs'!B248="","-",IF(LEN('Lulusan MTs'!B248)&lt;5,"Cek lagi","OK"))</f>
        <v>-</v>
      </c>
      <c r="C248" s="19" t="str">
        <f>IF('Lulusan MTs'!C248="","-",IF('Lulusan MTs'!C248="MTsN","OK",IF('Lulusan MTs'!C248="MTsS","OK","Tidak valid")))</f>
        <v>-</v>
      </c>
      <c r="D248" s="19" t="str">
        <f>IF('Lulusan MTs'!D248="","-",IF(LEN('Lulusan MTs'!D248)&lt;5,"Cek lagi","OK"))</f>
        <v>-</v>
      </c>
      <c r="E248" s="19" t="str">
        <f>IF('Lulusan MTs'!E248="","-",IF(LEN('Lulusan MTs'!E248)&lt;4,"Cek lagi","OK"))</f>
        <v>-</v>
      </c>
      <c r="F248" s="19" t="str">
        <f>IF('Lulusan MTs'!F248="","-",IF(LEN('Lulusan MTs'!F248)&lt;4,"Cek lagi","OK"))</f>
        <v>-</v>
      </c>
      <c r="G248" s="19" t="str">
        <f>IF('Lulusan MTs'!G248="","-",IF(LEN('Lulusan MTs'!G248)&lt;4,"Cek lagi","OK"))</f>
        <v>-</v>
      </c>
      <c r="H248" s="19" t="str">
        <f>IF('Lulusan MTs'!H248="","-",IF(LEN('Lulusan MTs'!H248)&lt;&gt;18,"Tidak valid",IF(VALUE('Lulusan MTs'!H248)&lt;0,"Cek lagi","OK")))</f>
        <v>-</v>
      </c>
      <c r="I248" s="19" t="str">
        <f>IF('Lulusan MTs'!I248="","-",IF(LEN('Lulusan MTs'!I248)&lt;&gt;10,"Tidak valid",IF(VALUE('Lulusan MTs'!I248)&lt;0,"Cek lagi","OK")))</f>
        <v>-</v>
      </c>
      <c r="J248" s="19" t="str">
        <f>IF('Lulusan MTs'!J248="","-",IF(LEN('Lulusan MTs'!J248)&lt;4,"Cek lagi","OK"))</f>
        <v>-</v>
      </c>
      <c r="K248" s="19" t="str">
        <f>IF('Lulusan MTs'!K248="","-",IF(LEN('Lulusan MTs'!K248)&lt;4,"Cek lagi","OK"))</f>
        <v>-</v>
      </c>
      <c r="L248" s="18" t="str">
        <f>IF('Lulusan MTs'!L248="","-",IF(VALUE(LEFT('Lulusan MTs'!L248,2))&gt;31,"Tanggal tidak valid",IF(VALUE(LEFT(RIGHT('Lulusan MTs'!L248,7),2))&gt;12,"Bulan tidak valid",IF(VALUE(RIGHT('Lulusan MTs'!L248,4))&gt;2003,"Umur terlalu tua",IF(VALUE(RIGHT('Lulusan MTs'!L248,4))&lt;1996,"Umur terlalu tua","OK")))))</f>
        <v>-</v>
      </c>
      <c r="M248" s="19" t="str">
        <f>IF('Lulusan MTs'!M248="","-",IF('Lulusan MTs'!M248="L","OK",IF('Lulusan MTs'!M248="P","OK","Tidak valid")))</f>
        <v>-</v>
      </c>
      <c r="N248" s="19" t="str">
        <f>IF('Lulusan MTs'!N248="","-",IF('Lulusan MTs'!N248&gt;400,"Tidak valid",IF('Lulusan MTs'!N248&lt;1,"Tidak valid","OK")))</f>
        <v>-</v>
      </c>
      <c r="O248" s="19" t="str">
        <f>IF('Lulusan MTs'!O248="","-",IF('Lulusan MTs'!O248&gt;100,"Tidak valid",IF('Lulusan MTs'!O248&lt;1,"Tidak valid","OK")))</f>
        <v>-</v>
      </c>
      <c r="P248" s="19" t="str">
        <f>IF('Lulusan MTs'!P248="","-",IF('Lulusan MTs'!P248&gt;6,"Cek lagi",IF('Lulusan MTs'!P248&lt;2,"Cek lagi","OK")))</f>
        <v>-</v>
      </c>
      <c r="Q248" s="19" t="str">
        <f>IF('Lulusan MTs'!Q248="","-",IF('Lulusan MTs'!Q248&gt;8,"Tidak valid",IF('Lulusan MTs'!Q248&lt;1,"Tidak valid","OK")))</f>
        <v>-</v>
      </c>
      <c r="R248" s="75" t="str">
        <f>IF('Lulusan MTs'!R248="","-",IF(LEN('Lulusan MTs'!R248)&lt;16,"Cek lagi","OK"))</f>
        <v>-</v>
      </c>
      <c r="S248" s="19" t="str">
        <f>IF('Lulusan MTs'!S248="","-",IF('Lulusan MTs'!S248&gt;6,"Tidak valid",IF('Lulusan MTs'!S248&lt;1,"Tidak valid","OK")))</f>
        <v>-</v>
      </c>
      <c r="T248" s="18" t="str">
        <f>IF('Lulusan MTs'!T248="","-",IF(VALUE(LEFT('Lulusan MTs'!T248,2))&gt;31,"Tanggal tidak valid",IF(VALUE(LEFT(RIGHT('Lulusan MTs'!T248,7),2))&gt;12,"Bulan tidak valid",IF(VALUE(RIGHT('Lulusan MTs'!T248,4))&lt;2010,"Cek lagi Tahun Masuk",IF(VALUE(RIGHT('Lulusan MTs'!T248,4))&gt;2014,"Cek lagi Tahun Masuk","OK")))))</f>
        <v>-</v>
      </c>
      <c r="U248" s="76" t="str">
        <f>IF('Lulusan MTs'!U248="","-",IF(LEN('Lulusan MTs'!U248)&lt;&gt;20,"Tidak valid","OK"))</f>
        <v>-</v>
      </c>
      <c r="V248" s="19" t="str">
        <f>IF('Lulusan MTs'!V248="","-",IF('Lulusan MTs'!V248&gt;3,"Tidak valid",IF('Lulusan MTs'!V248&lt;1,"Tidak valid","OK")))</f>
        <v>-</v>
      </c>
      <c r="W248" s="76" t="str">
        <f>IF('Lulusan MTs'!J248&lt;&gt;"",IF('Lulusan MTs'!W248="","Wajib Diisi","OK"),"-")</f>
        <v>-</v>
      </c>
      <c r="X248" s="76" t="str">
        <f>IF('Lulusan MTs'!J248&lt;&gt;"",IF('Lulusan MTs'!X248="","Wajib Diisi","OK"),"-")</f>
        <v>-</v>
      </c>
      <c r="Y248" s="18" t="str">
        <f>IF('Lulusan MTs'!Y248="","-",IF(VALUE(LEFT('Lulusan MTs'!Y248,2))&gt;31,"Tanggal tidak valid",IF(VALUE(LEFT(RIGHT('Lulusan MTs'!Y248,7),2))&gt;12,"Bulan tidak valid",IF(VALUE(RIGHT('Lulusan MTs'!Y248,4))&lt;&gt;2016,"Cek lagi Tahun Lulus","OK"))))</f>
        <v>-</v>
      </c>
      <c r="Z248" s="19" t="str">
        <f>IF('Lulusan MTs'!Z248="","-",IF('Lulusan MTs'!Z248&gt;100,"Tidak valid",IF('Lulusan MTs'!Z248&lt;1,"Tidak valid","OK")))</f>
        <v>-</v>
      </c>
      <c r="AA248" s="19" t="str">
        <f>IF('Lulusan MTs'!AA248="","-",IF('Lulusan MTs'!AA248&gt;100,"Tidak valid",IF('Lulusan MTs'!AA248&lt;1,"Tidak valid","OK")))</f>
        <v>-</v>
      </c>
      <c r="AB248" s="19" t="str">
        <f>IF('Lulusan MTs'!AB248="","-",IF('Lulusan MTs'!AB248&gt;100,"Tidak valid",IF('Lulusan MTs'!AB248&lt;1,"Tidak valid","OK")))</f>
        <v>-</v>
      </c>
      <c r="AC248" s="19" t="str">
        <f>IF('Lulusan MTs'!AC248="","-",IF('Lulusan MTs'!AC248&gt;100,"Tidak valid",IF('Lulusan MTs'!AC248&lt;1,"Tidak valid","OK")))</f>
        <v>-</v>
      </c>
      <c r="AD248" s="19" t="str">
        <f>IF('Lulusan MTs'!AD248="","-",IF('Lulusan MTs'!AD248&gt;100,"Tidak valid",IF('Lulusan MTs'!AD248&lt;1,"Tidak valid","OK")))</f>
        <v>-</v>
      </c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0"/>
      <c r="BC248" s="20"/>
      <c r="BD248" s="20"/>
      <c r="BE248" s="20"/>
      <c r="BF248" s="20"/>
      <c r="BG248" s="20"/>
      <c r="BH248" s="20"/>
      <c r="BI248" s="20"/>
      <c r="BJ248" s="20"/>
      <c r="BK248" s="20"/>
      <c r="BL248" s="20"/>
      <c r="BM248" s="20"/>
      <c r="BN248" s="20"/>
      <c r="BO248" s="20"/>
      <c r="BP248" s="20"/>
      <c r="BQ248" s="20"/>
      <c r="BR248" s="20"/>
      <c r="BS248" s="20"/>
      <c r="BT248" s="20"/>
      <c r="BU248" s="20"/>
      <c r="BV248" s="20"/>
      <c r="BW248" s="20"/>
      <c r="BX248" s="20"/>
      <c r="BY248" s="20"/>
      <c r="BZ248" s="20"/>
      <c r="CA248" s="20"/>
      <c r="CB248" s="20"/>
      <c r="CC248" s="20"/>
      <c r="CD248" s="20"/>
      <c r="CE248" s="20"/>
      <c r="CF248" s="20"/>
      <c r="CG248" s="20"/>
      <c r="CH248" s="20"/>
      <c r="CI248" s="20"/>
      <c r="CJ248" s="20"/>
      <c r="CK248" s="20"/>
      <c r="CL248" s="20"/>
      <c r="CM248" s="20"/>
      <c r="CN248" s="20"/>
      <c r="CO248" s="20"/>
      <c r="CP248" s="20"/>
      <c r="CQ248" s="20"/>
      <c r="CR248" s="20"/>
      <c r="CS248" s="20"/>
      <c r="CT248" s="20"/>
      <c r="CU248" s="20"/>
      <c r="CV248" s="20"/>
      <c r="CW248" s="20"/>
      <c r="CX248" s="20"/>
      <c r="CY248" s="20"/>
      <c r="CZ248" s="20"/>
      <c r="DA248" s="20"/>
      <c r="DB248" s="20"/>
      <c r="DC248" s="20"/>
      <c r="DD248" s="20"/>
      <c r="DE248" s="20"/>
      <c r="DF248" s="20"/>
      <c r="DG248" s="20"/>
      <c r="DH248" s="20"/>
      <c r="DI248" s="20"/>
      <c r="DJ248" s="20"/>
      <c r="DK248" s="20"/>
      <c r="DL248" s="20"/>
      <c r="DM248" s="20"/>
      <c r="DN248" s="20"/>
      <c r="DO248" s="20"/>
      <c r="DP248" s="20"/>
      <c r="DQ248" s="20"/>
      <c r="DR248" s="20"/>
      <c r="DS248" s="20"/>
      <c r="DT248" s="20"/>
      <c r="DU248" s="20"/>
      <c r="DV248" s="20"/>
      <c r="DW248" s="20"/>
      <c r="DX248" s="20"/>
      <c r="DY248" s="20"/>
      <c r="DZ248" s="20"/>
      <c r="EA248" s="20"/>
      <c r="EB248" s="20"/>
      <c r="EC248" s="20"/>
      <c r="ED248" s="20"/>
      <c r="EE248" s="20"/>
      <c r="EF248" s="20"/>
      <c r="EG248" s="20"/>
      <c r="EH248" s="20"/>
      <c r="EI248" s="20"/>
      <c r="EJ248" s="20"/>
      <c r="EK248" s="20"/>
      <c r="EL248" s="20"/>
      <c r="EM248" s="20"/>
      <c r="EN248" s="20"/>
      <c r="EO248" s="20"/>
      <c r="EP248" s="20"/>
      <c r="EQ248" s="20"/>
      <c r="ER248" s="20"/>
      <c r="ES248" s="20"/>
      <c r="ET248" s="20"/>
      <c r="EU248" s="20"/>
      <c r="EV248" s="20"/>
      <c r="EW248" s="20"/>
      <c r="EX248" s="20"/>
      <c r="EY248" s="20"/>
      <c r="EZ248" s="20"/>
      <c r="FA248" s="20"/>
      <c r="FB248" s="20"/>
      <c r="FC248" s="20"/>
      <c r="FD248" s="20"/>
      <c r="FE248" s="20"/>
      <c r="FF248" s="20"/>
      <c r="FG248" s="20"/>
      <c r="FH248" s="20"/>
      <c r="FI248" s="20"/>
      <c r="FJ248" s="20"/>
      <c r="FK248" s="20"/>
      <c r="FL248" s="20"/>
      <c r="FM248" s="20"/>
      <c r="FN248" s="20"/>
      <c r="FO248" s="20"/>
      <c r="FP248" s="20"/>
      <c r="FQ248" s="20"/>
      <c r="FR248" s="20"/>
      <c r="FS248" s="20"/>
      <c r="FT248" s="20"/>
      <c r="FU248" s="20"/>
      <c r="FV248" s="20"/>
      <c r="FW248" s="20"/>
      <c r="FX248" s="20"/>
      <c r="FY248" s="20"/>
      <c r="FZ248" s="20"/>
      <c r="GA248" s="20"/>
      <c r="GB248" s="20"/>
      <c r="GC248" s="20"/>
      <c r="GD248" s="20"/>
      <c r="GE248" s="20"/>
      <c r="GF248" s="20"/>
      <c r="GG248" s="20"/>
      <c r="GH248" s="20"/>
      <c r="GI248" s="20"/>
      <c r="GJ248" s="20"/>
      <c r="GK248" s="20"/>
      <c r="GL248" s="20"/>
      <c r="GM248" s="20"/>
      <c r="GN248" s="20"/>
      <c r="GO248" s="20"/>
      <c r="GP248" s="20"/>
      <c r="GQ248" s="20"/>
      <c r="GR248" s="20"/>
      <c r="GS248" s="20"/>
      <c r="GT248" s="20"/>
      <c r="GU248" s="20"/>
      <c r="GV248" s="20"/>
      <c r="GW248" s="20"/>
      <c r="GX248" s="20"/>
      <c r="GY248" s="20"/>
      <c r="GZ248" s="20"/>
      <c r="HA248" s="20"/>
      <c r="HB248" s="20"/>
      <c r="HC248" s="20"/>
      <c r="HD248" s="20"/>
      <c r="HE248" s="20"/>
      <c r="HF248" s="20"/>
      <c r="HG248" s="20"/>
      <c r="HH248" s="20"/>
      <c r="HI248" s="20"/>
      <c r="HJ248" s="20"/>
      <c r="HK248" s="20"/>
      <c r="HL248" s="20"/>
      <c r="HM248" s="20"/>
      <c r="HN248" s="20"/>
      <c r="HO248" s="20"/>
      <c r="HP248" s="20"/>
      <c r="HQ248" s="20"/>
      <c r="HR248" s="20"/>
      <c r="HS248" s="20"/>
      <c r="HT248" s="20"/>
      <c r="HU248" s="20"/>
      <c r="HV248" s="20"/>
      <c r="HW248" s="20"/>
      <c r="HX248" s="20"/>
      <c r="HY248" s="20"/>
    </row>
    <row r="249" spans="1:233" s="21" customFormat="1" ht="15" customHeight="1" x14ac:dyDescent="0.2">
      <c r="A249" s="18" t="str">
        <f>IF('Lulusan MTs'!A249="","-",IF(LEN('Lulusan MTs'!A249)&lt;&gt;12,"Tidak valid","OK"))</f>
        <v>-</v>
      </c>
      <c r="B249" s="19" t="str">
        <f>IF('Lulusan MTs'!B249="","-",IF(LEN('Lulusan MTs'!B249)&lt;5,"Cek lagi","OK"))</f>
        <v>-</v>
      </c>
      <c r="C249" s="19" t="str">
        <f>IF('Lulusan MTs'!C249="","-",IF('Lulusan MTs'!C249="MTsN","OK",IF('Lulusan MTs'!C249="MTsS","OK","Tidak valid")))</f>
        <v>-</v>
      </c>
      <c r="D249" s="19" t="str">
        <f>IF('Lulusan MTs'!D249="","-",IF(LEN('Lulusan MTs'!D249)&lt;5,"Cek lagi","OK"))</f>
        <v>-</v>
      </c>
      <c r="E249" s="19" t="str">
        <f>IF('Lulusan MTs'!E249="","-",IF(LEN('Lulusan MTs'!E249)&lt;4,"Cek lagi","OK"))</f>
        <v>-</v>
      </c>
      <c r="F249" s="19" t="str">
        <f>IF('Lulusan MTs'!F249="","-",IF(LEN('Lulusan MTs'!F249)&lt;4,"Cek lagi","OK"))</f>
        <v>-</v>
      </c>
      <c r="G249" s="19" t="str">
        <f>IF('Lulusan MTs'!G249="","-",IF(LEN('Lulusan MTs'!G249)&lt;4,"Cek lagi","OK"))</f>
        <v>-</v>
      </c>
      <c r="H249" s="19" t="str">
        <f>IF('Lulusan MTs'!H249="","-",IF(LEN('Lulusan MTs'!H249)&lt;&gt;18,"Tidak valid",IF(VALUE('Lulusan MTs'!H249)&lt;0,"Cek lagi","OK")))</f>
        <v>-</v>
      </c>
      <c r="I249" s="19" t="str">
        <f>IF('Lulusan MTs'!I249="","-",IF(LEN('Lulusan MTs'!I249)&lt;&gt;10,"Tidak valid",IF(VALUE('Lulusan MTs'!I249)&lt;0,"Cek lagi","OK")))</f>
        <v>-</v>
      </c>
      <c r="J249" s="19" t="str">
        <f>IF('Lulusan MTs'!J249="","-",IF(LEN('Lulusan MTs'!J249)&lt;4,"Cek lagi","OK"))</f>
        <v>-</v>
      </c>
      <c r="K249" s="19" t="str">
        <f>IF('Lulusan MTs'!K249="","-",IF(LEN('Lulusan MTs'!K249)&lt;4,"Cek lagi","OK"))</f>
        <v>-</v>
      </c>
      <c r="L249" s="18" t="str">
        <f>IF('Lulusan MTs'!L249="","-",IF(VALUE(LEFT('Lulusan MTs'!L249,2))&gt;31,"Tanggal tidak valid",IF(VALUE(LEFT(RIGHT('Lulusan MTs'!L249,7),2))&gt;12,"Bulan tidak valid",IF(VALUE(RIGHT('Lulusan MTs'!L249,4))&gt;2003,"Umur terlalu tua",IF(VALUE(RIGHT('Lulusan MTs'!L249,4))&lt;1996,"Umur terlalu tua","OK")))))</f>
        <v>-</v>
      </c>
      <c r="M249" s="19" t="str">
        <f>IF('Lulusan MTs'!M249="","-",IF('Lulusan MTs'!M249="L","OK",IF('Lulusan MTs'!M249="P","OK","Tidak valid")))</f>
        <v>-</v>
      </c>
      <c r="N249" s="19" t="str">
        <f>IF('Lulusan MTs'!N249="","-",IF('Lulusan MTs'!N249&gt;400,"Tidak valid",IF('Lulusan MTs'!N249&lt;1,"Tidak valid","OK")))</f>
        <v>-</v>
      </c>
      <c r="O249" s="19" t="str">
        <f>IF('Lulusan MTs'!O249="","-",IF('Lulusan MTs'!O249&gt;100,"Tidak valid",IF('Lulusan MTs'!O249&lt;1,"Tidak valid","OK")))</f>
        <v>-</v>
      </c>
      <c r="P249" s="19" t="str">
        <f>IF('Lulusan MTs'!P249="","-",IF('Lulusan MTs'!P249&gt;6,"Cek lagi",IF('Lulusan MTs'!P249&lt;2,"Cek lagi","OK")))</f>
        <v>-</v>
      </c>
      <c r="Q249" s="19" t="str">
        <f>IF('Lulusan MTs'!Q249="","-",IF('Lulusan MTs'!Q249&gt;8,"Tidak valid",IF('Lulusan MTs'!Q249&lt;1,"Tidak valid","OK")))</f>
        <v>-</v>
      </c>
      <c r="R249" s="75" t="str">
        <f>IF('Lulusan MTs'!R249="","-",IF(LEN('Lulusan MTs'!R249)&lt;16,"Cek lagi","OK"))</f>
        <v>-</v>
      </c>
      <c r="S249" s="19" t="str">
        <f>IF('Lulusan MTs'!S249="","-",IF('Lulusan MTs'!S249&gt;6,"Tidak valid",IF('Lulusan MTs'!S249&lt;1,"Tidak valid","OK")))</f>
        <v>-</v>
      </c>
      <c r="T249" s="18" t="str">
        <f>IF('Lulusan MTs'!T249="","-",IF(VALUE(LEFT('Lulusan MTs'!T249,2))&gt;31,"Tanggal tidak valid",IF(VALUE(LEFT(RIGHT('Lulusan MTs'!T249,7),2))&gt;12,"Bulan tidak valid",IF(VALUE(RIGHT('Lulusan MTs'!T249,4))&lt;2010,"Cek lagi Tahun Masuk",IF(VALUE(RIGHT('Lulusan MTs'!T249,4))&gt;2014,"Cek lagi Tahun Masuk","OK")))))</f>
        <v>-</v>
      </c>
      <c r="U249" s="76" t="str">
        <f>IF('Lulusan MTs'!U249="","-",IF(LEN('Lulusan MTs'!U249)&lt;&gt;20,"Tidak valid","OK"))</f>
        <v>-</v>
      </c>
      <c r="V249" s="19" t="str">
        <f>IF('Lulusan MTs'!V249="","-",IF('Lulusan MTs'!V249&gt;3,"Tidak valid",IF('Lulusan MTs'!V249&lt;1,"Tidak valid","OK")))</f>
        <v>-</v>
      </c>
      <c r="W249" s="76" t="str">
        <f>IF('Lulusan MTs'!J249&lt;&gt;"",IF('Lulusan MTs'!W249="","Wajib Diisi","OK"),"-")</f>
        <v>-</v>
      </c>
      <c r="X249" s="76" t="str">
        <f>IF('Lulusan MTs'!J249&lt;&gt;"",IF('Lulusan MTs'!X249="","Wajib Diisi","OK"),"-")</f>
        <v>-</v>
      </c>
      <c r="Y249" s="18" t="str">
        <f>IF('Lulusan MTs'!Y249="","-",IF(VALUE(LEFT('Lulusan MTs'!Y249,2))&gt;31,"Tanggal tidak valid",IF(VALUE(LEFT(RIGHT('Lulusan MTs'!Y249,7),2))&gt;12,"Bulan tidak valid",IF(VALUE(RIGHT('Lulusan MTs'!Y249,4))&lt;&gt;2016,"Cek lagi Tahun Lulus","OK"))))</f>
        <v>-</v>
      </c>
      <c r="Z249" s="19" t="str">
        <f>IF('Lulusan MTs'!Z249="","-",IF('Lulusan MTs'!Z249&gt;100,"Tidak valid",IF('Lulusan MTs'!Z249&lt;1,"Tidak valid","OK")))</f>
        <v>-</v>
      </c>
      <c r="AA249" s="19" t="str">
        <f>IF('Lulusan MTs'!AA249="","-",IF('Lulusan MTs'!AA249&gt;100,"Tidak valid",IF('Lulusan MTs'!AA249&lt;1,"Tidak valid","OK")))</f>
        <v>-</v>
      </c>
      <c r="AB249" s="19" t="str">
        <f>IF('Lulusan MTs'!AB249="","-",IF('Lulusan MTs'!AB249&gt;100,"Tidak valid",IF('Lulusan MTs'!AB249&lt;1,"Tidak valid","OK")))</f>
        <v>-</v>
      </c>
      <c r="AC249" s="19" t="str">
        <f>IF('Lulusan MTs'!AC249="","-",IF('Lulusan MTs'!AC249&gt;100,"Tidak valid",IF('Lulusan MTs'!AC249&lt;1,"Tidak valid","OK")))</f>
        <v>-</v>
      </c>
      <c r="AD249" s="19" t="str">
        <f>IF('Lulusan MTs'!AD249="","-",IF('Lulusan MTs'!AD249&gt;100,"Tidak valid",IF('Lulusan MTs'!AD249&lt;1,"Tidak valid","OK")))</f>
        <v>-</v>
      </c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0"/>
      <c r="BC249" s="20"/>
      <c r="BD249" s="20"/>
      <c r="BE249" s="20"/>
      <c r="BF249" s="20"/>
      <c r="BG249" s="20"/>
      <c r="BH249" s="20"/>
      <c r="BI249" s="20"/>
      <c r="BJ249" s="20"/>
      <c r="BK249" s="20"/>
      <c r="BL249" s="20"/>
      <c r="BM249" s="20"/>
      <c r="BN249" s="20"/>
      <c r="BO249" s="20"/>
      <c r="BP249" s="20"/>
      <c r="BQ249" s="20"/>
      <c r="BR249" s="20"/>
      <c r="BS249" s="20"/>
      <c r="BT249" s="20"/>
      <c r="BU249" s="20"/>
      <c r="BV249" s="20"/>
      <c r="BW249" s="20"/>
      <c r="BX249" s="20"/>
      <c r="BY249" s="20"/>
      <c r="BZ249" s="20"/>
      <c r="CA249" s="20"/>
      <c r="CB249" s="20"/>
      <c r="CC249" s="20"/>
      <c r="CD249" s="20"/>
      <c r="CE249" s="20"/>
      <c r="CF249" s="20"/>
      <c r="CG249" s="20"/>
      <c r="CH249" s="20"/>
      <c r="CI249" s="20"/>
      <c r="CJ249" s="20"/>
      <c r="CK249" s="20"/>
      <c r="CL249" s="20"/>
      <c r="CM249" s="20"/>
      <c r="CN249" s="20"/>
      <c r="CO249" s="20"/>
      <c r="CP249" s="20"/>
      <c r="CQ249" s="20"/>
      <c r="CR249" s="20"/>
      <c r="CS249" s="20"/>
      <c r="CT249" s="20"/>
      <c r="CU249" s="20"/>
      <c r="CV249" s="20"/>
      <c r="CW249" s="20"/>
      <c r="CX249" s="20"/>
      <c r="CY249" s="20"/>
      <c r="CZ249" s="20"/>
      <c r="DA249" s="20"/>
      <c r="DB249" s="20"/>
      <c r="DC249" s="20"/>
      <c r="DD249" s="20"/>
      <c r="DE249" s="20"/>
      <c r="DF249" s="20"/>
      <c r="DG249" s="20"/>
      <c r="DH249" s="20"/>
      <c r="DI249" s="20"/>
      <c r="DJ249" s="20"/>
      <c r="DK249" s="20"/>
      <c r="DL249" s="20"/>
      <c r="DM249" s="20"/>
      <c r="DN249" s="20"/>
      <c r="DO249" s="20"/>
      <c r="DP249" s="20"/>
      <c r="DQ249" s="20"/>
      <c r="DR249" s="20"/>
      <c r="DS249" s="20"/>
      <c r="DT249" s="20"/>
      <c r="DU249" s="20"/>
      <c r="DV249" s="20"/>
      <c r="DW249" s="20"/>
      <c r="DX249" s="20"/>
      <c r="DY249" s="20"/>
      <c r="DZ249" s="20"/>
      <c r="EA249" s="20"/>
      <c r="EB249" s="20"/>
      <c r="EC249" s="20"/>
      <c r="ED249" s="20"/>
      <c r="EE249" s="20"/>
      <c r="EF249" s="20"/>
      <c r="EG249" s="20"/>
      <c r="EH249" s="20"/>
      <c r="EI249" s="20"/>
      <c r="EJ249" s="20"/>
      <c r="EK249" s="20"/>
      <c r="EL249" s="20"/>
      <c r="EM249" s="20"/>
      <c r="EN249" s="20"/>
      <c r="EO249" s="20"/>
      <c r="EP249" s="20"/>
      <c r="EQ249" s="20"/>
      <c r="ER249" s="20"/>
      <c r="ES249" s="20"/>
      <c r="ET249" s="20"/>
      <c r="EU249" s="20"/>
      <c r="EV249" s="20"/>
      <c r="EW249" s="20"/>
      <c r="EX249" s="20"/>
      <c r="EY249" s="20"/>
      <c r="EZ249" s="20"/>
      <c r="FA249" s="20"/>
      <c r="FB249" s="20"/>
      <c r="FC249" s="20"/>
      <c r="FD249" s="20"/>
      <c r="FE249" s="20"/>
      <c r="FF249" s="20"/>
      <c r="FG249" s="20"/>
      <c r="FH249" s="20"/>
      <c r="FI249" s="20"/>
      <c r="FJ249" s="20"/>
      <c r="FK249" s="20"/>
      <c r="FL249" s="20"/>
      <c r="FM249" s="20"/>
      <c r="FN249" s="20"/>
      <c r="FO249" s="20"/>
      <c r="FP249" s="20"/>
      <c r="FQ249" s="20"/>
      <c r="FR249" s="20"/>
      <c r="FS249" s="20"/>
      <c r="FT249" s="20"/>
      <c r="FU249" s="20"/>
      <c r="FV249" s="20"/>
      <c r="FW249" s="20"/>
      <c r="FX249" s="20"/>
      <c r="FY249" s="20"/>
      <c r="FZ249" s="20"/>
      <c r="GA249" s="20"/>
      <c r="GB249" s="20"/>
      <c r="GC249" s="20"/>
      <c r="GD249" s="20"/>
      <c r="GE249" s="20"/>
      <c r="GF249" s="20"/>
      <c r="GG249" s="20"/>
      <c r="GH249" s="20"/>
      <c r="GI249" s="20"/>
      <c r="GJ249" s="20"/>
      <c r="GK249" s="20"/>
      <c r="GL249" s="20"/>
      <c r="GM249" s="20"/>
      <c r="GN249" s="20"/>
      <c r="GO249" s="20"/>
      <c r="GP249" s="20"/>
      <c r="GQ249" s="20"/>
      <c r="GR249" s="20"/>
      <c r="GS249" s="20"/>
      <c r="GT249" s="20"/>
      <c r="GU249" s="20"/>
      <c r="GV249" s="20"/>
      <c r="GW249" s="20"/>
      <c r="GX249" s="20"/>
      <c r="GY249" s="20"/>
      <c r="GZ249" s="20"/>
      <c r="HA249" s="20"/>
      <c r="HB249" s="20"/>
      <c r="HC249" s="20"/>
      <c r="HD249" s="20"/>
      <c r="HE249" s="20"/>
      <c r="HF249" s="20"/>
      <c r="HG249" s="20"/>
      <c r="HH249" s="20"/>
      <c r="HI249" s="20"/>
      <c r="HJ249" s="20"/>
      <c r="HK249" s="20"/>
      <c r="HL249" s="20"/>
      <c r="HM249" s="20"/>
      <c r="HN249" s="20"/>
      <c r="HO249" s="20"/>
      <c r="HP249" s="20"/>
      <c r="HQ249" s="20"/>
      <c r="HR249" s="20"/>
      <c r="HS249" s="20"/>
      <c r="HT249" s="20"/>
      <c r="HU249" s="20"/>
      <c r="HV249" s="20"/>
      <c r="HW249" s="20"/>
      <c r="HX249" s="20"/>
      <c r="HY249" s="20"/>
    </row>
    <row r="250" spans="1:233" s="21" customFormat="1" ht="15" customHeight="1" x14ac:dyDescent="0.2">
      <c r="A250" s="18" t="str">
        <f>IF('Lulusan MTs'!A250="","-",IF(LEN('Lulusan MTs'!A250)&lt;&gt;12,"Tidak valid","OK"))</f>
        <v>-</v>
      </c>
      <c r="B250" s="19" t="str">
        <f>IF('Lulusan MTs'!B250="","-",IF(LEN('Lulusan MTs'!B250)&lt;5,"Cek lagi","OK"))</f>
        <v>-</v>
      </c>
      <c r="C250" s="19" t="str">
        <f>IF('Lulusan MTs'!C250="","-",IF('Lulusan MTs'!C250="MTsN","OK",IF('Lulusan MTs'!C250="MTsS","OK","Tidak valid")))</f>
        <v>-</v>
      </c>
      <c r="D250" s="19" t="str">
        <f>IF('Lulusan MTs'!D250="","-",IF(LEN('Lulusan MTs'!D250)&lt;5,"Cek lagi","OK"))</f>
        <v>-</v>
      </c>
      <c r="E250" s="19" t="str">
        <f>IF('Lulusan MTs'!E250="","-",IF(LEN('Lulusan MTs'!E250)&lt;4,"Cek lagi","OK"))</f>
        <v>-</v>
      </c>
      <c r="F250" s="19" t="str">
        <f>IF('Lulusan MTs'!F250="","-",IF(LEN('Lulusan MTs'!F250)&lt;4,"Cek lagi","OK"))</f>
        <v>-</v>
      </c>
      <c r="G250" s="19" t="str">
        <f>IF('Lulusan MTs'!G250="","-",IF(LEN('Lulusan MTs'!G250)&lt;4,"Cek lagi","OK"))</f>
        <v>-</v>
      </c>
      <c r="H250" s="19" t="str">
        <f>IF('Lulusan MTs'!H250="","-",IF(LEN('Lulusan MTs'!H250)&lt;&gt;18,"Tidak valid",IF(VALUE('Lulusan MTs'!H250)&lt;0,"Cek lagi","OK")))</f>
        <v>-</v>
      </c>
      <c r="I250" s="19" t="str">
        <f>IF('Lulusan MTs'!I250="","-",IF(LEN('Lulusan MTs'!I250)&lt;&gt;10,"Tidak valid",IF(VALUE('Lulusan MTs'!I250)&lt;0,"Cek lagi","OK")))</f>
        <v>-</v>
      </c>
      <c r="J250" s="19" t="str">
        <f>IF('Lulusan MTs'!J250="","-",IF(LEN('Lulusan MTs'!J250)&lt;4,"Cek lagi","OK"))</f>
        <v>-</v>
      </c>
      <c r="K250" s="19" t="str">
        <f>IF('Lulusan MTs'!K250="","-",IF(LEN('Lulusan MTs'!K250)&lt;4,"Cek lagi","OK"))</f>
        <v>-</v>
      </c>
      <c r="L250" s="18" t="str">
        <f>IF('Lulusan MTs'!L250="","-",IF(VALUE(LEFT('Lulusan MTs'!L250,2))&gt;31,"Tanggal tidak valid",IF(VALUE(LEFT(RIGHT('Lulusan MTs'!L250,7),2))&gt;12,"Bulan tidak valid",IF(VALUE(RIGHT('Lulusan MTs'!L250,4))&gt;2003,"Umur terlalu tua",IF(VALUE(RIGHT('Lulusan MTs'!L250,4))&lt;1996,"Umur terlalu tua","OK")))))</f>
        <v>-</v>
      </c>
      <c r="M250" s="19" t="str">
        <f>IF('Lulusan MTs'!M250="","-",IF('Lulusan MTs'!M250="L","OK",IF('Lulusan MTs'!M250="P","OK","Tidak valid")))</f>
        <v>-</v>
      </c>
      <c r="N250" s="19" t="str">
        <f>IF('Lulusan MTs'!N250="","-",IF('Lulusan MTs'!N250&gt;400,"Tidak valid",IF('Lulusan MTs'!N250&lt;1,"Tidak valid","OK")))</f>
        <v>-</v>
      </c>
      <c r="O250" s="19" t="str">
        <f>IF('Lulusan MTs'!O250="","-",IF('Lulusan MTs'!O250&gt;100,"Tidak valid",IF('Lulusan MTs'!O250&lt;1,"Tidak valid","OK")))</f>
        <v>-</v>
      </c>
      <c r="P250" s="19" t="str">
        <f>IF('Lulusan MTs'!P250="","-",IF('Lulusan MTs'!P250&gt;6,"Cek lagi",IF('Lulusan MTs'!P250&lt;2,"Cek lagi","OK")))</f>
        <v>-</v>
      </c>
      <c r="Q250" s="19" t="str">
        <f>IF('Lulusan MTs'!Q250="","-",IF('Lulusan MTs'!Q250&gt;8,"Tidak valid",IF('Lulusan MTs'!Q250&lt;1,"Tidak valid","OK")))</f>
        <v>-</v>
      </c>
      <c r="R250" s="75" t="str">
        <f>IF('Lulusan MTs'!R250="","-",IF(LEN('Lulusan MTs'!R250)&lt;16,"Cek lagi","OK"))</f>
        <v>-</v>
      </c>
      <c r="S250" s="19" t="str">
        <f>IF('Lulusan MTs'!S250="","-",IF('Lulusan MTs'!S250&gt;6,"Tidak valid",IF('Lulusan MTs'!S250&lt;1,"Tidak valid","OK")))</f>
        <v>-</v>
      </c>
      <c r="T250" s="18" t="str">
        <f>IF('Lulusan MTs'!T250="","-",IF(VALUE(LEFT('Lulusan MTs'!T250,2))&gt;31,"Tanggal tidak valid",IF(VALUE(LEFT(RIGHT('Lulusan MTs'!T250,7),2))&gt;12,"Bulan tidak valid",IF(VALUE(RIGHT('Lulusan MTs'!T250,4))&lt;2010,"Cek lagi Tahun Masuk",IF(VALUE(RIGHT('Lulusan MTs'!T250,4))&gt;2014,"Cek lagi Tahun Masuk","OK")))))</f>
        <v>-</v>
      </c>
      <c r="U250" s="76" t="str">
        <f>IF('Lulusan MTs'!U250="","-",IF(LEN('Lulusan MTs'!U250)&lt;&gt;20,"Tidak valid","OK"))</f>
        <v>-</v>
      </c>
      <c r="V250" s="19" t="str">
        <f>IF('Lulusan MTs'!V250="","-",IF('Lulusan MTs'!V250&gt;3,"Tidak valid",IF('Lulusan MTs'!V250&lt;1,"Tidak valid","OK")))</f>
        <v>-</v>
      </c>
      <c r="W250" s="76" t="str">
        <f>IF('Lulusan MTs'!J250&lt;&gt;"",IF('Lulusan MTs'!W250="","Wajib Diisi","OK"),"-")</f>
        <v>-</v>
      </c>
      <c r="X250" s="76" t="str">
        <f>IF('Lulusan MTs'!J250&lt;&gt;"",IF('Lulusan MTs'!X250="","Wajib Diisi","OK"),"-")</f>
        <v>-</v>
      </c>
      <c r="Y250" s="18" t="str">
        <f>IF('Lulusan MTs'!Y250="","-",IF(VALUE(LEFT('Lulusan MTs'!Y250,2))&gt;31,"Tanggal tidak valid",IF(VALUE(LEFT(RIGHT('Lulusan MTs'!Y250,7),2))&gt;12,"Bulan tidak valid",IF(VALUE(RIGHT('Lulusan MTs'!Y250,4))&lt;&gt;2016,"Cek lagi Tahun Lulus","OK"))))</f>
        <v>-</v>
      </c>
      <c r="Z250" s="19" t="str">
        <f>IF('Lulusan MTs'!Z250="","-",IF('Lulusan MTs'!Z250&gt;100,"Tidak valid",IF('Lulusan MTs'!Z250&lt;1,"Tidak valid","OK")))</f>
        <v>-</v>
      </c>
      <c r="AA250" s="19" t="str">
        <f>IF('Lulusan MTs'!AA250="","-",IF('Lulusan MTs'!AA250&gt;100,"Tidak valid",IF('Lulusan MTs'!AA250&lt;1,"Tidak valid","OK")))</f>
        <v>-</v>
      </c>
      <c r="AB250" s="19" t="str">
        <f>IF('Lulusan MTs'!AB250="","-",IF('Lulusan MTs'!AB250&gt;100,"Tidak valid",IF('Lulusan MTs'!AB250&lt;1,"Tidak valid","OK")))</f>
        <v>-</v>
      </c>
      <c r="AC250" s="19" t="str">
        <f>IF('Lulusan MTs'!AC250="","-",IF('Lulusan MTs'!AC250&gt;100,"Tidak valid",IF('Lulusan MTs'!AC250&lt;1,"Tidak valid","OK")))</f>
        <v>-</v>
      </c>
      <c r="AD250" s="19" t="str">
        <f>IF('Lulusan MTs'!AD250="","-",IF('Lulusan MTs'!AD250&gt;100,"Tidak valid",IF('Lulusan MTs'!AD250&lt;1,"Tidak valid","OK")))</f>
        <v>-</v>
      </c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0"/>
      <c r="BC250" s="20"/>
      <c r="BD250" s="20"/>
      <c r="BE250" s="20"/>
      <c r="BF250" s="20"/>
      <c r="BG250" s="20"/>
      <c r="BH250" s="20"/>
      <c r="BI250" s="20"/>
      <c r="BJ250" s="20"/>
      <c r="BK250" s="20"/>
      <c r="BL250" s="20"/>
      <c r="BM250" s="20"/>
      <c r="BN250" s="20"/>
      <c r="BO250" s="20"/>
      <c r="BP250" s="20"/>
      <c r="BQ250" s="20"/>
      <c r="BR250" s="20"/>
      <c r="BS250" s="20"/>
      <c r="BT250" s="20"/>
      <c r="BU250" s="20"/>
      <c r="BV250" s="20"/>
      <c r="BW250" s="20"/>
      <c r="BX250" s="20"/>
      <c r="BY250" s="20"/>
      <c r="BZ250" s="20"/>
      <c r="CA250" s="20"/>
      <c r="CB250" s="20"/>
      <c r="CC250" s="20"/>
      <c r="CD250" s="20"/>
      <c r="CE250" s="20"/>
      <c r="CF250" s="20"/>
      <c r="CG250" s="20"/>
      <c r="CH250" s="20"/>
      <c r="CI250" s="20"/>
      <c r="CJ250" s="20"/>
      <c r="CK250" s="20"/>
      <c r="CL250" s="20"/>
      <c r="CM250" s="20"/>
      <c r="CN250" s="20"/>
      <c r="CO250" s="20"/>
      <c r="CP250" s="20"/>
      <c r="CQ250" s="20"/>
      <c r="CR250" s="20"/>
      <c r="CS250" s="20"/>
      <c r="CT250" s="20"/>
      <c r="CU250" s="20"/>
      <c r="CV250" s="20"/>
      <c r="CW250" s="20"/>
      <c r="CX250" s="20"/>
      <c r="CY250" s="20"/>
      <c r="CZ250" s="20"/>
      <c r="DA250" s="20"/>
      <c r="DB250" s="20"/>
      <c r="DC250" s="20"/>
      <c r="DD250" s="20"/>
      <c r="DE250" s="20"/>
      <c r="DF250" s="20"/>
      <c r="DG250" s="20"/>
      <c r="DH250" s="20"/>
      <c r="DI250" s="20"/>
      <c r="DJ250" s="20"/>
      <c r="DK250" s="20"/>
      <c r="DL250" s="20"/>
      <c r="DM250" s="20"/>
      <c r="DN250" s="20"/>
      <c r="DO250" s="20"/>
      <c r="DP250" s="20"/>
      <c r="DQ250" s="20"/>
      <c r="DR250" s="20"/>
      <c r="DS250" s="20"/>
      <c r="DT250" s="20"/>
      <c r="DU250" s="20"/>
      <c r="DV250" s="20"/>
      <c r="DW250" s="20"/>
      <c r="DX250" s="20"/>
      <c r="DY250" s="20"/>
      <c r="DZ250" s="20"/>
      <c r="EA250" s="20"/>
      <c r="EB250" s="20"/>
      <c r="EC250" s="20"/>
      <c r="ED250" s="20"/>
      <c r="EE250" s="20"/>
      <c r="EF250" s="20"/>
      <c r="EG250" s="20"/>
      <c r="EH250" s="20"/>
      <c r="EI250" s="20"/>
      <c r="EJ250" s="20"/>
      <c r="EK250" s="20"/>
      <c r="EL250" s="20"/>
      <c r="EM250" s="20"/>
      <c r="EN250" s="20"/>
      <c r="EO250" s="20"/>
      <c r="EP250" s="20"/>
      <c r="EQ250" s="20"/>
      <c r="ER250" s="20"/>
      <c r="ES250" s="20"/>
      <c r="ET250" s="20"/>
      <c r="EU250" s="20"/>
      <c r="EV250" s="20"/>
      <c r="EW250" s="20"/>
      <c r="EX250" s="20"/>
      <c r="EY250" s="20"/>
      <c r="EZ250" s="20"/>
      <c r="FA250" s="20"/>
      <c r="FB250" s="20"/>
      <c r="FC250" s="20"/>
      <c r="FD250" s="20"/>
      <c r="FE250" s="20"/>
      <c r="FF250" s="20"/>
      <c r="FG250" s="20"/>
      <c r="FH250" s="20"/>
      <c r="FI250" s="20"/>
      <c r="FJ250" s="20"/>
      <c r="FK250" s="20"/>
      <c r="FL250" s="20"/>
      <c r="FM250" s="20"/>
      <c r="FN250" s="20"/>
      <c r="FO250" s="20"/>
      <c r="FP250" s="20"/>
      <c r="FQ250" s="20"/>
      <c r="FR250" s="20"/>
      <c r="FS250" s="20"/>
      <c r="FT250" s="20"/>
      <c r="FU250" s="20"/>
      <c r="FV250" s="20"/>
      <c r="FW250" s="20"/>
      <c r="FX250" s="20"/>
      <c r="FY250" s="20"/>
      <c r="FZ250" s="20"/>
      <c r="GA250" s="20"/>
      <c r="GB250" s="20"/>
      <c r="GC250" s="20"/>
      <c r="GD250" s="20"/>
      <c r="GE250" s="20"/>
      <c r="GF250" s="20"/>
      <c r="GG250" s="20"/>
      <c r="GH250" s="20"/>
      <c r="GI250" s="20"/>
      <c r="GJ250" s="20"/>
      <c r="GK250" s="20"/>
      <c r="GL250" s="20"/>
      <c r="GM250" s="20"/>
      <c r="GN250" s="20"/>
      <c r="GO250" s="20"/>
      <c r="GP250" s="20"/>
      <c r="GQ250" s="20"/>
      <c r="GR250" s="20"/>
      <c r="GS250" s="20"/>
      <c r="GT250" s="20"/>
      <c r="GU250" s="20"/>
      <c r="GV250" s="20"/>
      <c r="GW250" s="20"/>
      <c r="GX250" s="20"/>
      <c r="GY250" s="20"/>
      <c r="GZ250" s="20"/>
      <c r="HA250" s="20"/>
      <c r="HB250" s="20"/>
      <c r="HC250" s="20"/>
      <c r="HD250" s="20"/>
      <c r="HE250" s="20"/>
      <c r="HF250" s="20"/>
      <c r="HG250" s="20"/>
      <c r="HH250" s="20"/>
      <c r="HI250" s="20"/>
      <c r="HJ250" s="20"/>
      <c r="HK250" s="20"/>
      <c r="HL250" s="20"/>
      <c r="HM250" s="20"/>
      <c r="HN250" s="20"/>
      <c r="HO250" s="20"/>
      <c r="HP250" s="20"/>
      <c r="HQ250" s="20"/>
      <c r="HR250" s="20"/>
      <c r="HS250" s="20"/>
      <c r="HT250" s="20"/>
      <c r="HU250" s="20"/>
      <c r="HV250" s="20"/>
      <c r="HW250" s="20"/>
      <c r="HX250" s="20"/>
      <c r="HY250" s="20"/>
    </row>
    <row r="251" spans="1:233" s="21" customFormat="1" ht="15" customHeight="1" x14ac:dyDescent="0.2">
      <c r="A251" s="18" t="str">
        <f>IF('Lulusan MTs'!A251="","-",IF(LEN('Lulusan MTs'!A251)&lt;&gt;12,"Tidak valid","OK"))</f>
        <v>-</v>
      </c>
      <c r="B251" s="19" t="str">
        <f>IF('Lulusan MTs'!B251="","-",IF(LEN('Lulusan MTs'!B251)&lt;5,"Cek lagi","OK"))</f>
        <v>-</v>
      </c>
      <c r="C251" s="19" t="str">
        <f>IF('Lulusan MTs'!C251="","-",IF('Lulusan MTs'!C251="MTsN","OK",IF('Lulusan MTs'!C251="MTsS","OK","Tidak valid")))</f>
        <v>-</v>
      </c>
      <c r="D251" s="19" t="str">
        <f>IF('Lulusan MTs'!D251="","-",IF(LEN('Lulusan MTs'!D251)&lt;5,"Cek lagi","OK"))</f>
        <v>-</v>
      </c>
      <c r="E251" s="19" t="str">
        <f>IF('Lulusan MTs'!E251="","-",IF(LEN('Lulusan MTs'!E251)&lt;4,"Cek lagi","OK"))</f>
        <v>-</v>
      </c>
      <c r="F251" s="19" t="str">
        <f>IF('Lulusan MTs'!F251="","-",IF(LEN('Lulusan MTs'!F251)&lt;4,"Cek lagi","OK"))</f>
        <v>-</v>
      </c>
      <c r="G251" s="19" t="str">
        <f>IF('Lulusan MTs'!G251="","-",IF(LEN('Lulusan MTs'!G251)&lt;4,"Cek lagi","OK"))</f>
        <v>-</v>
      </c>
      <c r="H251" s="19" t="str">
        <f>IF('Lulusan MTs'!H251="","-",IF(LEN('Lulusan MTs'!H251)&lt;&gt;18,"Tidak valid",IF(VALUE('Lulusan MTs'!H251)&lt;0,"Cek lagi","OK")))</f>
        <v>-</v>
      </c>
      <c r="I251" s="19" t="str">
        <f>IF('Lulusan MTs'!I251="","-",IF(LEN('Lulusan MTs'!I251)&lt;&gt;10,"Tidak valid",IF(VALUE('Lulusan MTs'!I251)&lt;0,"Cek lagi","OK")))</f>
        <v>-</v>
      </c>
      <c r="J251" s="19" t="str">
        <f>IF('Lulusan MTs'!J251="","-",IF(LEN('Lulusan MTs'!J251)&lt;4,"Cek lagi","OK"))</f>
        <v>-</v>
      </c>
      <c r="K251" s="19" t="str">
        <f>IF('Lulusan MTs'!K251="","-",IF(LEN('Lulusan MTs'!K251)&lt;4,"Cek lagi","OK"))</f>
        <v>-</v>
      </c>
      <c r="L251" s="18" t="str">
        <f>IF('Lulusan MTs'!L251="","-",IF(VALUE(LEFT('Lulusan MTs'!L251,2))&gt;31,"Tanggal tidak valid",IF(VALUE(LEFT(RIGHT('Lulusan MTs'!L251,7),2))&gt;12,"Bulan tidak valid",IF(VALUE(RIGHT('Lulusan MTs'!L251,4))&gt;2003,"Umur terlalu tua",IF(VALUE(RIGHT('Lulusan MTs'!L251,4))&lt;1996,"Umur terlalu tua","OK")))))</f>
        <v>-</v>
      </c>
      <c r="M251" s="19" t="str">
        <f>IF('Lulusan MTs'!M251="","-",IF('Lulusan MTs'!M251="L","OK",IF('Lulusan MTs'!M251="P","OK","Tidak valid")))</f>
        <v>-</v>
      </c>
      <c r="N251" s="19" t="str">
        <f>IF('Lulusan MTs'!N251="","-",IF('Lulusan MTs'!N251&gt;400,"Tidak valid",IF('Lulusan MTs'!N251&lt;1,"Tidak valid","OK")))</f>
        <v>-</v>
      </c>
      <c r="O251" s="19" t="str">
        <f>IF('Lulusan MTs'!O251="","-",IF('Lulusan MTs'!O251&gt;100,"Tidak valid",IF('Lulusan MTs'!O251&lt;1,"Tidak valid","OK")))</f>
        <v>-</v>
      </c>
      <c r="P251" s="19" t="str">
        <f>IF('Lulusan MTs'!P251="","-",IF('Lulusan MTs'!P251&gt;6,"Cek lagi",IF('Lulusan MTs'!P251&lt;2,"Cek lagi","OK")))</f>
        <v>-</v>
      </c>
      <c r="Q251" s="19" t="str">
        <f>IF('Lulusan MTs'!Q251="","-",IF('Lulusan MTs'!Q251&gt;8,"Tidak valid",IF('Lulusan MTs'!Q251&lt;1,"Tidak valid","OK")))</f>
        <v>-</v>
      </c>
      <c r="R251" s="75" t="str">
        <f>IF('Lulusan MTs'!R251="","-",IF(LEN('Lulusan MTs'!R251)&lt;16,"Cek lagi","OK"))</f>
        <v>-</v>
      </c>
      <c r="S251" s="19" t="str">
        <f>IF('Lulusan MTs'!S251="","-",IF('Lulusan MTs'!S251&gt;6,"Tidak valid",IF('Lulusan MTs'!S251&lt;1,"Tidak valid","OK")))</f>
        <v>-</v>
      </c>
      <c r="T251" s="18" t="str">
        <f>IF('Lulusan MTs'!T251="","-",IF(VALUE(LEFT('Lulusan MTs'!T251,2))&gt;31,"Tanggal tidak valid",IF(VALUE(LEFT(RIGHT('Lulusan MTs'!T251,7),2))&gt;12,"Bulan tidak valid",IF(VALUE(RIGHT('Lulusan MTs'!T251,4))&lt;2010,"Cek lagi Tahun Masuk",IF(VALUE(RIGHT('Lulusan MTs'!T251,4))&gt;2014,"Cek lagi Tahun Masuk","OK")))))</f>
        <v>-</v>
      </c>
      <c r="U251" s="76" t="str">
        <f>IF('Lulusan MTs'!U251="","-",IF(LEN('Lulusan MTs'!U251)&lt;&gt;20,"Tidak valid","OK"))</f>
        <v>-</v>
      </c>
      <c r="V251" s="19" t="str">
        <f>IF('Lulusan MTs'!V251="","-",IF('Lulusan MTs'!V251&gt;3,"Tidak valid",IF('Lulusan MTs'!V251&lt;1,"Tidak valid","OK")))</f>
        <v>-</v>
      </c>
      <c r="W251" s="76" t="str">
        <f>IF('Lulusan MTs'!J251&lt;&gt;"",IF('Lulusan MTs'!W251="","Wajib Diisi","OK"),"-")</f>
        <v>-</v>
      </c>
      <c r="X251" s="76" t="str">
        <f>IF('Lulusan MTs'!J251&lt;&gt;"",IF('Lulusan MTs'!X251="","Wajib Diisi","OK"),"-")</f>
        <v>-</v>
      </c>
      <c r="Y251" s="18" t="str">
        <f>IF('Lulusan MTs'!Y251="","-",IF(VALUE(LEFT('Lulusan MTs'!Y251,2))&gt;31,"Tanggal tidak valid",IF(VALUE(LEFT(RIGHT('Lulusan MTs'!Y251,7),2))&gt;12,"Bulan tidak valid",IF(VALUE(RIGHT('Lulusan MTs'!Y251,4))&lt;&gt;2016,"Cek lagi Tahun Lulus","OK"))))</f>
        <v>-</v>
      </c>
      <c r="Z251" s="19" t="str">
        <f>IF('Lulusan MTs'!Z251="","-",IF('Lulusan MTs'!Z251&gt;100,"Tidak valid",IF('Lulusan MTs'!Z251&lt;1,"Tidak valid","OK")))</f>
        <v>-</v>
      </c>
      <c r="AA251" s="19" t="str">
        <f>IF('Lulusan MTs'!AA251="","-",IF('Lulusan MTs'!AA251&gt;100,"Tidak valid",IF('Lulusan MTs'!AA251&lt;1,"Tidak valid","OK")))</f>
        <v>-</v>
      </c>
      <c r="AB251" s="19" t="str">
        <f>IF('Lulusan MTs'!AB251="","-",IF('Lulusan MTs'!AB251&gt;100,"Tidak valid",IF('Lulusan MTs'!AB251&lt;1,"Tidak valid","OK")))</f>
        <v>-</v>
      </c>
      <c r="AC251" s="19" t="str">
        <f>IF('Lulusan MTs'!AC251="","-",IF('Lulusan MTs'!AC251&gt;100,"Tidak valid",IF('Lulusan MTs'!AC251&lt;1,"Tidak valid","OK")))</f>
        <v>-</v>
      </c>
      <c r="AD251" s="19" t="str">
        <f>IF('Lulusan MTs'!AD251="","-",IF('Lulusan MTs'!AD251&gt;100,"Tidak valid",IF('Lulusan MTs'!AD251&lt;1,"Tidak valid","OK")))</f>
        <v>-</v>
      </c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20"/>
      <c r="BH251" s="20"/>
      <c r="BI251" s="20"/>
      <c r="BJ251" s="20"/>
      <c r="BK251" s="20"/>
      <c r="BL251" s="20"/>
      <c r="BM251" s="20"/>
      <c r="BN251" s="20"/>
      <c r="BO251" s="20"/>
      <c r="BP251" s="20"/>
      <c r="BQ251" s="20"/>
      <c r="BR251" s="20"/>
      <c r="BS251" s="20"/>
      <c r="BT251" s="20"/>
      <c r="BU251" s="20"/>
      <c r="BV251" s="20"/>
      <c r="BW251" s="20"/>
      <c r="BX251" s="20"/>
      <c r="BY251" s="20"/>
      <c r="BZ251" s="20"/>
      <c r="CA251" s="20"/>
      <c r="CB251" s="20"/>
      <c r="CC251" s="20"/>
      <c r="CD251" s="20"/>
      <c r="CE251" s="20"/>
      <c r="CF251" s="20"/>
      <c r="CG251" s="20"/>
      <c r="CH251" s="20"/>
      <c r="CI251" s="20"/>
      <c r="CJ251" s="20"/>
      <c r="CK251" s="20"/>
      <c r="CL251" s="20"/>
      <c r="CM251" s="20"/>
      <c r="CN251" s="20"/>
      <c r="CO251" s="20"/>
      <c r="CP251" s="20"/>
      <c r="CQ251" s="20"/>
      <c r="CR251" s="20"/>
      <c r="CS251" s="20"/>
      <c r="CT251" s="20"/>
      <c r="CU251" s="20"/>
      <c r="CV251" s="20"/>
      <c r="CW251" s="20"/>
      <c r="CX251" s="20"/>
      <c r="CY251" s="20"/>
      <c r="CZ251" s="20"/>
      <c r="DA251" s="20"/>
      <c r="DB251" s="20"/>
      <c r="DC251" s="20"/>
      <c r="DD251" s="20"/>
      <c r="DE251" s="20"/>
      <c r="DF251" s="20"/>
      <c r="DG251" s="20"/>
      <c r="DH251" s="20"/>
      <c r="DI251" s="20"/>
      <c r="DJ251" s="20"/>
      <c r="DK251" s="20"/>
      <c r="DL251" s="20"/>
      <c r="DM251" s="20"/>
      <c r="DN251" s="20"/>
      <c r="DO251" s="20"/>
      <c r="DP251" s="20"/>
      <c r="DQ251" s="20"/>
      <c r="DR251" s="20"/>
      <c r="DS251" s="20"/>
      <c r="DT251" s="20"/>
      <c r="DU251" s="20"/>
      <c r="DV251" s="20"/>
      <c r="DW251" s="20"/>
      <c r="DX251" s="20"/>
      <c r="DY251" s="20"/>
      <c r="DZ251" s="20"/>
      <c r="EA251" s="20"/>
      <c r="EB251" s="20"/>
      <c r="EC251" s="20"/>
      <c r="ED251" s="20"/>
      <c r="EE251" s="20"/>
      <c r="EF251" s="20"/>
      <c r="EG251" s="20"/>
      <c r="EH251" s="20"/>
      <c r="EI251" s="20"/>
      <c r="EJ251" s="20"/>
      <c r="EK251" s="20"/>
      <c r="EL251" s="20"/>
      <c r="EM251" s="20"/>
      <c r="EN251" s="20"/>
      <c r="EO251" s="20"/>
      <c r="EP251" s="20"/>
      <c r="EQ251" s="20"/>
      <c r="ER251" s="20"/>
      <c r="ES251" s="20"/>
      <c r="ET251" s="20"/>
      <c r="EU251" s="20"/>
      <c r="EV251" s="20"/>
      <c r="EW251" s="20"/>
      <c r="EX251" s="20"/>
      <c r="EY251" s="20"/>
      <c r="EZ251" s="20"/>
      <c r="FA251" s="20"/>
      <c r="FB251" s="20"/>
      <c r="FC251" s="20"/>
      <c r="FD251" s="20"/>
      <c r="FE251" s="20"/>
      <c r="FF251" s="20"/>
      <c r="FG251" s="20"/>
      <c r="FH251" s="20"/>
      <c r="FI251" s="20"/>
      <c r="FJ251" s="20"/>
      <c r="FK251" s="20"/>
      <c r="FL251" s="20"/>
      <c r="FM251" s="20"/>
      <c r="FN251" s="20"/>
      <c r="FO251" s="20"/>
      <c r="FP251" s="20"/>
      <c r="FQ251" s="20"/>
      <c r="FR251" s="20"/>
      <c r="FS251" s="20"/>
      <c r="FT251" s="20"/>
      <c r="FU251" s="20"/>
      <c r="FV251" s="20"/>
      <c r="FW251" s="20"/>
      <c r="FX251" s="20"/>
      <c r="FY251" s="20"/>
      <c r="FZ251" s="20"/>
      <c r="GA251" s="20"/>
      <c r="GB251" s="20"/>
      <c r="GC251" s="20"/>
      <c r="GD251" s="20"/>
      <c r="GE251" s="20"/>
      <c r="GF251" s="20"/>
      <c r="GG251" s="20"/>
      <c r="GH251" s="20"/>
      <c r="GI251" s="20"/>
      <c r="GJ251" s="20"/>
      <c r="GK251" s="20"/>
      <c r="GL251" s="20"/>
      <c r="GM251" s="20"/>
      <c r="GN251" s="20"/>
      <c r="GO251" s="20"/>
      <c r="GP251" s="20"/>
      <c r="GQ251" s="20"/>
      <c r="GR251" s="20"/>
      <c r="GS251" s="20"/>
      <c r="GT251" s="20"/>
      <c r="GU251" s="20"/>
      <c r="GV251" s="20"/>
      <c r="GW251" s="20"/>
      <c r="GX251" s="20"/>
      <c r="GY251" s="20"/>
      <c r="GZ251" s="20"/>
      <c r="HA251" s="20"/>
      <c r="HB251" s="20"/>
      <c r="HC251" s="20"/>
      <c r="HD251" s="20"/>
      <c r="HE251" s="20"/>
      <c r="HF251" s="20"/>
      <c r="HG251" s="20"/>
      <c r="HH251" s="20"/>
      <c r="HI251" s="20"/>
      <c r="HJ251" s="20"/>
      <c r="HK251" s="20"/>
      <c r="HL251" s="20"/>
      <c r="HM251" s="20"/>
      <c r="HN251" s="20"/>
      <c r="HO251" s="20"/>
      <c r="HP251" s="20"/>
      <c r="HQ251" s="20"/>
      <c r="HR251" s="20"/>
      <c r="HS251" s="20"/>
      <c r="HT251" s="20"/>
      <c r="HU251" s="20"/>
      <c r="HV251" s="20"/>
      <c r="HW251" s="20"/>
      <c r="HX251" s="20"/>
      <c r="HY251" s="20"/>
    </row>
    <row r="252" spans="1:233" s="21" customFormat="1" ht="15" customHeight="1" x14ac:dyDescent="0.2">
      <c r="A252" s="18" t="str">
        <f>IF('Lulusan MTs'!A252="","-",IF(LEN('Lulusan MTs'!A252)&lt;&gt;12,"Tidak valid","OK"))</f>
        <v>-</v>
      </c>
      <c r="B252" s="19" t="str">
        <f>IF('Lulusan MTs'!B252="","-",IF(LEN('Lulusan MTs'!B252)&lt;5,"Cek lagi","OK"))</f>
        <v>-</v>
      </c>
      <c r="C252" s="19" t="str">
        <f>IF('Lulusan MTs'!C252="","-",IF('Lulusan MTs'!C252="MTsN","OK",IF('Lulusan MTs'!C252="MTsS","OK","Tidak valid")))</f>
        <v>-</v>
      </c>
      <c r="D252" s="19" t="str">
        <f>IF('Lulusan MTs'!D252="","-",IF(LEN('Lulusan MTs'!D252)&lt;5,"Cek lagi","OK"))</f>
        <v>-</v>
      </c>
      <c r="E252" s="19" t="str">
        <f>IF('Lulusan MTs'!E252="","-",IF(LEN('Lulusan MTs'!E252)&lt;4,"Cek lagi","OK"))</f>
        <v>-</v>
      </c>
      <c r="F252" s="19" t="str">
        <f>IF('Lulusan MTs'!F252="","-",IF(LEN('Lulusan MTs'!F252)&lt;4,"Cek lagi","OK"))</f>
        <v>-</v>
      </c>
      <c r="G252" s="19" t="str">
        <f>IF('Lulusan MTs'!G252="","-",IF(LEN('Lulusan MTs'!G252)&lt;4,"Cek lagi","OK"))</f>
        <v>-</v>
      </c>
      <c r="H252" s="19" t="str">
        <f>IF('Lulusan MTs'!H252="","-",IF(LEN('Lulusan MTs'!H252)&lt;&gt;18,"Tidak valid",IF(VALUE('Lulusan MTs'!H252)&lt;0,"Cek lagi","OK")))</f>
        <v>-</v>
      </c>
      <c r="I252" s="19" t="str">
        <f>IF('Lulusan MTs'!I252="","-",IF(LEN('Lulusan MTs'!I252)&lt;&gt;10,"Tidak valid",IF(VALUE('Lulusan MTs'!I252)&lt;0,"Cek lagi","OK")))</f>
        <v>-</v>
      </c>
      <c r="J252" s="19" t="str">
        <f>IF('Lulusan MTs'!J252="","-",IF(LEN('Lulusan MTs'!J252)&lt;4,"Cek lagi","OK"))</f>
        <v>-</v>
      </c>
      <c r="K252" s="19" t="str">
        <f>IF('Lulusan MTs'!K252="","-",IF(LEN('Lulusan MTs'!K252)&lt;4,"Cek lagi","OK"))</f>
        <v>-</v>
      </c>
      <c r="L252" s="18" t="str">
        <f>IF('Lulusan MTs'!L252="","-",IF(VALUE(LEFT('Lulusan MTs'!L252,2))&gt;31,"Tanggal tidak valid",IF(VALUE(LEFT(RIGHT('Lulusan MTs'!L252,7),2))&gt;12,"Bulan tidak valid",IF(VALUE(RIGHT('Lulusan MTs'!L252,4))&gt;2003,"Umur terlalu tua",IF(VALUE(RIGHT('Lulusan MTs'!L252,4))&lt;1996,"Umur terlalu tua","OK")))))</f>
        <v>-</v>
      </c>
      <c r="M252" s="19" t="str">
        <f>IF('Lulusan MTs'!M252="","-",IF('Lulusan MTs'!M252="L","OK",IF('Lulusan MTs'!M252="P","OK","Tidak valid")))</f>
        <v>-</v>
      </c>
      <c r="N252" s="19" t="str">
        <f>IF('Lulusan MTs'!N252="","-",IF('Lulusan MTs'!N252&gt;400,"Tidak valid",IF('Lulusan MTs'!N252&lt;1,"Tidak valid","OK")))</f>
        <v>-</v>
      </c>
      <c r="O252" s="19" t="str">
        <f>IF('Lulusan MTs'!O252="","-",IF('Lulusan MTs'!O252&gt;100,"Tidak valid",IF('Lulusan MTs'!O252&lt;1,"Tidak valid","OK")))</f>
        <v>-</v>
      </c>
      <c r="P252" s="19" t="str">
        <f>IF('Lulusan MTs'!P252="","-",IF('Lulusan MTs'!P252&gt;6,"Cek lagi",IF('Lulusan MTs'!P252&lt;2,"Cek lagi","OK")))</f>
        <v>-</v>
      </c>
      <c r="Q252" s="19" t="str">
        <f>IF('Lulusan MTs'!Q252="","-",IF('Lulusan MTs'!Q252&gt;8,"Tidak valid",IF('Lulusan MTs'!Q252&lt;1,"Tidak valid","OK")))</f>
        <v>-</v>
      </c>
      <c r="R252" s="75" t="str">
        <f>IF('Lulusan MTs'!R252="","-",IF(LEN('Lulusan MTs'!R252)&lt;16,"Cek lagi","OK"))</f>
        <v>-</v>
      </c>
      <c r="S252" s="19" t="str">
        <f>IF('Lulusan MTs'!S252="","-",IF('Lulusan MTs'!S252&gt;6,"Tidak valid",IF('Lulusan MTs'!S252&lt;1,"Tidak valid","OK")))</f>
        <v>-</v>
      </c>
      <c r="T252" s="18" t="str">
        <f>IF('Lulusan MTs'!T252="","-",IF(VALUE(LEFT('Lulusan MTs'!T252,2))&gt;31,"Tanggal tidak valid",IF(VALUE(LEFT(RIGHT('Lulusan MTs'!T252,7),2))&gt;12,"Bulan tidak valid",IF(VALUE(RIGHT('Lulusan MTs'!T252,4))&lt;2010,"Cek lagi Tahun Masuk",IF(VALUE(RIGHT('Lulusan MTs'!T252,4))&gt;2014,"Cek lagi Tahun Masuk","OK")))))</f>
        <v>-</v>
      </c>
      <c r="U252" s="76" t="str">
        <f>IF('Lulusan MTs'!U252="","-",IF(LEN('Lulusan MTs'!U252)&lt;&gt;20,"Tidak valid","OK"))</f>
        <v>-</v>
      </c>
      <c r="V252" s="19" t="str">
        <f>IF('Lulusan MTs'!V252="","-",IF('Lulusan MTs'!V252&gt;3,"Tidak valid",IF('Lulusan MTs'!V252&lt;1,"Tidak valid","OK")))</f>
        <v>-</v>
      </c>
      <c r="W252" s="76" t="str">
        <f>IF('Lulusan MTs'!J252&lt;&gt;"",IF('Lulusan MTs'!W252="","Wajib Diisi","OK"),"-")</f>
        <v>-</v>
      </c>
      <c r="X252" s="76" t="str">
        <f>IF('Lulusan MTs'!J252&lt;&gt;"",IF('Lulusan MTs'!X252="","Wajib Diisi","OK"),"-")</f>
        <v>-</v>
      </c>
      <c r="Y252" s="18" t="str">
        <f>IF('Lulusan MTs'!Y252="","-",IF(VALUE(LEFT('Lulusan MTs'!Y252,2))&gt;31,"Tanggal tidak valid",IF(VALUE(LEFT(RIGHT('Lulusan MTs'!Y252,7),2))&gt;12,"Bulan tidak valid",IF(VALUE(RIGHT('Lulusan MTs'!Y252,4))&lt;&gt;2016,"Cek lagi Tahun Lulus","OK"))))</f>
        <v>-</v>
      </c>
      <c r="Z252" s="19" t="str">
        <f>IF('Lulusan MTs'!Z252="","-",IF('Lulusan MTs'!Z252&gt;100,"Tidak valid",IF('Lulusan MTs'!Z252&lt;1,"Tidak valid","OK")))</f>
        <v>-</v>
      </c>
      <c r="AA252" s="19" t="str">
        <f>IF('Lulusan MTs'!AA252="","-",IF('Lulusan MTs'!AA252&gt;100,"Tidak valid",IF('Lulusan MTs'!AA252&lt;1,"Tidak valid","OK")))</f>
        <v>-</v>
      </c>
      <c r="AB252" s="19" t="str">
        <f>IF('Lulusan MTs'!AB252="","-",IF('Lulusan MTs'!AB252&gt;100,"Tidak valid",IF('Lulusan MTs'!AB252&lt;1,"Tidak valid","OK")))</f>
        <v>-</v>
      </c>
      <c r="AC252" s="19" t="str">
        <f>IF('Lulusan MTs'!AC252="","-",IF('Lulusan MTs'!AC252&gt;100,"Tidak valid",IF('Lulusan MTs'!AC252&lt;1,"Tidak valid","OK")))</f>
        <v>-</v>
      </c>
      <c r="AD252" s="19" t="str">
        <f>IF('Lulusan MTs'!AD252="","-",IF('Lulusan MTs'!AD252&gt;100,"Tidak valid",IF('Lulusan MTs'!AD252&lt;1,"Tidak valid","OK")))</f>
        <v>-</v>
      </c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0"/>
      <c r="BC252" s="20"/>
      <c r="BD252" s="20"/>
      <c r="BE252" s="20"/>
      <c r="BF252" s="20"/>
      <c r="BG252" s="20"/>
      <c r="BH252" s="20"/>
      <c r="BI252" s="20"/>
      <c r="BJ252" s="20"/>
      <c r="BK252" s="20"/>
      <c r="BL252" s="20"/>
      <c r="BM252" s="20"/>
      <c r="BN252" s="20"/>
      <c r="BO252" s="20"/>
      <c r="BP252" s="20"/>
      <c r="BQ252" s="20"/>
      <c r="BR252" s="20"/>
      <c r="BS252" s="20"/>
      <c r="BT252" s="20"/>
      <c r="BU252" s="20"/>
      <c r="BV252" s="20"/>
      <c r="BW252" s="20"/>
      <c r="BX252" s="20"/>
      <c r="BY252" s="20"/>
      <c r="BZ252" s="20"/>
      <c r="CA252" s="20"/>
      <c r="CB252" s="20"/>
      <c r="CC252" s="20"/>
      <c r="CD252" s="20"/>
      <c r="CE252" s="20"/>
      <c r="CF252" s="20"/>
      <c r="CG252" s="20"/>
      <c r="CH252" s="20"/>
      <c r="CI252" s="20"/>
      <c r="CJ252" s="20"/>
      <c r="CK252" s="20"/>
      <c r="CL252" s="20"/>
      <c r="CM252" s="20"/>
      <c r="CN252" s="20"/>
      <c r="CO252" s="20"/>
      <c r="CP252" s="20"/>
      <c r="CQ252" s="20"/>
      <c r="CR252" s="20"/>
      <c r="CS252" s="20"/>
      <c r="CT252" s="20"/>
      <c r="CU252" s="20"/>
      <c r="CV252" s="20"/>
      <c r="CW252" s="20"/>
      <c r="CX252" s="20"/>
      <c r="CY252" s="20"/>
      <c r="CZ252" s="20"/>
      <c r="DA252" s="20"/>
      <c r="DB252" s="20"/>
      <c r="DC252" s="20"/>
      <c r="DD252" s="20"/>
      <c r="DE252" s="20"/>
      <c r="DF252" s="20"/>
      <c r="DG252" s="20"/>
      <c r="DH252" s="20"/>
      <c r="DI252" s="20"/>
      <c r="DJ252" s="20"/>
      <c r="DK252" s="20"/>
      <c r="DL252" s="20"/>
      <c r="DM252" s="20"/>
      <c r="DN252" s="20"/>
      <c r="DO252" s="20"/>
      <c r="DP252" s="20"/>
      <c r="DQ252" s="20"/>
      <c r="DR252" s="20"/>
      <c r="DS252" s="20"/>
      <c r="DT252" s="20"/>
      <c r="DU252" s="20"/>
      <c r="DV252" s="20"/>
      <c r="DW252" s="20"/>
      <c r="DX252" s="20"/>
      <c r="DY252" s="20"/>
      <c r="DZ252" s="20"/>
      <c r="EA252" s="20"/>
      <c r="EB252" s="20"/>
      <c r="EC252" s="20"/>
      <c r="ED252" s="20"/>
      <c r="EE252" s="20"/>
      <c r="EF252" s="20"/>
      <c r="EG252" s="20"/>
      <c r="EH252" s="20"/>
      <c r="EI252" s="20"/>
      <c r="EJ252" s="20"/>
      <c r="EK252" s="20"/>
      <c r="EL252" s="20"/>
      <c r="EM252" s="20"/>
      <c r="EN252" s="20"/>
      <c r="EO252" s="20"/>
      <c r="EP252" s="20"/>
      <c r="EQ252" s="20"/>
      <c r="ER252" s="20"/>
      <c r="ES252" s="20"/>
      <c r="ET252" s="20"/>
      <c r="EU252" s="20"/>
      <c r="EV252" s="20"/>
      <c r="EW252" s="20"/>
      <c r="EX252" s="20"/>
      <c r="EY252" s="20"/>
      <c r="EZ252" s="20"/>
      <c r="FA252" s="20"/>
      <c r="FB252" s="20"/>
      <c r="FC252" s="20"/>
      <c r="FD252" s="20"/>
      <c r="FE252" s="20"/>
      <c r="FF252" s="20"/>
      <c r="FG252" s="20"/>
      <c r="FH252" s="20"/>
      <c r="FI252" s="20"/>
      <c r="FJ252" s="20"/>
      <c r="FK252" s="20"/>
      <c r="FL252" s="20"/>
      <c r="FM252" s="20"/>
      <c r="FN252" s="20"/>
      <c r="FO252" s="20"/>
      <c r="FP252" s="20"/>
      <c r="FQ252" s="20"/>
      <c r="FR252" s="20"/>
      <c r="FS252" s="20"/>
      <c r="FT252" s="20"/>
      <c r="FU252" s="20"/>
      <c r="FV252" s="20"/>
      <c r="FW252" s="20"/>
      <c r="FX252" s="20"/>
      <c r="FY252" s="20"/>
      <c r="FZ252" s="20"/>
      <c r="GA252" s="20"/>
      <c r="GB252" s="20"/>
      <c r="GC252" s="20"/>
      <c r="GD252" s="20"/>
      <c r="GE252" s="20"/>
      <c r="GF252" s="20"/>
      <c r="GG252" s="20"/>
      <c r="GH252" s="20"/>
      <c r="GI252" s="20"/>
      <c r="GJ252" s="20"/>
      <c r="GK252" s="20"/>
      <c r="GL252" s="20"/>
      <c r="GM252" s="20"/>
      <c r="GN252" s="20"/>
      <c r="GO252" s="20"/>
      <c r="GP252" s="20"/>
      <c r="GQ252" s="20"/>
      <c r="GR252" s="20"/>
      <c r="GS252" s="20"/>
      <c r="GT252" s="20"/>
      <c r="GU252" s="20"/>
      <c r="GV252" s="20"/>
      <c r="GW252" s="20"/>
      <c r="GX252" s="20"/>
      <c r="GY252" s="20"/>
      <c r="GZ252" s="20"/>
      <c r="HA252" s="20"/>
      <c r="HB252" s="20"/>
      <c r="HC252" s="20"/>
      <c r="HD252" s="20"/>
      <c r="HE252" s="20"/>
      <c r="HF252" s="20"/>
      <c r="HG252" s="20"/>
      <c r="HH252" s="20"/>
      <c r="HI252" s="20"/>
      <c r="HJ252" s="20"/>
      <c r="HK252" s="20"/>
      <c r="HL252" s="20"/>
      <c r="HM252" s="20"/>
      <c r="HN252" s="20"/>
      <c r="HO252" s="20"/>
      <c r="HP252" s="20"/>
      <c r="HQ252" s="20"/>
      <c r="HR252" s="20"/>
      <c r="HS252" s="20"/>
      <c r="HT252" s="20"/>
      <c r="HU252" s="20"/>
      <c r="HV252" s="20"/>
      <c r="HW252" s="20"/>
      <c r="HX252" s="20"/>
      <c r="HY252" s="20"/>
    </row>
    <row r="253" spans="1:233" s="21" customFormat="1" ht="15" customHeight="1" x14ac:dyDescent="0.2">
      <c r="A253" s="18" t="str">
        <f>IF('Lulusan MTs'!A253="","-",IF(LEN('Lulusan MTs'!A253)&lt;&gt;12,"Tidak valid","OK"))</f>
        <v>-</v>
      </c>
      <c r="B253" s="19" t="str">
        <f>IF('Lulusan MTs'!B253="","-",IF(LEN('Lulusan MTs'!B253)&lt;5,"Cek lagi","OK"))</f>
        <v>-</v>
      </c>
      <c r="C253" s="19" t="str">
        <f>IF('Lulusan MTs'!C253="","-",IF('Lulusan MTs'!C253="MTsN","OK",IF('Lulusan MTs'!C253="MTsS","OK","Tidak valid")))</f>
        <v>-</v>
      </c>
      <c r="D253" s="19" t="str">
        <f>IF('Lulusan MTs'!D253="","-",IF(LEN('Lulusan MTs'!D253)&lt;5,"Cek lagi","OK"))</f>
        <v>-</v>
      </c>
      <c r="E253" s="19" t="str">
        <f>IF('Lulusan MTs'!E253="","-",IF(LEN('Lulusan MTs'!E253)&lt;4,"Cek lagi","OK"))</f>
        <v>-</v>
      </c>
      <c r="F253" s="19" t="str">
        <f>IF('Lulusan MTs'!F253="","-",IF(LEN('Lulusan MTs'!F253)&lt;4,"Cek lagi","OK"))</f>
        <v>-</v>
      </c>
      <c r="G253" s="19" t="str">
        <f>IF('Lulusan MTs'!G253="","-",IF(LEN('Lulusan MTs'!G253)&lt;4,"Cek lagi","OK"))</f>
        <v>-</v>
      </c>
      <c r="H253" s="19" t="str">
        <f>IF('Lulusan MTs'!H253="","-",IF(LEN('Lulusan MTs'!H253)&lt;&gt;18,"Tidak valid",IF(VALUE('Lulusan MTs'!H253)&lt;0,"Cek lagi","OK")))</f>
        <v>-</v>
      </c>
      <c r="I253" s="19" t="str">
        <f>IF('Lulusan MTs'!I253="","-",IF(LEN('Lulusan MTs'!I253)&lt;&gt;10,"Tidak valid",IF(VALUE('Lulusan MTs'!I253)&lt;0,"Cek lagi","OK")))</f>
        <v>-</v>
      </c>
      <c r="J253" s="19" t="str">
        <f>IF('Lulusan MTs'!J253="","-",IF(LEN('Lulusan MTs'!J253)&lt;4,"Cek lagi","OK"))</f>
        <v>-</v>
      </c>
      <c r="K253" s="19" t="str">
        <f>IF('Lulusan MTs'!K253="","-",IF(LEN('Lulusan MTs'!K253)&lt;4,"Cek lagi","OK"))</f>
        <v>-</v>
      </c>
      <c r="L253" s="18" t="str">
        <f>IF('Lulusan MTs'!L253="","-",IF(VALUE(LEFT('Lulusan MTs'!L253,2))&gt;31,"Tanggal tidak valid",IF(VALUE(LEFT(RIGHT('Lulusan MTs'!L253,7),2))&gt;12,"Bulan tidak valid",IF(VALUE(RIGHT('Lulusan MTs'!L253,4))&gt;2003,"Umur terlalu tua",IF(VALUE(RIGHT('Lulusan MTs'!L253,4))&lt;1996,"Umur terlalu tua","OK")))))</f>
        <v>-</v>
      </c>
      <c r="M253" s="19" t="str">
        <f>IF('Lulusan MTs'!M253="","-",IF('Lulusan MTs'!M253="L","OK",IF('Lulusan MTs'!M253="P","OK","Tidak valid")))</f>
        <v>-</v>
      </c>
      <c r="N253" s="19" t="str">
        <f>IF('Lulusan MTs'!N253="","-",IF('Lulusan MTs'!N253&gt;400,"Tidak valid",IF('Lulusan MTs'!N253&lt;1,"Tidak valid","OK")))</f>
        <v>-</v>
      </c>
      <c r="O253" s="19" t="str">
        <f>IF('Lulusan MTs'!O253="","-",IF('Lulusan MTs'!O253&gt;100,"Tidak valid",IF('Lulusan MTs'!O253&lt;1,"Tidak valid","OK")))</f>
        <v>-</v>
      </c>
      <c r="P253" s="19" t="str">
        <f>IF('Lulusan MTs'!P253="","-",IF('Lulusan MTs'!P253&gt;6,"Cek lagi",IF('Lulusan MTs'!P253&lt;2,"Cek lagi","OK")))</f>
        <v>-</v>
      </c>
      <c r="Q253" s="19" t="str">
        <f>IF('Lulusan MTs'!Q253="","-",IF('Lulusan MTs'!Q253&gt;8,"Tidak valid",IF('Lulusan MTs'!Q253&lt;1,"Tidak valid","OK")))</f>
        <v>-</v>
      </c>
      <c r="R253" s="75" t="str">
        <f>IF('Lulusan MTs'!R253="","-",IF(LEN('Lulusan MTs'!R253)&lt;16,"Cek lagi","OK"))</f>
        <v>-</v>
      </c>
      <c r="S253" s="19" t="str">
        <f>IF('Lulusan MTs'!S253="","-",IF('Lulusan MTs'!S253&gt;6,"Tidak valid",IF('Lulusan MTs'!S253&lt;1,"Tidak valid","OK")))</f>
        <v>-</v>
      </c>
      <c r="T253" s="18" t="str">
        <f>IF('Lulusan MTs'!T253="","-",IF(VALUE(LEFT('Lulusan MTs'!T253,2))&gt;31,"Tanggal tidak valid",IF(VALUE(LEFT(RIGHT('Lulusan MTs'!T253,7),2))&gt;12,"Bulan tidak valid",IF(VALUE(RIGHT('Lulusan MTs'!T253,4))&lt;2010,"Cek lagi Tahun Masuk",IF(VALUE(RIGHT('Lulusan MTs'!T253,4))&gt;2014,"Cek lagi Tahun Masuk","OK")))))</f>
        <v>-</v>
      </c>
      <c r="U253" s="76" t="str">
        <f>IF('Lulusan MTs'!U253="","-",IF(LEN('Lulusan MTs'!U253)&lt;&gt;20,"Tidak valid","OK"))</f>
        <v>-</v>
      </c>
      <c r="V253" s="19" t="str">
        <f>IF('Lulusan MTs'!V253="","-",IF('Lulusan MTs'!V253&gt;3,"Tidak valid",IF('Lulusan MTs'!V253&lt;1,"Tidak valid","OK")))</f>
        <v>-</v>
      </c>
      <c r="W253" s="76" t="str">
        <f>IF('Lulusan MTs'!J253&lt;&gt;"",IF('Lulusan MTs'!W253="","Wajib Diisi","OK"),"-")</f>
        <v>-</v>
      </c>
      <c r="X253" s="76" t="str">
        <f>IF('Lulusan MTs'!J253&lt;&gt;"",IF('Lulusan MTs'!X253="","Wajib Diisi","OK"),"-")</f>
        <v>-</v>
      </c>
      <c r="Y253" s="18" t="str">
        <f>IF('Lulusan MTs'!Y253="","-",IF(VALUE(LEFT('Lulusan MTs'!Y253,2))&gt;31,"Tanggal tidak valid",IF(VALUE(LEFT(RIGHT('Lulusan MTs'!Y253,7),2))&gt;12,"Bulan tidak valid",IF(VALUE(RIGHT('Lulusan MTs'!Y253,4))&lt;&gt;2016,"Cek lagi Tahun Lulus","OK"))))</f>
        <v>-</v>
      </c>
      <c r="Z253" s="19" t="str">
        <f>IF('Lulusan MTs'!Z253="","-",IF('Lulusan MTs'!Z253&gt;100,"Tidak valid",IF('Lulusan MTs'!Z253&lt;1,"Tidak valid","OK")))</f>
        <v>-</v>
      </c>
      <c r="AA253" s="19" t="str">
        <f>IF('Lulusan MTs'!AA253="","-",IF('Lulusan MTs'!AA253&gt;100,"Tidak valid",IF('Lulusan MTs'!AA253&lt;1,"Tidak valid","OK")))</f>
        <v>-</v>
      </c>
      <c r="AB253" s="19" t="str">
        <f>IF('Lulusan MTs'!AB253="","-",IF('Lulusan MTs'!AB253&gt;100,"Tidak valid",IF('Lulusan MTs'!AB253&lt;1,"Tidak valid","OK")))</f>
        <v>-</v>
      </c>
      <c r="AC253" s="19" t="str">
        <f>IF('Lulusan MTs'!AC253="","-",IF('Lulusan MTs'!AC253&gt;100,"Tidak valid",IF('Lulusan MTs'!AC253&lt;1,"Tidak valid","OK")))</f>
        <v>-</v>
      </c>
      <c r="AD253" s="19" t="str">
        <f>IF('Lulusan MTs'!AD253="","-",IF('Lulusan MTs'!AD253&gt;100,"Tidak valid",IF('Lulusan MTs'!AD253&lt;1,"Tidak valid","OK")))</f>
        <v>-</v>
      </c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0"/>
      <c r="BC253" s="20"/>
      <c r="BD253" s="20"/>
      <c r="BE253" s="20"/>
      <c r="BF253" s="20"/>
      <c r="BG253" s="20"/>
      <c r="BH253" s="20"/>
      <c r="BI253" s="20"/>
      <c r="BJ253" s="20"/>
      <c r="BK253" s="20"/>
      <c r="BL253" s="20"/>
      <c r="BM253" s="20"/>
      <c r="BN253" s="20"/>
      <c r="BO253" s="20"/>
      <c r="BP253" s="20"/>
      <c r="BQ253" s="20"/>
      <c r="BR253" s="20"/>
      <c r="BS253" s="20"/>
      <c r="BT253" s="20"/>
      <c r="BU253" s="20"/>
      <c r="BV253" s="20"/>
      <c r="BW253" s="20"/>
      <c r="BX253" s="20"/>
      <c r="BY253" s="20"/>
      <c r="BZ253" s="20"/>
      <c r="CA253" s="20"/>
      <c r="CB253" s="20"/>
      <c r="CC253" s="20"/>
      <c r="CD253" s="20"/>
      <c r="CE253" s="20"/>
      <c r="CF253" s="20"/>
      <c r="CG253" s="20"/>
      <c r="CH253" s="20"/>
      <c r="CI253" s="20"/>
      <c r="CJ253" s="20"/>
      <c r="CK253" s="20"/>
      <c r="CL253" s="20"/>
      <c r="CM253" s="20"/>
      <c r="CN253" s="20"/>
      <c r="CO253" s="20"/>
      <c r="CP253" s="20"/>
      <c r="CQ253" s="20"/>
      <c r="CR253" s="20"/>
      <c r="CS253" s="20"/>
      <c r="CT253" s="20"/>
      <c r="CU253" s="20"/>
      <c r="CV253" s="20"/>
      <c r="CW253" s="20"/>
      <c r="CX253" s="20"/>
      <c r="CY253" s="20"/>
      <c r="CZ253" s="20"/>
      <c r="DA253" s="20"/>
      <c r="DB253" s="20"/>
      <c r="DC253" s="20"/>
      <c r="DD253" s="20"/>
      <c r="DE253" s="20"/>
      <c r="DF253" s="20"/>
      <c r="DG253" s="20"/>
      <c r="DH253" s="20"/>
      <c r="DI253" s="20"/>
      <c r="DJ253" s="20"/>
      <c r="DK253" s="20"/>
      <c r="DL253" s="20"/>
      <c r="DM253" s="20"/>
      <c r="DN253" s="20"/>
      <c r="DO253" s="20"/>
      <c r="DP253" s="20"/>
      <c r="DQ253" s="20"/>
      <c r="DR253" s="20"/>
      <c r="DS253" s="20"/>
      <c r="DT253" s="20"/>
      <c r="DU253" s="20"/>
      <c r="DV253" s="20"/>
      <c r="DW253" s="20"/>
      <c r="DX253" s="20"/>
      <c r="DY253" s="20"/>
      <c r="DZ253" s="20"/>
      <c r="EA253" s="20"/>
      <c r="EB253" s="20"/>
      <c r="EC253" s="20"/>
      <c r="ED253" s="20"/>
      <c r="EE253" s="20"/>
      <c r="EF253" s="20"/>
      <c r="EG253" s="20"/>
      <c r="EH253" s="20"/>
      <c r="EI253" s="20"/>
      <c r="EJ253" s="20"/>
      <c r="EK253" s="20"/>
      <c r="EL253" s="20"/>
      <c r="EM253" s="20"/>
      <c r="EN253" s="20"/>
      <c r="EO253" s="20"/>
      <c r="EP253" s="20"/>
      <c r="EQ253" s="20"/>
      <c r="ER253" s="20"/>
      <c r="ES253" s="20"/>
      <c r="ET253" s="20"/>
      <c r="EU253" s="20"/>
      <c r="EV253" s="20"/>
      <c r="EW253" s="20"/>
      <c r="EX253" s="20"/>
      <c r="EY253" s="20"/>
      <c r="EZ253" s="20"/>
      <c r="FA253" s="20"/>
      <c r="FB253" s="20"/>
      <c r="FC253" s="20"/>
      <c r="FD253" s="20"/>
      <c r="FE253" s="20"/>
      <c r="FF253" s="20"/>
      <c r="FG253" s="20"/>
      <c r="FH253" s="20"/>
      <c r="FI253" s="20"/>
      <c r="FJ253" s="20"/>
      <c r="FK253" s="20"/>
      <c r="FL253" s="20"/>
      <c r="FM253" s="20"/>
      <c r="FN253" s="20"/>
      <c r="FO253" s="20"/>
      <c r="FP253" s="20"/>
      <c r="FQ253" s="20"/>
      <c r="FR253" s="20"/>
      <c r="FS253" s="20"/>
      <c r="FT253" s="20"/>
      <c r="FU253" s="20"/>
      <c r="FV253" s="20"/>
      <c r="FW253" s="20"/>
      <c r="FX253" s="20"/>
      <c r="FY253" s="20"/>
      <c r="FZ253" s="20"/>
      <c r="GA253" s="20"/>
      <c r="GB253" s="20"/>
      <c r="GC253" s="20"/>
      <c r="GD253" s="20"/>
      <c r="GE253" s="20"/>
      <c r="GF253" s="20"/>
      <c r="GG253" s="20"/>
      <c r="GH253" s="20"/>
      <c r="GI253" s="20"/>
      <c r="GJ253" s="20"/>
      <c r="GK253" s="20"/>
      <c r="GL253" s="20"/>
      <c r="GM253" s="20"/>
      <c r="GN253" s="20"/>
      <c r="GO253" s="20"/>
      <c r="GP253" s="20"/>
      <c r="GQ253" s="20"/>
      <c r="GR253" s="20"/>
      <c r="GS253" s="20"/>
      <c r="GT253" s="20"/>
      <c r="GU253" s="20"/>
      <c r="GV253" s="20"/>
      <c r="GW253" s="20"/>
      <c r="GX253" s="20"/>
      <c r="GY253" s="20"/>
      <c r="GZ253" s="20"/>
      <c r="HA253" s="20"/>
      <c r="HB253" s="20"/>
      <c r="HC253" s="20"/>
      <c r="HD253" s="20"/>
      <c r="HE253" s="20"/>
      <c r="HF253" s="20"/>
      <c r="HG253" s="20"/>
      <c r="HH253" s="20"/>
      <c r="HI253" s="20"/>
      <c r="HJ253" s="20"/>
      <c r="HK253" s="20"/>
      <c r="HL253" s="20"/>
      <c r="HM253" s="20"/>
      <c r="HN253" s="20"/>
      <c r="HO253" s="20"/>
      <c r="HP253" s="20"/>
      <c r="HQ253" s="20"/>
      <c r="HR253" s="20"/>
      <c r="HS253" s="20"/>
      <c r="HT253" s="20"/>
      <c r="HU253" s="20"/>
      <c r="HV253" s="20"/>
      <c r="HW253" s="20"/>
      <c r="HX253" s="20"/>
      <c r="HY253" s="20"/>
    </row>
    <row r="254" spans="1:233" s="21" customFormat="1" ht="15" customHeight="1" x14ac:dyDescent="0.2">
      <c r="A254" s="18" t="str">
        <f>IF('Lulusan MTs'!A254="","-",IF(LEN('Lulusan MTs'!A254)&lt;&gt;12,"Tidak valid","OK"))</f>
        <v>-</v>
      </c>
      <c r="B254" s="19" t="str">
        <f>IF('Lulusan MTs'!B254="","-",IF(LEN('Lulusan MTs'!B254)&lt;5,"Cek lagi","OK"))</f>
        <v>-</v>
      </c>
      <c r="C254" s="19" t="str">
        <f>IF('Lulusan MTs'!C254="","-",IF('Lulusan MTs'!C254="MTsN","OK",IF('Lulusan MTs'!C254="MTsS","OK","Tidak valid")))</f>
        <v>-</v>
      </c>
      <c r="D254" s="19" t="str">
        <f>IF('Lulusan MTs'!D254="","-",IF(LEN('Lulusan MTs'!D254)&lt;5,"Cek lagi","OK"))</f>
        <v>-</v>
      </c>
      <c r="E254" s="19" t="str">
        <f>IF('Lulusan MTs'!E254="","-",IF(LEN('Lulusan MTs'!E254)&lt;4,"Cek lagi","OK"))</f>
        <v>-</v>
      </c>
      <c r="F254" s="19" t="str">
        <f>IF('Lulusan MTs'!F254="","-",IF(LEN('Lulusan MTs'!F254)&lt;4,"Cek lagi","OK"))</f>
        <v>-</v>
      </c>
      <c r="G254" s="19" t="str">
        <f>IF('Lulusan MTs'!G254="","-",IF(LEN('Lulusan MTs'!G254)&lt;4,"Cek lagi","OK"))</f>
        <v>-</v>
      </c>
      <c r="H254" s="19" t="str">
        <f>IF('Lulusan MTs'!H254="","-",IF(LEN('Lulusan MTs'!H254)&lt;&gt;18,"Tidak valid",IF(VALUE('Lulusan MTs'!H254)&lt;0,"Cek lagi","OK")))</f>
        <v>-</v>
      </c>
      <c r="I254" s="19" t="str">
        <f>IF('Lulusan MTs'!I254="","-",IF(LEN('Lulusan MTs'!I254)&lt;&gt;10,"Tidak valid",IF(VALUE('Lulusan MTs'!I254)&lt;0,"Cek lagi","OK")))</f>
        <v>-</v>
      </c>
      <c r="J254" s="19" t="str">
        <f>IF('Lulusan MTs'!J254="","-",IF(LEN('Lulusan MTs'!J254)&lt;4,"Cek lagi","OK"))</f>
        <v>-</v>
      </c>
      <c r="K254" s="19" t="str">
        <f>IF('Lulusan MTs'!K254="","-",IF(LEN('Lulusan MTs'!K254)&lt;4,"Cek lagi","OK"))</f>
        <v>-</v>
      </c>
      <c r="L254" s="18" t="str">
        <f>IF('Lulusan MTs'!L254="","-",IF(VALUE(LEFT('Lulusan MTs'!L254,2))&gt;31,"Tanggal tidak valid",IF(VALUE(LEFT(RIGHT('Lulusan MTs'!L254,7),2))&gt;12,"Bulan tidak valid",IF(VALUE(RIGHT('Lulusan MTs'!L254,4))&gt;2003,"Umur terlalu tua",IF(VALUE(RIGHT('Lulusan MTs'!L254,4))&lt;1996,"Umur terlalu tua","OK")))))</f>
        <v>-</v>
      </c>
      <c r="M254" s="19" t="str">
        <f>IF('Lulusan MTs'!M254="","-",IF('Lulusan MTs'!M254="L","OK",IF('Lulusan MTs'!M254="P","OK","Tidak valid")))</f>
        <v>-</v>
      </c>
      <c r="N254" s="19" t="str">
        <f>IF('Lulusan MTs'!N254="","-",IF('Lulusan MTs'!N254&gt;400,"Tidak valid",IF('Lulusan MTs'!N254&lt;1,"Tidak valid","OK")))</f>
        <v>-</v>
      </c>
      <c r="O254" s="19" t="str">
        <f>IF('Lulusan MTs'!O254="","-",IF('Lulusan MTs'!O254&gt;100,"Tidak valid",IF('Lulusan MTs'!O254&lt;1,"Tidak valid","OK")))</f>
        <v>-</v>
      </c>
      <c r="P254" s="19" t="str">
        <f>IF('Lulusan MTs'!P254="","-",IF('Lulusan MTs'!P254&gt;6,"Cek lagi",IF('Lulusan MTs'!P254&lt;2,"Cek lagi","OK")))</f>
        <v>-</v>
      </c>
      <c r="Q254" s="19" t="str">
        <f>IF('Lulusan MTs'!Q254="","-",IF('Lulusan MTs'!Q254&gt;8,"Tidak valid",IF('Lulusan MTs'!Q254&lt;1,"Tidak valid","OK")))</f>
        <v>-</v>
      </c>
      <c r="R254" s="75" t="str">
        <f>IF('Lulusan MTs'!R254="","-",IF(LEN('Lulusan MTs'!R254)&lt;16,"Cek lagi","OK"))</f>
        <v>-</v>
      </c>
      <c r="S254" s="19" t="str">
        <f>IF('Lulusan MTs'!S254="","-",IF('Lulusan MTs'!S254&gt;6,"Tidak valid",IF('Lulusan MTs'!S254&lt;1,"Tidak valid","OK")))</f>
        <v>-</v>
      </c>
      <c r="T254" s="18" t="str">
        <f>IF('Lulusan MTs'!T254="","-",IF(VALUE(LEFT('Lulusan MTs'!T254,2))&gt;31,"Tanggal tidak valid",IF(VALUE(LEFT(RIGHT('Lulusan MTs'!T254,7),2))&gt;12,"Bulan tidak valid",IF(VALUE(RIGHT('Lulusan MTs'!T254,4))&lt;2010,"Cek lagi Tahun Masuk",IF(VALUE(RIGHT('Lulusan MTs'!T254,4))&gt;2014,"Cek lagi Tahun Masuk","OK")))))</f>
        <v>-</v>
      </c>
      <c r="U254" s="76" t="str">
        <f>IF('Lulusan MTs'!U254="","-",IF(LEN('Lulusan MTs'!U254)&lt;&gt;20,"Tidak valid","OK"))</f>
        <v>-</v>
      </c>
      <c r="V254" s="19" t="str">
        <f>IF('Lulusan MTs'!V254="","-",IF('Lulusan MTs'!V254&gt;3,"Tidak valid",IF('Lulusan MTs'!V254&lt;1,"Tidak valid","OK")))</f>
        <v>-</v>
      </c>
      <c r="W254" s="76" t="str">
        <f>IF('Lulusan MTs'!J254&lt;&gt;"",IF('Lulusan MTs'!W254="","Wajib Diisi","OK"),"-")</f>
        <v>-</v>
      </c>
      <c r="X254" s="76" t="str">
        <f>IF('Lulusan MTs'!J254&lt;&gt;"",IF('Lulusan MTs'!X254="","Wajib Diisi","OK"),"-")</f>
        <v>-</v>
      </c>
      <c r="Y254" s="18" t="str">
        <f>IF('Lulusan MTs'!Y254="","-",IF(VALUE(LEFT('Lulusan MTs'!Y254,2))&gt;31,"Tanggal tidak valid",IF(VALUE(LEFT(RIGHT('Lulusan MTs'!Y254,7),2))&gt;12,"Bulan tidak valid",IF(VALUE(RIGHT('Lulusan MTs'!Y254,4))&lt;&gt;2016,"Cek lagi Tahun Lulus","OK"))))</f>
        <v>-</v>
      </c>
      <c r="Z254" s="19" t="str">
        <f>IF('Lulusan MTs'!Z254="","-",IF('Lulusan MTs'!Z254&gt;100,"Tidak valid",IF('Lulusan MTs'!Z254&lt;1,"Tidak valid","OK")))</f>
        <v>-</v>
      </c>
      <c r="AA254" s="19" t="str">
        <f>IF('Lulusan MTs'!AA254="","-",IF('Lulusan MTs'!AA254&gt;100,"Tidak valid",IF('Lulusan MTs'!AA254&lt;1,"Tidak valid","OK")))</f>
        <v>-</v>
      </c>
      <c r="AB254" s="19" t="str">
        <f>IF('Lulusan MTs'!AB254="","-",IF('Lulusan MTs'!AB254&gt;100,"Tidak valid",IF('Lulusan MTs'!AB254&lt;1,"Tidak valid","OK")))</f>
        <v>-</v>
      </c>
      <c r="AC254" s="19" t="str">
        <f>IF('Lulusan MTs'!AC254="","-",IF('Lulusan MTs'!AC254&gt;100,"Tidak valid",IF('Lulusan MTs'!AC254&lt;1,"Tidak valid","OK")))</f>
        <v>-</v>
      </c>
      <c r="AD254" s="19" t="str">
        <f>IF('Lulusan MTs'!AD254="","-",IF('Lulusan MTs'!AD254&gt;100,"Tidak valid",IF('Lulusan MTs'!AD254&lt;1,"Tidak valid","OK")))</f>
        <v>-</v>
      </c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  <c r="BF254" s="20"/>
      <c r="BG254" s="20"/>
      <c r="BH254" s="20"/>
      <c r="BI254" s="20"/>
      <c r="BJ254" s="20"/>
      <c r="BK254" s="20"/>
      <c r="BL254" s="20"/>
      <c r="BM254" s="20"/>
      <c r="BN254" s="20"/>
      <c r="BO254" s="20"/>
      <c r="BP254" s="20"/>
      <c r="BQ254" s="20"/>
      <c r="BR254" s="20"/>
      <c r="BS254" s="20"/>
      <c r="BT254" s="20"/>
      <c r="BU254" s="20"/>
      <c r="BV254" s="20"/>
      <c r="BW254" s="20"/>
      <c r="BX254" s="20"/>
      <c r="BY254" s="20"/>
      <c r="BZ254" s="20"/>
      <c r="CA254" s="20"/>
      <c r="CB254" s="20"/>
      <c r="CC254" s="20"/>
      <c r="CD254" s="20"/>
      <c r="CE254" s="20"/>
      <c r="CF254" s="20"/>
      <c r="CG254" s="20"/>
      <c r="CH254" s="20"/>
      <c r="CI254" s="20"/>
      <c r="CJ254" s="20"/>
      <c r="CK254" s="20"/>
      <c r="CL254" s="20"/>
      <c r="CM254" s="20"/>
      <c r="CN254" s="20"/>
      <c r="CO254" s="20"/>
      <c r="CP254" s="20"/>
      <c r="CQ254" s="20"/>
      <c r="CR254" s="20"/>
      <c r="CS254" s="20"/>
      <c r="CT254" s="20"/>
      <c r="CU254" s="20"/>
      <c r="CV254" s="20"/>
      <c r="CW254" s="20"/>
      <c r="CX254" s="20"/>
      <c r="CY254" s="20"/>
      <c r="CZ254" s="20"/>
      <c r="DA254" s="20"/>
      <c r="DB254" s="20"/>
      <c r="DC254" s="20"/>
      <c r="DD254" s="20"/>
      <c r="DE254" s="20"/>
      <c r="DF254" s="20"/>
      <c r="DG254" s="20"/>
      <c r="DH254" s="20"/>
      <c r="DI254" s="20"/>
      <c r="DJ254" s="20"/>
      <c r="DK254" s="20"/>
      <c r="DL254" s="20"/>
      <c r="DM254" s="20"/>
      <c r="DN254" s="20"/>
      <c r="DO254" s="20"/>
      <c r="DP254" s="20"/>
      <c r="DQ254" s="20"/>
      <c r="DR254" s="20"/>
      <c r="DS254" s="20"/>
      <c r="DT254" s="20"/>
      <c r="DU254" s="20"/>
      <c r="DV254" s="20"/>
      <c r="DW254" s="20"/>
      <c r="DX254" s="20"/>
      <c r="DY254" s="20"/>
      <c r="DZ254" s="20"/>
      <c r="EA254" s="20"/>
      <c r="EB254" s="20"/>
      <c r="EC254" s="20"/>
      <c r="ED254" s="20"/>
      <c r="EE254" s="20"/>
      <c r="EF254" s="20"/>
      <c r="EG254" s="20"/>
      <c r="EH254" s="20"/>
      <c r="EI254" s="20"/>
      <c r="EJ254" s="20"/>
      <c r="EK254" s="20"/>
      <c r="EL254" s="20"/>
      <c r="EM254" s="20"/>
      <c r="EN254" s="20"/>
      <c r="EO254" s="20"/>
      <c r="EP254" s="20"/>
      <c r="EQ254" s="20"/>
      <c r="ER254" s="20"/>
      <c r="ES254" s="20"/>
      <c r="ET254" s="20"/>
      <c r="EU254" s="20"/>
      <c r="EV254" s="20"/>
      <c r="EW254" s="20"/>
      <c r="EX254" s="20"/>
      <c r="EY254" s="20"/>
      <c r="EZ254" s="20"/>
      <c r="FA254" s="20"/>
      <c r="FB254" s="20"/>
      <c r="FC254" s="20"/>
      <c r="FD254" s="20"/>
      <c r="FE254" s="20"/>
      <c r="FF254" s="20"/>
      <c r="FG254" s="20"/>
      <c r="FH254" s="20"/>
      <c r="FI254" s="20"/>
      <c r="FJ254" s="20"/>
      <c r="FK254" s="20"/>
      <c r="FL254" s="20"/>
      <c r="FM254" s="20"/>
      <c r="FN254" s="20"/>
      <c r="FO254" s="20"/>
      <c r="FP254" s="20"/>
      <c r="FQ254" s="20"/>
      <c r="FR254" s="20"/>
      <c r="FS254" s="20"/>
      <c r="FT254" s="20"/>
      <c r="FU254" s="20"/>
      <c r="FV254" s="20"/>
      <c r="FW254" s="20"/>
      <c r="FX254" s="20"/>
      <c r="FY254" s="20"/>
      <c r="FZ254" s="20"/>
      <c r="GA254" s="20"/>
      <c r="GB254" s="20"/>
      <c r="GC254" s="20"/>
      <c r="GD254" s="20"/>
      <c r="GE254" s="20"/>
      <c r="GF254" s="20"/>
      <c r="GG254" s="20"/>
      <c r="GH254" s="20"/>
      <c r="GI254" s="20"/>
      <c r="GJ254" s="20"/>
      <c r="GK254" s="20"/>
      <c r="GL254" s="20"/>
      <c r="GM254" s="20"/>
      <c r="GN254" s="20"/>
      <c r="GO254" s="20"/>
      <c r="GP254" s="20"/>
      <c r="GQ254" s="20"/>
      <c r="GR254" s="20"/>
      <c r="GS254" s="20"/>
      <c r="GT254" s="20"/>
      <c r="GU254" s="20"/>
      <c r="GV254" s="20"/>
      <c r="GW254" s="20"/>
      <c r="GX254" s="20"/>
      <c r="GY254" s="20"/>
      <c r="GZ254" s="20"/>
      <c r="HA254" s="20"/>
      <c r="HB254" s="20"/>
      <c r="HC254" s="20"/>
      <c r="HD254" s="20"/>
      <c r="HE254" s="20"/>
      <c r="HF254" s="20"/>
      <c r="HG254" s="20"/>
      <c r="HH254" s="20"/>
      <c r="HI254" s="20"/>
      <c r="HJ254" s="20"/>
      <c r="HK254" s="20"/>
      <c r="HL254" s="20"/>
      <c r="HM254" s="20"/>
      <c r="HN254" s="20"/>
      <c r="HO254" s="20"/>
      <c r="HP254" s="20"/>
      <c r="HQ254" s="20"/>
      <c r="HR254" s="20"/>
      <c r="HS254" s="20"/>
      <c r="HT254" s="20"/>
      <c r="HU254" s="20"/>
      <c r="HV254" s="20"/>
      <c r="HW254" s="20"/>
      <c r="HX254" s="20"/>
      <c r="HY254" s="20"/>
    </row>
    <row r="255" spans="1:233" s="21" customFormat="1" ht="15" customHeight="1" x14ac:dyDescent="0.2">
      <c r="A255" s="18" t="str">
        <f>IF('Lulusan MTs'!A255="","-",IF(LEN('Lulusan MTs'!A255)&lt;&gt;12,"Tidak valid","OK"))</f>
        <v>-</v>
      </c>
      <c r="B255" s="19" t="str">
        <f>IF('Lulusan MTs'!B255="","-",IF(LEN('Lulusan MTs'!B255)&lt;5,"Cek lagi","OK"))</f>
        <v>-</v>
      </c>
      <c r="C255" s="19" t="str">
        <f>IF('Lulusan MTs'!C255="","-",IF('Lulusan MTs'!C255="MTsN","OK",IF('Lulusan MTs'!C255="MTsS","OK","Tidak valid")))</f>
        <v>-</v>
      </c>
      <c r="D255" s="19" t="str">
        <f>IF('Lulusan MTs'!D255="","-",IF(LEN('Lulusan MTs'!D255)&lt;5,"Cek lagi","OK"))</f>
        <v>-</v>
      </c>
      <c r="E255" s="19" t="str">
        <f>IF('Lulusan MTs'!E255="","-",IF(LEN('Lulusan MTs'!E255)&lt;4,"Cek lagi","OK"))</f>
        <v>-</v>
      </c>
      <c r="F255" s="19" t="str">
        <f>IF('Lulusan MTs'!F255="","-",IF(LEN('Lulusan MTs'!F255)&lt;4,"Cek lagi","OK"))</f>
        <v>-</v>
      </c>
      <c r="G255" s="19" t="str">
        <f>IF('Lulusan MTs'!G255="","-",IF(LEN('Lulusan MTs'!G255)&lt;4,"Cek lagi","OK"))</f>
        <v>-</v>
      </c>
      <c r="H255" s="19" t="str">
        <f>IF('Lulusan MTs'!H255="","-",IF(LEN('Lulusan MTs'!H255)&lt;&gt;18,"Tidak valid",IF(VALUE('Lulusan MTs'!H255)&lt;0,"Cek lagi","OK")))</f>
        <v>-</v>
      </c>
      <c r="I255" s="19" t="str">
        <f>IF('Lulusan MTs'!I255="","-",IF(LEN('Lulusan MTs'!I255)&lt;&gt;10,"Tidak valid",IF(VALUE('Lulusan MTs'!I255)&lt;0,"Cek lagi","OK")))</f>
        <v>-</v>
      </c>
      <c r="J255" s="19" t="str">
        <f>IF('Lulusan MTs'!J255="","-",IF(LEN('Lulusan MTs'!J255)&lt;4,"Cek lagi","OK"))</f>
        <v>-</v>
      </c>
      <c r="K255" s="19" t="str">
        <f>IF('Lulusan MTs'!K255="","-",IF(LEN('Lulusan MTs'!K255)&lt;4,"Cek lagi","OK"))</f>
        <v>-</v>
      </c>
      <c r="L255" s="18" t="str">
        <f>IF('Lulusan MTs'!L255="","-",IF(VALUE(LEFT('Lulusan MTs'!L255,2))&gt;31,"Tanggal tidak valid",IF(VALUE(LEFT(RIGHT('Lulusan MTs'!L255,7),2))&gt;12,"Bulan tidak valid",IF(VALUE(RIGHT('Lulusan MTs'!L255,4))&gt;2003,"Umur terlalu tua",IF(VALUE(RIGHT('Lulusan MTs'!L255,4))&lt;1996,"Umur terlalu tua","OK")))))</f>
        <v>-</v>
      </c>
      <c r="M255" s="19" t="str">
        <f>IF('Lulusan MTs'!M255="","-",IF('Lulusan MTs'!M255="L","OK",IF('Lulusan MTs'!M255="P","OK","Tidak valid")))</f>
        <v>-</v>
      </c>
      <c r="N255" s="19" t="str">
        <f>IF('Lulusan MTs'!N255="","-",IF('Lulusan MTs'!N255&gt;400,"Tidak valid",IF('Lulusan MTs'!N255&lt;1,"Tidak valid","OK")))</f>
        <v>-</v>
      </c>
      <c r="O255" s="19" t="str">
        <f>IF('Lulusan MTs'!O255="","-",IF('Lulusan MTs'!O255&gt;100,"Tidak valid",IF('Lulusan MTs'!O255&lt;1,"Tidak valid","OK")))</f>
        <v>-</v>
      </c>
      <c r="P255" s="19" t="str">
        <f>IF('Lulusan MTs'!P255="","-",IF('Lulusan MTs'!P255&gt;6,"Cek lagi",IF('Lulusan MTs'!P255&lt;2,"Cek lagi","OK")))</f>
        <v>-</v>
      </c>
      <c r="Q255" s="19" t="str">
        <f>IF('Lulusan MTs'!Q255="","-",IF('Lulusan MTs'!Q255&gt;8,"Tidak valid",IF('Lulusan MTs'!Q255&lt;1,"Tidak valid","OK")))</f>
        <v>-</v>
      </c>
      <c r="R255" s="75" t="str">
        <f>IF('Lulusan MTs'!R255="","-",IF(LEN('Lulusan MTs'!R255)&lt;16,"Cek lagi","OK"))</f>
        <v>-</v>
      </c>
      <c r="S255" s="19" t="str">
        <f>IF('Lulusan MTs'!S255="","-",IF('Lulusan MTs'!S255&gt;6,"Tidak valid",IF('Lulusan MTs'!S255&lt;1,"Tidak valid","OK")))</f>
        <v>-</v>
      </c>
      <c r="T255" s="18" t="str">
        <f>IF('Lulusan MTs'!T255="","-",IF(VALUE(LEFT('Lulusan MTs'!T255,2))&gt;31,"Tanggal tidak valid",IF(VALUE(LEFT(RIGHT('Lulusan MTs'!T255,7),2))&gt;12,"Bulan tidak valid",IF(VALUE(RIGHT('Lulusan MTs'!T255,4))&lt;2010,"Cek lagi Tahun Masuk",IF(VALUE(RIGHT('Lulusan MTs'!T255,4))&gt;2014,"Cek lagi Tahun Masuk","OK")))))</f>
        <v>-</v>
      </c>
      <c r="U255" s="76" t="str">
        <f>IF('Lulusan MTs'!U255="","-",IF(LEN('Lulusan MTs'!U255)&lt;&gt;20,"Tidak valid","OK"))</f>
        <v>-</v>
      </c>
      <c r="V255" s="19" t="str">
        <f>IF('Lulusan MTs'!V255="","-",IF('Lulusan MTs'!V255&gt;3,"Tidak valid",IF('Lulusan MTs'!V255&lt;1,"Tidak valid","OK")))</f>
        <v>-</v>
      </c>
      <c r="W255" s="76" t="str">
        <f>IF('Lulusan MTs'!J255&lt;&gt;"",IF('Lulusan MTs'!W255="","Wajib Diisi","OK"),"-")</f>
        <v>-</v>
      </c>
      <c r="X255" s="76" t="str">
        <f>IF('Lulusan MTs'!J255&lt;&gt;"",IF('Lulusan MTs'!X255="","Wajib Diisi","OK"),"-")</f>
        <v>-</v>
      </c>
      <c r="Y255" s="18" t="str">
        <f>IF('Lulusan MTs'!Y255="","-",IF(VALUE(LEFT('Lulusan MTs'!Y255,2))&gt;31,"Tanggal tidak valid",IF(VALUE(LEFT(RIGHT('Lulusan MTs'!Y255,7),2))&gt;12,"Bulan tidak valid",IF(VALUE(RIGHT('Lulusan MTs'!Y255,4))&lt;&gt;2016,"Cek lagi Tahun Lulus","OK"))))</f>
        <v>-</v>
      </c>
      <c r="Z255" s="19" t="str">
        <f>IF('Lulusan MTs'!Z255="","-",IF('Lulusan MTs'!Z255&gt;100,"Tidak valid",IF('Lulusan MTs'!Z255&lt;1,"Tidak valid","OK")))</f>
        <v>-</v>
      </c>
      <c r="AA255" s="19" t="str">
        <f>IF('Lulusan MTs'!AA255="","-",IF('Lulusan MTs'!AA255&gt;100,"Tidak valid",IF('Lulusan MTs'!AA255&lt;1,"Tidak valid","OK")))</f>
        <v>-</v>
      </c>
      <c r="AB255" s="19" t="str">
        <f>IF('Lulusan MTs'!AB255="","-",IF('Lulusan MTs'!AB255&gt;100,"Tidak valid",IF('Lulusan MTs'!AB255&lt;1,"Tidak valid","OK")))</f>
        <v>-</v>
      </c>
      <c r="AC255" s="19" t="str">
        <f>IF('Lulusan MTs'!AC255="","-",IF('Lulusan MTs'!AC255&gt;100,"Tidak valid",IF('Lulusan MTs'!AC255&lt;1,"Tidak valid","OK")))</f>
        <v>-</v>
      </c>
      <c r="AD255" s="19" t="str">
        <f>IF('Lulusan MTs'!AD255="","-",IF('Lulusan MTs'!AD255&gt;100,"Tidak valid",IF('Lulusan MTs'!AD255&lt;1,"Tidak valid","OK")))</f>
        <v>-</v>
      </c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  <c r="BB255" s="20"/>
      <c r="BC255" s="20"/>
      <c r="BD255" s="20"/>
      <c r="BE255" s="20"/>
      <c r="BF255" s="20"/>
      <c r="BG255" s="20"/>
      <c r="BH255" s="20"/>
      <c r="BI255" s="20"/>
      <c r="BJ255" s="20"/>
      <c r="BK255" s="20"/>
      <c r="BL255" s="20"/>
      <c r="BM255" s="20"/>
      <c r="BN255" s="20"/>
      <c r="BO255" s="20"/>
      <c r="BP255" s="20"/>
      <c r="BQ255" s="20"/>
      <c r="BR255" s="20"/>
      <c r="BS255" s="20"/>
      <c r="BT255" s="20"/>
      <c r="BU255" s="20"/>
      <c r="BV255" s="20"/>
      <c r="BW255" s="20"/>
      <c r="BX255" s="20"/>
      <c r="BY255" s="20"/>
      <c r="BZ255" s="20"/>
      <c r="CA255" s="20"/>
      <c r="CB255" s="20"/>
      <c r="CC255" s="20"/>
      <c r="CD255" s="20"/>
      <c r="CE255" s="20"/>
      <c r="CF255" s="20"/>
      <c r="CG255" s="20"/>
      <c r="CH255" s="20"/>
      <c r="CI255" s="20"/>
      <c r="CJ255" s="20"/>
      <c r="CK255" s="20"/>
      <c r="CL255" s="20"/>
      <c r="CM255" s="20"/>
      <c r="CN255" s="20"/>
      <c r="CO255" s="20"/>
      <c r="CP255" s="20"/>
      <c r="CQ255" s="20"/>
      <c r="CR255" s="20"/>
      <c r="CS255" s="20"/>
      <c r="CT255" s="20"/>
      <c r="CU255" s="20"/>
      <c r="CV255" s="20"/>
      <c r="CW255" s="20"/>
      <c r="CX255" s="20"/>
      <c r="CY255" s="20"/>
      <c r="CZ255" s="20"/>
      <c r="DA255" s="20"/>
      <c r="DB255" s="20"/>
      <c r="DC255" s="20"/>
      <c r="DD255" s="20"/>
      <c r="DE255" s="20"/>
      <c r="DF255" s="20"/>
      <c r="DG255" s="20"/>
      <c r="DH255" s="20"/>
      <c r="DI255" s="20"/>
      <c r="DJ255" s="20"/>
      <c r="DK255" s="20"/>
      <c r="DL255" s="20"/>
      <c r="DM255" s="20"/>
      <c r="DN255" s="20"/>
      <c r="DO255" s="20"/>
      <c r="DP255" s="20"/>
      <c r="DQ255" s="20"/>
      <c r="DR255" s="20"/>
      <c r="DS255" s="20"/>
      <c r="DT255" s="20"/>
      <c r="DU255" s="20"/>
      <c r="DV255" s="20"/>
      <c r="DW255" s="20"/>
      <c r="DX255" s="20"/>
      <c r="DY255" s="20"/>
      <c r="DZ255" s="20"/>
      <c r="EA255" s="20"/>
      <c r="EB255" s="20"/>
      <c r="EC255" s="20"/>
      <c r="ED255" s="20"/>
      <c r="EE255" s="20"/>
      <c r="EF255" s="20"/>
      <c r="EG255" s="20"/>
      <c r="EH255" s="20"/>
      <c r="EI255" s="20"/>
      <c r="EJ255" s="20"/>
      <c r="EK255" s="20"/>
      <c r="EL255" s="20"/>
      <c r="EM255" s="20"/>
      <c r="EN255" s="20"/>
      <c r="EO255" s="20"/>
      <c r="EP255" s="20"/>
      <c r="EQ255" s="20"/>
      <c r="ER255" s="20"/>
      <c r="ES255" s="20"/>
      <c r="ET255" s="20"/>
      <c r="EU255" s="20"/>
      <c r="EV255" s="20"/>
      <c r="EW255" s="20"/>
      <c r="EX255" s="20"/>
      <c r="EY255" s="20"/>
      <c r="EZ255" s="20"/>
      <c r="FA255" s="20"/>
      <c r="FB255" s="20"/>
      <c r="FC255" s="20"/>
      <c r="FD255" s="20"/>
      <c r="FE255" s="20"/>
      <c r="FF255" s="20"/>
      <c r="FG255" s="20"/>
      <c r="FH255" s="20"/>
      <c r="FI255" s="20"/>
      <c r="FJ255" s="20"/>
      <c r="FK255" s="20"/>
      <c r="FL255" s="20"/>
      <c r="FM255" s="20"/>
      <c r="FN255" s="20"/>
      <c r="FO255" s="20"/>
      <c r="FP255" s="20"/>
      <c r="FQ255" s="20"/>
      <c r="FR255" s="20"/>
      <c r="FS255" s="20"/>
      <c r="FT255" s="20"/>
      <c r="FU255" s="20"/>
      <c r="FV255" s="20"/>
      <c r="FW255" s="20"/>
      <c r="FX255" s="20"/>
      <c r="FY255" s="20"/>
      <c r="FZ255" s="20"/>
      <c r="GA255" s="20"/>
      <c r="GB255" s="20"/>
      <c r="GC255" s="20"/>
      <c r="GD255" s="20"/>
      <c r="GE255" s="20"/>
      <c r="GF255" s="20"/>
      <c r="GG255" s="20"/>
      <c r="GH255" s="20"/>
      <c r="GI255" s="20"/>
      <c r="GJ255" s="20"/>
      <c r="GK255" s="20"/>
      <c r="GL255" s="20"/>
      <c r="GM255" s="20"/>
      <c r="GN255" s="20"/>
      <c r="GO255" s="20"/>
      <c r="GP255" s="20"/>
      <c r="GQ255" s="20"/>
      <c r="GR255" s="20"/>
      <c r="GS255" s="20"/>
      <c r="GT255" s="20"/>
      <c r="GU255" s="20"/>
      <c r="GV255" s="20"/>
      <c r="GW255" s="20"/>
      <c r="GX255" s="20"/>
      <c r="GY255" s="20"/>
      <c r="GZ255" s="20"/>
      <c r="HA255" s="20"/>
      <c r="HB255" s="20"/>
      <c r="HC255" s="20"/>
      <c r="HD255" s="20"/>
      <c r="HE255" s="20"/>
      <c r="HF255" s="20"/>
      <c r="HG255" s="20"/>
      <c r="HH255" s="20"/>
      <c r="HI255" s="20"/>
      <c r="HJ255" s="20"/>
      <c r="HK255" s="20"/>
      <c r="HL255" s="20"/>
      <c r="HM255" s="20"/>
      <c r="HN255" s="20"/>
      <c r="HO255" s="20"/>
      <c r="HP255" s="20"/>
      <c r="HQ255" s="20"/>
      <c r="HR255" s="20"/>
      <c r="HS255" s="20"/>
      <c r="HT255" s="20"/>
      <c r="HU255" s="20"/>
      <c r="HV255" s="20"/>
      <c r="HW255" s="20"/>
      <c r="HX255" s="20"/>
      <c r="HY255" s="20"/>
    </row>
    <row r="256" spans="1:233" s="21" customFormat="1" ht="15" customHeight="1" x14ac:dyDescent="0.2">
      <c r="A256" s="18" t="str">
        <f>IF('Lulusan MTs'!A256="","-",IF(LEN('Lulusan MTs'!A256)&lt;&gt;12,"Tidak valid","OK"))</f>
        <v>-</v>
      </c>
      <c r="B256" s="19" t="str">
        <f>IF('Lulusan MTs'!B256="","-",IF(LEN('Lulusan MTs'!B256)&lt;5,"Cek lagi","OK"))</f>
        <v>-</v>
      </c>
      <c r="C256" s="19" t="str">
        <f>IF('Lulusan MTs'!C256="","-",IF('Lulusan MTs'!C256="MTsN","OK",IF('Lulusan MTs'!C256="MTsS","OK","Tidak valid")))</f>
        <v>-</v>
      </c>
      <c r="D256" s="19" t="str">
        <f>IF('Lulusan MTs'!D256="","-",IF(LEN('Lulusan MTs'!D256)&lt;5,"Cek lagi","OK"))</f>
        <v>-</v>
      </c>
      <c r="E256" s="19" t="str">
        <f>IF('Lulusan MTs'!E256="","-",IF(LEN('Lulusan MTs'!E256)&lt;4,"Cek lagi","OK"))</f>
        <v>-</v>
      </c>
      <c r="F256" s="19" t="str">
        <f>IF('Lulusan MTs'!F256="","-",IF(LEN('Lulusan MTs'!F256)&lt;4,"Cek lagi","OK"))</f>
        <v>-</v>
      </c>
      <c r="G256" s="19" t="str">
        <f>IF('Lulusan MTs'!G256="","-",IF(LEN('Lulusan MTs'!G256)&lt;4,"Cek lagi","OK"))</f>
        <v>-</v>
      </c>
      <c r="H256" s="19" t="str">
        <f>IF('Lulusan MTs'!H256="","-",IF(LEN('Lulusan MTs'!H256)&lt;&gt;18,"Tidak valid",IF(VALUE('Lulusan MTs'!H256)&lt;0,"Cek lagi","OK")))</f>
        <v>-</v>
      </c>
      <c r="I256" s="19" t="str">
        <f>IF('Lulusan MTs'!I256="","-",IF(LEN('Lulusan MTs'!I256)&lt;&gt;10,"Tidak valid",IF(VALUE('Lulusan MTs'!I256)&lt;0,"Cek lagi","OK")))</f>
        <v>-</v>
      </c>
      <c r="J256" s="19" t="str">
        <f>IF('Lulusan MTs'!J256="","-",IF(LEN('Lulusan MTs'!J256)&lt;4,"Cek lagi","OK"))</f>
        <v>-</v>
      </c>
      <c r="K256" s="19" t="str">
        <f>IF('Lulusan MTs'!K256="","-",IF(LEN('Lulusan MTs'!K256)&lt;4,"Cek lagi","OK"))</f>
        <v>-</v>
      </c>
      <c r="L256" s="18" t="str">
        <f>IF('Lulusan MTs'!L256="","-",IF(VALUE(LEFT('Lulusan MTs'!L256,2))&gt;31,"Tanggal tidak valid",IF(VALUE(LEFT(RIGHT('Lulusan MTs'!L256,7),2))&gt;12,"Bulan tidak valid",IF(VALUE(RIGHT('Lulusan MTs'!L256,4))&gt;2003,"Umur terlalu tua",IF(VALUE(RIGHT('Lulusan MTs'!L256,4))&lt;1996,"Umur terlalu tua","OK")))))</f>
        <v>-</v>
      </c>
      <c r="M256" s="19" t="str">
        <f>IF('Lulusan MTs'!M256="","-",IF('Lulusan MTs'!M256="L","OK",IF('Lulusan MTs'!M256="P","OK","Tidak valid")))</f>
        <v>-</v>
      </c>
      <c r="N256" s="19" t="str">
        <f>IF('Lulusan MTs'!N256="","-",IF('Lulusan MTs'!N256&gt;400,"Tidak valid",IF('Lulusan MTs'!N256&lt;1,"Tidak valid","OK")))</f>
        <v>-</v>
      </c>
      <c r="O256" s="19" t="str">
        <f>IF('Lulusan MTs'!O256="","-",IF('Lulusan MTs'!O256&gt;100,"Tidak valid",IF('Lulusan MTs'!O256&lt;1,"Tidak valid","OK")))</f>
        <v>-</v>
      </c>
      <c r="P256" s="19" t="str">
        <f>IF('Lulusan MTs'!P256="","-",IF('Lulusan MTs'!P256&gt;6,"Cek lagi",IF('Lulusan MTs'!P256&lt;2,"Cek lagi","OK")))</f>
        <v>-</v>
      </c>
      <c r="Q256" s="19" t="str">
        <f>IF('Lulusan MTs'!Q256="","-",IF('Lulusan MTs'!Q256&gt;8,"Tidak valid",IF('Lulusan MTs'!Q256&lt;1,"Tidak valid","OK")))</f>
        <v>-</v>
      </c>
      <c r="R256" s="75" t="str">
        <f>IF('Lulusan MTs'!R256="","-",IF(LEN('Lulusan MTs'!R256)&lt;16,"Cek lagi","OK"))</f>
        <v>-</v>
      </c>
      <c r="S256" s="19" t="str">
        <f>IF('Lulusan MTs'!S256="","-",IF('Lulusan MTs'!S256&gt;6,"Tidak valid",IF('Lulusan MTs'!S256&lt;1,"Tidak valid","OK")))</f>
        <v>-</v>
      </c>
      <c r="T256" s="18" t="str">
        <f>IF('Lulusan MTs'!T256="","-",IF(VALUE(LEFT('Lulusan MTs'!T256,2))&gt;31,"Tanggal tidak valid",IF(VALUE(LEFT(RIGHT('Lulusan MTs'!T256,7),2))&gt;12,"Bulan tidak valid",IF(VALUE(RIGHT('Lulusan MTs'!T256,4))&lt;2010,"Cek lagi Tahun Masuk",IF(VALUE(RIGHT('Lulusan MTs'!T256,4))&gt;2014,"Cek lagi Tahun Masuk","OK")))))</f>
        <v>-</v>
      </c>
      <c r="U256" s="76" t="str">
        <f>IF('Lulusan MTs'!U256="","-",IF(LEN('Lulusan MTs'!U256)&lt;&gt;20,"Tidak valid","OK"))</f>
        <v>-</v>
      </c>
      <c r="V256" s="19" t="str">
        <f>IF('Lulusan MTs'!V256="","-",IF('Lulusan MTs'!V256&gt;3,"Tidak valid",IF('Lulusan MTs'!V256&lt;1,"Tidak valid","OK")))</f>
        <v>-</v>
      </c>
      <c r="W256" s="76" t="str">
        <f>IF('Lulusan MTs'!J256&lt;&gt;"",IF('Lulusan MTs'!W256="","Wajib Diisi","OK"),"-")</f>
        <v>-</v>
      </c>
      <c r="X256" s="76" t="str">
        <f>IF('Lulusan MTs'!J256&lt;&gt;"",IF('Lulusan MTs'!X256="","Wajib Diisi","OK"),"-")</f>
        <v>-</v>
      </c>
      <c r="Y256" s="18" t="str">
        <f>IF('Lulusan MTs'!Y256="","-",IF(VALUE(LEFT('Lulusan MTs'!Y256,2))&gt;31,"Tanggal tidak valid",IF(VALUE(LEFT(RIGHT('Lulusan MTs'!Y256,7),2))&gt;12,"Bulan tidak valid",IF(VALUE(RIGHT('Lulusan MTs'!Y256,4))&lt;&gt;2016,"Cek lagi Tahun Lulus","OK"))))</f>
        <v>-</v>
      </c>
      <c r="Z256" s="19" t="str">
        <f>IF('Lulusan MTs'!Z256="","-",IF('Lulusan MTs'!Z256&gt;100,"Tidak valid",IF('Lulusan MTs'!Z256&lt;1,"Tidak valid","OK")))</f>
        <v>-</v>
      </c>
      <c r="AA256" s="19" t="str">
        <f>IF('Lulusan MTs'!AA256="","-",IF('Lulusan MTs'!AA256&gt;100,"Tidak valid",IF('Lulusan MTs'!AA256&lt;1,"Tidak valid","OK")))</f>
        <v>-</v>
      </c>
      <c r="AB256" s="19" t="str">
        <f>IF('Lulusan MTs'!AB256="","-",IF('Lulusan MTs'!AB256&gt;100,"Tidak valid",IF('Lulusan MTs'!AB256&lt;1,"Tidak valid","OK")))</f>
        <v>-</v>
      </c>
      <c r="AC256" s="19" t="str">
        <f>IF('Lulusan MTs'!AC256="","-",IF('Lulusan MTs'!AC256&gt;100,"Tidak valid",IF('Lulusan MTs'!AC256&lt;1,"Tidak valid","OK")))</f>
        <v>-</v>
      </c>
      <c r="AD256" s="19" t="str">
        <f>IF('Lulusan MTs'!AD256="","-",IF('Lulusan MTs'!AD256&gt;100,"Tidak valid",IF('Lulusan MTs'!AD256&lt;1,"Tidak valid","OK")))</f>
        <v>-</v>
      </c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0"/>
      <c r="BC256" s="20"/>
      <c r="BD256" s="20"/>
      <c r="BE256" s="20"/>
      <c r="BF256" s="20"/>
      <c r="BG256" s="20"/>
      <c r="BH256" s="20"/>
      <c r="BI256" s="20"/>
      <c r="BJ256" s="20"/>
      <c r="BK256" s="20"/>
      <c r="BL256" s="20"/>
      <c r="BM256" s="20"/>
      <c r="BN256" s="20"/>
      <c r="BO256" s="20"/>
      <c r="BP256" s="20"/>
      <c r="BQ256" s="20"/>
      <c r="BR256" s="20"/>
      <c r="BS256" s="20"/>
      <c r="BT256" s="20"/>
      <c r="BU256" s="20"/>
      <c r="BV256" s="20"/>
      <c r="BW256" s="20"/>
      <c r="BX256" s="20"/>
      <c r="BY256" s="20"/>
      <c r="BZ256" s="20"/>
      <c r="CA256" s="20"/>
      <c r="CB256" s="20"/>
      <c r="CC256" s="20"/>
      <c r="CD256" s="20"/>
      <c r="CE256" s="20"/>
      <c r="CF256" s="20"/>
      <c r="CG256" s="20"/>
      <c r="CH256" s="20"/>
      <c r="CI256" s="20"/>
      <c r="CJ256" s="20"/>
      <c r="CK256" s="20"/>
      <c r="CL256" s="20"/>
      <c r="CM256" s="20"/>
      <c r="CN256" s="20"/>
      <c r="CO256" s="20"/>
      <c r="CP256" s="20"/>
      <c r="CQ256" s="20"/>
      <c r="CR256" s="20"/>
      <c r="CS256" s="20"/>
      <c r="CT256" s="20"/>
      <c r="CU256" s="20"/>
      <c r="CV256" s="20"/>
      <c r="CW256" s="20"/>
      <c r="CX256" s="20"/>
      <c r="CY256" s="20"/>
      <c r="CZ256" s="20"/>
      <c r="DA256" s="20"/>
      <c r="DB256" s="20"/>
      <c r="DC256" s="20"/>
      <c r="DD256" s="20"/>
      <c r="DE256" s="20"/>
      <c r="DF256" s="20"/>
      <c r="DG256" s="20"/>
      <c r="DH256" s="20"/>
      <c r="DI256" s="20"/>
      <c r="DJ256" s="20"/>
      <c r="DK256" s="20"/>
      <c r="DL256" s="20"/>
      <c r="DM256" s="20"/>
      <c r="DN256" s="20"/>
      <c r="DO256" s="20"/>
      <c r="DP256" s="20"/>
      <c r="DQ256" s="20"/>
      <c r="DR256" s="20"/>
      <c r="DS256" s="20"/>
      <c r="DT256" s="20"/>
      <c r="DU256" s="20"/>
      <c r="DV256" s="20"/>
      <c r="DW256" s="20"/>
      <c r="DX256" s="20"/>
      <c r="DY256" s="20"/>
      <c r="DZ256" s="20"/>
      <c r="EA256" s="20"/>
      <c r="EB256" s="20"/>
      <c r="EC256" s="20"/>
      <c r="ED256" s="20"/>
      <c r="EE256" s="20"/>
      <c r="EF256" s="20"/>
      <c r="EG256" s="20"/>
      <c r="EH256" s="20"/>
      <c r="EI256" s="20"/>
      <c r="EJ256" s="20"/>
      <c r="EK256" s="20"/>
      <c r="EL256" s="20"/>
      <c r="EM256" s="20"/>
      <c r="EN256" s="20"/>
      <c r="EO256" s="20"/>
      <c r="EP256" s="20"/>
      <c r="EQ256" s="20"/>
      <c r="ER256" s="20"/>
      <c r="ES256" s="20"/>
      <c r="ET256" s="20"/>
      <c r="EU256" s="20"/>
      <c r="EV256" s="20"/>
      <c r="EW256" s="20"/>
      <c r="EX256" s="20"/>
      <c r="EY256" s="20"/>
      <c r="EZ256" s="20"/>
      <c r="FA256" s="20"/>
      <c r="FB256" s="20"/>
      <c r="FC256" s="20"/>
      <c r="FD256" s="20"/>
      <c r="FE256" s="20"/>
      <c r="FF256" s="20"/>
      <c r="FG256" s="20"/>
      <c r="FH256" s="20"/>
      <c r="FI256" s="20"/>
      <c r="FJ256" s="20"/>
      <c r="FK256" s="20"/>
      <c r="FL256" s="20"/>
      <c r="FM256" s="20"/>
      <c r="FN256" s="20"/>
      <c r="FO256" s="20"/>
      <c r="FP256" s="20"/>
      <c r="FQ256" s="20"/>
      <c r="FR256" s="20"/>
      <c r="FS256" s="20"/>
      <c r="FT256" s="20"/>
      <c r="FU256" s="20"/>
      <c r="FV256" s="20"/>
      <c r="FW256" s="20"/>
      <c r="FX256" s="20"/>
      <c r="FY256" s="20"/>
      <c r="FZ256" s="20"/>
      <c r="GA256" s="20"/>
      <c r="GB256" s="20"/>
      <c r="GC256" s="20"/>
      <c r="GD256" s="20"/>
      <c r="GE256" s="20"/>
      <c r="GF256" s="20"/>
      <c r="GG256" s="20"/>
      <c r="GH256" s="20"/>
      <c r="GI256" s="20"/>
      <c r="GJ256" s="20"/>
      <c r="GK256" s="20"/>
      <c r="GL256" s="20"/>
      <c r="GM256" s="20"/>
      <c r="GN256" s="20"/>
      <c r="GO256" s="20"/>
      <c r="GP256" s="20"/>
      <c r="GQ256" s="20"/>
      <c r="GR256" s="20"/>
      <c r="GS256" s="20"/>
      <c r="GT256" s="20"/>
      <c r="GU256" s="20"/>
      <c r="GV256" s="20"/>
      <c r="GW256" s="20"/>
      <c r="GX256" s="20"/>
      <c r="GY256" s="20"/>
      <c r="GZ256" s="20"/>
      <c r="HA256" s="20"/>
      <c r="HB256" s="20"/>
      <c r="HC256" s="20"/>
      <c r="HD256" s="20"/>
      <c r="HE256" s="20"/>
      <c r="HF256" s="20"/>
      <c r="HG256" s="20"/>
      <c r="HH256" s="20"/>
      <c r="HI256" s="20"/>
      <c r="HJ256" s="20"/>
      <c r="HK256" s="20"/>
      <c r="HL256" s="20"/>
      <c r="HM256" s="20"/>
      <c r="HN256" s="20"/>
      <c r="HO256" s="20"/>
      <c r="HP256" s="20"/>
      <c r="HQ256" s="20"/>
      <c r="HR256" s="20"/>
      <c r="HS256" s="20"/>
      <c r="HT256" s="20"/>
      <c r="HU256" s="20"/>
      <c r="HV256" s="20"/>
      <c r="HW256" s="20"/>
      <c r="HX256" s="20"/>
      <c r="HY256" s="20"/>
    </row>
    <row r="257" spans="1:233" s="21" customFormat="1" ht="15" customHeight="1" x14ac:dyDescent="0.2">
      <c r="A257" s="18" t="str">
        <f>IF('Lulusan MTs'!A257="","-",IF(LEN('Lulusan MTs'!A257)&lt;&gt;12,"Tidak valid","OK"))</f>
        <v>-</v>
      </c>
      <c r="B257" s="19" t="str">
        <f>IF('Lulusan MTs'!B257="","-",IF(LEN('Lulusan MTs'!B257)&lt;5,"Cek lagi","OK"))</f>
        <v>-</v>
      </c>
      <c r="C257" s="19" t="str">
        <f>IF('Lulusan MTs'!C257="","-",IF('Lulusan MTs'!C257="MTsN","OK",IF('Lulusan MTs'!C257="MTsS","OK","Tidak valid")))</f>
        <v>-</v>
      </c>
      <c r="D257" s="19" t="str">
        <f>IF('Lulusan MTs'!D257="","-",IF(LEN('Lulusan MTs'!D257)&lt;5,"Cek lagi","OK"))</f>
        <v>-</v>
      </c>
      <c r="E257" s="19" t="str">
        <f>IF('Lulusan MTs'!E257="","-",IF(LEN('Lulusan MTs'!E257)&lt;4,"Cek lagi","OK"))</f>
        <v>-</v>
      </c>
      <c r="F257" s="19" t="str">
        <f>IF('Lulusan MTs'!F257="","-",IF(LEN('Lulusan MTs'!F257)&lt;4,"Cek lagi","OK"))</f>
        <v>-</v>
      </c>
      <c r="G257" s="19" t="str">
        <f>IF('Lulusan MTs'!G257="","-",IF(LEN('Lulusan MTs'!G257)&lt;4,"Cek lagi","OK"))</f>
        <v>-</v>
      </c>
      <c r="H257" s="19" t="str">
        <f>IF('Lulusan MTs'!H257="","-",IF(LEN('Lulusan MTs'!H257)&lt;&gt;18,"Tidak valid",IF(VALUE('Lulusan MTs'!H257)&lt;0,"Cek lagi","OK")))</f>
        <v>-</v>
      </c>
      <c r="I257" s="19" t="str">
        <f>IF('Lulusan MTs'!I257="","-",IF(LEN('Lulusan MTs'!I257)&lt;&gt;10,"Tidak valid",IF(VALUE('Lulusan MTs'!I257)&lt;0,"Cek lagi","OK")))</f>
        <v>-</v>
      </c>
      <c r="J257" s="19" t="str">
        <f>IF('Lulusan MTs'!J257="","-",IF(LEN('Lulusan MTs'!J257)&lt;4,"Cek lagi","OK"))</f>
        <v>-</v>
      </c>
      <c r="K257" s="19" t="str">
        <f>IF('Lulusan MTs'!K257="","-",IF(LEN('Lulusan MTs'!K257)&lt;4,"Cek lagi","OK"))</f>
        <v>-</v>
      </c>
      <c r="L257" s="18" t="str">
        <f>IF('Lulusan MTs'!L257="","-",IF(VALUE(LEFT('Lulusan MTs'!L257,2))&gt;31,"Tanggal tidak valid",IF(VALUE(LEFT(RIGHT('Lulusan MTs'!L257,7),2))&gt;12,"Bulan tidak valid",IF(VALUE(RIGHT('Lulusan MTs'!L257,4))&gt;2003,"Umur terlalu tua",IF(VALUE(RIGHT('Lulusan MTs'!L257,4))&lt;1996,"Umur terlalu tua","OK")))))</f>
        <v>-</v>
      </c>
      <c r="M257" s="19" t="str">
        <f>IF('Lulusan MTs'!M257="","-",IF('Lulusan MTs'!M257="L","OK",IF('Lulusan MTs'!M257="P","OK","Tidak valid")))</f>
        <v>-</v>
      </c>
      <c r="N257" s="19" t="str">
        <f>IF('Lulusan MTs'!N257="","-",IF('Lulusan MTs'!N257&gt;400,"Tidak valid",IF('Lulusan MTs'!N257&lt;1,"Tidak valid","OK")))</f>
        <v>-</v>
      </c>
      <c r="O257" s="19" t="str">
        <f>IF('Lulusan MTs'!O257="","-",IF('Lulusan MTs'!O257&gt;100,"Tidak valid",IF('Lulusan MTs'!O257&lt;1,"Tidak valid","OK")))</f>
        <v>-</v>
      </c>
      <c r="P257" s="19" t="str">
        <f>IF('Lulusan MTs'!P257="","-",IF('Lulusan MTs'!P257&gt;6,"Cek lagi",IF('Lulusan MTs'!P257&lt;2,"Cek lagi","OK")))</f>
        <v>-</v>
      </c>
      <c r="Q257" s="19" t="str">
        <f>IF('Lulusan MTs'!Q257="","-",IF('Lulusan MTs'!Q257&gt;8,"Tidak valid",IF('Lulusan MTs'!Q257&lt;1,"Tidak valid","OK")))</f>
        <v>-</v>
      </c>
      <c r="R257" s="75" t="str">
        <f>IF('Lulusan MTs'!R257="","-",IF(LEN('Lulusan MTs'!R257)&lt;16,"Cek lagi","OK"))</f>
        <v>-</v>
      </c>
      <c r="S257" s="19" t="str">
        <f>IF('Lulusan MTs'!S257="","-",IF('Lulusan MTs'!S257&gt;6,"Tidak valid",IF('Lulusan MTs'!S257&lt;1,"Tidak valid","OK")))</f>
        <v>-</v>
      </c>
      <c r="T257" s="18" t="str">
        <f>IF('Lulusan MTs'!T257="","-",IF(VALUE(LEFT('Lulusan MTs'!T257,2))&gt;31,"Tanggal tidak valid",IF(VALUE(LEFT(RIGHT('Lulusan MTs'!T257,7),2))&gt;12,"Bulan tidak valid",IF(VALUE(RIGHT('Lulusan MTs'!T257,4))&lt;2010,"Cek lagi Tahun Masuk",IF(VALUE(RIGHT('Lulusan MTs'!T257,4))&gt;2014,"Cek lagi Tahun Masuk","OK")))))</f>
        <v>-</v>
      </c>
      <c r="U257" s="76" t="str">
        <f>IF('Lulusan MTs'!U257="","-",IF(LEN('Lulusan MTs'!U257)&lt;&gt;20,"Tidak valid","OK"))</f>
        <v>-</v>
      </c>
      <c r="V257" s="19" t="str">
        <f>IF('Lulusan MTs'!V257="","-",IF('Lulusan MTs'!V257&gt;3,"Tidak valid",IF('Lulusan MTs'!V257&lt;1,"Tidak valid","OK")))</f>
        <v>-</v>
      </c>
      <c r="W257" s="76" t="str">
        <f>IF('Lulusan MTs'!J257&lt;&gt;"",IF('Lulusan MTs'!W257="","Wajib Diisi","OK"),"-")</f>
        <v>-</v>
      </c>
      <c r="X257" s="76" t="str">
        <f>IF('Lulusan MTs'!J257&lt;&gt;"",IF('Lulusan MTs'!X257="","Wajib Diisi","OK"),"-")</f>
        <v>-</v>
      </c>
      <c r="Y257" s="18" t="str">
        <f>IF('Lulusan MTs'!Y257="","-",IF(VALUE(LEFT('Lulusan MTs'!Y257,2))&gt;31,"Tanggal tidak valid",IF(VALUE(LEFT(RIGHT('Lulusan MTs'!Y257,7),2))&gt;12,"Bulan tidak valid",IF(VALUE(RIGHT('Lulusan MTs'!Y257,4))&lt;&gt;2016,"Cek lagi Tahun Lulus","OK"))))</f>
        <v>-</v>
      </c>
      <c r="Z257" s="19" t="str">
        <f>IF('Lulusan MTs'!Z257="","-",IF('Lulusan MTs'!Z257&gt;100,"Tidak valid",IF('Lulusan MTs'!Z257&lt;1,"Tidak valid","OK")))</f>
        <v>-</v>
      </c>
      <c r="AA257" s="19" t="str">
        <f>IF('Lulusan MTs'!AA257="","-",IF('Lulusan MTs'!AA257&gt;100,"Tidak valid",IF('Lulusan MTs'!AA257&lt;1,"Tidak valid","OK")))</f>
        <v>-</v>
      </c>
      <c r="AB257" s="19" t="str">
        <f>IF('Lulusan MTs'!AB257="","-",IF('Lulusan MTs'!AB257&gt;100,"Tidak valid",IF('Lulusan MTs'!AB257&lt;1,"Tidak valid","OK")))</f>
        <v>-</v>
      </c>
      <c r="AC257" s="19" t="str">
        <f>IF('Lulusan MTs'!AC257="","-",IF('Lulusan MTs'!AC257&gt;100,"Tidak valid",IF('Lulusan MTs'!AC257&lt;1,"Tidak valid","OK")))</f>
        <v>-</v>
      </c>
      <c r="AD257" s="19" t="str">
        <f>IF('Lulusan MTs'!AD257="","-",IF('Lulusan MTs'!AD257&gt;100,"Tidak valid",IF('Lulusan MTs'!AD257&lt;1,"Tidak valid","OK")))</f>
        <v>-</v>
      </c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20"/>
      <c r="BH257" s="20"/>
      <c r="BI257" s="20"/>
      <c r="BJ257" s="20"/>
      <c r="BK257" s="20"/>
      <c r="BL257" s="20"/>
      <c r="BM257" s="20"/>
      <c r="BN257" s="20"/>
      <c r="BO257" s="20"/>
      <c r="BP257" s="20"/>
      <c r="BQ257" s="20"/>
      <c r="BR257" s="20"/>
      <c r="BS257" s="20"/>
      <c r="BT257" s="20"/>
      <c r="BU257" s="20"/>
      <c r="BV257" s="20"/>
      <c r="BW257" s="20"/>
      <c r="BX257" s="20"/>
      <c r="BY257" s="20"/>
      <c r="BZ257" s="20"/>
      <c r="CA257" s="20"/>
      <c r="CB257" s="20"/>
      <c r="CC257" s="20"/>
      <c r="CD257" s="20"/>
      <c r="CE257" s="20"/>
      <c r="CF257" s="20"/>
      <c r="CG257" s="20"/>
      <c r="CH257" s="20"/>
      <c r="CI257" s="20"/>
      <c r="CJ257" s="20"/>
      <c r="CK257" s="20"/>
      <c r="CL257" s="20"/>
      <c r="CM257" s="20"/>
      <c r="CN257" s="20"/>
      <c r="CO257" s="20"/>
      <c r="CP257" s="20"/>
      <c r="CQ257" s="20"/>
      <c r="CR257" s="20"/>
      <c r="CS257" s="20"/>
      <c r="CT257" s="20"/>
      <c r="CU257" s="20"/>
      <c r="CV257" s="20"/>
      <c r="CW257" s="20"/>
      <c r="CX257" s="20"/>
      <c r="CY257" s="20"/>
      <c r="CZ257" s="20"/>
      <c r="DA257" s="20"/>
      <c r="DB257" s="20"/>
      <c r="DC257" s="20"/>
      <c r="DD257" s="20"/>
      <c r="DE257" s="20"/>
      <c r="DF257" s="20"/>
      <c r="DG257" s="20"/>
      <c r="DH257" s="20"/>
      <c r="DI257" s="20"/>
      <c r="DJ257" s="20"/>
      <c r="DK257" s="20"/>
      <c r="DL257" s="20"/>
      <c r="DM257" s="20"/>
      <c r="DN257" s="20"/>
      <c r="DO257" s="20"/>
      <c r="DP257" s="20"/>
      <c r="DQ257" s="20"/>
      <c r="DR257" s="20"/>
      <c r="DS257" s="20"/>
      <c r="DT257" s="20"/>
      <c r="DU257" s="20"/>
      <c r="DV257" s="20"/>
      <c r="DW257" s="20"/>
      <c r="DX257" s="20"/>
      <c r="DY257" s="20"/>
      <c r="DZ257" s="20"/>
      <c r="EA257" s="20"/>
      <c r="EB257" s="20"/>
      <c r="EC257" s="20"/>
      <c r="ED257" s="20"/>
      <c r="EE257" s="20"/>
      <c r="EF257" s="20"/>
      <c r="EG257" s="20"/>
      <c r="EH257" s="20"/>
      <c r="EI257" s="20"/>
      <c r="EJ257" s="20"/>
      <c r="EK257" s="20"/>
      <c r="EL257" s="20"/>
      <c r="EM257" s="20"/>
      <c r="EN257" s="20"/>
      <c r="EO257" s="20"/>
      <c r="EP257" s="20"/>
      <c r="EQ257" s="20"/>
      <c r="ER257" s="20"/>
      <c r="ES257" s="20"/>
      <c r="ET257" s="20"/>
      <c r="EU257" s="20"/>
      <c r="EV257" s="20"/>
      <c r="EW257" s="20"/>
      <c r="EX257" s="20"/>
      <c r="EY257" s="20"/>
      <c r="EZ257" s="20"/>
      <c r="FA257" s="20"/>
      <c r="FB257" s="20"/>
      <c r="FC257" s="20"/>
      <c r="FD257" s="20"/>
      <c r="FE257" s="20"/>
      <c r="FF257" s="20"/>
      <c r="FG257" s="20"/>
      <c r="FH257" s="20"/>
      <c r="FI257" s="20"/>
      <c r="FJ257" s="20"/>
      <c r="FK257" s="20"/>
      <c r="FL257" s="20"/>
      <c r="FM257" s="20"/>
      <c r="FN257" s="20"/>
      <c r="FO257" s="20"/>
      <c r="FP257" s="20"/>
      <c r="FQ257" s="20"/>
      <c r="FR257" s="20"/>
      <c r="FS257" s="20"/>
      <c r="FT257" s="20"/>
      <c r="FU257" s="20"/>
      <c r="FV257" s="20"/>
      <c r="FW257" s="20"/>
      <c r="FX257" s="20"/>
      <c r="FY257" s="20"/>
      <c r="FZ257" s="20"/>
      <c r="GA257" s="20"/>
      <c r="GB257" s="20"/>
      <c r="GC257" s="20"/>
      <c r="GD257" s="20"/>
      <c r="GE257" s="20"/>
      <c r="GF257" s="20"/>
      <c r="GG257" s="20"/>
      <c r="GH257" s="20"/>
      <c r="GI257" s="20"/>
      <c r="GJ257" s="20"/>
      <c r="GK257" s="20"/>
      <c r="GL257" s="20"/>
      <c r="GM257" s="20"/>
      <c r="GN257" s="20"/>
      <c r="GO257" s="20"/>
      <c r="GP257" s="20"/>
      <c r="GQ257" s="20"/>
      <c r="GR257" s="20"/>
      <c r="GS257" s="20"/>
      <c r="GT257" s="20"/>
      <c r="GU257" s="20"/>
      <c r="GV257" s="20"/>
      <c r="GW257" s="20"/>
      <c r="GX257" s="20"/>
      <c r="GY257" s="20"/>
      <c r="GZ257" s="20"/>
      <c r="HA257" s="20"/>
      <c r="HB257" s="20"/>
      <c r="HC257" s="20"/>
      <c r="HD257" s="20"/>
      <c r="HE257" s="20"/>
      <c r="HF257" s="20"/>
      <c r="HG257" s="20"/>
      <c r="HH257" s="20"/>
      <c r="HI257" s="20"/>
      <c r="HJ257" s="20"/>
      <c r="HK257" s="20"/>
      <c r="HL257" s="20"/>
      <c r="HM257" s="20"/>
      <c r="HN257" s="20"/>
      <c r="HO257" s="20"/>
      <c r="HP257" s="20"/>
      <c r="HQ257" s="20"/>
      <c r="HR257" s="20"/>
      <c r="HS257" s="20"/>
      <c r="HT257" s="20"/>
      <c r="HU257" s="20"/>
      <c r="HV257" s="20"/>
      <c r="HW257" s="20"/>
      <c r="HX257" s="20"/>
      <c r="HY257" s="20"/>
    </row>
    <row r="258" spans="1:233" s="21" customFormat="1" ht="15" customHeight="1" x14ac:dyDescent="0.2">
      <c r="A258" s="18" t="str">
        <f>IF('Lulusan MTs'!A258="","-",IF(LEN('Lulusan MTs'!A258)&lt;&gt;12,"Tidak valid","OK"))</f>
        <v>-</v>
      </c>
      <c r="B258" s="19" t="str">
        <f>IF('Lulusan MTs'!B258="","-",IF(LEN('Lulusan MTs'!B258)&lt;5,"Cek lagi","OK"))</f>
        <v>-</v>
      </c>
      <c r="C258" s="19" t="str">
        <f>IF('Lulusan MTs'!C258="","-",IF('Lulusan MTs'!C258="MTsN","OK",IF('Lulusan MTs'!C258="MTsS","OK","Tidak valid")))</f>
        <v>-</v>
      </c>
      <c r="D258" s="19" t="str">
        <f>IF('Lulusan MTs'!D258="","-",IF(LEN('Lulusan MTs'!D258)&lt;5,"Cek lagi","OK"))</f>
        <v>-</v>
      </c>
      <c r="E258" s="19" t="str">
        <f>IF('Lulusan MTs'!E258="","-",IF(LEN('Lulusan MTs'!E258)&lt;4,"Cek lagi","OK"))</f>
        <v>-</v>
      </c>
      <c r="F258" s="19" t="str">
        <f>IF('Lulusan MTs'!F258="","-",IF(LEN('Lulusan MTs'!F258)&lt;4,"Cek lagi","OK"))</f>
        <v>-</v>
      </c>
      <c r="G258" s="19" t="str">
        <f>IF('Lulusan MTs'!G258="","-",IF(LEN('Lulusan MTs'!G258)&lt;4,"Cek lagi","OK"))</f>
        <v>-</v>
      </c>
      <c r="H258" s="19" t="str">
        <f>IF('Lulusan MTs'!H258="","-",IF(LEN('Lulusan MTs'!H258)&lt;&gt;18,"Tidak valid",IF(VALUE('Lulusan MTs'!H258)&lt;0,"Cek lagi","OK")))</f>
        <v>-</v>
      </c>
      <c r="I258" s="19" t="str">
        <f>IF('Lulusan MTs'!I258="","-",IF(LEN('Lulusan MTs'!I258)&lt;&gt;10,"Tidak valid",IF(VALUE('Lulusan MTs'!I258)&lt;0,"Cek lagi","OK")))</f>
        <v>-</v>
      </c>
      <c r="J258" s="19" t="str">
        <f>IF('Lulusan MTs'!J258="","-",IF(LEN('Lulusan MTs'!J258)&lt;4,"Cek lagi","OK"))</f>
        <v>-</v>
      </c>
      <c r="K258" s="19" t="str">
        <f>IF('Lulusan MTs'!K258="","-",IF(LEN('Lulusan MTs'!K258)&lt;4,"Cek lagi","OK"))</f>
        <v>-</v>
      </c>
      <c r="L258" s="18" t="str">
        <f>IF('Lulusan MTs'!L258="","-",IF(VALUE(LEFT('Lulusan MTs'!L258,2))&gt;31,"Tanggal tidak valid",IF(VALUE(LEFT(RIGHT('Lulusan MTs'!L258,7),2))&gt;12,"Bulan tidak valid",IF(VALUE(RIGHT('Lulusan MTs'!L258,4))&gt;2003,"Umur terlalu tua",IF(VALUE(RIGHT('Lulusan MTs'!L258,4))&lt;1996,"Umur terlalu tua","OK")))))</f>
        <v>-</v>
      </c>
      <c r="M258" s="19" t="str">
        <f>IF('Lulusan MTs'!M258="","-",IF('Lulusan MTs'!M258="L","OK",IF('Lulusan MTs'!M258="P","OK","Tidak valid")))</f>
        <v>-</v>
      </c>
      <c r="N258" s="19" t="str">
        <f>IF('Lulusan MTs'!N258="","-",IF('Lulusan MTs'!N258&gt;400,"Tidak valid",IF('Lulusan MTs'!N258&lt;1,"Tidak valid","OK")))</f>
        <v>-</v>
      </c>
      <c r="O258" s="19" t="str">
        <f>IF('Lulusan MTs'!O258="","-",IF('Lulusan MTs'!O258&gt;100,"Tidak valid",IF('Lulusan MTs'!O258&lt;1,"Tidak valid","OK")))</f>
        <v>-</v>
      </c>
      <c r="P258" s="19" t="str">
        <f>IF('Lulusan MTs'!P258="","-",IF('Lulusan MTs'!P258&gt;6,"Cek lagi",IF('Lulusan MTs'!P258&lt;2,"Cek lagi","OK")))</f>
        <v>-</v>
      </c>
      <c r="Q258" s="19" t="str">
        <f>IF('Lulusan MTs'!Q258="","-",IF('Lulusan MTs'!Q258&gt;8,"Tidak valid",IF('Lulusan MTs'!Q258&lt;1,"Tidak valid","OK")))</f>
        <v>-</v>
      </c>
      <c r="R258" s="75" t="str">
        <f>IF('Lulusan MTs'!R258="","-",IF(LEN('Lulusan MTs'!R258)&lt;16,"Cek lagi","OK"))</f>
        <v>-</v>
      </c>
      <c r="S258" s="19" t="str">
        <f>IF('Lulusan MTs'!S258="","-",IF('Lulusan MTs'!S258&gt;6,"Tidak valid",IF('Lulusan MTs'!S258&lt;1,"Tidak valid","OK")))</f>
        <v>-</v>
      </c>
      <c r="T258" s="18" t="str">
        <f>IF('Lulusan MTs'!T258="","-",IF(VALUE(LEFT('Lulusan MTs'!T258,2))&gt;31,"Tanggal tidak valid",IF(VALUE(LEFT(RIGHT('Lulusan MTs'!T258,7),2))&gt;12,"Bulan tidak valid",IF(VALUE(RIGHT('Lulusan MTs'!T258,4))&lt;2010,"Cek lagi Tahun Masuk",IF(VALUE(RIGHT('Lulusan MTs'!T258,4))&gt;2014,"Cek lagi Tahun Masuk","OK")))))</f>
        <v>-</v>
      </c>
      <c r="U258" s="76" t="str">
        <f>IF('Lulusan MTs'!U258="","-",IF(LEN('Lulusan MTs'!U258)&lt;&gt;20,"Tidak valid","OK"))</f>
        <v>-</v>
      </c>
      <c r="V258" s="19" t="str">
        <f>IF('Lulusan MTs'!V258="","-",IF('Lulusan MTs'!V258&gt;3,"Tidak valid",IF('Lulusan MTs'!V258&lt;1,"Tidak valid","OK")))</f>
        <v>-</v>
      </c>
      <c r="W258" s="76" t="str">
        <f>IF('Lulusan MTs'!J258&lt;&gt;"",IF('Lulusan MTs'!W258="","Wajib Diisi","OK"),"-")</f>
        <v>-</v>
      </c>
      <c r="X258" s="76" t="str">
        <f>IF('Lulusan MTs'!J258&lt;&gt;"",IF('Lulusan MTs'!X258="","Wajib Diisi","OK"),"-")</f>
        <v>-</v>
      </c>
      <c r="Y258" s="18" t="str">
        <f>IF('Lulusan MTs'!Y258="","-",IF(VALUE(LEFT('Lulusan MTs'!Y258,2))&gt;31,"Tanggal tidak valid",IF(VALUE(LEFT(RIGHT('Lulusan MTs'!Y258,7),2))&gt;12,"Bulan tidak valid",IF(VALUE(RIGHT('Lulusan MTs'!Y258,4))&lt;&gt;2016,"Cek lagi Tahun Lulus","OK"))))</f>
        <v>-</v>
      </c>
      <c r="Z258" s="19" t="str">
        <f>IF('Lulusan MTs'!Z258="","-",IF('Lulusan MTs'!Z258&gt;100,"Tidak valid",IF('Lulusan MTs'!Z258&lt;1,"Tidak valid","OK")))</f>
        <v>-</v>
      </c>
      <c r="AA258" s="19" t="str">
        <f>IF('Lulusan MTs'!AA258="","-",IF('Lulusan MTs'!AA258&gt;100,"Tidak valid",IF('Lulusan MTs'!AA258&lt;1,"Tidak valid","OK")))</f>
        <v>-</v>
      </c>
      <c r="AB258" s="19" t="str">
        <f>IF('Lulusan MTs'!AB258="","-",IF('Lulusan MTs'!AB258&gt;100,"Tidak valid",IF('Lulusan MTs'!AB258&lt;1,"Tidak valid","OK")))</f>
        <v>-</v>
      </c>
      <c r="AC258" s="19" t="str">
        <f>IF('Lulusan MTs'!AC258="","-",IF('Lulusan MTs'!AC258&gt;100,"Tidak valid",IF('Lulusan MTs'!AC258&lt;1,"Tidak valid","OK")))</f>
        <v>-</v>
      </c>
      <c r="AD258" s="19" t="str">
        <f>IF('Lulusan MTs'!AD258="","-",IF('Lulusan MTs'!AD258&gt;100,"Tidak valid",IF('Lulusan MTs'!AD258&lt;1,"Tidak valid","OK")))</f>
        <v>-</v>
      </c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0"/>
      <c r="BC258" s="20"/>
      <c r="BD258" s="20"/>
      <c r="BE258" s="20"/>
      <c r="BF258" s="20"/>
      <c r="BG258" s="20"/>
      <c r="BH258" s="20"/>
      <c r="BI258" s="20"/>
      <c r="BJ258" s="20"/>
      <c r="BK258" s="20"/>
      <c r="BL258" s="20"/>
      <c r="BM258" s="20"/>
      <c r="BN258" s="20"/>
      <c r="BO258" s="20"/>
      <c r="BP258" s="20"/>
      <c r="BQ258" s="20"/>
      <c r="BR258" s="20"/>
      <c r="BS258" s="20"/>
      <c r="BT258" s="20"/>
      <c r="BU258" s="20"/>
      <c r="BV258" s="20"/>
      <c r="BW258" s="20"/>
      <c r="BX258" s="20"/>
      <c r="BY258" s="20"/>
      <c r="BZ258" s="20"/>
      <c r="CA258" s="20"/>
      <c r="CB258" s="20"/>
      <c r="CC258" s="20"/>
      <c r="CD258" s="20"/>
      <c r="CE258" s="20"/>
      <c r="CF258" s="20"/>
      <c r="CG258" s="20"/>
      <c r="CH258" s="20"/>
      <c r="CI258" s="20"/>
      <c r="CJ258" s="20"/>
      <c r="CK258" s="20"/>
      <c r="CL258" s="20"/>
      <c r="CM258" s="20"/>
      <c r="CN258" s="20"/>
      <c r="CO258" s="20"/>
      <c r="CP258" s="20"/>
      <c r="CQ258" s="20"/>
      <c r="CR258" s="20"/>
      <c r="CS258" s="20"/>
      <c r="CT258" s="20"/>
      <c r="CU258" s="20"/>
      <c r="CV258" s="20"/>
      <c r="CW258" s="20"/>
      <c r="CX258" s="20"/>
      <c r="CY258" s="20"/>
      <c r="CZ258" s="20"/>
      <c r="DA258" s="20"/>
      <c r="DB258" s="20"/>
      <c r="DC258" s="20"/>
      <c r="DD258" s="20"/>
      <c r="DE258" s="20"/>
      <c r="DF258" s="20"/>
      <c r="DG258" s="20"/>
      <c r="DH258" s="20"/>
      <c r="DI258" s="20"/>
      <c r="DJ258" s="20"/>
      <c r="DK258" s="20"/>
      <c r="DL258" s="20"/>
      <c r="DM258" s="20"/>
      <c r="DN258" s="20"/>
      <c r="DO258" s="20"/>
      <c r="DP258" s="20"/>
      <c r="DQ258" s="20"/>
      <c r="DR258" s="20"/>
      <c r="DS258" s="20"/>
      <c r="DT258" s="20"/>
      <c r="DU258" s="20"/>
      <c r="DV258" s="20"/>
      <c r="DW258" s="20"/>
      <c r="DX258" s="20"/>
      <c r="DY258" s="20"/>
      <c r="DZ258" s="20"/>
      <c r="EA258" s="20"/>
      <c r="EB258" s="20"/>
      <c r="EC258" s="20"/>
      <c r="ED258" s="20"/>
      <c r="EE258" s="20"/>
      <c r="EF258" s="20"/>
      <c r="EG258" s="20"/>
      <c r="EH258" s="20"/>
      <c r="EI258" s="20"/>
      <c r="EJ258" s="20"/>
      <c r="EK258" s="20"/>
      <c r="EL258" s="20"/>
      <c r="EM258" s="20"/>
      <c r="EN258" s="20"/>
      <c r="EO258" s="20"/>
      <c r="EP258" s="20"/>
      <c r="EQ258" s="20"/>
      <c r="ER258" s="20"/>
      <c r="ES258" s="20"/>
      <c r="ET258" s="20"/>
      <c r="EU258" s="20"/>
      <c r="EV258" s="20"/>
      <c r="EW258" s="20"/>
      <c r="EX258" s="20"/>
      <c r="EY258" s="20"/>
      <c r="EZ258" s="20"/>
      <c r="FA258" s="20"/>
      <c r="FB258" s="20"/>
      <c r="FC258" s="20"/>
      <c r="FD258" s="20"/>
      <c r="FE258" s="20"/>
      <c r="FF258" s="20"/>
      <c r="FG258" s="20"/>
      <c r="FH258" s="20"/>
      <c r="FI258" s="20"/>
      <c r="FJ258" s="20"/>
      <c r="FK258" s="20"/>
      <c r="FL258" s="20"/>
      <c r="FM258" s="20"/>
      <c r="FN258" s="20"/>
      <c r="FO258" s="20"/>
      <c r="FP258" s="20"/>
      <c r="FQ258" s="20"/>
      <c r="FR258" s="20"/>
      <c r="FS258" s="20"/>
      <c r="FT258" s="20"/>
      <c r="FU258" s="20"/>
      <c r="FV258" s="20"/>
      <c r="FW258" s="20"/>
      <c r="FX258" s="20"/>
      <c r="FY258" s="20"/>
      <c r="FZ258" s="20"/>
      <c r="GA258" s="20"/>
      <c r="GB258" s="20"/>
      <c r="GC258" s="20"/>
      <c r="GD258" s="20"/>
      <c r="GE258" s="20"/>
      <c r="GF258" s="20"/>
      <c r="GG258" s="20"/>
      <c r="GH258" s="20"/>
      <c r="GI258" s="20"/>
      <c r="GJ258" s="20"/>
      <c r="GK258" s="20"/>
      <c r="GL258" s="20"/>
      <c r="GM258" s="20"/>
      <c r="GN258" s="20"/>
      <c r="GO258" s="20"/>
      <c r="GP258" s="20"/>
      <c r="GQ258" s="20"/>
      <c r="GR258" s="20"/>
      <c r="GS258" s="20"/>
      <c r="GT258" s="20"/>
      <c r="GU258" s="20"/>
      <c r="GV258" s="20"/>
      <c r="GW258" s="20"/>
      <c r="GX258" s="20"/>
      <c r="GY258" s="20"/>
      <c r="GZ258" s="20"/>
      <c r="HA258" s="20"/>
      <c r="HB258" s="20"/>
      <c r="HC258" s="20"/>
      <c r="HD258" s="20"/>
      <c r="HE258" s="20"/>
      <c r="HF258" s="20"/>
      <c r="HG258" s="20"/>
      <c r="HH258" s="20"/>
      <c r="HI258" s="20"/>
      <c r="HJ258" s="20"/>
      <c r="HK258" s="20"/>
      <c r="HL258" s="20"/>
      <c r="HM258" s="20"/>
      <c r="HN258" s="20"/>
      <c r="HO258" s="20"/>
      <c r="HP258" s="20"/>
      <c r="HQ258" s="20"/>
      <c r="HR258" s="20"/>
      <c r="HS258" s="20"/>
      <c r="HT258" s="20"/>
      <c r="HU258" s="20"/>
      <c r="HV258" s="20"/>
      <c r="HW258" s="20"/>
      <c r="HX258" s="20"/>
      <c r="HY258" s="20"/>
    </row>
    <row r="259" spans="1:233" s="21" customFormat="1" ht="15" customHeight="1" x14ac:dyDescent="0.2">
      <c r="A259" s="18" t="str">
        <f>IF('Lulusan MTs'!A259="","-",IF(LEN('Lulusan MTs'!A259)&lt;&gt;12,"Tidak valid","OK"))</f>
        <v>-</v>
      </c>
      <c r="B259" s="19" t="str">
        <f>IF('Lulusan MTs'!B259="","-",IF(LEN('Lulusan MTs'!B259)&lt;5,"Cek lagi","OK"))</f>
        <v>-</v>
      </c>
      <c r="C259" s="19" t="str">
        <f>IF('Lulusan MTs'!C259="","-",IF('Lulusan MTs'!C259="MTsN","OK",IF('Lulusan MTs'!C259="MTsS","OK","Tidak valid")))</f>
        <v>-</v>
      </c>
      <c r="D259" s="19" t="str">
        <f>IF('Lulusan MTs'!D259="","-",IF(LEN('Lulusan MTs'!D259)&lt;5,"Cek lagi","OK"))</f>
        <v>-</v>
      </c>
      <c r="E259" s="19" t="str">
        <f>IF('Lulusan MTs'!E259="","-",IF(LEN('Lulusan MTs'!E259)&lt;4,"Cek lagi","OK"))</f>
        <v>-</v>
      </c>
      <c r="F259" s="19" t="str">
        <f>IF('Lulusan MTs'!F259="","-",IF(LEN('Lulusan MTs'!F259)&lt;4,"Cek lagi","OK"))</f>
        <v>-</v>
      </c>
      <c r="G259" s="19" t="str">
        <f>IF('Lulusan MTs'!G259="","-",IF(LEN('Lulusan MTs'!G259)&lt;4,"Cek lagi","OK"))</f>
        <v>-</v>
      </c>
      <c r="H259" s="19" t="str">
        <f>IF('Lulusan MTs'!H259="","-",IF(LEN('Lulusan MTs'!H259)&lt;&gt;18,"Tidak valid",IF(VALUE('Lulusan MTs'!H259)&lt;0,"Cek lagi","OK")))</f>
        <v>-</v>
      </c>
      <c r="I259" s="19" t="str">
        <f>IF('Lulusan MTs'!I259="","-",IF(LEN('Lulusan MTs'!I259)&lt;&gt;10,"Tidak valid",IF(VALUE('Lulusan MTs'!I259)&lt;0,"Cek lagi","OK")))</f>
        <v>-</v>
      </c>
      <c r="J259" s="19" t="str">
        <f>IF('Lulusan MTs'!J259="","-",IF(LEN('Lulusan MTs'!J259)&lt;4,"Cek lagi","OK"))</f>
        <v>-</v>
      </c>
      <c r="K259" s="19" t="str">
        <f>IF('Lulusan MTs'!K259="","-",IF(LEN('Lulusan MTs'!K259)&lt;4,"Cek lagi","OK"))</f>
        <v>-</v>
      </c>
      <c r="L259" s="18" t="str">
        <f>IF('Lulusan MTs'!L259="","-",IF(VALUE(LEFT('Lulusan MTs'!L259,2))&gt;31,"Tanggal tidak valid",IF(VALUE(LEFT(RIGHT('Lulusan MTs'!L259,7),2))&gt;12,"Bulan tidak valid",IF(VALUE(RIGHT('Lulusan MTs'!L259,4))&gt;2003,"Umur terlalu tua",IF(VALUE(RIGHT('Lulusan MTs'!L259,4))&lt;1996,"Umur terlalu tua","OK")))))</f>
        <v>-</v>
      </c>
      <c r="M259" s="19" t="str">
        <f>IF('Lulusan MTs'!M259="","-",IF('Lulusan MTs'!M259="L","OK",IF('Lulusan MTs'!M259="P","OK","Tidak valid")))</f>
        <v>-</v>
      </c>
      <c r="N259" s="19" t="str">
        <f>IF('Lulusan MTs'!N259="","-",IF('Lulusan MTs'!N259&gt;400,"Tidak valid",IF('Lulusan MTs'!N259&lt;1,"Tidak valid","OK")))</f>
        <v>-</v>
      </c>
      <c r="O259" s="19" t="str">
        <f>IF('Lulusan MTs'!O259="","-",IF('Lulusan MTs'!O259&gt;100,"Tidak valid",IF('Lulusan MTs'!O259&lt;1,"Tidak valid","OK")))</f>
        <v>-</v>
      </c>
      <c r="P259" s="19" t="str">
        <f>IF('Lulusan MTs'!P259="","-",IF('Lulusan MTs'!P259&gt;6,"Cek lagi",IF('Lulusan MTs'!P259&lt;2,"Cek lagi","OK")))</f>
        <v>-</v>
      </c>
      <c r="Q259" s="19" t="str">
        <f>IF('Lulusan MTs'!Q259="","-",IF('Lulusan MTs'!Q259&gt;8,"Tidak valid",IF('Lulusan MTs'!Q259&lt;1,"Tidak valid","OK")))</f>
        <v>-</v>
      </c>
      <c r="R259" s="75" t="str">
        <f>IF('Lulusan MTs'!R259="","-",IF(LEN('Lulusan MTs'!R259)&lt;16,"Cek lagi","OK"))</f>
        <v>-</v>
      </c>
      <c r="S259" s="19" t="str">
        <f>IF('Lulusan MTs'!S259="","-",IF('Lulusan MTs'!S259&gt;6,"Tidak valid",IF('Lulusan MTs'!S259&lt;1,"Tidak valid","OK")))</f>
        <v>-</v>
      </c>
      <c r="T259" s="18" t="str">
        <f>IF('Lulusan MTs'!T259="","-",IF(VALUE(LEFT('Lulusan MTs'!T259,2))&gt;31,"Tanggal tidak valid",IF(VALUE(LEFT(RIGHT('Lulusan MTs'!T259,7),2))&gt;12,"Bulan tidak valid",IF(VALUE(RIGHT('Lulusan MTs'!T259,4))&lt;2010,"Cek lagi Tahun Masuk",IF(VALUE(RIGHT('Lulusan MTs'!T259,4))&gt;2014,"Cek lagi Tahun Masuk","OK")))))</f>
        <v>-</v>
      </c>
      <c r="U259" s="76" t="str">
        <f>IF('Lulusan MTs'!U259="","-",IF(LEN('Lulusan MTs'!U259)&lt;&gt;20,"Tidak valid","OK"))</f>
        <v>-</v>
      </c>
      <c r="V259" s="19" t="str">
        <f>IF('Lulusan MTs'!V259="","-",IF('Lulusan MTs'!V259&gt;3,"Tidak valid",IF('Lulusan MTs'!V259&lt;1,"Tidak valid","OK")))</f>
        <v>-</v>
      </c>
      <c r="W259" s="76" t="str">
        <f>IF('Lulusan MTs'!J259&lt;&gt;"",IF('Lulusan MTs'!W259="","Wajib Diisi","OK"),"-")</f>
        <v>-</v>
      </c>
      <c r="X259" s="76" t="str">
        <f>IF('Lulusan MTs'!J259&lt;&gt;"",IF('Lulusan MTs'!X259="","Wajib Diisi","OK"),"-")</f>
        <v>-</v>
      </c>
      <c r="Y259" s="18" t="str">
        <f>IF('Lulusan MTs'!Y259="","-",IF(VALUE(LEFT('Lulusan MTs'!Y259,2))&gt;31,"Tanggal tidak valid",IF(VALUE(LEFT(RIGHT('Lulusan MTs'!Y259,7),2))&gt;12,"Bulan tidak valid",IF(VALUE(RIGHT('Lulusan MTs'!Y259,4))&lt;&gt;2016,"Cek lagi Tahun Lulus","OK"))))</f>
        <v>-</v>
      </c>
      <c r="Z259" s="19" t="str">
        <f>IF('Lulusan MTs'!Z259="","-",IF('Lulusan MTs'!Z259&gt;100,"Tidak valid",IF('Lulusan MTs'!Z259&lt;1,"Tidak valid","OK")))</f>
        <v>-</v>
      </c>
      <c r="AA259" s="19" t="str">
        <f>IF('Lulusan MTs'!AA259="","-",IF('Lulusan MTs'!AA259&gt;100,"Tidak valid",IF('Lulusan MTs'!AA259&lt;1,"Tidak valid","OK")))</f>
        <v>-</v>
      </c>
      <c r="AB259" s="19" t="str">
        <f>IF('Lulusan MTs'!AB259="","-",IF('Lulusan MTs'!AB259&gt;100,"Tidak valid",IF('Lulusan MTs'!AB259&lt;1,"Tidak valid","OK")))</f>
        <v>-</v>
      </c>
      <c r="AC259" s="19" t="str">
        <f>IF('Lulusan MTs'!AC259="","-",IF('Lulusan MTs'!AC259&gt;100,"Tidak valid",IF('Lulusan MTs'!AC259&lt;1,"Tidak valid","OK")))</f>
        <v>-</v>
      </c>
      <c r="AD259" s="19" t="str">
        <f>IF('Lulusan MTs'!AD259="","-",IF('Lulusan MTs'!AD259&gt;100,"Tidak valid",IF('Lulusan MTs'!AD259&lt;1,"Tidak valid","OK")))</f>
        <v>-</v>
      </c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0"/>
      <c r="BC259" s="20"/>
      <c r="BD259" s="20"/>
      <c r="BE259" s="20"/>
      <c r="BF259" s="20"/>
      <c r="BG259" s="20"/>
      <c r="BH259" s="20"/>
      <c r="BI259" s="20"/>
      <c r="BJ259" s="20"/>
      <c r="BK259" s="20"/>
      <c r="BL259" s="20"/>
      <c r="BM259" s="20"/>
      <c r="BN259" s="20"/>
      <c r="BO259" s="20"/>
      <c r="BP259" s="20"/>
      <c r="BQ259" s="20"/>
      <c r="BR259" s="20"/>
      <c r="BS259" s="20"/>
      <c r="BT259" s="20"/>
      <c r="BU259" s="20"/>
      <c r="BV259" s="20"/>
      <c r="BW259" s="20"/>
      <c r="BX259" s="20"/>
      <c r="BY259" s="20"/>
      <c r="BZ259" s="20"/>
      <c r="CA259" s="20"/>
      <c r="CB259" s="20"/>
      <c r="CC259" s="20"/>
      <c r="CD259" s="20"/>
      <c r="CE259" s="20"/>
      <c r="CF259" s="20"/>
      <c r="CG259" s="20"/>
      <c r="CH259" s="20"/>
      <c r="CI259" s="20"/>
      <c r="CJ259" s="20"/>
      <c r="CK259" s="20"/>
      <c r="CL259" s="20"/>
      <c r="CM259" s="20"/>
      <c r="CN259" s="20"/>
      <c r="CO259" s="20"/>
      <c r="CP259" s="20"/>
      <c r="CQ259" s="20"/>
      <c r="CR259" s="20"/>
      <c r="CS259" s="20"/>
      <c r="CT259" s="20"/>
      <c r="CU259" s="20"/>
      <c r="CV259" s="20"/>
      <c r="CW259" s="20"/>
      <c r="CX259" s="20"/>
      <c r="CY259" s="20"/>
      <c r="CZ259" s="20"/>
      <c r="DA259" s="20"/>
      <c r="DB259" s="20"/>
      <c r="DC259" s="20"/>
      <c r="DD259" s="20"/>
      <c r="DE259" s="20"/>
      <c r="DF259" s="20"/>
      <c r="DG259" s="20"/>
      <c r="DH259" s="20"/>
      <c r="DI259" s="20"/>
      <c r="DJ259" s="20"/>
      <c r="DK259" s="20"/>
      <c r="DL259" s="20"/>
      <c r="DM259" s="20"/>
      <c r="DN259" s="20"/>
      <c r="DO259" s="20"/>
      <c r="DP259" s="20"/>
      <c r="DQ259" s="20"/>
      <c r="DR259" s="20"/>
      <c r="DS259" s="20"/>
      <c r="DT259" s="20"/>
      <c r="DU259" s="20"/>
      <c r="DV259" s="20"/>
      <c r="DW259" s="20"/>
      <c r="DX259" s="20"/>
      <c r="DY259" s="20"/>
      <c r="DZ259" s="20"/>
      <c r="EA259" s="20"/>
      <c r="EB259" s="20"/>
      <c r="EC259" s="20"/>
      <c r="ED259" s="20"/>
      <c r="EE259" s="20"/>
      <c r="EF259" s="20"/>
      <c r="EG259" s="20"/>
      <c r="EH259" s="20"/>
      <c r="EI259" s="20"/>
      <c r="EJ259" s="20"/>
      <c r="EK259" s="20"/>
      <c r="EL259" s="20"/>
      <c r="EM259" s="20"/>
      <c r="EN259" s="20"/>
      <c r="EO259" s="20"/>
      <c r="EP259" s="20"/>
      <c r="EQ259" s="20"/>
      <c r="ER259" s="20"/>
      <c r="ES259" s="20"/>
      <c r="ET259" s="20"/>
      <c r="EU259" s="20"/>
      <c r="EV259" s="20"/>
      <c r="EW259" s="20"/>
      <c r="EX259" s="20"/>
      <c r="EY259" s="20"/>
      <c r="EZ259" s="20"/>
      <c r="FA259" s="20"/>
      <c r="FB259" s="20"/>
      <c r="FC259" s="20"/>
      <c r="FD259" s="20"/>
      <c r="FE259" s="20"/>
      <c r="FF259" s="20"/>
      <c r="FG259" s="20"/>
      <c r="FH259" s="20"/>
      <c r="FI259" s="20"/>
      <c r="FJ259" s="20"/>
      <c r="FK259" s="20"/>
      <c r="FL259" s="20"/>
      <c r="FM259" s="20"/>
      <c r="FN259" s="20"/>
      <c r="FO259" s="20"/>
      <c r="FP259" s="20"/>
      <c r="FQ259" s="20"/>
      <c r="FR259" s="20"/>
      <c r="FS259" s="20"/>
      <c r="FT259" s="20"/>
      <c r="FU259" s="20"/>
      <c r="FV259" s="20"/>
      <c r="FW259" s="20"/>
      <c r="FX259" s="20"/>
      <c r="FY259" s="20"/>
      <c r="FZ259" s="20"/>
      <c r="GA259" s="20"/>
      <c r="GB259" s="20"/>
      <c r="GC259" s="20"/>
      <c r="GD259" s="20"/>
      <c r="GE259" s="20"/>
      <c r="GF259" s="20"/>
      <c r="GG259" s="20"/>
      <c r="GH259" s="20"/>
      <c r="GI259" s="20"/>
      <c r="GJ259" s="20"/>
      <c r="GK259" s="20"/>
      <c r="GL259" s="20"/>
      <c r="GM259" s="20"/>
      <c r="GN259" s="20"/>
      <c r="GO259" s="20"/>
      <c r="GP259" s="20"/>
      <c r="GQ259" s="20"/>
      <c r="GR259" s="20"/>
      <c r="GS259" s="20"/>
      <c r="GT259" s="20"/>
      <c r="GU259" s="20"/>
      <c r="GV259" s="20"/>
      <c r="GW259" s="20"/>
      <c r="GX259" s="20"/>
      <c r="GY259" s="20"/>
      <c r="GZ259" s="20"/>
      <c r="HA259" s="20"/>
      <c r="HB259" s="20"/>
      <c r="HC259" s="20"/>
      <c r="HD259" s="20"/>
      <c r="HE259" s="20"/>
      <c r="HF259" s="20"/>
      <c r="HG259" s="20"/>
      <c r="HH259" s="20"/>
      <c r="HI259" s="20"/>
      <c r="HJ259" s="20"/>
      <c r="HK259" s="20"/>
      <c r="HL259" s="20"/>
      <c r="HM259" s="20"/>
      <c r="HN259" s="20"/>
      <c r="HO259" s="20"/>
      <c r="HP259" s="20"/>
      <c r="HQ259" s="20"/>
      <c r="HR259" s="20"/>
      <c r="HS259" s="20"/>
      <c r="HT259" s="20"/>
      <c r="HU259" s="20"/>
      <c r="HV259" s="20"/>
      <c r="HW259" s="20"/>
      <c r="HX259" s="20"/>
      <c r="HY259" s="20"/>
    </row>
    <row r="260" spans="1:233" s="21" customFormat="1" ht="15" customHeight="1" x14ac:dyDescent="0.2">
      <c r="A260" s="18" t="str">
        <f>IF('Lulusan MTs'!A260="","-",IF(LEN('Lulusan MTs'!A260)&lt;&gt;12,"Tidak valid","OK"))</f>
        <v>-</v>
      </c>
      <c r="B260" s="19" t="str">
        <f>IF('Lulusan MTs'!B260="","-",IF(LEN('Lulusan MTs'!B260)&lt;5,"Cek lagi","OK"))</f>
        <v>-</v>
      </c>
      <c r="C260" s="19" t="str">
        <f>IF('Lulusan MTs'!C260="","-",IF('Lulusan MTs'!C260="MTsN","OK",IF('Lulusan MTs'!C260="MTsS","OK","Tidak valid")))</f>
        <v>-</v>
      </c>
      <c r="D260" s="19" t="str">
        <f>IF('Lulusan MTs'!D260="","-",IF(LEN('Lulusan MTs'!D260)&lt;5,"Cek lagi","OK"))</f>
        <v>-</v>
      </c>
      <c r="E260" s="19" t="str">
        <f>IF('Lulusan MTs'!E260="","-",IF(LEN('Lulusan MTs'!E260)&lt;4,"Cek lagi","OK"))</f>
        <v>-</v>
      </c>
      <c r="F260" s="19" t="str">
        <f>IF('Lulusan MTs'!F260="","-",IF(LEN('Lulusan MTs'!F260)&lt;4,"Cek lagi","OK"))</f>
        <v>-</v>
      </c>
      <c r="G260" s="19" t="str">
        <f>IF('Lulusan MTs'!G260="","-",IF(LEN('Lulusan MTs'!G260)&lt;4,"Cek lagi","OK"))</f>
        <v>-</v>
      </c>
      <c r="H260" s="19" t="str">
        <f>IF('Lulusan MTs'!H260="","-",IF(LEN('Lulusan MTs'!H260)&lt;&gt;18,"Tidak valid",IF(VALUE('Lulusan MTs'!H260)&lt;0,"Cek lagi","OK")))</f>
        <v>-</v>
      </c>
      <c r="I260" s="19" t="str">
        <f>IF('Lulusan MTs'!I260="","-",IF(LEN('Lulusan MTs'!I260)&lt;&gt;10,"Tidak valid",IF(VALUE('Lulusan MTs'!I260)&lt;0,"Cek lagi","OK")))</f>
        <v>-</v>
      </c>
      <c r="J260" s="19" t="str">
        <f>IF('Lulusan MTs'!J260="","-",IF(LEN('Lulusan MTs'!J260)&lt;4,"Cek lagi","OK"))</f>
        <v>-</v>
      </c>
      <c r="K260" s="19" t="str">
        <f>IF('Lulusan MTs'!K260="","-",IF(LEN('Lulusan MTs'!K260)&lt;4,"Cek lagi","OK"))</f>
        <v>-</v>
      </c>
      <c r="L260" s="18" t="str">
        <f>IF('Lulusan MTs'!L260="","-",IF(VALUE(LEFT('Lulusan MTs'!L260,2))&gt;31,"Tanggal tidak valid",IF(VALUE(LEFT(RIGHT('Lulusan MTs'!L260,7),2))&gt;12,"Bulan tidak valid",IF(VALUE(RIGHT('Lulusan MTs'!L260,4))&gt;2003,"Umur terlalu tua",IF(VALUE(RIGHT('Lulusan MTs'!L260,4))&lt;1996,"Umur terlalu tua","OK")))))</f>
        <v>-</v>
      </c>
      <c r="M260" s="19" t="str">
        <f>IF('Lulusan MTs'!M260="","-",IF('Lulusan MTs'!M260="L","OK",IF('Lulusan MTs'!M260="P","OK","Tidak valid")))</f>
        <v>-</v>
      </c>
      <c r="N260" s="19" t="str">
        <f>IF('Lulusan MTs'!N260="","-",IF('Lulusan MTs'!N260&gt;400,"Tidak valid",IF('Lulusan MTs'!N260&lt;1,"Tidak valid","OK")))</f>
        <v>-</v>
      </c>
      <c r="O260" s="19" t="str">
        <f>IF('Lulusan MTs'!O260="","-",IF('Lulusan MTs'!O260&gt;100,"Tidak valid",IF('Lulusan MTs'!O260&lt;1,"Tidak valid","OK")))</f>
        <v>-</v>
      </c>
      <c r="P260" s="19" t="str">
        <f>IF('Lulusan MTs'!P260="","-",IF('Lulusan MTs'!P260&gt;6,"Cek lagi",IF('Lulusan MTs'!P260&lt;2,"Cek lagi","OK")))</f>
        <v>-</v>
      </c>
      <c r="Q260" s="19" t="str">
        <f>IF('Lulusan MTs'!Q260="","-",IF('Lulusan MTs'!Q260&gt;8,"Tidak valid",IF('Lulusan MTs'!Q260&lt;1,"Tidak valid","OK")))</f>
        <v>-</v>
      </c>
      <c r="R260" s="75" t="str">
        <f>IF('Lulusan MTs'!R260="","-",IF(LEN('Lulusan MTs'!R260)&lt;16,"Cek lagi","OK"))</f>
        <v>-</v>
      </c>
      <c r="S260" s="19" t="str">
        <f>IF('Lulusan MTs'!S260="","-",IF('Lulusan MTs'!S260&gt;6,"Tidak valid",IF('Lulusan MTs'!S260&lt;1,"Tidak valid","OK")))</f>
        <v>-</v>
      </c>
      <c r="T260" s="18" t="str">
        <f>IF('Lulusan MTs'!T260="","-",IF(VALUE(LEFT('Lulusan MTs'!T260,2))&gt;31,"Tanggal tidak valid",IF(VALUE(LEFT(RIGHT('Lulusan MTs'!T260,7),2))&gt;12,"Bulan tidak valid",IF(VALUE(RIGHT('Lulusan MTs'!T260,4))&lt;2010,"Cek lagi Tahun Masuk",IF(VALUE(RIGHT('Lulusan MTs'!T260,4))&gt;2014,"Cek lagi Tahun Masuk","OK")))))</f>
        <v>-</v>
      </c>
      <c r="U260" s="76" t="str">
        <f>IF('Lulusan MTs'!U260="","-",IF(LEN('Lulusan MTs'!U260)&lt;&gt;20,"Tidak valid","OK"))</f>
        <v>-</v>
      </c>
      <c r="V260" s="19" t="str">
        <f>IF('Lulusan MTs'!V260="","-",IF('Lulusan MTs'!V260&gt;3,"Tidak valid",IF('Lulusan MTs'!V260&lt;1,"Tidak valid","OK")))</f>
        <v>-</v>
      </c>
      <c r="W260" s="76" t="str">
        <f>IF('Lulusan MTs'!J260&lt;&gt;"",IF('Lulusan MTs'!W260="","Wajib Diisi","OK"),"-")</f>
        <v>-</v>
      </c>
      <c r="X260" s="76" t="str">
        <f>IF('Lulusan MTs'!J260&lt;&gt;"",IF('Lulusan MTs'!X260="","Wajib Diisi","OK"),"-")</f>
        <v>-</v>
      </c>
      <c r="Y260" s="18" t="str">
        <f>IF('Lulusan MTs'!Y260="","-",IF(VALUE(LEFT('Lulusan MTs'!Y260,2))&gt;31,"Tanggal tidak valid",IF(VALUE(LEFT(RIGHT('Lulusan MTs'!Y260,7),2))&gt;12,"Bulan tidak valid",IF(VALUE(RIGHT('Lulusan MTs'!Y260,4))&lt;&gt;2016,"Cek lagi Tahun Lulus","OK"))))</f>
        <v>-</v>
      </c>
      <c r="Z260" s="19" t="str">
        <f>IF('Lulusan MTs'!Z260="","-",IF('Lulusan MTs'!Z260&gt;100,"Tidak valid",IF('Lulusan MTs'!Z260&lt;1,"Tidak valid","OK")))</f>
        <v>-</v>
      </c>
      <c r="AA260" s="19" t="str">
        <f>IF('Lulusan MTs'!AA260="","-",IF('Lulusan MTs'!AA260&gt;100,"Tidak valid",IF('Lulusan MTs'!AA260&lt;1,"Tidak valid","OK")))</f>
        <v>-</v>
      </c>
      <c r="AB260" s="19" t="str">
        <f>IF('Lulusan MTs'!AB260="","-",IF('Lulusan MTs'!AB260&gt;100,"Tidak valid",IF('Lulusan MTs'!AB260&lt;1,"Tidak valid","OK")))</f>
        <v>-</v>
      </c>
      <c r="AC260" s="19" t="str">
        <f>IF('Lulusan MTs'!AC260="","-",IF('Lulusan MTs'!AC260&gt;100,"Tidak valid",IF('Lulusan MTs'!AC260&lt;1,"Tidak valid","OK")))</f>
        <v>-</v>
      </c>
      <c r="AD260" s="19" t="str">
        <f>IF('Lulusan MTs'!AD260="","-",IF('Lulusan MTs'!AD260&gt;100,"Tidak valid",IF('Lulusan MTs'!AD260&lt;1,"Tidak valid","OK")))</f>
        <v>-</v>
      </c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20"/>
      <c r="BH260" s="20"/>
      <c r="BI260" s="20"/>
      <c r="BJ260" s="20"/>
      <c r="BK260" s="20"/>
      <c r="BL260" s="20"/>
      <c r="BM260" s="20"/>
      <c r="BN260" s="20"/>
      <c r="BO260" s="20"/>
      <c r="BP260" s="20"/>
      <c r="BQ260" s="20"/>
      <c r="BR260" s="20"/>
      <c r="BS260" s="20"/>
      <c r="BT260" s="20"/>
      <c r="BU260" s="20"/>
      <c r="BV260" s="20"/>
      <c r="BW260" s="20"/>
      <c r="BX260" s="20"/>
      <c r="BY260" s="20"/>
      <c r="BZ260" s="20"/>
      <c r="CA260" s="20"/>
      <c r="CB260" s="20"/>
      <c r="CC260" s="20"/>
      <c r="CD260" s="20"/>
      <c r="CE260" s="20"/>
      <c r="CF260" s="20"/>
      <c r="CG260" s="20"/>
      <c r="CH260" s="20"/>
      <c r="CI260" s="20"/>
      <c r="CJ260" s="20"/>
      <c r="CK260" s="20"/>
      <c r="CL260" s="20"/>
      <c r="CM260" s="20"/>
      <c r="CN260" s="20"/>
      <c r="CO260" s="20"/>
      <c r="CP260" s="20"/>
      <c r="CQ260" s="20"/>
      <c r="CR260" s="20"/>
      <c r="CS260" s="20"/>
      <c r="CT260" s="20"/>
      <c r="CU260" s="20"/>
      <c r="CV260" s="20"/>
      <c r="CW260" s="20"/>
      <c r="CX260" s="20"/>
      <c r="CY260" s="20"/>
      <c r="CZ260" s="20"/>
      <c r="DA260" s="20"/>
      <c r="DB260" s="20"/>
      <c r="DC260" s="20"/>
      <c r="DD260" s="20"/>
      <c r="DE260" s="20"/>
      <c r="DF260" s="20"/>
      <c r="DG260" s="20"/>
      <c r="DH260" s="20"/>
      <c r="DI260" s="20"/>
      <c r="DJ260" s="20"/>
      <c r="DK260" s="20"/>
      <c r="DL260" s="20"/>
      <c r="DM260" s="20"/>
      <c r="DN260" s="20"/>
      <c r="DO260" s="20"/>
      <c r="DP260" s="20"/>
      <c r="DQ260" s="20"/>
      <c r="DR260" s="20"/>
      <c r="DS260" s="20"/>
      <c r="DT260" s="20"/>
      <c r="DU260" s="20"/>
      <c r="DV260" s="20"/>
      <c r="DW260" s="20"/>
      <c r="DX260" s="20"/>
      <c r="DY260" s="20"/>
      <c r="DZ260" s="20"/>
      <c r="EA260" s="20"/>
      <c r="EB260" s="20"/>
      <c r="EC260" s="20"/>
      <c r="ED260" s="20"/>
      <c r="EE260" s="20"/>
      <c r="EF260" s="20"/>
      <c r="EG260" s="20"/>
      <c r="EH260" s="20"/>
      <c r="EI260" s="20"/>
      <c r="EJ260" s="20"/>
      <c r="EK260" s="20"/>
      <c r="EL260" s="20"/>
      <c r="EM260" s="20"/>
      <c r="EN260" s="20"/>
      <c r="EO260" s="20"/>
      <c r="EP260" s="20"/>
      <c r="EQ260" s="20"/>
      <c r="ER260" s="20"/>
      <c r="ES260" s="20"/>
      <c r="ET260" s="20"/>
      <c r="EU260" s="20"/>
      <c r="EV260" s="20"/>
      <c r="EW260" s="20"/>
      <c r="EX260" s="20"/>
      <c r="EY260" s="20"/>
      <c r="EZ260" s="20"/>
      <c r="FA260" s="20"/>
      <c r="FB260" s="20"/>
      <c r="FC260" s="20"/>
      <c r="FD260" s="20"/>
      <c r="FE260" s="20"/>
      <c r="FF260" s="20"/>
      <c r="FG260" s="20"/>
      <c r="FH260" s="20"/>
      <c r="FI260" s="20"/>
      <c r="FJ260" s="20"/>
      <c r="FK260" s="20"/>
      <c r="FL260" s="20"/>
      <c r="FM260" s="20"/>
      <c r="FN260" s="20"/>
      <c r="FO260" s="20"/>
      <c r="FP260" s="20"/>
      <c r="FQ260" s="20"/>
      <c r="FR260" s="20"/>
      <c r="FS260" s="20"/>
      <c r="FT260" s="20"/>
      <c r="FU260" s="20"/>
      <c r="FV260" s="20"/>
      <c r="FW260" s="20"/>
      <c r="FX260" s="20"/>
      <c r="FY260" s="20"/>
      <c r="FZ260" s="20"/>
      <c r="GA260" s="20"/>
      <c r="GB260" s="20"/>
      <c r="GC260" s="20"/>
      <c r="GD260" s="20"/>
      <c r="GE260" s="20"/>
      <c r="GF260" s="20"/>
      <c r="GG260" s="20"/>
      <c r="GH260" s="20"/>
      <c r="GI260" s="20"/>
      <c r="GJ260" s="20"/>
      <c r="GK260" s="20"/>
      <c r="GL260" s="20"/>
      <c r="GM260" s="20"/>
      <c r="GN260" s="20"/>
      <c r="GO260" s="20"/>
      <c r="GP260" s="20"/>
      <c r="GQ260" s="20"/>
      <c r="GR260" s="20"/>
      <c r="GS260" s="20"/>
      <c r="GT260" s="20"/>
      <c r="GU260" s="20"/>
      <c r="GV260" s="20"/>
      <c r="GW260" s="20"/>
      <c r="GX260" s="20"/>
      <c r="GY260" s="20"/>
      <c r="GZ260" s="20"/>
      <c r="HA260" s="20"/>
      <c r="HB260" s="20"/>
      <c r="HC260" s="20"/>
      <c r="HD260" s="20"/>
      <c r="HE260" s="20"/>
      <c r="HF260" s="20"/>
      <c r="HG260" s="20"/>
      <c r="HH260" s="20"/>
      <c r="HI260" s="20"/>
      <c r="HJ260" s="20"/>
      <c r="HK260" s="20"/>
      <c r="HL260" s="20"/>
      <c r="HM260" s="20"/>
      <c r="HN260" s="20"/>
      <c r="HO260" s="20"/>
      <c r="HP260" s="20"/>
      <c r="HQ260" s="20"/>
      <c r="HR260" s="20"/>
      <c r="HS260" s="20"/>
      <c r="HT260" s="20"/>
      <c r="HU260" s="20"/>
      <c r="HV260" s="20"/>
      <c r="HW260" s="20"/>
      <c r="HX260" s="20"/>
      <c r="HY260" s="20"/>
    </row>
    <row r="261" spans="1:233" s="21" customFormat="1" ht="15" customHeight="1" x14ac:dyDescent="0.2">
      <c r="A261" s="18" t="str">
        <f>IF('Lulusan MTs'!A261="","-",IF(LEN('Lulusan MTs'!A261)&lt;&gt;12,"Tidak valid","OK"))</f>
        <v>-</v>
      </c>
      <c r="B261" s="19" t="str">
        <f>IF('Lulusan MTs'!B261="","-",IF(LEN('Lulusan MTs'!B261)&lt;5,"Cek lagi","OK"))</f>
        <v>-</v>
      </c>
      <c r="C261" s="19" t="str">
        <f>IF('Lulusan MTs'!C261="","-",IF('Lulusan MTs'!C261="MTsN","OK",IF('Lulusan MTs'!C261="MTsS","OK","Tidak valid")))</f>
        <v>-</v>
      </c>
      <c r="D261" s="19" t="str">
        <f>IF('Lulusan MTs'!D261="","-",IF(LEN('Lulusan MTs'!D261)&lt;5,"Cek lagi","OK"))</f>
        <v>-</v>
      </c>
      <c r="E261" s="19" t="str">
        <f>IF('Lulusan MTs'!E261="","-",IF(LEN('Lulusan MTs'!E261)&lt;4,"Cek lagi","OK"))</f>
        <v>-</v>
      </c>
      <c r="F261" s="19" t="str">
        <f>IF('Lulusan MTs'!F261="","-",IF(LEN('Lulusan MTs'!F261)&lt;4,"Cek lagi","OK"))</f>
        <v>-</v>
      </c>
      <c r="G261" s="19" t="str">
        <f>IF('Lulusan MTs'!G261="","-",IF(LEN('Lulusan MTs'!G261)&lt;4,"Cek lagi","OK"))</f>
        <v>-</v>
      </c>
      <c r="H261" s="19" t="str">
        <f>IF('Lulusan MTs'!H261="","-",IF(LEN('Lulusan MTs'!H261)&lt;&gt;18,"Tidak valid",IF(VALUE('Lulusan MTs'!H261)&lt;0,"Cek lagi","OK")))</f>
        <v>-</v>
      </c>
      <c r="I261" s="19" t="str">
        <f>IF('Lulusan MTs'!I261="","-",IF(LEN('Lulusan MTs'!I261)&lt;&gt;10,"Tidak valid",IF(VALUE('Lulusan MTs'!I261)&lt;0,"Cek lagi","OK")))</f>
        <v>-</v>
      </c>
      <c r="J261" s="19" t="str">
        <f>IF('Lulusan MTs'!J261="","-",IF(LEN('Lulusan MTs'!J261)&lt;4,"Cek lagi","OK"))</f>
        <v>-</v>
      </c>
      <c r="K261" s="19" t="str">
        <f>IF('Lulusan MTs'!K261="","-",IF(LEN('Lulusan MTs'!K261)&lt;4,"Cek lagi","OK"))</f>
        <v>-</v>
      </c>
      <c r="L261" s="18" t="str">
        <f>IF('Lulusan MTs'!L261="","-",IF(VALUE(LEFT('Lulusan MTs'!L261,2))&gt;31,"Tanggal tidak valid",IF(VALUE(LEFT(RIGHT('Lulusan MTs'!L261,7),2))&gt;12,"Bulan tidak valid",IF(VALUE(RIGHT('Lulusan MTs'!L261,4))&gt;2003,"Umur terlalu tua",IF(VALUE(RIGHT('Lulusan MTs'!L261,4))&lt;1996,"Umur terlalu tua","OK")))))</f>
        <v>-</v>
      </c>
      <c r="M261" s="19" t="str">
        <f>IF('Lulusan MTs'!M261="","-",IF('Lulusan MTs'!M261="L","OK",IF('Lulusan MTs'!M261="P","OK","Tidak valid")))</f>
        <v>-</v>
      </c>
      <c r="N261" s="19" t="str">
        <f>IF('Lulusan MTs'!N261="","-",IF('Lulusan MTs'!N261&gt;400,"Tidak valid",IF('Lulusan MTs'!N261&lt;1,"Tidak valid","OK")))</f>
        <v>-</v>
      </c>
      <c r="O261" s="19" t="str">
        <f>IF('Lulusan MTs'!O261="","-",IF('Lulusan MTs'!O261&gt;100,"Tidak valid",IF('Lulusan MTs'!O261&lt;1,"Tidak valid","OK")))</f>
        <v>-</v>
      </c>
      <c r="P261" s="19" t="str">
        <f>IF('Lulusan MTs'!P261="","-",IF('Lulusan MTs'!P261&gt;6,"Cek lagi",IF('Lulusan MTs'!P261&lt;2,"Cek lagi","OK")))</f>
        <v>-</v>
      </c>
      <c r="Q261" s="19" t="str">
        <f>IF('Lulusan MTs'!Q261="","-",IF('Lulusan MTs'!Q261&gt;8,"Tidak valid",IF('Lulusan MTs'!Q261&lt;1,"Tidak valid","OK")))</f>
        <v>-</v>
      </c>
      <c r="R261" s="75" t="str">
        <f>IF('Lulusan MTs'!R261="","-",IF(LEN('Lulusan MTs'!R261)&lt;16,"Cek lagi","OK"))</f>
        <v>-</v>
      </c>
      <c r="S261" s="19" t="str">
        <f>IF('Lulusan MTs'!S261="","-",IF('Lulusan MTs'!S261&gt;6,"Tidak valid",IF('Lulusan MTs'!S261&lt;1,"Tidak valid","OK")))</f>
        <v>-</v>
      </c>
      <c r="T261" s="18" t="str">
        <f>IF('Lulusan MTs'!T261="","-",IF(VALUE(LEFT('Lulusan MTs'!T261,2))&gt;31,"Tanggal tidak valid",IF(VALUE(LEFT(RIGHT('Lulusan MTs'!T261,7),2))&gt;12,"Bulan tidak valid",IF(VALUE(RIGHT('Lulusan MTs'!T261,4))&lt;2010,"Cek lagi Tahun Masuk",IF(VALUE(RIGHT('Lulusan MTs'!T261,4))&gt;2014,"Cek lagi Tahun Masuk","OK")))))</f>
        <v>-</v>
      </c>
      <c r="U261" s="76" t="str">
        <f>IF('Lulusan MTs'!U261="","-",IF(LEN('Lulusan MTs'!U261)&lt;&gt;20,"Tidak valid","OK"))</f>
        <v>-</v>
      </c>
      <c r="V261" s="19" t="str">
        <f>IF('Lulusan MTs'!V261="","-",IF('Lulusan MTs'!V261&gt;3,"Tidak valid",IF('Lulusan MTs'!V261&lt;1,"Tidak valid","OK")))</f>
        <v>-</v>
      </c>
      <c r="W261" s="76" t="str">
        <f>IF('Lulusan MTs'!J261&lt;&gt;"",IF('Lulusan MTs'!W261="","Wajib Diisi","OK"),"-")</f>
        <v>-</v>
      </c>
      <c r="X261" s="76" t="str">
        <f>IF('Lulusan MTs'!J261&lt;&gt;"",IF('Lulusan MTs'!X261="","Wajib Diisi","OK"),"-")</f>
        <v>-</v>
      </c>
      <c r="Y261" s="18" t="str">
        <f>IF('Lulusan MTs'!Y261="","-",IF(VALUE(LEFT('Lulusan MTs'!Y261,2))&gt;31,"Tanggal tidak valid",IF(VALUE(LEFT(RIGHT('Lulusan MTs'!Y261,7),2))&gt;12,"Bulan tidak valid",IF(VALUE(RIGHT('Lulusan MTs'!Y261,4))&lt;&gt;2016,"Cek lagi Tahun Lulus","OK"))))</f>
        <v>-</v>
      </c>
      <c r="Z261" s="19" t="str">
        <f>IF('Lulusan MTs'!Z261="","-",IF('Lulusan MTs'!Z261&gt;100,"Tidak valid",IF('Lulusan MTs'!Z261&lt;1,"Tidak valid","OK")))</f>
        <v>-</v>
      </c>
      <c r="AA261" s="19" t="str">
        <f>IF('Lulusan MTs'!AA261="","-",IF('Lulusan MTs'!AA261&gt;100,"Tidak valid",IF('Lulusan MTs'!AA261&lt;1,"Tidak valid","OK")))</f>
        <v>-</v>
      </c>
      <c r="AB261" s="19" t="str">
        <f>IF('Lulusan MTs'!AB261="","-",IF('Lulusan MTs'!AB261&gt;100,"Tidak valid",IF('Lulusan MTs'!AB261&lt;1,"Tidak valid","OK")))</f>
        <v>-</v>
      </c>
      <c r="AC261" s="19" t="str">
        <f>IF('Lulusan MTs'!AC261="","-",IF('Lulusan MTs'!AC261&gt;100,"Tidak valid",IF('Lulusan MTs'!AC261&lt;1,"Tidak valid","OK")))</f>
        <v>-</v>
      </c>
      <c r="AD261" s="19" t="str">
        <f>IF('Lulusan MTs'!AD261="","-",IF('Lulusan MTs'!AD261&gt;100,"Tidak valid",IF('Lulusan MTs'!AD261&lt;1,"Tidak valid","OK")))</f>
        <v>-</v>
      </c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  <c r="BB261" s="20"/>
      <c r="BC261" s="20"/>
      <c r="BD261" s="20"/>
      <c r="BE261" s="20"/>
      <c r="BF261" s="20"/>
      <c r="BG261" s="20"/>
      <c r="BH261" s="20"/>
      <c r="BI261" s="20"/>
      <c r="BJ261" s="20"/>
      <c r="BK261" s="20"/>
      <c r="BL261" s="20"/>
      <c r="BM261" s="20"/>
      <c r="BN261" s="20"/>
      <c r="BO261" s="20"/>
      <c r="BP261" s="20"/>
      <c r="BQ261" s="20"/>
      <c r="BR261" s="20"/>
      <c r="BS261" s="20"/>
      <c r="BT261" s="20"/>
      <c r="BU261" s="20"/>
      <c r="BV261" s="20"/>
      <c r="BW261" s="20"/>
      <c r="BX261" s="20"/>
      <c r="BY261" s="20"/>
      <c r="BZ261" s="20"/>
      <c r="CA261" s="20"/>
      <c r="CB261" s="20"/>
      <c r="CC261" s="20"/>
      <c r="CD261" s="20"/>
      <c r="CE261" s="20"/>
      <c r="CF261" s="20"/>
      <c r="CG261" s="20"/>
      <c r="CH261" s="20"/>
      <c r="CI261" s="20"/>
      <c r="CJ261" s="20"/>
      <c r="CK261" s="20"/>
      <c r="CL261" s="20"/>
      <c r="CM261" s="20"/>
      <c r="CN261" s="20"/>
      <c r="CO261" s="20"/>
      <c r="CP261" s="20"/>
      <c r="CQ261" s="20"/>
      <c r="CR261" s="20"/>
      <c r="CS261" s="20"/>
      <c r="CT261" s="20"/>
      <c r="CU261" s="20"/>
      <c r="CV261" s="20"/>
      <c r="CW261" s="20"/>
      <c r="CX261" s="20"/>
      <c r="CY261" s="20"/>
      <c r="CZ261" s="20"/>
      <c r="DA261" s="20"/>
      <c r="DB261" s="20"/>
      <c r="DC261" s="20"/>
      <c r="DD261" s="20"/>
      <c r="DE261" s="20"/>
      <c r="DF261" s="20"/>
      <c r="DG261" s="20"/>
      <c r="DH261" s="20"/>
      <c r="DI261" s="20"/>
      <c r="DJ261" s="20"/>
      <c r="DK261" s="20"/>
      <c r="DL261" s="20"/>
      <c r="DM261" s="20"/>
      <c r="DN261" s="20"/>
      <c r="DO261" s="20"/>
      <c r="DP261" s="20"/>
      <c r="DQ261" s="20"/>
      <c r="DR261" s="20"/>
      <c r="DS261" s="20"/>
      <c r="DT261" s="20"/>
      <c r="DU261" s="20"/>
      <c r="DV261" s="20"/>
      <c r="DW261" s="20"/>
      <c r="DX261" s="20"/>
      <c r="DY261" s="20"/>
      <c r="DZ261" s="20"/>
      <c r="EA261" s="20"/>
      <c r="EB261" s="20"/>
      <c r="EC261" s="20"/>
      <c r="ED261" s="20"/>
      <c r="EE261" s="20"/>
      <c r="EF261" s="20"/>
      <c r="EG261" s="20"/>
      <c r="EH261" s="20"/>
      <c r="EI261" s="20"/>
      <c r="EJ261" s="20"/>
      <c r="EK261" s="20"/>
      <c r="EL261" s="20"/>
      <c r="EM261" s="20"/>
      <c r="EN261" s="20"/>
      <c r="EO261" s="20"/>
      <c r="EP261" s="20"/>
      <c r="EQ261" s="20"/>
      <c r="ER261" s="20"/>
      <c r="ES261" s="20"/>
      <c r="ET261" s="20"/>
      <c r="EU261" s="20"/>
      <c r="EV261" s="20"/>
      <c r="EW261" s="20"/>
      <c r="EX261" s="20"/>
      <c r="EY261" s="20"/>
      <c r="EZ261" s="20"/>
      <c r="FA261" s="20"/>
      <c r="FB261" s="20"/>
      <c r="FC261" s="20"/>
      <c r="FD261" s="20"/>
      <c r="FE261" s="20"/>
      <c r="FF261" s="20"/>
      <c r="FG261" s="20"/>
      <c r="FH261" s="20"/>
      <c r="FI261" s="20"/>
      <c r="FJ261" s="20"/>
      <c r="FK261" s="20"/>
      <c r="FL261" s="20"/>
      <c r="FM261" s="20"/>
      <c r="FN261" s="20"/>
      <c r="FO261" s="20"/>
      <c r="FP261" s="20"/>
      <c r="FQ261" s="20"/>
      <c r="FR261" s="20"/>
      <c r="FS261" s="20"/>
      <c r="FT261" s="20"/>
      <c r="FU261" s="20"/>
      <c r="FV261" s="20"/>
      <c r="FW261" s="20"/>
      <c r="FX261" s="20"/>
      <c r="FY261" s="20"/>
      <c r="FZ261" s="20"/>
      <c r="GA261" s="20"/>
      <c r="GB261" s="20"/>
      <c r="GC261" s="20"/>
      <c r="GD261" s="20"/>
      <c r="GE261" s="20"/>
      <c r="GF261" s="20"/>
      <c r="GG261" s="20"/>
      <c r="GH261" s="20"/>
      <c r="GI261" s="20"/>
      <c r="GJ261" s="20"/>
      <c r="GK261" s="20"/>
      <c r="GL261" s="20"/>
      <c r="GM261" s="20"/>
      <c r="GN261" s="20"/>
      <c r="GO261" s="20"/>
      <c r="GP261" s="20"/>
      <c r="GQ261" s="20"/>
      <c r="GR261" s="20"/>
      <c r="GS261" s="20"/>
      <c r="GT261" s="20"/>
      <c r="GU261" s="20"/>
      <c r="GV261" s="20"/>
      <c r="GW261" s="20"/>
      <c r="GX261" s="20"/>
      <c r="GY261" s="20"/>
      <c r="GZ261" s="20"/>
      <c r="HA261" s="20"/>
      <c r="HB261" s="20"/>
      <c r="HC261" s="20"/>
      <c r="HD261" s="20"/>
      <c r="HE261" s="20"/>
      <c r="HF261" s="20"/>
      <c r="HG261" s="20"/>
      <c r="HH261" s="20"/>
      <c r="HI261" s="20"/>
      <c r="HJ261" s="20"/>
      <c r="HK261" s="20"/>
      <c r="HL261" s="20"/>
      <c r="HM261" s="20"/>
      <c r="HN261" s="20"/>
      <c r="HO261" s="20"/>
      <c r="HP261" s="20"/>
      <c r="HQ261" s="20"/>
      <c r="HR261" s="20"/>
      <c r="HS261" s="20"/>
      <c r="HT261" s="20"/>
      <c r="HU261" s="20"/>
      <c r="HV261" s="20"/>
      <c r="HW261" s="20"/>
      <c r="HX261" s="20"/>
      <c r="HY261" s="20"/>
    </row>
    <row r="262" spans="1:233" s="21" customFormat="1" ht="15" customHeight="1" x14ac:dyDescent="0.2">
      <c r="A262" s="18" t="str">
        <f>IF('Lulusan MTs'!A262="","-",IF(LEN('Lulusan MTs'!A262)&lt;&gt;12,"Tidak valid","OK"))</f>
        <v>-</v>
      </c>
      <c r="B262" s="19" t="str">
        <f>IF('Lulusan MTs'!B262="","-",IF(LEN('Lulusan MTs'!B262)&lt;5,"Cek lagi","OK"))</f>
        <v>-</v>
      </c>
      <c r="C262" s="19" t="str">
        <f>IF('Lulusan MTs'!C262="","-",IF('Lulusan MTs'!C262="MTsN","OK",IF('Lulusan MTs'!C262="MTsS","OK","Tidak valid")))</f>
        <v>-</v>
      </c>
      <c r="D262" s="19" t="str">
        <f>IF('Lulusan MTs'!D262="","-",IF(LEN('Lulusan MTs'!D262)&lt;5,"Cek lagi","OK"))</f>
        <v>-</v>
      </c>
      <c r="E262" s="19" t="str">
        <f>IF('Lulusan MTs'!E262="","-",IF(LEN('Lulusan MTs'!E262)&lt;4,"Cek lagi","OK"))</f>
        <v>-</v>
      </c>
      <c r="F262" s="19" t="str">
        <f>IF('Lulusan MTs'!F262="","-",IF(LEN('Lulusan MTs'!F262)&lt;4,"Cek lagi","OK"))</f>
        <v>-</v>
      </c>
      <c r="G262" s="19" t="str">
        <f>IF('Lulusan MTs'!G262="","-",IF(LEN('Lulusan MTs'!G262)&lt;4,"Cek lagi","OK"))</f>
        <v>-</v>
      </c>
      <c r="H262" s="19" t="str">
        <f>IF('Lulusan MTs'!H262="","-",IF(LEN('Lulusan MTs'!H262)&lt;&gt;18,"Tidak valid",IF(VALUE('Lulusan MTs'!H262)&lt;0,"Cek lagi","OK")))</f>
        <v>-</v>
      </c>
      <c r="I262" s="19" t="str">
        <f>IF('Lulusan MTs'!I262="","-",IF(LEN('Lulusan MTs'!I262)&lt;&gt;10,"Tidak valid",IF(VALUE('Lulusan MTs'!I262)&lt;0,"Cek lagi","OK")))</f>
        <v>-</v>
      </c>
      <c r="J262" s="19" t="str">
        <f>IF('Lulusan MTs'!J262="","-",IF(LEN('Lulusan MTs'!J262)&lt;4,"Cek lagi","OK"))</f>
        <v>-</v>
      </c>
      <c r="K262" s="19" t="str">
        <f>IF('Lulusan MTs'!K262="","-",IF(LEN('Lulusan MTs'!K262)&lt;4,"Cek lagi","OK"))</f>
        <v>-</v>
      </c>
      <c r="L262" s="18" t="str">
        <f>IF('Lulusan MTs'!L262="","-",IF(VALUE(LEFT('Lulusan MTs'!L262,2))&gt;31,"Tanggal tidak valid",IF(VALUE(LEFT(RIGHT('Lulusan MTs'!L262,7),2))&gt;12,"Bulan tidak valid",IF(VALUE(RIGHT('Lulusan MTs'!L262,4))&gt;2003,"Umur terlalu tua",IF(VALUE(RIGHT('Lulusan MTs'!L262,4))&lt;1996,"Umur terlalu tua","OK")))))</f>
        <v>-</v>
      </c>
      <c r="M262" s="19" t="str">
        <f>IF('Lulusan MTs'!M262="","-",IF('Lulusan MTs'!M262="L","OK",IF('Lulusan MTs'!M262="P","OK","Tidak valid")))</f>
        <v>-</v>
      </c>
      <c r="N262" s="19" t="str">
        <f>IF('Lulusan MTs'!N262="","-",IF('Lulusan MTs'!N262&gt;400,"Tidak valid",IF('Lulusan MTs'!N262&lt;1,"Tidak valid","OK")))</f>
        <v>-</v>
      </c>
      <c r="O262" s="19" t="str">
        <f>IF('Lulusan MTs'!O262="","-",IF('Lulusan MTs'!O262&gt;100,"Tidak valid",IF('Lulusan MTs'!O262&lt;1,"Tidak valid","OK")))</f>
        <v>-</v>
      </c>
      <c r="P262" s="19" t="str">
        <f>IF('Lulusan MTs'!P262="","-",IF('Lulusan MTs'!P262&gt;6,"Cek lagi",IF('Lulusan MTs'!P262&lt;2,"Cek lagi","OK")))</f>
        <v>-</v>
      </c>
      <c r="Q262" s="19" t="str">
        <f>IF('Lulusan MTs'!Q262="","-",IF('Lulusan MTs'!Q262&gt;8,"Tidak valid",IF('Lulusan MTs'!Q262&lt;1,"Tidak valid","OK")))</f>
        <v>-</v>
      </c>
      <c r="R262" s="75" t="str">
        <f>IF('Lulusan MTs'!R262="","-",IF(LEN('Lulusan MTs'!R262)&lt;16,"Cek lagi","OK"))</f>
        <v>-</v>
      </c>
      <c r="S262" s="19" t="str">
        <f>IF('Lulusan MTs'!S262="","-",IF('Lulusan MTs'!S262&gt;6,"Tidak valid",IF('Lulusan MTs'!S262&lt;1,"Tidak valid","OK")))</f>
        <v>-</v>
      </c>
      <c r="T262" s="18" t="str">
        <f>IF('Lulusan MTs'!T262="","-",IF(VALUE(LEFT('Lulusan MTs'!T262,2))&gt;31,"Tanggal tidak valid",IF(VALUE(LEFT(RIGHT('Lulusan MTs'!T262,7),2))&gt;12,"Bulan tidak valid",IF(VALUE(RIGHT('Lulusan MTs'!T262,4))&lt;2010,"Cek lagi Tahun Masuk",IF(VALUE(RIGHT('Lulusan MTs'!T262,4))&gt;2014,"Cek lagi Tahun Masuk","OK")))))</f>
        <v>-</v>
      </c>
      <c r="U262" s="76" t="str">
        <f>IF('Lulusan MTs'!U262="","-",IF(LEN('Lulusan MTs'!U262)&lt;&gt;20,"Tidak valid","OK"))</f>
        <v>-</v>
      </c>
      <c r="V262" s="19" t="str">
        <f>IF('Lulusan MTs'!V262="","-",IF('Lulusan MTs'!V262&gt;3,"Tidak valid",IF('Lulusan MTs'!V262&lt;1,"Tidak valid","OK")))</f>
        <v>-</v>
      </c>
      <c r="W262" s="76" t="str">
        <f>IF('Lulusan MTs'!J262&lt;&gt;"",IF('Lulusan MTs'!W262="","Wajib Diisi","OK"),"-")</f>
        <v>-</v>
      </c>
      <c r="X262" s="76" t="str">
        <f>IF('Lulusan MTs'!J262&lt;&gt;"",IF('Lulusan MTs'!X262="","Wajib Diisi","OK"),"-")</f>
        <v>-</v>
      </c>
      <c r="Y262" s="18" t="str">
        <f>IF('Lulusan MTs'!Y262="","-",IF(VALUE(LEFT('Lulusan MTs'!Y262,2))&gt;31,"Tanggal tidak valid",IF(VALUE(LEFT(RIGHT('Lulusan MTs'!Y262,7),2))&gt;12,"Bulan tidak valid",IF(VALUE(RIGHT('Lulusan MTs'!Y262,4))&lt;&gt;2016,"Cek lagi Tahun Lulus","OK"))))</f>
        <v>-</v>
      </c>
      <c r="Z262" s="19" t="str">
        <f>IF('Lulusan MTs'!Z262="","-",IF('Lulusan MTs'!Z262&gt;100,"Tidak valid",IF('Lulusan MTs'!Z262&lt;1,"Tidak valid","OK")))</f>
        <v>-</v>
      </c>
      <c r="AA262" s="19" t="str">
        <f>IF('Lulusan MTs'!AA262="","-",IF('Lulusan MTs'!AA262&gt;100,"Tidak valid",IF('Lulusan MTs'!AA262&lt;1,"Tidak valid","OK")))</f>
        <v>-</v>
      </c>
      <c r="AB262" s="19" t="str">
        <f>IF('Lulusan MTs'!AB262="","-",IF('Lulusan MTs'!AB262&gt;100,"Tidak valid",IF('Lulusan MTs'!AB262&lt;1,"Tidak valid","OK")))</f>
        <v>-</v>
      </c>
      <c r="AC262" s="19" t="str">
        <f>IF('Lulusan MTs'!AC262="","-",IF('Lulusan MTs'!AC262&gt;100,"Tidak valid",IF('Lulusan MTs'!AC262&lt;1,"Tidak valid","OK")))</f>
        <v>-</v>
      </c>
      <c r="AD262" s="19" t="str">
        <f>IF('Lulusan MTs'!AD262="","-",IF('Lulusan MTs'!AD262&gt;100,"Tidak valid",IF('Lulusan MTs'!AD262&lt;1,"Tidak valid","OK")))</f>
        <v>-</v>
      </c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0"/>
      <c r="BC262" s="20"/>
      <c r="BD262" s="20"/>
      <c r="BE262" s="20"/>
      <c r="BF262" s="20"/>
      <c r="BG262" s="20"/>
      <c r="BH262" s="20"/>
      <c r="BI262" s="20"/>
      <c r="BJ262" s="20"/>
      <c r="BK262" s="20"/>
      <c r="BL262" s="20"/>
      <c r="BM262" s="20"/>
      <c r="BN262" s="20"/>
      <c r="BO262" s="20"/>
      <c r="BP262" s="20"/>
      <c r="BQ262" s="20"/>
      <c r="BR262" s="20"/>
      <c r="BS262" s="20"/>
      <c r="BT262" s="20"/>
      <c r="BU262" s="20"/>
      <c r="BV262" s="20"/>
      <c r="BW262" s="20"/>
      <c r="BX262" s="20"/>
      <c r="BY262" s="20"/>
      <c r="BZ262" s="20"/>
      <c r="CA262" s="20"/>
      <c r="CB262" s="20"/>
      <c r="CC262" s="20"/>
      <c r="CD262" s="20"/>
      <c r="CE262" s="20"/>
      <c r="CF262" s="20"/>
      <c r="CG262" s="20"/>
      <c r="CH262" s="20"/>
      <c r="CI262" s="20"/>
      <c r="CJ262" s="20"/>
      <c r="CK262" s="20"/>
      <c r="CL262" s="20"/>
      <c r="CM262" s="20"/>
      <c r="CN262" s="20"/>
      <c r="CO262" s="20"/>
      <c r="CP262" s="20"/>
      <c r="CQ262" s="20"/>
      <c r="CR262" s="20"/>
      <c r="CS262" s="20"/>
      <c r="CT262" s="20"/>
      <c r="CU262" s="20"/>
      <c r="CV262" s="20"/>
      <c r="CW262" s="20"/>
      <c r="CX262" s="20"/>
      <c r="CY262" s="20"/>
      <c r="CZ262" s="20"/>
      <c r="DA262" s="20"/>
      <c r="DB262" s="20"/>
      <c r="DC262" s="20"/>
      <c r="DD262" s="20"/>
      <c r="DE262" s="20"/>
      <c r="DF262" s="20"/>
      <c r="DG262" s="20"/>
      <c r="DH262" s="20"/>
      <c r="DI262" s="20"/>
      <c r="DJ262" s="20"/>
      <c r="DK262" s="20"/>
      <c r="DL262" s="20"/>
      <c r="DM262" s="20"/>
      <c r="DN262" s="20"/>
      <c r="DO262" s="20"/>
      <c r="DP262" s="20"/>
      <c r="DQ262" s="20"/>
      <c r="DR262" s="20"/>
      <c r="DS262" s="20"/>
      <c r="DT262" s="20"/>
      <c r="DU262" s="20"/>
      <c r="DV262" s="20"/>
      <c r="DW262" s="20"/>
      <c r="DX262" s="20"/>
      <c r="DY262" s="20"/>
      <c r="DZ262" s="20"/>
      <c r="EA262" s="20"/>
      <c r="EB262" s="20"/>
      <c r="EC262" s="20"/>
      <c r="ED262" s="20"/>
      <c r="EE262" s="20"/>
      <c r="EF262" s="20"/>
      <c r="EG262" s="20"/>
      <c r="EH262" s="20"/>
      <c r="EI262" s="20"/>
      <c r="EJ262" s="20"/>
      <c r="EK262" s="20"/>
      <c r="EL262" s="20"/>
      <c r="EM262" s="20"/>
      <c r="EN262" s="20"/>
      <c r="EO262" s="20"/>
      <c r="EP262" s="20"/>
      <c r="EQ262" s="20"/>
      <c r="ER262" s="20"/>
      <c r="ES262" s="20"/>
      <c r="ET262" s="20"/>
      <c r="EU262" s="20"/>
      <c r="EV262" s="20"/>
      <c r="EW262" s="20"/>
      <c r="EX262" s="20"/>
      <c r="EY262" s="20"/>
      <c r="EZ262" s="20"/>
      <c r="FA262" s="20"/>
      <c r="FB262" s="20"/>
      <c r="FC262" s="20"/>
      <c r="FD262" s="20"/>
      <c r="FE262" s="20"/>
      <c r="FF262" s="20"/>
      <c r="FG262" s="20"/>
      <c r="FH262" s="20"/>
      <c r="FI262" s="20"/>
      <c r="FJ262" s="20"/>
      <c r="FK262" s="20"/>
      <c r="FL262" s="20"/>
      <c r="FM262" s="20"/>
      <c r="FN262" s="20"/>
      <c r="FO262" s="20"/>
      <c r="FP262" s="20"/>
      <c r="FQ262" s="20"/>
      <c r="FR262" s="20"/>
      <c r="FS262" s="20"/>
      <c r="FT262" s="20"/>
      <c r="FU262" s="20"/>
      <c r="FV262" s="20"/>
      <c r="FW262" s="20"/>
      <c r="FX262" s="20"/>
      <c r="FY262" s="20"/>
      <c r="FZ262" s="20"/>
      <c r="GA262" s="20"/>
      <c r="GB262" s="20"/>
      <c r="GC262" s="20"/>
      <c r="GD262" s="20"/>
      <c r="GE262" s="20"/>
      <c r="GF262" s="20"/>
      <c r="GG262" s="20"/>
      <c r="GH262" s="20"/>
      <c r="GI262" s="20"/>
      <c r="GJ262" s="20"/>
      <c r="GK262" s="20"/>
      <c r="GL262" s="20"/>
      <c r="GM262" s="20"/>
      <c r="GN262" s="20"/>
      <c r="GO262" s="20"/>
      <c r="GP262" s="20"/>
      <c r="GQ262" s="20"/>
      <c r="GR262" s="20"/>
      <c r="GS262" s="20"/>
      <c r="GT262" s="20"/>
      <c r="GU262" s="20"/>
      <c r="GV262" s="20"/>
      <c r="GW262" s="20"/>
      <c r="GX262" s="20"/>
      <c r="GY262" s="20"/>
      <c r="GZ262" s="20"/>
      <c r="HA262" s="20"/>
      <c r="HB262" s="20"/>
      <c r="HC262" s="20"/>
      <c r="HD262" s="20"/>
      <c r="HE262" s="20"/>
      <c r="HF262" s="20"/>
      <c r="HG262" s="20"/>
      <c r="HH262" s="20"/>
      <c r="HI262" s="20"/>
      <c r="HJ262" s="20"/>
      <c r="HK262" s="20"/>
      <c r="HL262" s="20"/>
      <c r="HM262" s="20"/>
      <c r="HN262" s="20"/>
      <c r="HO262" s="20"/>
      <c r="HP262" s="20"/>
      <c r="HQ262" s="20"/>
      <c r="HR262" s="20"/>
      <c r="HS262" s="20"/>
      <c r="HT262" s="20"/>
      <c r="HU262" s="20"/>
      <c r="HV262" s="20"/>
      <c r="HW262" s="20"/>
      <c r="HX262" s="20"/>
      <c r="HY262" s="20"/>
    </row>
    <row r="263" spans="1:233" s="21" customFormat="1" ht="15" customHeight="1" x14ac:dyDescent="0.2">
      <c r="A263" s="18" t="str">
        <f>IF('Lulusan MTs'!A263="","-",IF(LEN('Lulusan MTs'!A263)&lt;&gt;12,"Tidak valid","OK"))</f>
        <v>-</v>
      </c>
      <c r="B263" s="19" t="str">
        <f>IF('Lulusan MTs'!B263="","-",IF(LEN('Lulusan MTs'!B263)&lt;5,"Cek lagi","OK"))</f>
        <v>-</v>
      </c>
      <c r="C263" s="19" t="str">
        <f>IF('Lulusan MTs'!C263="","-",IF('Lulusan MTs'!C263="MTsN","OK",IF('Lulusan MTs'!C263="MTsS","OK","Tidak valid")))</f>
        <v>-</v>
      </c>
      <c r="D263" s="19" t="str">
        <f>IF('Lulusan MTs'!D263="","-",IF(LEN('Lulusan MTs'!D263)&lt;5,"Cek lagi","OK"))</f>
        <v>-</v>
      </c>
      <c r="E263" s="19" t="str">
        <f>IF('Lulusan MTs'!E263="","-",IF(LEN('Lulusan MTs'!E263)&lt;4,"Cek lagi","OK"))</f>
        <v>-</v>
      </c>
      <c r="F263" s="19" t="str">
        <f>IF('Lulusan MTs'!F263="","-",IF(LEN('Lulusan MTs'!F263)&lt;4,"Cek lagi","OK"))</f>
        <v>-</v>
      </c>
      <c r="G263" s="19" t="str">
        <f>IF('Lulusan MTs'!G263="","-",IF(LEN('Lulusan MTs'!G263)&lt;4,"Cek lagi","OK"))</f>
        <v>-</v>
      </c>
      <c r="H263" s="19" t="str">
        <f>IF('Lulusan MTs'!H263="","-",IF(LEN('Lulusan MTs'!H263)&lt;&gt;18,"Tidak valid",IF(VALUE('Lulusan MTs'!H263)&lt;0,"Cek lagi","OK")))</f>
        <v>-</v>
      </c>
      <c r="I263" s="19" t="str">
        <f>IF('Lulusan MTs'!I263="","-",IF(LEN('Lulusan MTs'!I263)&lt;&gt;10,"Tidak valid",IF(VALUE('Lulusan MTs'!I263)&lt;0,"Cek lagi","OK")))</f>
        <v>-</v>
      </c>
      <c r="J263" s="19" t="str">
        <f>IF('Lulusan MTs'!J263="","-",IF(LEN('Lulusan MTs'!J263)&lt;4,"Cek lagi","OK"))</f>
        <v>-</v>
      </c>
      <c r="K263" s="19" t="str">
        <f>IF('Lulusan MTs'!K263="","-",IF(LEN('Lulusan MTs'!K263)&lt;4,"Cek lagi","OK"))</f>
        <v>-</v>
      </c>
      <c r="L263" s="18" t="str">
        <f>IF('Lulusan MTs'!L263="","-",IF(VALUE(LEFT('Lulusan MTs'!L263,2))&gt;31,"Tanggal tidak valid",IF(VALUE(LEFT(RIGHT('Lulusan MTs'!L263,7),2))&gt;12,"Bulan tidak valid",IF(VALUE(RIGHT('Lulusan MTs'!L263,4))&gt;2003,"Umur terlalu tua",IF(VALUE(RIGHT('Lulusan MTs'!L263,4))&lt;1996,"Umur terlalu tua","OK")))))</f>
        <v>-</v>
      </c>
      <c r="M263" s="19" t="str">
        <f>IF('Lulusan MTs'!M263="","-",IF('Lulusan MTs'!M263="L","OK",IF('Lulusan MTs'!M263="P","OK","Tidak valid")))</f>
        <v>-</v>
      </c>
      <c r="N263" s="19" t="str">
        <f>IF('Lulusan MTs'!N263="","-",IF('Lulusan MTs'!N263&gt;400,"Tidak valid",IF('Lulusan MTs'!N263&lt;1,"Tidak valid","OK")))</f>
        <v>-</v>
      </c>
      <c r="O263" s="19" t="str">
        <f>IF('Lulusan MTs'!O263="","-",IF('Lulusan MTs'!O263&gt;100,"Tidak valid",IF('Lulusan MTs'!O263&lt;1,"Tidak valid","OK")))</f>
        <v>-</v>
      </c>
      <c r="P263" s="19" t="str">
        <f>IF('Lulusan MTs'!P263="","-",IF('Lulusan MTs'!P263&gt;6,"Cek lagi",IF('Lulusan MTs'!P263&lt;2,"Cek lagi","OK")))</f>
        <v>-</v>
      </c>
      <c r="Q263" s="19" t="str">
        <f>IF('Lulusan MTs'!Q263="","-",IF('Lulusan MTs'!Q263&gt;8,"Tidak valid",IF('Lulusan MTs'!Q263&lt;1,"Tidak valid","OK")))</f>
        <v>-</v>
      </c>
      <c r="R263" s="75" t="str">
        <f>IF('Lulusan MTs'!R263="","-",IF(LEN('Lulusan MTs'!R263)&lt;16,"Cek lagi","OK"))</f>
        <v>-</v>
      </c>
      <c r="S263" s="19" t="str">
        <f>IF('Lulusan MTs'!S263="","-",IF('Lulusan MTs'!S263&gt;6,"Tidak valid",IF('Lulusan MTs'!S263&lt;1,"Tidak valid","OK")))</f>
        <v>-</v>
      </c>
      <c r="T263" s="18" t="str">
        <f>IF('Lulusan MTs'!T263="","-",IF(VALUE(LEFT('Lulusan MTs'!T263,2))&gt;31,"Tanggal tidak valid",IF(VALUE(LEFT(RIGHT('Lulusan MTs'!T263,7),2))&gt;12,"Bulan tidak valid",IF(VALUE(RIGHT('Lulusan MTs'!T263,4))&lt;2010,"Cek lagi Tahun Masuk",IF(VALUE(RIGHT('Lulusan MTs'!T263,4))&gt;2014,"Cek lagi Tahun Masuk","OK")))))</f>
        <v>-</v>
      </c>
      <c r="U263" s="76" t="str">
        <f>IF('Lulusan MTs'!U263="","-",IF(LEN('Lulusan MTs'!U263)&lt;&gt;20,"Tidak valid","OK"))</f>
        <v>-</v>
      </c>
      <c r="V263" s="19" t="str">
        <f>IF('Lulusan MTs'!V263="","-",IF('Lulusan MTs'!V263&gt;3,"Tidak valid",IF('Lulusan MTs'!V263&lt;1,"Tidak valid","OK")))</f>
        <v>-</v>
      </c>
      <c r="W263" s="76" t="str">
        <f>IF('Lulusan MTs'!J263&lt;&gt;"",IF('Lulusan MTs'!W263="","Wajib Diisi","OK"),"-")</f>
        <v>-</v>
      </c>
      <c r="X263" s="76" t="str">
        <f>IF('Lulusan MTs'!J263&lt;&gt;"",IF('Lulusan MTs'!X263="","Wajib Diisi","OK"),"-")</f>
        <v>-</v>
      </c>
      <c r="Y263" s="18" t="str">
        <f>IF('Lulusan MTs'!Y263="","-",IF(VALUE(LEFT('Lulusan MTs'!Y263,2))&gt;31,"Tanggal tidak valid",IF(VALUE(LEFT(RIGHT('Lulusan MTs'!Y263,7),2))&gt;12,"Bulan tidak valid",IF(VALUE(RIGHT('Lulusan MTs'!Y263,4))&lt;&gt;2016,"Cek lagi Tahun Lulus","OK"))))</f>
        <v>-</v>
      </c>
      <c r="Z263" s="19" t="str">
        <f>IF('Lulusan MTs'!Z263="","-",IF('Lulusan MTs'!Z263&gt;100,"Tidak valid",IF('Lulusan MTs'!Z263&lt;1,"Tidak valid","OK")))</f>
        <v>-</v>
      </c>
      <c r="AA263" s="19" t="str">
        <f>IF('Lulusan MTs'!AA263="","-",IF('Lulusan MTs'!AA263&gt;100,"Tidak valid",IF('Lulusan MTs'!AA263&lt;1,"Tidak valid","OK")))</f>
        <v>-</v>
      </c>
      <c r="AB263" s="19" t="str">
        <f>IF('Lulusan MTs'!AB263="","-",IF('Lulusan MTs'!AB263&gt;100,"Tidak valid",IF('Lulusan MTs'!AB263&lt;1,"Tidak valid","OK")))</f>
        <v>-</v>
      </c>
      <c r="AC263" s="19" t="str">
        <f>IF('Lulusan MTs'!AC263="","-",IF('Lulusan MTs'!AC263&gt;100,"Tidak valid",IF('Lulusan MTs'!AC263&lt;1,"Tidak valid","OK")))</f>
        <v>-</v>
      </c>
      <c r="AD263" s="19" t="str">
        <f>IF('Lulusan MTs'!AD263="","-",IF('Lulusan MTs'!AD263&gt;100,"Tidak valid",IF('Lulusan MTs'!AD263&lt;1,"Tidak valid","OK")))</f>
        <v>-</v>
      </c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20"/>
      <c r="BH263" s="20"/>
      <c r="BI263" s="20"/>
      <c r="BJ263" s="20"/>
      <c r="BK263" s="20"/>
      <c r="BL263" s="20"/>
      <c r="BM263" s="20"/>
      <c r="BN263" s="20"/>
      <c r="BO263" s="20"/>
      <c r="BP263" s="20"/>
      <c r="BQ263" s="20"/>
      <c r="BR263" s="20"/>
      <c r="BS263" s="20"/>
      <c r="BT263" s="20"/>
      <c r="BU263" s="20"/>
      <c r="BV263" s="20"/>
      <c r="BW263" s="20"/>
      <c r="BX263" s="20"/>
      <c r="BY263" s="20"/>
      <c r="BZ263" s="20"/>
      <c r="CA263" s="20"/>
      <c r="CB263" s="20"/>
      <c r="CC263" s="20"/>
      <c r="CD263" s="20"/>
      <c r="CE263" s="20"/>
      <c r="CF263" s="20"/>
      <c r="CG263" s="20"/>
      <c r="CH263" s="20"/>
      <c r="CI263" s="20"/>
      <c r="CJ263" s="20"/>
      <c r="CK263" s="20"/>
      <c r="CL263" s="20"/>
      <c r="CM263" s="20"/>
      <c r="CN263" s="20"/>
      <c r="CO263" s="20"/>
      <c r="CP263" s="20"/>
      <c r="CQ263" s="20"/>
      <c r="CR263" s="20"/>
      <c r="CS263" s="20"/>
      <c r="CT263" s="20"/>
      <c r="CU263" s="20"/>
      <c r="CV263" s="20"/>
      <c r="CW263" s="20"/>
      <c r="CX263" s="20"/>
      <c r="CY263" s="20"/>
      <c r="CZ263" s="20"/>
      <c r="DA263" s="20"/>
      <c r="DB263" s="20"/>
      <c r="DC263" s="20"/>
      <c r="DD263" s="20"/>
      <c r="DE263" s="20"/>
      <c r="DF263" s="20"/>
      <c r="DG263" s="20"/>
      <c r="DH263" s="20"/>
      <c r="DI263" s="20"/>
      <c r="DJ263" s="20"/>
      <c r="DK263" s="20"/>
      <c r="DL263" s="20"/>
      <c r="DM263" s="20"/>
      <c r="DN263" s="20"/>
      <c r="DO263" s="20"/>
      <c r="DP263" s="20"/>
      <c r="DQ263" s="20"/>
      <c r="DR263" s="20"/>
      <c r="DS263" s="20"/>
      <c r="DT263" s="20"/>
      <c r="DU263" s="20"/>
      <c r="DV263" s="20"/>
      <c r="DW263" s="20"/>
      <c r="DX263" s="20"/>
      <c r="DY263" s="20"/>
      <c r="DZ263" s="20"/>
      <c r="EA263" s="20"/>
      <c r="EB263" s="20"/>
      <c r="EC263" s="20"/>
      <c r="ED263" s="20"/>
      <c r="EE263" s="20"/>
      <c r="EF263" s="20"/>
      <c r="EG263" s="20"/>
      <c r="EH263" s="20"/>
      <c r="EI263" s="20"/>
      <c r="EJ263" s="20"/>
      <c r="EK263" s="20"/>
      <c r="EL263" s="20"/>
      <c r="EM263" s="20"/>
      <c r="EN263" s="20"/>
      <c r="EO263" s="20"/>
      <c r="EP263" s="20"/>
      <c r="EQ263" s="20"/>
      <c r="ER263" s="20"/>
      <c r="ES263" s="20"/>
      <c r="ET263" s="20"/>
      <c r="EU263" s="20"/>
      <c r="EV263" s="20"/>
      <c r="EW263" s="20"/>
      <c r="EX263" s="20"/>
      <c r="EY263" s="20"/>
      <c r="EZ263" s="20"/>
      <c r="FA263" s="20"/>
      <c r="FB263" s="20"/>
      <c r="FC263" s="20"/>
      <c r="FD263" s="20"/>
      <c r="FE263" s="20"/>
      <c r="FF263" s="20"/>
      <c r="FG263" s="20"/>
      <c r="FH263" s="20"/>
      <c r="FI263" s="20"/>
      <c r="FJ263" s="20"/>
      <c r="FK263" s="20"/>
      <c r="FL263" s="20"/>
      <c r="FM263" s="20"/>
      <c r="FN263" s="20"/>
      <c r="FO263" s="20"/>
      <c r="FP263" s="20"/>
      <c r="FQ263" s="20"/>
      <c r="FR263" s="20"/>
      <c r="FS263" s="20"/>
      <c r="FT263" s="20"/>
      <c r="FU263" s="20"/>
      <c r="FV263" s="20"/>
      <c r="FW263" s="20"/>
      <c r="FX263" s="20"/>
      <c r="FY263" s="20"/>
      <c r="FZ263" s="20"/>
      <c r="GA263" s="20"/>
      <c r="GB263" s="20"/>
      <c r="GC263" s="20"/>
      <c r="GD263" s="20"/>
      <c r="GE263" s="20"/>
      <c r="GF263" s="20"/>
      <c r="GG263" s="20"/>
      <c r="GH263" s="20"/>
      <c r="GI263" s="20"/>
      <c r="GJ263" s="20"/>
      <c r="GK263" s="20"/>
      <c r="GL263" s="20"/>
      <c r="GM263" s="20"/>
      <c r="GN263" s="20"/>
      <c r="GO263" s="20"/>
      <c r="GP263" s="20"/>
      <c r="GQ263" s="20"/>
      <c r="GR263" s="20"/>
      <c r="GS263" s="20"/>
      <c r="GT263" s="20"/>
      <c r="GU263" s="20"/>
      <c r="GV263" s="20"/>
      <c r="GW263" s="20"/>
      <c r="GX263" s="20"/>
      <c r="GY263" s="20"/>
      <c r="GZ263" s="20"/>
      <c r="HA263" s="20"/>
      <c r="HB263" s="20"/>
      <c r="HC263" s="20"/>
      <c r="HD263" s="20"/>
      <c r="HE263" s="20"/>
      <c r="HF263" s="20"/>
      <c r="HG263" s="20"/>
      <c r="HH263" s="20"/>
      <c r="HI263" s="20"/>
      <c r="HJ263" s="20"/>
      <c r="HK263" s="20"/>
      <c r="HL263" s="20"/>
      <c r="HM263" s="20"/>
      <c r="HN263" s="20"/>
      <c r="HO263" s="20"/>
      <c r="HP263" s="20"/>
      <c r="HQ263" s="20"/>
      <c r="HR263" s="20"/>
      <c r="HS263" s="20"/>
      <c r="HT263" s="20"/>
      <c r="HU263" s="20"/>
      <c r="HV263" s="20"/>
      <c r="HW263" s="20"/>
      <c r="HX263" s="20"/>
      <c r="HY263" s="20"/>
    </row>
    <row r="264" spans="1:233" s="21" customFormat="1" ht="15" customHeight="1" x14ac:dyDescent="0.2">
      <c r="A264" s="18" t="str">
        <f>IF('Lulusan MTs'!A264="","-",IF(LEN('Lulusan MTs'!A264)&lt;&gt;12,"Tidak valid","OK"))</f>
        <v>-</v>
      </c>
      <c r="B264" s="19" t="str">
        <f>IF('Lulusan MTs'!B264="","-",IF(LEN('Lulusan MTs'!B264)&lt;5,"Cek lagi","OK"))</f>
        <v>-</v>
      </c>
      <c r="C264" s="19" t="str">
        <f>IF('Lulusan MTs'!C264="","-",IF('Lulusan MTs'!C264="MTsN","OK",IF('Lulusan MTs'!C264="MTsS","OK","Tidak valid")))</f>
        <v>-</v>
      </c>
      <c r="D264" s="19" t="str">
        <f>IF('Lulusan MTs'!D264="","-",IF(LEN('Lulusan MTs'!D264)&lt;5,"Cek lagi","OK"))</f>
        <v>-</v>
      </c>
      <c r="E264" s="19" t="str">
        <f>IF('Lulusan MTs'!E264="","-",IF(LEN('Lulusan MTs'!E264)&lt;4,"Cek lagi","OK"))</f>
        <v>-</v>
      </c>
      <c r="F264" s="19" t="str">
        <f>IF('Lulusan MTs'!F264="","-",IF(LEN('Lulusan MTs'!F264)&lt;4,"Cek lagi","OK"))</f>
        <v>-</v>
      </c>
      <c r="G264" s="19" t="str">
        <f>IF('Lulusan MTs'!G264="","-",IF(LEN('Lulusan MTs'!G264)&lt;4,"Cek lagi","OK"))</f>
        <v>-</v>
      </c>
      <c r="H264" s="19" t="str">
        <f>IF('Lulusan MTs'!H264="","-",IF(LEN('Lulusan MTs'!H264)&lt;&gt;18,"Tidak valid",IF(VALUE('Lulusan MTs'!H264)&lt;0,"Cek lagi","OK")))</f>
        <v>-</v>
      </c>
      <c r="I264" s="19" t="str">
        <f>IF('Lulusan MTs'!I264="","-",IF(LEN('Lulusan MTs'!I264)&lt;&gt;10,"Tidak valid",IF(VALUE('Lulusan MTs'!I264)&lt;0,"Cek lagi","OK")))</f>
        <v>-</v>
      </c>
      <c r="J264" s="19" t="str">
        <f>IF('Lulusan MTs'!J264="","-",IF(LEN('Lulusan MTs'!J264)&lt;4,"Cek lagi","OK"))</f>
        <v>-</v>
      </c>
      <c r="K264" s="19" t="str">
        <f>IF('Lulusan MTs'!K264="","-",IF(LEN('Lulusan MTs'!K264)&lt;4,"Cek lagi","OK"))</f>
        <v>-</v>
      </c>
      <c r="L264" s="18" t="str">
        <f>IF('Lulusan MTs'!L264="","-",IF(VALUE(LEFT('Lulusan MTs'!L264,2))&gt;31,"Tanggal tidak valid",IF(VALUE(LEFT(RIGHT('Lulusan MTs'!L264,7),2))&gt;12,"Bulan tidak valid",IF(VALUE(RIGHT('Lulusan MTs'!L264,4))&gt;2003,"Umur terlalu tua",IF(VALUE(RIGHT('Lulusan MTs'!L264,4))&lt;1996,"Umur terlalu tua","OK")))))</f>
        <v>-</v>
      </c>
      <c r="M264" s="19" t="str">
        <f>IF('Lulusan MTs'!M264="","-",IF('Lulusan MTs'!M264="L","OK",IF('Lulusan MTs'!M264="P","OK","Tidak valid")))</f>
        <v>-</v>
      </c>
      <c r="N264" s="19" t="str">
        <f>IF('Lulusan MTs'!N264="","-",IF('Lulusan MTs'!N264&gt;400,"Tidak valid",IF('Lulusan MTs'!N264&lt;1,"Tidak valid","OK")))</f>
        <v>-</v>
      </c>
      <c r="O264" s="19" t="str">
        <f>IF('Lulusan MTs'!O264="","-",IF('Lulusan MTs'!O264&gt;100,"Tidak valid",IF('Lulusan MTs'!O264&lt;1,"Tidak valid","OK")))</f>
        <v>-</v>
      </c>
      <c r="P264" s="19" t="str">
        <f>IF('Lulusan MTs'!P264="","-",IF('Lulusan MTs'!P264&gt;6,"Cek lagi",IF('Lulusan MTs'!P264&lt;2,"Cek lagi","OK")))</f>
        <v>-</v>
      </c>
      <c r="Q264" s="19" t="str">
        <f>IF('Lulusan MTs'!Q264="","-",IF('Lulusan MTs'!Q264&gt;8,"Tidak valid",IF('Lulusan MTs'!Q264&lt;1,"Tidak valid","OK")))</f>
        <v>-</v>
      </c>
      <c r="R264" s="75" t="str">
        <f>IF('Lulusan MTs'!R264="","-",IF(LEN('Lulusan MTs'!R264)&lt;16,"Cek lagi","OK"))</f>
        <v>-</v>
      </c>
      <c r="S264" s="19" t="str">
        <f>IF('Lulusan MTs'!S264="","-",IF('Lulusan MTs'!S264&gt;6,"Tidak valid",IF('Lulusan MTs'!S264&lt;1,"Tidak valid","OK")))</f>
        <v>-</v>
      </c>
      <c r="T264" s="18" t="str">
        <f>IF('Lulusan MTs'!T264="","-",IF(VALUE(LEFT('Lulusan MTs'!T264,2))&gt;31,"Tanggal tidak valid",IF(VALUE(LEFT(RIGHT('Lulusan MTs'!T264,7),2))&gt;12,"Bulan tidak valid",IF(VALUE(RIGHT('Lulusan MTs'!T264,4))&lt;2010,"Cek lagi Tahun Masuk",IF(VALUE(RIGHT('Lulusan MTs'!T264,4))&gt;2014,"Cek lagi Tahun Masuk","OK")))))</f>
        <v>-</v>
      </c>
      <c r="U264" s="76" t="str">
        <f>IF('Lulusan MTs'!U264="","-",IF(LEN('Lulusan MTs'!U264)&lt;&gt;20,"Tidak valid","OK"))</f>
        <v>-</v>
      </c>
      <c r="V264" s="19" t="str">
        <f>IF('Lulusan MTs'!V264="","-",IF('Lulusan MTs'!V264&gt;3,"Tidak valid",IF('Lulusan MTs'!V264&lt;1,"Tidak valid","OK")))</f>
        <v>-</v>
      </c>
      <c r="W264" s="76" t="str">
        <f>IF('Lulusan MTs'!J264&lt;&gt;"",IF('Lulusan MTs'!W264="","Wajib Diisi","OK"),"-")</f>
        <v>-</v>
      </c>
      <c r="X264" s="76" t="str">
        <f>IF('Lulusan MTs'!J264&lt;&gt;"",IF('Lulusan MTs'!X264="","Wajib Diisi","OK"),"-")</f>
        <v>-</v>
      </c>
      <c r="Y264" s="18" t="str">
        <f>IF('Lulusan MTs'!Y264="","-",IF(VALUE(LEFT('Lulusan MTs'!Y264,2))&gt;31,"Tanggal tidak valid",IF(VALUE(LEFT(RIGHT('Lulusan MTs'!Y264,7),2))&gt;12,"Bulan tidak valid",IF(VALUE(RIGHT('Lulusan MTs'!Y264,4))&lt;&gt;2016,"Cek lagi Tahun Lulus","OK"))))</f>
        <v>-</v>
      </c>
      <c r="Z264" s="19" t="str">
        <f>IF('Lulusan MTs'!Z264="","-",IF('Lulusan MTs'!Z264&gt;100,"Tidak valid",IF('Lulusan MTs'!Z264&lt;1,"Tidak valid","OK")))</f>
        <v>-</v>
      </c>
      <c r="AA264" s="19" t="str">
        <f>IF('Lulusan MTs'!AA264="","-",IF('Lulusan MTs'!AA264&gt;100,"Tidak valid",IF('Lulusan MTs'!AA264&lt;1,"Tidak valid","OK")))</f>
        <v>-</v>
      </c>
      <c r="AB264" s="19" t="str">
        <f>IF('Lulusan MTs'!AB264="","-",IF('Lulusan MTs'!AB264&gt;100,"Tidak valid",IF('Lulusan MTs'!AB264&lt;1,"Tidak valid","OK")))</f>
        <v>-</v>
      </c>
      <c r="AC264" s="19" t="str">
        <f>IF('Lulusan MTs'!AC264="","-",IF('Lulusan MTs'!AC264&gt;100,"Tidak valid",IF('Lulusan MTs'!AC264&lt;1,"Tidak valid","OK")))</f>
        <v>-</v>
      </c>
      <c r="AD264" s="19" t="str">
        <f>IF('Lulusan MTs'!AD264="","-",IF('Lulusan MTs'!AD264&gt;100,"Tidak valid",IF('Lulusan MTs'!AD264&lt;1,"Tidak valid","OK")))</f>
        <v>-</v>
      </c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  <c r="BB264" s="20"/>
      <c r="BC264" s="20"/>
      <c r="BD264" s="20"/>
      <c r="BE264" s="20"/>
      <c r="BF264" s="20"/>
      <c r="BG264" s="20"/>
      <c r="BH264" s="20"/>
      <c r="BI264" s="20"/>
      <c r="BJ264" s="20"/>
      <c r="BK264" s="20"/>
      <c r="BL264" s="20"/>
      <c r="BM264" s="20"/>
      <c r="BN264" s="20"/>
      <c r="BO264" s="20"/>
      <c r="BP264" s="20"/>
      <c r="BQ264" s="20"/>
      <c r="BR264" s="20"/>
      <c r="BS264" s="20"/>
      <c r="BT264" s="20"/>
      <c r="BU264" s="20"/>
      <c r="BV264" s="20"/>
      <c r="BW264" s="20"/>
      <c r="BX264" s="20"/>
      <c r="BY264" s="20"/>
      <c r="BZ264" s="20"/>
      <c r="CA264" s="20"/>
      <c r="CB264" s="20"/>
      <c r="CC264" s="20"/>
      <c r="CD264" s="20"/>
      <c r="CE264" s="20"/>
      <c r="CF264" s="20"/>
      <c r="CG264" s="20"/>
      <c r="CH264" s="20"/>
      <c r="CI264" s="20"/>
      <c r="CJ264" s="20"/>
      <c r="CK264" s="20"/>
      <c r="CL264" s="20"/>
      <c r="CM264" s="20"/>
      <c r="CN264" s="20"/>
      <c r="CO264" s="20"/>
      <c r="CP264" s="20"/>
      <c r="CQ264" s="20"/>
      <c r="CR264" s="20"/>
      <c r="CS264" s="20"/>
      <c r="CT264" s="20"/>
      <c r="CU264" s="20"/>
      <c r="CV264" s="20"/>
      <c r="CW264" s="20"/>
      <c r="CX264" s="20"/>
      <c r="CY264" s="20"/>
      <c r="CZ264" s="20"/>
      <c r="DA264" s="20"/>
      <c r="DB264" s="20"/>
      <c r="DC264" s="20"/>
      <c r="DD264" s="20"/>
      <c r="DE264" s="20"/>
      <c r="DF264" s="20"/>
      <c r="DG264" s="20"/>
      <c r="DH264" s="20"/>
      <c r="DI264" s="20"/>
      <c r="DJ264" s="20"/>
      <c r="DK264" s="20"/>
      <c r="DL264" s="20"/>
      <c r="DM264" s="20"/>
      <c r="DN264" s="20"/>
      <c r="DO264" s="20"/>
      <c r="DP264" s="20"/>
      <c r="DQ264" s="20"/>
      <c r="DR264" s="20"/>
      <c r="DS264" s="20"/>
      <c r="DT264" s="20"/>
      <c r="DU264" s="20"/>
      <c r="DV264" s="20"/>
      <c r="DW264" s="20"/>
      <c r="DX264" s="20"/>
      <c r="DY264" s="20"/>
      <c r="DZ264" s="20"/>
      <c r="EA264" s="20"/>
      <c r="EB264" s="20"/>
      <c r="EC264" s="20"/>
      <c r="ED264" s="20"/>
      <c r="EE264" s="20"/>
      <c r="EF264" s="20"/>
      <c r="EG264" s="20"/>
      <c r="EH264" s="20"/>
      <c r="EI264" s="20"/>
      <c r="EJ264" s="20"/>
      <c r="EK264" s="20"/>
      <c r="EL264" s="20"/>
      <c r="EM264" s="20"/>
      <c r="EN264" s="20"/>
      <c r="EO264" s="20"/>
      <c r="EP264" s="20"/>
      <c r="EQ264" s="20"/>
      <c r="ER264" s="20"/>
      <c r="ES264" s="20"/>
      <c r="ET264" s="20"/>
      <c r="EU264" s="20"/>
      <c r="EV264" s="20"/>
      <c r="EW264" s="20"/>
      <c r="EX264" s="20"/>
      <c r="EY264" s="20"/>
      <c r="EZ264" s="20"/>
      <c r="FA264" s="20"/>
      <c r="FB264" s="20"/>
      <c r="FC264" s="20"/>
      <c r="FD264" s="20"/>
      <c r="FE264" s="20"/>
      <c r="FF264" s="20"/>
      <c r="FG264" s="20"/>
      <c r="FH264" s="20"/>
      <c r="FI264" s="20"/>
      <c r="FJ264" s="20"/>
      <c r="FK264" s="20"/>
      <c r="FL264" s="20"/>
      <c r="FM264" s="20"/>
      <c r="FN264" s="20"/>
      <c r="FO264" s="20"/>
      <c r="FP264" s="20"/>
      <c r="FQ264" s="20"/>
      <c r="FR264" s="20"/>
      <c r="FS264" s="20"/>
      <c r="FT264" s="20"/>
      <c r="FU264" s="20"/>
      <c r="FV264" s="20"/>
      <c r="FW264" s="20"/>
      <c r="FX264" s="20"/>
      <c r="FY264" s="20"/>
      <c r="FZ264" s="20"/>
      <c r="GA264" s="20"/>
      <c r="GB264" s="20"/>
      <c r="GC264" s="20"/>
      <c r="GD264" s="20"/>
      <c r="GE264" s="20"/>
      <c r="GF264" s="20"/>
      <c r="GG264" s="20"/>
      <c r="GH264" s="20"/>
      <c r="GI264" s="20"/>
      <c r="GJ264" s="20"/>
      <c r="GK264" s="20"/>
      <c r="GL264" s="20"/>
      <c r="GM264" s="20"/>
      <c r="GN264" s="20"/>
      <c r="GO264" s="20"/>
      <c r="GP264" s="20"/>
      <c r="GQ264" s="20"/>
      <c r="GR264" s="20"/>
      <c r="GS264" s="20"/>
      <c r="GT264" s="20"/>
      <c r="GU264" s="20"/>
      <c r="GV264" s="20"/>
      <c r="GW264" s="20"/>
      <c r="GX264" s="20"/>
      <c r="GY264" s="20"/>
      <c r="GZ264" s="20"/>
      <c r="HA264" s="20"/>
      <c r="HB264" s="20"/>
      <c r="HC264" s="20"/>
      <c r="HD264" s="20"/>
      <c r="HE264" s="20"/>
      <c r="HF264" s="20"/>
      <c r="HG264" s="20"/>
      <c r="HH264" s="20"/>
      <c r="HI264" s="20"/>
      <c r="HJ264" s="20"/>
      <c r="HK264" s="20"/>
      <c r="HL264" s="20"/>
      <c r="HM264" s="20"/>
      <c r="HN264" s="20"/>
      <c r="HO264" s="20"/>
      <c r="HP264" s="20"/>
      <c r="HQ264" s="20"/>
      <c r="HR264" s="20"/>
      <c r="HS264" s="20"/>
      <c r="HT264" s="20"/>
      <c r="HU264" s="20"/>
      <c r="HV264" s="20"/>
      <c r="HW264" s="20"/>
      <c r="HX264" s="20"/>
      <c r="HY264" s="20"/>
    </row>
    <row r="265" spans="1:233" s="21" customFormat="1" ht="15" customHeight="1" x14ac:dyDescent="0.2">
      <c r="A265" s="18" t="str">
        <f>IF('Lulusan MTs'!A265="","-",IF(LEN('Lulusan MTs'!A265)&lt;&gt;12,"Tidak valid","OK"))</f>
        <v>-</v>
      </c>
      <c r="B265" s="19" t="str">
        <f>IF('Lulusan MTs'!B265="","-",IF(LEN('Lulusan MTs'!B265)&lt;5,"Cek lagi","OK"))</f>
        <v>-</v>
      </c>
      <c r="C265" s="19" t="str">
        <f>IF('Lulusan MTs'!C265="","-",IF('Lulusan MTs'!C265="MTsN","OK",IF('Lulusan MTs'!C265="MTsS","OK","Tidak valid")))</f>
        <v>-</v>
      </c>
      <c r="D265" s="19" t="str">
        <f>IF('Lulusan MTs'!D265="","-",IF(LEN('Lulusan MTs'!D265)&lt;5,"Cek lagi","OK"))</f>
        <v>-</v>
      </c>
      <c r="E265" s="19" t="str">
        <f>IF('Lulusan MTs'!E265="","-",IF(LEN('Lulusan MTs'!E265)&lt;4,"Cek lagi","OK"))</f>
        <v>-</v>
      </c>
      <c r="F265" s="19" t="str">
        <f>IF('Lulusan MTs'!F265="","-",IF(LEN('Lulusan MTs'!F265)&lt;4,"Cek lagi","OK"))</f>
        <v>-</v>
      </c>
      <c r="G265" s="19" t="str">
        <f>IF('Lulusan MTs'!G265="","-",IF(LEN('Lulusan MTs'!G265)&lt;4,"Cek lagi","OK"))</f>
        <v>-</v>
      </c>
      <c r="H265" s="19" t="str">
        <f>IF('Lulusan MTs'!H265="","-",IF(LEN('Lulusan MTs'!H265)&lt;&gt;18,"Tidak valid",IF(VALUE('Lulusan MTs'!H265)&lt;0,"Cek lagi","OK")))</f>
        <v>-</v>
      </c>
      <c r="I265" s="19" t="str">
        <f>IF('Lulusan MTs'!I265="","-",IF(LEN('Lulusan MTs'!I265)&lt;&gt;10,"Tidak valid",IF(VALUE('Lulusan MTs'!I265)&lt;0,"Cek lagi","OK")))</f>
        <v>-</v>
      </c>
      <c r="J265" s="19" t="str">
        <f>IF('Lulusan MTs'!J265="","-",IF(LEN('Lulusan MTs'!J265)&lt;4,"Cek lagi","OK"))</f>
        <v>-</v>
      </c>
      <c r="K265" s="19" t="str">
        <f>IF('Lulusan MTs'!K265="","-",IF(LEN('Lulusan MTs'!K265)&lt;4,"Cek lagi","OK"))</f>
        <v>-</v>
      </c>
      <c r="L265" s="18" t="str">
        <f>IF('Lulusan MTs'!L265="","-",IF(VALUE(LEFT('Lulusan MTs'!L265,2))&gt;31,"Tanggal tidak valid",IF(VALUE(LEFT(RIGHT('Lulusan MTs'!L265,7),2))&gt;12,"Bulan tidak valid",IF(VALUE(RIGHT('Lulusan MTs'!L265,4))&gt;2003,"Umur terlalu tua",IF(VALUE(RIGHT('Lulusan MTs'!L265,4))&lt;1996,"Umur terlalu tua","OK")))))</f>
        <v>-</v>
      </c>
      <c r="M265" s="19" t="str">
        <f>IF('Lulusan MTs'!M265="","-",IF('Lulusan MTs'!M265="L","OK",IF('Lulusan MTs'!M265="P","OK","Tidak valid")))</f>
        <v>-</v>
      </c>
      <c r="N265" s="19" t="str">
        <f>IF('Lulusan MTs'!N265="","-",IF('Lulusan MTs'!N265&gt;400,"Tidak valid",IF('Lulusan MTs'!N265&lt;1,"Tidak valid","OK")))</f>
        <v>-</v>
      </c>
      <c r="O265" s="19" t="str">
        <f>IF('Lulusan MTs'!O265="","-",IF('Lulusan MTs'!O265&gt;100,"Tidak valid",IF('Lulusan MTs'!O265&lt;1,"Tidak valid","OK")))</f>
        <v>-</v>
      </c>
      <c r="P265" s="19" t="str">
        <f>IF('Lulusan MTs'!P265="","-",IF('Lulusan MTs'!P265&gt;6,"Cek lagi",IF('Lulusan MTs'!P265&lt;2,"Cek lagi","OK")))</f>
        <v>-</v>
      </c>
      <c r="Q265" s="19" t="str">
        <f>IF('Lulusan MTs'!Q265="","-",IF('Lulusan MTs'!Q265&gt;8,"Tidak valid",IF('Lulusan MTs'!Q265&lt;1,"Tidak valid","OK")))</f>
        <v>-</v>
      </c>
      <c r="R265" s="75" t="str">
        <f>IF('Lulusan MTs'!R265="","-",IF(LEN('Lulusan MTs'!R265)&lt;16,"Cek lagi","OK"))</f>
        <v>-</v>
      </c>
      <c r="S265" s="19" t="str">
        <f>IF('Lulusan MTs'!S265="","-",IF('Lulusan MTs'!S265&gt;6,"Tidak valid",IF('Lulusan MTs'!S265&lt;1,"Tidak valid","OK")))</f>
        <v>-</v>
      </c>
      <c r="T265" s="18" t="str">
        <f>IF('Lulusan MTs'!T265="","-",IF(VALUE(LEFT('Lulusan MTs'!T265,2))&gt;31,"Tanggal tidak valid",IF(VALUE(LEFT(RIGHT('Lulusan MTs'!T265,7),2))&gt;12,"Bulan tidak valid",IF(VALUE(RIGHT('Lulusan MTs'!T265,4))&lt;2010,"Cek lagi Tahun Masuk",IF(VALUE(RIGHT('Lulusan MTs'!T265,4))&gt;2014,"Cek lagi Tahun Masuk","OK")))))</f>
        <v>-</v>
      </c>
      <c r="U265" s="76" t="str">
        <f>IF('Lulusan MTs'!U265="","-",IF(LEN('Lulusan MTs'!U265)&lt;&gt;20,"Tidak valid","OK"))</f>
        <v>-</v>
      </c>
      <c r="V265" s="19" t="str">
        <f>IF('Lulusan MTs'!V265="","-",IF('Lulusan MTs'!V265&gt;3,"Tidak valid",IF('Lulusan MTs'!V265&lt;1,"Tidak valid","OK")))</f>
        <v>-</v>
      </c>
      <c r="W265" s="76" t="str">
        <f>IF('Lulusan MTs'!J265&lt;&gt;"",IF('Lulusan MTs'!W265="","Wajib Diisi","OK"),"-")</f>
        <v>-</v>
      </c>
      <c r="X265" s="76" t="str">
        <f>IF('Lulusan MTs'!J265&lt;&gt;"",IF('Lulusan MTs'!X265="","Wajib Diisi","OK"),"-")</f>
        <v>-</v>
      </c>
      <c r="Y265" s="18" t="str">
        <f>IF('Lulusan MTs'!Y265="","-",IF(VALUE(LEFT('Lulusan MTs'!Y265,2))&gt;31,"Tanggal tidak valid",IF(VALUE(LEFT(RIGHT('Lulusan MTs'!Y265,7),2))&gt;12,"Bulan tidak valid",IF(VALUE(RIGHT('Lulusan MTs'!Y265,4))&lt;&gt;2016,"Cek lagi Tahun Lulus","OK"))))</f>
        <v>-</v>
      </c>
      <c r="Z265" s="19" t="str">
        <f>IF('Lulusan MTs'!Z265="","-",IF('Lulusan MTs'!Z265&gt;100,"Tidak valid",IF('Lulusan MTs'!Z265&lt;1,"Tidak valid","OK")))</f>
        <v>-</v>
      </c>
      <c r="AA265" s="19" t="str">
        <f>IF('Lulusan MTs'!AA265="","-",IF('Lulusan MTs'!AA265&gt;100,"Tidak valid",IF('Lulusan MTs'!AA265&lt;1,"Tidak valid","OK")))</f>
        <v>-</v>
      </c>
      <c r="AB265" s="19" t="str">
        <f>IF('Lulusan MTs'!AB265="","-",IF('Lulusan MTs'!AB265&gt;100,"Tidak valid",IF('Lulusan MTs'!AB265&lt;1,"Tidak valid","OK")))</f>
        <v>-</v>
      </c>
      <c r="AC265" s="19" t="str">
        <f>IF('Lulusan MTs'!AC265="","-",IF('Lulusan MTs'!AC265&gt;100,"Tidak valid",IF('Lulusan MTs'!AC265&lt;1,"Tidak valid","OK")))</f>
        <v>-</v>
      </c>
      <c r="AD265" s="19" t="str">
        <f>IF('Lulusan MTs'!AD265="","-",IF('Lulusan MTs'!AD265&gt;100,"Tidak valid",IF('Lulusan MTs'!AD265&lt;1,"Tidak valid","OK")))</f>
        <v>-</v>
      </c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  <c r="BB265" s="20"/>
      <c r="BC265" s="20"/>
      <c r="BD265" s="20"/>
      <c r="BE265" s="20"/>
      <c r="BF265" s="20"/>
      <c r="BG265" s="20"/>
      <c r="BH265" s="20"/>
      <c r="BI265" s="20"/>
      <c r="BJ265" s="20"/>
      <c r="BK265" s="20"/>
      <c r="BL265" s="20"/>
      <c r="BM265" s="20"/>
      <c r="BN265" s="20"/>
      <c r="BO265" s="20"/>
      <c r="BP265" s="20"/>
      <c r="BQ265" s="20"/>
      <c r="BR265" s="20"/>
      <c r="BS265" s="20"/>
      <c r="BT265" s="20"/>
      <c r="BU265" s="20"/>
      <c r="BV265" s="20"/>
      <c r="BW265" s="20"/>
      <c r="BX265" s="20"/>
      <c r="BY265" s="20"/>
      <c r="BZ265" s="20"/>
      <c r="CA265" s="20"/>
      <c r="CB265" s="20"/>
      <c r="CC265" s="20"/>
      <c r="CD265" s="20"/>
      <c r="CE265" s="20"/>
      <c r="CF265" s="20"/>
      <c r="CG265" s="20"/>
      <c r="CH265" s="20"/>
      <c r="CI265" s="20"/>
      <c r="CJ265" s="20"/>
      <c r="CK265" s="20"/>
      <c r="CL265" s="20"/>
      <c r="CM265" s="20"/>
      <c r="CN265" s="20"/>
      <c r="CO265" s="20"/>
      <c r="CP265" s="20"/>
      <c r="CQ265" s="20"/>
      <c r="CR265" s="20"/>
      <c r="CS265" s="20"/>
      <c r="CT265" s="20"/>
      <c r="CU265" s="20"/>
      <c r="CV265" s="20"/>
      <c r="CW265" s="20"/>
      <c r="CX265" s="20"/>
      <c r="CY265" s="20"/>
      <c r="CZ265" s="20"/>
      <c r="DA265" s="20"/>
      <c r="DB265" s="20"/>
      <c r="DC265" s="20"/>
      <c r="DD265" s="20"/>
      <c r="DE265" s="20"/>
      <c r="DF265" s="20"/>
      <c r="DG265" s="20"/>
      <c r="DH265" s="20"/>
      <c r="DI265" s="20"/>
      <c r="DJ265" s="20"/>
      <c r="DK265" s="20"/>
      <c r="DL265" s="20"/>
      <c r="DM265" s="20"/>
      <c r="DN265" s="20"/>
      <c r="DO265" s="20"/>
      <c r="DP265" s="20"/>
      <c r="DQ265" s="20"/>
      <c r="DR265" s="20"/>
      <c r="DS265" s="20"/>
      <c r="DT265" s="20"/>
      <c r="DU265" s="20"/>
      <c r="DV265" s="20"/>
      <c r="DW265" s="20"/>
      <c r="DX265" s="20"/>
      <c r="DY265" s="20"/>
      <c r="DZ265" s="20"/>
      <c r="EA265" s="20"/>
      <c r="EB265" s="20"/>
      <c r="EC265" s="20"/>
      <c r="ED265" s="20"/>
      <c r="EE265" s="20"/>
      <c r="EF265" s="20"/>
      <c r="EG265" s="20"/>
      <c r="EH265" s="20"/>
      <c r="EI265" s="20"/>
      <c r="EJ265" s="20"/>
      <c r="EK265" s="20"/>
      <c r="EL265" s="20"/>
      <c r="EM265" s="20"/>
      <c r="EN265" s="20"/>
      <c r="EO265" s="20"/>
      <c r="EP265" s="20"/>
      <c r="EQ265" s="20"/>
      <c r="ER265" s="20"/>
      <c r="ES265" s="20"/>
      <c r="ET265" s="20"/>
      <c r="EU265" s="20"/>
      <c r="EV265" s="20"/>
      <c r="EW265" s="20"/>
      <c r="EX265" s="20"/>
      <c r="EY265" s="20"/>
      <c r="EZ265" s="20"/>
      <c r="FA265" s="20"/>
      <c r="FB265" s="20"/>
      <c r="FC265" s="20"/>
      <c r="FD265" s="20"/>
      <c r="FE265" s="20"/>
      <c r="FF265" s="20"/>
      <c r="FG265" s="20"/>
      <c r="FH265" s="20"/>
      <c r="FI265" s="20"/>
      <c r="FJ265" s="20"/>
      <c r="FK265" s="20"/>
      <c r="FL265" s="20"/>
      <c r="FM265" s="20"/>
      <c r="FN265" s="20"/>
      <c r="FO265" s="20"/>
      <c r="FP265" s="20"/>
      <c r="FQ265" s="20"/>
      <c r="FR265" s="20"/>
      <c r="FS265" s="20"/>
      <c r="FT265" s="20"/>
      <c r="FU265" s="20"/>
      <c r="FV265" s="20"/>
      <c r="FW265" s="20"/>
      <c r="FX265" s="20"/>
      <c r="FY265" s="20"/>
      <c r="FZ265" s="20"/>
      <c r="GA265" s="20"/>
      <c r="GB265" s="20"/>
      <c r="GC265" s="20"/>
      <c r="GD265" s="20"/>
      <c r="GE265" s="20"/>
      <c r="GF265" s="20"/>
      <c r="GG265" s="20"/>
      <c r="GH265" s="20"/>
      <c r="GI265" s="20"/>
      <c r="GJ265" s="20"/>
      <c r="GK265" s="20"/>
      <c r="GL265" s="20"/>
      <c r="GM265" s="20"/>
      <c r="GN265" s="20"/>
      <c r="GO265" s="20"/>
      <c r="GP265" s="20"/>
      <c r="GQ265" s="20"/>
      <c r="GR265" s="20"/>
      <c r="GS265" s="20"/>
      <c r="GT265" s="20"/>
      <c r="GU265" s="20"/>
      <c r="GV265" s="20"/>
      <c r="GW265" s="20"/>
      <c r="GX265" s="20"/>
      <c r="GY265" s="20"/>
      <c r="GZ265" s="20"/>
      <c r="HA265" s="20"/>
      <c r="HB265" s="20"/>
      <c r="HC265" s="20"/>
      <c r="HD265" s="20"/>
      <c r="HE265" s="20"/>
      <c r="HF265" s="20"/>
      <c r="HG265" s="20"/>
      <c r="HH265" s="20"/>
      <c r="HI265" s="20"/>
      <c r="HJ265" s="20"/>
      <c r="HK265" s="20"/>
      <c r="HL265" s="20"/>
      <c r="HM265" s="20"/>
      <c r="HN265" s="20"/>
      <c r="HO265" s="20"/>
      <c r="HP265" s="20"/>
      <c r="HQ265" s="20"/>
      <c r="HR265" s="20"/>
      <c r="HS265" s="20"/>
      <c r="HT265" s="20"/>
      <c r="HU265" s="20"/>
      <c r="HV265" s="20"/>
      <c r="HW265" s="20"/>
      <c r="HX265" s="20"/>
      <c r="HY265" s="20"/>
    </row>
    <row r="266" spans="1:233" s="21" customFormat="1" ht="15" customHeight="1" x14ac:dyDescent="0.2">
      <c r="A266" s="18" t="str">
        <f>IF('Lulusan MTs'!A266="","-",IF(LEN('Lulusan MTs'!A266)&lt;&gt;12,"Tidak valid","OK"))</f>
        <v>-</v>
      </c>
      <c r="B266" s="19" t="str">
        <f>IF('Lulusan MTs'!B266="","-",IF(LEN('Lulusan MTs'!B266)&lt;5,"Cek lagi","OK"))</f>
        <v>-</v>
      </c>
      <c r="C266" s="19" t="str">
        <f>IF('Lulusan MTs'!C266="","-",IF('Lulusan MTs'!C266="MTsN","OK",IF('Lulusan MTs'!C266="MTsS","OK","Tidak valid")))</f>
        <v>-</v>
      </c>
      <c r="D266" s="19" t="str">
        <f>IF('Lulusan MTs'!D266="","-",IF(LEN('Lulusan MTs'!D266)&lt;5,"Cek lagi","OK"))</f>
        <v>-</v>
      </c>
      <c r="E266" s="19" t="str">
        <f>IF('Lulusan MTs'!E266="","-",IF(LEN('Lulusan MTs'!E266)&lt;4,"Cek lagi","OK"))</f>
        <v>-</v>
      </c>
      <c r="F266" s="19" t="str">
        <f>IF('Lulusan MTs'!F266="","-",IF(LEN('Lulusan MTs'!F266)&lt;4,"Cek lagi","OK"))</f>
        <v>-</v>
      </c>
      <c r="G266" s="19" t="str">
        <f>IF('Lulusan MTs'!G266="","-",IF(LEN('Lulusan MTs'!G266)&lt;4,"Cek lagi","OK"))</f>
        <v>-</v>
      </c>
      <c r="H266" s="19" t="str">
        <f>IF('Lulusan MTs'!H266="","-",IF(LEN('Lulusan MTs'!H266)&lt;&gt;18,"Tidak valid",IF(VALUE('Lulusan MTs'!H266)&lt;0,"Cek lagi","OK")))</f>
        <v>-</v>
      </c>
      <c r="I266" s="19" t="str">
        <f>IF('Lulusan MTs'!I266="","-",IF(LEN('Lulusan MTs'!I266)&lt;&gt;10,"Tidak valid",IF(VALUE('Lulusan MTs'!I266)&lt;0,"Cek lagi","OK")))</f>
        <v>-</v>
      </c>
      <c r="J266" s="19" t="str">
        <f>IF('Lulusan MTs'!J266="","-",IF(LEN('Lulusan MTs'!J266)&lt;4,"Cek lagi","OK"))</f>
        <v>-</v>
      </c>
      <c r="K266" s="19" t="str">
        <f>IF('Lulusan MTs'!K266="","-",IF(LEN('Lulusan MTs'!K266)&lt;4,"Cek lagi","OK"))</f>
        <v>-</v>
      </c>
      <c r="L266" s="18" t="str">
        <f>IF('Lulusan MTs'!L266="","-",IF(VALUE(LEFT('Lulusan MTs'!L266,2))&gt;31,"Tanggal tidak valid",IF(VALUE(LEFT(RIGHT('Lulusan MTs'!L266,7),2))&gt;12,"Bulan tidak valid",IF(VALUE(RIGHT('Lulusan MTs'!L266,4))&gt;2003,"Umur terlalu tua",IF(VALUE(RIGHT('Lulusan MTs'!L266,4))&lt;1996,"Umur terlalu tua","OK")))))</f>
        <v>-</v>
      </c>
      <c r="M266" s="19" t="str">
        <f>IF('Lulusan MTs'!M266="","-",IF('Lulusan MTs'!M266="L","OK",IF('Lulusan MTs'!M266="P","OK","Tidak valid")))</f>
        <v>-</v>
      </c>
      <c r="N266" s="19" t="str">
        <f>IF('Lulusan MTs'!N266="","-",IF('Lulusan MTs'!N266&gt;400,"Tidak valid",IF('Lulusan MTs'!N266&lt;1,"Tidak valid","OK")))</f>
        <v>-</v>
      </c>
      <c r="O266" s="19" t="str">
        <f>IF('Lulusan MTs'!O266="","-",IF('Lulusan MTs'!O266&gt;100,"Tidak valid",IF('Lulusan MTs'!O266&lt;1,"Tidak valid","OK")))</f>
        <v>-</v>
      </c>
      <c r="P266" s="19" t="str">
        <f>IF('Lulusan MTs'!P266="","-",IF('Lulusan MTs'!P266&gt;6,"Cek lagi",IF('Lulusan MTs'!P266&lt;2,"Cek lagi","OK")))</f>
        <v>-</v>
      </c>
      <c r="Q266" s="19" t="str">
        <f>IF('Lulusan MTs'!Q266="","-",IF('Lulusan MTs'!Q266&gt;8,"Tidak valid",IF('Lulusan MTs'!Q266&lt;1,"Tidak valid","OK")))</f>
        <v>-</v>
      </c>
      <c r="R266" s="75" t="str">
        <f>IF('Lulusan MTs'!R266="","-",IF(LEN('Lulusan MTs'!R266)&lt;16,"Cek lagi","OK"))</f>
        <v>-</v>
      </c>
      <c r="S266" s="19" t="str">
        <f>IF('Lulusan MTs'!S266="","-",IF('Lulusan MTs'!S266&gt;6,"Tidak valid",IF('Lulusan MTs'!S266&lt;1,"Tidak valid","OK")))</f>
        <v>-</v>
      </c>
      <c r="T266" s="18" t="str">
        <f>IF('Lulusan MTs'!T266="","-",IF(VALUE(LEFT('Lulusan MTs'!T266,2))&gt;31,"Tanggal tidak valid",IF(VALUE(LEFT(RIGHT('Lulusan MTs'!T266,7),2))&gt;12,"Bulan tidak valid",IF(VALUE(RIGHT('Lulusan MTs'!T266,4))&lt;2010,"Cek lagi Tahun Masuk",IF(VALUE(RIGHT('Lulusan MTs'!T266,4))&gt;2014,"Cek lagi Tahun Masuk","OK")))))</f>
        <v>-</v>
      </c>
      <c r="U266" s="76" t="str">
        <f>IF('Lulusan MTs'!U266="","-",IF(LEN('Lulusan MTs'!U266)&lt;&gt;20,"Tidak valid","OK"))</f>
        <v>-</v>
      </c>
      <c r="V266" s="19" t="str">
        <f>IF('Lulusan MTs'!V266="","-",IF('Lulusan MTs'!V266&gt;3,"Tidak valid",IF('Lulusan MTs'!V266&lt;1,"Tidak valid","OK")))</f>
        <v>-</v>
      </c>
      <c r="W266" s="76" t="str">
        <f>IF('Lulusan MTs'!J266&lt;&gt;"",IF('Lulusan MTs'!W266="","Wajib Diisi","OK"),"-")</f>
        <v>-</v>
      </c>
      <c r="X266" s="76" t="str">
        <f>IF('Lulusan MTs'!J266&lt;&gt;"",IF('Lulusan MTs'!X266="","Wajib Diisi","OK"),"-")</f>
        <v>-</v>
      </c>
      <c r="Y266" s="18" t="str">
        <f>IF('Lulusan MTs'!Y266="","-",IF(VALUE(LEFT('Lulusan MTs'!Y266,2))&gt;31,"Tanggal tidak valid",IF(VALUE(LEFT(RIGHT('Lulusan MTs'!Y266,7),2))&gt;12,"Bulan tidak valid",IF(VALUE(RIGHT('Lulusan MTs'!Y266,4))&lt;&gt;2016,"Cek lagi Tahun Lulus","OK"))))</f>
        <v>-</v>
      </c>
      <c r="Z266" s="19" t="str">
        <f>IF('Lulusan MTs'!Z266="","-",IF('Lulusan MTs'!Z266&gt;100,"Tidak valid",IF('Lulusan MTs'!Z266&lt;1,"Tidak valid","OK")))</f>
        <v>-</v>
      </c>
      <c r="AA266" s="19" t="str">
        <f>IF('Lulusan MTs'!AA266="","-",IF('Lulusan MTs'!AA266&gt;100,"Tidak valid",IF('Lulusan MTs'!AA266&lt;1,"Tidak valid","OK")))</f>
        <v>-</v>
      </c>
      <c r="AB266" s="19" t="str">
        <f>IF('Lulusan MTs'!AB266="","-",IF('Lulusan MTs'!AB266&gt;100,"Tidak valid",IF('Lulusan MTs'!AB266&lt;1,"Tidak valid","OK")))</f>
        <v>-</v>
      </c>
      <c r="AC266" s="19" t="str">
        <f>IF('Lulusan MTs'!AC266="","-",IF('Lulusan MTs'!AC266&gt;100,"Tidak valid",IF('Lulusan MTs'!AC266&lt;1,"Tidak valid","OK")))</f>
        <v>-</v>
      </c>
      <c r="AD266" s="19" t="str">
        <f>IF('Lulusan MTs'!AD266="","-",IF('Lulusan MTs'!AD266&gt;100,"Tidak valid",IF('Lulusan MTs'!AD266&lt;1,"Tidak valid","OK")))</f>
        <v>-</v>
      </c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  <c r="BB266" s="20"/>
      <c r="BC266" s="20"/>
      <c r="BD266" s="20"/>
      <c r="BE266" s="20"/>
      <c r="BF266" s="20"/>
      <c r="BG266" s="20"/>
      <c r="BH266" s="20"/>
      <c r="BI266" s="20"/>
      <c r="BJ266" s="20"/>
      <c r="BK266" s="20"/>
      <c r="BL266" s="20"/>
      <c r="BM266" s="20"/>
      <c r="BN266" s="20"/>
      <c r="BO266" s="20"/>
      <c r="BP266" s="20"/>
      <c r="BQ266" s="20"/>
      <c r="BR266" s="20"/>
      <c r="BS266" s="20"/>
      <c r="BT266" s="20"/>
      <c r="BU266" s="20"/>
      <c r="BV266" s="20"/>
      <c r="BW266" s="20"/>
      <c r="BX266" s="20"/>
      <c r="BY266" s="20"/>
      <c r="BZ266" s="20"/>
      <c r="CA266" s="20"/>
      <c r="CB266" s="20"/>
      <c r="CC266" s="20"/>
      <c r="CD266" s="20"/>
      <c r="CE266" s="20"/>
      <c r="CF266" s="20"/>
      <c r="CG266" s="20"/>
      <c r="CH266" s="20"/>
      <c r="CI266" s="20"/>
      <c r="CJ266" s="20"/>
      <c r="CK266" s="20"/>
      <c r="CL266" s="20"/>
      <c r="CM266" s="20"/>
      <c r="CN266" s="20"/>
      <c r="CO266" s="20"/>
      <c r="CP266" s="20"/>
      <c r="CQ266" s="20"/>
      <c r="CR266" s="20"/>
      <c r="CS266" s="20"/>
      <c r="CT266" s="20"/>
      <c r="CU266" s="20"/>
      <c r="CV266" s="20"/>
      <c r="CW266" s="20"/>
      <c r="CX266" s="20"/>
      <c r="CY266" s="20"/>
      <c r="CZ266" s="20"/>
      <c r="DA266" s="20"/>
      <c r="DB266" s="20"/>
      <c r="DC266" s="20"/>
      <c r="DD266" s="20"/>
      <c r="DE266" s="20"/>
      <c r="DF266" s="20"/>
      <c r="DG266" s="20"/>
      <c r="DH266" s="20"/>
      <c r="DI266" s="20"/>
      <c r="DJ266" s="20"/>
      <c r="DK266" s="20"/>
      <c r="DL266" s="20"/>
      <c r="DM266" s="20"/>
      <c r="DN266" s="20"/>
      <c r="DO266" s="20"/>
      <c r="DP266" s="20"/>
      <c r="DQ266" s="20"/>
      <c r="DR266" s="20"/>
      <c r="DS266" s="20"/>
      <c r="DT266" s="20"/>
      <c r="DU266" s="20"/>
      <c r="DV266" s="20"/>
      <c r="DW266" s="20"/>
      <c r="DX266" s="20"/>
      <c r="DY266" s="20"/>
      <c r="DZ266" s="20"/>
      <c r="EA266" s="20"/>
      <c r="EB266" s="20"/>
      <c r="EC266" s="20"/>
      <c r="ED266" s="20"/>
      <c r="EE266" s="20"/>
      <c r="EF266" s="20"/>
      <c r="EG266" s="20"/>
      <c r="EH266" s="20"/>
      <c r="EI266" s="20"/>
      <c r="EJ266" s="20"/>
      <c r="EK266" s="20"/>
      <c r="EL266" s="20"/>
      <c r="EM266" s="20"/>
      <c r="EN266" s="20"/>
      <c r="EO266" s="20"/>
      <c r="EP266" s="20"/>
      <c r="EQ266" s="20"/>
      <c r="ER266" s="20"/>
      <c r="ES266" s="20"/>
      <c r="ET266" s="20"/>
      <c r="EU266" s="20"/>
      <c r="EV266" s="20"/>
      <c r="EW266" s="20"/>
      <c r="EX266" s="20"/>
      <c r="EY266" s="20"/>
      <c r="EZ266" s="20"/>
      <c r="FA266" s="20"/>
      <c r="FB266" s="20"/>
      <c r="FC266" s="20"/>
      <c r="FD266" s="20"/>
      <c r="FE266" s="20"/>
      <c r="FF266" s="20"/>
      <c r="FG266" s="20"/>
      <c r="FH266" s="20"/>
      <c r="FI266" s="20"/>
      <c r="FJ266" s="20"/>
      <c r="FK266" s="20"/>
      <c r="FL266" s="20"/>
      <c r="FM266" s="20"/>
      <c r="FN266" s="20"/>
      <c r="FO266" s="20"/>
      <c r="FP266" s="20"/>
      <c r="FQ266" s="20"/>
      <c r="FR266" s="20"/>
      <c r="FS266" s="20"/>
      <c r="FT266" s="20"/>
      <c r="FU266" s="20"/>
      <c r="FV266" s="20"/>
      <c r="FW266" s="20"/>
      <c r="FX266" s="20"/>
      <c r="FY266" s="20"/>
      <c r="FZ266" s="20"/>
      <c r="GA266" s="20"/>
      <c r="GB266" s="20"/>
      <c r="GC266" s="20"/>
      <c r="GD266" s="20"/>
      <c r="GE266" s="20"/>
      <c r="GF266" s="20"/>
      <c r="GG266" s="20"/>
      <c r="GH266" s="20"/>
      <c r="GI266" s="20"/>
      <c r="GJ266" s="20"/>
      <c r="GK266" s="20"/>
      <c r="GL266" s="20"/>
      <c r="GM266" s="20"/>
      <c r="GN266" s="20"/>
      <c r="GO266" s="20"/>
      <c r="GP266" s="20"/>
      <c r="GQ266" s="20"/>
      <c r="GR266" s="20"/>
      <c r="GS266" s="20"/>
      <c r="GT266" s="20"/>
      <c r="GU266" s="20"/>
      <c r="GV266" s="20"/>
      <c r="GW266" s="20"/>
      <c r="GX266" s="20"/>
      <c r="GY266" s="20"/>
      <c r="GZ266" s="20"/>
      <c r="HA266" s="20"/>
      <c r="HB266" s="20"/>
      <c r="HC266" s="20"/>
      <c r="HD266" s="20"/>
      <c r="HE266" s="20"/>
      <c r="HF266" s="20"/>
      <c r="HG266" s="20"/>
      <c r="HH266" s="20"/>
      <c r="HI266" s="20"/>
      <c r="HJ266" s="20"/>
      <c r="HK266" s="20"/>
      <c r="HL266" s="20"/>
      <c r="HM266" s="20"/>
      <c r="HN266" s="20"/>
      <c r="HO266" s="20"/>
      <c r="HP266" s="20"/>
      <c r="HQ266" s="20"/>
      <c r="HR266" s="20"/>
      <c r="HS266" s="20"/>
      <c r="HT266" s="20"/>
      <c r="HU266" s="20"/>
      <c r="HV266" s="20"/>
      <c r="HW266" s="20"/>
      <c r="HX266" s="20"/>
      <c r="HY266" s="20"/>
    </row>
    <row r="267" spans="1:233" s="21" customFormat="1" ht="15" customHeight="1" x14ac:dyDescent="0.2">
      <c r="A267" s="18" t="str">
        <f>IF('Lulusan MTs'!A267="","-",IF(LEN('Lulusan MTs'!A267)&lt;&gt;12,"Tidak valid","OK"))</f>
        <v>-</v>
      </c>
      <c r="B267" s="19" t="str">
        <f>IF('Lulusan MTs'!B267="","-",IF(LEN('Lulusan MTs'!B267)&lt;5,"Cek lagi","OK"))</f>
        <v>-</v>
      </c>
      <c r="C267" s="19" t="str">
        <f>IF('Lulusan MTs'!C267="","-",IF('Lulusan MTs'!C267="MTsN","OK",IF('Lulusan MTs'!C267="MTsS","OK","Tidak valid")))</f>
        <v>-</v>
      </c>
      <c r="D267" s="19" t="str">
        <f>IF('Lulusan MTs'!D267="","-",IF(LEN('Lulusan MTs'!D267)&lt;5,"Cek lagi","OK"))</f>
        <v>-</v>
      </c>
      <c r="E267" s="19" t="str">
        <f>IF('Lulusan MTs'!E267="","-",IF(LEN('Lulusan MTs'!E267)&lt;4,"Cek lagi","OK"))</f>
        <v>-</v>
      </c>
      <c r="F267" s="19" t="str">
        <f>IF('Lulusan MTs'!F267="","-",IF(LEN('Lulusan MTs'!F267)&lt;4,"Cek lagi","OK"))</f>
        <v>-</v>
      </c>
      <c r="G267" s="19" t="str">
        <f>IF('Lulusan MTs'!G267="","-",IF(LEN('Lulusan MTs'!G267)&lt;4,"Cek lagi","OK"))</f>
        <v>-</v>
      </c>
      <c r="H267" s="19" t="str">
        <f>IF('Lulusan MTs'!H267="","-",IF(LEN('Lulusan MTs'!H267)&lt;&gt;18,"Tidak valid",IF(VALUE('Lulusan MTs'!H267)&lt;0,"Cek lagi","OK")))</f>
        <v>-</v>
      </c>
      <c r="I267" s="19" t="str">
        <f>IF('Lulusan MTs'!I267="","-",IF(LEN('Lulusan MTs'!I267)&lt;&gt;10,"Tidak valid",IF(VALUE('Lulusan MTs'!I267)&lt;0,"Cek lagi","OK")))</f>
        <v>-</v>
      </c>
      <c r="J267" s="19" t="str">
        <f>IF('Lulusan MTs'!J267="","-",IF(LEN('Lulusan MTs'!J267)&lt;4,"Cek lagi","OK"))</f>
        <v>-</v>
      </c>
      <c r="K267" s="19" t="str">
        <f>IF('Lulusan MTs'!K267="","-",IF(LEN('Lulusan MTs'!K267)&lt;4,"Cek lagi","OK"))</f>
        <v>-</v>
      </c>
      <c r="L267" s="18" t="str">
        <f>IF('Lulusan MTs'!L267="","-",IF(VALUE(LEFT('Lulusan MTs'!L267,2))&gt;31,"Tanggal tidak valid",IF(VALUE(LEFT(RIGHT('Lulusan MTs'!L267,7),2))&gt;12,"Bulan tidak valid",IF(VALUE(RIGHT('Lulusan MTs'!L267,4))&gt;2003,"Umur terlalu tua",IF(VALUE(RIGHT('Lulusan MTs'!L267,4))&lt;1996,"Umur terlalu tua","OK")))))</f>
        <v>-</v>
      </c>
      <c r="M267" s="19" t="str">
        <f>IF('Lulusan MTs'!M267="","-",IF('Lulusan MTs'!M267="L","OK",IF('Lulusan MTs'!M267="P","OK","Tidak valid")))</f>
        <v>-</v>
      </c>
      <c r="N267" s="19" t="str">
        <f>IF('Lulusan MTs'!N267="","-",IF('Lulusan MTs'!N267&gt;400,"Tidak valid",IF('Lulusan MTs'!N267&lt;1,"Tidak valid","OK")))</f>
        <v>-</v>
      </c>
      <c r="O267" s="19" t="str">
        <f>IF('Lulusan MTs'!O267="","-",IF('Lulusan MTs'!O267&gt;100,"Tidak valid",IF('Lulusan MTs'!O267&lt;1,"Tidak valid","OK")))</f>
        <v>-</v>
      </c>
      <c r="P267" s="19" t="str">
        <f>IF('Lulusan MTs'!P267="","-",IF('Lulusan MTs'!P267&gt;6,"Cek lagi",IF('Lulusan MTs'!P267&lt;2,"Cek lagi","OK")))</f>
        <v>-</v>
      </c>
      <c r="Q267" s="19" t="str">
        <f>IF('Lulusan MTs'!Q267="","-",IF('Lulusan MTs'!Q267&gt;8,"Tidak valid",IF('Lulusan MTs'!Q267&lt;1,"Tidak valid","OK")))</f>
        <v>-</v>
      </c>
      <c r="R267" s="75" t="str">
        <f>IF('Lulusan MTs'!R267="","-",IF(LEN('Lulusan MTs'!R267)&lt;16,"Cek lagi","OK"))</f>
        <v>-</v>
      </c>
      <c r="S267" s="19" t="str">
        <f>IF('Lulusan MTs'!S267="","-",IF('Lulusan MTs'!S267&gt;6,"Tidak valid",IF('Lulusan MTs'!S267&lt;1,"Tidak valid","OK")))</f>
        <v>-</v>
      </c>
      <c r="T267" s="18" t="str">
        <f>IF('Lulusan MTs'!T267="","-",IF(VALUE(LEFT('Lulusan MTs'!T267,2))&gt;31,"Tanggal tidak valid",IF(VALUE(LEFT(RIGHT('Lulusan MTs'!T267,7),2))&gt;12,"Bulan tidak valid",IF(VALUE(RIGHT('Lulusan MTs'!T267,4))&lt;2010,"Cek lagi Tahun Masuk",IF(VALUE(RIGHT('Lulusan MTs'!T267,4))&gt;2014,"Cek lagi Tahun Masuk","OK")))))</f>
        <v>-</v>
      </c>
      <c r="U267" s="76" t="str">
        <f>IF('Lulusan MTs'!U267="","-",IF(LEN('Lulusan MTs'!U267)&lt;&gt;20,"Tidak valid","OK"))</f>
        <v>-</v>
      </c>
      <c r="V267" s="19" t="str">
        <f>IF('Lulusan MTs'!V267="","-",IF('Lulusan MTs'!V267&gt;3,"Tidak valid",IF('Lulusan MTs'!V267&lt;1,"Tidak valid","OK")))</f>
        <v>-</v>
      </c>
      <c r="W267" s="76" t="str">
        <f>IF('Lulusan MTs'!J267&lt;&gt;"",IF('Lulusan MTs'!W267="","Wajib Diisi","OK"),"-")</f>
        <v>-</v>
      </c>
      <c r="X267" s="76" t="str">
        <f>IF('Lulusan MTs'!J267&lt;&gt;"",IF('Lulusan MTs'!X267="","Wajib Diisi","OK"),"-")</f>
        <v>-</v>
      </c>
      <c r="Y267" s="18" t="str">
        <f>IF('Lulusan MTs'!Y267="","-",IF(VALUE(LEFT('Lulusan MTs'!Y267,2))&gt;31,"Tanggal tidak valid",IF(VALUE(LEFT(RIGHT('Lulusan MTs'!Y267,7),2))&gt;12,"Bulan tidak valid",IF(VALUE(RIGHT('Lulusan MTs'!Y267,4))&lt;&gt;2016,"Cek lagi Tahun Lulus","OK"))))</f>
        <v>-</v>
      </c>
      <c r="Z267" s="19" t="str">
        <f>IF('Lulusan MTs'!Z267="","-",IF('Lulusan MTs'!Z267&gt;100,"Tidak valid",IF('Lulusan MTs'!Z267&lt;1,"Tidak valid","OK")))</f>
        <v>-</v>
      </c>
      <c r="AA267" s="19" t="str">
        <f>IF('Lulusan MTs'!AA267="","-",IF('Lulusan MTs'!AA267&gt;100,"Tidak valid",IF('Lulusan MTs'!AA267&lt;1,"Tidak valid","OK")))</f>
        <v>-</v>
      </c>
      <c r="AB267" s="19" t="str">
        <f>IF('Lulusan MTs'!AB267="","-",IF('Lulusan MTs'!AB267&gt;100,"Tidak valid",IF('Lulusan MTs'!AB267&lt;1,"Tidak valid","OK")))</f>
        <v>-</v>
      </c>
      <c r="AC267" s="19" t="str">
        <f>IF('Lulusan MTs'!AC267="","-",IF('Lulusan MTs'!AC267&gt;100,"Tidak valid",IF('Lulusan MTs'!AC267&lt;1,"Tidak valid","OK")))</f>
        <v>-</v>
      </c>
      <c r="AD267" s="19" t="str">
        <f>IF('Lulusan MTs'!AD267="","-",IF('Lulusan MTs'!AD267&gt;100,"Tidak valid",IF('Lulusan MTs'!AD267&lt;1,"Tidak valid","OK")))</f>
        <v>-</v>
      </c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  <c r="BB267" s="20"/>
      <c r="BC267" s="20"/>
      <c r="BD267" s="20"/>
      <c r="BE267" s="20"/>
      <c r="BF267" s="20"/>
      <c r="BG267" s="20"/>
      <c r="BH267" s="20"/>
      <c r="BI267" s="20"/>
      <c r="BJ267" s="20"/>
      <c r="BK267" s="20"/>
      <c r="BL267" s="20"/>
      <c r="BM267" s="20"/>
      <c r="BN267" s="20"/>
      <c r="BO267" s="20"/>
      <c r="BP267" s="20"/>
      <c r="BQ267" s="20"/>
      <c r="BR267" s="20"/>
      <c r="BS267" s="20"/>
      <c r="BT267" s="20"/>
      <c r="BU267" s="20"/>
      <c r="BV267" s="20"/>
      <c r="BW267" s="20"/>
      <c r="BX267" s="20"/>
      <c r="BY267" s="20"/>
      <c r="BZ267" s="20"/>
      <c r="CA267" s="20"/>
      <c r="CB267" s="20"/>
      <c r="CC267" s="20"/>
      <c r="CD267" s="20"/>
      <c r="CE267" s="20"/>
      <c r="CF267" s="20"/>
      <c r="CG267" s="20"/>
      <c r="CH267" s="20"/>
      <c r="CI267" s="20"/>
      <c r="CJ267" s="20"/>
      <c r="CK267" s="20"/>
      <c r="CL267" s="20"/>
      <c r="CM267" s="20"/>
      <c r="CN267" s="20"/>
      <c r="CO267" s="20"/>
      <c r="CP267" s="20"/>
      <c r="CQ267" s="20"/>
      <c r="CR267" s="20"/>
      <c r="CS267" s="20"/>
      <c r="CT267" s="20"/>
      <c r="CU267" s="20"/>
      <c r="CV267" s="20"/>
      <c r="CW267" s="20"/>
      <c r="CX267" s="20"/>
      <c r="CY267" s="20"/>
      <c r="CZ267" s="20"/>
      <c r="DA267" s="20"/>
      <c r="DB267" s="20"/>
      <c r="DC267" s="20"/>
      <c r="DD267" s="20"/>
      <c r="DE267" s="20"/>
      <c r="DF267" s="20"/>
      <c r="DG267" s="20"/>
      <c r="DH267" s="20"/>
      <c r="DI267" s="20"/>
      <c r="DJ267" s="20"/>
      <c r="DK267" s="20"/>
      <c r="DL267" s="20"/>
      <c r="DM267" s="20"/>
      <c r="DN267" s="20"/>
      <c r="DO267" s="20"/>
      <c r="DP267" s="20"/>
      <c r="DQ267" s="20"/>
      <c r="DR267" s="20"/>
      <c r="DS267" s="20"/>
      <c r="DT267" s="20"/>
      <c r="DU267" s="20"/>
      <c r="DV267" s="20"/>
      <c r="DW267" s="20"/>
      <c r="DX267" s="20"/>
      <c r="DY267" s="20"/>
      <c r="DZ267" s="20"/>
      <c r="EA267" s="20"/>
      <c r="EB267" s="20"/>
      <c r="EC267" s="20"/>
      <c r="ED267" s="20"/>
      <c r="EE267" s="20"/>
      <c r="EF267" s="20"/>
      <c r="EG267" s="20"/>
      <c r="EH267" s="20"/>
      <c r="EI267" s="20"/>
      <c r="EJ267" s="20"/>
      <c r="EK267" s="20"/>
      <c r="EL267" s="20"/>
      <c r="EM267" s="20"/>
      <c r="EN267" s="20"/>
      <c r="EO267" s="20"/>
      <c r="EP267" s="20"/>
      <c r="EQ267" s="20"/>
      <c r="ER267" s="20"/>
      <c r="ES267" s="20"/>
      <c r="ET267" s="20"/>
      <c r="EU267" s="20"/>
      <c r="EV267" s="20"/>
      <c r="EW267" s="20"/>
      <c r="EX267" s="20"/>
      <c r="EY267" s="20"/>
      <c r="EZ267" s="20"/>
      <c r="FA267" s="20"/>
      <c r="FB267" s="20"/>
      <c r="FC267" s="20"/>
      <c r="FD267" s="20"/>
      <c r="FE267" s="20"/>
      <c r="FF267" s="20"/>
      <c r="FG267" s="20"/>
      <c r="FH267" s="20"/>
      <c r="FI267" s="20"/>
      <c r="FJ267" s="20"/>
      <c r="FK267" s="20"/>
      <c r="FL267" s="20"/>
      <c r="FM267" s="20"/>
      <c r="FN267" s="20"/>
      <c r="FO267" s="20"/>
      <c r="FP267" s="20"/>
      <c r="FQ267" s="20"/>
      <c r="FR267" s="20"/>
      <c r="FS267" s="20"/>
      <c r="FT267" s="20"/>
      <c r="FU267" s="20"/>
      <c r="FV267" s="20"/>
      <c r="FW267" s="20"/>
      <c r="FX267" s="20"/>
      <c r="FY267" s="20"/>
      <c r="FZ267" s="20"/>
      <c r="GA267" s="20"/>
      <c r="GB267" s="20"/>
      <c r="GC267" s="20"/>
      <c r="GD267" s="20"/>
      <c r="GE267" s="20"/>
      <c r="GF267" s="20"/>
      <c r="GG267" s="20"/>
      <c r="GH267" s="20"/>
      <c r="GI267" s="20"/>
      <c r="GJ267" s="20"/>
      <c r="GK267" s="20"/>
      <c r="GL267" s="20"/>
      <c r="GM267" s="20"/>
      <c r="GN267" s="20"/>
      <c r="GO267" s="20"/>
      <c r="GP267" s="20"/>
      <c r="GQ267" s="20"/>
      <c r="GR267" s="20"/>
      <c r="GS267" s="20"/>
      <c r="GT267" s="20"/>
      <c r="GU267" s="20"/>
      <c r="GV267" s="20"/>
      <c r="GW267" s="20"/>
      <c r="GX267" s="20"/>
      <c r="GY267" s="20"/>
      <c r="GZ267" s="20"/>
      <c r="HA267" s="20"/>
      <c r="HB267" s="20"/>
      <c r="HC267" s="20"/>
      <c r="HD267" s="20"/>
      <c r="HE267" s="20"/>
      <c r="HF267" s="20"/>
      <c r="HG267" s="20"/>
      <c r="HH267" s="20"/>
      <c r="HI267" s="20"/>
      <c r="HJ267" s="20"/>
      <c r="HK267" s="20"/>
      <c r="HL267" s="20"/>
      <c r="HM267" s="20"/>
      <c r="HN267" s="20"/>
      <c r="HO267" s="20"/>
      <c r="HP267" s="20"/>
      <c r="HQ267" s="20"/>
      <c r="HR267" s="20"/>
      <c r="HS267" s="20"/>
      <c r="HT267" s="20"/>
      <c r="HU267" s="20"/>
      <c r="HV267" s="20"/>
      <c r="HW267" s="20"/>
      <c r="HX267" s="20"/>
      <c r="HY267" s="20"/>
    </row>
    <row r="268" spans="1:233" s="21" customFormat="1" ht="15" customHeight="1" x14ac:dyDescent="0.2">
      <c r="A268" s="18" t="str">
        <f>IF('Lulusan MTs'!A268="","-",IF(LEN('Lulusan MTs'!A268)&lt;&gt;12,"Tidak valid","OK"))</f>
        <v>-</v>
      </c>
      <c r="B268" s="19" t="str">
        <f>IF('Lulusan MTs'!B268="","-",IF(LEN('Lulusan MTs'!B268)&lt;5,"Cek lagi","OK"))</f>
        <v>-</v>
      </c>
      <c r="C268" s="19" t="str">
        <f>IF('Lulusan MTs'!C268="","-",IF('Lulusan MTs'!C268="MTsN","OK",IF('Lulusan MTs'!C268="MTsS","OK","Tidak valid")))</f>
        <v>-</v>
      </c>
      <c r="D268" s="19" t="str">
        <f>IF('Lulusan MTs'!D268="","-",IF(LEN('Lulusan MTs'!D268)&lt;5,"Cek lagi","OK"))</f>
        <v>-</v>
      </c>
      <c r="E268" s="19" t="str">
        <f>IF('Lulusan MTs'!E268="","-",IF(LEN('Lulusan MTs'!E268)&lt;4,"Cek lagi","OK"))</f>
        <v>-</v>
      </c>
      <c r="F268" s="19" t="str">
        <f>IF('Lulusan MTs'!F268="","-",IF(LEN('Lulusan MTs'!F268)&lt;4,"Cek lagi","OK"))</f>
        <v>-</v>
      </c>
      <c r="G268" s="19" t="str">
        <f>IF('Lulusan MTs'!G268="","-",IF(LEN('Lulusan MTs'!G268)&lt;4,"Cek lagi","OK"))</f>
        <v>-</v>
      </c>
      <c r="H268" s="19" t="str">
        <f>IF('Lulusan MTs'!H268="","-",IF(LEN('Lulusan MTs'!H268)&lt;&gt;18,"Tidak valid",IF(VALUE('Lulusan MTs'!H268)&lt;0,"Cek lagi","OK")))</f>
        <v>-</v>
      </c>
      <c r="I268" s="19" t="str">
        <f>IF('Lulusan MTs'!I268="","-",IF(LEN('Lulusan MTs'!I268)&lt;&gt;10,"Tidak valid",IF(VALUE('Lulusan MTs'!I268)&lt;0,"Cek lagi","OK")))</f>
        <v>-</v>
      </c>
      <c r="J268" s="19" t="str">
        <f>IF('Lulusan MTs'!J268="","-",IF(LEN('Lulusan MTs'!J268)&lt;4,"Cek lagi","OK"))</f>
        <v>-</v>
      </c>
      <c r="K268" s="19" t="str">
        <f>IF('Lulusan MTs'!K268="","-",IF(LEN('Lulusan MTs'!K268)&lt;4,"Cek lagi","OK"))</f>
        <v>-</v>
      </c>
      <c r="L268" s="18" t="str">
        <f>IF('Lulusan MTs'!L268="","-",IF(VALUE(LEFT('Lulusan MTs'!L268,2))&gt;31,"Tanggal tidak valid",IF(VALUE(LEFT(RIGHT('Lulusan MTs'!L268,7),2))&gt;12,"Bulan tidak valid",IF(VALUE(RIGHT('Lulusan MTs'!L268,4))&gt;2003,"Umur terlalu tua",IF(VALUE(RIGHT('Lulusan MTs'!L268,4))&lt;1996,"Umur terlalu tua","OK")))))</f>
        <v>-</v>
      </c>
      <c r="M268" s="19" t="str">
        <f>IF('Lulusan MTs'!M268="","-",IF('Lulusan MTs'!M268="L","OK",IF('Lulusan MTs'!M268="P","OK","Tidak valid")))</f>
        <v>-</v>
      </c>
      <c r="N268" s="19" t="str">
        <f>IF('Lulusan MTs'!N268="","-",IF('Lulusan MTs'!N268&gt;400,"Tidak valid",IF('Lulusan MTs'!N268&lt;1,"Tidak valid","OK")))</f>
        <v>-</v>
      </c>
      <c r="O268" s="19" t="str">
        <f>IF('Lulusan MTs'!O268="","-",IF('Lulusan MTs'!O268&gt;100,"Tidak valid",IF('Lulusan MTs'!O268&lt;1,"Tidak valid","OK")))</f>
        <v>-</v>
      </c>
      <c r="P268" s="19" t="str">
        <f>IF('Lulusan MTs'!P268="","-",IF('Lulusan MTs'!P268&gt;6,"Cek lagi",IF('Lulusan MTs'!P268&lt;2,"Cek lagi","OK")))</f>
        <v>-</v>
      </c>
      <c r="Q268" s="19" t="str">
        <f>IF('Lulusan MTs'!Q268="","-",IF('Lulusan MTs'!Q268&gt;8,"Tidak valid",IF('Lulusan MTs'!Q268&lt;1,"Tidak valid","OK")))</f>
        <v>-</v>
      </c>
      <c r="R268" s="75" t="str">
        <f>IF('Lulusan MTs'!R268="","-",IF(LEN('Lulusan MTs'!R268)&lt;16,"Cek lagi","OK"))</f>
        <v>-</v>
      </c>
      <c r="S268" s="19" t="str">
        <f>IF('Lulusan MTs'!S268="","-",IF('Lulusan MTs'!S268&gt;6,"Tidak valid",IF('Lulusan MTs'!S268&lt;1,"Tidak valid","OK")))</f>
        <v>-</v>
      </c>
      <c r="T268" s="18" t="str">
        <f>IF('Lulusan MTs'!T268="","-",IF(VALUE(LEFT('Lulusan MTs'!T268,2))&gt;31,"Tanggal tidak valid",IF(VALUE(LEFT(RIGHT('Lulusan MTs'!T268,7),2))&gt;12,"Bulan tidak valid",IF(VALUE(RIGHT('Lulusan MTs'!T268,4))&lt;2010,"Cek lagi Tahun Masuk",IF(VALUE(RIGHT('Lulusan MTs'!T268,4))&gt;2014,"Cek lagi Tahun Masuk","OK")))))</f>
        <v>-</v>
      </c>
      <c r="U268" s="76" t="str">
        <f>IF('Lulusan MTs'!U268="","-",IF(LEN('Lulusan MTs'!U268)&lt;&gt;20,"Tidak valid","OK"))</f>
        <v>-</v>
      </c>
      <c r="V268" s="19" t="str">
        <f>IF('Lulusan MTs'!V268="","-",IF('Lulusan MTs'!V268&gt;3,"Tidak valid",IF('Lulusan MTs'!V268&lt;1,"Tidak valid","OK")))</f>
        <v>-</v>
      </c>
      <c r="W268" s="76" t="str">
        <f>IF('Lulusan MTs'!J268&lt;&gt;"",IF('Lulusan MTs'!W268="","Wajib Diisi","OK"),"-")</f>
        <v>-</v>
      </c>
      <c r="X268" s="76" t="str">
        <f>IF('Lulusan MTs'!J268&lt;&gt;"",IF('Lulusan MTs'!X268="","Wajib Diisi","OK"),"-")</f>
        <v>-</v>
      </c>
      <c r="Y268" s="18" t="str">
        <f>IF('Lulusan MTs'!Y268="","-",IF(VALUE(LEFT('Lulusan MTs'!Y268,2))&gt;31,"Tanggal tidak valid",IF(VALUE(LEFT(RIGHT('Lulusan MTs'!Y268,7),2))&gt;12,"Bulan tidak valid",IF(VALUE(RIGHT('Lulusan MTs'!Y268,4))&lt;&gt;2016,"Cek lagi Tahun Lulus","OK"))))</f>
        <v>-</v>
      </c>
      <c r="Z268" s="19" t="str">
        <f>IF('Lulusan MTs'!Z268="","-",IF('Lulusan MTs'!Z268&gt;100,"Tidak valid",IF('Lulusan MTs'!Z268&lt;1,"Tidak valid","OK")))</f>
        <v>-</v>
      </c>
      <c r="AA268" s="19" t="str">
        <f>IF('Lulusan MTs'!AA268="","-",IF('Lulusan MTs'!AA268&gt;100,"Tidak valid",IF('Lulusan MTs'!AA268&lt;1,"Tidak valid","OK")))</f>
        <v>-</v>
      </c>
      <c r="AB268" s="19" t="str">
        <f>IF('Lulusan MTs'!AB268="","-",IF('Lulusan MTs'!AB268&gt;100,"Tidak valid",IF('Lulusan MTs'!AB268&lt;1,"Tidak valid","OK")))</f>
        <v>-</v>
      </c>
      <c r="AC268" s="19" t="str">
        <f>IF('Lulusan MTs'!AC268="","-",IF('Lulusan MTs'!AC268&gt;100,"Tidak valid",IF('Lulusan MTs'!AC268&lt;1,"Tidak valid","OK")))</f>
        <v>-</v>
      </c>
      <c r="AD268" s="19" t="str">
        <f>IF('Lulusan MTs'!AD268="","-",IF('Lulusan MTs'!AD268&gt;100,"Tidak valid",IF('Lulusan MTs'!AD268&lt;1,"Tidak valid","OK")))</f>
        <v>-</v>
      </c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0"/>
      <c r="AY268" s="20"/>
      <c r="AZ268" s="20"/>
      <c r="BA268" s="20"/>
      <c r="BB268" s="20"/>
      <c r="BC268" s="20"/>
      <c r="BD268" s="20"/>
      <c r="BE268" s="20"/>
      <c r="BF268" s="20"/>
      <c r="BG268" s="20"/>
      <c r="BH268" s="20"/>
      <c r="BI268" s="20"/>
      <c r="BJ268" s="20"/>
      <c r="BK268" s="20"/>
      <c r="BL268" s="20"/>
      <c r="BM268" s="20"/>
      <c r="BN268" s="20"/>
      <c r="BO268" s="20"/>
      <c r="BP268" s="20"/>
      <c r="BQ268" s="20"/>
      <c r="BR268" s="20"/>
      <c r="BS268" s="20"/>
      <c r="BT268" s="20"/>
      <c r="BU268" s="20"/>
      <c r="BV268" s="20"/>
      <c r="BW268" s="20"/>
      <c r="BX268" s="20"/>
      <c r="BY268" s="20"/>
      <c r="BZ268" s="20"/>
      <c r="CA268" s="20"/>
      <c r="CB268" s="20"/>
      <c r="CC268" s="20"/>
      <c r="CD268" s="20"/>
      <c r="CE268" s="20"/>
      <c r="CF268" s="20"/>
      <c r="CG268" s="20"/>
      <c r="CH268" s="20"/>
      <c r="CI268" s="20"/>
      <c r="CJ268" s="20"/>
      <c r="CK268" s="20"/>
      <c r="CL268" s="20"/>
      <c r="CM268" s="20"/>
      <c r="CN268" s="20"/>
      <c r="CO268" s="20"/>
      <c r="CP268" s="20"/>
      <c r="CQ268" s="20"/>
      <c r="CR268" s="20"/>
      <c r="CS268" s="20"/>
      <c r="CT268" s="20"/>
      <c r="CU268" s="20"/>
      <c r="CV268" s="20"/>
      <c r="CW268" s="20"/>
      <c r="CX268" s="20"/>
      <c r="CY268" s="20"/>
      <c r="CZ268" s="20"/>
      <c r="DA268" s="20"/>
      <c r="DB268" s="20"/>
      <c r="DC268" s="20"/>
      <c r="DD268" s="20"/>
      <c r="DE268" s="20"/>
      <c r="DF268" s="20"/>
      <c r="DG268" s="20"/>
      <c r="DH268" s="20"/>
      <c r="DI268" s="20"/>
      <c r="DJ268" s="20"/>
      <c r="DK268" s="20"/>
      <c r="DL268" s="20"/>
      <c r="DM268" s="20"/>
      <c r="DN268" s="20"/>
      <c r="DO268" s="20"/>
      <c r="DP268" s="20"/>
      <c r="DQ268" s="20"/>
      <c r="DR268" s="20"/>
      <c r="DS268" s="20"/>
      <c r="DT268" s="20"/>
      <c r="DU268" s="20"/>
      <c r="DV268" s="20"/>
      <c r="DW268" s="20"/>
      <c r="DX268" s="20"/>
      <c r="DY268" s="20"/>
      <c r="DZ268" s="20"/>
      <c r="EA268" s="20"/>
      <c r="EB268" s="20"/>
      <c r="EC268" s="20"/>
      <c r="ED268" s="20"/>
      <c r="EE268" s="20"/>
      <c r="EF268" s="20"/>
      <c r="EG268" s="20"/>
      <c r="EH268" s="20"/>
      <c r="EI268" s="20"/>
      <c r="EJ268" s="20"/>
      <c r="EK268" s="20"/>
      <c r="EL268" s="20"/>
      <c r="EM268" s="20"/>
      <c r="EN268" s="20"/>
      <c r="EO268" s="20"/>
      <c r="EP268" s="20"/>
      <c r="EQ268" s="20"/>
      <c r="ER268" s="20"/>
      <c r="ES268" s="20"/>
      <c r="ET268" s="20"/>
      <c r="EU268" s="20"/>
      <c r="EV268" s="20"/>
      <c r="EW268" s="20"/>
      <c r="EX268" s="20"/>
      <c r="EY268" s="20"/>
      <c r="EZ268" s="20"/>
      <c r="FA268" s="20"/>
      <c r="FB268" s="20"/>
      <c r="FC268" s="20"/>
      <c r="FD268" s="20"/>
      <c r="FE268" s="20"/>
      <c r="FF268" s="20"/>
      <c r="FG268" s="20"/>
      <c r="FH268" s="20"/>
      <c r="FI268" s="20"/>
      <c r="FJ268" s="20"/>
      <c r="FK268" s="20"/>
      <c r="FL268" s="20"/>
      <c r="FM268" s="20"/>
      <c r="FN268" s="20"/>
      <c r="FO268" s="20"/>
      <c r="FP268" s="20"/>
      <c r="FQ268" s="20"/>
      <c r="FR268" s="20"/>
      <c r="FS268" s="20"/>
      <c r="FT268" s="20"/>
      <c r="FU268" s="20"/>
      <c r="FV268" s="20"/>
      <c r="FW268" s="20"/>
      <c r="FX268" s="20"/>
      <c r="FY268" s="20"/>
      <c r="FZ268" s="20"/>
      <c r="GA268" s="20"/>
      <c r="GB268" s="20"/>
      <c r="GC268" s="20"/>
      <c r="GD268" s="20"/>
      <c r="GE268" s="20"/>
      <c r="GF268" s="20"/>
      <c r="GG268" s="20"/>
      <c r="GH268" s="20"/>
      <c r="GI268" s="20"/>
      <c r="GJ268" s="20"/>
      <c r="GK268" s="20"/>
      <c r="GL268" s="20"/>
      <c r="GM268" s="20"/>
      <c r="GN268" s="20"/>
      <c r="GO268" s="20"/>
      <c r="GP268" s="20"/>
      <c r="GQ268" s="20"/>
      <c r="GR268" s="20"/>
      <c r="GS268" s="20"/>
      <c r="GT268" s="20"/>
      <c r="GU268" s="20"/>
      <c r="GV268" s="20"/>
      <c r="GW268" s="20"/>
      <c r="GX268" s="20"/>
      <c r="GY268" s="20"/>
      <c r="GZ268" s="20"/>
      <c r="HA268" s="20"/>
      <c r="HB268" s="20"/>
      <c r="HC268" s="20"/>
      <c r="HD268" s="20"/>
      <c r="HE268" s="20"/>
      <c r="HF268" s="20"/>
      <c r="HG268" s="20"/>
      <c r="HH268" s="20"/>
      <c r="HI268" s="20"/>
      <c r="HJ268" s="20"/>
      <c r="HK268" s="20"/>
      <c r="HL268" s="20"/>
      <c r="HM268" s="20"/>
      <c r="HN268" s="20"/>
      <c r="HO268" s="20"/>
      <c r="HP268" s="20"/>
      <c r="HQ268" s="20"/>
      <c r="HR268" s="20"/>
      <c r="HS268" s="20"/>
      <c r="HT268" s="20"/>
      <c r="HU268" s="20"/>
      <c r="HV268" s="20"/>
      <c r="HW268" s="20"/>
      <c r="HX268" s="20"/>
      <c r="HY268" s="20"/>
    </row>
    <row r="269" spans="1:233" s="21" customFormat="1" ht="15" customHeight="1" x14ac:dyDescent="0.2">
      <c r="A269" s="18" t="str">
        <f>IF('Lulusan MTs'!A269="","-",IF(LEN('Lulusan MTs'!A269)&lt;&gt;12,"Tidak valid","OK"))</f>
        <v>-</v>
      </c>
      <c r="B269" s="19" t="str">
        <f>IF('Lulusan MTs'!B269="","-",IF(LEN('Lulusan MTs'!B269)&lt;5,"Cek lagi","OK"))</f>
        <v>-</v>
      </c>
      <c r="C269" s="19" t="str">
        <f>IF('Lulusan MTs'!C269="","-",IF('Lulusan MTs'!C269="MTsN","OK",IF('Lulusan MTs'!C269="MTsS","OK","Tidak valid")))</f>
        <v>-</v>
      </c>
      <c r="D269" s="19" t="str">
        <f>IF('Lulusan MTs'!D269="","-",IF(LEN('Lulusan MTs'!D269)&lt;5,"Cek lagi","OK"))</f>
        <v>-</v>
      </c>
      <c r="E269" s="19" t="str">
        <f>IF('Lulusan MTs'!E269="","-",IF(LEN('Lulusan MTs'!E269)&lt;4,"Cek lagi","OK"))</f>
        <v>-</v>
      </c>
      <c r="F269" s="19" t="str">
        <f>IF('Lulusan MTs'!F269="","-",IF(LEN('Lulusan MTs'!F269)&lt;4,"Cek lagi","OK"))</f>
        <v>-</v>
      </c>
      <c r="G269" s="19" t="str">
        <f>IF('Lulusan MTs'!G269="","-",IF(LEN('Lulusan MTs'!G269)&lt;4,"Cek lagi","OK"))</f>
        <v>-</v>
      </c>
      <c r="H269" s="19" t="str">
        <f>IF('Lulusan MTs'!H269="","-",IF(LEN('Lulusan MTs'!H269)&lt;&gt;18,"Tidak valid",IF(VALUE('Lulusan MTs'!H269)&lt;0,"Cek lagi","OK")))</f>
        <v>-</v>
      </c>
      <c r="I269" s="19" t="str">
        <f>IF('Lulusan MTs'!I269="","-",IF(LEN('Lulusan MTs'!I269)&lt;&gt;10,"Tidak valid",IF(VALUE('Lulusan MTs'!I269)&lt;0,"Cek lagi","OK")))</f>
        <v>-</v>
      </c>
      <c r="J269" s="19" t="str">
        <f>IF('Lulusan MTs'!J269="","-",IF(LEN('Lulusan MTs'!J269)&lt;4,"Cek lagi","OK"))</f>
        <v>-</v>
      </c>
      <c r="K269" s="19" t="str">
        <f>IF('Lulusan MTs'!K269="","-",IF(LEN('Lulusan MTs'!K269)&lt;4,"Cek lagi","OK"))</f>
        <v>-</v>
      </c>
      <c r="L269" s="18" t="str">
        <f>IF('Lulusan MTs'!L269="","-",IF(VALUE(LEFT('Lulusan MTs'!L269,2))&gt;31,"Tanggal tidak valid",IF(VALUE(LEFT(RIGHT('Lulusan MTs'!L269,7),2))&gt;12,"Bulan tidak valid",IF(VALUE(RIGHT('Lulusan MTs'!L269,4))&gt;2003,"Umur terlalu tua",IF(VALUE(RIGHT('Lulusan MTs'!L269,4))&lt;1996,"Umur terlalu tua","OK")))))</f>
        <v>-</v>
      </c>
      <c r="M269" s="19" t="str">
        <f>IF('Lulusan MTs'!M269="","-",IF('Lulusan MTs'!M269="L","OK",IF('Lulusan MTs'!M269="P","OK","Tidak valid")))</f>
        <v>-</v>
      </c>
      <c r="N269" s="19" t="str">
        <f>IF('Lulusan MTs'!N269="","-",IF('Lulusan MTs'!N269&gt;400,"Tidak valid",IF('Lulusan MTs'!N269&lt;1,"Tidak valid","OK")))</f>
        <v>-</v>
      </c>
      <c r="O269" s="19" t="str">
        <f>IF('Lulusan MTs'!O269="","-",IF('Lulusan MTs'!O269&gt;100,"Tidak valid",IF('Lulusan MTs'!O269&lt;1,"Tidak valid","OK")))</f>
        <v>-</v>
      </c>
      <c r="P269" s="19" t="str">
        <f>IF('Lulusan MTs'!P269="","-",IF('Lulusan MTs'!P269&gt;6,"Cek lagi",IF('Lulusan MTs'!P269&lt;2,"Cek lagi","OK")))</f>
        <v>-</v>
      </c>
      <c r="Q269" s="19" t="str">
        <f>IF('Lulusan MTs'!Q269="","-",IF('Lulusan MTs'!Q269&gt;8,"Tidak valid",IF('Lulusan MTs'!Q269&lt;1,"Tidak valid","OK")))</f>
        <v>-</v>
      </c>
      <c r="R269" s="75" t="str">
        <f>IF('Lulusan MTs'!R269="","-",IF(LEN('Lulusan MTs'!R269)&lt;16,"Cek lagi","OK"))</f>
        <v>-</v>
      </c>
      <c r="S269" s="19" t="str">
        <f>IF('Lulusan MTs'!S269="","-",IF('Lulusan MTs'!S269&gt;6,"Tidak valid",IF('Lulusan MTs'!S269&lt;1,"Tidak valid","OK")))</f>
        <v>-</v>
      </c>
      <c r="T269" s="18" t="str">
        <f>IF('Lulusan MTs'!T269="","-",IF(VALUE(LEFT('Lulusan MTs'!T269,2))&gt;31,"Tanggal tidak valid",IF(VALUE(LEFT(RIGHT('Lulusan MTs'!T269,7),2))&gt;12,"Bulan tidak valid",IF(VALUE(RIGHT('Lulusan MTs'!T269,4))&lt;2010,"Cek lagi Tahun Masuk",IF(VALUE(RIGHT('Lulusan MTs'!T269,4))&gt;2014,"Cek lagi Tahun Masuk","OK")))))</f>
        <v>-</v>
      </c>
      <c r="U269" s="76" t="str">
        <f>IF('Lulusan MTs'!U269="","-",IF(LEN('Lulusan MTs'!U269)&lt;&gt;20,"Tidak valid","OK"))</f>
        <v>-</v>
      </c>
      <c r="V269" s="19" t="str">
        <f>IF('Lulusan MTs'!V269="","-",IF('Lulusan MTs'!V269&gt;3,"Tidak valid",IF('Lulusan MTs'!V269&lt;1,"Tidak valid","OK")))</f>
        <v>-</v>
      </c>
      <c r="W269" s="76" t="str">
        <f>IF('Lulusan MTs'!J269&lt;&gt;"",IF('Lulusan MTs'!W269="","Wajib Diisi","OK"),"-")</f>
        <v>-</v>
      </c>
      <c r="X269" s="76" t="str">
        <f>IF('Lulusan MTs'!J269&lt;&gt;"",IF('Lulusan MTs'!X269="","Wajib Diisi","OK"),"-")</f>
        <v>-</v>
      </c>
      <c r="Y269" s="18" t="str">
        <f>IF('Lulusan MTs'!Y269="","-",IF(VALUE(LEFT('Lulusan MTs'!Y269,2))&gt;31,"Tanggal tidak valid",IF(VALUE(LEFT(RIGHT('Lulusan MTs'!Y269,7),2))&gt;12,"Bulan tidak valid",IF(VALUE(RIGHT('Lulusan MTs'!Y269,4))&lt;&gt;2016,"Cek lagi Tahun Lulus","OK"))))</f>
        <v>-</v>
      </c>
      <c r="Z269" s="19" t="str">
        <f>IF('Lulusan MTs'!Z269="","-",IF('Lulusan MTs'!Z269&gt;100,"Tidak valid",IF('Lulusan MTs'!Z269&lt;1,"Tidak valid","OK")))</f>
        <v>-</v>
      </c>
      <c r="AA269" s="19" t="str">
        <f>IF('Lulusan MTs'!AA269="","-",IF('Lulusan MTs'!AA269&gt;100,"Tidak valid",IF('Lulusan MTs'!AA269&lt;1,"Tidak valid","OK")))</f>
        <v>-</v>
      </c>
      <c r="AB269" s="19" t="str">
        <f>IF('Lulusan MTs'!AB269="","-",IF('Lulusan MTs'!AB269&gt;100,"Tidak valid",IF('Lulusan MTs'!AB269&lt;1,"Tidak valid","OK")))</f>
        <v>-</v>
      </c>
      <c r="AC269" s="19" t="str">
        <f>IF('Lulusan MTs'!AC269="","-",IF('Lulusan MTs'!AC269&gt;100,"Tidak valid",IF('Lulusan MTs'!AC269&lt;1,"Tidak valid","OK")))</f>
        <v>-</v>
      </c>
      <c r="AD269" s="19" t="str">
        <f>IF('Lulusan MTs'!AD269="","-",IF('Lulusan MTs'!AD269&gt;100,"Tidak valid",IF('Lulusan MTs'!AD269&lt;1,"Tidak valid","OK")))</f>
        <v>-</v>
      </c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0"/>
      <c r="AY269" s="20"/>
      <c r="AZ269" s="20"/>
      <c r="BA269" s="20"/>
      <c r="BB269" s="20"/>
      <c r="BC269" s="20"/>
      <c r="BD269" s="20"/>
      <c r="BE269" s="20"/>
      <c r="BF269" s="20"/>
      <c r="BG269" s="20"/>
      <c r="BH269" s="20"/>
      <c r="BI269" s="20"/>
      <c r="BJ269" s="20"/>
      <c r="BK269" s="20"/>
      <c r="BL269" s="20"/>
      <c r="BM269" s="20"/>
      <c r="BN269" s="20"/>
      <c r="BO269" s="20"/>
      <c r="BP269" s="20"/>
      <c r="BQ269" s="20"/>
      <c r="BR269" s="20"/>
      <c r="BS269" s="20"/>
      <c r="BT269" s="20"/>
      <c r="BU269" s="20"/>
      <c r="BV269" s="20"/>
      <c r="BW269" s="20"/>
      <c r="BX269" s="20"/>
      <c r="BY269" s="20"/>
      <c r="BZ269" s="20"/>
      <c r="CA269" s="20"/>
      <c r="CB269" s="20"/>
      <c r="CC269" s="20"/>
      <c r="CD269" s="20"/>
      <c r="CE269" s="20"/>
      <c r="CF269" s="20"/>
      <c r="CG269" s="20"/>
      <c r="CH269" s="20"/>
      <c r="CI269" s="20"/>
      <c r="CJ269" s="20"/>
      <c r="CK269" s="20"/>
      <c r="CL269" s="20"/>
      <c r="CM269" s="20"/>
      <c r="CN269" s="20"/>
      <c r="CO269" s="20"/>
      <c r="CP269" s="20"/>
      <c r="CQ269" s="20"/>
      <c r="CR269" s="20"/>
      <c r="CS269" s="20"/>
      <c r="CT269" s="20"/>
      <c r="CU269" s="20"/>
      <c r="CV269" s="20"/>
      <c r="CW269" s="20"/>
      <c r="CX269" s="20"/>
      <c r="CY269" s="20"/>
      <c r="CZ269" s="20"/>
      <c r="DA269" s="20"/>
      <c r="DB269" s="20"/>
      <c r="DC269" s="20"/>
      <c r="DD269" s="20"/>
      <c r="DE269" s="20"/>
      <c r="DF269" s="20"/>
      <c r="DG269" s="20"/>
      <c r="DH269" s="20"/>
      <c r="DI269" s="20"/>
      <c r="DJ269" s="20"/>
      <c r="DK269" s="20"/>
      <c r="DL269" s="20"/>
      <c r="DM269" s="20"/>
      <c r="DN269" s="20"/>
      <c r="DO269" s="20"/>
      <c r="DP269" s="20"/>
      <c r="DQ269" s="20"/>
      <c r="DR269" s="20"/>
      <c r="DS269" s="20"/>
      <c r="DT269" s="20"/>
      <c r="DU269" s="20"/>
      <c r="DV269" s="20"/>
      <c r="DW269" s="20"/>
      <c r="DX269" s="20"/>
      <c r="DY269" s="20"/>
      <c r="DZ269" s="20"/>
      <c r="EA269" s="20"/>
      <c r="EB269" s="20"/>
      <c r="EC269" s="20"/>
      <c r="ED269" s="20"/>
      <c r="EE269" s="20"/>
      <c r="EF269" s="20"/>
      <c r="EG269" s="20"/>
      <c r="EH269" s="20"/>
      <c r="EI269" s="20"/>
      <c r="EJ269" s="20"/>
      <c r="EK269" s="20"/>
      <c r="EL269" s="20"/>
      <c r="EM269" s="20"/>
      <c r="EN269" s="20"/>
      <c r="EO269" s="20"/>
      <c r="EP269" s="20"/>
      <c r="EQ269" s="20"/>
      <c r="ER269" s="20"/>
      <c r="ES269" s="20"/>
      <c r="ET269" s="20"/>
      <c r="EU269" s="20"/>
      <c r="EV269" s="20"/>
      <c r="EW269" s="20"/>
      <c r="EX269" s="20"/>
      <c r="EY269" s="20"/>
      <c r="EZ269" s="20"/>
      <c r="FA269" s="20"/>
      <c r="FB269" s="20"/>
      <c r="FC269" s="20"/>
      <c r="FD269" s="20"/>
      <c r="FE269" s="20"/>
      <c r="FF269" s="20"/>
      <c r="FG269" s="20"/>
      <c r="FH269" s="20"/>
      <c r="FI269" s="20"/>
      <c r="FJ269" s="20"/>
      <c r="FK269" s="20"/>
      <c r="FL269" s="20"/>
      <c r="FM269" s="20"/>
      <c r="FN269" s="20"/>
      <c r="FO269" s="20"/>
      <c r="FP269" s="20"/>
      <c r="FQ269" s="20"/>
      <c r="FR269" s="20"/>
      <c r="FS269" s="20"/>
      <c r="FT269" s="20"/>
      <c r="FU269" s="20"/>
      <c r="FV269" s="20"/>
      <c r="FW269" s="20"/>
      <c r="FX269" s="20"/>
      <c r="FY269" s="20"/>
      <c r="FZ269" s="20"/>
      <c r="GA269" s="20"/>
      <c r="GB269" s="20"/>
      <c r="GC269" s="20"/>
      <c r="GD269" s="20"/>
      <c r="GE269" s="20"/>
      <c r="GF269" s="20"/>
      <c r="GG269" s="20"/>
      <c r="GH269" s="20"/>
      <c r="GI269" s="20"/>
      <c r="GJ269" s="20"/>
      <c r="GK269" s="20"/>
      <c r="GL269" s="20"/>
      <c r="GM269" s="20"/>
      <c r="GN269" s="20"/>
      <c r="GO269" s="20"/>
      <c r="GP269" s="20"/>
      <c r="GQ269" s="20"/>
      <c r="GR269" s="20"/>
      <c r="GS269" s="20"/>
      <c r="GT269" s="20"/>
      <c r="GU269" s="20"/>
      <c r="GV269" s="20"/>
      <c r="GW269" s="20"/>
      <c r="GX269" s="20"/>
      <c r="GY269" s="20"/>
      <c r="GZ269" s="20"/>
      <c r="HA269" s="20"/>
      <c r="HB269" s="20"/>
      <c r="HC269" s="20"/>
      <c r="HD269" s="20"/>
      <c r="HE269" s="20"/>
      <c r="HF269" s="20"/>
      <c r="HG269" s="20"/>
      <c r="HH269" s="20"/>
      <c r="HI269" s="20"/>
      <c r="HJ269" s="20"/>
      <c r="HK269" s="20"/>
      <c r="HL269" s="20"/>
      <c r="HM269" s="20"/>
      <c r="HN269" s="20"/>
      <c r="HO269" s="20"/>
      <c r="HP269" s="20"/>
      <c r="HQ269" s="20"/>
      <c r="HR269" s="20"/>
      <c r="HS269" s="20"/>
      <c r="HT269" s="20"/>
      <c r="HU269" s="20"/>
      <c r="HV269" s="20"/>
      <c r="HW269" s="20"/>
      <c r="HX269" s="20"/>
      <c r="HY269" s="20"/>
    </row>
    <row r="270" spans="1:233" s="21" customFormat="1" ht="15" customHeight="1" x14ac:dyDescent="0.2">
      <c r="A270" s="18" t="str">
        <f>IF('Lulusan MTs'!A270="","-",IF(LEN('Lulusan MTs'!A270)&lt;&gt;12,"Tidak valid","OK"))</f>
        <v>-</v>
      </c>
      <c r="B270" s="19" t="str">
        <f>IF('Lulusan MTs'!B270="","-",IF(LEN('Lulusan MTs'!B270)&lt;5,"Cek lagi","OK"))</f>
        <v>-</v>
      </c>
      <c r="C270" s="19" t="str">
        <f>IF('Lulusan MTs'!C270="","-",IF('Lulusan MTs'!C270="MTsN","OK",IF('Lulusan MTs'!C270="MTsS","OK","Tidak valid")))</f>
        <v>-</v>
      </c>
      <c r="D270" s="19" t="str">
        <f>IF('Lulusan MTs'!D270="","-",IF(LEN('Lulusan MTs'!D270)&lt;5,"Cek lagi","OK"))</f>
        <v>-</v>
      </c>
      <c r="E270" s="19" t="str">
        <f>IF('Lulusan MTs'!E270="","-",IF(LEN('Lulusan MTs'!E270)&lt;4,"Cek lagi","OK"))</f>
        <v>-</v>
      </c>
      <c r="F270" s="19" t="str">
        <f>IF('Lulusan MTs'!F270="","-",IF(LEN('Lulusan MTs'!F270)&lt;4,"Cek lagi","OK"))</f>
        <v>-</v>
      </c>
      <c r="G270" s="19" t="str">
        <f>IF('Lulusan MTs'!G270="","-",IF(LEN('Lulusan MTs'!G270)&lt;4,"Cek lagi","OK"))</f>
        <v>-</v>
      </c>
      <c r="H270" s="19" t="str">
        <f>IF('Lulusan MTs'!H270="","-",IF(LEN('Lulusan MTs'!H270)&lt;&gt;18,"Tidak valid",IF(VALUE('Lulusan MTs'!H270)&lt;0,"Cek lagi","OK")))</f>
        <v>-</v>
      </c>
      <c r="I270" s="19" t="str">
        <f>IF('Lulusan MTs'!I270="","-",IF(LEN('Lulusan MTs'!I270)&lt;&gt;10,"Tidak valid",IF(VALUE('Lulusan MTs'!I270)&lt;0,"Cek lagi","OK")))</f>
        <v>-</v>
      </c>
      <c r="J270" s="19" t="str">
        <f>IF('Lulusan MTs'!J270="","-",IF(LEN('Lulusan MTs'!J270)&lt;4,"Cek lagi","OK"))</f>
        <v>-</v>
      </c>
      <c r="K270" s="19" t="str">
        <f>IF('Lulusan MTs'!K270="","-",IF(LEN('Lulusan MTs'!K270)&lt;4,"Cek lagi","OK"))</f>
        <v>-</v>
      </c>
      <c r="L270" s="18" t="str">
        <f>IF('Lulusan MTs'!L270="","-",IF(VALUE(LEFT('Lulusan MTs'!L270,2))&gt;31,"Tanggal tidak valid",IF(VALUE(LEFT(RIGHT('Lulusan MTs'!L270,7),2))&gt;12,"Bulan tidak valid",IF(VALUE(RIGHT('Lulusan MTs'!L270,4))&gt;2003,"Umur terlalu tua",IF(VALUE(RIGHT('Lulusan MTs'!L270,4))&lt;1996,"Umur terlalu tua","OK")))))</f>
        <v>-</v>
      </c>
      <c r="M270" s="19" t="str">
        <f>IF('Lulusan MTs'!M270="","-",IF('Lulusan MTs'!M270="L","OK",IF('Lulusan MTs'!M270="P","OK","Tidak valid")))</f>
        <v>-</v>
      </c>
      <c r="N270" s="19" t="str">
        <f>IF('Lulusan MTs'!N270="","-",IF('Lulusan MTs'!N270&gt;400,"Tidak valid",IF('Lulusan MTs'!N270&lt;1,"Tidak valid","OK")))</f>
        <v>-</v>
      </c>
      <c r="O270" s="19" t="str">
        <f>IF('Lulusan MTs'!O270="","-",IF('Lulusan MTs'!O270&gt;100,"Tidak valid",IF('Lulusan MTs'!O270&lt;1,"Tidak valid","OK")))</f>
        <v>-</v>
      </c>
      <c r="P270" s="19" t="str">
        <f>IF('Lulusan MTs'!P270="","-",IF('Lulusan MTs'!P270&gt;6,"Cek lagi",IF('Lulusan MTs'!P270&lt;2,"Cek lagi","OK")))</f>
        <v>-</v>
      </c>
      <c r="Q270" s="19" t="str">
        <f>IF('Lulusan MTs'!Q270="","-",IF('Lulusan MTs'!Q270&gt;8,"Tidak valid",IF('Lulusan MTs'!Q270&lt;1,"Tidak valid","OK")))</f>
        <v>-</v>
      </c>
      <c r="R270" s="75" t="str">
        <f>IF('Lulusan MTs'!R270="","-",IF(LEN('Lulusan MTs'!R270)&lt;16,"Cek lagi","OK"))</f>
        <v>-</v>
      </c>
      <c r="S270" s="19" t="str">
        <f>IF('Lulusan MTs'!S270="","-",IF('Lulusan MTs'!S270&gt;6,"Tidak valid",IF('Lulusan MTs'!S270&lt;1,"Tidak valid","OK")))</f>
        <v>-</v>
      </c>
      <c r="T270" s="18" t="str">
        <f>IF('Lulusan MTs'!T270="","-",IF(VALUE(LEFT('Lulusan MTs'!T270,2))&gt;31,"Tanggal tidak valid",IF(VALUE(LEFT(RIGHT('Lulusan MTs'!T270,7),2))&gt;12,"Bulan tidak valid",IF(VALUE(RIGHT('Lulusan MTs'!T270,4))&lt;2010,"Cek lagi Tahun Masuk",IF(VALUE(RIGHT('Lulusan MTs'!T270,4))&gt;2014,"Cek lagi Tahun Masuk","OK")))))</f>
        <v>-</v>
      </c>
      <c r="U270" s="76" t="str">
        <f>IF('Lulusan MTs'!U270="","-",IF(LEN('Lulusan MTs'!U270)&lt;&gt;20,"Tidak valid","OK"))</f>
        <v>-</v>
      </c>
      <c r="V270" s="19" t="str">
        <f>IF('Lulusan MTs'!V270="","-",IF('Lulusan MTs'!V270&gt;3,"Tidak valid",IF('Lulusan MTs'!V270&lt;1,"Tidak valid","OK")))</f>
        <v>-</v>
      </c>
      <c r="W270" s="76" t="str">
        <f>IF('Lulusan MTs'!J270&lt;&gt;"",IF('Lulusan MTs'!W270="","Wajib Diisi","OK"),"-")</f>
        <v>-</v>
      </c>
      <c r="X270" s="76" t="str">
        <f>IF('Lulusan MTs'!J270&lt;&gt;"",IF('Lulusan MTs'!X270="","Wajib Diisi","OK"),"-")</f>
        <v>-</v>
      </c>
      <c r="Y270" s="18" t="str">
        <f>IF('Lulusan MTs'!Y270="","-",IF(VALUE(LEFT('Lulusan MTs'!Y270,2))&gt;31,"Tanggal tidak valid",IF(VALUE(LEFT(RIGHT('Lulusan MTs'!Y270,7),2))&gt;12,"Bulan tidak valid",IF(VALUE(RIGHT('Lulusan MTs'!Y270,4))&lt;&gt;2016,"Cek lagi Tahun Lulus","OK"))))</f>
        <v>-</v>
      </c>
      <c r="Z270" s="19" t="str">
        <f>IF('Lulusan MTs'!Z270="","-",IF('Lulusan MTs'!Z270&gt;100,"Tidak valid",IF('Lulusan MTs'!Z270&lt;1,"Tidak valid","OK")))</f>
        <v>-</v>
      </c>
      <c r="AA270" s="19" t="str">
        <f>IF('Lulusan MTs'!AA270="","-",IF('Lulusan MTs'!AA270&gt;100,"Tidak valid",IF('Lulusan MTs'!AA270&lt;1,"Tidak valid","OK")))</f>
        <v>-</v>
      </c>
      <c r="AB270" s="19" t="str">
        <f>IF('Lulusan MTs'!AB270="","-",IF('Lulusan MTs'!AB270&gt;100,"Tidak valid",IF('Lulusan MTs'!AB270&lt;1,"Tidak valid","OK")))</f>
        <v>-</v>
      </c>
      <c r="AC270" s="19" t="str">
        <f>IF('Lulusan MTs'!AC270="","-",IF('Lulusan MTs'!AC270&gt;100,"Tidak valid",IF('Lulusan MTs'!AC270&lt;1,"Tidak valid","OK")))</f>
        <v>-</v>
      </c>
      <c r="AD270" s="19" t="str">
        <f>IF('Lulusan MTs'!AD270="","-",IF('Lulusan MTs'!AD270&gt;100,"Tidak valid",IF('Lulusan MTs'!AD270&lt;1,"Tidak valid","OK")))</f>
        <v>-</v>
      </c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  <c r="BB270" s="20"/>
      <c r="BC270" s="20"/>
      <c r="BD270" s="20"/>
      <c r="BE270" s="20"/>
      <c r="BF270" s="20"/>
      <c r="BG270" s="20"/>
      <c r="BH270" s="20"/>
      <c r="BI270" s="20"/>
      <c r="BJ270" s="20"/>
      <c r="BK270" s="20"/>
      <c r="BL270" s="20"/>
      <c r="BM270" s="20"/>
      <c r="BN270" s="20"/>
      <c r="BO270" s="20"/>
      <c r="BP270" s="20"/>
      <c r="BQ270" s="20"/>
      <c r="BR270" s="20"/>
      <c r="BS270" s="20"/>
      <c r="BT270" s="20"/>
      <c r="BU270" s="20"/>
      <c r="BV270" s="20"/>
      <c r="BW270" s="20"/>
      <c r="BX270" s="20"/>
      <c r="BY270" s="20"/>
      <c r="BZ270" s="20"/>
      <c r="CA270" s="20"/>
      <c r="CB270" s="20"/>
      <c r="CC270" s="20"/>
      <c r="CD270" s="20"/>
      <c r="CE270" s="20"/>
      <c r="CF270" s="20"/>
      <c r="CG270" s="20"/>
      <c r="CH270" s="20"/>
      <c r="CI270" s="20"/>
      <c r="CJ270" s="20"/>
      <c r="CK270" s="20"/>
      <c r="CL270" s="20"/>
      <c r="CM270" s="20"/>
      <c r="CN270" s="20"/>
      <c r="CO270" s="20"/>
      <c r="CP270" s="20"/>
      <c r="CQ270" s="20"/>
      <c r="CR270" s="20"/>
      <c r="CS270" s="20"/>
      <c r="CT270" s="20"/>
      <c r="CU270" s="20"/>
      <c r="CV270" s="20"/>
      <c r="CW270" s="20"/>
      <c r="CX270" s="20"/>
      <c r="CY270" s="20"/>
      <c r="CZ270" s="20"/>
      <c r="DA270" s="20"/>
      <c r="DB270" s="20"/>
      <c r="DC270" s="20"/>
      <c r="DD270" s="20"/>
      <c r="DE270" s="20"/>
      <c r="DF270" s="20"/>
      <c r="DG270" s="20"/>
      <c r="DH270" s="20"/>
      <c r="DI270" s="20"/>
      <c r="DJ270" s="20"/>
      <c r="DK270" s="20"/>
      <c r="DL270" s="20"/>
      <c r="DM270" s="20"/>
      <c r="DN270" s="20"/>
      <c r="DO270" s="20"/>
      <c r="DP270" s="20"/>
      <c r="DQ270" s="20"/>
      <c r="DR270" s="20"/>
      <c r="DS270" s="20"/>
      <c r="DT270" s="20"/>
      <c r="DU270" s="20"/>
      <c r="DV270" s="20"/>
      <c r="DW270" s="20"/>
      <c r="DX270" s="20"/>
      <c r="DY270" s="20"/>
      <c r="DZ270" s="20"/>
      <c r="EA270" s="20"/>
      <c r="EB270" s="20"/>
      <c r="EC270" s="20"/>
      <c r="ED270" s="20"/>
      <c r="EE270" s="20"/>
      <c r="EF270" s="20"/>
      <c r="EG270" s="20"/>
      <c r="EH270" s="20"/>
      <c r="EI270" s="20"/>
      <c r="EJ270" s="20"/>
      <c r="EK270" s="20"/>
      <c r="EL270" s="20"/>
      <c r="EM270" s="20"/>
      <c r="EN270" s="20"/>
      <c r="EO270" s="20"/>
      <c r="EP270" s="20"/>
      <c r="EQ270" s="20"/>
      <c r="ER270" s="20"/>
      <c r="ES270" s="20"/>
      <c r="ET270" s="20"/>
      <c r="EU270" s="20"/>
      <c r="EV270" s="20"/>
      <c r="EW270" s="20"/>
      <c r="EX270" s="20"/>
      <c r="EY270" s="20"/>
      <c r="EZ270" s="20"/>
      <c r="FA270" s="20"/>
      <c r="FB270" s="20"/>
      <c r="FC270" s="20"/>
      <c r="FD270" s="20"/>
      <c r="FE270" s="20"/>
      <c r="FF270" s="20"/>
      <c r="FG270" s="20"/>
      <c r="FH270" s="20"/>
      <c r="FI270" s="20"/>
      <c r="FJ270" s="20"/>
      <c r="FK270" s="20"/>
      <c r="FL270" s="20"/>
      <c r="FM270" s="20"/>
      <c r="FN270" s="20"/>
      <c r="FO270" s="20"/>
      <c r="FP270" s="20"/>
      <c r="FQ270" s="20"/>
      <c r="FR270" s="20"/>
      <c r="FS270" s="20"/>
      <c r="FT270" s="20"/>
      <c r="FU270" s="20"/>
      <c r="FV270" s="20"/>
      <c r="FW270" s="20"/>
      <c r="FX270" s="20"/>
      <c r="FY270" s="20"/>
      <c r="FZ270" s="20"/>
      <c r="GA270" s="20"/>
      <c r="GB270" s="20"/>
      <c r="GC270" s="20"/>
      <c r="GD270" s="20"/>
      <c r="GE270" s="20"/>
      <c r="GF270" s="20"/>
      <c r="GG270" s="20"/>
      <c r="GH270" s="20"/>
      <c r="GI270" s="20"/>
      <c r="GJ270" s="20"/>
      <c r="GK270" s="20"/>
      <c r="GL270" s="20"/>
      <c r="GM270" s="20"/>
      <c r="GN270" s="20"/>
      <c r="GO270" s="20"/>
      <c r="GP270" s="20"/>
      <c r="GQ270" s="20"/>
      <c r="GR270" s="20"/>
      <c r="GS270" s="20"/>
      <c r="GT270" s="20"/>
      <c r="GU270" s="20"/>
      <c r="GV270" s="20"/>
      <c r="GW270" s="20"/>
      <c r="GX270" s="20"/>
      <c r="GY270" s="20"/>
      <c r="GZ270" s="20"/>
      <c r="HA270" s="20"/>
      <c r="HB270" s="20"/>
      <c r="HC270" s="20"/>
      <c r="HD270" s="20"/>
      <c r="HE270" s="20"/>
      <c r="HF270" s="20"/>
      <c r="HG270" s="20"/>
      <c r="HH270" s="20"/>
      <c r="HI270" s="20"/>
      <c r="HJ270" s="20"/>
      <c r="HK270" s="20"/>
      <c r="HL270" s="20"/>
      <c r="HM270" s="20"/>
      <c r="HN270" s="20"/>
      <c r="HO270" s="20"/>
      <c r="HP270" s="20"/>
      <c r="HQ270" s="20"/>
      <c r="HR270" s="20"/>
      <c r="HS270" s="20"/>
      <c r="HT270" s="20"/>
      <c r="HU270" s="20"/>
      <c r="HV270" s="20"/>
      <c r="HW270" s="20"/>
      <c r="HX270" s="20"/>
      <c r="HY270" s="20"/>
    </row>
    <row r="271" spans="1:233" s="21" customFormat="1" ht="15" customHeight="1" x14ac:dyDescent="0.2">
      <c r="A271" s="18" t="str">
        <f>IF('Lulusan MTs'!A271="","-",IF(LEN('Lulusan MTs'!A271)&lt;&gt;12,"Tidak valid","OK"))</f>
        <v>-</v>
      </c>
      <c r="B271" s="19" t="str">
        <f>IF('Lulusan MTs'!B271="","-",IF(LEN('Lulusan MTs'!B271)&lt;5,"Cek lagi","OK"))</f>
        <v>-</v>
      </c>
      <c r="C271" s="19" t="str">
        <f>IF('Lulusan MTs'!C271="","-",IF('Lulusan MTs'!C271="MTsN","OK",IF('Lulusan MTs'!C271="MTsS","OK","Tidak valid")))</f>
        <v>-</v>
      </c>
      <c r="D271" s="19" t="str">
        <f>IF('Lulusan MTs'!D271="","-",IF(LEN('Lulusan MTs'!D271)&lt;5,"Cek lagi","OK"))</f>
        <v>-</v>
      </c>
      <c r="E271" s="19" t="str">
        <f>IF('Lulusan MTs'!E271="","-",IF(LEN('Lulusan MTs'!E271)&lt;4,"Cek lagi","OK"))</f>
        <v>-</v>
      </c>
      <c r="F271" s="19" t="str">
        <f>IF('Lulusan MTs'!F271="","-",IF(LEN('Lulusan MTs'!F271)&lt;4,"Cek lagi","OK"))</f>
        <v>-</v>
      </c>
      <c r="G271" s="19" t="str">
        <f>IF('Lulusan MTs'!G271="","-",IF(LEN('Lulusan MTs'!G271)&lt;4,"Cek lagi","OK"))</f>
        <v>-</v>
      </c>
      <c r="H271" s="19" t="str">
        <f>IF('Lulusan MTs'!H271="","-",IF(LEN('Lulusan MTs'!H271)&lt;&gt;18,"Tidak valid",IF(VALUE('Lulusan MTs'!H271)&lt;0,"Cek lagi","OK")))</f>
        <v>-</v>
      </c>
      <c r="I271" s="19" t="str">
        <f>IF('Lulusan MTs'!I271="","-",IF(LEN('Lulusan MTs'!I271)&lt;&gt;10,"Tidak valid",IF(VALUE('Lulusan MTs'!I271)&lt;0,"Cek lagi","OK")))</f>
        <v>-</v>
      </c>
      <c r="J271" s="19" t="str">
        <f>IF('Lulusan MTs'!J271="","-",IF(LEN('Lulusan MTs'!J271)&lt;4,"Cek lagi","OK"))</f>
        <v>-</v>
      </c>
      <c r="K271" s="19" t="str">
        <f>IF('Lulusan MTs'!K271="","-",IF(LEN('Lulusan MTs'!K271)&lt;4,"Cek lagi","OK"))</f>
        <v>-</v>
      </c>
      <c r="L271" s="18" t="str">
        <f>IF('Lulusan MTs'!L271="","-",IF(VALUE(LEFT('Lulusan MTs'!L271,2))&gt;31,"Tanggal tidak valid",IF(VALUE(LEFT(RIGHT('Lulusan MTs'!L271,7),2))&gt;12,"Bulan tidak valid",IF(VALUE(RIGHT('Lulusan MTs'!L271,4))&gt;2003,"Umur terlalu tua",IF(VALUE(RIGHT('Lulusan MTs'!L271,4))&lt;1996,"Umur terlalu tua","OK")))))</f>
        <v>-</v>
      </c>
      <c r="M271" s="19" t="str">
        <f>IF('Lulusan MTs'!M271="","-",IF('Lulusan MTs'!M271="L","OK",IF('Lulusan MTs'!M271="P","OK","Tidak valid")))</f>
        <v>-</v>
      </c>
      <c r="N271" s="19" t="str">
        <f>IF('Lulusan MTs'!N271="","-",IF('Lulusan MTs'!N271&gt;400,"Tidak valid",IF('Lulusan MTs'!N271&lt;1,"Tidak valid","OK")))</f>
        <v>-</v>
      </c>
      <c r="O271" s="19" t="str">
        <f>IF('Lulusan MTs'!O271="","-",IF('Lulusan MTs'!O271&gt;100,"Tidak valid",IF('Lulusan MTs'!O271&lt;1,"Tidak valid","OK")))</f>
        <v>-</v>
      </c>
      <c r="P271" s="19" t="str">
        <f>IF('Lulusan MTs'!P271="","-",IF('Lulusan MTs'!P271&gt;6,"Cek lagi",IF('Lulusan MTs'!P271&lt;2,"Cek lagi","OK")))</f>
        <v>-</v>
      </c>
      <c r="Q271" s="19" t="str">
        <f>IF('Lulusan MTs'!Q271="","-",IF('Lulusan MTs'!Q271&gt;8,"Tidak valid",IF('Lulusan MTs'!Q271&lt;1,"Tidak valid","OK")))</f>
        <v>-</v>
      </c>
      <c r="R271" s="75" t="str">
        <f>IF('Lulusan MTs'!R271="","-",IF(LEN('Lulusan MTs'!R271)&lt;16,"Cek lagi","OK"))</f>
        <v>-</v>
      </c>
      <c r="S271" s="19" t="str">
        <f>IF('Lulusan MTs'!S271="","-",IF('Lulusan MTs'!S271&gt;6,"Tidak valid",IF('Lulusan MTs'!S271&lt;1,"Tidak valid","OK")))</f>
        <v>-</v>
      </c>
      <c r="T271" s="18" t="str">
        <f>IF('Lulusan MTs'!T271="","-",IF(VALUE(LEFT('Lulusan MTs'!T271,2))&gt;31,"Tanggal tidak valid",IF(VALUE(LEFT(RIGHT('Lulusan MTs'!T271,7),2))&gt;12,"Bulan tidak valid",IF(VALUE(RIGHT('Lulusan MTs'!T271,4))&lt;2010,"Cek lagi Tahun Masuk",IF(VALUE(RIGHT('Lulusan MTs'!T271,4))&gt;2014,"Cek lagi Tahun Masuk","OK")))))</f>
        <v>-</v>
      </c>
      <c r="U271" s="76" t="str">
        <f>IF('Lulusan MTs'!U271="","-",IF(LEN('Lulusan MTs'!U271)&lt;&gt;20,"Tidak valid","OK"))</f>
        <v>-</v>
      </c>
      <c r="V271" s="19" t="str">
        <f>IF('Lulusan MTs'!V271="","-",IF('Lulusan MTs'!V271&gt;3,"Tidak valid",IF('Lulusan MTs'!V271&lt;1,"Tidak valid","OK")))</f>
        <v>-</v>
      </c>
      <c r="W271" s="76" t="str">
        <f>IF('Lulusan MTs'!J271&lt;&gt;"",IF('Lulusan MTs'!W271="","Wajib Diisi","OK"),"-")</f>
        <v>-</v>
      </c>
      <c r="X271" s="76" t="str">
        <f>IF('Lulusan MTs'!J271&lt;&gt;"",IF('Lulusan MTs'!X271="","Wajib Diisi","OK"),"-")</f>
        <v>-</v>
      </c>
      <c r="Y271" s="18" t="str">
        <f>IF('Lulusan MTs'!Y271="","-",IF(VALUE(LEFT('Lulusan MTs'!Y271,2))&gt;31,"Tanggal tidak valid",IF(VALUE(LEFT(RIGHT('Lulusan MTs'!Y271,7),2))&gt;12,"Bulan tidak valid",IF(VALUE(RIGHT('Lulusan MTs'!Y271,4))&lt;&gt;2016,"Cek lagi Tahun Lulus","OK"))))</f>
        <v>-</v>
      </c>
      <c r="Z271" s="19" t="str">
        <f>IF('Lulusan MTs'!Z271="","-",IF('Lulusan MTs'!Z271&gt;100,"Tidak valid",IF('Lulusan MTs'!Z271&lt;1,"Tidak valid","OK")))</f>
        <v>-</v>
      </c>
      <c r="AA271" s="19" t="str">
        <f>IF('Lulusan MTs'!AA271="","-",IF('Lulusan MTs'!AA271&gt;100,"Tidak valid",IF('Lulusan MTs'!AA271&lt;1,"Tidak valid","OK")))</f>
        <v>-</v>
      </c>
      <c r="AB271" s="19" t="str">
        <f>IF('Lulusan MTs'!AB271="","-",IF('Lulusan MTs'!AB271&gt;100,"Tidak valid",IF('Lulusan MTs'!AB271&lt;1,"Tidak valid","OK")))</f>
        <v>-</v>
      </c>
      <c r="AC271" s="19" t="str">
        <f>IF('Lulusan MTs'!AC271="","-",IF('Lulusan MTs'!AC271&gt;100,"Tidak valid",IF('Lulusan MTs'!AC271&lt;1,"Tidak valid","OK")))</f>
        <v>-</v>
      </c>
      <c r="AD271" s="19" t="str">
        <f>IF('Lulusan MTs'!AD271="","-",IF('Lulusan MTs'!AD271&gt;100,"Tidak valid",IF('Lulusan MTs'!AD271&lt;1,"Tidak valid","OK")))</f>
        <v>-</v>
      </c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  <c r="BB271" s="20"/>
      <c r="BC271" s="20"/>
      <c r="BD271" s="20"/>
      <c r="BE271" s="20"/>
      <c r="BF271" s="20"/>
      <c r="BG271" s="20"/>
      <c r="BH271" s="20"/>
      <c r="BI271" s="20"/>
      <c r="BJ271" s="20"/>
      <c r="BK271" s="20"/>
      <c r="BL271" s="20"/>
      <c r="BM271" s="20"/>
      <c r="BN271" s="20"/>
      <c r="BO271" s="20"/>
      <c r="BP271" s="20"/>
      <c r="BQ271" s="20"/>
      <c r="BR271" s="20"/>
      <c r="BS271" s="20"/>
      <c r="BT271" s="20"/>
      <c r="BU271" s="20"/>
      <c r="BV271" s="20"/>
      <c r="BW271" s="20"/>
      <c r="BX271" s="20"/>
      <c r="BY271" s="20"/>
      <c r="BZ271" s="20"/>
      <c r="CA271" s="20"/>
      <c r="CB271" s="20"/>
      <c r="CC271" s="20"/>
      <c r="CD271" s="20"/>
      <c r="CE271" s="20"/>
      <c r="CF271" s="20"/>
      <c r="CG271" s="20"/>
      <c r="CH271" s="20"/>
      <c r="CI271" s="20"/>
      <c r="CJ271" s="20"/>
      <c r="CK271" s="20"/>
      <c r="CL271" s="20"/>
      <c r="CM271" s="20"/>
      <c r="CN271" s="20"/>
      <c r="CO271" s="20"/>
      <c r="CP271" s="20"/>
      <c r="CQ271" s="20"/>
      <c r="CR271" s="20"/>
      <c r="CS271" s="20"/>
      <c r="CT271" s="20"/>
      <c r="CU271" s="20"/>
      <c r="CV271" s="20"/>
      <c r="CW271" s="20"/>
      <c r="CX271" s="20"/>
      <c r="CY271" s="20"/>
      <c r="CZ271" s="20"/>
      <c r="DA271" s="20"/>
      <c r="DB271" s="20"/>
      <c r="DC271" s="20"/>
      <c r="DD271" s="20"/>
      <c r="DE271" s="20"/>
      <c r="DF271" s="20"/>
      <c r="DG271" s="20"/>
      <c r="DH271" s="20"/>
      <c r="DI271" s="20"/>
      <c r="DJ271" s="20"/>
      <c r="DK271" s="20"/>
      <c r="DL271" s="20"/>
      <c r="DM271" s="20"/>
      <c r="DN271" s="20"/>
      <c r="DO271" s="20"/>
      <c r="DP271" s="20"/>
      <c r="DQ271" s="20"/>
      <c r="DR271" s="20"/>
      <c r="DS271" s="20"/>
      <c r="DT271" s="20"/>
      <c r="DU271" s="20"/>
      <c r="DV271" s="20"/>
      <c r="DW271" s="20"/>
      <c r="DX271" s="20"/>
      <c r="DY271" s="20"/>
      <c r="DZ271" s="20"/>
      <c r="EA271" s="20"/>
      <c r="EB271" s="20"/>
      <c r="EC271" s="20"/>
      <c r="ED271" s="20"/>
      <c r="EE271" s="20"/>
      <c r="EF271" s="20"/>
      <c r="EG271" s="20"/>
      <c r="EH271" s="20"/>
      <c r="EI271" s="20"/>
      <c r="EJ271" s="20"/>
      <c r="EK271" s="20"/>
      <c r="EL271" s="20"/>
      <c r="EM271" s="20"/>
      <c r="EN271" s="20"/>
      <c r="EO271" s="20"/>
      <c r="EP271" s="20"/>
      <c r="EQ271" s="20"/>
      <c r="ER271" s="20"/>
      <c r="ES271" s="20"/>
      <c r="ET271" s="20"/>
      <c r="EU271" s="20"/>
      <c r="EV271" s="20"/>
      <c r="EW271" s="20"/>
      <c r="EX271" s="20"/>
      <c r="EY271" s="20"/>
      <c r="EZ271" s="20"/>
      <c r="FA271" s="20"/>
      <c r="FB271" s="20"/>
      <c r="FC271" s="20"/>
      <c r="FD271" s="20"/>
      <c r="FE271" s="20"/>
      <c r="FF271" s="20"/>
      <c r="FG271" s="20"/>
      <c r="FH271" s="20"/>
      <c r="FI271" s="20"/>
      <c r="FJ271" s="20"/>
      <c r="FK271" s="20"/>
      <c r="FL271" s="20"/>
      <c r="FM271" s="20"/>
      <c r="FN271" s="20"/>
      <c r="FO271" s="20"/>
      <c r="FP271" s="20"/>
      <c r="FQ271" s="20"/>
      <c r="FR271" s="20"/>
      <c r="FS271" s="20"/>
      <c r="FT271" s="20"/>
      <c r="FU271" s="20"/>
      <c r="FV271" s="20"/>
      <c r="FW271" s="20"/>
      <c r="FX271" s="20"/>
      <c r="FY271" s="20"/>
      <c r="FZ271" s="20"/>
      <c r="GA271" s="20"/>
      <c r="GB271" s="20"/>
      <c r="GC271" s="20"/>
      <c r="GD271" s="20"/>
      <c r="GE271" s="20"/>
      <c r="GF271" s="20"/>
      <c r="GG271" s="20"/>
      <c r="GH271" s="20"/>
      <c r="GI271" s="20"/>
      <c r="GJ271" s="20"/>
      <c r="GK271" s="20"/>
      <c r="GL271" s="20"/>
      <c r="GM271" s="20"/>
      <c r="GN271" s="20"/>
      <c r="GO271" s="20"/>
      <c r="GP271" s="20"/>
      <c r="GQ271" s="20"/>
      <c r="GR271" s="20"/>
      <c r="GS271" s="20"/>
      <c r="GT271" s="20"/>
      <c r="GU271" s="20"/>
      <c r="GV271" s="20"/>
      <c r="GW271" s="20"/>
      <c r="GX271" s="20"/>
      <c r="GY271" s="20"/>
      <c r="GZ271" s="20"/>
      <c r="HA271" s="20"/>
      <c r="HB271" s="20"/>
      <c r="HC271" s="20"/>
      <c r="HD271" s="20"/>
      <c r="HE271" s="20"/>
      <c r="HF271" s="20"/>
      <c r="HG271" s="20"/>
      <c r="HH271" s="20"/>
      <c r="HI271" s="20"/>
      <c r="HJ271" s="20"/>
      <c r="HK271" s="20"/>
      <c r="HL271" s="20"/>
      <c r="HM271" s="20"/>
      <c r="HN271" s="20"/>
      <c r="HO271" s="20"/>
      <c r="HP271" s="20"/>
      <c r="HQ271" s="20"/>
      <c r="HR271" s="20"/>
      <c r="HS271" s="20"/>
      <c r="HT271" s="20"/>
      <c r="HU271" s="20"/>
      <c r="HV271" s="20"/>
      <c r="HW271" s="20"/>
      <c r="HX271" s="20"/>
      <c r="HY271" s="20"/>
    </row>
    <row r="272" spans="1:233" s="21" customFormat="1" ht="15" customHeight="1" x14ac:dyDescent="0.2">
      <c r="A272" s="18" t="str">
        <f>IF('Lulusan MTs'!A272="","-",IF(LEN('Lulusan MTs'!A272)&lt;&gt;12,"Tidak valid","OK"))</f>
        <v>-</v>
      </c>
      <c r="B272" s="19" t="str">
        <f>IF('Lulusan MTs'!B272="","-",IF(LEN('Lulusan MTs'!B272)&lt;5,"Cek lagi","OK"))</f>
        <v>-</v>
      </c>
      <c r="C272" s="19" t="str">
        <f>IF('Lulusan MTs'!C272="","-",IF('Lulusan MTs'!C272="MTsN","OK",IF('Lulusan MTs'!C272="MTsS","OK","Tidak valid")))</f>
        <v>-</v>
      </c>
      <c r="D272" s="19" t="str">
        <f>IF('Lulusan MTs'!D272="","-",IF(LEN('Lulusan MTs'!D272)&lt;5,"Cek lagi","OK"))</f>
        <v>-</v>
      </c>
      <c r="E272" s="19" t="str">
        <f>IF('Lulusan MTs'!E272="","-",IF(LEN('Lulusan MTs'!E272)&lt;4,"Cek lagi","OK"))</f>
        <v>-</v>
      </c>
      <c r="F272" s="19" t="str">
        <f>IF('Lulusan MTs'!F272="","-",IF(LEN('Lulusan MTs'!F272)&lt;4,"Cek lagi","OK"))</f>
        <v>-</v>
      </c>
      <c r="G272" s="19" t="str">
        <f>IF('Lulusan MTs'!G272="","-",IF(LEN('Lulusan MTs'!G272)&lt;4,"Cek lagi","OK"))</f>
        <v>-</v>
      </c>
      <c r="H272" s="19" t="str">
        <f>IF('Lulusan MTs'!H272="","-",IF(LEN('Lulusan MTs'!H272)&lt;&gt;18,"Tidak valid",IF(VALUE('Lulusan MTs'!H272)&lt;0,"Cek lagi","OK")))</f>
        <v>-</v>
      </c>
      <c r="I272" s="19" t="str">
        <f>IF('Lulusan MTs'!I272="","-",IF(LEN('Lulusan MTs'!I272)&lt;&gt;10,"Tidak valid",IF(VALUE('Lulusan MTs'!I272)&lt;0,"Cek lagi","OK")))</f>
        <v>-</v>
      </c>
      <c r="J272" s="19" t="str">
        <f>IF('Lulusan MTs'!J272="","-",IF(LEN('Lulusan MTs'!J272)&lt;4,"Cek lagi","OK"))</f>
        <v>-</v>
      </c>
      <c r="K272" s="19" t="str">
        <f>IF('Lulusan MTs'!K272="","-",IF(LEN('Lulusan MTs'!K272)&lt;4,"Cek lagi","OK"))</f>
        <v>-</v>
      </c>
      <c r="L272" s="18" t="str">
        <f>IF('Lulusan MTs'!L272="","-",IF(VALUE(LEFT('Lulusan MTs'!L272,2))&gt;31,"Tanggal tidak valid",IF(VALUE(LEFT(RIGHT('Lulusan MTs'!L272,7),2))&gt;12,"Bulan tidak valid",IF(VALUE(RIGHT('Lulusan MTs'!L272,4))&gt;2003,"Umur terlalu tua",IF(VALUE(RIGHT('Lulusan MTs'!L272,4))&lt;1996,"Umur terlalu tua","OK")))))</f>
        <v>-</v>
      </c>
      <c r="M272" s="19" t="str">
        <f>IF('Lulusan MTs'!M272="","-",IF('Lulusan MTs'!M272="L","OK",IF('Lulusan MTs'!M272="P","OK","Tidak valid")))</f>
        <v>-</v>
      </c>
      <c r="N272" s="19" t="str">
        <f>IF('Lulusan MTs'!N272="","-",IF('Lulusan MTs'!N272&gt;400,"Tidak valid",IF('Lulusan MTs'!N272&lt;1,"Tidak valid","OK")))</f>
        <v>-</v>
      </c>
      <c r="O272" s="19" t="str">
        <f>IF('Lulusan MTs'!O272="","-",IF('Lulusan MTs'!O272&gt;100,"Tidak valid",IF('Lulusan MTs'!O272&lt;1,"Tidak valid","OK")))</f>
        <v>-</v>
      </c>
      <c r="P272" s="19" t="str">
        <f>IF('Lulusan MTs'!P272="","-",IF('Lulusan MTs'!P272&gt;6,"Cek lagi",IF('Lulusan MTs'!P272&lt;2,"Cek lagi","OK")))</f>
        <v>-</v>
      </c>
      <c r="Q272" s="19" t="str">
        <f>IF('Lulusan MTs'!Q272="","-",IF('Lulusan MTs'!Q272&gt;8,"Tidak valid",IF('Lulusan MTs'!Q272&lt;1,"Tidak valid","OK")))</f>
        <v>-</v>
      </c>
      <c r="R272" s="75" t="str">
        <f>IF('Lulusan MTs'!R272="","-",IF(LEN('Lulusan MTs'!R272)&lt;16,"Cek lagi","OK"))</f>
        <v>-</v>
      </c>
      <c r="S272" s="19" t="str">
        <f>IF('Lulusan MTs'!S272="","-",IF('Lulusan MTs'!S272&gt;6,"Tidak valid",IF('Lulusan MTs'!S272&lt;1,"Tidak valid","OK")))</f>
        <v>-</v>
      </c>
      <c r="T272" s="18" t="str">
        <f>IF('Lulusan MTs'!T272="","-",IF(VALUE(LEFT('Lulusan MTs'!T272,2))&gt;31,"Tanggal tidak valid",IF(VALUE(LEFT(RIGHT('Lulusan MTs'!T272,7),2))&gt;12,"Bulan tidak valid",IF(VALUE(RIGHT('Lulusan MTs'!T272,4))&lt;2010,"Cek lagi Tahun Masuk",IF(VALUE(RIGHT('Lulusan MTs'!T272,4))&gt;2014,"Cek lagi Tahun Masuk","OK")))))</f>
        <v>-</v>
      </c>
      <c r="U272" s="76" t="str">
        <f>IF('Lulusan MTs'!U272="","-",IF(LEN('Lulusan MTs'!U272)&lt;&gt;20,"Tidak valid","OK"))</f>
        <v>-</v>
      </c>
      <c r="V272" s="19" t="str">
        <f>IF('Lulusan MTs'!V272="","-",IF('Lulusan MTs'!V272&gt;3,"Tidak valid",IF('Lulusan MTs'!V272&lt;1,"Tidak valid","OK")))</f>
        <v>-</v>
      </c>
      <c r="W272" s="76" t="str">
        <f>IF('Lulusan MTs'!J272&lt;&gt;"",IF('Lulusan MTs'!W272="","Wajib Diisi","OK"),"-")</f>
        <v>-</v>
      </c>
      <c r="X272" s="76" t="str">
        <f>IF('Lulusan MTs'!J272&lt;&gt;"",IF('Lulusan MTs'!X272="","Wajib Diisi","OK"),"-")</f>
        <v>-</v>
      </c>
      <c r="Y272" s="18" t="str">
        <f>IF('Lulusan MTs'!Y272="","-",IF(VALUE(LEFT('Lulusan MTs'!Y272,2))&gt;31,"Tanggal tidak valid",IF(VALUE(LEFT(RIGHT('Lulusan MTs'!Y272,7),2))&gt;12,"Bulan tidak valid",IF(VALUE(RIGHT('Lulusan MTs'!Y272,4))&lt;&gt;2016,"Cek lagi Tahun Lulus","OK"))))</f>
        <v>-</v>
      </c>
      <c r="Z272" s="19" t="str">
        <f>IF('Lulusan MTs'!Z272="","-",IF('Lulusan MTs'!Z272&gt;100,"Tidak valid",IF('Lulusan MTs'!Z272&lt;1,"Tidak valid","OK")))</f>
        <v>-</v>
      </c>
      <c r="AA272" s="19" t="str">
        <f>IF('Lulusan MTs'!AA272="","-",IF('Lulusan MTs'!AA272&gt;100,"Tidak valid",IF('Lulusan MTs'!AA272&lt;1,"Tidak valid","OK")))</f>
        <v>-</v>
      </c>
      <c r="AB272" s="19" t="str">
        <f>IF('Lulusan MTs'!AB272="","-",IF('Lulusan MTs'!AB272&gt;100,"Tidak valid",IF('Lulusan MTs'!AB272&lt;1,"Tidak valid","OK")))</f>
        <v>-</v>
      </c>
      <c r="AC272" s="19" t="str">
        <f>IF('Lulusan MTs'!AC272="","-",IF('Lulusan MTs'!AC272&gt;100,"Tidak valid",IF('Lulusan MTs'!AC272&lt;1,"Tidak valid","OK")))</f>
        <v>-</v>
      </c>
      <c r="AD272" s="19" t="str">
        <f>IF('Lulusan MTs'!AD272="","-",IF('Lulusan MTs'!AD272&gt;100,"Tidak valid",IF('Lulusan MTs'!AD272&lt;1,"Tidak valid","OK")))</f>
        <v>-</v>
      </c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  <c r="BB272" s="20"/>
      <c r="BC272" s="20"/>
      <c r="BD272" s="20"/>
      <c r="BE272" s="20"/>
      <c r="BF272" s="20"/>
      <c r="BG272" s="20"/>
      <c r="BH272" s="20"/>
      <c r="BI272" s="20"/>
      <c r="BJ272" s="20"/>
      <c r="BK272" s="20"/>
      <c r="BL272" s="20"/>
      <c r="BM272" s="20"/>
      <c r="BN272" s="20"/>
      <c r="BO272" s="20"/>
      <c r="BP272" s="20"/>
      <c r="BQ272" s="20"/>
      <c r="BR272" s="20"/>
      <c r="BS272" s="20"/>
      <c r="BT272" s="20"/>
      <c r="BU272" s="20"/>
      <c r="BV272" s="20"/>
      <c r="BW272" s="20"/>
      <c r="BX272" s="20"/>
      <c r="BY272" s="20"/>
      <c r="BZ272" s="20"/>
      <c r="CA272" s="20"/>
      <c r="CB272" s="20"/>
      <c r="CC272" s="20"/>
      <c r="CD272" s="20"/>
      <c r="CE272" s="20"/>
      <c r="CF272" s="20"/>
      <c r="CG272" s="20"/>
      <c r="CH272" s="20"/>
      <c r="CI272" s="20"/>
      <c r="CJ272" s="20"/>
      <c r="CK272" s="20"/>
      <c r="CL272" s="20"/>
      <c r="CM272" s="20"/>
      <c r="CN272" s="20"/>
      <c r="CO272" s="20"/>
      <c r="CP272" s="20"/>
      <c r="CQ272" s="20"/>
      <c r="CR272" s="20"/>
      <c r="CS272" s="20"/>
      <c r="CT272" s="20"/>
      <c r="CU272" s="20"/>
      <c r="CV272" s="20"/>
      <c r="CW272" s="20"/>
      <c r="CX272" s="20"/>
      <c r="CY272" s="20"/>
      <c r="CZ272" s="20"/>
      <c r="DA272" s="20"/>
      <c r="DB272" s="20"/>
      <c r="DC272" s="20"/>
      <c r="DD272" s="20"/>
      <c r="DE272" s="20"/>
      <c r="DF272" s="20"/>
      <c r="DG272" s="20"/>
      <c r="DH272" s="20"/>
      <c r="DI272" s="20"/>
      <c r="DJ272" s="20"/>
      <c r="DK272" s="20"/>
      <c r="DL272" s="20"/>
      <c r="DM272" s="20"/>
      <c r="DN272" s="20"/>
      <c r="DO272" s="20"/>
      <c r="DP272" s="20"/>
      <c r="DQ272" s="20"/>
      <c r="DR272" s="20"/>
      <c r="DS272" s="20"/>
      <c r="DT272" s="20"/>
      <c r="DU272" s="20"/>
      <c r="DV272" s="20"/>
      <c r="DW272" s="20"/>
      <c r="DX272" s="20"/>
      <c r="DY272" s="20"/>
      <c r="DZ272" s="20"/>
      <c r="EA272" s="20"/>
      <c r="EB272" s="20"/>
      <c r="EC272" s="20"/>
      <c r="ED272" s="20"/>
      <c r="EE272" s="20"/>
      <c r="EF272" s="20"/>
      <c r="EG272" s="20"/>
      <c r="EH272" s="20"/>
      <c r="EI272" s="20"/>
      <c r="EJ272" s="20"/>
      <c r="EK272" s="20"/>
      <c r="EL272" s="20"/>
      <c r="EM272" s="20"/>
      <c r="EN272" s="20"/>
      <c r="EO272" s="20"/>
      <c r="EP272" s="20"/>
      <c r="EQ272" s="20"/>
      <c r="ER272" s="20"/>
      <c r="ES272" s="20"/>
      <c r="ET272" s="20"/>
      <c r="EU272" s="20"/>
      <c r="EV272" s="20"/>
      <c r="EW272" s="20"/>
      <c r="EX272" s="20"/>
      <c r="EY272" s="20"/>
      <c r="EZ272" s="20"/>
      <c r="FA272" s="20"/>
      <c r="FB272" s="20"/>
      <c r="FC272" s="20"/>
      <c r="FD272" s="20"/>
      <c r="FE272" s="20"/>
      <c r="FF272" s="20"/>
      <c r="FG272" s="20"/>
      <c r="FH272" s="20"/>
      <c r="FI272" s="20"/>
      <c r="FJ272" s="20"/>
      <c r="FK272" s="20"/>
      <c r="FL272" s="20"/>
      <c r="FM272" s="20"/>
      <c r="FN272" s="20"/>
      <c r="FO272" s="20"/>
      <c r="FP272" s="20"/>
      <c r="FQ272" s="20"/>
      <c r="FR272" s="20"/>
      <c r="FS272" s="20"/>
      <c r="FT272" s="20"/>
      <c r="FU272" s="20"/>
      <c r="FV272" s="20"/>
      <c r="FW272" s="20"/>
      <c r="FX272" s="20"/>
      <c r="FY272" s="20"/>
      <c r="FZ272" s="20"/>
      <c r="GA272" s="20"/>
      <c r="GB272" s="20"/>
      <c r="GC272" s="20"/>
      <c r="GD272" s="20"/>
      <c r="GE272" s="20"/>
      <c r="GF272" s="20"/>
      <c r="GG272" s="20"/>
      <c r="GH272" s="20"/>
      <c r="GI272" s="20"/>
      <c r="GJ272" s="20"/>
      <c r="GK272" s="20"/>
      <c r="GL272" s="20"/>
      <c r="GM272" s="20"/>
      <c r="GN272" s="20"/>
      <c r="GO272" s="20"/>
      <c r="GP272" s="20"/>
      <c r="GQ272" s="20"/>
      <c r="GR272" s="20"/>
      <c r="GS272" s="20"/>
      <c r="GT272" s="20"/>
      <c r="GU272" s="20"/>
      <c r="GV272" s="20"/>
      <c r="GW272" s="20"/>
      <c r="GX272" s="20"/>
      <c r="GY272" s="20"/>
      <c r="GZ272" s="20"/>
      <c r="HA272" s="20"/>
      <c r="HB272" s="20"/>
      <c r="HC272" s="20"/>
      <c r="HD272" s="20"/>
      <c r="HE272" s="20"/>
      <c r="HF272" s="20"/>
      <c r="HG272" s="20"/>
      <c r="HH272" s="20"/>
      <c r="HI272" s="20"/>
      <c r="HJ272" s="20"/>
      <c r="HK272" s="20"/>
      <c r="HL272" s="20"/>
      <c r="HM272" s="20"/>
      <c r="HN272" s="20"/>
      <c r="HO272" s="20"/>
      <c r="HP272" s="20"/>
      <c r="HQ272" s="20"/>
      <c r="HR272" s="20"/>
      <c r="HS272" s="20"/>
      <c r="HT272" s="20"/>
      <c r="HU272" s="20"/>
      <c r="HV272" s="20"/>
      <c r="HW272" s="20"/>
      <c r="HX272" s="20"/>
      <c r="HY272" s="20"/>
    </row>
    <row r="273" spans="1:233" s="21" customFormat="1" ht="15" customHeight="1" x14ac:dyDescent="0.2">
      <c r="A273" s="18" t="str">
        <f>IF('Lulusan MTs'!A273="","-",IF(LEN('Lulusan MTs'!A273)&lt;&gt;12,"Tidak valid","OK"))</f>
        <v>-</v>
      </c>
      <c r="B273" s="19" t="str">
        <f>IF('Lulusan MTs'!B273="","-",IF(LEN('Lulusan MTs'!B273)&lt;5,"Cek lagi","OK"))</f>
        <v>-</v>
      </c>
      <c r="C273" s="19" t="str">
        <f>IF('Lulusan MTs'!C273="","-",IF('Lulusan MTs'!C273="MTsN","OK",IF('Lulusan MTs'!C273="MTsS","OK","Tidak valid")))</f>
        <v>-</v>
      </c>
      <c r="D273" s="19" t="str">
        <f>IF('Lulusan MTs'!D273="","-",IF(LEN('Lulusan MTs'!D273)&lt;5,"Cek lagi","OK"))</f>
        <v>-</v>
      </c>
      <c r="E273" s="19" t="str">
        <f>IF('Lulusan MTs'!E273="","-",IF(LEN('Lulusan MTs'!E273)&lt;4,"Cek lagi","OK"))</f>
        <v>-</v>
      </c>
      <c r="F273" s="19" t="str">
        <f>IF('Lulusan MTs'!F273="","-",IF(LEN('Lulusan MTs'!F273)&lt;4,"Cek lagi","OK"))</f>
        <v>-</v>
      </c>
      <c r="G273" s="19" t="str">
        <f>IF('Lulusan MTs'!G273="","-",IF(LEN('Lulusan MTs'!G273)&lt;4,"Cek lagi","OK"))</f>
        <v>-</v>
      </c>
      <c r="H273" s="19" t="str">
        <f>IF('Lulusan MTs'!H273="","-",IF(LEN('Lulusan MTs'!H273)&lt;&gt;18,"Tidak valid",IF(VALUE('Lulusan MTs'!H273)&lt;0,"Cek lagi","OK")))</f>
        <v>-</v>
      </c>
      <c r="I273" s="19" t="str">
        <f>IF('Lulusan MTs'!I273="","-",IF(LEN('Lulusan MTs'!I273)&lt;&gt;10,"Tidak valid",IF(VALUE('Lulusan MTs'!I273)&lt;0,"Cek lagi","OK")))</f>
        <v>-</v>
      </c>
      <c r="J273" s="19" t="str">
        <f>IF('Lulusan MTs'!J273="","-",IF(LEN('Lulusan MTs'!J273)&lt;4,"Cek lagi","OK"))</f>
        <v>-</v>
      </c>
      <c r="K273" s="19" t="str">
        <f>IF('Lulusan MTs'!K273="","-",IF(LEN('Lulusan MTs'!K273)&lt;4,"Cek lagi","OK"))</f>
        <v>-</v>
      </c>
      <c r="L273" s="18" t="str">
        <f>IF('Lulusan MTs'!L273="","-",IF(VALUE(LEFT('Lulusan MTs'!L273,2))&gt;31,"Tanggal tidak valid",IF(VALUE(LEFT(RIGHT('Lulusan MTs'!L273,7),2))&gt;12,"Bulan tidak valid",IF(VALUE(RIGHT('Lulusan MTs'!L273,4))&gt;2003,"Umur terlalu tua",IF(VALUE(RIGHT('Lulusan MTs'!L273,4))&lt;1996,"Umur terlalu tua","OK")))))</f>
        <v>-</v>
      </c>
      <c r="M273" s="19" t="str">
        <f>IF('Lulusan MTs'!M273="","-",IF('Lulusan MTs'!M273="L","OK",IF('Lulusan MTs'!M273="P","OK","Tidak valid")))</f>
        <v>-</v>
      </c>
      <c r="N273" s="19" t="str">
        <f>IF('Lulusan MTs'!N273="","-",IF('Lulusan MTs'!N273&gt;400,"Tidak valid",IF('Lulusan MTs'!N273&lt;1,"Tidak valid","OK")))</f>
        <v>-</v>
      </c>
      <c r="O273" s="19" t="str">
        <f>IF('Lulusan MTs'!O273="","-",IF('Lulusan MTs'!O273&gt;100,"Tidak valid",IF('Lulusan MTs'!O273&lt;1,"Tidak valid","OK")))</f>
        <v>-</v>
      </c>
      <c r="P273" s="19" t="str">
        <f>IF('Lulusan MTs'!P273="","-",IF('Lulusan MTs'!P273&gt;6,"Cek lagi",IF('Lulusan MTs'!P273&lt;2,"Cek lagi","OK")))</f>
        <v>-</v>
      </c>
      <c r="Q273" s="19" t="str">
        <f>IF('Lulusan MTs'!Q273="","-",IF('Lulusan MTs'!Q273&gt;8,"Tidak valid",IF('Lulusan MTs'!Q273&lt;1,"Tidak valid","OK")))</f>
        <v>-</v>
      </c>
      <c r="R273" s="75" t="str">
        <f>IF('Lulusan MTs'!R273="","-",IF(LEN('Lulusan MTs'!R273)&lt;16,"Cek lagi","OK"))</f>
        <v>-</v>
      </c>
      <c r="S273" s="19" t="str">
        <f>IF('Lulusan MTs'!S273="","-",IF('Lulusan MTs'!S273&gt;6,"Tidak valid",IF('Lulusan MTs'!S273&lt;1,"Tidak valid","OK")))</f>
        <v>-</v>
      </c>
      <c r="T273" s="18" t="str">
        <f>IF('Lulusan MTs'!T273="","-",IF(VALUE(LEFT('Lulusan MTs'!T273,2))&gt;31,"Tanggal tidak valid",IF(VALUE(LEFT(RIGHT('Lulusan MTs'!T273,7),2))&gt;12,"Bulan tidak valid",IF(VALUE(RIGHT('Lulusan MTs'!T273,4))&lt;2010,"Cek lagi Tahun Masuk",IF(VALUE(RIGHT('Lulusan MTs'!T273,4))&gt;2014,"Cek lagi Tahun Masuk","OK")))))</f>
        <v>-</v>
      </c>
      <c r="U273" s="76" t="str">
        <f>IF('Lulusan MTs'!U273="","-",IF(LEN('Lulusan MTs'!U273)&lt;&gt;20,"Tidak valid","OK"))</f>
        <v>-</v>
      </c>
      <c r="V273" s="19" t="str">
        <f>IF('Lulusan MTs'!V273="","-",IF('Lulusan MTs'!V273&gt;3,"Tidak valid",IF('Lulusan MTs'!V273&lt;1,"Tidak valid","OK")))</f>
        <v>-</v>
      </c>
      <c r="W273" s="76" t="str">
        <f>IF('Lulusan MTs'!J273&lt;&gt;"",IF('Lulusan MTs'!W273="","Wajib Diisi","OK"),"-")</f>
        <v>-</v>
      </c>
      <c r="X273" s="76" t="str">
        <f>IF('Lulusan MTs'!J273&lt;&gt;"",IF('Lulusan MTs'!X273="","Wajib Diisi","OK"),"-")</f>
        <v>-</v>
      </c>
      <c r="Y273" s="18" t="str">
        <f>IF('Lulusan MTs'!Y273="","-",IF(VALUE(LEFT('Lulusan MTs'!Y273,2))&gt;31,"Tanggal tidak valid",IF(VALUE(LEFT(RIGHT('Lulusan MTs'!Y273,7),2))&gt;12,"Bulan tidak valid",IF(VALUE(RIGHT('Lulusan MTs'!Y273,4))&lt;&gt;2016,"Cek lagi Tahun Lulus","OK"))))</f>
        <v>-</v>
      </c>
      <c r="Z273" s="19" t="str">
        <f>IF('Lulusan MTs'!Z273="","-",IF('Lulusan MTs'!Z273&gt;100,"Tidak valid",IF('Lulusan MTs'!Z273&lt;1,"Tidak valid","OK")))</f>
        <v>-</v>
      </c>
      <c r="AA273" s="19" t="str">
        <f>IF('Lulusan MTs'!AA273="","-",IF('Lulusan MTs'!AA273&gt;100,"Tidak valid",IF('Lulusan MTs'!AA273&lt;1,"Tidak valid","OK")))</f>
        <v>-</v>
      </c>
      <c r="AB273" s="19" t="str">
        <f>IF('Lulusan MTs'!AB273="","-",IF('Lulusan MTs'!AB273&gt;100,"Tidak valid",IF('Lulusan MTs'!AB273&lt;1,"Tidak valid","OK")))</f>
        <v>-</v>
      </c>
      <c r="AC273" s="19" t="str">
        <f>IF('Lulusan MTs'!AC273="","-",IF('Lulusan MTs'!AC273&gt;100,"Tidak valid",IF('Lulusan MTs'!AC273&lt;1,"Tidak valid","OK")))</f>
        <v>-</v>
      </c>
      <c r="AD273" s="19" t="str">
        <f>IF('Lulusan MTs'!AD273="","-",IF('Lulusan MTs'!AD273&gt;100,"Tidak valid",IF('Lulusan MTs'!AD273&lt;1,"Tidak valid","OK")))</f>
        <v>-</v>
      </c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X273" s="20"/>
      <c r="AY273" s="20"/>
      <c r="AZ273" s="20"/>
      <c r="BA273" s="20"/>
      <c r="BB273" s="20"/>
      <c r="BC273" s="20"/>
      <c r="BD273" s="20"/>
      <c r="BE273" s="20"/>
      <c r="BF273" s="20"/>
      <c r="BG273" s="20"/>
      <c r="BH273" s="20"/>
      <c r="BI273" s="20"/>
      <c r="BJ273" s="20"/>
      <c r="BK273" s="20"/>
      <c r="BL273" s="20"/>
      <c r="BM273" s="20"/>
      <c r="BN273" s="20"/>
      <c r="BO273" s="20"/>
      <c r="BP273" s="20"/>
      <c r="BQ273" s="20"/>
      <c r="BR273" s="20"/>
      <c r="BS273" s="20"/>
      <c r="BT273" s="20"/>
      <c r="BU273" s="20"/>
      <c r="BV273" s="20"/>
      <c r="BW273" s="20"/>
      <c r="BX273" s="20"/>
      <c r="BY273" s="20"/>
      <c r="BZ273" s="20"/>
      <c r="CA273" s="20"/>
      <c r="CB273" s="20"/>
      <c r="CC273" s="20"/>
      <c r="CD273" s="20"/>
      <c r="CE273" s="20"/>
      <c r="CF273" s="20"/>
      <c r="CG273" s="20"/>
      <c r="CH273" s="20"/>
      <c r="CI273" s="20"/>
      <c r="CJ273" s="20"/>
      <c r="CK273" s="20"/>
      <c r="CL273" s="20"/>
      <c r="CM273" s="20"/>
      <c r="CN273" s="20"/>
      <c r="CO273" s="20"/>
      <c r="CP273" s="20"/>
      <c r="CQ273" s="20"/>
      <c r="CR273" s="20"/>
      <c r="CS273" s="20"/>
      <c r="CT273" s="20"/>
      <c r="CU273" s="20"/>
      <c r="CV273" s="20"/>
      <c r="CW273" s="20"/>
      <c r="CX273" s="20"/>
      <c r="CY273" s="20"/>
      <c r="CZ273" s="20"/>
      <c r="DA273" s="20"/>
      <c r="DB273" s="20"/>
      <c r="DC273" s="20"/>
      <c r="DD273" s="20"/>
      <c r="DE273" s="20"/>
      <c r="DF273" s="20"/>
      <c r="DG273" s="20"/>
      <c r="DH273" s="20"/>
      <c r="DI273" s="20"/>
      <c r="DJ273" s="20"/>
      <c r="DK273" s="20"/>
      <c r="DL273" s="20"/>
      <c r="DM273" s="20"/>
      <c r="DN273" s="20"/>
      <c r="DO273" s="20"/>
      <c r="DP273" s="20"/>
      <c r="DQ273" s="20"/>
      <c r="DR273" s="20"/>
      <c r="DS273" s="20"/>
      <c r="DT273" s="20"/>
      <c r="DU273" s="20"/>
      <c r="DV273" s="20"/>
      <c r="DW273" s="20"/>
      <c r="DX273" s="20"/>
      <c r="DY273" s="20"/>
      <c r="DZ273" s="20"/>
      <c r="EA273" s="20"/>
      <c r="EB273" s="20"/>
      <c r="EC273" s="20"/>
      <c r="ED273" s="20"/>
      <c r="EE273" s="20"/>
      <c r="EF273" s="20"/>
      <c r="EG273" s="20"/>
      <c r="EH273" s="20"/>
      <c r="EI273" s="20"/>
      <c r="EJ273" s="20"/>
      <c r="EK273" s="20"/>
      <c r="EL273" s="20"/>
      <c r="EM273" s="20"/>
      <c r="EN273" s="20"/>
      <c r="EO273" s="20"/>
      <c r="EP273" s="20"/>
      <c r="EQ273" s="20"/>
      <c r="ER273" s="20"/>
      <c r="ES273" s="20"/>
      <c r="ET273" s="20"/>
      <c r="EU273" s="20"/>
      <c r="EV273" s="20"/>
      <c r="EW273" s="20"/>
      <c r="EX273" s="20"/>
      <c r="EY273" s="20"/>
      <c r="EZ273" s="20"/>
      <c r="FA273" s="20"/>
      <c r="FB273" s="20"/>
      <c r="FC273" s="20"/>
      <c r="FD273" s="20"/>
      <c r="FE273" s="20"/>
      <c r="FF273" s="20"/>
      <c r="FG273" s="20"/>
      <c r="FH273" s="20"/>
      <c r="FI273" s="20"/>
      <c r="FJ273" s="20"/>
      <c r="FK273" s="20"/>
      <c r="FL273" s="20"/>
      <c r="FM273" s="20"/>
      <c r="FN273" s="20"/>
      <c r="FO273" s="20"/>
      <c r="FP273" s="20"/>
      <c r="FQ273" s="20"/>
      <c r="FR273" s="20"/>
      <c r="FS273" s="20"/>
      <c r="FT273" s="20"/>
      <c r="FU273" s="20"/>
      <c r="FV273" s="20"/>
      <c r="FW273" s="20"/>
      <c r="FX273" s="20"/>
      <c r="FY273" s="20"/>
      <c r="FZ273" s="20"/>
      <c r="GA273" s="20"/>
      <c r="GB273" s="20"/>
      <c r="GC273" s="20"/>
      <c r="GD273" s="20"/>
      <c r="GE273" s="20"/>
      <c r="GF273" s="20"/>
      <c r="GG273" s="20"/>
      <c r="GH273" s="20"/>
      <c r="GI273" s="20"/>
      <c r="GJ273" s="20"/>
      <c r="GK273" s="20"/>
      <c r="GL273" s="20"/>
      <c r="GM273" s="20"/>
      <c r="GN273" s="20"/>
      <c r="GO273" s="20"/>
      <c r="GP273" s="20"/>
      <c r="GQ273" s="20"/>
      <c r="GR273" s="20"/>
      <c r="GS273" s="20"/>
      <c r="GT273" s="20"/>
      <c r="GU273" s="20"/>
      <c r="GV273" s="20"/>
      <c r="GW273" s="20"/>
      <c r="GX273" s="20"/>
      <c r="GY273" s="20"/>
      <c r="GZ273" s="20"/>
      <c r="HA273" s="20"/>
      <c r="HB273" s="20"/>
      <c r="HC273" s="20"/>
      <c r="HD273" s="20"/>
      <c r="HE273" s="20"/>
      <c r="HF273" s="20"/>
      <c r="HG273" s="20"/>
      <c r="HH273" s="20"/>
      <c r="HI273" s="20"/>
      <c r="HJ273" s="20"/>
      <c r="HK273" s="20"/>
      <c r="HL273" s="20"/>
      <c r="HM273" s="20"/>
      <c r="HN273" s="20"/>
      <c r="HO273" s="20"/>
      <c r="HP273" s="20"/>
      <c r="HQ273" s="20"/>
      <c r="HR273" s="20"/>
      <c r="HS273" s="20"/>
      <c r="HT273" s="20"/>
      <c r="HU273" s="20"/>
      <c r="HV273" s="20"/>
      <c r="HW273" s="20"/>
      <c r="HX273" s="20"/>
      <c r="HY273" s="20"/>
    </row>
    <row r="274" spans="1:233" s="21" customFormat="1" ht="15" customHeight="1" x14ac:dyDescent="0.2">
      <c r="A274" s="18" t="str">
        <f>IF('Lulusan MTs'!A274="","-",IF(LEN('Lulusan MTs'!A274)&lt;&gt;12,"Tidak valid","OK"))</f>
        <v>-</v>
      </c>
      <c r="B274" s="19" t="str">
        <f>IF('Lulusan MTs'!B274="","-",IF(LEN('Lulusan MTs'!B274)&lt;5,"Cek lagi","OK"))</f>
        <v>-</v>
      </c>
      <c r="C274" s="19" t="str">
        <f>IF('Lulusan MTs'!C274="","-",IF('Lulusan MTs'!C274="MTsN","OK",IF('Lulusan MTs'!C274="MTsS","OK","Tidak valid")))</f>
        <v>-</v>
      </c>
      <c r="D274" s="19" t="str">
        <f>IF('Lulusan MTs'!D274="","-",IF(LEN('Lulusan MTs'!D274)&lt;5,"Cek lagi","OK"))</f>
        <v>-</v>
      </c>
      <c r="E274" s="19" t="str">
        <f>IF('Lulusan MTs'!E274="","-",IF(LEN('Lulusan MTs'!E274)&lt;4,"Cek lagi","OK"))</f>
        <v>-</v>
      </c>
      <c r="F274" s="19" t="str">
        <f>IF('Lulusan MTs'!F274="","-",IF(LEN('Lulusan MTs'!F274)&lt;4,"Cek lagi","OK"))</f>
        <v>-</v>
      </c>
      <c r="G274" s="19" t="str">
        <f>IF('Lulusan MTs'!G274="","-",IF(LEN('Lulusan MTs'!G274)&lt;4,"Cek lagi","OK"))</f>
        <v>-</v>
      </c>
      <c r="H274" s="19" t="str">
        <f>IF('Lulusan MTs'!H274="","-",IF(LEN('Lulusan MTs'!H274)&lt;&gt;18,"Tidak valid",IF(VALUE('Lulusan MTs'!H274)&lt;0,"Cek lagi","OK")))</f>
        <v>-</v>
      </c>
      <c r="I274" s="19" t="str">
        <f>IF('Lulusan MTs'!I274="","-",IF(LEN('Lulusan MTs'!I274)&lt;&gt;10,"Tidak valid",IF(VALUE('Lulusan MTs'!I274)&lt;0,"Cek lagi","OK")))</f>
        <v>-</v>
      </c>
      <c r="J274" s="19" t="str">
        <f>IF('Lulusan MTs'!J274="","-",IF(LEN('Lulusan MTs'!J274)&lt;4,"Cek lagi","OK"))</f>
        <v>-</v>
      </c>
      <c r="K274" s="19" t="str">
        <f>IF('Lulusan MTs'!K274="","-",IF(LEN('Lulusan MTs'!K274)&lt;4,"Cek lagi","OK"))</f>
        <v>-</v>
      </c>
      <c r="L274" s="18" t="str">
        <f>IF('Lulusan MTs'!L274="","-",IF(VALUE(LEFT('Lulusan MTs'!L274,2))&gt;31,"Tanggal tidak valid",IF(VALUE(LEFT(RIGHT('Lulusan MTs'!L274,7),2))&gt;12,"Bulan tidak valid",IF(VALUE(RIGHT('Lulusan MTs'!L274,4))&gt;2003,"Umur terlalu tua",IF(VALUE(RIGHT('Lulusan MTs'!L274,4))&lt;1996,"Umur terlalu tua","OK")))))</f>
        <v>-</v>
      </c>
      <c r="M274" s="19" t="str">
        <f>IF('Lulusan MTs'!M274="","-",IF('Lulusan MTs'!M274="L","OK",IF('Lulusan MTs'!M274="P","OK","Tidak valid")))</f>
        <v>-</v>
      </c>
      <c r="N274" s="19" t="str">
        <f>IF('Lulusan MTs'!N274="","-",IF('Lulusan MTs'!N274&gt;400,"Tidak valid",IF('Lulusan MTs'!N274&lt;1,"Tidak valid","OK")))</f>
        <v>-</v>
      </c>
      <c r="O274" s="19" t="str">
        <f>IF('Lulusan MTs'!O274="","-",IF('Lulusan MTs'!O274&gt;100,"Tidak valid",IF('Lulusan MTs'!O274&lt;1,"Tidak valid","OK")))</f>
        <v>-</v>
      </c>
      <c r="P274" s="19" t="str">
        <f>IF('Lulusan MTs'!P274="","-",IF('Lulusan MTs'!P274&gt;6,"Cek lagi",IF('Lulusan MTs'!P274&lt;2,"Cek lagi","OK")))</f>
        <v>-</v>
      </c>
      <c r="Q274" s="19" t="str">
        <f>IF('Lulusan MTs'!Q274="","-",IF('Lulusan MTs'!Q274&gt;8,"Tidak valid",IF('Lulusan MTs'!Q274&lt;1,"Tidak valid","OK")))</f>
        <v>-</v>
      </c>
      <c r="R274" s="75" t="str">
        <f>IF('Lulusan MTs'!R274="","-",IF(LEN('Lulusan MTs'!R274)&lt;16,"Cek lagi","OK"))</f>
        <v>-</v>
      </c>
      <c r="S274" s="19" t="str">
        <f>IF('Lulusan MTs'!S274="","-",IF('Lulusan MTs'!S274&gt;6,"Tidak valid",IF('Lulusan MTs'!S274&lt;1,"Tidak valid","OK")))</f>
        <v>-</v>
      </c>
      <c r="T274" s="18" t="str">
        <f>IF('Lulusan MTs'!T274="","-",IF(VALUE(LEFT('Lulusan MTs'!T274,2))&gt;31,"Tanggal tidak valid",IF(VALUE(LEFT(RIGHT('Lulusan MTs'!T274,7),2))&gt;12,"Bulan tidak valid",IF(VALUE(RIGHT('Lulusan MTs'!T274,4))&lt;2010,"Cek lagi Tahun Masuk",IF(VALUE(RIGHT('Lulusan MTs'!T274,4))&gt;2014,"Cek lagi Tahun Masuk","OK")))))</f>
        <v>-</v>
      </c>
      <c r="U274" s="76" t="str">
        <f>IF('Lulusan MTs'!U274="","-",IF(LEN('Lulusan MTs'!U274)&lt;&gt;20,"Tidak valid","OK"))</f>
        <v>-</v>
      </c>
      <c r="V274" s="19" t="str">
        <f>IF('Lulusan MTs'!V274="","-",IF('Lulusan MTs'!V274&gt;3,"Tidak valid",IF('Lulusan MTs'!V274&lt;1,"Tidak valid","OK")))</f>
        <v>-</v>
      </c>
      <c r="W274" s="76" t="str">
        <f>IF('Lulusan MTs'!J274&lt;&gt;"",IF('Lulusan MTs'!W274="","Wajib Diisi","OK"),"-")</f>
        <v>-</v>
      </c>
      <c r="X274" s="76" t="str">
        <f>IF('Lulusan MTs'!J274&lt;&gt;"",IF('Lulusan MTs'!X274="","Wajib Diisi","OK"),"-")</f>
        <v>-</v>
      </c>
      <c r="Y274" s="18" t="str">
        <f>IF('Lulusan MTs'!Y274="","-",IF(VALUE(LEFT('Lulusan MTs'!Y274,2))&gt;31,"Tanggal tidak valid",IF(VALUE(LEFT(RIGHT('Lulusan MTs'!Y274,7),2))&gt;12,"Bulan tidak valid",IF(VALUE(RIGHT('Lulusan MTs'!Y274,4))&lt;&gt;2016,"Cek lagi Tahun Lulus","OK"))))</f>
        <v>-</v>
      </c>
      <c r="Z274" s="19" t="str">
        <f>IF('Lulusan MTs'!Z274="","-",IF('Lulusan MTs'!Z274&gt;100,"Tidak valid",IF('Lulusan MTs'!Z274&lt;1,"Tidak valid","OK")))</f>
        <v>-</v>
      </c>
      <c r="AA274" s="19" t="str">
        <f>IF('Lulusan MTs'!AA274="","-",IF('Lulusan MTs'!AA274&gt;100,"Tidak valid",IF('Lulusan MTs'!AA274&lt;1,"Tidak valid","OK")))</f>
        <v>-</v>
      </c>
      <c r="AB274" s="19" t="str">
        <f>IF('Lulusan MTs'!AB274="","-",IF('Lulusan MTs'!AB274&gt;100,"Tidak valid",IF('Lulusan MTs'!AB274&lt;1,"Tidak valid","OK")))</f>
        <v>-</v>
      </c>
      <c r="AC274" s="19" t="str">
        <f>IF('Lulusan MTs'!AC274="","-",IF('Lulusan MTs'!AC274&gt;100,"Tidak valid",IF('Lulusan MTs'!AC274&lt;1,"Tidak valid","OK")))</f>
        <v>-</v>
      </c>
      <c r="AD274" s="19" t="str">
        <f>IF('Lulusan MTs'!AD274="","-",IF('Lulusan MTs'!AD274&gt;100,"Tidak valid",IF('Lulusan MTs'!AD274&lt;1,"Tidak valid","OK")))</f>
        <v>-</v>
      </c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  <c r="BF274" s="20"/>
      <c r="BG274" s="20"/>
      <c r="BH274" s="20"/>
      <c r="BI274" s="20"/>
      <c r="BJ274" s="20"/>
      <c r="BK274" s="20"/>
      <c r="BL274" s="20"/>
      <c r="BM274" s="20"/>
      <c r="BN274" s="20"/>
      <c r="BO274" s="20"/>
      <c r="BP274" s="20"/>
      <c r="BQ274" s="20"/>
      <c r="BR274" s="20"/>
      <c r="BS274" s="20"/>
      <c r="BT274" s="20"/>
      <c r="BU274" s="20"/>
      <c r="BV274" s="20"/>
      <c r="BW274" s="20"/>
      <c r="BX274" s="20"/>
      <c r="BY274" s="20"/>
      <c r="BZ274" s="20"/>
      <c r="CA274" s="20"/>
      <c r="CB274" s="20"/>
      <c r="CC274" s="20"/>
      <c r="CD274" s="20"/>
      <c r="CE274" s="20"/>
      <c r="CF274" s="20"/>
      <c r="CG274" s="20"/>
      <c r="CH274" s="20"/>
      <c r="CI274" s="20"/>
      <c r="CJ274" s="20"/>
      <c r="CK274" s="20"/>
      <c r="CL274" s="20"/>
      <c r="CM274" s="20"/>
      <c r="CN274" s="20"/>
      <c r="CO274" s="20"/>
      <c r="CP274" s="20"/>
      <c r="CQ274" s="20"/>
      <c r="CR274" s="20"/>
      <c r="CS274" s="20"/>
      <c r="CT274" s="20"/>
      <c r="CU274" s="20"/>
      <c r="CV274" s="20"/>
      <c r="CW274" s="20"/>
      <c r="CX274" s="20"/>
      <c r="CY274" s="20"/>
      <c r="CZ274" s="20"/>
      <c r="DA274" s="20"/>
      <c r="DB274" s="20"/>
      <c r="DC274" s="20"/>
      <c r="DD274" s="20"/>
      <c r="DE274" s="20"/>
      <c r="DF274" s="20"/>
      <c r="DG274" s="20"/>
      <c r="DH274" s="20"/>
      <c r="DI274" s="20"/>
      <c r="DJ274" s="20"/>
      <c r="DK274" s="20"/>
      <c r="DL274" s="20"/>
      <c r="DM274" s="20"/>
      <c r="DN274" s="20"/>
      <c r="DO274" s="20"/>
      <c r="DP274" s="20"/>
      <c r="DQ274" s="20"/>
      <c r="DR274" s="20"/>
      <c r="DS274" s="20"/>
      <c r="DT274" s="20"/>
      <c r="DU274" s="20"/>
      <c r="DV274" s="20"/>
      <c r="DW274" s="20"/>
      <c r="DX274" s="20"/>
      <c r="DY274" s="20"/>
      <c r="DZ274" s="20"/>
      <c r="EA274" s="20"/>
      <c r="EB274" s="20"/>
      <c r="EC274" s="20"/>
      <c r="ED274" s="20"/>
      <c r="EE274" s="20"/>
      <c r="EF274" s="20"/>
      <c r="EG274" s="20"/>
      <c r="EH274" s="20"/>
      <c r="EI274" s="20"/>
      <c r="EJ274" s="20"/>
      <c r="EK274" s="20"/>
      <c r="EL274" s="20"/>
      <c r="EM274" s="20"/>
      <c r="EN274" s="20"/>
      <c r="EO274" s="20"/>
      <c r="EP274" s="20"/>
      <c r="EQ274" s="20"/>
      <c r="ER274" s="20"/>
      <c r="ES274" s="20"/>
      <c r="ET274" s="20"/>
      <c r="EU274" s="20"/>
      <c r="EV274" s="20"/>
      <c r="EW274" s="20"/>
      <c r="EX274" s="20"/>
      <c r="EY274" s="20"/>
      <c r="EZ274" s="20"/>
      <c r="FA274" s="20"/>
      <c r="FB274" s="20"/>
      <c r="FC274" s="20"/>
      <c r="FD274" s="20"/>
      <c r="FE274" s="20"/>
      <c r="FF274" s="20"/>
      <c r="FG274" s="20"/>
      <c r="FH274" s="20"/>
      <c r="FI274" s="20"/>
      <c r="FJ274" s="20"/>
      <c r="FK274" s="20"/>
      <c r="FL274" s="20"/>
      <c r="FM274" s="20"/>
      <c r="FN274" s="20"/>
      <c r="FO274" s="20"/>
      <c r="FP274" s="20"/>
      <c r="FQ274" s="20"/>
      <c r="FR274" s="20"/>
      <c r="FS274" s="20"/>
      <c r="FT274" s="20"/>
      <c r="FU274" s="20"/>
      <c r="FV274" s="20"/>
      <c r="FW274" s="20"/>
      <c r="FX274" s="20"/>
      <c r="FY274" s="20"/>
      <c r="FZ274" s="20"/>
      <c r="GA274" s="20"/>
      <c r="GB274" s="20"/>
      <c r="GC274" s="20"/>
      <c r="GD274" s="20"/>
      <c r="GE274" s="20"/>
      <c r="GF274" s="20"/>
      <c r="GG274" s="20"/>
      <c r="GH274" s="20"/>
      <c r="GI274" s="20"/>
      <c r="GJ274" s="20"/>
      <c r="GK274" s="20"/>
      <c r="GL274" s="20"/>
      <c r="GM274" s="20"/>
      <c r="GN274" s="20"/>
      <c r="GO274" s="20"/>
      <c r="GP274" s="20"/>
      <c r="GQ274" s="20"/>
      <c r="GR274" s="20"/>
      <c r="GS274" s="20"/>
      <c r="GT274" s="20"/>
      <c r="GU274" s="20"/>
      <c r="GV274" s="20"/>
      <c r="GW274" s="20"/>
      <c r="GX274" s="20"/>
      <c r="GY274" s="20"/>
      <c r="GZ274" s="20"/>
      <c r="HA274" s="20"/>
      <c r="HB274" s="20"/>
      <c r="HC274" s="20"/>
      <c r="HD274" s="20"/>
      <c r="HE274" s="20"/>
      <c r="HF274" s="20"/>
      <c r="HG274" s="20"/>
      <c r="HH274" s="20"/>
      <c r="HI274" s="20"/>
      <c r="HJ274" s="20"/>
      <c r="HK274" s="20"/>
      <c r="HL274" s="20"/>
      <c r="HM274" s="20"/>
      <c r="HN274" s="20"/>
      <c r="HO274" s="20"/>
      <c r="HP274" s="20"/>
      <c r="HQ274" s="20"/>
      <c r="HR274" s="20"/>
      <c r="HS274" s="20"/>
      <c r="HT274" s="20"/>
      <c r="HU274" s="20"/>
      <c r="HV274" s="20"/>
      <c r="HW274" s="20"/>
      <c r="HX274" s="20"/>
      <c r="HY274" s="20"/>
    </row>
    <row r="275" spans="1:233" s="21" customFormat="1" ht="15" customHeight="1" x14ac:dyDescent="0.2">
      <c r="A275" s="18" t="str">
        <f>IF('Lulusan MTs'!A275="","-",IF(LEN('Lulusan MTs'!A275)&lt;&gt;12,"Tidak valid","OK"))</f>
        <v>-</v>
      </c>
      <c r="B275" s="19" t="str">
        <f>IF('Lulusan MTs'!B275="","-",IF(LEN('Lulusan MTs'!B275)&lt;5,"Cek lagi","OK"))</f>
        <v>-</v>
      </c>
      <c r="C275" s="19" t="str">
        <f>IF('Lulusan MTs'!C275="","-",IF('Lulusan MTs'!C275="MTsN","OK",IF('Lulusan MTs'!C275="MTsS","OK","Tidak valid")))</f>
        <v>-</v>
      </c>
      <c r="D275" s="19" t="str">
        <f>IF('Lulusan MTs'!D275="","-",IF(LEN('Lulusan MTs'!D275)&lt;5,"Cek lagi","OK"))</f>
        <v>-</v>
      </c>
      <c r="E275" s="19" t="str">
        <f>IF('Lulusan MTs'!E275="","-",IF(LEN('Lulusan MTs'!E275)&lt;4,"Cek lagi","OK"))</f>
        <v>-</v>
      </c>
      <c r="F275" s="19" t="str">
        <f>IF('Lulusan MTs'!F275="","-",IF(LEN('Lulusan MTs'!F275)&lt;4,"Cek lagi","OK"))</f>
        <v>-</v>
      </c>
      <c r="G275" s="19" t="str">
        <f>IF('Lulusan MTs'!G275="","-",IF(LEN('Lulusan MTs'!G275)&lt;4,"Cek lagi","OK"))</f>
        <v>-</v>
      </c>
      <c r="H275" s="19" t="str">
        <f>IF('Lulusan MTs'!H275="","-",IF(LEN('Lulusan MTs'!H275)&lt;&gt;18,"Tidak valid",IF(VALUE('Lulusan MTs'!H275)&lt;0,"Cek lagi","OK")))</f>
        <v>-</v>
      </c>
      <c r="I275" s="19" t="str">
        <f>IF('Lulusan MTs'!I275="","-",IF(LEN('Lulusan MTs'!I275)&lt;&gt;10,"Tidak valid",IF(VALUE('Lulusan MTs'!I275)&lt;0,"Cek lagi","OK")))</f>
        <v>-</v>
      </c>
      <c r="J275" s="19" t="str">
        <f>IF('Lulusan MTs'!J275="","-",IF(LEN('Lulusan MTs'!J275)&lt;4,"Cek lagi","OK"))</f>
        <v>-</v>
      </c>
      <c r="K275" s="19" t="str">
        <f>IF('Lulusan MTs'!K275="","-",IF(LEN('Lulusan MTs'!K275)&lt;4,"Cek lagi","OK"))</f>
        <v>-</v>
      </c>
      <c r="L275" s="18" t="str">
        <f>IF('Lulusan MTs'!L275="","-",IF(VALUE(LEFT('Lulusan MTs'!L275,2))&gt;31,"Tanggal tidak valid",IF(VALUE(LEFT(RIGHT('Lulusan MTs'!L275,7),2))&gt;12,"Bulan tidak valid",IF(VALUE(RIGHT('Lulusan MTs'!L275,4))&gt;2003,"Umur terlalu tua",IF(VALUE(RIGHT('Lulusan MTs'!L275,4))&lt;1996,"Umur terlalu tua","OK")))))</f>
        <v>-</v>
      </c>
      <c r="M275" s="19" t="str">
        <f>IF('Lulusan MTs'!M275="","-",IF('Lulusan MTs'!M275="L","OK",IF('Lulusan MTs'!M275="P","OK","Tidak valid")))</f>
        <v>-</v>
      </c>
      <c r="N275" s="19" t="str">
        <f>IF('Lulusan MTs'!N275="","-",IF('Lulusan MTs'!N275&gt;400,"Tidak valid",IF('Lulusan MTs'!N275&lt;1,"Tidak valid","OK")))</f>
        <v>-</v>
      </c>
      <c r="O275" s="19" t="str">
        <f>IF('Lulusan MTs'!O275="","-",IF('Lulusan MTs'!O275&gt;100,"Tidak valid",IF('Lulusan MTs'!O275&lt;1,"Tidak valid","OK")))</f>
        <v>-</v>
      </c>
      <c r="P275" s="19" t="str">
        <f>IF('Lulusan MTs'!P275="","-",IF('Lulusan MTs'!P275&gt;6,"Cek lagi",IF('Lulusan MTs'!P275&lt;2,"Cek lagi","OK")))</f>
        <v>-</v>
      </c>
      <c r="Q275" s="19" t="str">
        <f>IF('Lulusan MTs'!Q275="","-",IF('Lulusan MTs'!Q275&gt;8,"Tidak valid",IF('Lulusan MTs'!Q275&lt;1,"Tidak valid","OK")))</f>
        <v>-</v>
      </c>
      <c r="R275" s="75" t="str">
        <f>IF('Lulusan MTs'!R275="","-",IF(LEN('Lulusan MTs'!R275)&lt;16,"Cek lagi","OK"))</f>
        <v>-</v>
      </c>
      <c r="S275" s="19" t="str">
        <f>IF('Lulusan MTs'!S275="","-",IF('Lulusan MTs'!S275&gt;6,"Tidak valid",IF('Lulusan MTs'!S275&lt;1,"Tidak valid","OK")))</f>
        <v>-</v>
      </c>
      <c r="T275" s="18" t="str">
        <f>IF('Lulusan MTs'!T275="","-",IF(VALUE(LEFT('Lulusan MTs'!T275,2))&gt;31,"Tanggal tidak valid",IF(VALUE(LEFT(RIGHT('Lulusan MTs'!T275,7),2))&gt;12,"Bulan tidak valid",IF(VALUE(RIGHT('Lulusan MTs'!T275,4))&lt;2010,"Cek lagi Tahun Masuk",IF(VALUE(RIGHT('Lulusan MTs'!T275,4))&gt;2014,"Cek lagi Tahun Masuk","OK")))))</f>
        <v>-</v>
      </c>
      <c r="U275" s="76" t="str">
        <f>IF('Lulusan MTs'!U275="","-",IF(LEN('Lulusan MTs'!U275)&lt;&gt;20,"Tidak valid","OK"))</f>
        <v>-</v>
      </c>
      <c r="V275" s="19" t="str">
        <f>IF('Lulusan MTs'!V275="","-",IF('Lulusan MTs'!V275&gt;3,"Tidak valid",IF('Lulusan MTs'!V275&lt;1,"Tidak valid","OK")))</f>
        <v>-</v>
      </c>
      <c r="W275" s="76" t="str">
        <f>IF('Lulusan MTs'!J275&lt;&gt;"",IF('Lulusan MTs'!W275="","Wajib Diisi","OK"),"-")</f>
        <v>-</v>
      </c>
      <c r="X275" s="76" t="str">
        <f>IF('Lulusan MTs'!J275&lt;&gt;"",IF('Lulusan MTs'!X275="","Wajib Diisi","OK"),"-")</f>
        <v>-</v>
      </c>
      <c r="Y275" s="18" t="str">
        <f>IF('Lulusan MTs'!Y275="","-",IF(VALUE(LEFT('Lulusan MTs'!Y275,2))&gt;31,"Tanggal tidak valid",IF(VALUE(LEFT(RIGHT('Lulusan MTs'!Y275,7),2))&gt;12,"Bulan tidak valid",IF(VALUE(RIGHT('Lulusan MTs'!Y275,4))&lt;&gt;2016,"Cek lagi Tahun Lulus","OK"))))</f>
        <v>-</v>
      </c>
      <c r="Z275" s="19" t="str">
        <f>IF('Lulusan MTs'!Z275="","-",IF('Lulusan MTs'!Z275&gt;100,"Tidak valid",IF('Lulusan MTs'!Z275&lt;1,"Tidak valid","OK")))</f>
        <v>-</v>
      </c>
      <c r="AA275" s="19" t="str">
        <f>IF('Lulusan MTs'!AA275="","-",IF('Lulusan MTs'!AA275&gt;100,"Tidak valid",IF('Lulusan MTs'!AA275&lt;1,"Tidak valid","OK")))</f>
        <v>-</v>
      </c>
      <c r="AB275" s="19" t="str">
        <f>IF('Lulusan MTs'!AB275="","-",IF('Lulusan MTs'!AB275&gt;100,"Tidak valid",IF('Lulusan MTs'!AB275&lt;1,"Tidak valid","OK")))</f>
        <v>-</v>
      </c>
      <c r="AC275" s="19" t="str">
        <f>IF('Lulusan MTs'!AC275="","-",IF('Lulusan MTs'!AC275&gt;100,"Tidak valid",IF('Lulusan MTs'!AC275&lt;1,"Tidak valid","OK")))</f>
        <v>-</v>
      </c>
      <c r="AD275" s="19" t="str">
        <f>IF('Lulusan MTs'!AD275="","-",IF('Lulusan MTs'!AD275&gt;100,"Tidak valid",IF('Lulusan MTs'!AD275&lt;1,"Tidak valid","OK")))</f>
        <v>-</v>
      </c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  <c r="BB275" s="20"/>
      <c r="BC275" s="20"/>
      <c r="BD275" s="20"/>
      <c r="BE275" s="20"/>
      <c r="BF275" s="20"/>
      <c r="BG275" s="20"/>
      <c r="BH275" s="20"/>
      <c r="BI275" s="20"/>
      <c r="BJ275" s="20"/>
      <c r="BK275" s="20"/>
      <c r="BL275" s="20"/>
      <c r="BM275" s="20"/>
      <c r="BN275" s="20"/>
      <c r="BO275" s="20"/>
      <c r="BP275" s="20"/>
      <c r="BQ275" s="20"/>
      <c r="BR275" s="20"/>
      <c r="BS275" s="20"/>
      <c r="BT275" s="20"/>
      <c r="BU275" s="20"/>
      <c r="BV275" s="20"/>
      <c r="BW275" s="20"/>
      <c r="BX275" s="20"/>
      <c r="BY275" s="20"/>
      <c r="BZ275" s="20"/>
      <c r="CA275" s="20"/>
      <c r="CB275" s="20"/>
      <c r="CC275" s="20"/>
      <c r="CD275" s="20"/>
      <c r="CE275" s="20"/>
      <c r="CF275" s="20"/>
      <c r="CG275" s="20"/>
      <c r="CH275" s="20"/>
      <c r="CI275" s="20"/>
      <c r="CJ275" s="20"/>
      <c r="CK275" s="20"/>
      <c r="CL275" s="20"/>
      <c r="CM275" s="20"/>
      <c r="CN275" s="20"/>
      <c r="CO275" s="20"/>
      <c r="CP275" s="20"/>
      <c r="CQ275" s="20"/>
      <c r="CR275" s="20"/>
      <c r="CS275" s="20"/>
      <c r="CT275" s="20"/>
      <c r="CU275" s="20"/>
      <c r="CV275" s="20"/>
      <c r="CW275" s="20"/>
      <c r="CX275" s="20"/>
      <c r="CY275" s="20"/>
      <c r="CZ275" s="20"/>
      <c r="DA275" s="20"/>
      <c r="DB275" s="20"/>
      <c r="DC275" s="20"/>
      <c r="DD275" s="20"/>
      <c r="DE275" s="20"/>
      <c r="DF275" s="20"/>
      <c r="DG275" s="20"/>
      <c r="DH275" s="20"/>
      <c r="DI275" s="20"/>
      <c r="DJ275" s="20"/>
      <c r="DK275" s="20"/>
      <c r="DL275" s="20"/>
      <c r="DM275" s="20"/>
      <c r="DN275" s="20"/>
      <c r="DO275" s="20"/>
      <c r="DP275" s="20"/>
      <c r="DQ275" s="20"/>
      <c r="DR275" s="20"/>
      <c r="DS275" s="20"/>
      <c r="DT275" s="20"/>
      <c r="DU275" s="20"/>
      <c r="DV275" s="20"/>
      <c r="DW275" s="20"/>
      <c r="DX275" s="20"/>
      <c r="DY275" s="20"/>
      <c r="DZ275" s="20"/>
      <c r="EA275" s="20"/>
      <c r="EB275" s="20"/>
      <c r="EC275" s="20"/>
      <c r="ED275" s="20"/>
      <c r="EE275" s="20"/>
      <c r="EF275" s="20"/>
      <c r="EG275" s="20"/>
      <c r="EH275" s="20"/>
      <c r="EI275" s="20"/>
      <c r="EJ275" s="20"/>
      <c r="EK275" s="20"/>
      <c r="EL275" s="20"/>
      <c r="EM275" s="20"/>
      <c r="EN275" s="20"/>
      <c r="EO275" s="20"/>
      <c r="EP275" s="20"/>
      <c r="EQ275" s="20"/>
      <c r="ER275" s="20"/>
      <c r="ES275" s="20"/>
      <c r="ET275" s="20"/>
      <c r="EU275" s="20"/>
      <c r="EV275" s="20"/>
      <c r="EW275" s="20"/>
      <c r="EX275" s="20"/>
      <c r="EY275" s="20"/>
      <c r="EZ275" s="20"/>
      <c r="FA275" s="20"/>
      <c r="FB275" s="20"/>
      <c r="FC275" s="20"/>
      <c r="FD275" s="20"/>
      <c r="FE275" s="20"/>
      <c r="FF275" s="20"/>
      <c r="FG275" s="20"/>
      <c r="FH275" s="20"/>
      <c r="FI275" s="20"/>
      <c r="FJ275" s="20"/>
      <c r="FK275" s="20"/>
      <c r="FL275" s="20"/>
      <c r="FM275" s="20"/>
      <c r="FN275" s="20"/>
      <c r="FO275" s="20"/>
      <c r="FP275" s="20"/>
      <c r="FQ275" s="20"/>
      <c r="FR275" s="20"/>
      <c r="FS275" s="20"/>
      <c r="FT275" s="20"/>
      <c r="FU275" s="20"/>
      <c r="FV275" s="20"/>
      <c r="FW275" s="20"/>
      <c r="FX275" s="20"/>
      <c r="FY275" s="20"/>
      <c r="FZ275" s="20"/>
      <c r="GA275" s="20"/>
      <c r="GB275" s="20"/>
      <c r="GC275" s="20"/>
      <c r="GD275" s="20"/>
      <c r="GE275" s="20"/>
      <c r="GF275" s="20"/>
      <c r="GG275" s="20"/>
      <c r="GH275" s="20"/>
      <c r="GI275" s="20"/>
      <c r="GJ275" s="20"/>
      <c r="GK275" s="20"/>
      <c r="GL275" s="20"/>
      <c r="GM275" s="20"/>
      <c r="GN275" s="20"/>
      <c r="GO275" s="20"/>
      <c r="GP275" s="20"/>
      <c r="GQ275" s="20"/>
      <c r="GR275" s="20"/>
      <c r="GS275" s="20"/>
      <c r="GT275" s="20"/>
      <c r="GU275" s="20"/>
      <c r="GV275" s="20"/>
      <c r="GW275" s="20"/>
      <c r="GX275" s="20"/>
      <c r="GY275" s="20"/>
      <c r="GZ275" s="20"/>
      <c r="HA275" s="20"/>
      <c r="HB275" s="20"/>
      <c r="HC275" s="20"/>
      <c r="HD275" s="20"/>
      <c r="HE275" s="20"/>
      <c r="HF275" s="20"/>
      <c r="HG275" s="20"/>
      <c r="HH275" s="20"/>
      <c r="HI275" s="20"/>
      <c r="HJ275" s="20"/>
      <c r="HK275" s="20"/>
      <c r="HL275" s="20"/>
      <c r="HM275" s="20"/>
      <c r="HN275" s="20"/>
      <c r="HO275" s="20"/>
      <c r="HP275" s="20"/>
      <c r="HQ275" s="20"/>
      <c r="HR275" s="20"/>
      <c r="HS275" s="20"/>
      <c r="HT275" s="20"/>
      <c r="HU275" s="20"/>
      <c r="HV275" s="20"/>
      <c r="HW275" s="20"/>
      <c r="HX275" s="20"/>
      <c r="HY275" s="20"/>
    </row>
    <row r="276" spans="1:233" s="21" customFormat="1" ht="15" customHeight="1" x14ac:dyDescent="0.2">
      <c r="A276" s="18" t="str">
        <f>IF('Lulusan MTs'!A276="","-",IF(LEN('Lulusan MTs'!A276)&lt;&gt;12,"Tidak valid","OK"))</f>
        <v>-</v>
      </c>
      <c r="B276" s="19" t="str">
        <f>IF('Lulusan MTs'!B276="","-",IF(LEN('Lulusan MTs'!B276)&lt;5,"Cek lagi","OK"))</f>
        <v>-</v>
      </c>
      <c r="C276" s="19" t="str">
        <f>IF('Lulusan MTs'!C276="","-",IF('Lulusan MTs'!C276="MTsN","OK",IF('Lulusan MTs'!C276="MTsS","OK","Tidak valid")))</f>
        <v>-</v>
      </c>
      <c r="D276" s="19" t="str">
        <f>IF('Lulusan MTs'!D276="","-",IF(LEN('Lulusan MTs'!D276)&lt;5,"Cek lagi","OK"))</f>
        <v>-</v>
      </c>
      <c r="E276" s="19" t="str">
        <f>IF('Lulusan MTs'!E276="","-",IF(LEN('Lulusan MTs'!E276)&lt;4,"Cek lagi","OK"))</f>
        <v>-</v>
      </c>
      <c r="F276" s="19" t="str">
        <f>IF('Lulusan MTs'!F276="","-",IF(LEN('Lulusan MTs'!F276)&lt;4,"Cek lagi","OK"))</f>
        <v>-</v>
      </c>
      <c r="G276" s="19" t="str">
        <f>IF('Lulusan MTs'!G276="","-",IF(LEN('Lulusan MTs'!G276)&lt;4,"Cek lagi","OK"))</f>
        <v>-</v>
      </c>
      <c r="H276" s="19" t="str">
        <f>IF('Lulusan MTs'!H276="","-",IF(LEN('Lulusan MTs'!H276)&lt;&gt;18,"Tidak valid",IF(VALUE('Lulusan MTs'!H276)&lt;0,"Cek lagi","OK")))</f>
        <v>-</v>
      </c>
      <c r="I276" s="19" t="str">
        <f>IF('Lulusan MTs'!I276="","-",IF(LEN('Lulusan MTs'!I276)&lt;&gt;10,"Tidak valid",IF(VALUE('Lulusan MTs'!I276)&lt;0,"Cek lagi","OK")))</f>
        <v>-</v>
      </c>
      <c r="J276" s="19" t="str">
        <f>IF('Lulusan MTs'!J276="","-",IF(LEN('Lulusan MTs'!J276)&lt;4,"Cek lagi","OK"))</f>
        <v>-</v>
      </c>
      <c r="K276" s="19" t="str">
        <f>IF('Lulusan MTs'!K276="","-",IF(LEN('Lulusan MTs'!K276)&lt;4,"Cek lagi","OK"))</f>
        <v>-</v>
      </c>
      <c r="L276" s="18" t="str">
        <f>IF('Lulusan MTs'!L276="","-",IF(VALUE(LEFT('Lulusan MTs'!L276,2))&gt;31,"Tanggal tidak valid",IF(VALUE(LEFT(RIGHT('Lulusan MTs'!L276,7),2))&gt;12,"Bulan tidak valid",IF(VALUE(RIGHT('Lulusan MTs'!L276,4))&gt;2003,"Umur terlalu tua",IF(VALUE(RIGHT('Lulusan MTs'!L276,4))&lt;1996,"Umur terlalu tua","OK")))))</f>
        <v>-</v>
      </c>
      <c r="M276" s="19" t="str">
        <f>IF('Lulusan MTs'!M276="","-",IF('Lulusan MTs'!M276="L","OK",IF('Lulusan MTs'!M276="P","OK","Tidak valid")))</f>
        <v>-</v>
      </c>
      <c r="N276" s="19" t="str">
        <f>IF('Lulusan MTs'!N276="","-",IF('Lulusan MTs'!N276&gt;400,"Tidak valid",IF('Lulusan MTs'!N276&lt;1,"Tidak valid","OK")))</f>
        <v>-</v>
      </c>
      <c r="O276" s="19" t="str">
        <f>IF('Lulusan MTs'!O276="","-",IF('Lulusan MTs'!O276&gt;100,"Tidak valid",IF('Lulusan MTs'!O276&lt;1,"Tidak valid","OK")))</f>
        <v>-</v>
      </c>
      <c r="P276" s="19" t="str">
        <f>IF('Lulusan MTs'!P276="","-",IF('Lulusan MTs'!P276&gt;6,"Cek lagi",IF('Lulusan MTs'!P276&lt;2,"Cek lagi","OK")))</f>
        <v>-</v>
      </c>
      <c r="Q276" s="19" t="str">
        <f>IF('Lulusan MTs'!Q276="","-",IF('Lulusan MTs'!Q276&gt;8,"Tidak valid",IF('Lulusan MTs'!Q276&lt;1,"Tidak valid","OK")))</f>
        <v>-</v>
      </c>
      <c r="R276" s="75" t="str">
        <f>IF('Lulusan MTs'!R276="","-",IF(LEN('Lulusan MTs'!R276)&lt;16,"Cek lagi","OK"))</f>
        <v>-</v>
      </c>
      <c r="S276" s="19" t="str">
        <f>IF('Lulusan MTs'!S276="","-",IF('Lulusan MTs'!S276&gt;6,"Tidak valid",IF('Lulusan MTs'!S276&lt;1,"Tidak valid","OK")))</f>
        <v>-</v>
      </c>
      <c r="T276" s="18" t="str">
        <f>IF('Lulusan MTs'!T276="","-",IF(VALUE(LEFT('Lulusan MTs'!T276,2))&gt;31,"Tanggal tidak valid",IF(VALUE(LEFT(RIGHT('Lulusan MTs'!T276,7),2))&gt;12,"Bulan tidak valid",IF(VALUE(RIGHT('Lulusan MTs'!T276,4))&lt;2010,"Cek lagi Tahun Masuk",IF(VALUE(RIGHT('Lulusan MTs'!T276,4))&gt;2014,"Cek lagi Tahun Masuk","OK")))))</f>
        <v>-</v>
      </c>
      <c r="U276" s="76" t="str">
        <f>IF('Lulusan MTs'!U276="","-",IF(LEN('Lulusan MTs'!U276)&lt;&gt;20,"Tidak valid","OK"))</f>
        <v>-</v>
      </c>
      <c r="V276" s="19" t="str">
        <f>IF('Lulusan MTs'!V276="","-",IF('Lulusan MTs'!V276&gt;3,"Tidak valid",IF('Lulusan MTs'!V276&lt;1,"Tidak valid","OK")))</f>
        <v>-</v>
      </c>
      <c r="W276" s="76" t="str">
        <f>IF('Lulusan MTs'!J276&lt;&gt;"",IF('Lulusan MTs'!W276="","Wajib Diisi","OK"),"-")</f>
        <v>-</v>
      </c>
      <c r="X276" s="76" t="str">
        <f>IF('Lulusan MTs'!J276&lt;&gt;"",IF('Lulusan MTs'!X276="","Wajib Diisi","OK"),"-")</f>
        <v>-</v>
      </c>
      <c r="Y276" s="18" t="str">
        <f>IF('Lulusan MTs'!Y276="","-",IF(VALUE(LEFT('Lulusan MTs'!Y276,2))&gt;31,"Tanggal tidak valid",IF(VALUE(LEFT(RIGHT('Lulusan MTs'!Y276,7),2))&gt;12,"Bulan tidak valid",IF(VALUE(RIGHT('Lulusan MTs'!Y276,4))&lt;&gt;2016,"Cek lagi Tahun Lulus","OK"))))</f>
        <v>-</v>
      </c>
      <c r="Z276" s="19" t="str">
        <f>IF('Lulusan MTs'!Z276="","-",IF('Lulusan MTs'!Z276&gt;100,"Tidak valid",IF('Lulusan MTs'!Z276&lt;1,"Tidak valid","OK")))</f>
        <v>-</v>
      </c>
      <c r="AA276" s="19" t="str">
        <f>IF('Lulusan MTs'!AA276="","-",IF('Lulusan MTs'!AA276&gt;100,"Tidak valid",IF('Lulusan MTs'!AA276&lt;1,"Tidak valid","OK")))</f>
        <v>-</v>
      </c>
      <c r="AB276" s="19" t="str">
        <f>IF('Lulusan MTs'!AB276="","-",IF('Lulusan MTs'!AB276&gt;100,"Tidak valid",IF('Lulusan MTs'!AB276&lt;1,"Tidak valid","OK")))</f>
        <v>-</v>
      </c>
      <c r="AC276" s="19" t="str">
        <f>IF('Lulusan MTs'!AC276="","-",IF('Lulusan MTs'!AC276&gt;100,"Tidak valid",IF('Lulusan MTs'!AC276&lt;1,"Tidak valid","OK")))</f>
        <v>-</v>
      </c>
      <c r="AD276" s="19" t="str">
        <f>IF('Lulusan MTs'!AD276="","-",IF('Lulusan MTs'!AD276&gt;100,"Tidak valid",IF('Lulusan MTs'!AD276&lt;1,"Tidak valid","OK")))</f>
        <v>-</v>
      </c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0"/>
      <c r="BC276" s="20"/>
      <c r="BD276" s="20"/>
      <c r="BE276" s="20"/>
      <c r="BF276" s="20"/>
      <c r="BG276" s="20"/>
      <c r="BH276" s="20"/>
      <c r="BI276" s="20"/>
      <c r="BJ276" s="20"/>
      <c r="BK276" s="20"/>
      <c r="BL276" s="20"/>
      <c r="BM276" s="20"/>
      <c r="BN276" s="20"/>
      <c r="BO276" s="20"/>
      <c r="BP276" s="20"/>
      <c r="BQ276" s="20"/>
      <c r="BR276" s="20"/>
      <c r="BS276" s="20"/>
      <c r="BT276" s="20"/>
      <c r="BU276" s="20"/>
      <c r="BV276" s="20"/>
      <c r="BW276" s="20"/>
      <c r="BX276" s="20"/>
      <c r="BY276" s="20"/>
      <c r="BZ276" s="20"/>
      <c r="CA276" s="20"/>
      <c r="CB276" s="20"/>
      <c r="CC276" s="20"/>
      <c r="CD276" s="20"/>
      <c r="CE276" s="20"/>
      <c r="CF276" s="20"/>
      <c r="CG276" s="20"/>
      <c r="CH276" s="20"/>
      <c r="CI276" s="20"/>
      <c r="CJ276" s="20"/>
      <c r="CK276" s="20"/>
      <c r="CL276" s="20"/>
      <c r="CM276" s="20"/>
      <c r="CN276" s="20"/>
      <c r="CO276" s="20"/>
      <c r="CP276" s="20"/>
      <c r="CQ276" s="20"/>
      <c r="CR276" s="20"/>
      <c r="CS276" s="20"/>
      <c r="CT276" s="20"/>
      <c r="CU276" s="20"/>
      <c r="CV276" s="20"/>
      <c r="CW276" s="20"/>
      <c r="CX276" s="20"/>
      <c r="CY276" s="20"/>
      <c r="CZ276" s="20"/>
      <c r="DA276" s="20"/>
      <c r="DB276" s="20"/>
      <c r="DC276" s="20"/>
      <c r="DD276" s="20"/>
      <c r="DE276" s="20"/>
      <c r="DF276" s="20"/>
      <c r="DG276" s="20"/>
      <c r="DH276" s="20"/>
      <c r="DI276" s="20"/>
      <c r="DJ276" s="20"/>
      <c r="DK276" s="20"/>
      <c r="DL276" s="20"/>
      <c r="DM276" s="20"/>
      <c r="DN276" s="20"/>
      <c r="DO276" s="20"/>
      <c r="DP276" s="20"/>
      <c r="DQ276" s="20"/>
      <c r="DR276" s="20"/>
      <c r="DS276" s="20"/>
      <c r="DT276" s="20"/>
      <c r="DU276" s="20"/>
      <c r="DV276" s="20"/>
      <c r="DW276" s="20"/>
      <c r="DX276" s="20"/>
      <c r="DY276" s="20"/>
      <c r="DZ276" s="20"/>
      <c r="EA276" s="20"/>
      <c r="EB276" s="20"/>
      <c r="EC276" s="20"/>
      <c r="ED276" s="20"/>
      <c r="EE276" s="20"/>
      <c r="EF276" s="20"/>
      <c r="EG276" s="20"/>
      <c r="EH276" s="20"/>
      <c r="EI276" s="20"/>
      <c r="EJ276" s="20"/>
      <c r="EK276" s="20"/>
      <c r="EL276" s="20"/>
      <c r="EM276" s="20"/>
      <c r="EN276" s="20"/>
      <c r="EO276" s="20"/>
      <c r="EP276" s="20"/>
      <c r="EQ276" s="20"/>
      <c r="ER276" s="20"/>
      <c r="ES276" s="20"/>
      <c r="ET276" s="20"/>
      <c r="EU276" s="20"/>
      <c r="EV276" s="20"/>
      <c r="EW276" s="20"/>
      <c r="EX276" s="20"/>
      <c r="EY276" s="20"/>
      <c r="EZ276" s="20"/>
      <c r="FA276" s="20"/>
      <c r="FB276" s="20"/>
      <c r="FC276" s="20"/>
      <c r="FD276" s="20"/>
      <c r="FE276" s="20"/>
      <c r="FF276" s="20"/>
      <c r="FG276" s="20"/>
      <c r="FH276" s="20"/>
      <c r="FI276" s="20"/>
      <c r="FJ276" s="20"/>
      <c r="FK276" s="20"/>
      <c r="FL276" s="20"/>
      <c r="FM276" s="20"/>
      <c r="FN276" s="20"/>
      <c r="FO276" s="20"/>
      <c r="FP276" s="20"/>
      <c r="FQ276" s="20"/>
      <c r="FR276" s="20"/>
      <c r="FS276" s="20"/>
      <c r="FT276" s="20"/>
      <c r="FU276" s="20"/>
      <c r="FV276" s="20"/>
      <c r="FW276" s="20"/>
      <c r="FX276" s="20"/>
      <c r="FY276" s="20"/>
      <c r="FZ276" s="20"/>
      <c r="GA276" s="20"/>
      <c r="GB276" s="20"/>
      <c r="GC276" s="20"/>
      <c r="GD276" s="20"/>
      <c r="GE276" s="20"/>
      <c r="GF276" s="20"/>
      <c r="GG276" s="20"/>
      <c r="GH276" s="20"/>
      <c r="GI276" s="20"/>
      <c r="GJ276" s="20"/>
      <c r="GK276" s="20"/>
      <c r="GL276" s="20"/>
      <c r="GM276" s="20"/>
      <c r="GN276" s="20"/>
      <c r="GO276" s="20"/>
      <c r="GP276" s="20"/>
      <c r="GQ276" s="20"/>
      <c r="GR276" s="20"/>
      <c r="GS276" s="20"/>
      <c r="GT276" s="20"/>
      <c r="GU276" s="20"/>
      <c r="GV276" s="20"/>
      <c r="GW276" s="20"/>
      <c r="GX276" s="20"/>
      <c r="GY276" s="20"/>
      <c r="GZ276" s="20"/>
      <c r="HA276" s="20"/>
      <c r="HB276" s="20"/>
      <c r="HC276" s="20"/>
      <c r="HD276" s="20"/>
      <c r="HE276" s="20"/>
      <c r="HF276" s="20"/>
      <c r="HG276" s="20"/>
      <c r="HH276" s="20"/>
      <c r="HI276" s="20"/>
      <c r="HJ276" s="20"/>
      <c r="HK276" s="20"/>
      <c r="HL276" s="20"/>
      <c r="HM276" s="20"/>
      <c r="HN276" s="20"/>
      <c r="HO276" s="20"/>
      <c r="HP276" s="20"/>
      <c r="HQ276" s="20"/>
      <c r="HR276" s="20"/>
      <c r="HS276" s="20"/>
      <c r="HT276" s="20"/>
      <c r="HU276" s="20"/>
      <c r="HV276" s="20"/>
      <c r="HW276" s="20"/>
      <c r="HX276" s="20"/>
      <c r="HY276" s="20"/>
    </row>
    <row r="277" spans="1:233" s="21" customFormat="1" ht="15" customHeight="1" x14ac:dyDescent="0.2">
      <c r="A277" s="18" t="str">
        <f>IF('Lulusan MTs'!A277="","-",IF(LEN('Lulusan MTs'!A277)&lt;&gt;12,"Tidak valid","OK"))</f>
        <v>-</v>
      </c>
      <c r="B277" s="19" t="str">
        <f>IF('Lulusan MTs'!B277="","-",IF(LEN('Lulusan MTs'!B277)&lt;5,"Cek lagi","OK"))</f>
        <v>-</v>
      </c>
      <c r="C277" s="19" t="str">
        <f>IF('Lulusan MTs'!C277="","-",IF('Lulusan MTs'!C277="MTsN","OK",IF('Lulusan MTs'!C277="MTsS","OK","Tidak valid")))</f>
        <v>-</v>
      </c>
      <c r="D277" s="19" t="str">
        <f>IF('Lulusan MTs'!D277="","-",IF(LEN('Lulusan MTs'!D277)&lt;5,"Cek lagi","OK"))</f>
        <v>-</v>
      </c>
      <c r="E277" s="19" t="str">
        <f>IF('Lulusan MTs'!E277="","-",IF(LEN('Lulusan MTs'!E277)&lt;4,"Cek lagi","OK"))</f>
        <v>-</v>
      </c>
      <c r="F277" s="19" t="str">
        <f>IF('Lulusan MTs'!F277="","-",IF(LEN('Lulusan MTs'!F277)&lt;4,"Cek lagi","OK"))</f>
        <v>-</v>
      </c>
      <c r="G277" s="19" t="str">
        <f>IF('Lulusan MTs'!G277="","-",IF(LEN('Lulusan MTs'!G277)&lt;4,"Cek lagi","OK"))</f>
        <v>-</v>
      </c>
      <c r="H277" s="19" t="str">
        <f>IF('Lulusan MTs'!H277="","-",IF(LEN('Lulusan MTs'!H277)&lt;&gt;18,"Tidak valid",IF(VALUE('Lulusan MTs'!H277)&lt;0,"Cek lagi","OK")))</f>
        <v>-</v>
      </c>
      <c r="I277" s="19" t="str">
        <f>IF('Lulusan MTs'!I277="","-",IF(LEN('Lulusan MTs'!I277)&lt;&gt;10,"Tidak valid",IF(VALUE('Lulusan MTs'!I277)&lt;0,"Cek lagi","OK")))</f>
        <v>-</v>
      </c>
      <c r="J277" s="19" t="str">
        <f>IF('Lulusan MTs'!J277="","-",IF(LEN('Lulusan MTs'!J277)&lt;4,"Cek lagi","OK"))</f>
        <v>-</v>
      </c>
      <c r="K277" s="19" t="str">
        <f>IF('Lulusan MTs'!K277="","-",IF(LEN('Lulusan MTs'!K277)&lt;4,"Cek lagi","OK"))</f>
        <v>-</v>
      </c>
      <c r="L277" s="18" t="str">
        <f>IF('Lulusan MTs'!L277="","-",IF(VALUE(LEFT('Lulusan MTs'!L277,2))&gt;31,"Tanggal tidak valid",IF(VALUE(LEFT(RIGHT('Lulusan MTs'!L277,7),2))&gt;12,"Bulan tidak valid",IF(VALUE(RIGHT('Lulusan MTs'!L277,4))&gt;2003,"Umur terlalu tua",IF(VALUE(RIGHT('Lulusan MTs'!L277,4))&lt;1996,"Umur terlalu tua","OK")))))</f>
        <v>-</v>
      </c>
      <c r="M277" s="19" t="str">
        <f>IF('Lulusan MTs'!M277="","-",IF('Lulusan MTs'!M277="L","OK",IF('Lulusan MTs'!M277="P","OK","Tidak valid")))</f>
        <v>-</v>
      </c>
      <c r="N277" s="19" t="str">
        <f>IF('Lulusan MTs'!N277="","-",IF('Lulusan MTs'!N277&gt;400,"Tidak valid",IF('Lulusan MTs'!N277&lt;1,"Tidak valid","OK")))</f>
        <v>-</v>
      </c>
      <c r="O277" s="19" t="str">
        <f>IF('Lulusan MTs'!O277="","-",IF('Lulusan MTs'!O277&gt;100,"Tidak valid",IF('Lulusan MTs'!O277&lt;1,"Tidak valid","OK")))</f>
        <v>-</v>
      </c>
      <c r="P277" s="19" t="str">
        <f>IF('Lulusan MTs'!P277="","-",IF('Lulusan MTs'!P277&gt;6,"Cek lagi",IF('Lulusan MTs'!P277&lt;2,"Cek lagi","OK")))</f>
        <v>-</v>
      </c>
      <c r="Q277" s="19" t="str">
        <f>IF('Lulusan MTs'!Q277="","-",IF('Lulusan MTs'!Q277&gt;8,"Tidak valid",IF('Lulusan MTs'!Q277&lt;1,"Tidak valid","OK")))</f>
        <v>-</v>
      </c>
      <c r="R277" s="75" t="str">
        <f>IF('Lulusan MTs'!R277="","-",IF(LEN('Lulusan MTs'!R277)&lt;16,"Cek lagi","OK"))</f>
        <v>-</v>
      </c>
      <c r="S277" s="19" t="str">
        <f>IF('Lulusan MTs'!S277="","-",IF('Lulusan MTs'!S277&gt;6,"Tidak valid",IF('Lulusan MTs'!S277&lt;1,"Tidak valid","OK")))</f>
        <v>-</v>
      </c>
      <c r="T277" s="18" t="str">
        <f>IF('Lulusan MTs'!T277="","-",IF(VALUE(LEFT('Lulusan MTs'!T277,2))&gt;31,"Tanggal tidak valid",IF(VALUE(LEFT(RIGHT('Lulusan MTs'!T277,7),2))&gt;12,"Bulan tidak valid",IF(VALUE(RIGHT('Lulusan MTs'!T277,4))&lt;2010,"Cek lagi Tahun Masuk",IF(VALUE(RIGHT('Lulusan MTs'!T277,4))&gt;2014,"Cek lagi Tahun Masuk","OK")))))</f>
        <v>-</v>
      </c>
      <c r="U277" s="76" t="str">
        <f>IF('Lulusan MTs'!U277="","-",IF(LEN('Lulusan MTs'!U277)&lt;&gt;20,"Tidak valid","OK"))</f>
        <v>-</v>
      </c>
      <c r="V277" s="19" t="str">
        <f>IF('Lulusan MTs'!V277="","-",IF('Lulusan MTs'!V277&gt;3,"Tidak valid",IF('Lulusan MTs'!V277&lt;1,"Tidak valid","OK")))</f>
        <v>-</v>
      </c>
      <c r="W277" s="76" t="str">
        <f>IF('Lulusan MTs'!J277&lt;&gt;"",IF('Lulusan MTs'!W277="","Wajib Diisi","OK"),"-")</f>
        <v>-</v>
      </c>
      <c r="X277" s="76" t="str">
        <f>IF('Lulusan MTs'!J277&lt;&gt;"",IF('Lulusan MTs'!X277="","Wajib Diisi","OK"),"-")</f>
        <v>-</v>
      </c>
      <c r="Y277" s="18" t="str">
        <f>IF('Lulusan MTs'!Y277="","-",IF(VALUE(LEFT('Lulusan MTs'!Y277,2))&gt;31,"Tanggal tidak valid",IF(VALUE(LEFT(RIGHT('Lulusan MTs'!Y277,7),2))&gt;12,"Bulan tidak valid",IF(VALUE(RIGHT('Lulusan MTs'!Y277,4))&lt;&gt;2016,"Cek lagi Tahun Lulus","OK"))))</f>
        <v>-</v>
      </c>
      <c r="Z277" s="19" t="str">
        <f>IF('Lulusan MTs'!Z277="","-",IF('Lulusan MTs'!Z277&gt;100,"Tidak valid",IF('Lulusan MTs'!Z277&lt;1,"Tidak valid","OK")))</f>
        <v>-</v>
      </c>
      <c r="AA277" s="19" t="str">
        <f>IF('Lulusan MTs'!AA277="","-",IF('Lulusan MTs'!AA277&gt;100,"Tidak valid",IF('Lulusan MTs'!AA277&lt;1,"Tidak valid","OK")))</f>
        <v>-</v>
      </c>
      <c r="AB277" s="19" t="str">
        <f>IF('Lulusan MTs'!AB277="","-",IF('Lulusan MTs'!AB277&gt;100,"Tidak valid",IF('Lulusan MTs'!AB277&lt;1,"Tidak valid","OK")))</f>
        <v>-</v>
      </c>
      <c r="AC277" s="19" t="str">
        <f>IF('Lulusan MTs'!AC277="","-",IF('Lulusan MTs'!AC277&gt;100,"Tidak valid",IF('Lulusan MTs'!AC277&lt;1,"Tidak valid","OK")))</f>
        <v>-</v>
      </c>
      <c r="AD277" s="19" t="str">
        <f>IF('Lulusan MTs'!AD277="","-",IF('Lulusan MTs'!AD277&gt;100,"Tidak valid",IF('Lulusan MTs'!AD277&lt;1,"Tidak valid","OK")))</f>
        <v>-</v>
      </c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0"/>
      <c r="AY277" s="20"/>
      <c r="AZ277" s="20"/>
      <c r="BA277" s="20"/>
      <c r="BB277" s="20"/>
      <c r="BC277" s="20"/>
      <c r="BD277" s="20"/>
      <c r="BE277" s="20"/>
      <c r="BF277" s="20"/>
      <c r="BG277" s="20"/>
      <c r="BH277" s="20"/>
      <c r="BI277" s="20"/>
      <c r="BJ277" s="20"/>
      <c r="BK277" s="20"/>
      <c r="BL277" s="20"/>
      <c r="BM277" s="20"/>
      <c r="BN277" s="20"/>
      <c r="BO277" s="20"/>
      <c r="BP277" s="20"/>
      <c r="BQ277" s="20"/>
      <c r="BR277" s="20"/>
      <c r="BS277" s="20"/>
      <c r="BT277" s="20"/>
      <c r="BU277" s="20"/>
      <c r="BV277" s="20"/>
      <c r="BW277" s="20"/>
      <c r="BX277" s="20"/>
      <c r="BY277" s="20"/>
      <c r="BZ277" s="20"/>
      <c r="CA277" s="20"/>
      <c r="CB277" s="20"/>
      <c r="CC277" s="20"/>
      <c r="CD277" s="20"/>
      <c r="CE277" s="20"/>
      <c r="CF277" s="20"/>
      <c r="CG277" s="20"/>
      <c r="CH277" s="20"/>
      <c r="CI277" s="20"/>
      <c r="CJ277" s="20"/>
      <c r="CK277" s="20"/>
      <c r="CL277" s="20"/>
      <c r="CM277" s="20"/>
      <c r="CN277" s="20"/>
      <c r="CO277" s="20"/>
      <c r="CP277" s="20"/>
      <c r="CQ277" s="20"/>
      <c r="CR277" s="20"/>
      <c r="CS277" s="20"/>
      <c r="CT277" s="20"/>
      <c r="CU277" s="20"/>
      <c r="CV277" s="20"/>
      <c r="CW277" s="20"/>
      <c r="CX277" s="20"/>
      <c r="CY277" s="20"/>
      <c r="CZ277" s="20"/>
      <c r="DA277" s="20"/>
      <c r="DB277" s="20"/>
      <c r="DC277" s="20"/>
      <c r="DD277" s="20"/>
      <c r="DE277" s="20"/>
      <c r="DF277" s="20"/>
      <c r="DG277" s="20"/>
      <c r="DH277" s="20"/>
      <c r="DI277" s="20"/>
      <c r="DJ277" s="20"/>
      <c r="DK277" s="20"/>
      <c r="DL277" s="20"/>
      <c r="DM277" s="20"/>
      <c r="DN277" s="20"/>
      <c r="DO277" s="20"/>
      <c r="DP277" s="20"/>
      <c r="DQ277" s="20"/>
      <c r="DR277" s="20"/>
      <c r="DS277" s="20"/>
      <c r="DT277" s="20"/>
      <c r="DU277" s="20"/>
      <c r="DV277" s="20"/>
      <c r="DW277" s="20"/>
      <c r="DX277" s="20"/>
      <c r="DY277" s="20"/>
      <c r="DZ277" s="20"/>
      <c r="EA277" s="20"/>
      <c r="EB277" s="20"/>
      <c r="EC277" s="20"/>
      <c r="ED277" s="20"/>
      <c r="EE277" s="20"/>
      <c r="EF277" s="20"/>
      <c r="EG277" s="20"/>
      <c r="EH277" s="20"/>
      <c r="EI277" s="20"/>
      <c r="EJ277" s="20"/>
      <c r="EK277" s="20"/>
      <c r="EL277" s="20"/>
      <c r="EM277" s="20"/>
      <c r="EN277" s="20"/>
      <c r="EO277" s="20"/>
      <c r="EP277" s="20"/>
      <c r="EQ277" s="20"/>
      <c r="ER277" s="20"/>
      <c r="ES277" s="20"/>
      <c r="ET277" s="20"/>
      <c r="EU277" s="20"/>
      <c r="EV277" s="20"/>
      <c r="EW277" s="20"/>
      <c r="EX277" s="20"/>
      <c r="EY277" s="20"/>
      <c r="EZ277" s="20"/>
      <c r="FA277" s="20"/>
      <c r="FB277" s="20"/>
      <c r="FC277" s="20"/>
      <c r="FD277" s="20"/>
      <c r="FE277" s="20"/>
      <c r="FF277" s="20"/>
      <c r="FG277" s="20"/>
      <c r="FH277" s="20"/>
      <c r="FI277" s="20"/>
      <c r="FJ277" s="20"/>
      <c r="FK277" s="20"/>
      <c r="FL277" s="20"/>
      <c r="FM277" s="20"/>
      <c r="FN277" s="20"/>
      <c r="FO277" s="20"/>
      <c r="FP277" s="20"/>
      <c r="FQ277" s="20"/>
      <c r="FR277" s="20"/>
      <c r="FS277" s="20"/>
      <c r="FT277" s="20"/>
      <c r="FU277" s="20"/>
      <c r="FV277" s="20"/>
      <c r="FW277" s="20"/>
      <c r="FX277" s="20"/>
      <c r="FY277" s="20"/>
      <c r="FZ277" s="20"/>
      <c r="GA277" s="20"/>
      <c r="GB277" s="20"/>
      <c r="GC277" s="20"/>
      <c r="GD277" s="20"/>
      <c r="GE277" s="20"/>
      <c r="GF277" s="20"/>
      <c r="GG277" s="20"/>
      <c r="GH277" s="20"/>
      <c r="GI277" s="20"/>
      <c r="GJ277" s="20"/>
      <c r="GK277" s="20"/>
      <c r="GL277" s="20"/>
      <c r="GM277" s="20"/>
      <c r="GN277" s="20"/>
      <c r="GO277" s="20"/>
      <c r="GP277" s="20"/>
      <c r="GQ277" s="20"/>
      <c r="GR277" s="20"/>
      <c r="GS277" s="20"/>
      <c r="GT277" s="20"/>
      <c r="GU277" s="20"/>
      <c r="GV277" s="20"/>
      <c r="GW277" s="20"/>
      <c r="GX277" s="20"/>
      <c r="GY277" s="20"/>
      <c r="GZ277" s="20"/>
      <c r="HA277" s="20"/>
      <c r="HB277" s="20"/>
      <c r="HC277" s="20"/>
      <c r="HD277" s="20"/>
      <c r="HE277" s="20"/>
      <c r="HF277" s="20"/>
      <c r="HG277" s="20"/>
      <c r="HH277" s="20"/>
      <c r="HI277" s="20"/>
      <c r="HJ277" s="20"/>
      <c r="HK277" s="20"/>
      <c r="HL277" s="20"/>
      <c r="HM277" s="20"/>
      <c r="HN277" s="20"/>
      <c r="HO277" s="20"/>
      <c r="HP277" s="20"/>
      <c r="HQ277" s="20"/>
      <c r="HR277" s="20"/>
      <c r="HS277" s="20"/>
      <c r="HT277" s="20"/>
      <c r="HU277" s="20"/>
      <c r="HV277" s="20"/>
      <c r="HW277" s="20"/>
      <c r="HX277" s="20"/>
      <c r="HY277" s="20"/>
    </row>
    <row r="278" spans="1:233" s="21" customFormat="1" ht="15" customHeight="1" x14ac:dyDescent="0.2">
      <c r="A278" s="18" t="str">
        <f>IF('Lulusan MTs'!A278="","-",IF(LEN('Lulusan MTs'!A278)&lt;&gt;12,"Tidak valid","OK"))</f>
        <v>-</v>
      </c>
      <c r="B278" s="19" t="str">
        <f>IF('Lulusan MTs'!B278="","-",IF(LEN('Lulusan MTs'!B278)&lt;5,"Cek lagi","OK"))</f>
        <v>-</v>
      </c>
      <c r="C278" s="19" t="str">
        <f>IF('Lulusan MTs'!C278="","-",IF('Lulusan MTs'!C278="MTsN","OK",IF('Lulusan MTs'!C278="MTsS","OK","Tidak valid")))</f>
        <v>-</v>
      </c>
      <c r="D278" s="19" t="str">
        <f>IF('Lulusan MTs'!D278="","-",IF(LEN('Lulusan MTs'!D278)&lt;5,"Cek lagi","OK"))</f>
        <v>-</v>
      </c>
      <c r="E278" s="19" t="str">
        <f>IF('Lulusan MTs'!E278="","-",IF(LEN('Lulusan MTs'!E278)&lt;4,"Cek lagi","OK"))</f>
        <v>-</v>
      </c>
      <c r="F278" s="19" t="str">
        <f>IF('Lulusan MTs'!F278="","-",IF(LEN('Lulusan MTs'!F278)&lt;4,"Cek lagi","OK"))</f>
        <v>-</v>
      </c>
      <c r="G278" s="19" t="str">
        <f>IF('Lulusan MTs'!G278="","-",IF(LEN('Lulusan MTs'!G278)&lt;4,"Cek lagi","OK"))</f>
        <v>-</v>
      </c>
      <c r="H278" s="19" t="str">
        <f>IF('Lulusan MTs'!H278="","-",IF(LEN('Lulusan MTs'!H278)&lt;&gt;18,"Tidak valid",IF(VALUE('Lulusan MTs'!H278)&lt;0,"Cek lagi","OK")))</f>
        <v>-</v>
      </c>
      <c r="I278" s="19" t="str">
        <f>IF('Lulusan MTs'!I278="","-",IF(LEN('Lulusan MTs'!I278)&lt;&gt;10,"Tidak valid",IF(VALUE('Lulusan MTs'!I278)&lt;0,"Cek lagi","OK")))</f>
        <v>-</v>
      </c>
      <c r="J278" s="19" t="str">
        <f>IF('Lulusan MTs'!J278="","-",IF(LEN('Lulusan MTs'!J278)&lt;4,"Cek lagi","OK"))</f>
        <v>-</v>
      </c>
      <c r="K278" s="19" t="str">
        <f>IF('Lulusan MTs'!K278="","-",IF(LEN('Lulusan MTs'!K278)&lt;4,"Cek lagi","OK"))</f>
        <v>-</v>
      </c>
      <c r="L278" s="18" t="str">
        <f>IF('Lulusan MTs'!L278="","-",IF(VALUE(LEFT('Lulusan MTs'!L278,2))&gt;31,"Tanggal tidak valid",IF(VALUE(LEFT(RIGHT('Lulusan MTs'!L278,7),2))&gt;12,"Bulan tidak valid",IF(VALUE(RIGHT('Lulusan MTs'!L278,4))&gt;2003,"Umur terlalu tua",IF(VALUE(RIGHT('Lulusan MTs'!L278,4))&lt;1996,"Umur terlalu tua","OK")))))</f>
        <v>-</v>
      </c>
      <c r="M278" s="19" t="str">
        <f>IF('Lulusan MTs'!M278="","-",IF('Lulusan MTs'!M278="L","OK",IF('Lulusan MTs'!M278="P","OK","Tidak valid")))</f>
        <v>-</v>
      </c>
      <c r="N278" s="19" t="str">
        <f>IF('Lulusan MTs'!N278="","-",IF('Lulusan MTs'!N278&gt;400,"Tidak valid",IF('Lulusan MTs'!N278&lt;1,"Tidak valid","OK")))</f>
        <v>-</v>
      </c>
      <c r="O278" s="19" t="str">
        <f>IF('Lulusan MTs'!O278="","-",IF('Lulusan MTs'!O278&gt;100,"Tidak valid",IF('Lulusan MTs'!O278&lt;1,"Tidak valid","OK")))</f>
        <v>-</v>
      </c>
      <c r="P278" s="19" t="str">
        <f>IF('Lulusan MTs'!P278="","-",IF('Lulusan MTs'!P278&gt;6,"Cek lagi",IF('Lulusan MTs'!P278&lt;2,"Cek lagi","OK")))</f>
        <v>-</v>
      </c>
      <c r="Q278" s="19" t="str">
        <f>IF('Lulusan MTs'!Q278="","-",IF('Lulusan MTs'!Q278&gt;8,"Tidak valid",IF('Lulusan MTs'!Q278&lt;1,"Tidak valid","OK")))</f>
        <v>-</v>
      </c>
      <c r="R278" s="75" t="str">
        <f>IF('Lulusan MTs'!R278="","-",IF(LEN('Lulusan MTs'!R278)&lt;16,"Cek lagi","OK"))</f>
        <v>-</v>
      </c>
      <c r="S278" s="19" t="str">
        <f>IF('Lulusan MTs'!S278="","-",IF('Lulusan MTs'!S278&gt;6,"Tidak valid",IF('Lulusan MTs'!S278&lt;1,"Tidak valid","OK")))</f>
        <v>-</v>
      </c>
      <c r="T278" s="18" t="str">
        <f>IF('Lulusan MTs'!T278="","-",IF(VALUE(LEFT('Lulusan MTs'!T278,2))&gt;31,"Tanggal tidak valid",IF(VALUE(LEFT(RIGHT('Lulusan MTs'!T278,7),2))&gt;12,"Bulan tidak valid",IF(VALUE(RIGHT('Lulusan MTs'!T278,4))&lt;2010,"Cek lagi Tahun Masuk",IF(VALUE(RIGHT('Lulusan MTs'!T278,4))&gt;2014,"Cek lagi Tahun Masuk","OK")))))</f>
        <v>-</v>
      </c>
      <c r="U278" s="76" t="str">
        <f>IF('Lulusan MTs'!U278="","-",IF(LEN('Lulusan MTs'!U278)&lt;&gt;20,"Tidak valid","OK"))</f>
        <v>-</v>
      </c>
      <c r="V278" s="19" t="str">
        <f>IF('Lulusan MTs'!V278="","-",IF('Lulusan MTs'!V278&gt;3,"Tidak valid",IF('Lulusan MTs'!V278&lt;1,"Tidak valid","OK")))</f>
        <v>-</v>
      </c>
      <c r="W278" s="76" t="str">
        <f>IF('Lulusan MTs'!J278&lt;&gt;"",IF('Lulusan MTs'!W278="","Wajib Diisi","OK"),"-")</f>
        <v>-</v>
      </c>
      <c r="X278" s="76" t="str">
        <f>IF('Lulusan MTs'!J278&lt;&gt;"",IF('Lulusan MTs'!X278="","Wajib Diisi","OK"),"-")</f>
        <v>-</v>
      </c>
      <c r="Y278" s="18" t="str">
        <f>IF('Lulusan MTs'!Y278="","-",IF(VALUE(LEFT('Lulusan MTs'!Y278,2))&gt;31,"Tanggal tidak valid",IF(VALUE(LEFT(RIGHT('Lulusan MTs'!Y278,7),2))&gt;12,"Bulan tidak valid",IF(VALUE(RIGHT('Lulusan MTs'!Y278,4))&lt;&gt;2016,"Cek lagi Tahun Lulus","OK"))))</f>
        <v>-</v>
      </c>
      <c r="Z278" s="19" t="str">
        <f>IF('Lulusan MTs'!Z278="","-",IF('Lulusan MTs'!Z278&gt;100,"Tidak valid",IF('Lulusan MTs'!Z278&lt;1,"Tidak valid","OK")))</f>
        <v>-</v>
      </c>
      <c r="AA278" s="19" t="str">
        <f>IF('Lulusan MTs'!AA278="","-",IF('Lulusan MTs'!AA278&gt;100,"Tidak valid",IF('Lulusan MTs'!AA278&lt;1,"Tidak valid","OK")))</f>
        <v>-</v>
      </c>
      <c r="AB278" s="19" t="str">
        <f>IF('Lulusan MTs'!AB278="","-",IF('Lulusan MTs'!AB278&gt;100,"Tidak valid",IF('Lulusan MTs'!AB278&lt;1,"Tidak valid","OK")))</f>
        <v>-</v>
      </c>
      <c r="AC278" s="19" t="str">
        <f>IF('Lulusan MTs'!AC278="","-",IF('Lulusan MTs'!AC278&gt;100,"Tidak valid",IF('Lulusan MTs'!AC278&lt;1,"Tidak valid","OK")))</f>
        <v>-</v>
      </c>
      <c r="AD278" s="19" t="str">
        <f>IF('Lulusan MTs'!AD278="","-",IF('Lulusan MTs'!AD278&gt;100,"Tidak valid",IF('Lulusan MTs'!AD278&lt;1,"Tidak valid","OK")))</f>
        <v>-</v>
      </c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/>
      <c r="BD278" s="20"/>
      <c r="BE278" s="20"/>
      <c r="BF278" s="20"/>
      <c r="BG278" s="20"/>
      <c r="BH278" s="20"/>
      <c r="BI278" s="20"/>
      <c r="BJ278" s="20"/>
      <c r="BK278" s="20"/>
      <c r="BL278" s="20"/>
      <c r="BM278" s="20"/>
      <c r="BN278" s="20"/>
      <c r="BO278" s="20"/>
      <c r="BP278" s="20"/>
      <c r="BQ278" s="20"/>
      <c r="BR278" s="20"/>
      <c r="BS278" s="20"/>
      <c r="BT278" s="20"/>
      <c r="BU278" s="20"/>
      <c r="BV278" s="20"/>
      <c r="BW278" s="20"/>
      <c r="BX278" s="20"/>
      <c r="BY278" s="20"/>
      <c r="BZ278" s="20"/>
      <c r="CA278" s="20"/>
      <c r="CB278" s="20"/>
      <c r="CC278" s="20"/>
      <c r="CD278" s="20"/>
      <c r="CE278" s="20"/>
      <c r="CF278" s="20"/>
      <c r="CG278" s="20"/>
      <c r="CH278" s="20"/>
      <c r="CI278" s="20"/>
      <c r="CJ278" s="20"/>
      <c r="CK278" s="20"/>
      <c r="CL278" s="20"/>
      <c r="CM278" s="20"/>
      <c r="CN278" s="20"/>
      <c r="CO278" s="20"/>
      <c r="CP278" s="20"/>
      <c r="CQ278" s="20"/>
      <c r="CR278" s="20"/>
      <c r="CS278" s="20"/>
      <c r="CT278" s="20"/>
      <c r="CU278" s="20"/>
      <c r="CV278" s="20"/>
      <c r="CW278" s="20"/>
      <c r="CX278" s="20"/>
      <c r="CY278" s="20"/>
      <c r="CZ278" s="20"/>
      <c r="DA278" s="20"/>
      <c r="DB278" s="20"/>
      <c r="DC278" s="20"/>
      <c r="DD278" s="20"/>
      <c r="DE278" s="20"/>
      <c r="DF278" s="20"/>
      <c r="DG278" s="20"/>
      <c r="DH278" s="20"/>
      <c r="DI278" s="20"/>
      <c r="DJ278" s="20"/>
      <c r="DK278" s="20"/>
      <c r="DL278" s="20"/>
      <c r="DM278" s="20"/>
      <c r="DN278" s="20"/>
      <c r="DO278" s="20"/>
      <c r="DP278" s="20"/>
      <c r="DQ278" s="20"/>
      <c r="DR278" s="20"/>
      <c r="DS278" s="20"/>
      <c r="DT278" s="20"/>
      <c r="DU278" s="20"/>
      <c r="DV278" s="20"/>
      <c r="DW278" s="20"/>
      <c r="DX278" s="20"/>
      <c r="DY278" s="20"/>
      <c r="DZ278" s="20"/>
      <c r="EA278" s="20"/>
      <c r="EB278" s="20"/>
      <c r="EC278" s="20"/>
      <c r="ED278" s="20"/>
      <c r="EE278" s="20"/>
      <c r="EF278" s="20"/>
      <c r="EG278" s="20"/>
      <c r="EH278" s="20"/>
      <c r="EI278" s="20"/>
      <c r="EJ278" s="20"/>
      <c r="EK278" s="20"/>
      <c r="EL278" s="20"/>
      <c r="EM278" s="20"/>
      <c r="EN278" s="20"/>
      <c r="EO278" s="20"/>
      <c r="EP278" s="20"/>
      <c r="EQ278" s="20"/>
      <c r="ER278" s="20"/>
      <c r="ES278" s="20"/>
      <c r="ET278" s="20"/>
      <c r="EU278" s="20"/>
      <c r="EV278" s="20"/>
      <c r="EW278" s="20"/>
      <c r="EX278" s="20"/>
      <c r="EY278" s="20"/>
      <c r="EZ278" s="20"/>
      <c r="FA278" s="20"/>
      <c r="FB278" s="20"/>
      <c r="FC278" s="20"/>
      <c r="FD278" s="20"/>
      <c r="FE278" s="20"/>
      <c r="FF278" s="20"/>
      <c r="FG278" s="20"/>
      <c r="FH278" s="20"/>
      <c r="FI278" s="20"/>
      <c r="FJ278" s="20"/>
      <c r="FK278" s="20"/>
      <c r="FL278" s="20"/>
      <c r="FM278" s="20"/>
      <c r="FN278" s="20"/>
      <c r="FO278" s="20"/>
      <c r="FP278" s="20"/>
      <c r="FQ278" s="20"/>
      <c r="FR278" s="20"/>
      <c r="FS278" s="20"/>
      <c r="FT278" s="20"/>
      <c r="FU278" s="20"/>
      <c r="FV278" s="20"/>
      <c r="FW278" s="20"/>
      <c r="FX278" s="20"/>
      <c r="FY278" s="20"/>
      <c r="FZ278" s="20"/>
      <c r="GA278" s="20"/>
      <c r="GB278" s="20"/>
      <c r="GC278" s="20"/>
      <c r="GD278" s="20"/>
      <c r="GE278" s="20"/>
      <c r="GF278" s="20"/>
      <c r="GG278" s="20"/>
      <c r="GH278" s="20"/>
      <c r="GI278" s="20"/>
      <c r="GJ278" s="20"/>
      <c r="GK278" s="20"/>
      <c r="GL278" s="20"/>
      <c r="GM278" s="20"/>
      <c r="GN278" s="20"/>
      <c r="GO278" s="20"/>
      <c r="GP278" s="20"/>
      <c r="GQ278" s="20"/>
      <c r="GR278" s="20"/>
      <c r="GS278" s="20"/>
      <c r="GT278" s="20"/>
      <c r="GU278" s="20"/>
      <c r="GV278" s="20"/>
      <c r="GW278" s="20"/>
      <c r="GX278" s="20"/>
      <c r="GY278" s="20"/>
      <c r="GZ278" s="20"/>
      <c r="HA278" s="20"/>
      <c r="HB278" s="20"/>
      <c r="HC278" s="20"/>
      <c r="HD278" s="20"/>
      <c r="HE278" s="20"/>
      <c r="HF278" s="20"/>
      <c r="HG278" s="20"/>
      <c r="HH278" s="20"/>
      <c r="HI278" s="20"/>
      <c r="HJ278" s="20"/>
      <c r="HK278" s="20"/>
      <c r="HL278" s="20"/>
      <c r="HM278" s="20"/>
      <c r="HN278" s="20"/>
      <c r="HO278" s="20"/>
      <c r="HP278" s="20"/>
      <c r="HQ278" s="20"/>
      <c r="HR278" s="20"/>
      <c r="HS278" s="20"/>
      <c r="HT278" s="20"/>
      <c r="HU278" s="20"/>
      <c r="HV278" s="20"/>
      <c r="HW278" s="20"/>
      <c r="HX278" s="20"/>
      <c r="HY278" s="20"/>
    </row>
    <row r="279" spans="1:233" s="21" customFormat="1" ht="15" customHeight="1" x14ac:dyDescent="0.2">
      <c r="A279" s="18" t="str">
        <f>IF('Lulusan MTs'!A279="","-",IF(LEN('Lulusan MTs'!A279)&lt;&gt;12,"Tidak valid","OK"))</f>
        <v>-</v>
      </c>
      <c r="B279" s="19" t="str">
        <f>IF('Lulusan MTs'!B279="","-",IF(LEN('Lulusan MTs'!B279)&lt;5,"Cek lagi","OK"))</f>
        <v>-</v>
      </c>
      <c r="C279" s="19" t="str">
        <f>IF('Lulusan MTs'!C279="","-",IF('Lulusan MTs'!C279="MTsN","OK",IF('Lulusan MTs'!C279="MTsS","OK","Tidak valid")))</f>
        <v>-</v>
      </c>
      <c r="D279" s="19" t="str">
        <f>IF('Lulusan MTs'!D279="","-",IF(LEN('Lulusan MTs'!D279)&lt;5,"Cek lagi","OK"))</f>
        <v>-</v>
      </c>
      <c r="E279" s="19" t="str">
        <f>IF('Lulusan MTs'!E279="","-",IF(LEN('Lulusan MTs'!E279)&lt;4,"Cek lagi","OK"))</f>
        <v>-</v>
      </c>
      <c r="F279" s="19" t="str">
        <f>IF('Lulusan MTs'!F279="","-",IF(LEN('Lulusan MTs'!F279)&lt;4,"Cek lagi","OK"))</f>
        <v>-</v>
      </c>
      <c r="G279" s="19" t="str">
        <f>IF('Lulusan MTs'!G279="","-",IF(LEN('Lulusan MTs'!G279)&lt;4,"Cek lagi","OK"))</f>
        <v>-</v>
      </c>
      <c r="H279" s="19" t="str">
        <f>IF('Lulusan MTs'!H279="","-",IF(LEN('Lulusan MTs'!H279)&lt;&gt;18,"Tidak valid",IF(VALUE('Lulusan MTs'!H279)&lt;0,"Cek lagi","OK")))</f>
        <v>-</v>
      </c>
      <c r="I279" s="19" t="str">
        <f>IF('Lulusan MTs'!I279="","-",IF(LEN('Lulusan MTs'!I279)&lt;&gt;10,"Tidak valid",IF(VALUE('Lulusan MTs'!I279)&lt;0,"Cek lagi","OK")))</f>
        <v>-</v>
      </c>
      <c r="J279" s="19" t="str">
        <f>IF('Lulusan MTs'!J279="","-",IF(LEN('Lulusan MTs'!J279)&lt;4,"Cek lagi","OK"))</f>
        <v>-</v>
      </c>
      <c r="K279" s="19" t="str">
        <f>IF('Lulusan MTs'!K279="","-",IF(LEN('Lulusan MTs'!K279)&lt;4,"Cek lagi","OK"))</f>
        <v>-</v>
      </c>
      <c r="L279" s="18" t="str">
        <f>IF('Lulusan MTs'!L279="","-",IF(VALUE(LEFT('Lulusan MTs'!L279,2))&gt;31,"Tanggal tidak valid",IF(VALUE(LEFT(RIGHT('Lulusan MTs'!L279,7),2))&gt;12,"Bulan tidak valid",IF(VALUE(RIGHT('Lulusan MTs'!L279,4))&gt;2003,"Umur terlalu tua",IF(VALUE(RIGHT('Lulusan MTs'!L279,4))&lt;1996,"Umur terlalu tua","OK")))))</f>
        <v>-</v>
      </c>
      <c r="M279" s="19" t="str">
        <f>IF('Lulusan MTs'!M279="","-",IF('Lulusan MTs'!M279="L","OK",IF('Lulusan MTs'!M279="P","OK","Tidak valid")))</f>
        <v>-</v>
      </c>
      <c r="N279" s="19" t="str">
        <f>IF('Lulusan MTs'!N279="","-",IF('Lulusan MTs'!N279&gt;400,"Tidak valid",IF('Lulusan MTs'!N279&lt;1,"Tidak valid","OK")))</f>
        <v>-</v>
      </c>
      <c r="O279" s="19" t="str">
        <f>IF('Lulusan MTs'!O279="","-",IF('Lulusan MTs'!O279&gt;100,"Tidak valid",IF('Lulusan MTs'!O279&lt;1,"Tidak valid","OK")))</f>
        <v>-</v>
      </c>
      <c r="P279" s="19" t="str">
        <f>IF('Lulusan MTs'!P279="","-",IF('Lulusan MTs'!P279&gt;6,"Cek lagi",IF('Lulusan MTs'!P279&lt;2,"Cek lagi","OK")))</f>
        <v>-</v>
      </c>
      <c r="Q279" s="19" t="str">
        <f>IF('Lulusan MTs'!Q279="","-",IF('Lulusan MTs'!Q279&gt;8,"Tidak valid",IF('Lulusan MTs'!Q279&lt;1,"Tidak valid","OK")))</f>
        <v>-</v>
      </c>
      <c r="R279" s="75" t="str">
        <f>IF('Lulusan MTs'!R279="","-",IF(LEN('Lulusan MTs'!R279)&lt;16,"Cek lagi","OK"))</f>
        <v>-</v>
      </c>
      <c r="S279" s="19" t="str">
        <f>IF('Lulusan MTs'!S279="","-",IF('Lulusan MTs'!S279&gt;6,"Tidak valid",IF('Lulusan MTs'!S279&lt;1,"Tidak valid","OK")))</f>
        <v>-</v>
      </c>
      <c r="T279" s="18" t="str">
        <f>IF('Lulusan MTs'!T279="","-",IF(VALUE(LEFT('Lulusan MTs'!T279,2))&gt;31,"Tanggal tidak valid",IF(VALUE(LEFT(RIGHT('Lulusan MTs'!T279,7),2))&gt;12,"Bulan tidak valid",IF(VALUE(RIGHT('Lulusan MTs'!T279,4))&lt;2010,"Cek lagi Tahun Masuk",IF(VALUE(RIGHT('Lulusan MTs'!T279,4))&gt;2014,"Cek lagi Tahun Masuk","OK")))))</f>
        <v>-</v>
      </c>
      <c r="U279" s="76" t="str">
        <f>IF('Lulusan MTs'!U279="","-",IF(LEN('Lulusan MTs'!U279)&lt;&gt;20,"Tidak valid","OK"))</f>
        <v>-</v>
      </c>
      <c r="V279" s="19" t="str">
        <f>IF('Lulusan MTs'!V279="","-",IF('Lulusan MTs'!V279&gt;3,"Tidak valid",IF('Lulusan MTs'!V279&lt;1,"Tidak valid","OK")))</f>
        <v>-</v>
      </c>
      <c r="W279" s="76" t="str">
        <f>IF('Lulusan MTs'!J279&lt;&gt;"",IF('Lulusan MTs'!W279="","Wajib Diisi","OK"),"-")</f>
        <v>-</v>
      </c>
      <c r="X279" s="76" t="str">
        <f>IF('Lulusan MTs'!J279&lt;&gt;"",IF('Lulusan MTs'!X279="","Wajib Diisi","OK"),"-")</f>
        <v>-</v>
      </c>
      <c r="Y279" s="18" t="str">
        <f>IF('Lulusan MTs'!Y279="","-",IF(VALUE(LEFT('Lulusan MTs'!Y279,2))&gt;31,"Tanggal tidak valid",IF(VALUE(LEFT(RIGHT('Lulusan MTs'!Y279,7),2))&gt;12,"Bulan tidak valid",IF(VALUE(RIGHT('Lulusan MTs'!Y279,4))&lt;&gt;2016,"Cek lagi Tahun Lulus","OK"))))</f>
        <v>-</v>
      </c>
      <c r="Z279" s="19" t="str">
        <f>IF('Lulusan MTs'!Z279="","-",IF('Lulusan MTs'!Z279&gt;100,"Tidak valid",IF('Lulusan MTs'!Z279&lt;1,"Tidak valid","OK")))</f>
        <v>-</v>
      </c>
      <c r="AA279" s="19" t="str">
        <f>IF('Lulusan MTs'!AA279="","-",IF('Lulusan MTs'!AA279&gt;100,"Tidak valid",IF('Lulusan MTs'!AA279&lt;1,"Tidak valid","OK")))</f>
        <v>-</v>
      </c>
      <c r="AB279" s="19" t="str">
        <f>IF('Lulusan MTs'!AB279="","-",IF('Lulusan MTs'!AB279&gt;100,"Tidak valid",IF('Lulusan MTs'!AB279&lt;1,"Tidak valid","OK")))</f>
        <v>-</v>
      </c>
      <c r="AC279" s="19" t="str">
        <f>IF('Lulusan MTs'!AC279="","-",IF('Lulusan MTs'!AC279&gt;100,"Tidak valid",IF('Lulusan MTs'!AC279&lt;1,"Tidak valid","OK")))</f>
        <v>-</v>
      </c>
      <c r="AD279" s="19" t="str">
        <f>IF('Lulusan MTs'!AD279="","-",IF('Lulusan MTs'!AD279&gt;100,"Tidak valid",IF('Lulusan MTs'!AD279&lt;1,"Tidak valid","OK")))</f>
        <v>-</v>
      </c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X279" s="20"/>
      <c r="AY279" s="20"/>
      <c r="AZ279" s="20"/>
      <c r="BA279" s="20"/>
      <c r="BB279" s="20"/>
      <c r="BC279" s="20"/>
      <c r="BD279" s="20"/>
      <c r="BE279" s="20"/>
      <c r="BF279" s="20"/>
      <c r="BG279" s="20"/>
      <c r="BH279" s="20"/>
      <c r="BI279" s="20"/>
      <c r="BJ279" s="20"/>
      <c r="BK279" s="20"/>
      <c r="BL279" s="20"/>
      <c r="BM279" s="20"/>
      <c r="BN279" s="20"/>
      <c r="BO279" s="20"/>
      <c r="BP279" s="20"/>
      <c r="BQ279" s="20"/>
      <c r="BR279" s="20"/>
      <c r="BS279" s="20"/>
      <c r="BT279" s="20"/>
      <c r="BU279" s="20"/>
      <c r="BV279" s="20"/>
      <c r="BW279" s="20"/>
      <c r="BX279" s="20"/>
      <c r="BY279" s="20"/>
      <c r="BZ279" s="20"/>
      <c r="CA279" s="20"/>
      <c r="CB279" s="20"/>
      <c r="CC279" s="20"/>
      <c r="CD279" s="20"/>
      <c r="CE279" s="20"/>
      <c r="CF279" s="20"/>
      <c r="CG279" s="20"/>
      <c r="CH279" s="20"/>
      <c r="CI279" s="20"/>
      <c r="CJ279" s="20"/>
      <c r="CK279" s="20"/>
      <c r="CL279" s="20"/>
      <c r="CM279" s="20"/>
      <c r="CN279" s="20"/>
      <c r="CO279" s="20"/>
      <c r="CP279" s="20"/>
      <c r="CQ279" s="20"/>
      <c r="CR279" s="20"/>
      <c r="CS279" s="20"/>
      <c r="CT279" s="20"/>
      <c r="CU279" s="20"/>
      <c r="CV279" s="20"/>
      <c r="CW279" s="20"/>
      <c r="CX279" s="20"/>
      <c r="CY279" s="20"/>
      <c r="CZ279" s="20"/>
      <c r="DA279" s="20"/>
      <c r="DB279" s="20"/>
      <c r="DC279" s="20"/>
      <c r="DD279" s="20"/>
      <c r="DE279" s="20"/>
      <c r="DF279" s="20"/>
      <c r="DG279" s="20"/>
      <c r="DH279" s="20"/>
      <c r="DI279" s="20"/>
      <c r="DJ279" s="20"/>
      <c r="DK279" s="20"/>
      <c r="DL279" s="20"/>
      <c r="DM279" s="20"/>
      <c r="DN279" s="20"/>
      <c r="DO279" s="20"/>
      <c r="DP279" s="20"/>
      <c r="DQ279" s="20"/>
      <c r="DR279" s="20"/>
      <c r="DS279" s="20"/>
      <c r="DT279" s="20"/>
      <c r="DU279" s="20"/>
      <c r="DV279" s="20"/>
      <c r="DW279" s="20"/>
      <c r="DX279" s="20"/>
      <c r="DY279" s="20"/>
      <c r="DZ279" s="20"/>
      <c r="EA279" s="20"/>
      <c r="EB279" s="20"/>
      <c r="EC279" s="20"/>
      <c r="ED279" s="20"/>
      <c r="EE279" s="20"/>
      <c r="EF279" s="20"/>
      <c r="EG279" s="20"/>
      <c r="EH279" s="20"/>
      <c r="EI279" s="20"/>
      <c r="EJ279" s="20"/>
      <c r="EK279" s="20"/>
      <c r="EL279" s="20"/>
      <c r="EM279" s="20"/>
      <c r="EN279" s="20"/>
      <c r="EO279" s="20"/>
      <c r="EP279" s="20"/>
      <c r="EQ279" s="20"/>
      <c r="ER279" s="20"/>
      <c r="ES279" s="20"/>
      <c r="ET279" s="20"/>
      <c r="EU279" s="20"/>
      <c r="EV279" s="20"/>
      <c r="EW279" s="20"/>
      <c r="EX279" s="20"/>
      <c r="EY279" s="20"/>
      <c r="EZ279" s="20"/>
      <c r="FA279" s="20"/>
      <c r="FB279" s="20"/>
      <c r="FC279" s="20"/>
      <c r="FD279" s="20"/>
      <c r="FE279" s="20"/>
      <c r="FF279" s="20"/>
      <c r="FG279" s="20"/>
      <c r="FH279" s="20"/>
      <c r="FI279" s="20"/>
      <c r="FJ279" s="20"/>
      <c r="FK279" s="20"/>
      <c r="FL279" s="20"/>
      <c r="FM279" s="20"/>
      <c r="FN279" s="20"/>
      <c r="FO279" s="20"/>
      <c r="FP279" s="20"/>
      <c r="FQ279" s="20"/>
      <c r="FR279" s="20"/>
      <c r="FS279" s="20"/>
      <c r="FT279" s="20"/>
      <c r="FU279" s="20"/>
      <c r="FV279" s="20"/>
      <c r="FW279" s="20"/>
      <c r="FX279" s="20"/>
      <c r="FY279" s="20"/>
      <c r="FZ279" s="20"/>
      <c r="GA279" s="20"/>
      <c r="GB279" s="20"/>
      <c r="GC279" s="20"/>
      <c r="GD279" s="20"/>
      <c r="GE279" s="20"/>
      <c r="GF279" s="20"/>
      <c r="GG279" s="20"/>
      <c r="GH279" s="20"/>
      <c r="GI279" s="20"/>
      <c r="GJ279" s="20"/>
      <c r="GK279" s="20"/>
      <c r="GL279" s="20"/>
      <c r="GM279" s="20"/>
      <c r="GN279" s="20"/>
      <c r="GO279" s="20"/>
      <c r="GP279" s="20"/>
      <c r="GQ279" s="20"/>
      <c r="GR279" s="20"/>
      <c r="GS279" s="20"/>
      <c r="GT279" s="20"/>
      <c r="GU279" s="20"/>
      <c r="GV279" s="20"/>
      <c r="GW279" s="20"/>
      <c r="GX279" s="20"/>
      <c r="GY279" s="20"/>
      <c r="GZ279" s="20"/>
      <c r="HA279" s="20"/>
      <c r="HB279" s="20"/>
      <c r="HC279" s="20"/>
      <c r="HD279" s="20"/>
      <c r="HE279" s="20"/>
      <c r="HF279" s="20"/>
      <c r="HG279" s="20"/>
      <c r="HH279" s="20"/>
      <c r="HI279" s="20"/>
      <c r="HJ279" s="20"/>
      <c r="HK279" s="20"/>
      <c r="HL279" s="20"/>
      <c r="HM279" s="20"/>
      <c r="HN279" s="20"/>
      <c r="HO279" s="20"/>
      <c r="HP279" s="20"/>
      <c r="HQ279" s="20"/>
      <c r="HR279" s="20"/>
      <c r="HS279" s="20"/>
      <c r="HT279" s="20"/>
      <c r="HU279" s="20"/>
      <c r="HV279" s="20"/>
      <c r="HW279" s="20"/>
      <c r="HX279" s="20"/>
      <c r="HY279" s="20"/>
    </row>
    <row r="280" spans="1:233" s="21" customFormat="1" ht="15" customHeight="1" x14ac:dyDescent="0.2">
      <c r="A280" s="18" t="str">
        <f>IF('Lulusan MTs'!A280="","-",IF(LEN('Lulusan MTs'!A280)&lt;&gt;12,"Tidak valid","OK"))</f>
        <v>-</v>
      </c>
      <c r="B280" s="19" t="str">
        <f>IF('Lulusan MTs'!B280="","-",IF(LEN('Lulusan MTs'!B280)&lt;5,"Cek lagi","OK"))</f>
        <v>-</v>
      </c>
      <c r="C280" s="19" t="str">
        <f>IF('Lulusan MTs'!C280="","-",IF('Lulusan MTs'!C280="MTsN","OK",IF('Lulusan MTs'!C280="MTsS","OK","Tidak valid")))</f>
        <v>-</v>
      </c>
      <c r="D280" s="19" t="str">
        <f>IF('Lulusan MTs'!D280="","-",IF(LEN('Lulusan MTs'!D280)&lt;5,"Cek lagi","OK"))</f>
        <v>-</v>
      </c>
      <c r="E280" s="19" t="str">
        <f>IF('Lulusan MTs'!E280="","-",IF(LEN('Lulusan MTs'!E280)&lt;4,"Cek lagi","OK"))</f>
        <v>-</v>
      </c>
      <c r="F280" s="19" t="str">
        <f>IF('Lulusan MTs'!F280="","-",IF(LEN('Lulusan MTs'!F280)&lt;4,"Cek lagi","OK"))</f>
        <v>-</v>
      </c>
      <c r="G280" s="19" t="str">
        <f>IF('Lulusan MTs'!G280="","-",IF(LEN('Lulusan MTs'!G280)&lt;4,"Cek lagi","OK"))</f>
        <v>-</v>
      </c>
      <c r="H280" s="19" t="str">
        <f>IF('Lulusan MTs'!H280="","-",IF(LEN('Lulusan MTs'!H280)&lt;&gt;18,"Tidak valid",IF(VALUE('Lulusan MTs'!H280)&lt;0,"Cek lagi","OK")))</f>
        <v>-</v>
      </c>
      <c r="I280" s="19" t="str">
        <f>IF('Lulusan MTs'!I280="","-",IF(LEN('Lulusan MTs'!I280)&lt;&gt;10,"Tidak valid",IF(VALUE('Lulusan MTs'!I280)&lt;0,"Cek lagi","OK")))</f>
        <v>-</v>
      </c>
      <c r="J280" s="19" t="str">
        <f>IF('Lulusan MTs'!J280="","-",IF(LEN('Lulusan MTs'!J280)&lt;4,"Cek lagi","OK"))</f>
        <v>-</v>
      </c>
      <c r="K280" s="19" t="str">
        <f>IF('Lulusan MTs'!K280="","-",IF(LEN('Lulusan MTs'!K280)&lt;4,"Cek lagi","OK"))</f>
        <v>-</v>
      </c>
      <c r="L280" s="18" t="str">
        <f>IF('Lulusan MTs'!L280="","-",IF(VALUE(LEFT('Lulusan MTs'!L280,2))&gt;31,"Tanggal tidak valid",IF(VALUE(LEFT(RIGHT('Lulusan MTs'!L280,7),2))&gt;12,"Bulan tidak valid",IF(VALUE(RIGHT('Lulusan MTs'!L280,4))&gt;2003,"Umur terlalu tua",IF(VALUE(RIGHT('Lulusan MTs'!L280,4))&lt;1996,"Umur terlalu tua","OK")))))</f>
        <v>-</v>
      </c>
      <c r="M280" s="19" t="str">
        <f>IF('Lulusan MTs'!M280="","-",IF('Lulusan MTs'!M280="L","OK",IF('Lulusan MTs'!M280="P","OK","Tidak valid")))</f>
        <v>-</v>
      </c>
      <c r="N280" s="19" t="str">
        <f>IF('Lulusan MTs'!N280="","-",IF('Lulusan MTs'!N280&gt;400,"Tidak valid",IF('Lulusan MTs'!N280&lt;1,"Tidak valid","OK")))</f>
        <v>-</v>
      </c>
      <c r="O280" s="19" t="str">
        <f>IF('Lulusan MTs'!O280="","-",IF('Lulusan MTs'!O280&gt;100,"Tidak valid",IF('Lulusan MTs'!O280&lt;1,"Tidak valid","OK")))</f>
        <v>-</v>
      </c>
      <c r="P280" s="19" t="str">
        <f>IF('Lulusan MTs'!P280="","-",IF('Lulusan MTs'!P280&gt;6,"Cek lagi",IF('Lulusan MTs'!P280&lt;2,"Cek lagi","OK")))</f>
        <v>-</v>
      </c>
      <c r="Q280" s="19" t="str">
        <f>IF('Lulusan MTs'!Q280="","-",IF('Lulusan MTs'!Q280&gt;8,"Tidak valid",IF('Lulusan MTs'!Q280&lt;1,"Tidak valid","OK")))</f>
        <v>-</v>
      </c>
      <c r="R280" s="75" t="str">
        <f>IF('Lulusan MTs'!R280="","-",IF(LEN('Lulusan MTs'!R280)&lt;16,"Cek lagi","OK"))</f>
        <v>-</v>
      </c>
      <c r="S280" s="19" t="str">
        <f>IF('Lulusan MTs'!S280="","-",IF('Lulusan MTs'!S280&gt;6,"Tidak valid",IF('Lulusan MTs'!S280&lt;1,"Tidak valid","OK")))</f>
        <v>-</v>
      </c>
      <c r="T280" s="18" t="str">
        <f>IF('Lulusan MTs'!T280="","-",IF(VALUE(LEFT('Lulusan MTs'!T280,2))&gt;31,"Tanggal tidak valid",IF(VALUE(LEFT(RIGHT('Lulusan MTs'!T280,7),2))&gt;12,"Bulan tidak valid",IF(VALUE(RIGHT('Lulusan MTs'!T280,4))&lt;2010,"Cek lagi Tahun Masuk",IF(VALUE(RIGHT('Lulusan MTs'!T280,4))&gt;2014,"Cek lagi Tahun Masuk","OK")))))</f>
        <v>-</v>
      </c>
      <c r="U280" s="76" t="str">
        <f>IF('Lulusan MTs'!U280="","-",IF(LEN('Lulusan MTs'!U280)&lt;&gt;20,"Tidak valid","OK"))</f>
        <v>-</v>
      </c>
      <c r="V280" s="19" t="str">
        <f>IF('Lulusan MTs'!V280="","-",IF('Lulusan MTs'!V280&gt;3,"Tidak valid",IF('Lulusan MTs'!V280&lt;1,"Tidak valid","OK")))</f>
        <v>-</v>
      </c>
      <c r="W280" s="76" t="str">
        <f>IF('Lulusan MTs'!J280&lt;&gt;"",IF('Lulusan MTs'!W280="","Wajib Diisi","OK"),"-")</f>
        <v>-</v>
      </c>
      <c r="X280" s="76" t="str">
        <f>IF('Lulusan MTs'!J280&lt;&gt;"",IF('Lulusan MTs'!X280="","Wajib Diisi","OK"),"-")</f>
        <v>-</v>
      </c>
      <c r="Y280" s="18" t="str">
        <f>IF('Lulusan MTs'!Y280="","-",IF(VALUE(LEFT('Lulusan MTs'!Y280,2))&gt;31,"Tanggal tidak valid",IF(VALUE(LEFT(RIGHT('Lulusan MTs'!Y280,7),2))&gt;12,"Bulan tidak valid",IF(VALUE(RIGHT('Lulusan MTs'!Y280,4))&lt;&gt;2016,"Cek lagi Tahun Lulus","OK"))))</f>
        <v>-</v>
      </c>
      <c r="Z280" s="19" t="str">
        <f>IF('Lulusan MTs'!Z280="","-",IF('Lulusan MTs'!Z280&gt;100,"Tidak valid",IF('Lulusan MTs'!Z280&lt;1,"Tidak valid","OK")))</f>
        <v>-</v>
      </c>
      <c r="AA280" s="19" t="str">
        <f>IF('Lulusan MTs'!AA280="","-",IF('Lulusan MTs'!AA280&gt;100,"Tidak valid",IF('Lulusan MTs'!AA280&lt;1,"Tidak valid","OK")))</f>
        <v>-</v>
      </c>
      <c r="AB280" s="19" t="str">
        <f>IF('Lulusan MTs'!AB280="","-",IF('Lulusan MTs'!AB280&gt;100,"Tidak valid",IF('Lulusan MTs'!AB280&lt;1,"Tidak valid","OK")))</f>
        <v>-</v>
      </c>
      <c r="AC280" s="19" t="str">
        <f>IF('Lulusan MTs'!AC280="","-",IF('Lulusan MTs'!AC280&gt;100,"Tidak valid",IF('Lulusan MTs'!AC280&lt;1,"Tidak valid","OK")))</f>
        <v>-</v>
      </c>
      <c r="AD280" s="19" t="str">
        <f>IF('Lulusan MTs'!AD280="","-",IF('Lulusan MTs'!AD280&gt;100,"Tidak valid",IF('Lulusan MTs'!AD280&lt;1,"Tidak valid","OK")))</f>
        <v>-</v>
      </c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  <c r="BB280" s="20"/>
      <c r="BC280" s="20"/>
      <c r="BD280" s="20"/>
      <c r="BE280" s="20"/>
      <c r="BF280" s="20"/>
      <c r="BG280" s="20"/>
      <c r="BH280" s="20"/>
      <c r="BI280" s="20"/>
      <c r="BJ280" s="20"/>
      <c r="BK280" s="20"/>
      <c r="BL280" s="20"/>
      <c r="BM280" s="20"/>
      <c r="BN280" s="20"/>
      <c r="BO280" s="20"/>
      <c r="BP280" s="20"/>
      <c r="BQ280" s="20"/>
      <c r="BR280" s="20"/>
      <c r="BS280" s="20"/>
      <c r="BT280" s="20"/>
      <c r="BU280" s="20"/>
      <c r="BV280" s="20"/>
      <c r="BW280" s="20"/>
      <c r="BX280" s="20"/>
      <c r="BY280" s="20"/>
      <c r="BZ280" s="20"/>
      <c r="CA280" s="20"/>
      <c r="CB280" s="20"/>
      <c r="CC280" s="20"/>
      <c r="CD280" s="20"/>
      <c r="CE280" s="20"/>
      <c r="CF280" s="20"/>
      <c r="CG280" s="20"/>
      <c r="CH280" s="20"/>
      <c r="CI280" s="20"/>
      <c r="CJ280" s="20"/>
      <c r="CK280" s="20"/>
      <c r="CL280" s="20"/>
      <c r="CM280" s="20"/>
      <c r="CN280" s="20"/>
      <c r="CO280" s="20"/>
      <c r="CP280" s="20"/>
      <c r="CQ280" s="20"/>
      <c r="CR280" s="20"/>
      <c r="CS280" s="20"/>
      <c r="CT280" s="20"/>
      <c r="CU280" s="20"/>
      <c r="CV280" s="20"/>
      <c r="CW280" s="20"/>
      <c r="CX280" s="20"/>
      <c r="CY280" s="20"/>
      <c r="CZ280" s="20"/>
      <c r="DA280" s="20"/>
      <c r="DB280" s="20"/>
      <c r="DC280" s="20"/>
      <c r="DD280" s="20"/>
      <c r="DE280" s="20"/>
      <c r="DF280" s="20"/>
      <c r="DG280" s="20"/>
      <c r="DH280" s="20"/>
      <c r="DI280" s="20"/>
      <c r="DJ280" s="20"/>
      <c r="DK280" s="20"/>
      <c r="DL280" s="20"/>
      <c r="DM280" s="20"/>
      <c r="DN280" s="20"/>
      <c r="DO280" s="20"/>
      <c r="DP280" s="20"/>
      <c r="DQ280" s="20"/>
      <c r="DR280" s="20"/>
      <c r="DS280" s="20"/>
      <c r="DT280" s="20"/>
      <c r="DU280" s="20"/>
      <c r="DV280" s="20"/>
      <c r="DW280" s="20"/>
      <c r="DX280" s="20"/>
      <c r="DY280" s="20"/>
      <c r="DZ280" s="20"/>
      <c r="EA280" s="20"/>
      <c r="EB280" s="20"/>
      <c r="EC280" s="20"/>
      <c r="ED280" s="20"/>
      <c r="EE280" s="20"/>
      <c r="EF280" s="20"/>
      <c r="EG280" s="20"/>
      <c r="EH280" s="20"/>
      <c r="EI280" s="20"/>
      <c r="EJ280" s="20"/>
      <c r="EK280" s="20"/>
      <c r="EL280" s="20"/>
      <c r="EM280" s="20"/>
      <c r="EN280" s="20"/>
      <c r="EO280" s="20"/>
      <c r="EP280" s="20"/>
      <c r="EQ280" s="20"/>
      <c r="ER280" s="20"/>
      <c r="ES280" s="20"/>
      <c r="ET280" s="20"/>
      <c r="EU280" s="20"/>
      <c r="EV280" s="20"/>
      <c r="EW280" s="20"/>
      <c r="EX280" s="20"/>
      <c r="EY280" s="20"/>
      <c r="EZ280" s="20"/>
      <c r="FA280" s="20"/>
      <c r="FB280" s="20"/>
      <c r="FC280" s="20"/>
      <c r="FD280" s="20"/>
      <c r="FE280" s="20"/>
      <c r="FF280" s="20"/>
      <c r="FG280" s="20"/>
      <c r="FH280" s="20"/>
      <c r="FI280" s="20"/>
      <c r="FJ280" s="20"/>
      <c r="FK280" s="20"/>
      <c r="FL280" s="20"/>
      <c r="FM280" s="20"/>
      <c r="FN280" s="20"/>
      <c r="FO280" s="20"/>
      <c r="FP280" s="20"/>
      <c r="FQ280" s="20"/>
      <c r="FR280" s="20"/>
      <c r="FS280" s="20"/>
      <c r="FT280" s="20"/>
      <c r="FU280" s="20"/>
      <c r="FV280" s="20"/>
      <c r="FW280" s="20"/>
      <c r="FX280" s="20"/>
      <c r="FY280" s="20"/>
      <c r="FZ280" s="20"/>
      <c r="GA280" s="20"/>
      <c r="GB280" s="20"/>
      <c r="GC280" s="20"/>
      <c r="GD280" s="20"/>
      <c r="GE280" s="20"/>
      <c r="GF280" s="20"/>
      <c r="GG280" s="20"/>
      <c r="GH280" s="20"/>
      <c r="GI280" s="20"/>
      <c r="GJ280" s="20"/>
      <c r="GK280" s="20"/>
      <c r="GL280" s="20"/>
      <c r="GM280" s="20"/>
      <c r="GN280" s="20"/>
      <c r="GO280" s="20"/>
      <c r="GP280" s="20"/>
      <c r="GQ280" s="20"/>
      <c r="GR280" s="20"/>
      <c r="GS280" s="20"/>
      <c r="GT280" s="20"/>
      <c r="GU280" s="20"/>
      <c r="GV280" s="20"/>
      <c r="GW280" s="20"/>
      <c r="GX280" s="20"/>
      <c r="GY280" s="20"/>
      <c r="GZ280" s="20"/>
      <c r="HA280" s="20"/>
      <c r="HB280" s="20"/>
      <c r="HC280" s="20"/>
      <c r="HD280" s="20"/>
      <c r="HE280" s="20"/>
      <c r="HF280" s="20"/>
      <c r="HG280" s="20"/>
      <c r="HH280" s="20"/>
      <c r="HI280" s="20"/>
      <c r="HJ280" s="20"/>
      <c r="HK280" s="20"/>
      <c r="HL280" s="20"/>
      <c r="HM280" s="20"/>
      <c r="HN280" s="20"/>
      <c r="HO280" s="20"/>
      <c r="HP280" s="20"/>
      <c r="HQ280" s="20"/>
      <c r="HR280" s="20"/>
      <c r="HS280" s="20"/>
      <c r="HT280" s="20"/>
      <c r="HU280" s="20"/>
      <c r="HV280" s="20"/>
      <c r="HW280" s="20"/>
      <c r="HX280" s="20"/>
      <c r="HY280" s="20"/>
    </row>
    <row r="281" spans="1:233" s="21" customFormat="1" ht="15" customHeight="1" x14ac:dyDescent="0.2">
      <c r="A281" s="18" t="str">
        <f>IF('Lulusan MTs'!A281="","-",IF(LEN('Lulusan MTs'!A281)&lt;&gt;12,"Tidak valid","OK"))</f>
        <v>-</v>
      </c>
      <c r="B281" s="19" t="str">
        <f>IF('Lulusan MTs'!B281="","-",IF(LEN('Lulusan MTs'!B281)&lt;5,"Cek lagi","OK"))</f>
        <v>-</v>
      </c>
      <c r="C281" s="19" t="str">
        <f>IF('Lulusan MTs'!C281="","-",IF('Lulusan MTs'!C281="MTsN","OK",IF('Lulusan MTs'!C281="MTsS","OK","Tidak valid")))</f>
        <v>-</v>
      </c>
      <c r="D281" s="19" t="str">
        <f>IF('Lulusan MTs'!D281="","-",IF(LEN('Lulusan MTs'!D281)&lt;5,"Cek lagi","OK"))</f>
        <v>-</v>
      </c>
      <c r="E281" s="19" t="str">
        <f>IF('Lulusan MTs'!E281="","-",IF(LEN('Lulusan MTs'!E281)&lt;4,"Cek lagi","OK"))</f>
        <v>-</v>
      </c>
      <c r="F281" s="19" t="str">
        <f>IF('Lulusan MTs'!F281="","-",IF(LEN('Lulusan MTs'!F281)&lt;4,"Cek lagi","OK"))</f>
        <v>-</v>
      </c>
      <c r="G281" s="19" t="str">
        <f>IF('Lulusan MTs'!G281="","-",IF(LEN('Lulusan MTs'!G281)&lt;4,"Cek lagi","OK"))</f>
        <v>-</v>
      </c>
      <c r="H281" s="19" t="str">
        <f>IF('Lulusan MTs'!H281="","-",IF(LEN('Lulusan MTs'!H281)&lt;&gt;18,"Tidak valid",IF(VALUE('Lulusan MTs'!H281)&lt;0,"Cek lagi","OK")))</f>
        <v>-</v>
      </c>
      <c r="I281" s="19" t="str">
        <f>IF('Lulusan MTs'!I281="","-",IF(LEN('Lulusan MTs'!I281)&lt;&gt;10,"Tidak valid",IF(VALUE('Lulusan MTs'!I281)&lt;0,"Cek lagi","OK")))</f>
        <v>-</v>
      </c>
      <c r="J281" s="19" t="str">
        <f>IF('Lulusan MTs'!J281="","-",IF(LEN('Lulusan MTs'!J281)&lt;4,"Cek lagi","OK"))</f>
        <v>-</v>
      </c>
      <c r="K281" s="19" t="str">
        <f>IF('Lulusan MTs'!K281="","-",IF(LEN('Lulusan MTs'!K281)&lt;4,"Cek lagi","OK"))</f>
        <v>-</v>
      </c>
      <c r="L281" s="18" t="str">
        <f>IF('Lulusan MTs'!L281="","-",IF(VALUE(LEFT('Lulusan MTs'!L281,2))&gt;31,"Tanggal tidak valid",IF(VALUE(LEFT(RIGHT('Lulusan MTs'!L281,7),2))&gt;12,"Bulan tidak valid",IF(VALUE(RIGHT('Lulusan MTs'!L281,4))&gt;2003,"Umur terlalu tua",IF(VALUE(RIGHT('Lulusan MTs'!L281,4))&lt;1996,"Umur terlalu tua","OK")))))</f>
        <v>-</v>
      </c>
      <c r="M281" s="19" t="str">
        <f>IF('Lulusan MTs'!M281="","-",IF('Lulusan MTs'!M281="L","OK",IF('Lulusan MTs'!M281="P","OK","Tidak valid")))</f>
        <v>-</v>
      </c>
      <c r="N281" s="19" t="str">
        <f>IF('Lulusan MTs'!N281="","-",IF('Lulusan MTs'!N281&gt;400,"Tidak valid",IF('Lulusan MTs'!N281&lt;1,"Tidak valid","OK")))</f>
        <v>-</v>
      </c>
      <c r="O281" s="19" t="str">
        <f>IF('Lulusan MTs'!O281="","-",IF('Lulusan MTs'!O281&gt;100,"Tidak valid",IF('Lulusan MTs'!O281&lt;1,"Tidak valid","OK")))</f>
        <v>-</v>
      </c>
      <c r="P281" s="19" t="str">
        <f>IF('Lulusan MTs'!P281="","-",IF('Lulusan MTs'!P281&gt;6,"Cek lagi",IF('Lulusan MTs'!P281&lt;2,"Cek lagi","OK")))</f>
        <v>-</v>
      </c>
      <c r="Q281" s="19" t="str">
        <f>IF('Lulusan MTs'!Q281="","-",IF('Lulusan MTs'!Q281&gt;8,"Tidak valid",IF('Lulusan MTs'!Q281&lt;1,"Tidak valid","OK")))</f>
        <v>-</v>
      </c>
      <c r="R281" s="75" t="str">
        <f>IF('Lulusan MTs'!R281="","-",IF(LEN('Lulusan MTs'!R281)&lt;16,"Cek lagi","OK"))</f>
        <v>-</v>
      </c>
      <c r="S281" s="19" t="str">
        <f>IF('Lulusan MTs'!S281="","-",IF('Lulusan MTs'!S281&gt;6,"Tidak valid",IF('Lulusan MTs'!S281&lt;1,"Tidak valid","OK")))</f>
        <v>-</v>
      </c>
      <c r="T281" s="18" t="str">
        <f>IF('Lulusan MTs'!T281="","-",IF(VALUE(LEFT('Lulusan MTs'!T281,2))&gt;31,"Tanggal tidak valid",IF(VALUE(LEFT(RIGHT('Lulusan MTs'!T281,7),2))&gt;12,"Bulan tidak valid",IF(VALUE(RIGHT('Lulusan MTs'!T281,4))&lt;2010,"Cek lagi Tahun Masuk",IF(VALUE(RIGHT('Lulusan MTs'!T281,4))&gt;2014,"Cek lagi Tahun Masuk","OK")))))</f>
        <v>-</v>
      </c>
      <c r="U281" s="76" t="str">
        <f>IF('Lulusan MTs'!U281="","-",IF(LEN('Lulusan MTs'!U281)&lt;&gt;20,"Tidak valid","OK"))</f>
        <v>-</v>
      </c>
      <c r="V281" s="19" t="str">
        <f>IF('Lulusan MTs'!V281="","-",IF('Lulusan MTs'!V281&gt;3,"Tidak valid",IF('Lulusan MTs'!V281&lt;1,"Tidak valid","OK")))</f>
        <v>-</v>
      </c>
      <c r="W281" s="76" t="str">
        <f>IF('Lulusan MTs'!J281&lt;&gt;"",IF('Lulusan MTs'!W281="","Wajib Diisi","OK"),"-")</f>
        <v>-</v>
      </c>
      <c r="X281" s="76" t="str">
        <f>IF('Lulusan MTs'!J281&lt;&gt;"",IF('Lulusan MTs'!X281="","Wajib Diisi","OK"),"-")</f>
        <v>-</v>
      </c>
      <c r="Y281" s="18" t="str">
        <f>IF('Lulusan MTs'!Y281="","-",IF(VALUE(LEFT('Lulusan MTs'!Y281,2))&gt;31,"Tanggal tidak valid",IF(VALUE(LEFT(RIGHT('Lulusan MTs'!Y281,7),2))&gt;12,"Bulan tidak valid",IF(VALUE(RIGHT('Lulusan MTs'!Y281,4))&lt;&gt;2016,"Cek lagi Tahun Lulus","OK"))))</f>
        <v>-</v>
      </c>
      <c r="Z281" s="19" t="str">
        <f>IF('Lulusan MTs'!Z281="","-",IF('Lulusan MTs'!Z281&gt;100,"Tidak valid",IF('Lulusan MTs'!Z281&lt;1,"Tidak valid","OK")))</f>
        <v>-</v>
      </c>
      <c r="AA281" s="19" t="str">
        <f>IF('Lulusan MTs'!AA281="","-",IF('Lulusan MTs'!AA281&gt;100,"Tidak valid",IF('Lulusan MTs'!AA281&lt;1,"Tidak valid","OK")))</f>
        <v>-</v>
      </c>
      <c r="AB281" s="19" t="str">
        <f>IF('Lulusan MTs'!AB281="","-",IF('Lulusan MTs'!AB281&gt;100,"Tidak valid",IF('Lulusan MTs'!AB281&lt;1,"Tidak valid","OK")))</f>
        <v>-</v>
      </c>
      <c r="AC281" s="19" t="str">
        <f>IF('Lulusan MTs'!AC281="","-",IF('Lulusan MTs'!AC281&gt;100,"Tidak valid",IF('Lulusan MTs'!AC281&lt;1,"Tidak valid","OK")))</f>
        <v>-</v>
      </c>
      <c r="AD281" s="19" t="str">
        <f>IF('Lulusan MTs'!AD281="","-",IF('Lulusan MTs'!AD281&gt;100,"Tidak valid",IF('Lulusan MTs'!AD281&lt;1,"Tidak valid","OK")))</f>
        <v>-</v>
      </c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  <c r="BB281" s="20"/>
      <c r="BC281" s="20"/>
      <c r="BD281" s="20"/>
      <c r="BE281" s="20"/>
      <c r="BF281" s="20"/>
      <c r="BG281" s="20"/>
      <c r="BH281" s="20"/>
      <c r="BI281" s="20"/>
      <c r="BJ281" s="20"/>
      <c r="BK281" s="20"/>
      <c r="BL281" s="20"/>
      <c r="BM281" s="20"/>
      <c r="BN281" s="20"/>
      <c r="BO281" s="20"/>
      <c r="BP281" s="20"/>
      <c r="BQ281" s="20"/>
      <c r="BR281" s="20"/>
      <c r="BS281" s="20"/>
      <c r="BT281" s="20"/>
      <c r="BU281" s="20"/>
      <c r="BV281" s="20"/>
      <c r="BW281" s="20"/>
      <c r="BX281" s="20"/>
      <c r="BY281" s="20"/>
      <c r="BZ281" s="20"/>
      <c r="CA281" s="20"/>
      <c r="CB281" s="20"/>
      <c r="CC281" s="20"/>
      <c r="CD281" s="20"/>
      <c r="CE281" s="20"/>
      <c r="CF281" s="20"/>
      <c r="CG281" s="20"/>
      <c r="CH281" s="20"/>
      <c r="CI281" s="20"/>
      <c r="CJ281" s="20"/>
      <c r="CK281" s="20"/>
      <c r="CL281" s="20"/>
      <c r="CM281" s="20"/>
      <c r="CN281" s="20"/>
      <c r="CO281" s="20"/>
      <c r="CP281" s="20"/>
      <c r="CQ281" s="20"/>
      <c r="CR281" s="20"/>
      <c r="CS281" s="20"/>
      <c r="CT281" s="20"/>
      <c r="CU281" s="20"/>
      <c r="CV281" s="20"/>
      <c r="CW281" s="20"/>
      <c r="CX281" s="20"/>
      <c r="CY281" s="20"/>
      <c r="CZ281" s="20"/>
      <c r="DA281" s="20"/>
      <c r="DB281" s="20"/>
      <c r="DC281" s="20"/>
      <c r="DD281" s="20"/>
      <c r="DE281" s="20"/>
      <c r="DF281" s="20"/>
      <c r="DG281" s="20"/>
      <c r="DH281" s="20"/>
      <c r="DI281" s="20"/>
      <c r="DJ281" s="20"/>
      <c r="DK281" s="20"/>
      <c r="DL281" s="20"/>
      <c r="DM281" s="20"/>
      <c r="DN281" s="20"/>
      <c r="DO281" s="20"/>
      <c r="DP281" s="20"/>
      <c r="DQ281" s="20"/>
      <c r="DR281" s="20"/>
      <c r="DS281" s="20"/>
      <c r="DT281" s="20"/>
      <c r="DU281" s="20"/>
      <c r="DV281" s="20"/>
      <c r="DW281" s="20"/>
      <c r="DX281" s="20"/>
      <c r="DY281" s="20"/>
      <c r="DZ281" s="20"/>
      <c r="EA281" s="20"/>
      <c r="EB281" s="20"/>
      <c r="EC281" s="20"/>
      <c r="ED281" s="20"/>
      <c r="EE281" s="20"/>
      <c r="EF281" s="20"/>
      <c r="EG281" s="20"/>
      <c r="EH281" s="20"/>
      <c r="EI281" s="20"/>
      <c r="EJ281" s="20"/>
      <c r="EK281" s="20"/>
      <c r="EL281" s="20"/>
      <c r="EM281" s="20"/>
      <c r="EN281" s="20"/>
      <c r="EO281" s="20"/>
      <c r="EP281" s="20"/>
      <c r="EQ281" s="20"/>
      <c r="ER281" s="20"/>
      <c r="ES281" s="20"/>
      <c r="ET281" s="20"/>
      <c r="EU281" s="20"/>
      <c r="EV281" s="20"/>
      <c r="EW281" s="20"/>
      <c r="EX281" s="20"/>
      <c r="EY281" s="20"/>
      <c r="EZ281" s="20"/>
      <c r="FA281" s="20"/>
      <c r="FB281" s="20"/>
      <c r="FC281" s="20"/>
      <c r="FD281" s="20"/>
      <c r="FE281" s="20"/>
      <c r="FF281" s="20"/>
      <c r="FG281" s="20"/>
      <c r="FH281" s="20"/>
      <c r="FI281" s="20"/>
      <c r="FJ281" s="20"/>
      <c r="FK281" s="20"/>
      <c r="FL281" s="20"/>
      <c r="FM281" s="20"/>
      <c r="FN281" s="20"/>
      <c r="FO281" s="20"/>
      <c r="FP281" s="20"/>
      <c r="FQ281" s="20"/>
      <c r="FR281" s="20"/>
      <c r="FS281" s="20"/>
      <c r="FT281" s="20"/>
      <c r="FU281" s="20"/>
      <c r="FV281" s="20"/>
      <c r="FW281" s="20"/>
      <c r="FX281" s="20"/>
      <c r="FY281" s="20"/>
      <c r="FZ281" s="20"/>
      <c r="GA281" s="20"/>
      <c r="GB281" s="20"/>
      <c r="GC281" s="20"/>
      <c r="GD281" s="20"/>
      <c r="GE281" s="20"/>
      <c r="GF281" s="20"/>
      <c r="GG281" s="20"/>
      <c r="GH281" s="20"/>
      <c r="GI281" s="20"/>
      <c r="GJ281" s="20"/>
      <c r="GK281" s="20"/>
      <c r="GL281" s="20"/>
      <c r="GM281" s="20"/>
      <c r="GN281" s="20"/>
      <c r="GO281" s="20"/>
      <c r="GP281" s="20"/>
      <c r="GQ281" s="20"/>
      <c r="GR281" s="20"/>
      <c r="GS281" s="20"/>
      <c r="GT281" s="20"/>
      <c r="GU281" s="20"/>
      <c r="GV281" s="20"/>
      <c r="GW281" s="20"/>
      <c r="GX281" s="20"/>
      <c r="GY281" s="20"/>
      <c r="GZ281" s="20"/>
      <c r="HA281" s="20"/>
      <c r="HB281" s="20"/>
      <c r="HC281" s="20"/>
      <c r="HD281" s="20"/>
      <c r="HE281" s="20"/>
      <c r="HF281" s="20"/>
      <c r="HG281" s="20"/>
      <c r="HH281" s="20"/>
      <c r="HI281" s="20"/>
      <c r="HJ281" s="20"/>
      <c r="HK281" s="20"/>
      <c r="HL281" s="20"/>
      <c r="HM281" s="20"/>
      <c r="HN281" s="20"/>
      <c r="HO281" s="20"/>
      <c r="HP281" s="20"/>
      <c r="HQ281" s="20"/>
      <c r="HR281" s="20"/>
      <c r="HS281" s="20"/>
      <c r="HT281" s="20"/>
      <c r="HU281" s="20"/>
      <c r="HV281" s="20"/>
      <c r="HW281" s="20"/>
      <c r="HX281" s="20"/>
      <c r="HY281" s="20"/>
    </row>
    <row r="282" spans="1:233" s="21" customFormat="1" ht="15" customHeight="1" x14ac:dyDescent="0.2">
      <c r="A282" s="18" t="str">
        <f>IF('Lulusan MTs'!A282="","-",IF(LEN('Lulusan MTs'!A282)&lt;&gt;12,"Tidak valid","OK"))</f>
        <v>-</v>
      </c>
      <c r="B282" s="19" t="str">
        <f>IF('Lulusan MTs'!B282="","-",IF(LEN('Lulusan MTs'!B282)&lt;5,"Cek lagi","OK"))</f>
        <v>-</v>
      </c>
      <c r="C282" s="19" t="str">
        <f>IF('Lulusan MTs'!C282="","-",IF('Lulusan MTs'!C282="MTsN","OK",IF('Lulusan MTs'!C282="MTsS","OK","Tidak valid")))</f>
        <v>-</v>
      </c>
      <c r="D282" s="19" t="str">
        <f>IF('Lulusan MTs'!D282="","-",IF(LEN('Lulusan MTs'!D282)&lt;5,"Cek lagi","OK"))</f>
        <v>-</v>
      </c>
      <c r="E282" s="19" t="str">
        <f>IF('Lulusan MTs'!E282="","-",IF(LEN('Lulusan MTs'!E282)&lt;4,"Cek lagi","OK"))</f>
        <v>-</v>
      </c>
      <c r="F282" s="19" t="str">
        <f>IF('Lulusan MTs'!F282="","-",IF(LEN('Lulusan MTs'!F282)&lt;4,"Cek lagi","OK"))</f>
        <v>-</v>
      </c>
      <c r="G282" s="19" t="str">
        <f>IF('Lulusan MTs'!G282="","-",IF(LEN('Lulusan MTs'!G282)&lt;4,"Cek lagi","OK"))</f>
        <v>-</v>
      </c>
      <c r="H282" s="19" t="str">
        <f>IF('Lulusan MTs'!H282="","-",IF(LEN('Lulusan MTs'!H282)&lt;&gt;18,"Tidak valid",IF(VALUE('Lulusan MTs'!H282)&lt;0,"Cek lagi","OK")))</f>
        <v>-</v>
      </c>
      <c r="I282" s="19" t="str">
        <f>IF('Lulusan MTs'!I282="","-",IF(LEN('Lulusan MTs'!I282)&lt;&gt;10,"Tidak valid",IF(VALUE('Lulusan MTs'!I282)&lt;0,"Cek lagi","OK")))</f>
        <v>-</v>
      </c>
      <c r="J282" s="19" t="str">
        <f>IF('Lulusan MTs'!J282="","-",IF(LEN('Lulusan MTs'!J282)&lt;4,"Cek lagi","OK"))</f>
        <v>-</v>
      </c>
      <c r="K282" s="19" t="str">
        <f>IF('Lulusan MTs'!K282="","-",IF(LEN('Lulusan MTs'!K282)&lt;4,"Cek lagi","OK"))</f>
        <v>-</v>
      </c>
      <c r="L282" s="18" t="str">
        <f>IF('Lulusan MTs'!L282="","-",IF(VALUE(LEFT('Lulusan MTs'!L282,2))&gt;31,"Tanggal tidak valid",IF(VALUE(LEFT(RIGHT('Lulusan MTs'!L282,7),2))&gt;12,"Bulan tidak valid",IF(VALUE(RIGHT('Lulusan MTs'!L282,4))&gt;2003,"Umur terlalu tua",IF(VALUE(RIGHT('Lulusan MTs'!L282,4))&lt;1996,"Umur terlalu tua","OK")))))</f>
        <v>-</v>
      </c>
      <c r="M282" s="19" t="str">
        <f>IF('Lulusan MTs'!M282="","-",IF('Lulusan MTs'!M282="L","OK",IF('Lulusan MTs'!M282="P","OK","Tidak valid")))</f>
        <v>-</v>
      </c>
      <c r="N282" s="19" t="str">
        <f>IF('Lulusan MTs'!N282="","-",IF('Lulusan MTs'!N282&gt;400,"Tidak valid",IF('Lulusan MTs'!N282&lt;1,"Tidak valid","OK")))</f>
        <v>-</v>
      </c>
      <c r="O282" s="19" t="str">
        <f>IF('Lulusan MTs'!O282="","-",IF('Lulusan MTs'!O282&gt;100,"Tidak valid",IF('Lulusan MTs'!O282&lt;1,"Tidak valid","OK")))</f>
        <v>-</v>
      </c>
      <c r="P282" s="19" t="str">
        <f>IF('Lulusan MTs'!P282="","-",IF('Lulusan MTs'!P282&gt;6,"Cek lagi",IF('Lulusan MTs'!P282&lt;2,"Cek lagi","OK")))</f>
        <v>-</v>
      </c>
      <c r="Q282" s="19" t="str">
        <f>IF('Lulusan MTs'!Q282="","-",IF('Lulusan MTs'!Q282&gt;8,"Tidak valid",IF('Lulusan MTs'!Q282&lt;1,"Tidak valid","OK")))</f>
        <v>-</v>
      </c>
      <c r="R282" s="75" t="str">
        <f>IF('Lulusan MTs'!R282="","-",IF(LEN('Lulusan MTs'!R282)&lt;16,"Cek lagi","OK"))</f>
        <v>-</v>
      </c>
      <c r="S282" s="19" t="str">
        <f>IF('Lulusan MTs'!S282="","-",IF('Lulusan MTs'!S282&gt;6,"Tidak valid",IF('Lulusan MTs'!S282&lt;1,"Tidak valid","OK")))</f>
        <v>-</v>
      </c>
      <c r="T282" s="18" t="str">
        <f>IF('Lulusan MTs'!T282="","-",IF(VALUE(LEFT('Lulusan MTs'!T282,2))&gt;31,"Tanggal tidak valid",IF(VALUE(LEFT(RIGHT('Lulusan MTs'!T282,7),2))&gt;12,"Bulan tidak valid",IF(VALUE(RIGHT('Lulusan MTs'!T282,4))&lt;2010,"Cek lagi Tahun Masuk",IF(VALUE(RIGHT('Lulusan MTs'!T282,4))&gt;2014,"Cek lagi Tahun Masuk","OK")))))</f>
        <v>-</v>
      </c>
      <c r="U282" s="76" t="str">
        <f>IF('Lulusan MTs'!U282="","-",IF(LEN('Lulusan MTs'!U282)&lt;&gt;20,"Tidak valid","OK"))</f>
        <v>-</v>
      </c>
      <c r="V282" s="19" t="str">
        <f>IF('Lulusan MTs'!V282="","-",IF('Lulusan MTs'!V282&gt;3,"Tidak valid",IF('Lulusan MTs'!V282&lt;1,"Tidak valid","OK")))</f>
        <v>-</v>
      </c>
      <c r="W282" s="76" t="str">
        <f>IF('Lulusan MTs'!J282&lt;&gt;"",IF('Lulusan MTs'!W282="","Wajib Diisi","OK"),"-")</f>
        <v>-</v>
      </c>
      <c r="X282" s="76" t="str">
        <f>IF('Lulusan MTs'!J282&lt;&gt;"",IF('Lulusan MTs'!X282="","Wajib Diisi","OK"),"-")</f>
        <v>-</v>
      </c>
      <c r="Y282" s="18" t="str">
        <f>IF('Lulusan MTs'!Y282="","-",IF(VALUE(LEFT('Lulusan MTs'!Y282,2))&gt;31,"Tanggal tidak valid",IF(VALUE(LEFT(RIGHT('Lulusan MTs'!Y282,7),2))&gt;12,"Bulan tidak valid",IF(VALUE(RIGHT('Lulusan MTs'!Y282,4))&lt;&gt;2016,"Cek lagi Tahun Lulus","OK"))))</f>
        <v>-</v>
      </c>
      <c r="Z282" s="19" t="str">
        <f>IF('Lulusan MTs'!Z282="","-",IF('Lulusan MTs'!Z282&gt;100,"Tidak valid",IF('Lulusan MTs'!Z282&lt;1,"Tidak valid","OK")))</f>
        <v>-</v>
      </c>
      <c r="AA282" s="19" t="str">
        <f>IF('Lulusan MTs'!AA282="","-",IF('Lulusan MTs'!AA282&gt;100,"Tidak valid",IF('Lulusan MTs'!AA282&lt;1,"Tidak valid","OK")))</f>
        <v>-</v>
      </c>
      <c r="AB282" s="19" t="str">
        <f>IF('Lulusan MTs'!AB282="","-",IF('Lulusan MTs'!AB282&gt;100,"Tidak valid",IF('Lulusan MTs'!AB282&lt;1,"Tidak valid","OK")))</f>
        <v>-</v>
      </c>
      <c r="AC282" s="19" t="str">
        <f>IF('Lulusan MTs'!AC282="","-",IF('Lulusan MTs'!AC282&gt;100,"Tidak valid",IF('Lulusan MTs'!AC282&lt;1,"Tidak valid","OK")))</f>
        <v>-</v>
      </c>
      <c r="AD282" s="19" t="str">
        <f>IF('Lulusan MTs'!AD282="","-",IF('Lulusan MTs'!AD282&gt;100,"Tidak valid",IF('Lulusan MTs'!AD282&lt;1,"Tidak valid","OK")))</f>
        <v>-</v>
      </c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0"/>
      <c r="AY282" s="20"/>
      <c r="AZ282" s="20"/>
      <c r="BA282" s="20"/>
      <c r="BB282" s="20"/>
      <c r="BC282" s="20"/>
      <c r="BD282" s="20"/>
      <c r="BE282" s="20"/>
      <c r="BF282" s="20"/>
      <c r="BG282" s="20"/>
      <c r="BH282" s="20"/>
      <c r="BI282" s="20"/>
      <c r="BJ282" s="20"/>
      <c r="BK282" s="20"/>
      <c r="BL282" s="20"/>
      <c r="BM282" s="20"/>
      <c r="BN282" s="20"/>
      <c r="BO282" s="20"/>
      <c r="BP282" s="20"/>
      <c r="BQ282" s="20"/>
      <c r="BR282" s="20"/>
      <c r="BS282" s="20"/>
      <c r="BT282" s="20"/>
      <c r="BU282" s="20"/>
      <c r="BV282" s="20"/>
      <c r="BW282" s="20"/>
      <c r="BX282" s="20"/>
      <c r="BY282" s="20"/>
      <c r="BZ282" s="20"/>
      <c r="CA282" s="20"/>
      <c r="CB282" s="20"/>
      <c r="CC282" s="20"/>
      <c r="CD282" s="20"/>
      <c r="CE282" s="20"/>
      <c r="CF282" s="20"/>
      <c r="CG282" s="20"/>
      <c r="CH282" s="20"/>
      <c r="CI282" s="20"/>
      <c r="CJ282" s="20"/>
      <c r="CK282" s="20"/>
      <c r="CL282" s="20"/>
      <c r="CM282" s="20"/>
      <c r="CN282" s="20"/>
      <c r="CO282" s="20"/>
      <c r="CP282" s="20"/>
      <c r="CQ282" s="20"/>
      <c r="CR282" s="20"/>
      <c r="CS282" s="20"/>
      <c r="CT282" s="20"/>
      <c r="CU282" s="20"/>
      <c r="CV282" s="20"/>
      <c r="CW282" s="20"/>
      <c r="CX282" s="20"/>
      <c r="CY282" s="20"/>
      <c r="CZ282" s="20"/>
      <c r="DA282" s="20"/>
      <c r="DB282" s="20"/>
      <c r="DC282" s="20"/>
      <c r="DD282" s="20"/>
      <c r="DE282" s="20"/>
      <c r="DF282" s="20"/>
      <c r="DG282" s="20"/>
      <c r="DH282" s="20"/>
      <c r="DI282" s="20"/>
      <c r="DJ282" s="20"/>
      <c r="DK282" s="20"/>
      <c r="DL282" s="20"/>
      <c r="DM282" s="20"/>
      <c r="DN282" s="20"/>
      <c r="DO282" s="20"/>
      <c r="DP282" s="20"/>
      <c r="DQ282" s="20"/>
      <c r="DR282" s="20"/>
      <c r="DS282" s="20"/>
      <c r="DT282" s="20"/>
      <c r="DU282" s="20"/>
      <c r="DV282" s="20"/>
      <c r="DW282" s="20"/>
      <c r="DX282" s="20"/>
      <c r="DY282" s="20"/>
      <c r="DZ282" s="20"/>
      <c r="EA282" s="20"/>
      <c r="EB282" s="20"/>
      <c r="EC282" s="20"/>
      <c r="ED282" s="20"/>
      <c r="EE282" s="20"/>
      <c r="EF282" s="20"/>
      <c r="EG282" s="20"/>
      <c r="EH282" s="20"/>
      <c r="EI282" s="20"/>
      <c r="EJ282" s="20"/>
      <c r="EK282" s="20"/>
      <c r="EL282" s="20"/>
      <c r="EM282" s="20"/>
      <c r="EN282" s="20"/>
      <c r="EO282" s="20"/>
      <c r="EP282" s="20"/>
      <c r="EQ282" s="20"/>
      <c r="ER282" s="20"/>
      <c r="ES282" s="20"/>
      <c r="ET282" s="20"/>
      <c r="EU282" s="20"/>
      <c r="EV282" s="20"/>
      <c r="EW282" s="20"/>
      <c r="EX282" s="20"/>
      <c r="EY282" s="20"/>
      <c r="EZ282" s="20"/>
      <c r="FA282" s="20"/>
      <c r="FB282" s="20"/>
      <c r="FC282" s="20"/>
      <c r="FD282" s="20"/>
      <c r="FE282" s="20"/>
      <c r="FF282" s="20"/>
      <c r="FG282" s="20"/>
      <c r="FH282" s="20"/>
      <c r="FI282" s="20"/>
      <c r="FJ282" s="20"/>
      <c r="FK282" s="20"/>
      <c r="FL282" s="20"/>
      <c r="FM282" s="20"/>
      <c r="FN282" s="20"/>
      <c r="FO282" s="20"/>
      <c r="FP282" s="20"/>
      <c r="FQ282" s="20"/>
      <c r="FR282" s="20"/>
      <c r="FS282" s="20"/>
      <c r="FT282" s="20"/>
      <c r="FU282" s="20"/>
      <c r="FV282" s="20"/>
      <c r="FW282" s="20"/>
      <c r="FX282" s="20"/>
      <c r="FY282" s="20"/>
      <c r="FZ282" s="20"/>
      <c r="GA282" s="20"/>
      <c r="GB282" s="20"/>
      <c r="GC282" s="20"/>
      <c r="GD282" s="20"/>
      <c r="GE282" s="20"/>
      <c r="GF282" s="20"/>
      <c r="GG282" s="20"/>
      <c r="GH282" s="20"/>
      <c r="GI282" s="20"/>
      <c r="GJ282" s="20"/>
      <c r="GK282" s="20"/>
      <c r="GL282" s="20"/>
      <c r="GM282" s="20"/>
      <c r="GN282" s="20"/>
      <c r="GO282" s="20"/>
      <c r="GP282" s="20"/>
      <c r="GQ282" s="20"/>
      <c r="GR282" s="20"/>
      <c r="GS282" s="20"/>
      <c r="GT282" s="20"/>
      <c r="GU282" s="20"/>
      <c r="GV282" s="20"/>
      <c r="GW282" s="20"/>
      <c r="GX282" s="20"/>
      <c r="GY282" s="20"/>
      <c r="GZ282" s="20"/>
      <c r="HA282" s="20"/>
      <c r="HB282" s="20"/>
      <c r="HC282" s="20"/>
      <c r="HD282" s="20"/>
      <c r="HE282" s="20"/>
      <c r="HF282" s="20"/>
      <c r="HG282" s="20"/>
      <c r="HH282" s="20"/>
      <c r="HI282" s="20"/>
      <c r="HJ282" s="20"/>
      <c r="HK282" s="20"/>
      <c r="HL282" s="20"/>
      <c r="HM282" s="20"/>
      <c r="HN282" s="20"/>
      <c r="HO282" s="20"/>
      <c r="HP282" s="20"/>
      <c r="HQ282" s="20"/>
      <c r="HR282" s="20"/>
      <c r="HS282" s="20"/>
      <c r="HT282" s="20"/>
      <c r="HU282" s="20"/>
      <c r="HV282" s="20"/>
      <c r="HW282" s="20"/>
      <c r="HX282" s="20"/>
      <c r="HY282" s="20"/>
    </row>
    <row r="283" spans="1:233" s="21" customFormat="1" ht="15" customHeight="1" x14ac:dyDescent="0.2">
      <c r="A283" s="18" t="str">
        <f>IF('Lulusan MTs'!A283="","-",IF(LEN('Lulusan MTs'!A283)&lt;&gt;12,"Tidak valid","OK"))</f>
        <v>-</v>
      </c>
      <c r="B283" s="19" t="str">
        <f>IF('Lulusan MTs'!B283="","-",IF(LEN('Lulusan MTs'!B283)&lt;5,"Cek lagi","OK"))</f>
        <v>-</v>
      </c>
      <c r="C283" s="19" t="str">
        <f>IF('Lulusan MTs'!C283="","-",IF('Lulusan MTs'!C283="MTsN","OK",IF('Lulusan MTs'!C283="MTsS","OK","Tidak valid")))</f>
        <v>-</v>
      </c>
      <c r="D283" s="19" t="str">
        <f>IF('Lulusan MTs'!D283="","-",IF(LEN('Lulusan MTs'!D283)&lt;5,"Cek lagi","OK"))</f>
        <v>-</v>
      </c>
      <c r="E283" s="19" t="str">
        <f>IF('Lulusan MTs'!E283="","-",IF(LEN('Lulusan MTs'!E283)&lt;4,"Cek lagi","OK"))</f>
        <v>-</v>
      </c>
      <c r="F283" s="19" t="str">
        <f>IF('Lulusan MTs'!F283="","-",IF(LEN('Lulusan MTs'!F283)&lt;4,"Cek lagi","OK"))</f>
        <v>-</v>
      </c>
      <c r="G283" s="19" t="str">
        <f>IF('Lulusan MTs'!G283="","-",IF(LEN('Lulusan MTs'!G283)&lt;4,"Cek lagi","OK"))</f>
        <v>-</v>
      </c>
      <c r="H283" s="19" t="str">
        <f>IF('Lulusan MTs'!H283="","-",IF(LEN('Lulusan MTs'!H283)&lt;&gt;18,"Tidak valid",IF(VALUE('Lulusan MTs'!H283)&lt;0,"Cek lagi","OK")))</f>
        <v>-</v>
      </c>
      <c r="I283" s="19" t="str">
        <f>IF('Lulusan MTs'!I283="","-",IF(LEN('Lulusan MTs'!I283)&lt;&gt;10,"Tidak valid",IF(VALUE('Lulusan MTs'!I283)&lt;0,"Cek lagi","OK")))</f>
        <v>-</v>
      </c>
      <c r="J283" s="19" t="str">
        <f>IF('Lulusan MTs'!J283="","-",IF(LEN('Lulusan MTs'!J283)&lt;4,"Cek lagi","OK"))</f>
        <v>-</v>
      </c>
      <c r="K283" s="19" t="str">
        <f>IF('Lulusan MTs'!K283="","-",IF(LEN('Lulusan MTs'!K283)&lt;4,"Cek lagi","OK"))</f>
        <v>-</v>
      </c>
      <c r="L283" s="18" t="str">
        <f>IF('Lulusan MTs'!L283="","-",IF(VALUE(LEFT('Lulusan MTs'!L283,2))&gt;31,"Tanggal tidak valid",IF(VALUE(LEFT(RIGHT('Lulusan MTs'!L283,7),2))&gt;12,"Bulan tidak valid",IF(VALUE(RIGHT('Lulusan MTs'!L283,4))&gt;2003,"Umur terlalu tua",IF(VALUE(RIGHT('Lulusan MTs'!L283,4))&lt;1996,"Umur terlalu tua","OK")))))</f>
        <v>-</v>
      </c>
      <c r="M283" s="19" t="str">
        <f>IF('Lulusan MTs'!M283="","-",IF('Lulusan MTs'!M283="L","OK",IF('Lulusan MTs'!M283="P","OK","Tidak valid")))</f>
        <v>-</v>
      </c>
      <c r="N283" s="19" t="str">
        <f>IF('Lulusan MTs'!N283="","-",IF('Lulusan MTs'!N283&gt;400,"Tidak valid",IF('Lulusan MTs'!N283&lt;1,"Tidak valid","OK")))</f>
        <v>-</v>
      </c>
      <c r="O283" s="19" t="str">
        <f>IF('Lulusan MTs'!O283="","-",IF('Lulusan MTs'!O283&gt;100,"Tidak valid",IF('Lulusan MTs'!O283&lt;1,"Tidak valid","OK")))</f>
        <v>-</v>
      </c>
      <c r="P283" s="19" t="str">
        <f>IF('Lulusan MTs'!P283="","-",IF('Lulusan MTs'!P283&gt;6,"Cek lagi",IF('Lulusan MTs'!P283&lt;2,"Cek lagi","OK")))</f>
        <v>-</v>
      </c>
      <c r="Q283" s="19" t="str">
        <f>IF('Lulusan MTs'!Q283="","-",IF('Lulusan MTs'!Q283&gt;8,"Tidak valid",IF('Lulusan MTs'!Q283&lt;1,"Tidak valid","OK")))</f>
        <v>-</v>
      </c>
      <c r="R283" s="75" t="str">
        <f>IF('Lulusan MTs'!R283="","-",IF(LEN('Lulusan MTs'!R283)&lt;16,"Cek lagi","OK"))</f>
        <v>-</v>
      </c>
      <c r="S283" s="19" t="str">
        <f>IF('Lulusan MTs'!S283="","-",IF('Lulusan MTs'!S283&gt;6,"Tidak valid",IF('Lulusan MTs'!S283&lt;1,"Tidak valid","OK")))</f>
        <v>-</v>
      </c>
      <c r="T283" s="18" t="str">
        <f>IF('Lulusan MTs'!T283="","-",IF(VALUE(LEFT('Lulusan MTs'!T283,2))&gt;31,"Tanggal tidak valid",IF(VALUE(LEFT(RIGHT('Lulusan MTs'!T283,7),2))&gt;12,"Bulan tidak valid",IF(VALUE(RIGHT('Lulusan MTs'!T283,4))&lt;2010,"Cek lagi Tahun Masuk",IF(VALUE(RIGHT('Lulusan MTs'!T283,4))&gt;2014,"Cek lagi Tahun Masuk","OK")))))</f>
        <v>-</v>
      </c>
      <c r="U283" s="76" t="str">
        <f>IF('Lulusan MTs'!U283="","-",IF(LEN('Lulusan MTs'!U283)&lt;&gt;20,"Tidak valid","OK"))</f>
        <v>-</v>
      </c>
      <c r="V283" s="19" t="str">
        <f>IF('Lulusan MTs'!V283="","-",IF('Lulusan MTs'!V283&gt;3,"Tidak valid",IF('Lulusan MTs'!V283&lt;1,"Tidak valid","OK")))</f>
        <v>-</v>
      </c>
      <c r="W283" s="76" t="str">
        <f>IF('Lulusan MTs'!J283&lt;&gt;"",IF('Lulusan MTs'!W283="","Wajib Diisi","OK"),"-")</f>
        <v>-</v>
      </c>
      <c r="X283" s="76" t="str">
        <f>IF('Lulusan MTs'!J283&lt;&gt;"",IF('Lulusan MTs'!X283="","Wajib Diisi","OK"),"-")</f>
        <v>-</v>
      </c>
      <c r="Y283" s="18" t="str">
        <f>IF('Lulusan MTs'!Y283="","-",IF(VALUE(LEFT('Lulusan MTs'!Y283,2))&gt;31,"Tanggal tidak valid",IF(VALUE(LEFT(RIGHT('Lulusan MTs'!Y283,7),2))&gt;12,"Bulan tidak valid",IF(VALUE(RIGHT('Lulusan MTs'!Y283,4))&lt;&gt;2016,"Cek lagi Tahun Lulus","OK"))))</f>
        <v>-</v>
      </c>
      <c r="Z283" s="19" t="str">
        <f>IF('Lulusan MTs'!Z283="","-",IF('Lulusan MTs'!Z283&gt;100,"Tidak valid",IF('Lulusan MTs'!Z283&lt;1,"Tidak valid","OK")))</f>
        <v>-</v>
      </c>
      <c r="AA283" s="19" t="str">
        <f>IF('Lulusan MTs'!AA283="","-",IF('Lulusan MTs'!AA283&gt;100,"Tidak valid",IF('Lulusan MTs'!AA283&lt;1,"Tidak valid","OK")))</f>
        <v>-</v>
      </c>
      <c r="AB283" s="19" t="str">
        <f>IF('Lulusan MTs'!AB283="","-",IF('Lulusan MTs'!AB283&gt;100,"Tidak valid",IF('Lulusan MTs'!AB283&lt;1,"Tidak valid","OK")))</f>
        <v>-</v>
      </c>
      <c r="AC283" s="19" t="str">
        <f>IF('Lulusan MTs'!AC283="","-",IF('Lulusan MTs'!AC283&gt;100,"Tidak valid",IF('Lulusan MTs'!AC283&lt;1,"Tidak valid","OK")))</f>
        <v>-</v>
      </c>
      <c r="AD283" s="19" t="str">
        <f>IF('Lulusan MTs'!AD283="","-",IF('Lulusan MTs'!AD283&gt;100,"Tidak valid",IF('Lulusan MTs'!AD283&lt;1,"Tidak valid","OK")))</f>
        <v>-</v>
      </c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0"/>
      <c r="AY283" s="20"/>
      <c r="AZ283" s="20"/>
      <c r="BA283" s="20"/>
      <c r="BB283" s="20"/>
      <c r="BC283" s="20"/>
      <c r="BD283" s="20"/>
      <c r="BE283" s="20"/>
      <c r="BF283" s="20"/>
      <c r="BG283" s="20"/>
      <c r="BH283" s="20"/>
      <c r="BI283" s="20"/>
      <c r="BJ283" s="20"/>
      <c r="BK283" s="20"/>
      <c r="BL283" s="20"/>
      <c r="BM283" s="20"/>
      <c r="BN283" s="20"/>
      <c r="BO283" s="20"/>
      <c r="BP283" s="20"/>
      <c r="BQ283" s="20"/>
      <c r="BR283" s="20"/>
      <c r="BS283" s="20"/>
      <c r="BT283" s="20"/>
      <c r="BU283" s="20"/>
      <c r="BV283" s="20"/>
      <c r="BW283" s="20"/>
      <c r="BX283" s="20"/>
      <c r="BY283" s="20"/>
      <c r="BZ283" s="20"/>
      <c r="CA283" s="20"/>
      <c r="CB283" s="20"/>
      <c r="CC283" s="20"/>
      <c r="CD283" s="20"/>
      <c r="CE283" s="20"/>
      <c r="CF283" s="20"/>
      <c r="CG283" s="20"/>
      <c r="CH283" s="20"/>
      <c r="CI283" s="20"/>
      <c r="CJ283" s="20"/>
      <c r="CK283" s="20"/>
      <c r="CL283" s="20"/>
      <c r="CM283" s="20"/>
      <c r="CN283" s="20"/>
      <c r="CO283" s="20"/>
      <c r="CP283" s="20"/>
      <c r="CQ283" s="20"/>
      <c r="CR283" s="20"/>
      <c r="CS283" s="20"/>
      <c r="CT283" s="20"/>
      <c r="CU283" s="20"/>
      <c r="CV283" s="20"/>
      <c r="CW283" s="20"/>
      <c r="CX283" s="20"/>
      <c r="CY283" s="20"/>
      <c r="CZ283" s="20"/>
      <c r="DA283" s="20"/>
      <c r="DB283" s="20"/>
      <c r="DC283" s="20"/>
      <c r="DD283" s="20"/>
      <c r="DE283" s="20"/>
      <c r="DF283" s="20"/>
      <c r="DG283" s="20"/>
      <c r="DH283" s="20"/>
      <c r="DI283" s="20"/>
      <c r="DJ283" s="20"/>
      <c r="DK283" s="20"/>
      <c r="DL283" s="20"/>
      <c r="DM283" s="20"/>
      <c r="DN283" s="20"/>
      <c r="DO283" s="20"/>
      <c r="DP283" s="20"/>
      <c r="DQ283" s="20"/>
      <c r="DR283" s="20"/>
      <c r="DS283" s="20"/>
      <c r="DT283" s="20"/>
      <c r="DU283" s="20"/>
      <c r="DV283" s="20"/>
      <c r="DW283" s="20"/>
      <c r="DX283" s="20"/>
      <c r="DY283" s="20"/>
      <c r="DZ283" s="20"/>
      <c r="EA283" s="20"/>
      <c r="EB283" s="20"/>
      <c r="EC283" s="20"/>
      <c r="ED283" s="20"/>
      <c r="EE283" s="20"/>
      <c r="EF283" s="20"/>
      <c r="EG283" s="20"/>
      <c r="EH283" s="20"/>
      <c r="EI283" s="20"/>
      <c r="EJ283" s="20"/>
      <c r="EK283" s="20"/>
      <c r="EL283" s="20"/>
      <c r="EM283" s="20"/>
      <c r="EN283" s="20"/>
      <c r="EO283" s="20"/>
      <c r="EP283" s="20"/>
      <c r="EQ283" s="20"/>
      <c r="ER283" s="20"/>
      <c r="ES283" s="20"/>
      <c r="ET283" s="20"/>
      <c r="EU283" s="20"/>
      <c r="EV283" s="20"/>
      <c r="EW283" s="20"/>
      <c r="EX283" s="20"/>
      <c r="EY283" s="20"/>
      <c r="EZ283" s="20"/>
      <c r="FA283" s="20"/>
      <c r="FB283" s="20"/>
      <c r="FC283" s="20"/>
      <c r="FD283" s="20"/>
      <c r="FE283" s="20"/>
      <c r="FF283" s="20"/>
      <c r="FG283" s="20"/>
      <c r="FH283" s="20"/>
      <c r="FI283" s="20"/>
      <c r="FJ283" s="20"/>
      <c r="FK283" s="20"/>
      <c r="FL283" s="20"/>
      <c r="FM283" s="20"/>
      <c r="FN283" s="20"/>
      <c r="FO283" s="20"/>
      <c r="FP283" s="20"/>
      <c r="FQ283" s="20"/>
      <c r="FR283" s="20"/>
      <c r="FS283" s="20"/>
      <c r="FT283" s="20"/>
      <c r="FU283" s="20"/>
      <c r="FV283" s="20"/>
      <c r="FW283" s="20"/>
      <c r="FX283" s="20"/>
      <c r="FY283" s="20"/>
      <c r="FZ283" s="20"/>
      <c r="GA283" s="20"/>
      <c r="GB283" s="20"/>
      <c r="GC283" s="20"/>
      <c r="GD283" s="20"/>
      <c r="GE283" s="20"/>
      <c r="GF283" s="20"/>
      <c r="GG283" s="20"/>
      <c r="GH283" s="20"/>
      <c r="GI283" s="20"/>
      <c r="GJ283" s="20"/>
      <c r="GK283" s="20"/>
      <c r="GL283" s="20"/>
      <c r="GM283" s="20"/>
      <c r="GN283" s="20"/>
      <c r="GO283" s="20"/>
      <c r="GP283" s="20"/>
      <c r="GQ283" s="20"/>
      <c r="GR283" s="20"/>
      <c r="GS283" s="20"/>
      <c r="GT283" s="20"/>
      <c r="GU283" s="20"/>
      <c r="GV283" s="20"/>
      <c r="GW283" s="20"/>
      <c r="GX283" s="20"/>
      <c r="GY283" s="20"/>
      <c r="GZ283" s="20"/>
      <c r="HA283" s="20"/>
      <c r="HB283" s="20"/>
      <c r="HC283" s="20"/>
      <c r="HD283" s="20"/>
      <c r="HE283" s="20"/>
      <c r="HF283" s="20"/>
      <c r="HG283" s="20"/>
      <c r="HH283" s="20"/>
      <c r="HI283" s="20"/>
      <c r="HJ283" s="20"/>
      <c r="HK283" s="20"/>
      <c r="HL283" s="20"/>
      <c r="HM283" s="20"/>
      <c r="HN283" s="20"/>
      <c r="HO283" s="20"/>
      <c r="HP283" s="20"/>
      <c r="HQ283" s="20"/>
      <c r="HR283" s="20"/>
      <c r="HS283" s="20"/>
      <c r="HT283" s="20"/>
      <c r="HU283" s="20"/>
      <c r="HV283" s="20"/>
      <c r="HW283" s="20"/>
      <c r="HX283" s="20"/>
      <c r="HY283" s="20"/>
    </row>
    <row r="284" spans="1:233" s="21" customFormat="1" ht="15" customHeight="1" x14ac:dyDescent="0.2">
      <c r="A284" s="18" t="str">
        <f>IF('Lulusan MTs'!A284="","-",IF(LEN('Lulusan MTs'!A284)&lt;&gt;12,"Tidak valid","OK"))</f>
        <v>-</v>
      </c>
      <c r="B284" s="19" t="str">
        <f>IF('Lulusan MTs'!B284="","-",IF(LEN('Lulusan MTs'!B284)&lt;5,"Cek lagi","OK"))</f>
        <v>-</v>
      </c>
      <c r="C284" s="19" t="str">
        <f>IF('Lulusan MTs'!C284="","-",IF('Lulusan MTs'!C284="MTsN","OK",IF('Lulusan MTs'!C284="MTsS","OK","Tidak valid")))</f>
        <v>-</v>
      </c>
      <c r="D284" s="19" t="str">
        <f>IF('Lulusan MTs'!D284="","-",IF(LEN('Lulusan MTs'!D284)&lt;5,"Cek lagi","OK"))</f>
        <v>-</v>
      </c>
      <c r="E284" s="19" t="str">
        <f>IF('Lulusan MTs'!E284="","-",IF(LEN('Lulusan MTs'!E284)&lt;4,"Cek lagi","OK"))</f>
        <v>-</v>
      </c>
      <c r="F284" s="19" t="str">
        <f>IF('Lulusan MTs'!F284="","-",IF(LEN('Lulusan MTs'!F284)&lt;4,"Cek lagi","OK"))</f>
        <v>-</v>
      </c>
      <c r="G284" s="19" t="str">
        <f>IF('Lulusan MTs'!G284="","-",IF(LEN('Lulusan MTs'!G284)&lt;4,"Cek lagi","OK"))</f>
        <v>-</v>
      </c>
      <c r="H284" s="19" t="str">
        <f>IF('Lulusan MTs'!H284="","-",IF(LEN('Lulusan MTs'!H284)&lt;&gt;18,"Tidak valid",IF(VALUE('Lulusan MTs'!H284)&lt;0,"Cek lagi","OK")))</f>
        <v>-</v>
      </c>
      <c r="I284" s="19" t="str">
        <f>IF('Lulusan MTs'!I284="","-",IF(LEN('Lulusan MTs'!I284)&lt;&gt;10,"Tidak valid",IF(VALUE('Lulusan MTs'!I284)&lt;0,"Cek lagi","OK")))</f>
        <v>-</v>
      </c>
      <c r="J284" s="19" t="str">
        <f>IF('Lulusan MTs'!J284="","-",IF(LEN('Lulusan MTs'!J284)&lt;4,"Cek lagi","OK"))</f>
        <v>-</v>
      </c>
      <c r="K284" s="19" t="str">
        <f>IF('Lulusan MTs'!K284="","-",IF(LEN('Lulusan MTs'!K284)&lt;4,"Cek lagi","OK"))</f>
        <v>-</v>
      </c>
      <c r="L284" s="18" t="str">
        <f>IF('Lulusan MTs'!L284="","-",IF(VALUE(LEFT('Lulusan MTs'!L284,2))&gt;31,"Tanggal tidak valid",IF(VALUE(LEFT(RIGHT('Lulusan MTs'!L284,7),2))&gt;12,"Bulan tidak valid",IF(VALUE(RIGHT('Lulusan MTs'!L284,4))&gt;2003,"Umur terlalu tua",IF(VALUE(RIGHT('Lulusan MTs'!L284,4))&lt;1996,"Umur terlalu tua","OK")))))</f>
        <v>-</v>
      </c>
      <c r="M284" s="19" t="str">
        <f>IF('Lulusan MTs'!M284="","-",IF('Lulusan MTs'!M284="L","OK",IF('Lulusan MTs'!M284="P","OK","Tidak valid")))</f>
        <v>-</v>
      </c>
      <c r="N284" s="19" t="str">
        <f>IF('Lulusan MTs'!N284="","-",IF('Lulusan MTs'!N284&gt;400,"Tidak valid",IF('Lulusan MTs'!N284&lt;1,"Tidak valid","OK")))</f>
        <v>-</v>
      </c>
      <c r="O284" s="19" t="str">
        <f>IF('Lulusan MTs'!O284="","-",IF('Lulusan MTs'!O284&gt;100,"Tidak valid",IF('Lulusan MTs'!O284&lt;1,"Tidak valid","OK")))</f>
        <v>-</v>
      </c>
      <c r="P284" s="19" t="str">
        <f>IF('Lulusan MTs'!P284="","-",IF('Lulusan MTs'!P284&gt;6,"Cek lagi",IF('Lulusan MTs'!P284&lt;2,"Cek lagi","OK")))</f>
        <v>-</v>
      </c>
      <c r="Q284" s="19" t="str">
        <f>IF('Lulusan MTs'!Q284="","-",IF('Lulusan MTs'!Q284&gt;8,"Tidak valid",IF('Lulusan MTs'!Q284&lt;1,"Tidak valid","OK")))</f>
        <v>-</v>
      </c>
      <c r="R284" s="75" t="str">
        <f>IF('Lulusan MTs'!R284="","-",IF(LEN('Lulusan MTs'!R284)&lt;16,"Cek lagi","OK"))</f>
        <v>-</v>
      </c>
      <c r="S284" s="19" t="str">
        <f>IF('Lulusan MTs'!S284="","-",IF('Lulusan MTs'!S284&gt;6,"Tidak valid",IF('Lulusan MTs'!S284&lt;1,"Tidak valid","OK")))</f>
        <v>-</v>
      </c>
      <c r="T284" s="18" t="str">
        <f>IF('Lulusan MTs'!T284="","-",IF(VALUE(LEFT('Lulusan MTs'!T284,2))&gt;31,"Tanggal tidak valid",IF(VALUE(LEFT(RIGHT('Lulusan MTs'!T284,7),2))&gt;12,"Bulan tidak valid",IF(VALUE(RIGHT('Lulusan MTs'!T284,4))&lt;2010,"Cek lagi Tahun Masuk",IF(VALUE(RIGHT('Lulusan MTs'!T284,4))&gt;2014,"Cek lagi Tahun Masuk","OK")))))</f>
        <v>-</v>
      </c>
      <c r="U284" s="76" t="str">
        <f>IF('Lulusan MTs'!U284="","-",IF(LEN('Lulusan MTs'!U284)&lt;&gt;20,"Tidak valid","OK"))</f>
        <v>-</v>
      </c>
      <c r="V284" s="19" t="str">
        <f>IF('Lulusan MTs'!V284="","-",IF('Lulusan MTs'!V284&gt;3,"Tidak valid",IF('Lulusan MTs'!V284&lt;1,"Tidak valid","OK")))</f>
        <v>-</v>
      </c>
      <c r="W284" s="76" t="str">
        <f>IF('Lulusan MTs'!J284&lt;&gt;"",IF('Lulusan MTs'!W284="","Wajib Diisi","OK"),"-")</f>
        <v>-</v>
      </c>
      <c r="X284" s="76" t="str">
        <f>IF('Lulusan MTs'!J284&lt;&gt;"",IF('Lulusan MTs'!X284="","Wajib Diisi","OK"),"-")</f>
        <v>-</v>
      </c>
      <c r="Y284" s="18" t="str">
        <f>IF('Lulusan MTs'!Y284="","-",IF(VALUE(LEFT('Lulusan MTs'!Y284,2))&gt;31,"Tanggal tidak valid",IF(VALUE(LEFT(RIGHT('Lulusan MTs'!Y284,7),2))&gt;12,"Bulan tidak valid",IF(VALUE(RIGHT('Lulusan MTs'!Y284,4))&lt;&gt;2016,"Cek lagi Tahun Lulus","OK"))))</f>
        <v>-</v>
      </c>
      <c r="Z284" s="19" t="str">
        <f>IF('Lulusan MTs'!Z284="","-",IF('Lulusan MTs'!Z284&gt;100,"Tidak valid",IF('Lulusan MTs'!Z284&lt;1,"Tidak valid","OK")))</f>
        <v>-</v>
      </c>
      <c r="AA284" s="19" t="str">
        <f>IF('Lulusan MTs'!AA284="","-",IF('Lulusan MTs'!AA284&gt;100,"Tidak valid",IF('Lulusan MTs'!AA284&lt;1,"Tidak valid","OK")))</f>
        <v>-</v>
      </c>
      <c r="AB284" s="19" t="str">
        <f>IF('Lulusan MTs'!AB284="","-",IF('Lulusan MTs'!AB284&gt;100,"Tidak valid",IF('Lulusan MTs'!AB284&lt;1,"Tidak valid","OK")))</f>
        <v>-</v>
      </c>
      <c r="AC284" s="19" t="str">
        <f>IF('Lulusan MTs'!AC284="","-",IF('Lulusan MTs'!AC284&gt;100,"Tidak valid",IF('Lulusan MTs'!AC284&lt;1,"Tidak valid","OK")))</f>
        <v>-</v>
      </c>
      <c r="AD284" s="19" t="str">
        <f>IF('Lulusan MTs'!AD284="","-",IF('Lulusan MTs'!AD284&gt;100,"Tidak valid",IF('Lulusan MTs'!AD284&lt;1,"Tidak valid","OK")))</f>
        <v>-</v>
      </c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X284" s="20"/>
      <c r="AY284" s="20"/>
      <c r="AZ284" s="20"/>
      <c r="BA284" s="20"/>
      <c r="BB284" s="20"/>
      <c r="BC284" s="20"/>
      <c r="BD284" s="20"/>
      <c r="BE284" s="20"/>
      <c r="BF284" s="20"/>
      <c r="BG284" s="20"/>
      <c r="BH284" s="20"/>
      <c r="BI284" s="20"/>
      <c r="BJ284" s="20"/>
      <c r="BK284" s="20"/>
      <c r="BL284" s="20"/>
      <c r="BM284" s="20"/>
      <c r="BN284" s="20"/>
      <c r="BO284" s="20"/>
      <c r="BP284" s="20"/>
      <c r="BQ284" s="20"/>
      <c r="BR284" s="20"/>
      <c r="BS284" s="20"/>
      <c r="BT284" s="20"/>
      <c r="BU284" s="20"/>
      <c r="BV284" s="20"/>
      <c r="BW284" s="20"/>
      <c r="BX284" s="20"/>
      <c r="BY284" s="20"/>
      <c r="BZ284" s="20"/>
      <c r="CA284" s="20"/>
      <c r="CB284" s="20"/>
      <c r="CC284" s="20"/>
      <c r="CD284" s="20"/>
      <c r="CE284" s="20"/>
      <c r="CF284" s="20"/>
      <c r="CG284" s="20"/>
      <c r="CH284" s="20"/>
      <c r="CI284" s="20"/>
      <c r="CJ284" s="20"/>
      <c r="CK284" s="20"/>
      <c r="CL284" s="20"/>
      <c r="CM284" s="20"/>
      <c r="CN284" s="20"/>
      <c r="CO284" s="20"/>
      <c r="CP284" s="20"/>
      <c r="CQ284" s="20"/>
      <c r="CR284" s="20"/>
      <c r="CS284" s="20"/>
      <c r="CT284" s="20"/>
      <c r="CU284" s="20"/>
      <c r="CV284" s="20"/>
      <c r="CW284" s="20"/>
      <c r="CX284" s="20"/>
      <c r="CY284" s="20"/>
      <c r="CZ284" s="20"/>
      <c r="DA284" s="20"/>
      <c r="DB284" s="20"/>
      <c r="DC284" s="20"/>
      <c r="DD284" s="20"/>
      <c r="DE284" s="20"/>
      <c r="DF284" s="20"/>
      <c r="DG284" s="20"/>
      <c r="DH284" s="20"/>
      <c r="DI284" s="20"/>
      <c r="DJ284" s="20"/>
      <c r="DK284" s="20"/>
      <c r="DL284" s="20"/>
      <c r="DM284" s="20"/>
      <c r="DN284" s="20"/>
      <c r="DO284" s="20"/>
      <c r="DP284" s="20"/>
      <c r="DQ284" s="20"/>
      <c r="DR284" s="20"/>
      <c r="DS284" s="20"/>
      <c r="DT284" s="20"/>
      <c r="DU284" s="20"/>
      <c r="DV284" s="20"/>
      <c r="DW284" s="20"/>
      <c r="DX284" s="20"/>
      <c r="DY284" s="20"/>
      <c r="DZ284" s="20"/>
      <c r="EA284" s="20"/>
      <c r="EB284" s="20"/>
      <c r="EC284" s="20"/>
      <c r="ED284" s="20"/>
      <c r="EE284" s="20"/>
      <c r="EF284" s="20"/>
      <c r="EG284" s="20"/>
      <c r="EH284" s="20"/>
      <c r="EI284" s="20"/>
      <c r="EJ284" s="20"/>
      <c r="EK284" s="20"/>
      <c r="EL284" s="20"/>
      <c r="EM284" s="20"/>
      <c r="EN284" s="20"/>
      <c r="EO284" s="20"/>
      <c r="EP284" s="20"/>
      <c r="EQ284" s="20"/>
      <c r="ER284" s="20"/>
      <c r="ES284" s="20"/>
      <c r="ET284" s="20"/>
      <c r="EU284" s="20"/>
      <c r="EV284" s="20"/>
      <c r="EW284" s="20"/>
      <c r="EX284" s="20"/>
      <c r="EY284" s="20"/>
      <c r="EZ284" s="20"/>
      <c r="FA284" s="20"/>
      <c r="FB284" s="20"/>
      <c r="FC284" s="20"/>
      <c r="FD284" s="20"/>
      <c r="FE284" s="20"/>
      <c r="FF284" s="20"/>
      <c r="FG284" s="20"/>
      <c r="FH284" s="20"/>
      <c r="FI284" s="20"/>
      <c r="FJ284" s="20"/>
      <c r="FK284" s="20"/>
      <c r="FL284" s="20"/>
      <c r="FM284" s="20"/>
      <c r="FN284" s="20"/>
      <c r="FO284" s="20"/>
      <c r="FP284" s="20"/>
      <c r="FQ284" s="20"/>
      <c r="FR284" s="20"/>
      <c r="FS284" s="20"/>
      <c r="FT284" s="20"/>
      <c r="FU284" s="20"/>
      <c r="FV284" s="20"/>
      <c r="FW284" s="20"/>
      <c r="FX284" s="20"/>
      <c r="FY284" s="20"/>
      <c r="FZ284" s="20"/>
      <c r="GA284" s="20"/>
      <c r="GB284" s="20"/>
      <c r="GC284" s="20"/>
      <c r="GD284" s="20"/>
      <c r="GE284" s="20"/>
      <c r="GF284" s="20"/>
      <c r="GG284" s="20"/>
      <c r="GH284" s="20"/>
      <c r="GI284" s="20"/>
      <c r="GJ284" s="20"/>
      <c r="GK284" s="20"/>
      <c r="GL284" s="20"/>
      <c r="GM284" s="20"/>
      <c r="GN284" s="20"/>
      <c r="GO284" s="20"/>
      <c r="GP284" s="20"/>
      <c r="GQ284" s="20"/>
      <c r="GR284" s="20"/>
      <c r="GS284" s="20"/>
      <c r="GT284" s="20"/>
      <c r="GU284" s="20"/>
      <c r="GV284" s="20"/>
      <c r="GW284" s="20"/>
      <c r="GX284" s="20"/>
      <c r="GY284" s="20"/>
      <c r="GZ284" s="20"/>
      <c r="HA284" s="20"/>
      <c r="HB284" s="20"/>
      <c r="HC284" s="20"/>
      <c r="HD284" s="20"/>
      <c r="HE284" s="20"/>
      <c r="HF284" s="20"/>
      <c r="HG284" s="20"/>
      <c r="HH284" s="20"/>
      <c r="HI284" s="20"/>
      <c r="HJ284" s="20"/>
      <c r="HK284" s="20"/>
      <c r="HL284" s="20"/>
      <c r="HM284" s="20"/>
      <c r="HN284" s="20"/>
      <c r="HO284" s="20"/>
      <c r="HP284" s="20"/>
      <c r="HQ284" s="20"/>
      <c r="HR284" s="20"/>
      <c r="HS284" s="20"/>
      <c r="HT284" s="20"/>
      <c r="HU284" s="20"/>
      <c r="HV284" s="20"/>
      <c r="HW284" s="20"/>
      <c r="HX284" s="20"/>
      <c r="HY284" s="20"/>
    </row>
    <row r="285" spans="1:233" s="21" customFormat="1" ht="15" customHeight="1" x14ac:dyDescent="0.2">
      <c r="A285" s="18" t="str">
        <f>IF('Lulusan MTs'!A285="","-",IF(LEN('Lulusan MTs'!A285)&lt;&gt;12,"Tidak valid","OK"))</f>
        <v>-</v>
      </c>
      <c r="B285" s="19" t="str">
        <f>IF('Lulusan MTs'!B285="","-",IF(LEN('Lulusan MTs'!B285)&lt;5,"Cek lagi","OK"))</f>
        <v>-</v>
      </c>
      <c r="C285" s="19" t="str">
        <f>IF('Lulusan MTs'!C285="","-",IF('Lulusan MTs'!C285="MTsN","OK",IF('Lulusan MTs'!C285="MTsS","OK","Tidak valid")))</f>
        <v>-</v>
      </c>
      <c r="D285" s="19" t="str">
        <f>IF('Lulusan MTs'!D285="","-",IF(LEN('Lulusan MTs'!D285)&lt;5,"Cek lagi","OK"))</f>
        <v>-</v>
      </c>
      <c r="E285" s="19" t="str">
        <f>IF('Lulusan MTs'!E285="","-",IF(LEN('Lulusan MTs'!E285)&lt;4,"Cek lagi","OK"))</f>
        <v>-</v>
      </c>
      <c r="F285" s="19" t="str">
        <f>IF('Lulusan MTs'!F285="","-",IF(LEN('Lulusan MTs'!F285)&lt;4,"Cek lagi","OK"))</f>
        <v>-</v>
      </c>
      <c r="G285" s="19" t="str">
        <f>IF('Lulusan MTs'!G285="","-",IF(LEN('Lulusan MTs'!G285)&lt;4,"Cek lagi","OK"))</f>
        <v>-</v>
      </c>
      <c r="H285" s="19" t="str">
        <f>IF('Lulusan MTs'!H285="","-",IF(LEN('Lulusan MTs'!H285)&lt;&gt;18,"Tidak valid",IF(VALUE('Lulusan MTs'!H285)&lt;0,"Cek lagi","OK")))</f>
        <v>-</v>
      </c>
      <c r="I285" s="19" t="str">
        <f>IF('Lulusan MTs'!I285="","-",IF(LEN('Lulusan MTs'!I285)&lt;&gt;10,"Tidak valid",IF(VALUE('Lulusan MTs'!I285)&lt;0,"Cek lagi","OK")))</f>
        <v>-</v>
      </c>
      <c r="J285" s="19" t="str">
        <f>IF('Lulusan MTs'!J285="","-",IF(LEN('Lulusan MTs'!J285)&lt;4,"Cek lagi","OK"))</f>
        <v>-</v>
      </c>
      <c r="K285" s="19" t="str">
        <f>IF('Lulusan MTs'!K285="","-",IF(LEN('Lulusan MTs'!K285)&lt;4,"Cek lagi","OK"))</f>
        <v>-</v>
      </c>
      <c r="L285" s="18" t="str">
        <f>IF('Lulusan MTs'!L285="","-",IF(VALUE(LEFT('Lulusan MTs'!L285,2))&gt;31,"Tanggal tidak valid",IF(VALUE(LEFT(RIGHT('Lulusan MTs'!L285,7),2))&gt;12,"Bulan tidak valid",IF(VALUE(RIGHT('Lulusan MTs'!L285,4))&gt;2003,"Umur terlalu tua",IF(VALUE(RIGHT('Lulusan MTs'!L285,4))&lt;1996,"Umur terlalu tua","OK")))))</f>
        <v>-</v>
      </c>
      <c r="M285" s="19" t="str">
        <f>IF('Lulusan MTs'!M285="","-",IF('Lulusan MTs'!M285="L","OK",IF('Lulusan MTs'!M285="P","OK","Tidak valid")))</f>
        <v>-</v>
      </c>
      <c r="N285" s="19" t="str">
        <f>IF('Lulusan MTs'!N285="","-",IF('Lulusan MTs'!N285&gt;400,"Tidak valid",IF('Lulusan MTs'!N285&lt;1,"Tidak valid","OK")))</f>
        <v>-</v>
      </c>
      <c r="O285" s="19" t="str">
        <f>IF('Lulusan MTs'!O285="","-",IF('Lulusan MTs'!O285&gt;100,"Tidak valid",IF('Lulusan MTs'!O285&lt;1,"Tidak valid","OK")))</f>
        <v>-</v>
      </c>
      <c r="P285" s="19" t="str">
        <f>IF('Lulusan MTs'!P285="","-",IF('Lulusan MTs'!P285&gt;6,"Cek lagi",IF('Lulusan MTs'!P285&lt;2,"Cek lagi","OK")))</f>
        <v>-</v>
      </c>
      <c r="Q285" s="19" t="str">
        <f>IF('Lulusan MTs'!Q285="","-",IF('Lulusan MTs'!Q285&gt;8,"Tidak valid",IF('Lulusan MTs'!Q285&lt;1,"Tidak valid","OK")))</f>
        <v>-</v>
      </c>
      <c r="R285" s="75" t="str">
        <f>IF('Lulusan MTs'!R285="","-",IF(LEN('Lulusan MTs'!R285)&lt;16,"Cek lagi","OK"))</f>
        <v>-</v>
      </c>
      <c r="S285" s="19" t="str">
        <f>IF('Lulusan MTs'!S285="","-",IF('Lulusan MTs'!S285&gt;6,"Tidak valid",IF('Lulusan MTs'!S285&lt;1,"Tidak valid","OK")))</f>
        <v>-</v>
      </c>
      <c r="T285" s="18" t="str">
        <f>IF('Lulusan MTs'!T285="","-",IF(VALUE(LEFT('Lulusan MTs'!T285,2))&gt;31,"Tanggal tidak valid",IF(VALUE(LEFT(RIGHT('Lulusan MTs'!T285,7),2))&gt;12,"Bulan tidak valid",IF(VALUE(RIGHT('Lulusan MTs'!T285,4))&lt;2010,"Cek lagi Tahun Masuk",IF(VALUE(RIGHT('Lulusan MTs'!T285,4))&gt;2014,"Cek lagi Tahun Masuk","OK")))))</f>
        <v>-</v>
      </c>
      <c r="U285" s="76" t="str">
        <f>IF('Lulusan MTs'!U285="","-",IF(LEN('Lulusan MTs'!U285)&lt;&gt;20,"Tidak valid","OK"))</f>
        <v>-</v>
      </c>
      <c r="V285" s="19" t="str">
        <f>IF('Lulusan MTs'!V285="","-",IF('Lulusan MTs'!V285&gt;3,"Tidak valid",IF('Lulusan MTs'!V285&lt;1,"Tidak valid","OK")))</f>
        <v>-</v>
      </c>
      <c r="W285" s="76" t="str">
        <f>IF('Lulusan MTs'!J285&lt;&gt;"",IF('Lulusan MTs'!W285="","Wajib Diisi","OK"),"-")</f>
        <v>-</v>
      </c>
      <c r="X285" s="76" t="str">
        <f>IF('Lulusan MTs'!J285&lt;&gt;"",IF('Lulusan MTs'!X285="","Wajib Diisi","OK"),"-")</f>
        <v>-</v>
      </c>
      <c r="Y285" s="18" t="str">
        <f>IF('Lulusan MTs'!Y285="","-",IF(VALUE(LEFT('Lulusan MTs'!Y285,2))&gt;31,"Tanggal tidak valid",IF(VALUE(LEFT(RIGHT('Lulusan MTs'!Y285,7),2))&gt;12,"Bulan tidak valid",IF(VALUE(RIGHT('Lulusan MTs'!Y285,4))&lt;&gt;2016,"Cek lagi Tahun Lulus","OK"))))</f>
        <v>-</v>
      </c>
      <c r="Z285" s="19" t="str">
        <f>IF('Lulusan MTs'!Z285="","-",IF('Lulusan MTs'!Z285&gt;100,"Tidak valid",IF('Lulusan MTs'!Z285&lt;1,"Tidak valid","OK")))</f>
        <v>-</v>
      </c>
      <c r="AA285" s="19" t="str">
        <f>IF('Lulusan MTs'!AA285="","-",IF('Lulusan MTs'!AA285&gt;100,"Tidak valid",IF('Lulusan MTs'!AA285&lt;1,"Tidak valid","OK")))</f>
        <v>-</v>
      </c>
      <c r="AB285" s="19" t="str">
        <f>IF('Lulusan MTs'!AB285="","-",IF('Lulusan MTs'!AB285&gt;100,"Tidak valid",IF('Lulusan MTs'!AB285&lt;1,"Tidak valid","OK")))</f>
        <v>-</v>
      </c>
      <c r="AC285" s="19" t="str">
        <f>IF('Lulusan MTs'!AC285="","-",IF('Lulusan MTs'!AC285&gt;100,"Tidak valid",IF('Lulusan MTs'!AC285&lt;1,"Tidak valid","OK")))</f>
        <v>-</v>
      </c>
      <c r="AD285" s="19" t="str">
        <f>IF('Lulusan MTs'!AD285="","-",IF('Lulusan MTs'!AD285&gt;100,"Tidak valid",IF('Lulusan MTs'!AD285&lt;1,"Tidak valid","OK")))</f>
        <v>-</v>
      </c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0"/>
      <c r="AY285" s="20"/>
      <c r="AZ285" s="20"/>
      <c r="BA285" s="20"/>
      <c r="BB285" s="20"/>
      <c r="BC285" s="20"/>
      <c r="BD285" s="20"/>
      <c r="BE285" s="20"/>
      <c r="BF285" s="20"/>
      <c r="BG285" s="20"/>
      <c r="BH285" s="20"/>
      <c r="BI285" s="20"/>
      <c r="BJ285" s="20"/>
      <c r="BK285" s="20"/>
      <c r="BL285" s="20"/>
      <c r="BM285" s="20"/>
      <c r="BN285" s="20"/>
      <c r="BO285" s="20"/>
      <c r="BP285" s="20"/>
      <c r="BQ285" s="20"/>
      <c r="BR285" s="20"/>
      <c r="BS285" s="20"/>
      <c r="BT285" s="20"/>
      <c r="BU285" s="20"/>
      <c r="BV285" s="20"/>
      <c r="BW285" s="20"/>
      <c r="BX285" s="20"/>
      <c r="BY285" s="20"/>
      <c r="BZ285" s="20"/>
      <c r="CA285" s="20"/>
      <c r="CB285" s="20"/>
      <c r="CC285" s="20"/>
      <c r="CD285" s="20"/>
      <c r="CE285" s="20"/>
      <c r="CF285" s="20"/>
      <c r="CG285" s="20"/>
      <c r="CH285" s="20"/>
      <c r="CI285" s="20"/>
      <c r="CJ285" s="20"/>
      <c r="CK285" s="20"/>
      <c r="CL285" s="20"/>
      <c r="CM285" s="20"/>
      <c r="CN285" s="20"/>
      <c r="CO285" s="20"/>
      <c r="CP285" s="20"/>
      <c r="CQ285" s="20"/>
      <c r="CR285" s="20"/>
      <c r="CS285" s="20"/>
      <c r="CT285" s="20"/>
      <c r="CU285" s="20"/>
      <c r="CV285" s="20"/>
      <c r="CW285" s="20"/>
      <c r="CX285" s="20"/>
      <c r="CY285" s="20"/>
      <c r="CZ285" s="20"/>
      <c r="DA285" s="20"/>
      <c r="DB285" s="20"/>
      <c r="DC285" s="20"/>
      <c r="DD285" s="20"/>
      <c r="DE285" s="20"/>
      <c r="DF285" s="20"/>
      <c r="DG285" s="20"/>
      <c r="DH285" s="20"/>
      <c r="DI285" s="20"/>
      <c r="DJ285" s="20"/>
      <c r="DK285" s="20"/>
      <c r="DL285" s="20"/>
      <c r="DM285" s="20"/>
      <c r="DN285" s="20"/>
      <c r="DO285" s="20"/>
      <c r="DP285" s="20"/>
      <c r="DQ285" s="20"/>
      <c r="DR285" s="20"/>
      <c r="DS285" s="20"/>
      <c r="DT285" s="20"/>
      <c r="DU285" s="20"/>
      <c r="DV285" s="20"/>
      <c r="DW285" s="20"/>
      <c r="DX285" s="20"/>
      <c r="DY285" s="20"/>
      <c r="DZ285" s="20"/>
      <c r="EA285" s="20"/>
      <c r="EB285" s="20"/>
      <c r="EC285" s="20"/>
      <c r="ED285" s="20"/>
      <c r="EE285" s="20"/>
      <c r="EF285" s="20"/>
      <c r="EG285" s="20"/>
      <c r="EH285" s="20"/>
      <c r="EI285" s="20"/>
      <c r="EJ285" s="20"/>
      <c r="EK285" s="20"/>
      <c r="EL285" s="20"/>
      <c r="EM285" s="20"/>
      <c r="EN285" s="20"/>
      <c r="EO285" s="20"/>
      <c r="EP285" s="20"/>
      <c r="EQ285" s="20"/>
      <c r="ER285" s="20"/>
      <c r="ES285" s="20"/>
      <c r="ET285" s="20"/>
      <c r="EU285" s="20"/>
      <c r="EV285" s="20"/>
      <c r="EW285" s="20"/>
      <c r="EX285" s="20"/>
      <c r="EY285" s="20"/>
      <c r="EZ285" s="20"/>
      <c r="FA285" s="20"/>
      <c r="FB285" s="20"/>
      <c r="FC285" s="20"/>
      <c r="FD285" s="20"/>
      <c r="FE285" s="20"/>
      <c r="FF285" s="20"/>
      <c r="FG285" s="20"/>
      <c r="FH285" s="20"/>
      <c r="FI285" s="20"/>
      <c r="FJ285" s="20"/>
      <c r="FK285" s="20"/>
      <c r="FL285" s="20"/>
      <c r="FM285" s="20"/>
      <c r="FN285" s="20"/>
      <c r="FO285" s="20"/>
      <c r="FP285" s="20"/>
      <c r="FQ285" s="20"/>
      <c r="FR285" s="20"/>
      <c r="FS285" s="20"/>
      <c r="FT285" s="20"/>
      <c r="FU285" s="20"/>
      <c r="FV285" s="20"/>
      <c r="FW285" s="20"/>
      <c r="FX285" s="20"/>
      <c r="FY285" s="20"/>
      <c r="FZ285" s="20"/>
      <c r="GA285" s="20"/>
      <c r="GB285" s="20"/>
      <c r="GC285" s="20"/>
      <c r="GD285" s="20"/>
      <c r="GE285" s="20"/>
      <c r="GF285" s="20"/>
      <c r="GG285" s="20"/>
      <c r="GH285" s="20"/>
      <c r="GI285" s="20"/>
      <c r="GJ285" s="20"/>
      <c r="GK285" s="20"/>
      <c r="GL285" s="20"/>
      <c r="GM285" s="20"/>
      <c r="GN285" s="20"/>
      <c r="GO285" s="20"/>
      <c r="GP285" s="20"/>
      <c r="GQ285" s="20"/>
      <c r="GR285" s="20"/>
      <c r="GS285" s="20"/>
      <c r="GT285" s="20"/>
      <c r="GU285" s="20"/>
      <c r="GV285" s="20"/>
      <c r="GW285" s="20"/>
      <c r="GX285" s="20"/>
      <c r="GY285" s="20"/>
      <c r="GZ285" s="20"/>
      <c r="HA285" s="20"/>
      <c r="HB285" s="20"/>
      <c r="HC285" s="20"/>
      <c r="HD285" s="20"/>
      <c r="HE285" s="20"/>
      <c r="HF285" s="20"/>
      <c r="HG285" s="20"/>
      <c r="HH285" s="20"/>
      <c r="HI285" s="20"/>
      <c r="HJ285" s="20"/>
      <c r="HK285" s="20"/>
      <c r="HL285" s="20"/>
      <c r="HM285" s="20"/>
      <c r="HN285" s="20"/>
      <c r="HO285" s="20"/>
      <c r="HP285" s="20"/>
      <c r="HQ285" s="20"/>
      <c r="HR285" s="20"/>
      <c r="HS285" s="20"/>
      <c r="HT285" s="20"/>
      <c r="HU285" s="20"/>
      <c r="HV285" s="20"/>
      <c r="HW285" s="20"/>
      <c r="HX285" s="20"/>
      <c r="HY285" s="20"/>
    </row>
    <row r="286" spans="1:233" s="21" customFormat="1" ht="15" customHeight="1" x14ac:dyDescent="0.2">
      <c r="A286" s="18" t="str">
        <f>IF('Lulusan MTs'!A286="","-",IF(LEN('Lulusan MTs'!A286)&lt;&gt;12,"Tidak valid","OK"))</f>
        <v>-</v>
      </c>
      <c r="B286" s="19" t="str">
        <f>IF('Lulusan MTs'!B286="","-",IF(LEN('Lulusan MTs'!B286)&lt;5,"Cek lagi","OK"))</f>
        <v>-</v>
      </c>
      <c r="C286" s="19" t="str">
        <f>IF('Lulusan MTs'!C286="","-",IF('Lulusan MTs'!C286="MTsN","OK",IF('Lulusan MTs'!C286="MTsS","OK","Tidak valid")))</f>
        <v>-</v>
      </c>
      <c r="D286" s="19" t="str">
        <f>IF('Lulusan MTs'!D286="","-",IF(LEN('Lulusan MTs'!D286)&lt;5,"Cek lagi","OK"))</f>
        <v>-</v>
      </c>
      <c r="E286" s="19" t="str">
        <f>IF('Lulusan MTs'!E286="","-",IF(LEN('Lulusan MTs'!E286)&lt;4,"Cek lagi","OK"))</f>
        <v>-</v>
      </c>
      <c r="F286" s="19" t="str">
        <f>IF('Lulusan MTs'!F286="","-",IF(LEN('Lulusan MTs'!F286)&lt;4,"Cek lagi","OK"))</f>
        <v>-</v>
      </c>
      <c r="G286" s="19" t="str">
        <f>IF('Lulusan MTs'!G286="","-",IF(LEN('Lulusan MTs'!G286)&lt;4,"Cek lagi","OK"))</f>
        <v>-</v>
      </c>
      <c r="H286" s="19" t="str">
        <f>IF('Lulusan MTs'!H286="","-",IF(LEN('Lulusan MTs'!H286)&lt;&gt;18,"Tidak valid",IF(VALUE('Lulusan MTs'!H286)&lt;0,"Cek lagi","OK")))</f>
        <v>-</v>
      </c>
      <c r="I286" s="19" t="str">
        <f>IF('Lulusan MTs'!I286="","-",IF(LEN('Lulusan MTs'!I286)&lt;&gt;10,"Tidak valid",IF(VALUE('Lulusan MTs'!I286)&lt;0,"Cek lagi","OK")))</f>
        <v>-</v>
      </c>
      <c r="J286" s="19" t="str">
        <f>IF('Lulusan MTs'!J286="","-",IF(LEN('Lulusan MTs'!J286)&lt;4,"Cek lagi","OK"))</f>
        <v>-</v>
      </c>
      <c r="K286" s="19" t="str">
        <f>IF('Lulusan MTs'!K286="","-",IF(LEN('Lulusan MTs'!K286)&lt;4,"Cek lagi","OK"))</f>
        <v>-</v>
      </c>
      <c r="L286" s="18" t="str">
        <f>IF('Lulusan MTs'!L286="","-",IF(VALUE(LEFT('Lulusan MTs'!L286,2))&gt;31,"Tanggal tidak valid",IF(VALUE(LEFT(RIGHT('Lulusan MTs'!L286,7),2))&gt;12,"Bulan tidak valid",IF(VALUE(RIGHT('Lulusan MTs'!L286,4))&gt;2003,"Umur terlalu tua",IF(VALUE(RIGHT('Lulusan MTs'!L286,4))&lt;1996,"Umur terlalu tua","OK")))))</f>
        <v>-</v>
      </c>
      <c r="M286" s="19" t="str">
        <f>IF('Lulusan MTs'!M286="","-",IF('Lulusan MTs'!M286="L","OK",IF('Lulusan MTs'!M286="P","OK","Tidak valid")))</f>
        <v>-</v>
      </c>
      <c r="N286" s="19" t="str">
        <f>IF('Lulusan MTs'!N286="","-",IF('Lulusan MTs'!N286&gt;400,"Tidak valid",IF('Lulusan MTs'!N286&lt;1,"Tidak valid","OK")))</f>
        <v>-</v>
      </c>
      <c r="O286" s="19" t="str">
        <f>IF('Lulusan MTs'!O286="","-",IF('Lulusan MTs'!O286&gt;100,"Tidak valid",IF('Lulusan MTs'!O286&lt;1,"Tidak valid","OK")))</f>
        <v>-</v>
      </c>
      <c r="P286" s="19" t="str">
        <f>IF('Lulusan MTs'!P286="","-",IF('Lulusan MTs'!P286&gt;6,"Cek lagi",IF('Lulusan MTs'!P286&lt;2,"Cek lagi","OK")))</f>
        <v>-</v>
      </c>
      <c r="Q286" s="19" t="str">
        <f>IF('Lulusan MTs'!Q286="","-",IF('Lulusan MTs'!Q286&gt;8,"Tidak valid",IF('Lulusan MTs'!Q286&lt;1,"Tidak valid","OK")))</f>
        <v>-</v>
      </c>
      <c r="R286" s="75" t="str">
        <f>IF('Lulusan MTs'!R286="","-",IF(LEN('Lulusan MTs'!R286)&lt;16,"Cek lagi","OK"))</f>
        <v>-</v>
      </c>
      <c r="S286" s="19" t="str">
        <f>IF('Lulusan MTs'!S286="","-",IF('Lulusan MTs'!S286&gt;6,"Tidak valid",IF('Lulusan MTs'!S286&lt;1,"Tidak valid","OK")))</f>
        <v>-</v>
      </c>
      <c r="T286" s="18" t="str">
        <f>IF('Lulusan MTs'!T286="","-",IF(VALUE(LEFT('Lulusan MTs'!T286,2))&gt;31,"Tanggal tidak valid",IF(VALUE(LEFT(RIGHT('Lulusan MTs'!T286,7),2))&gt;12,"Bulan tidak valid",IF(VALUE(RIGHT('Lulusan MTs'!T286,4))&lt;2010,"Cek lagi Tahun Masuk",IF(VALUE(RIGHT('Lulusan MTs'!T286,4))&gt;2014,"Cek lagi Tahun Masuk","OK")))))</f>
        <v>-</v>
      </c>
      <c r="U286" s="76" t="str">
        <f>IF('Lulusan MTs'!U286="","-",IF(LEN('Lulusan MTs'!U286)&lt;&gt;20,"Tidak valid","OK"))</f>
        <v>-</v>
      </c>
      <c r="V286" s="19" t="str">
        <f>IF('Lulusan MTs'!V286="","-",IF('Lulusan MTs'!V286&gt;3,"Tidak valid",IF('Lulusan MTs'!V286&lt;1,"Tidak valid","OK")))</f>
        <v>-</v>
      </c>
      <c r="W286" s="76" t="str">
        <f>IF('Lulusan MTs'!J286&lt;&gt;"",IF('Lulusan MTs'!W286="","Wajib Diisi","OK"),"-")</f>
        <v>-</v>
      </c>
      <c r="X286" s="76" t="str">
        <f>IF('Lulusan MTs'!J286&lt;&gt;"",IF('Lulusan MTs'!X286="","Wajib Diisi","OK"),"-")</f>
        <v>-</v>
      </c>
      <c r="Y286" s="18" t="str">
        <f>IF('Lulusan MTs'!Y286="","-",IF(VALUE(LEFT('Lulusan MTs'!Y286,2))&gt;31,"Tanggal tidak valid",IF(VALUE(LEFT(RIGHT('Lulusan MTs'!Y286,7),2))&gt;12,"Bulan tidak valid",IF(VALUE(RIGHT('Lulusan MTs'!Y286,4))&lt;&gt;2016,"Cek lagi Tahun Lulus","OK"))))</f>
        <v>-</v>
      </c>
      <c r="Z286" s="19" t="str">
        <f>IF('Lulusan MTs'!Z286="","-",IF('Lulusan MTs'!Z286&gt;100,"Tidak valid",IF('Lulusan MTs'!Z286&lt;1,"Tidak valid","OK")))</f>
        <v>-</v>
      </c>
      <c r="AA286" s="19" t="str">
        <f>IF('Lulusan MTs'!AA286="","-",IF('Lulusan MTs'!AA286&gt;100,"Tidak valid",IF('Lulusan MTs'!AA286&lt;1,"Tidak valid","OK")))</f>
        <v>-</v>
      </c>
      <c r="AB286" s="19" t="str">
        <f>IF('Lulusan MTs'!AB286="","-",IF('Lulusan MTs'!AB286&gt;100,"Tidak valid",IF('Lulusan MTs'!AB286&lt;1,"Tidak valid","OK")))</f>
        <v>-</v>
      </c>
      <c r="AC286" s="19" t="str">
        <f>IF('Lulusan MTs'!AC286="","-",IF('Lulusan MTs'!AC286&gt;100,"Tidak valid",IF('Lulusan MTs'!AC286&lt;1,"Tidak valid","OK")))</f>
        <v>-</v>
      </c>
      <c r="AD286" s="19" t="str">
        <f>IF('Lulusan MTs'!AD286="","-",IF('Lulusan MTs'!AD286&gt;100,"Tidak valid",IF('Lulusan MTs'!AD286&lt;1,"Tidak valid","OK")))</f>
        <v>-</v>
      </c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  <c r="BB286" s="20"/>
      <c r="BC286" s="20"/>
      <c r="BD286" s="20"/>
      <c r="BE286" s="20"/>
      <c r="BF286" s="20"/>
      <c r="BG286" s="20"/>
      <c r="BH286" s="20"/>
      <c r="BI286" s="20"/>
      <c r="BJ286" s="20"/>
      <c r="BK286" s="20"/>
      <c r="BL286" s="20"/>
      <c r="BM286" s="20"/>
      <c r="BN286" s="20"/>
      <c r="BO286" s="20"/>
      <c r="BP286" s="20"/>
      <c r="BQ286" s="20"/>
      <c r="BR286" s="20"/>
      <c r="BS286" s="20"/>
      <c r="BT286" s="20"/>
      <c r="BU286" s="20"/>
      <c r="BV286" s="20"/>
      <c r="BW286" s="20"/>
      <c r="BX286" s="20"/>
      <c r="BY286" s="20"/>
      <c r="BZ286" s="20"/>
      <c r="CA286" s="20"/>
      <c r="CB286" s="20"/>
      <c r="CC286" s="20"/>
      <c r="CD286" s="20"/>
      <c r="CE286" s="20"/>
      <c r="CF286" s="20"/>
      <c r="CG286" s="20"/>
      <c r="CH286" s="20"/>
      <c r="CI286" s="20"/>
      <c r="CJ286" s="20"/>
      <c r="CK286" s="20"/>
      <c r="CL286" s="20"/>
      <c r="CM286" s="20"/>
      <c r="CN286" s="20"/>
      <c r="CO286" s="20"/>
      <c r="CP286" s="20"/>
      <c r="CQ286" s="20"/>
      <c r="CR286" s="20"/>
      <c r="CS286" s="20"/>
      <c r="CT286" s="20"/>
      <c r="CU286" s="20"/>
      <c r="CV286" s="20"/>
      <c r="CW286" s="20"/>
      <c r="CX286" s="20"/>
      <c r="CY286" s="20"/>
      <c r="CZ286" s="20"/>
      <c r="DA286" s="20"/>
      <c r="DB286" s="20"/>
      <c r="DC286" s="20"/>
      <c r="DD286" s="20"/>
      <c r="DE286" s="20"/>
      <c r="DF286" s="20"/>
      <c r="DG286" s="20"/>
      <c r="DH286" s="20"/>
      <c r="DI286" s="20"/>
      <c r="DJ286" s="20"/>
      <c r="DK286" s="20"/>
      <c r="DL286" s="20"/>
      <c r="DM286" s="20"/>
      <c r="DN286" s="20"/>
      <c r="DO286" s="20"/>
      <c r="DP286" s="20"/>
      <c r="DQ286" s="20"/>
      <c r="DR286" s="20"/>
      <c r="DS286" s="20"/>
      <c r="DT286" s="20"/>
      <c r="DU286" s="20"/>
      <c r="DV286" s="20"/>
      <c r="DW286" s="20"/>
      <c r="DX286" s="20"/>
      <c r="DY286" s="20"/>
      <c r="DZ286" s="20"/>
      <c r="EA286" s="20"/>
      <c r="EB286" s="20"/>
      <c r="EC286" s="20"/>
      <c r="ED286" s="20"/>
      <c r="EE286" s="20"/>
      <c r="EF286" s="20"/>
      <c r="EG286" s="20"/>
      <c r="EH286" s="20"/>
      <c r="EI286" s="20"/>
      <c r="EJ286" s="20"/>
      <c r="EK286" s="20"/>
      <c r="EL286" s="20"/>
      <c r="EM286" s="20"/>
      <c r="EN286" s="20"/>
      <c r="EO286" s="20"/>
      <c r="EP286" s="20"/>
      <c r="EQ286" s="20"/>
      <c r="ER286" s="20"/>
      <c r="ES286" s="20"/>
      <c r="ET286" s="20"/>
      <c r="EU286" s="20"/>
      <c r="EV286" s="20"/>
      <c r="EW286" s="20"/>
      <c r="EX286" s="20"/>
      <c r="EY286" s="20"/>
      <c r="EZ286" s="20"/>
      <c r="FA286" s="20"/>
      <c r="FB286" s="20"/>
      <c r="FC286" s="20"/>
      <c r="FD286" s="20"/>
      <c r="FE286" s="20"/>
      <c r="FF286" s="20"/>
      <c r="FG286" s="20"/>
      <c r="FH286" s="20"/>
      <c r="FI286" s="20"/>
      <c r="FJ286" s="20"/>
      <c r="FK286" s="20"/>
      <c r="FL286" s="20"/>
      <c r="FM286" s="20"/>
      <c r="FN286" s="20"/>
      <c r="FO286" s="20"/>
      <c r="FP286" s="20"/>
      <c r="FQ286" s="20"/>
      <c r="FR286" s="20"/>
      <c r="FS286" s="20"/>
      <c r="FT286" s="20"/>
      <c r="FU286" s="20"/>
      <c r="FV286" s="20"/>
      <c r="FW286" s="20"/>
      <c r="FX286" s="20"/>
      <c r="FY286" s="20"/>
      <c r="FZ286" s="20"/>
      <c r="GA286" s="20"/>
      <c r="GB286" s="20"/>
      <c r="GC286" s="20"/>
      <c r="GD286" s="20"/>
      <c r="GE286" s="20"/>
      <c r="GF286" s="20"/>
      <c r="GG286" s="20"/>
      <c r="GH286" s="20"/>
      <c r="GI286" s="20"/>
      <c r="GJ286" s="20"/>
      <c r="GK286" s="20"/>
      <c r="GL286" s="20"/>
      <c r="GM286" s="20"/>
      <c r="GN286" s="20"/>
      <c r="GO286" s="20"/>
      <c r="GP286" s="20"/>
      <c r="GQ286" s="20"/>
      <c r="GR286" s="20"/>
      <c r="GS286" s="20"/>
      <c r="GT286" s="20"/>
      <c r="GU286" s="20"/>
      <c r="GV286" s="20"/>
      <c r="GW286" s="20"/>
      <c r="GX286" s="20"/>
      <c r="GY286" s="20"/>
      <c r="GZ286" s="20"/>
      <c r="HA286" s="20"/>
      <c r="HB286" s="20"/>
      <c r="HC286" s="20"/>
      <c r="HD286" s="20"/>
      <c r="HE286" s="20"/>
      <c r="HF286" s="20"/>
      <c r="HG286" s="20"/>
      <c r="HH286" s="20"/>
      <c r="HI286" s="20"/>
      <c r="HJ286" s="20"/>
      <c r="HK286" s="20"/>
      <c r="HL286" s="20"/>
      <c r="HM286" s="20"/>
      <c r="HN286" s="20"/>
      <c r="HO286" s="20"/>
      <c r="HP286" s="20"/>
      <c r="HQ286" s="20"/>
      <c r="HR286" s="20"/>
      <c r="HS286" s="20"/>
      <c r="HT286" s="20"/>
      <c r="HU286" s="20"/>
      <c r="HV286" s="20"/>
      <c r="HW286" s="20"/>
      <c r="HX286" s="20"/>
      <c r="HY286" s="20"/>
    </row>
    <row r="287" spans="1:233" s="21" customFormat="1" ht="15" customHeight="1" x14ac:dyDescent="0.2">
      <c r="A287" s="18" t="str">
        <f>IF('Lulusan MTs'!A287="","-",IF(LEN('Lulusan MTs'!A287)&lt;&gt;12,"Tidak valid","OK"))</f>
        <v>-</v>
      </c>
      <c r="B287" s="19" t="str">
        <f>IF('Lulusan MTs'!B287="","-",IF(LEN('Lulusan MTs'!B287)&lt;5,"Cek lagi","OK"))</f>
        <v>-</v>
      </c>
      <c r="C287" s="19" t="str">
        <f>IF('Lulusan MTs'!C287="","-",IF('Lulusan MTs'!C287="MTsN","OK",IF('Lulusan MTs'!C287="MTsS","OK","Tidak valid")))</f>
        <v>-</v>
      </c>
      <c r="D287" s="19" t="str">
        <f>IF('Lulusan MTs'!D287="","-",IF(LEN('Lulusan MTs'!D287)&lt;5,"Cek lagi","OK"))</f>
        <v>-</v>
      </c>
      <c r="E287" s="19" t="str">
        <f>IF('Lulusan MTs'!E287="","-",IF(LEN('Lulusan MTs'!E287)&lt;4,"Cek lagi","OK"))</f>
        <v>-</v>
      </c>
      <c r="F287" s="19" t="str">
        <f>IF('Lulusan MTs'!F287="","-",IF(LEN('Lulusan MTs'!F287)&lt;4,"Cek lagi","OK"))</f>
        <v>-</v>
      </c>
      <c r="G287" s="19" t="str">
        <f>IF('Lulusan MTs'!G287="","-",IF(LEN('Lulusan MTs'!G287)&lt;4,"Cek lagi","OK"))</f>
        <v>-</v>
      </c>
      <c r="H287" s="19" t="str">
        <f>IF('Lulusan MTs'!H287="","-",IF(LEN('Lulusan MTs'!H287)&lt;&gt;18,"Tidak valid",IF(VALUE('Lulusan MTs'!H287)&lt;0,"Cek lagi","OK")))</f>
        <v>-</v>
      </c>
      <c r="I287" s="19" t="str">
        <f>IF('Lulusan MTs'!I287="","-",IF(LEN('Lulusan MTs'!I287)&lt;&gt;10,"Tidak valid",IF(VALUE('Lulusan MTs'!I287)&lt;0,"Cek lagi","OK")))</f>
        <v>-</v>
      </c>
      <c r="J287" s="19" t="str">
        <f>IF('Lulusan MTs'!J287="","-",IF(LEN('Lulusan MTs'!J287)&lt;4,"Cek lagi","OK"))</f>
        <v>-</v>
      </c>
      <c r="K287" s="19" t="str">
        <f>IF('Lulusan MTs'!K287="","-",IF(LEN('Lulusan MTs'!K287)&lt;4,"Cek lagi","OK"))</f>
        <v>-</v>
      </c>
      <c r="L287" s="18" t="str">
        <f>IF('Lulusan MTs'!L287="","-",IF(VALUE(LEFT('Lulusan MTs'!L287,2))&gt;31,"Tanggal tidak valid",IF(VALUE(LEFT(RIGHT('Lulusan MTs'!L287,7),2))&gt;12,"Bulan tidak valid",IF(VALUE(RIGHT('Lulusan MTs'!L287,4))&gt;2003,"Umur terlalu tua",IF(VALUE(RIGHT('Lulusan MTs'!L287,4))&lt;1996,"Umur terlalu tua","OK")))))</f>
        <v>-</v>
      </c>
      <c r="M287" s="19" t="str">
        <f>IF('Lulusan MTs'!M287="","-",IF('Lulusan MTs'!M287="L","OK",IF('Lulusan MTs'!M287="P","OK","Tidak valid")))</f>
        <v>-</v>
      </c>
      <c r="N287" s="19" t="str">
        <f>IF('Lulusan MTs'!N287="","-",IF('Lulusan MTs'!N287&gt;400,"Tidak valid",IF('Lulusan MTs'!N287&lt;1,"Tidak valid","OK")))</f>
        <v>-</v>
      </c>
      <c r="O287" s="19" t="str">
        <f>IF('Lulusan MTs'!O287="","-",IF('Lulusan MTs'!O287&gt;100,"Tidak valid",IF('Lulusan MTs'!O287&lt;1,"Tidak valid","OK")))</f>
        <v>-</v>
      </c>
      <c r="P287" s="19" t="str">
        <f>IF('Lulusan MTs'!P287="","-",IF('Lulusan MTs'!P287&gt;6,"Cek lagi",IF('Lulusan MTs'!P287&lt;2,"Cek lagi","OK")))</f>
        <v>-</v>
      </c>
      <c r="Q287" s="19" t="str">
        <f>IF('Lulusan MTs'!Q287="","-",IF('Lulusan MTs'!Q287&gt;8,"Tidak valid",IF('Lulusan MTs'!Q287&lt;1,"Tidak valid","OK")))</f>
        <v>-</v>
      </c>
      <c r="R287" s="75" t="str">
        <f>IF('Lulusan MTs'!R287="","-",IF(LEN('Lulusan MTs'!R287)&lt;16,"Cek lagi","OK"))</f>
        <v>-</v>
      </c>
      <c r="S287" s="19" t="str">
        <f>IF('Lulusan MTs'!S287="","-",IF('Lulusan MTs'!S287&gt;6,"Tidak valid",IF('Lulusan MTs'!S287&lt;1,"Tidak valid","OK")))</f>
        <v>-</v>
      </c>
      <c r="T287" s="18" t="str">
        <f>IF('Lulusan MTs'!T287="","-",IF(VALUE(LEFT('Lulusan MTs'!T287,2))&gt;31,"Tanggal tidak valid",IF(VALUE(LEFT(RIGHT('Lulusan MTs'!T287,7),2))&gt;12,"Bulan tidak valid",IF(VALUE(RIGHT('Lulusan MTs'!T287,4))&lt;2010,"Cek lagi Tahun Masuk",IF(VALUE(RIGHT('Lulusan MTs'!T287,4))&gt;2014,"Cek lagi Tahun Masuk","OK")))))</f>
        <v>-</v>
      </c>
      <c r="U287" s="76" t="str">
        <f>IF('Lulusan MTs'!U287="","-",IF(LEN('Lulusan MTs'!U287)&lt;&gt;20,"Tidak valid","OK"))</f>
        <v>-</v>
      </c>
      <c r="V287" s="19" t="str">
        <f>IF('Lulusan MTs'!V287="","-",IF('Lulusan MTs'!V287&gt;3,"Tidak valid",IF('Lulusan MTs'!V287&lt;1,"Tidak valid","OK")))</f>
        <v>-</v>
      </c>
      <c r="W287" s="76" t="str">
        <f>IF('Lulusan MTs'!J287&lt;&gt;"",IF('Lulusan MTs'!W287="","Wajib Diisi","OK"),"-")</f>
        <v>-</v>
      </c>
      <c r="X287" s="76" t="str">
        <f>IF('Lulusan MTs'!J287&lt;&gt;"",IF('Lulusan MTs'!X287="","Wajib Diisi","OK"),"-")</f>
        <v>-</v>
      </c>
      <c r="Y287" s="18" t="str">
        <f>IF('Lulusan MTs'!Y287="","-",IF(VALUE(LEFT('Lulusan MTs'!Y287,2))&gt;31,"Tanggal tidak valid",IF(VALUE(LEFT(RIGHT('Lulusan MTs'!Y287,7),2))&gt;12,"Bulan tidak valid",IF(VALUE(RIGHT('Lulusan MTs'!Y287,4))&lt;&gt;2016,"Cek lagi Tahun Lulus","OK"))))</f>
        <v>-</v>
      </c>
      <c r="Z287" s="19" t="str">
        <f>IF('Lulusan MTs'!Z287="","-",IF('Lulusan MTs'!Z287&gt;100,"Tidak valid",IF('Lulusan MTs'!Z287&lt;1,"Tidak valid","OK")))</f>
        <v>-</v>
      </c>
      <c r="AA287" s="19" t="str">
        <f>IF('Lulusan MTs'!AA287="","-",IF('Lulusan MTs'!AA287&gt;100,"Tidak valid",IF('Lulusan MTs'!AA287&lt;1,"Tidak valid","OK")))</f>
        <v>-</v>
      </c>
      <c r="AB287" s="19" t="str">
        <f>IF('Lulusan MTs'!AB287="","-",IF('Lulusan MTs'!AB287&gt;100,"Tidak valid",IF('Lulusan MTs'!AB287&lt;1,"Tidak valid","OK")))</f>
        <v>-</v>
      </c>
      <c r="AC287" s="19" t="str">
        <f>IF('Lulusan MTs'!AC287="","-",IF('Lulusan MTs'!AC287&gt;100,"Tidak valid",IF('Lulusan MTs'!AC287&lt;1,"Tidak valid","OK")))</f>
        <v>-</v>
      </c>
      <c r="AD287" s="19" t="str">
        <f>IF('Lulusan MTs'!AD287="","-",IF('Lulusan MTs'!AD287&gt;100,"Tidak valid",IF('Lulusan MTs'!AD287&lt;1,"Tidak valid","OK")))</f>
        <v>-</v>
      </c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  <c r="BF287" s="20"/>
      <c r="BG287" s="20"/>
      <c r="BH287" s="20"/>
      <c r="BI287" s="20"/>
      <c r="BJ287" s="20"/>
      <c r="BK287" s="20"/>
      <c r="BL287" s="20"/>
      <c r="BM287" s="20"/>
      <c r="BN287" s="20"/>
      <c r="BO287" s="20"/>
      <c r="BP287" s="20"/>
      <c r="BQ287" s="20"/>
      <c r="BR287" s="20"/>
      <c r="BS287" s="20"/>
      <c r="BT287" s="20"/>
      <c r="BU287" s="20"/>
      <c r="BV287" s="20"/>
      <c r="BW287" s="20"/>
      <c r="BX287" s="20"/>
      <c r="BY287" s="20"/>
      <c r="BZ287" s="20"/>
      <c r="CA287" s="20"/>
      <c r="CB287" s="20"/>
      <c r="CC287" s="20"/>
      <c r="CD287" s="20"/>
      <c r="CE287" s="20"/>
      <c r="CF287" s="20"/>
      <c r="CG287" s="20"/>
      <c r="CH287" s="20"/>
      <c r="CI287" s="20"/>
      <c r="CJ287" s="20"/>
      <c r="CK287" s="20"/>
      <c r="CL287" s="20"/>
      <c r="CM287" s="20"/>
      <c r="CN287" s="20"/>
      <c r="CO287" s="20"/>
      <c r="CP287" s="20"/>
      <c r="CQ287" s="20"/>
      <c r="CR287" s="20"/>
      <c r="CS287" s="20"/>
      <c r="CT287" s="20"/>
      <c r="CU287" s="20"/>
      <c r="CV287" s="20"/>
      <c r="CW287" s="20"/>
      <c r="CX287" s="20"/>
      <c r="CY287" s="20"/>
      <c r="CZ287" s="20"/>
      <c r="DA287" s="20"/>
      <c r="DB287" s="20"/>
      <c r="DC287" s="20"/>
      <c r="DD287" s="20"/>
      <c r="DE287" s="20"/>
      <c r="DF287" s="20"/>
      <c r="DG287" s="20"/>
      <c r="DH287" s="20"/>
      <c r="DI287" s="20"/>
      <c r="DJ287" s="20"/>
      <c r="DK287" s="20"/>
      <c r="DL287" s="20"/>
      <c r="DM287" s="20"/>
      <c r="DN287" s="20"/>
      <c r="DO287" s="20"/>
      <c r="DP287" s="20"/>
      <c r="DQ287" s="20"/>
      <c r="DR287" s="20"/>
      <c r="DS287" s="20"/>
      <c r="DT287" s="20"/>
      <c r="DU287" s="20"/>
      <c r="DV287" s="20"/>
      <c r="DW287" s="20"/>
      <c r="DX287" s="20"/>
      <c r="DY287" s="20"/>
      <c r="DZ287" s="20"/>
      <c r="EA287" s="20"/>
      <c r="EB287" s="20"/>
      <c r="EC287" s="20"/>
      <c r="ED287" s="20"/>
      <c r="EE287" s="20"/>
      <c r="EF287" s="20"/>
      <c r="EG287" s="20"/>
      <c r="EH287" s="20"/>
      <c r="EI287" s="20"/>
      <c r="EJ287" s="20"/>
      <c r="EK287" s="20"/>
      <c r="EL287" s="20"/>
      <c r="EM287" s="20"/>
      <c r="EN287" s="20"/>
      <c r="EO287" s="20"/>
      <c r="EP287" s="20"/>
      <c r="EQ287" s="20"/>
      <c r="ER287" s="20"/>
      <c r="ES287" s="20"/>
      <c r="ET287" s="20"/>
      <c r="EU287" s="20"/>
      <c r="EV287" s="20"/>
      <c r="EW287" s="20"/>
      <c r="EX287" s="20"/>
      <c r="EY287" s="20"/>
      <c r="EZ287" s="20"/>
      <c r="FA287" s="20"/>
      <c r="FB287" s="20"/>
      <c r="FC287" s="20"/>
      <c r="FD287" s="20"/>
      <c r="FE287" s="20"/>
      <c r="FF287" s="20"/>
      <c r="FG287" s="20"/>
      <c r="FH287" s="20"/>
      <c r="FI287" s="20"/>
      <c r="FJ287" s="20"/>
      <c r="FK287" s="20"/>
      <c r="FL287" s="20"/>
      <c r="FM287" s="20"/>
      <c r="FN287" s="20"/>
      <c r="FO287" s="20"/>
      <c r="FP287" s="20"/>
      <c r="FQ287" s="20"/>
      <c r="FR287" s="20"/>
      <c r="FS287" s="20"/>
      <c r="FT287" s="20"/>
      <c r="FU287" s="20"/>
      <c r="FV287" s="20"/>
      <c r="FW287" s="20"/>
      <c r="FX287" s="20"/>
      <c r="FY287" s="20"/>
      <c r="FZ287" s="20"/>
      <c r="GA287" s="20"/>
      <c r="GB287" s="20"/>
      <c r="GC287" s="20"/>
      <c r="GD287" s="20"/>
      <c r="GE287" s="20"/>
      <c r="GF287" s="20"/>
      <c r="GG287" s="20"/>
      <c r="GH287" s="20"/>
      <c r="GI287" s="20"/>
      <c r="GJ287" s="20"/>
      <c r="GK287" s="20"/>
      <c r="GL287" s="20"/>
      <c r="GM287" s="20"/>
      <c r="GN287" s="20"/>
      <c r="GO287" s="20"/>
      <c r="GP287" s="20"/>
      <c r="GQ287" s="20"/>
      <c r="GR287" s="20"/>
      <c r="GS287" s="20"/>
      <c r="GT287" s="20"/>
      <c r="GU287" s="20"/>
      <c r="GV287" s="20"/>
      <c r="GW287" s="20"/>
      <c r="GX287" s="20"/>
      <c r="GY287" s="20"/>
      <c r="GZ287" s="20"/>
      <c r="HA287" s="20"/>
      <c r="HB287" s="20"/>
      <c r="HC287" s="20"/>
      <c r="HD287" s="20"/>
      <c r="HE287" s="20"/>
      <c r="HF287" s="20"/>
      <c r="HG287" s="20"/>
      <c r="HH287" s="20"/>
      <c r="HI287" s="20"/>
      <c r="HJ287" s="20"/>
      <c r="HK287" s="20"/>
      <c r="HL287" s="20"/>
      <c r="HM287" s="20"/>
      <c r="HN287" s="20"/>
      <c r="HO287" s="20"/>
      <c r="HP287" s="20"/>
      <c r="HQ287" s="20"/>
      <c r="HR287" s="20"/>
      <c r="HS287" s="20"/>
      <c r="HT287" s="20"/>
      <c r="HU287" s="20"/>
      <c r="HV287" s="20"/>
      <c r="HW287" s="20"/>
      <c r="HX287" s="20"/>
      <c r="HY287" s="20"/>
    </row>
    <row r="288" spans="1:233" s="21" customFormat="1" ht="15" customHeight="1" x14ac:dyDescent="0.2">
      <c r="A288" s="18" t="str">
        <f>IF('Lulusan MTs'!A288="","-",IF(LEN('Lulusan MTs'!A288)&lt;&gt;12,"Tidak valid","OK"))</f>
        <v>-</v>
      </c>
      <c r="B288" s="19" t="str">
        <f>IF('Lulusan MTs'!B288="","-",IF(LEN('Lulusan MTs'!B288)&lt;5,"Cek lagi","OK"))</f>
        <v>-</v>
      </c>
      <c r="C288" s="19" t="str">
        <f>IF('Lulusan MTs'!C288="","-",IF('Lulusan MTs'!C288="MTsN","OK",IF('Lulusan MTs'!C288="MTsS","OK","Tidak valid")))</f>
        <v>-</v>
      </c>
      <c r="D288" s="19" t="str">
        <f>IF('Lulusan MTs'!D288="","-",IF(LEN('Lulusan MTs'!D288)&lt;5,"Cek lagi","OK"))</f>
        <v>-</v>
      </c>
      <c r="E288" s="19" t="str">
        <f>IF('Lulusan MTs'!E288="","-",IF(LEN('Lulusan MTs'!E288)&lt;4,"Cek lagi","OK"))</f>
        <v>-</v>
      </c>
      <c r="F288" s="19" t="str">
        <f>IF('Lulusan MTs'!F288="","-",IF(LEN('Lulusan MTs'!F288)&lt;4,"Cek lagi","OK"))</f>
        <v>-</v>
      </c>
      <c r="G288" s="19" t="str">
        <f>IF('Lulusan MTs'!G288="","-",IF(LEN('Lulusan MTs'!G288)&lt;4,"Cek lagi","OK"))</f>
        <v>-</v>
      </c>
      <c r="H288" s="19" t="str">
        <f>IF('Lulusan MTs'!H288="","-",IF(LEN('Lulusan MTs'!H288)&lt;&gt;18,"Tidak valid",IF(VALUE('Lulusan MTs'!H288)&lt;0,"Cek lagi","OK")))</f>
        <v>-</v>
      </c>
      <c r="I288" s="19" t="str">
        <f>IF('Lulusan MTs'!I288="","-",IF(LEN('Lulusan MTs'!I288)&lt;&gt;10,"Tidak valid",IF(VALUE('Lulusan MTs'!I288)&lt;0,"Cek lagi","OK")))</f>
        <v>-</v>
      </c>
      <c r="J288" s="19" t="str">
        <f>IF('Lulusan MTs'!J288="","-",IF(LEN('Lulusan MTs'!J288)&lt;4,"Cek lagi","OK"))</f>
        <v>-</v>
      </c>
      <c r="K288" s="19" t="str">
        <f>IF('Lulusan MTs'!K288="","-",IF(LEN('Lulusan MTs'!K288)&lt;4,"Cek lagi","OK"))</f>
        <v>-</v>
      </c>
      <c r="L288" s="18" t="str">
        <f>IF('Lulusan MTs'!L288="","-",IF(VALUE(LEFT('Lulusan MTs'!L288,2))&gt;31,"Tanggal tidak valid",IF(VALUE(LEFT(RIGHT('Lulusan MTs'!L288,7),2))&gt;12,"Bulan tidak valid",IF(VALUE(RIGHT('Lulusan MTs'!L288,4))&gt;2003,"Umur terlalu tua",IF(VALUE(RIGHT('Lulusan MTs'!L288,4))&lt;1996,"Umur terlalu tua","OK")))))</f>
        <v>-</v>
      </c>
      <c r="M288" s="19" t="str">
        <f>IF('Lulusan MTs'!M288="","-",IF('Lulusan MTs'!M288="L","OK",IF('Lulusan MTs'!M288="P","OK","Tidak valid")))</f>
        <v>-</v>
      </c>
      <c r="N288" s="19" t="str">
        <f>IF('Lulusan MTs'!N288="","-",IF('Lulusan MTs'!N288&gt;400,"Tidak valid",IF('Lulusan MTs'!N288&lt;1,"Tidak valid","OK")))</f>
        <v>-</v>
      </c>
      <c r="O288" s="19" t="str">
        <f>IF('Lulusan MTs'!O288="","-",IF('Lulusan MTs'!O288&gt;100,"Tidak valid",IF('Lulusan MTs'!O288&lt;1,"Tidak valid","OK")))</f>
        <v>-</v>
      </c>
      <c r="P288" s="19" t="str">
        <f>IF('Lulusan MTs'!P288="","-",IF('Lulusan MTs'!P288&gt;6,"Cek lagi",IF('Lulusan MTs'!P288&lt;2,"Cek lagi","OK")))</f>
        <v>-</v>
      </c>
      <c r="Q288" s="19" t="str">
        <f>IF('Lulusan MTs'!Q288="","-",IF('Lulusan MTs'!Q288&gt;8,"Tidak valid",IF('Lulusan MTs'!Q288&lt;1,"Tidak valid","OK")))</f>
        <v>-</v>
      </c>
      <c r="R288" s="75" t="str">
        <f>IF('Lulusan MTs'!R288="","-",IF(LEN('Lulusan MTs'!R288)&lt;16,"Cek lagi","OK"))</f>
        <v>-</v>
      </c>
      <c r="S288" s="19" t="str">
        <f>IF('Lulusan MTs'!S288="","-",IF('Lulusan MTs'!S288&gt;6,"Tidak valid",IF('Lulusan MTs'!S288&lt;1,"Tidak valid","OK")))</f>
        <v>-</v>
      </c>
      <c r="T288" s="18" t="str">
        <f>IF('Lulusan MTs'!T288="","-",IF(VALUE(LEFT('Lulusan MTs'!T288,2))&gt;31,"Tanggal tidak valid",IF(VALUE(LEFT(RIGHT('Lulusan MTs'!T288,7),2))&gt;12,"Bulan tidak valid",IF(VALUE(RIGHT('Lulusan MTs'!T288,4))&lt;2010,"Cek lagi Tahun Masuk",IF(VALUE(RIGHT('Lulusan MTs'!T288,4))&gt;2014,"Cek lagi Tahun Masuk","OK")))))</f>
        <v>-</v>
      </c>
      <c r="U288" s="76" t="str">
        <f>IF('Lulusan MTs'!U288="","-",IF(LEN('Lulusan MTs'!U288)&lt;&gt;20,"Tidak valid","OK"))</f>
        <v>-</v>
      </c>
      <c r="V288" s="19" t="str">
        <f>IF('Lulusan MTs'!V288="","-",IF('Lulusan MTs'!V288&gt;3,"Tidak valid",IF('Lulusan MTs'!V288&lt;1,"Tidak valid","OK")))</f>
        <v>-</v>
      </c>
      <c r="W288" s="76" t="str">
        <f>IF('Lulusan MTs'!J288&lt;&gt;"",IF('Lulusan MTs'!W288="","Wajib Diisi","OK"),"-")</f>
        <v>-</v>
      </c>
      <c r="X288" s="76" t="str">
        <f>IF('Lulusan MTs'!J288&lt;&gt;"",IF('Lulusan MTs'!X288="","Wajib Diisi","OK"),"-")</f>
        <v>-</v>
      </c>
      <c r="Y288" s="18" t="str">
        <f>IF('Lulusan MTs'!Y288="","-",IF(VALUE(LEFT('Lulusan MTs'!Y288,2))&gt;31,"Tanggal tidak valid",IF(VALUE(LEFT(RIGHT('Lulusan MTs'!Y288,7),2))&gt;12,"Bulan tidak valid",IF(VALUE(RIGHT('Lulusan MTs'!Y288,4))&lt;&gt;2016,"Cek lagi Tahun Lulus","OK"))))</f>
        <v>-</v>
      </c>
      <c r="Z288" s="19" t="str">
        <f>IF('Lulusan MTs'!Z288="","-",IF('Lulusan MTs'!Z288&gt;100,"Tidak valid",IF('Lulusan MTs'!Z288&lt;1,"Tidak valid","OK")))</f>
        <v>-</v>
      </c>
      <c r="AA288" s="19" t="str">
        <f>IF('Lulusan MTs'!AA288="","-",IF('Lulusan MTs'!AA288&gt;100,"Tidak valid",IF('Lulusan MTs'!AA288&lt;1,"Tidak valid","OK")))</f>
        <v>-</v>
      </c>
      <c r="AB288" s="19" t="str">
        <f>IF('Lulusan MTs'!AB288="","-",IF('Lulusan MTs'!AB288&gt;100,"Tidak valid",IF('Lulusan MTs'!AB288&lt;1,"Tidak valid","OK")))</f>
        <v>-</v>
      </c>
      <c r="AC288" s="19" t="str">
        <f>IF('Lulusan MTs'!AC288="","-",IF('Lulusan MTs'!AC288&gt;100,"Tidak valid",IF('Lulusan MTs'!AC288&lt;1,"Tidak valid","OK")))</f>
        <v>-</v>
      </c>
      <c r="AD288" s="19" t="str">
        <f>IF('Lulusan MTs'!AD288="","-",IF('Lulusan MTs'!AD288&gt;100,"Tidak valid",IF('Lulusan MTs'!AD288&lt;1,"Tidak valid","OK")))</f>
        <v>-</v>
      </c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0"/>
      <c r="AY288" s="20"/>
      <c r="AZ288" s="20"/>
      <c r="BA288" s="20"/>
      <c r="BB288" s="20"/>
      <c r="BC288" s="20"/>
      <c r="BD288" s="20"/>
      <c r="BE288" s="20"/>
      <c r="BF288" s="20"/>
      <c r="BG288" s="20"/>
      <c r="BH288" s="20"/>
      <c r="BI288" s="20"/>
      <c r="BJ288" s="20"/>
      <c r="BK288" s="20"/>
      <c r="BL288" s="20"/>
      <c r="BM288" s="20"/>
      <c r="BN288" s="20"/>
      <c r="BO288" s="20"/>
      <c r="BP288" s="20"/>
      <c r="BQ288" s="20"/>
      <c r="BR288" s="20"/>
      <c r="BS288" s="20"/>
      <c r="BT288" s="20"/>
      <c r="BU288" s="20"/>
      <c r="BV288" s="20"/>
      <c r="BW288" s="20"/>
      <c r="BX288" s="20"/>
      <c r="BY288" s="20"/>
      <c r="BZ288" s="20"/>
      <c r="CA288" s="20"/>
      <c r="CB288" s="20"/>
      <c r="CC288" s="20"/>
      <c r="CD288" s="20"/>
      <c r="CE288" s="20"/>
      <c r="CF288" s="20"/>
      <c r="CG288" s="20"/>
      <c r="CH288" s="20"/>
      <c r="CI288" s="20"/>
      <c r="CJ288" s="20"/>
      <c r="CK288" s="20"/>
      <c r="CL288" s="20"/>
      <c r="CM288" s="20"/>
      <c r="CN288" s="20"/>
      <c r="CO288" s="20"/>
      <c r="CP288" s="20"/>
      <c r="CQ288" s="20"/>
      <c r="CR288" s="20"/>
      <c r="CS288" s="20"/>
      <c r="CT288" s="20"/>
      <c r="CU288" s="20"/>
      <c r="CV288" s="20"/>
      <c r="CW288" s="20"/>
      <c r="CX288" s="20"/>
      <c r="CY288" s="20"/>
      <c r="CZ288" s="20"/>
      <c r="DA288" s="20"/>
      <c r="DB288" s="20"/>
      <c r="DC288" s="20"/>
      <c r="DD288" s="20"/>
      <c r="DE288" s="20"/>
      <c r="DF288" s="20"/>
      <c r="DG288" s="20"/>
      <c r="DH288" s="20"/>
      <c r="DI288" s="20"/>
      <c r="DJ288" s="20"/>
      <c r="DK288" s="20"/>
      <c r="DL288" s="20"/>
      <c r="DM288" s="20"/>
      <c r="DN288" s="20"/>
      <c r="DO288" s="20"/>
      <c r="DP288" s="20"/>
      <c r="DQ288" s="20"/>
      <c r="DR288" s="20"/>
      <c r="DS288" s="20"/>
      <c r="DT288" s="20"/>
      <c r="DU288" s="20"/>
      <c r="DV288" s="20"/>
      <c r="DW288" s="20"/>
      <c r="DX288" s="20"/>
      <c r="DY288" s="20"/>
      <c r="DZ288" s="20"/>
      <c r="EA288" s="20"/>
      <c r="EB288" s="20"/>
      <c r="EC288" s="20"/>
      <c r="ED288" s="20"/>
      <c r="EE288" s="20"/>
      <c r="EF288" s="20"/>
      <c r="EG288" s="20"/>
      <c r="EH288" s="20"/>
      <c r="EI288" s="20"/>
      <c r="EJ288" s="20"/>
      <c r="EK288" s="20"/>
      <c r="EL288" s="20"/>
      <c r="EM288" s="20"/>
      <c r="EN288" s="20"/>
      <c r="EO288" s="20"/>
      <c r="EP288" s="20"/>
      <c r="EQ288" s="20"/>
      <c r="ER288" s="20"/>
      <c r="ES288" s="20"/>
      <c r="ET288" s="20"/>
      <c r="EU288" s="20"/>
      <c r="EV288" s="20"/>
      <c r="EW288" s="20"/>
      <c r="EX288" s="20"/>
      <c r="EY288" s="20"/>
      <c r="EZ288" s="20"/>
      <c r="FA288" s="20"/>
      <c r="FB288" s="20"/>
      <c r="FC288" s="20"/>
      <c r="FD288" s="20"/>
      <c r="FE288" s="20"/>
      <c r="FF288" s="20"/>
      <c r="FG288" s="20"/>
      <c r="FH288" s="20"/>
      <c r="FI288" s="20"/>
      <c r="FJ288" s="20"/>
      <c r="FK288" s="20"/>
      <c r="FL288" s="20"/>
      <c r="FM288" s="20"/>
      <c r="FN288" s="20"/>
      <c r="FO288" s="20"/>
      <c r="FP288" s="20"/>
      <c r="FQ288" s="20"/>
      <c r="FR288" s="20"/>
      <c r="FS288" s="20"/>
      <c r="FT288" s="20"/>
      <c r="FU288" s="20"/>
      <c r="FV288" s="20"/>
      <c r="FW288" s="20"/>
      <c r="FX288" s="20"/>
      <c r="FY288" s="20"/>
      <c r="FZ288" s="20"/>
      <c r="GA288" s="20"/>
      <c r="GB288" s="20"/>
      <c r="GC288" s="20"/>
      <c r="GD288" s="20"/>
      <c r="GE288" s="20"/>
      <c r="GF288" s="20"/>
      <c r="GG288" s="20"/>
      <c r="GH288" s="20"/>
      <c r="GI288" s="20"/>
      <c r="GJ288" s="20"/>
      <c r="GK288" s="20"/>
      <c r="GL288" s="20"/>
      <c r="GM288" s="20"/>
      <c r="GN288" s="20"/>
      <c r="GO288" s="20"/>
      <c r="GP288" s="20"/>
      <c r="GQ288" s="20"/>
      <c r="GR288" s="20"/>
      <c r="GS288" s="20"/>
      <c r="GT288" s="20"/>
      <c r="GU288" s="20"/>
      <c r="GV288" s="20"/>
      <c r="GW288" s="20"/>
      <c r="GX288" s="20"/>
      <c r="GY288" s="20"/>
      <c r="GZ288" s="20"/>
      <c r="HA288" s="20"/>
      <c r="HB288" s="20"/>
      <c r="HC288" s="20"/>
      <c r="HD288" s="20"/>
      <c r="HE288" s="20"/>
      <c r="HF288" s="20"/>
      <c r="HG288" s="20"/>
      <c r="HH288" s="20"/>
      <c r="HI288" s="20"/>
      <c r="HJ288" s="20"/>
      <c r="HK288" s="20"/>
      <c r="HL288" s="20"/>
      <c r="HM288" s="20"/>
      <c r="HN288" s="20"/>
      <c r="HO288" s="20"/>
      <c r="HP288" s="20"/>
      <c r="HQ288" s="20"/>
      <c r="HR288" s="20"/>
      <c r="HS288" s="20"/>
      <c r="HT288" s="20"/>
      <c r="HU288" s="20"/>
      <c r="HV288" s="20"/>
      <c r="HW288" s="20"/>
      <c r="HX288" s="20"/>
      <c r="HY288" s="20"/>
    </row>
    <row r="289" spans="1:233" s="21" customFormat="1" ht="15" customHeight="1" x14ac:dyDescent="0.2">
      <c r="A289" s="18" t="str">
        <f>IF('Lulusan MTs'!A289="","-",IF(LEN('Lulusan MTs'!A289)&lt;&gt;12,"Tidak valid","OK"))</f>
        <v>-</v>
      </c>
      <c r="B289" s="19" t="str">
        <f>IF('Lulusan MTs'!B289="","-",IF(LEN('Lulusan MTs'!B289)&lt;5,"Cek lagi","OK"))</f>
        <v>-</v>
      </c>
      <c r="C289" s="19" t="str">
        <f>IF('Lulusan MTs'!C289="","-",IF('Lulusan MTs'!C289="MTsN","OK",IF('Lulusan MTs'!C289="MTsS","OK","Tidak valid")))</f>
        <v>-</v>
      </c>
      <c r="D289" s="19" t="str">
        <f>IF('Lulusan MTs'!D289="","-",IF(LEN('Lulusan MTs'!D289)&lt;5,"Cek lagi","OK"))</f>
        <v>-</v>
      </c>
      <c r="E289" s="19" t="str">
        <f>IF('Lulusan MTs'!E289="","-",IF(LEN('Lulusan MTs'!E289)&lt;4,"Cek lagi","OK"))</f>
        <v>-</v>
      </c>
      <c r="F289" s="19" t="str">
        <f>IF('Lulusan MTs'!F289="","-",IF(LEN('Lulusan MTs'!F289)&lt;4,"Cek lagi","OK"))</f>
        <v>-</v>
      </c>
      <c r="G289" s="19" t="str">
        <f>IF('Lulusan MTs'!G289="","-",IF(LEN('Lulusan MTs'!G289)&lt;4,"Cek lagi","OK"))</f>
        <v>-</v>
      </c>
      <c r="H289" s="19" t="str">
        <f>IF('Lulusan MTs'!H289="","-",IF(LEN('Lulusan MTs'!H289)&lt;&gt;18,"Tidak valid",IF(VALUE('Lulusan MTs'!H289)&lt;0,"Cek lagi","OK")))</f>
        <v>-</v>
      </c>
      <c r="I289" s="19" t="str">
        <f>IF('Lulusan MTs'!I289="","-",IF(LEN('Lulusan MTs'!I289)&lt;&gt;10,"Tidak valid",IF(VALUE('Lulusan MTs'!I289)&lt;0,"Cek lagi","OK")))</f>
        <v>-</v>
      </c>
      <c r="J289" s="19" t="str">
        <f>IF('Lulusan MTs'!J289="","-",IF(LEN('Lulusan MTs'!J289)&lt;4,"Cek lagi","OK"))</f>
        <v>-</v>
      </c>
      <c r="K289" s="19" t="str">
        <f>IF('Lulusan MTs'!K289="","-",IF(LEN('Lulusan MTs'!K289)&lt;4,"Cek lagi","OK"))</f>
        <v>-</v>
      </c>
      <c r="L289" s="18" t="str">
        <f>IF('Lulusan MTs'!L289="","-",IF(VALUE(LEFT('Lulusan MTs'!L289,2))&gt;31,"Tanggal tidak valid",IF(VALUE(LEFT(RIGHT('Lulusan MTs'!L289,7),2))&gt;12,"Bulan tidak valid",IF(VALUE(RIGHT('Lulusan MTs'!L289,4))&gt;2003,"Umur terlalu tua",IF(VALUE(RIGHT('Lulusan MTs'!L289,4))&lt;1996,"Umur terlalu tua","OK")))))</f>
        <v>-</v>
      </c>
      <c r="M289" s="19" t="str">
        <f>IF('Lulusan MTs'!M289="","-",IF('Lulusan MTs'!M289="L","OK",IF('Lulusan MTs'!M289="P","OK","Tidak valid")))</f>
        <v>-</v>
      </c>
      <c r="N289" s="19" t="str">
        <f>IF('Lulusan MTs'!N289="","-",IF('Lulusan MTs'!N289&gt;400,"Tidak valid",IF('Lulusan MTs'!N289&lt;1,"Tidak valid","OK")))</f>
        <v>-</v>
      </c>
      <c r="O289" s="19" t="str">
        <f>IF('Lulusan MTs'!O289="","-",IF('Lulusan MTs'!O289&gt;100,"Tidak valid",IF('Lulusan MTs'!O289&lt;1,"Tidak valid","OK")))</f>
        <v>-</v>
      </c>
      <c r="P289" s="19" t="str">
        <f>IF('Lulusan MTs'!P289="","-",IF('Lulusan MTs'!P289&gt;6,"Cek lagi",IF('Lulusan MTs'!P289&lt;2,"Cek lagi","OK")))</f>
        <v>-</v>
      </c>
      <c r="Q289" s="19" t="str">
        <f>IF('Lulusan MTs'!Q289="","-",IF('Lulusan MTs'!Q289&gt;8,"Tidak valid",IF('Lulusan MTs'!Q289&lt;1,"Tidak valid","OK")))</f>
        <v>-</v>
      </c>
      <c r="R289" s="75" t="str">
        <f>IF('Lulusan MTs'!R289="","-",IF(LEN('Lulusan MTs'!R289)&lt;16,"Cek lagi","OK"))</f>
        <v>-</v>
      </c>
      <c r="S289" s="19" t="str">
        <f>IF('Lulusan MTs'!S289="","-",IF('Lulusan MTs'!S289&gt;6,"Tidak valid",IF('Lulusan MTs'!S289&lt;1,"Tidak valid","OK")))</f>
        <v>-</v>
      </c>
      <c r="T289" s="18" t="str">
        <f>IF('Lulusan MTs'!T289="","-",IF(VALUE(LEFT('Lulusan MTs'!T289,2))&gt;31,"Tanggal tidak valid",IF(VALUE(LEFT(RIGHT('Lulusan MTs'!T289,7),2))&gt;12,"Bulan tidak valid",IF(VALUE(RIGHT('Lulusan MTs'!T289,4))&lt;2010,"Cek lagi Tahun Masuk",IF(VALUE(RIGHT('Lulusan MTs'!T289,4))&gt;2014,"Cek lagi Tahun Masuk","OK")))))</f>
        <v>-</v>
      </c>
      <c r="U289" s="76" t="str">
        <f>IF('Lulusan MTs'!U289="","-",IF(LEN('Lulusan MTs'!U289)&lt;&gt;20,"Tidak valid","OK"))</f>
        <v>-</v>
      </c>
      <c r="V289" s="19" t="str">
        <f>IF('Lulusan MTs'!V289="","-",IF('Lulusan MTs'!V289&gt;3,"Tidak valid",IF('Lulusan MTs'!V289&lt;1,"Tidak valid","OK")))</f>
        <v>-</v>
      </c>
      <c r="W289" s="76" t="str">
        <f>IF('Lulusan MTs'!J289&lt;&gt;"",IF('Lulusan MTs'!W289="","Wajib Diisi","OK"),"-")</f>
        <v>-</v>
      </c>
      <c r="X289" s="76" t="str">
        <f>IF('Lulusan MTs'!J289&lt;&gt;"",IF('Lulusan MTs'!X289="","Wajib Diisi","OK"),"-")</f>
        <v>-</v>
      </c>
      <c r="Y289" s="18" t="str">
        <f>IF('Lulusan MTs'!Y289="","-",IF(VALUE(LEFT('Lulusan MTs'!Y289,2))&gt;31,"Tanggal tidak valid",IF(VALUE(LEFT(RIGHT('Lulusan MTs'!Y289,7),2))&gt;12,"Bulan tidak valid",IF(VALUE(RIGHT('Lulusan MTs'!Y289,4))&lt;&gt;2016,"Cek lagi Tahun Lulus","OK"))))</f>
        <v>-</v>
      </c>
      <c r="Z289" s="19" t="str">
        <f>IF('Lulusan MTs'!Z289="","-",IF('Lulusan MTs'!Z289&gt;100,"Tidak valid",IF('Lulusan MTs'!Z289&lt;1,"Tidak valid","OK")))</f>
        <v>-</v>
      </c>
      <c r="AA289" s="19" t="str">
        <f>IF('Lulusan MTs'!AA289="","-",IF('Lulusan MTs'!AA289&gt;100,"Tidak valid",IF('Lulusan MTs'!AA289&lt;1,"Tidak valid","OK")))</f>
        <v>-</v>
      </c>
      <c r="AB289" s="19" t="str">
        <f>IF('Lulusan MTs'!AB289="","-",IF('Lulusan MTs'!AB289&gt;100,"Tidak valid",IF('Lulusan MTs'!AB289&lt;1,"Tidak valid","OK")))</f>
        <v>-</v>
      </c>
      <c r="AC289" s="19" t="str">
        <f>IF('Lulusan MTs'!AC289="","-",IF('Lulusan MTs'!AC289&gt;100,"Tidak valid",IF('Lulusan MTs'!AC289&lt;1,"Tidak valid","OK")))</f>
        <v>-</v>
      </c>
      <c r="AD289" s="19" t="str">
        <f>IF('Lulusan MTs'!AD289="","-",IF('Lulusan MTs'!AD289&gt;100,"Tidak valid",IF('Lulusan MTs'!AD289&lt;1,"Tidak valid","OK")))</f>
        <v>-</v>
      </c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0"/>
      <c r="AY289" s="20"/>
      <c r="AZ289" s="20"/>
      <c r="BA289" s="20"/>
      <c r="BB289" s="20"/>
      <c r="BC289" s="20"/>
      <c r="BD289" s="20"/>
      <c r="BE289" s="20"/>
      <c r="BF289" s="20"/>
      <c r="BG289" s="20"/>
      <c r="BH289" s="20"/>
      <c r="BI289" s="20"/>
      <c r="BJ289" s="20"/>
      <c r="BK289" s="20"/>
      <c r="BL289" s="20"/>
      <c r="BM289" s="20"/>
      <c r="BN289" s="20"/>
      <c r="BO289" s="20"/>
      <c r="BP289" s="20"/>
      <c r="BQ289" s="20"/>
      <c r="BR289" s="20"/>
      <c r="BS289" s="20"/>
      <c r="BT289" s="20"/>
      <c r="BU289" s="20"/>
      <c r="BV289" s="20"/>
      <c r="BW289" s="20"/>
      <c r="BX289" s="20"/>
      <c r="BY289" s="20"/>
      <c r="BZ289" s="20"/>
      <c r="CA289" s="20"/>
      <c r="CB289" s="20"/>
      <c r="CC289" s="20"/>
      <c r="CD289" s="20"/>
      <c r="CE289" s="20"/>
      <c r="CF289" s="20"/>
      <c r="CG289" s="20"/>
      <c r="CH289" s="20"/>
      <c r="CI289" s="20"/>
      <c r="CJ289" s="20"/>
      <c r="CK289" s="20"/>
      <c r="CL289" s="20"/>
      <c r="CM289" s="20"/>
      <c r="CN289" s="20"/>
      <c r="CO289" s="20"/>
      <c r="CP289" s="20"/>
      <c r="CQ289" s="20"/>
      <c r="CR289" s="20"/>
      <c r="CS289" s="20"/>
      <c r="CT289" s="20"/>
      <c r="CU289" s="20"/>
      <c r="CV289" s="20"/>
      <c r="CW289" s="20"/>
      <c r="CX289" s="20"/>
      <c r="CY289" s="20"/>
      <c r="CZ289" s="20"/>
      <c r="DA289" s="20"/>
      <c r="DB289" s="20"/>
      <c r="DC289" s="20"/>
      <c r="DD289" s="20"/>
      <c r="DE289" s="20"/>
      <c r="DF289" s="20"/>
      <c r="DG289" s="20"/>
      <c r="DH289" s="20"/>
      <c r="DI289" s="20"/>
      <c r="DJ289" s="20"/>
      <c r="DK289" s="20"/>
      <c r="DL289" s="20"/>
      <c r="DM289" s="20"/>
      <c r="DN289" s="20"/>
      <c r="DO289" s="20"/>
      <c r="DP289" s="20"/>
      <c r="DQ289" s="20"/>
      <c r="DR289" s="20"/>
      <c r="DS289" s="20"/>
      <c r="DT289" s="20"/>
      <c r="DU289" s="20"/>
      <c r="DV289" s="20"/>
      <c r="DW289" s="20"/>
      <c r="DX289" s="20"/>
      <c r="DY289" s="20"/>
      <c r="DZ289" s="20"/>
      <c r="EA289" s="20"/>
      <c r="EB289" s="20"/>
      <c r="EC289" s="20"/>
      <c r="ED289" s="20"/>
      <c r="EE289" s="20"/>
      <c r="EF289" s="20"/>
      <c r="EG289" s="20"/>
      <c r="EH289" s="20"/>
      <c r="EI289" s="20"/>
      <c r="EJ289" s="20"/>
      <c r="EK289" s="20"/>
      <c r="EL289" s="20"/>
      <c r="EM289" s="20"/>
      <c r="EN289" s="20"/>
      <c r="EO289" s="20"/>
      <c r="EP289" s="20"/>
      <c r="EQ289" s="20"/>
      <c r="ER289" s="20"/>
      <c r="ES289" s="20"/>
      <c r="ET289" s="20"/>
      <c r="EU289" s="20"/>
      <c r="EV289" s="20"/>
      <c r="EW289" s="20"/>
      <c r="EX289" s="20"/>
      <c r="EY289" s="20"/>
      <c r="EZ289" s="20"/>
      <c r="FA289" s="20"/>
      <c r="FB289" s="20"/>
      <c r="FC289" s="20"/>
      <c r="FD289" s="20"/>
      <c r="FE289" s="20"/>
      <c r="FF289" s="20"/>
      <c r="FG289" s="20"/>
      <c r="FH289" s="20"/>
      <c r="FI289" s="20"/>
      <c r="FJ289" s="20"/>
      <c r="FK289" s="20"/>
      <c r="FL289" s="20"/>
      <c r="FM289" s="20"/>
      <c r="FN289" s="20"/>
      <c r="FO289" s="20"/>
      <c r="FP289" s="20"/>
      <c r="FQ289" s="20"/>
      <c r="FR289" s="20"/>
      <c r="FS289" s="20"/>
      <c r="FT289" s="20"/>
      <c r="FU289" s="20"/>
      <c r="FV289" s="20"/>
      <c r="FW289" s="20"/>
      <c r="FX289" s="20"/>
      <c r="FY289" s="20"/>
      <c r="FZ289" s="20"/>
      <c r="GA289" s="20"/>
      <c r="GB289" s="20"/>
      <c r="GC289" s="20"/>
      <c r="GD289" s="20"/>
      <c r="GE289" s="20"/>
      <c r="GF289" s="20"/>
      <c r="GG289" s="20"/>
      <c r="GH289" s="20"/>
      <c r="GI289" s="20"/>
      <c r="GJ289" s="20"/>
      <c r="GK289" s="20"/>
      <c r="GL289" s="20"/>
      <c r="GM289" s="20"/>
      <c r="GN289" s="20"/>
      <c r="GO289" s="20"/>
      <c r="GP289" s="20"/>
      <c r="GQ289" s="20"/>
      <c r="GR289" s="20"/>
      <c r="GS289" s="20"/>
      <c r="GT289" s="20"/>
      <c r="GU289" s="20"/>
      <c r="GV289" s="20"/>
      <c r="GW289" s="20"/>
      <c r="GX289" s="20"/>
      <c r="GY289" s="20"/>
      <c r="GZ289" s="20"/>
      <c r="HA289" s="20"/>
      <c r="HB289" s="20"/>
      <c r="HC289" s="20"/>
      <c r="HD289" s="20"/>
      <c r="HE289" s="20"/>
      <c r="HF289" s="20"/>
      <c r="HG289" s="20"/>
      <c r="HH289" s="20"/>
      <c r="HI289" s="20"/>
      <c r="HJ289" s="20"/>
      <c r="HK289" s="20"/>
      <c r="HL289" s="20"/>
      <c r="HM289" s="20"/>
      <c r="HN289" s="20"/>
      <c r="HO289" s="20"/>
      <c r="HP289" s="20"/>
      <c r="HQ289" s="20"/>
      <c r="HR289" s="20"/>
      <c r="HS289" s="20"/>
      <c r="HT289" s="20"/>
      <c r="HU289" s="20"/>
      <c r="HV289" s="20"/>
      <c r="HW289" s="20"/>
      <c r="HX289" s="20"/>
      <c r="HY289" s="20"/>
    </row>
    <row r="290" spans="1:233" s="21" customFormat="1" ht="15" customHeight="1" x14ac:dyDescent="0.2">
      <c r="A290" s="18" t="str">
        <f>IF('Lulusan MTs'!A290="","-",IF(LEN('Lulusan MTs'!A290)&lt;&gt;12,"Tidak valid","OK"))</f>
        <v>-</v>
      </c>
      <c r="B290" s="19" t="str">
        <f>IF('Lulusan MTs'!B290="","-",IF(LEN('Lulusan MTs'!B290)&lt;5,"Cek lagi","OK"))</f>
        <v>-</v>
      </c>
      <c r="C290" s="19" t="str">
        <f>IF('Lulusan MTs'!C290="","-",IF('Lulusan MTs'!C290="MTsN","OK",IF('Lulusan MTs'!C290="MTsS","OK","Tidak valid")))</f>
        <v>-</v>
      </c>
      <c r="D290" s="19" t="str">
        <f>IF('Lulusan MTs'!D290="","-",IF(LEN('Lulusan MTs'!D290)&lt;5,"Cek lagi","OK"))</f>
        <v>-</v>
      </c>
      <c r="E290" s="19" t="str">
        <f>IF('Lulusan MTs'!E290="","-",IF(LEN('Lulusan MTs'!E290)&lt;4,"Cek lagi","OK"))</f>
        <v>-</v>
      </c>
      <c r="F290" s="19" t="str">
        <f>IF('Lulusan MTs'!F290="","-",IF(LEN('Lulusan MTs'!F290)&lt;4,"Cek lagi","OK"))</f>
        <v>-</v>
      </c>
      <c r="G290" s="19" t="str">
        <f>IF('Lulusan MTs'!G290="","-",IF(LEN('Lulusan MTs'!G290)&lt;4,"Cek lagi","OK"))</f>
        <v>-</v>
      </c>
      <c r="H290" s="19" t="str">
        <f>IF('Lulusan MTs'!H290="","-",IF(LEN('Lulusan MTs'!H290)&lt;&gt;18,"Tidak valid",IF(VALUE('Lulusan MTs'!H290)&lt;0,"Cek lagi","OK")))</f>
        <v>-</v>
      </c>
      <c r="I290" s="19" t="str">
        <f>IF('Lulusan MTs'!I290="","-",IF(LEN('Lulusan MTs'!I290)&lt;&gt;10,"Tidak valid",IF(VALUE('Lulusan MTs'!I290)&lt;0,"Cek lagi","OK")))</f>
        <v>-</v>
      </c>
      <c r="J290" s="19" t="str">
        <f>IF('Lulusan MTs'!J290="","-",IF(LEN('Lulusan MTs'!J290)&lt;4,"Cek lagi","OK"))</f>
        <v>-</v>
      </c>
      <c r="K290" s="19" t="str">
        <f>IF('Lulusan MTs'!K290="","-",IF(LEN('Lulusan MTs'!K290)&lt;4,"Cek lagi","OK"))</f>
        <v>-</v>
      </c>
      <c r="L290" s="18" t="str">
        <f>IF('Lulusan MTs'!L290="","-",IF(VALUE(LEFT('Lulusan MTs'!L290,2))&gt;31,"Tanggal tidak valid",IF(VALUE(LEFT(RIGHT('Lulusan MTs'!L290,7),2))&gt;12,"Bulan tidak valid",IF(VALUE(RIGHT('Lulusan MTs'!L290,4))&gt;2003,"Umur terlalu tua",IF(VALUE(RIGHT('Lulusan MTs'!L290,4))&lt;1996,"Umur terlalu tua","OK")))))</f>
        <v>-</v>
      </c>
      <c r="M290" s="19" t="str">
        <f>IF('Lulusan MTs'!M290="","-",IF('Lulusan MTs'!M290="L","OK",IF('Lulusan MTs'!M290="P","OK","Tidak valid")))</f>
        <v>-</v>
      </c>
      <c r="N290" s="19" t="str">
        <f>IF('Lulusan MTs'!N290="","-",IF('Lulusan MTs'!N290&gt;400,"Tidak valid",IF('Lulusan MTs'!N290&lt;1,"Tidak valid","OK")))</f>
        <v>-</v>
      </c>
      <c r="O290" s="19" t="str">
        <f>IF('Lulusan MTs'!O290="","-",IF('Lulusan MTs'!O290&gt;100,"Tidak valid",IF('Lulusan MTs'!O290&lt;1,"Tidak valid","OK")))</f>
        <v>-</v>
      </c>
      <c r="P290" s="19" t="str">
        <f>IF('Lulusan MTs'!P290="","-",IF('Lulusan MTs'!P290&gt;6,"Cek lagi",IF('Lulusan MTs'!P290&lt;2,"Cek lagi","OK")))</f>
        <v>-</v>
      </c>
      <c r="Q290" s="19" t="str">
        <f>IF('Lulusan MTs'!Q290="","-",IF('Lulusan MTs'!Q290&gt;8,"Tidak valid",IF('Lulusan MTs'!Q290&lt;1,"Tidak valid","OK")))</f>
        <v>-</v>
      </c>
      <c r="R290" s="75" t="str">
        <f>IF('Lulusan MTs'!R290="","-",IF(LEN('Lulusan MTs'!R290)&lt;16,"Cek lagi","OK"))</f>
        <v>-</v>
      </c>
      <c r="S290" s="19" t="str">
        <f>IF('Lulusan MTs'!S290="","-",IF('Lulusan MTs'!S290&gt;6,"Tidak valid",IF('Lulusan MTs'!S290&lt;1,"Tidak valid","OK")))</f>
        <v>-</v>
      </c>
      <c r="T290" s="18" t="str">
        <f>IF('Lulusan MTs'!T290="","-",IF(VALUE(LEFT('Lulusan MTs'!T290,2))&gt;31,"Tanggal tidak valid",IF(VALUE(LEFT(RIGHT('Lulusan MTs'!T290,7),2))&gt;12,"Bulan tidak valid",IF(VALUE(RIGHT('Lulusan MTs'!T290,4))&lt;2010,"Cek lagi Tahun Masuk",IF(VALUE(RIGHT('Lulusan MTs'!T290,4))&gt;2014,"Cek lagi Tahun Masuk","OK")))))</f>
        <v>-</v>
      </c>
      <c r="U290" s="76" t="str">
        <f>IF('Lulusan MTs'!U290="","-",IF(LEN('Lulusan MTs'!U290)&lt;&gt;20,"Tidak valid","OK"))</f>
        <v>-</v>
      </c>
      <c r="V290" s="19" t="str">
        <f>IF('Lulusan MTs'!V290="","-",IF('Lulusan MTs'!V290&gt;3,"Tidak valid",IF('Lulusan MTs'!V290&lt;1,"Tidak valid","OK")))</f>
        <v>-</v>
      </c>
      <c r="W290" s="76" t="str">
        <f>IF('Lulusan MTs'!J290&lt;&gt;"",IF('Lulusan MTs'!W290="","Wajib Diisi","OK"),"-")</f>
        <v>-</v>
      </c>
      <c r="X290" s="76" t="str">
        <f>IF('Lulusan MTs'!J290&lt;&gt;"",IF('Lulusan MTs'!X290="","Wajib Diisi","OK"),"-")</f>
        <v>-</v>
      </c>
      <c r="Y290" s="18" t="str">
        <f>IF('Lulusan MTs'!Y290="","-",IF(VALUE(LEFT('Lulusan MTs'!Y290,2))&gt;31,"Tanggal tidak valid",IF(VALUE(LEFT(RIGHT('Lulusan MTs'!Y290,7),2))&gt;12,"Bulan tidak valid",IF(VALUE(RIGHT('Lulusan MTs'!Y290,4))&lt;&gt;2016,"Cek lagi Tahun Lulus","OK"))))</f>
        <v>-</v>
      </c>
      <c r="Z290" s="19" t="str">
        <f>IF('Lulusan MTs'!Z290="","-",IF('Lulusan MTs'!Z290&gt;100,"Tidak valid",IF('Lulusan MTs'!Z290&lt;1,"Tidak valid","OK")))</f>
        <v>-</v>
      </c>
      <c r="AA290" s="19" t="str">
        <f>IF('Lulusan MTs'!AA290="","-",IF('Lulusan MTs'!AA290&gt;100,"Tidak valid",IF('Lulusan MTs'!AA290&lt;1,"Tidak valid","OK")))</f>
        <v>-</v>
      </c>
      <c r="AB290" s="19" t="str">
        <f>IF('Lulusan MTs'!AB290="","-",IF('Lulusan MTs'!AB290&gt;100,"Tidak valid",IF('Lulusan MTs'!AB290&lt;1,"Tidak valid","OK")))</f>
        <v>-</v>
      </c>
      <c r="AC290" s="19" t="str">
        <f>IF('Lulusan MTs'!AC290="","-",IF('Lulusan MTs'!AC290&gt;100,"Tidak valid",IF('Lulusan MTs'!AC290&lt;1,"Tidak valid","OK")))</f>
        <v>-</v>
      </c>
      <c r="AD290" s="19" t="str">
        <f>IF('Lulusan MTs'!AD290="","-",IF('Lulusan MTs'!AD290&gt;100,"Tidak valid",IF('Lulusan MTs'!AD290&lt;1,"Tidak valid","OK")))</f>
        <v>-</v>
      </c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20"/>
      <c r="AZ290" s="20"/>
      <c r="BA290" s="20"/>
      <c r="BB290" s="20"/>
      <c r="BC290" s="20"/>
      <c r="BD290" s="20"/>
      <c r="BE290" s="20"/>
      <c r="BF290" s="20"/>
      <c r="BG290" s="20"/>
      <c r="BH290" s="20"/>
      <c r="BI290" s="20"/>
      <c r="BJ290" s="20"/>
      <c r="BK290" s="20"/>
      <c r="BL290" s="20"/>
      <c r="BM290" s="20"/>
      <c r="BN290" s="20"/>
      <c r="BO290" s="20"/>
      <c r="BP290" s="20"/>
      <c r="BQ290" s="20"/>
      <c r="BR290" s="20"/>
      <c r="BS290" s="20"/>
      <c r="BT290" s="20"/>
      <c r="BU290" s="20"/>
      <c r="BV290" s="20"/>
      <c r="BW290" s="20"/>
      <c r="BX290" s="20"/>
      <c r="BY290" s="20"/>
      <c r="BZ290" s="20"/>
      <c r="CA290" s="20"/>
      <c r="CB290" s="20"/>
      <c r="CC290" s="20"/>
      <c r="CD290" s="20"/>
      <c r="CE290" s="20"/>
      <c r="CF290" s="20"/>
      <c r="CG290" s="20"/>
      <c r="CH290" s="20"/>
      <c r="CI290" s="20"/>
      <c r="CJ290" s="20"/>
      <c r="CK290" s="20"/>
      <c r="CL290" s="20"/>
      <c r="CM290" s="20"/>
      <c r="CN290" s="20"/>
      <c r="CO290" s="20"/>
      <c r="CP290" s="20"/>
      <c r="CQ290" s="20"/>
      <c r="CR290" s="20"/>
      <c r="CS290" s="20"/>
      <c r="CT290" s="20"/>
      <c r="CU290" s="20"/>
      <c r="CV290" s="20"/>
      <c r="CW290" s="20"/>
      <c r="CX290" s="20"/>
      <c r="CY290" s="20"/>
      <c r="CZ290" s="20"/>
      <c r="DA290" s="20"/>
      <c r="DB290" s="20"/>
      <c r="DC290" s="20"/>
      <c r="DD290" s="20"/>
      <c r="DE290" s="20"/>
      <c r="DF290" s="20"/>
      <c r="DG290" s="20"/>
      <c r="DH290" s="20"/>
      <c r="DI290" s="20"/>
      <c r="DJ290" s="20"/>
      <c r="DK290" s="20"/>
      <c r="DL290" s="20"/>
      <c r="DM290" s="20"/>
      <c r="DN290" s="20"/>
      <c r="DO290" s="20"/>
      <c r="DP290" s="20"/>
      <c r="DQ290" s="20"/>
      <c r="DR290" s="20"/>
      <c r="DS290" s="20"/>
      <c r="DT290" s="20"/>
      <c r="DU290" s="20"/>
      <c r="DV290" s="20"/>
      <c r="DW290" s="20"/>
      <c r="DX290" s="20"/>
      <c r="DY290" s="20"/>
      <c r="DZ290" s="20"/>
      <c r="EA290" s="20"/>
      <c r="EB290" s="20"/>
      <c r="EC290" s="20"/>
      <c r="ED290" s="20"/>
      <c r="EE290" s="20"/>
      <c r="EF290" s="20"/>
      <c r="EG290" s="20"/>
      <c r="EH290" s="20"/>
      <c r="EI290" s="20"/>
      <c r="EJ290" s="20"/>
      <c r="EK290" s="20"/>
      <c r="EL290" s="20"/>
      <c r="EM290" s="20"/>
      <c r="EN290" s="20"/>
      <c r="EO290" s="20"/>
      <c r="EP290" s="20"/>
      <c r="EQ290" s="20"/>
      <c r="ER290" s="20"/>
      <c r="ES290" s="20"/>
      <c r="ET290" s="20"/>
      <c r="EU290" s="20"/>
      <c r="EV290" s="20"/>
      <c r="EW290" s="20"/>
      <c r="EX290" s="20"/>
      <c r="EY290" s="20"/>
      <c r="EZ290" s="20"/>
      <c r="FA290" s="20"/>
      <c r="FB290" s="20"/>
      <c r="FC290" s="20"/>
      <c r="FD290" s="20"/>
      <c r="FE290" s="20"/>
      <c r="FF290" s="20"/>
      <c r="FG290" s="20"/>
      <c r="FH290" s="20"/>
      <c r="FI290" s="20"/>
      <c r="FJ290" s="20"/>
      <c r="FK290" s="20"/>
      <c r="FL290" s="20"/>
      <c r="FM290" s="20"/>
      <c r="FN290" s="20"/>
      <c r="FO290" s="20"/>
      <c r="FP290" s="20"/>
      <c r="FQ290" s="20"/>
      <c r="FR290" s="20"/>
      <c r="FS290" s="20"/>
      <c r="FT290" s="20"/>
      <c r="FU290" s="20"/>
      <c r="FV290" s="20"/>
      <c r="FW290" s="20"/>
      <c r="FX290" s="20"/>
      <c r="FY290" s="20"/>
      <c r="FZ290" s="20"/>
      <c r="GA290" s="20"/>
      <c r="GB290" s="20"/>
      <c r="GC290" s="20"/>
      <c r="GD290" s="20"/>
      <c r="GE290" s="20"/>
      <c r="GF290" s="20"/>
      <c r="GG290" s="20"/>
      <c r="GH290" s="20"/>
      <c r="GI290" s="20"/>
      <c r="GJ290" s="20"/>
      <c r="GK290" s="20"/>
      <c r="GL290" s="20"/>
      <c r="GM290" s="20"/>
      <c r="GN290" s="20"/>
      <c r="GO290" s="20"/>
      <c r="GP290" s="20"/>
      <c r="GQ290" s="20"/>
      <c r="GR290" s="20"/>
      <c r="GS290" s="20"/>
      <c r="GT290" s="20"/>
      <c r="GU290" s="20"/>
      <c r="GV290" s="20"/>
      <c r="GW290" s="20"/>
      <c r="GX290" s="20"/>
      <c r="GY290" s="20"/>
      <c r="GZ290" s="20"/>
      <c r="HA290" s="20"/>
      <c r="HB290" s="20"/>
      <c r="HC290" s="20"/>
      <c r="HD290" s="20"/>
      <c r="HE290" s="20"/>
      <c r="HF290" s="20"/>
      <c r="HG290" s="20"/>
      <c r="HH290" s="20"/>
      <c r="HI290" s="20"/>
      <c r="HJ290" s="20"/>
      <c r="HK290" s="20"/>
      <c r="HL290" s="20"/>
      <c r="HM290" s="20"/>
      <c r="HN290" s="20"/>
      <c r="HO290" s="20"/>
      <c r="HP290" s="20"/>
      <c r="HQ290" s="20"/>
      <c r="HR290" s="20"/>
      <c r="HS290" s="20"/>
      <c r="HT290" s="20"/>
      <c r="HU290" s="20"/>
      <c r="HV290" s="20"/>
      <c r="HW290" s="20"/>
      <c r="HX290" s="20"/>
      <c r="HY290" s="20"/>
    </row>
    <row r="291" spans="1:233" s="21" customFormat="1" ht="15" customHeight="1" x14ac:dyDescent="0.2">
      <c r="A291" s="18" t="str">
        <f>IF('Lulusan MTs'!A291="","-",IF(LEN('Lulusan MTs'!A291)&lt;&gt;12,"Tidak valid","OK"))</f>
        <v>-</v>
      </c>
      <c r="B291" s="19" t="str">
        <f>IF('Lulusan MTs'!B291="","-",IF(LEN('Lulusan MTs'!B291)&lt;5,"Cek lagi","OK"))</f>
        <v>-</v>
      </c>
      <c r="C291" s="19" t="str">
        <f>IF('Lulusan MTs'!C291="","-",IF('Lulusan MTs'!C291="MTsN","OK",IF('Lulusan MTs'!C291="MTsS","OK","Tidak valid")))</f>
        <v>-</v>
      </c>
      <c r="D291" s="19" t="str">
        <f>IF('Lulusan MTs'!D291="","-",IF(LEN('Lulusan MTs'!D291)&lt;5,"Cek lagi","OK"))</f>
        <v>-</v>
      </c>
      <c r="E291" s="19" t="str">
        <f>IF('Lulusan MTs'!E291="","-",IF(LEN('Lulusan MTs'!E291)&lt;4,"Cek lagi","OK"))</f>
        <v>-</v>
      </c>
      <c r="F291" s="19" t="str">
        <f>IF('Lulusan MTs'!F291="","-",IF(LEN('Lulusan MTs'!F291)&lt;4,"Cek lagi","OK"))</f>
        <v>-</v>
      </c>
      <c r="G291" s="19" t="str">
        <f>IF('Lulusan MTs'!G291="","-",IF(LEN('Lulusan MTs'!G291)&lt;4,"Cek lagi","OK"))</f>
        <v>-</v>
      </c>
      <c r="H291" s="19" t="str">
        <f>IF('Lulusan MTs'!H291="","-",IF(LEN('Lulusan MTs'!H291)&lt;&gt;18,"Tidak valid",IF(VALUE('Lulusan MTs'!H291)&lt;0,"Cek lagi","OK")))</f>
        <v>-</v>
      </c>
      <c r="I291" s="19" t="str">
        <f>IF('Lulusan MTs'!I291="","-",IF(LEN('Lulusan MTs'!I291)&lt;&gt;10,"Tidak valid",IF(VALUE('Lulusan MTs'!I291)&lt;0,"Cek lagi","OK")))</f>
        <v>-</v>
      </c>
      <c r="J291" s="19" t="str">
        <f>IF('Lulusan MTs'!J291="","-",IF(LEN('Lulusan MTs'!J291)&lt;4,"Cek lagi","OK"))</f>
        <v>-</v>
      </c>
      <c r="K291" s="19" t="str">
        <f>IF('Lulusan MTs'!K291="","-",IF(LEN('Lulusan MTs'!K291)&lt;4,"Cek lagi","OK"))</f>
        <v>-</v>
      </c>
      <c r="L291" s="18" t="str">
        <f>IF('Lulusan MTs'!L291="","-",IF(VALUE(LEFT('Lulusan MTs'!L291,2))&gt;31,"Tanggal tidak valid",IF(VALUE(LEFT(RIGHT('Lulusan MTs'!L291,7),2))&gt;12,"Bulan tidak valid",IF(VALUE(RIGHT('Lulusan MTs'!L291,4))&gt;2003,"Umur terlalu tua",IF(VALUE(RIGHT('Lulusan MTs'!L291,4))&lt;1996,"Umur terlalu tua","OK")))))</f>
        <v>-</v>
      </c>
      <c r="M291" s="19" t="str">
        <f>IF('Lulusan MTs'!M291="","-",IF('Lulusan MTs'!M291="L","OK",IF('Lulusan MTs'!M291="P","OK","Tidak valid")))</f>
        <v>-</v>
      </c>
      <c r="N291" s="19" t="str">
        <f>IF('Lulusan MTs'!N291="","-",IF('Lulusan MTs'!N291&gt;400,"Tidak valid",IF('Lulusan MTs'!N291&lt;1,"Tidak valid","OK")))</f>
        <v>-</v>
      </c>
      <c r="O291" s="19" t="str">
        <f>IF('Lulusan MTs'!O291="","-",IF('Lulusan MTs'!O291&gt;100,"Tidak valid",IF('Lulusan MTs'!O291&lt;1,"Tidak valid","OK")))</f>
        <v>-</v>
      </c>
      <c r="P291" s="19" t="str">
        <f>IF('Lulusan MTs'!P291="","-",IF('Lulusan MTs'!P291&gt;6,"Cek lagi",IF('Lulusan MTs'!P291&lt;2,"Cek lagi","OK")))</f>
        <v>-</v>
      </c>
      <c r="Q291" s="19" t="str">
        <f>IF('Lulusan MTs'!Q291="","-",IF('Lulusan MTs'!Q291&gt;8,"Tidak valid",IF('Lulusan MTs'!Q291&lt;1,"Tidak valid","OK")))</f>
        <v>-</v>
      </c>
      <c r="R291" s="75" t="str">
        <f>IF('Lulusan MTs'!R291="","-",IF(LEN('Lulusan MTs'!R291)&lt;16,"Cek lagi","OK"))</f>
        <v>-</v>
      </c>
      <c r="S291" s="19" t="str">
        <f>IF('Lulusan MTs'!S291="","-",IF('Lulusan MTs'!S291&gt;6,"Tidak valid",IF('Lulusan MTs'!S291&lt;1,"Tidak valid","OK")))</f>
        <v>-</v>
      </c>
      <c r="T291" s="18" t="str">
        <f>IF('Lulusan MTs'!T291="","-",IF(VALUE(LEFT('Lulusan MTs'!T291,2))&gt;31,"Tanggal tidak valid",IF(VALUE(LEFT(RIGHT('Lulusan MTs'!T291,7),2))&gt;12,"Bulan tidak valid",IF(VALUE(RIGHT('Lulusan MTs'!T291,4))&lt;2010,"Cek lagi Tahun Masuk",IF(VALUE(RIGHT('Lulusan MTs'!T291,4))&gt;2014,"Cek lagi Tahun Masuk","OK")))))</f>
        <v>-</v>
      </c>
      <c r="U291" s="76" t="str">
        <f>IF('Lulusan MTs'!U291="","-",IF(LEN('Lulusan MTs'!U291)&lt;&gt;20,"Tidak valid","OK"))</f>
        <v>-</v>
      </c>
      <c r="V291" s="19" t="str">
        <f>IF('Lulusan MTs'!V291="","-",IF('Lulusan MTs'!V291&gt;3,"Tidak valid",IF('Lulusan MTs'!V291&lt;1,"Tidak valid","OK")))</f>
        <v>-</v>
      </c>
      <c r="W291" s="76" t="str">
        <f>IF('Lulusan MTs'!J291&lt;&gt;"",IF('Lulusan MTs'!W291="","Wajib Diisi","OK"),"-")</f>
        <v>-</v>
      </c>
      <c r="X291" s="76" t="str">
        <f>IF('Lulusan MTs'!J291&lt;&gt;"",IF('Lulusan MTs'!X291="","Wajib Diisi","OK"),"-")</f>
        <v>-</v>
      </c>
      <c r="Y291" s="18" t="str">
        <f>IF('Lulusan MTs'!Y291="","-",IF(VALUE(LEFT('Lulusan MTs'!Y291,2))&gt;31,"Tanggal tidak valid",IF(VALUE(LEFT(RIGHT('Lulusan MTs'!Y291,7),2))&gt;12,"Bulan tidak valid",IF(VALUE(RIGHT('Lulusan MTs'!Y291,4))&lt;&gt;2016,"Cek lagi Tahun Lulus","OK"))))</f>
        <v>-</v>
      </c>
      <c r="Z291" s="19" t="str">
        <f>IF('Lulusan MTs'!Z291="","-",IF('Lulusan MTs'!Z291&gt;100,"Tidak valid",IF('Lulusan MTs'!Z291&lt;1,"Tidak valid","OK")))</f>
        <v>-</v>
      </c>
      <c r="AA291" s="19" t="str">
        <f>IF('Lulusan MTs'!AA291="","-",IF('Lulusan MTs'!AA291&gt;100,"Tidak valid",IF('Lulusan MTs'!AA291&lt;1,"Tidak valid","OK")))</f>
        <v>-</v>
      </c>
      <c r="AB291" s="19" t="str">
        <f>IF('Lulusan MTs'!AB291="","-",IF('Lulusan MTs'!AB291&gt;100,"Tidak valid",IF('Lulusan MTs'!AB291&lt;1,"Tidak valid","OK")))</f>
        <v>-</v>
      </c>
      <c r="AC291" s="19" t="str">
        <f>IF('Lulusan MTs'!AC291="","-",IF('Lulusan MTs'!AC291&gt;100,"Tidak valid",IF('Lulusan MTs'!AC291&lt;1,"Tidak valid","OK")))</f>
        <v>-</v>
      </c>
      <c r="AD291" s="19" t="str">
        <f>IF('Lulusan MTs'!AD291="","-",IF('Lulusan MTs'!AD291&gt;100,"Tidak valid",IF('Lulusan MTs'!AD291&lt;1,"Tidak valid","OK")))</f>
        <v>-</v>
      </c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20"/>
      <c r="AZ291" s="20"/>
      <c r="BA291" s="20"/>
      <c r="BB291" s="20"/>
      <c r="BC291" s="20"/>
      <c r="BD291" s="20"/>
      <c r="BE291" s="20"/>
      <c r="BF291" s="20"/>
      <c r="BG291" s="20"/>
      <c r="BH291" s="20"/>
      <c r="BI291" s="20"/>
      <c r="BJ291" s="20"/>
      <c r="BK291" s="20"/>
      <c r="BL291" s="20"/>
      <c r="BM291" s="20"/>
      <c r="BN291" s="20"/>
      <c r="BO291" s="20"/>
      <c r="BP291" s="20"/>
      <c r="BQ291" s="20"/>
      <c r="BR291" s="20"/>
      <c r="BS291" s="20"/>
      <c r="BT291" s="20"/>
      <c r="BU291" s="20"/>
      <c r="BV291" s="20"/>
      <c r="BW291" s="20"/>
      <c r="BX291" s="20"/>
      <c r="BY291" s="20"/>
      <c r="BZ291" s="20"/>
      <c r="CA291" s="20"/>
      <c r="CB291" s="20"/>
      <c r="CC291" s="20"/>
      <c r="CD291" s="20"/>
      <c r="CE291" s="20"/>
      <c r="CF291" s="20"/>
      <c r="CG291" s="20"/>
      <c r="CH291" s="20"/>
      <c r="CI291" s="20"/>
      <c r="CJ291" s="20"/>
      <c r="CK291" s="20"/>
      <c r="CL291" s="20"/>
      <c r="CM291" s="20"/>
      <c r="CN291" s="20"/>
      <c r="CO291" s="20"/>
      <c r="CP291" s="20"/>
      <c r="CQ291" s="20"/>
      <c r="CR291" s="20"/>
      <c r="CS291" s="20"/>
      <c r="CT291" s="20"/>
      <c r="CU291" s="20"/>
      <c r="CV291" s="20"/>
      <c r="CW291" s="20"/>
      <c r="CX291" s="20"/>
      <c r="CY291" s="20"/>
      <c r="CZ291" s="20"/>
      <c r="DA291" s="20"/>
      <c r="DB291" s="20"/>
      <c r="DC291" s="20"/>
      <c r="DD291" s="20"/>
      <c r="DE291" s="20"/>
      <c r="DF291" s="20"/>
      <c r="DG291" s="20"/>
      <c r="DH291" s="20"/>
      <c r="DI291" s="20"/>
      <c r="DJ291" s="20"/>
      <c r="DK291" s="20"/>
      <c r="DL291" s="20"/>
      <c r="DM291" s="20"/>
      <c r="DN291" s="20"/>
      <c r="DO291" s="20"/>
      <c r="DP291" s="20"/>
      <c r="DQ291" s="20"/>
      <c r="DR291" s="20"/>
      <c r="DS291" s="20"/>
      <c r="DT291" s="20"/>
      <c r="DU291" s="20"/>
      <c r="DV291" s="20"/>
      <c r="DW291" s="20"/>
      <c r="DX291" s="20"/>
      <c r="DY291" s="20"/>
      <c r="DZ291" s="20"/>
      <c r="EA291" s="20"/>
      <c r="EB291" s="20"/>
      <c r="EC291" s="20"/>
      <c r="ED291" s="20"/>
      <c r="EE291" s="20"/>
      <c r="EF291" s="20"/>
      <c r="EG291" s="20"/>
      <c r="EH291" s="20"/>
      <c r="EI291" s="20"/>
      <c r="EJ291" s="20"/>
      <c r="EK291" s="20"/>
      <c r="EL291" s="20"/>
      <c r="EM291" s="20"/>
      <c r="EN291" s="20"/>
      <c r="EO291" s="20"/>
      <c r="EP291" s="20"/>
      <c r="EQ291" s="20"/>
      <c r="ER291" s="20"/>
      <c r="ES291" s="20"/>
      <c r="ET291" s="20"/>
      <c r="EU291" s="20"/>
      <c r="EV291" s="20"/>
      <c r="EW291" s="20"/>
      <c r="EX291" s="20"/>
      <c r="EY291" s="20"/>
      <c r="EZ291" s="20"/>
      <c r="FA291" s="20"/>
      <c r="FB291" s="20"/>
      <c r="FC291" s="20"/>
      <c r="FD291" s="20"/>
      <c r="FE291" s="20"/>
      <c r="FF291" s="20"/>
      <c r="FG291" s="20"/>
      <c r="FH291" s="20"/>
      <c r="FI291" s="20"/>
      <c r="FJ291" s="20"/>
      <c r="FK291" s="20"/>
      <c r="FL291" s="20"/>
      <c r="FM291" s="20"/>
      <c r="FN291" s="20"/>
      <c r="FO291" s="20"/>
      <c r="FP291" s="20"/>
      <c r="FQ291" s="20"/>
      <c r="FR291" s="20"/>
      <c r="FS291" s="20"/>
      <c r="FT291" s="20"/>
      <c r="FU291" s="20"/>
      <c r="FV291" s="20"/>
      <c r="FW291" s="20"/>
      <c r="FX291" s="20"/>
      <c r="FY291" s="20"/>
      <c r="FZ291" s="20"/>
      <c r="GA291" s="20"/>
      <c r="GB291" s="20"/>
      <c r="GC291" s="20"/>
      <c r="GD291" s="20"/>
      <c r="GE291" s="20"/>
      <c r="GF291" s="20"/>
      <c r="GG291" s="20"/>
      <c r="GH291" s="20"/>
      <c r="GI291" s="20"/>
      <c r="GJ291" s="20"/>
      <c r="GK291" s="20"/>
      <c r="GL291" s="20"/>
      <c r="GM291" s="20"/>
      <c r="GN291" s="20"/>
      <c r="GO291" s="20"/>
      <c r="GP291" s="20"/>
      <c r="GQ291" s="20"/>
      <c r="GR291" s="20"/>
      <c r="GS291" s="20"/>
      <c r="GT291" s="20"/>
      <c r="GU291" s="20"/>
      <c r="GV291" s="20"/>
      <c r="GW291" s="20"/>
      <c r="GX291" s="20"/>
      <c r="GY291" s="20"/>
      <c r="GZ291" s="20"/>
      <c r="HA291" s="20"/>
      <c r="HB291" s="20"/>
      <c r="HC291" s="20"/>
      <c r="HD291" s="20"/>
      <c r="HE291" s="20"/>
      <c r="HF291" s="20"/>
      <c r="HG291" s="20"/>
      <c r="HH291" s="20"/>
      <c r="HI291" s="20"/>
      <c r="HJ291" s="20"/>
      <c r="HK291" s="20"/>
      <c r="HL291" s="20"/>
      <c r="HM291" s="20"/>
      <c r="HN291" s="20"/>
      <c r="HO291" s="20"/>
      <c r="HP291" s="20"/>
      <c r="HQ291" s="20"/>
      <c r="HR291" s="20"/>
      <c r="HS291" s="20"/>
      <c r="HT291" s="20"/>
      <c r="HU291" s="20"/>
      <c r="HV291" s="20"/>
      <c r="HW291" s="20"/>
      <c r="HX291" s="20"/>
      <c r="HY291" s="20"/>
    </row>
    <row r="292" spans="1:233" s="21" customFormat="1" ht="15" customHeight="1" x14ac:dyDescent="0.2">
      <c r="A292" s="18" t="str">
        <f>IF('Lulusan MTs'!A292="","-",IF(LEN('Lulusan MTs'!A292)&lt;&gt;12,"Tidak valid","OK"))</f>
        <v>-</v>
      </c>
      <c r="B292" s="19" t="str">
        <f>IF('Lulusan MTs'!B292="","-",IF(LEN('Lulusan MTs'!B292)&lt;5,"Cek lagi","OK"))</f>
        <v>-</v>
      </c>
      <c r="C292" s="19" t="str">
        <f>IF('Lulusan MTs'!C292="","-",IF('Lulusan MTs'!C292="MTsN","OK",IF('Lulusan MTs'!C292="MTsS","OK","Tidak valid")))</f>
        <v>-</v>
      </c>
      <c r="D292" s="19" t="str">
        <f>IF('Lulusan MTs'!D292="","-",IF(LEN('Lulusan MTs'!D292)&lt;5,"Cek lagi","OK"))</f>
        <v>-</v>
      </c>
      <c r="E292" s="19" t="str">
        <f>IF('Lulusan MTs'!E292="","-",IF(LEN('Lulusan MTs'!E292)&lt;4,"Cek lagi","OK"))</f>
        <v>-</v>
      </c>
      <c r="F292" s="19" t="str">
        <f>IF('Lulusan MTs'!F292="","-",IF(LEN('Lulusan MTs'!F292)&lt;4,"Cek lagi","OK"))</f>
        <v>-</v>
      </c>
      <c r="G292" s="19" t="str">
        <f>IF('Lulusan MTs'!G292="","-",IF(LEN('Lulusan MTs'!G292)&lt;4,"Cek lagi","OK"))</f>
        <v>-</v>
      </c>
      <c r="H292" s="19" t="str">
        <f>IF('Lulusan MTs'!H292="","-",IF(LEN('Lulusan MTs'!H292)&lt;&gt;18,"Tidak valid",IF(VALUE('Lulusan MTs'!H292)&lt;0,"Cek lagi","OK")))</f>
        <v>-</v>
      </c>
      <c r="I292" s="19" t="str">
        <f>IF('Lulusan MTs'!I292="","-",IF(LEN('Lulusan MTs'!I292)&lt;&gt;10,"Tidak valid",IF(VALUE('Lulusan MTs'!I292)&lt;0,"Cek lagi","OK")))</f>
        <v>-</v>
      </c>
      <c r="J292" s="19" t="str">
        <f>IF('Lulusan MTs'!J292="","-",IF(LEN('Lulusan MTs'!J292)&lt;4,"Cek lagi","OK"))</f>
        <v>-</v>
      </c>
      <c r="K292" s="19" t="str">
        <f>IF('Lulusan MTs'!K292="","-",IF(LEN('Lulusan MTs'!K292)&lt;4,"Cek lagi","OK"))</f>
        <v>-</v>
      </c>
      <c r="L292" s="18" t="str">
        <f>IF('Lulusan MTs'!L292="","-",IF(VALUE(LEFT('Lulusan MTs'!L292,2))&gt;31,"Tanggal tidak valid",IF(VALUE(LEFT(RIGHT('Lulusan MTs'!L292,7),2))&gt;12,"Bulan tidak valid",IF(VALUE(RIGHT('Lulusan MTs'!L292,4))&gt;2003,"Umur terlalu tua",IF(VALUE(RIGHT('Lulusan MTs'!L292,4))&lt;1996,"Umur terlalu tua","OK")))))</f>
        <v>-</v>
      </c>
      <c r="M292" s="19" t="str">
        <f>IF('Lulusan MTs'!M292="","-",IF('Lulusan MTs'!M292="L","OK",IF('Lulusan MTs'!M292="P","OK","Tidak valid")))</f>
        <v>-</v>
      </c>
      <c r="N292" s="19" t="str">
        <f>IF('Lulusan MTs'!N292="","-",IF('Lulusan MTs'!N292&gt;400,"Tidak valid",IF('Lulusan MTs'!N292&lt;1,"Tidak valid","OK")))</f>
        <v>-</v>
      </c>
      <c r="O292" s="19" t="str">
        <f>IF('Lulusan MTs'!O292="","-",IF('Lulusan MTs'!O292&gt;100,"Tidak valid",IF('Lulusan MTs'!O292&lt;1,"Tidak valid","OK")))</f>
        <v>-</v>
      </c>
      <c r="P292" s="19" t="str">
        <f>IF('Lulusan MTs'!P292="","-",IF('Lulusan MTs'!P292&gt;6,"Cek lagi",IF('Lulusan MTs'!P292&lt;2,"Cek lagi","OK")))</f>
        <v>-</v>
      </c>
      <c r="Q292" s="19" t="str">
        <f>IF('Lulusan MTs'!Q292="","-",IF('Lulusan MTs'!Q292&gt;8,"Tidak valid",IF('Lulusan MTs'!Q292&lt;1,"Tidak valid","OK")))</f>
        <v>-</v>
      </c>
      <c r="R292" s="75" t="str">
        <f>IF('Lulusan MTs'!R292="","-",IF(LEN('Lulusan MTs'!R292)&lt;16,"Cek lagi","OK"))</f>
        <v>-</v>
      </c>
      <c r="S292" s="19" t="str">
        <f>IF('Lulusan MTs'!S292="","-",IF('Lulusan MTs'!S292&gt;6,"Tidak valid",IF('Lulusan MTs'!S292&lt;1,"Tidak valid","OK")))</f>
        <v>-</v>
      </c>
      <c r="T292" s="18" t="str">
        <f>IF('Lulusan MTs'!T292="","-",IF(VALUE(LEFT('Lulusan MTs'!T292,2))&gt;31,"Tanggal tidak valid",IF(VALUE(LEFT(RIGHT('Lulusan MTs'!T292,7),2))&gt;12,"Bulan tidak valid",IF(VALUE(RIGHT('Lulusan MTs'!T292,4))&lt;2010,"Cek lagi Tahun Masuk",IF(VALUE(RIGHT('Lulusan MTs'!T292,4))&gt;2014,"Cek lagi Tahun Masuk","OK")))))</f>
        <v>-</v>
      </c>
      <c r="U292" s="76" t="str">
        <f>IF('Lulusan MTs'!U292="","-",IF(LEN('Lulusan MTs'!U292)&lt;&gt;20,"Tidak valid","OK"))</f>
        <v>-</v>
      </c>
      <c r="V292" s="19" t="str">
        <f>IF('Lulusan MTs'!V292="","-",IF('Lulusan MTs'!V292&gt;3,"Tidak valid",IF('Lulusan MTs'!V292&lt;1,"Tidak valid","OK")))</f>
        <v>-</v>
      </c>
      <c r="W292" s="76" t="str">
        <f>IF('Lulusan MTs'!J292&lt;&gt;"",IF('Lulusan MTs'!W292="","Wajib Diisi","OK"),"-")</f>
        <v>-</v>
      </c>
      <c r="X292" s="76" t="str">
        <f>IF('Lulusan MTs'!J292&lt;&gt;"",IF('Lulusan MTs'!X292="","Wajib Diisi","OK"),"-")</f>
        <v>-</v>
      </c>
      <c r="Y292" s="18" t="str">
        <f>IF('Lulusan MTs'!Y292="","-",IF(VALUE(LEFT('Lulusan MTs'!Y292,2))&gt;31,"Tanggal tidak valid",IF(VALUE(LEFT(RIGHT('Lulusan MTs'!Y292,7),2))&gt;12,"Bulan tidak valid",IF(VALUE(RIGHT('Lulusan MTs'!Y292,4))&lt;&gt;2016,"Cek lagi Tahun Lulus","OK"))))</f>
        <v>-</v>
      </c>
      <c r="Z292" s="19" t="str">
        <f>IF('Lulusan MTs'!Z292="","-",IF('Lulusan MTs'!Z292&gt;100,"Tidak valid",IF('Lulusan MTs'!Z292&lt;1,"Tidak valid","OK")))</f>
        <v>-</v>
      </c>
      <c r="AA292" s="19" t="str">
        <f>IF('Lulusan MTs'!AA292="","-",IF('Lulusan MTs'!AA292&gt;100,"Tidak valid",IF('Lulusan MTs'!AA292&lt;1,"Tidak valid","OK")))</f>
        <v>-</v>
      </c>
      <c r="AB292" s="19" t="str">
        <f>IF('Lulusan MTs'!AB292="","-",IF('Lulusan MTs'!AB292&gt;100,"Tidak valid",IF('Lulusan MTs'!AB292&lt;1,"Tidak valid","OK")))</f>
        <v>-</v>
      </c>
      <c r="AC292" s="19" t="str">
        <f>IF('Lulusan MTs'!AC292="","-",IF('Lulusan MTs'!AC292&gt;100,"Tidak valid",IF('Lulusan MTs'!AC292&lt;1,"Tidak valid","OK")))</f>
        <v>-</v>
      </c>
      <c r="AD292" s="19" t="str">
        <f>IF('Lulusan MTs'!AD292="","-",IF('Lulusan MTs'!AD292&gt;100,"Tidak valid",IF('Lulusan MTs'!AD292&lt;1,"Tidak valid","OK")))</f>
        <v>-</v>
      </c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0"/>
      <c r="AY292" s="20"/>
      <c r="AZ292" s="20"/>
      <c r="BA292" s="20"/>
      <c r="BB292" s="20"/>
      <c r="BC292" s="20"/>
      <c r="BD292" s="20"/>
      <c r="BE292" s="20"/>
      <c r="BF292" s="20"/>
      <c r="BG292" s="20"/>
      <c r="BH292" s="20"/>
      <c r="BI292" s="20"/>
      <c r="BJ292" s="20"/>
      <c r="BK292" s="20"/>
      <c r="BL292" s="20"/>
      <c r="BM292" s="20"/>
      <c r="BN292" s="20"/>
      <c r="BO292" s="20"/>
      <c r="BP292" s="20"/>
      <c r="BQ292" s="20"/>
      <c r="BR292" s="20"/>
      <c r="BS292" s="20"/>
      <c r="BT292" s="20"/>
      <c r="BU292" s="20"/>
      <c r="BV292" s="20"/>
      <c r="BW292" s="20"/>
      <c r="BX292" s="20"/>
      <c r="BY292" s="20"/>
      <c r="BZ292" s="20"/>
      <c r="CA292" s="20"/>
      <c r="CB292" s="20"/>
      <c r="CC292" s="20"/>
      <c r="CD292" s="20"/>
      <c r="CE292" s="20"/>
      <c r="CF292" s="20"/>
      <c r="CG292" s="20"/>
      <c r="CH292" s="20"/>
      <c r="CI292" s="20"/>
      <c r="CJ292" s="20"/>
      <c r="CK292" s="20"/>
      <c r="CL292" s="20"/>
      <c r="CM292" s="20"/>
      <c r="CN292" s="20"/>
      <c r="CO292" s="20"/>
      <c r="CP292" s="20"/>
      <c r="CQ292" s="20"/>
      <c r="CR292" s="20"/>
      <c r="CS292" s="20"/>
      <c r="CT292" s="20"/>
      <c r="CU292" s="20"/>
      <c r="CV292" s="20"/>
      <c r="CW292" s="20"/>
      <c r="CX292" s="20"/>
      <c r="CY292" s="20"/>
      <c r="CZ292" s="20"/>
      <c r="DA292" s="20"/>
      <c r="DB292" s="20"/>
      <c r="DC292" s="20"/>
      <c r="DD292" s="20"/>
      <c r="DE292" s="20"/>
      <c r="DF292" s="20"/>
      <c r="DG292" s="20"/>
      <c r="DH292" s="20"/>
      <c r="DI292" s="20"/>
      <c r="DJ292" s="20"/>
      <c r="DK292" s="20"/>
      <c r="DL292" s="20"/>
      <c r="DM292" s="20"/>
      <c r="DN292" s="20"/>
      <c r="DO292" s="20"/>
      <c r="DP292" s="20"/>
      <c r="DQ292" s="20"/>
      <c r="DR292" s="20"/>
      <c r="DS292" s="20"/>
      <c r="DT292" s="20"/>
      <c r="DU292" s="20"/>
      <c r="DV292" s="20"/>
      <c r="DW292" s="20"/>
      <c r="DX292" s="20"/>
      <c r="DY292" s="20"/>
      <c r="DZ292" s="20"/>
      <c r="EA292" s="20"/>
      <c r="EB292" s="20"/>
      <c r="EC292" s="20"/>
      <c r="ED292" s="20"/>
      <c r="EE292" s="20"/>
      <c r="EF292" s="20"/>
      <c r="EG292" s="20"/>
      <c r="EH292" s="20"/>
      <c r="EI292" s="20"/>
      <c r="EJ292" s="20"/>
      <c r="EK292" s="20"/>
      <c r="EL292" s="20"/>
      <c r="EM292" s="20"/>
      <c r="EN292" s="20"/>
      <c r="EO292" s="20"/>
      <c r="EP292" s="20"/>
      <c r="EQ292" s="20"/>
      <c r="ER292" s="20"/>
      <c r="ES292" s="20"/>
      <c r="ET292" s="20"/>
      <c r="EU292" s="20"/>
      <c r="EV292" s="20"/>
      <c r="EW292" s="20"/>
      <c r="EX292" s="20"/>
      <c r="EY292" s="20"/>
      <c r="EZ292" s="20"/>
      <c r="FA292" s="20"/>
      <c r="FB292" s="20"/>
      <c r="FC292" s="20"/>
      <c r="FD292" s="20"/>
      <c r="FE292" s="20"/>
      <c r="FF292" s="20"/>
      <c r="FG292" s="20"/>
      <c r="FH292" s="20"/>
      <c r="FI292" s="20"/>
      <c r="FJ292" s="20"/>
      <c r="FK292" s="20"/>
      <c r="FL292" s="20"/>
      <c r="FM292" s="20"/>
      <c r="FN292" s="20"/>
      <c r="FO292" s="20"/>
      <c r="FP292" s="20"/>
      <c r="FQ292" s="20"/>
      <c r="FR292" s="20"/>
      <c r="FS292" s="20"/>
      <c r="FT292" s="20"/>
      <c r="FU292" s="20"/>
      <c r="FV292" s="20"/>
      <c r="FW292" s="20"/>
      <c r="FX292" s="20"/>
      <c r="FY292" s="20"/>
      <c r="FZ292" s="20"/>
      <c r="GA292" s="20"/>
      <c r="GB292" s="20"/>
      <c r="GC292" s="20"/>
      <c r="GD292" s="20"/>
      <c r="GE292" s="20"/>
      <c r="GF292" s="20"/>
      <c r="GG292" s="20"/>
      <c r="GH292" s="20"/>
      <c r="GI292" s="20"/>
      <c r="GJ292" s="20"/>
      <c r="GK292" s="20"/>
      <c r="GL292" s="20"/>
      <c r="GM292" s="20"/>
      <c r="GN292" s="20"/>
      <c r="GO292" s="20"/>
      <c r="GP292" s="20"/>
      <c r="GQ292" s="20"/>
      <c r="GR292" s="20"/>
      <c r="GS292" s="20"/>
      <c r="GT292" s="20"/>
      <c r="GU292" s="20"/>
      <c r="GV292" s="20"/>
      <c r="GW292" s="20"/>
      <c r="GX292" s="20"/>
      <c r="GY292" s="20"/>
      <c r="GZ292" s="20"/>
      <c r="HA292" s="20"/>
      <c r="HB292" s="20"/>
      <c r="HC292" s="20"/>
      <c r="HD292" s="20"/>
      <c r="HE292" s="20"/>
      <c r="HF292" s="20"/>
      <c r="HG292" s="20"/>
      <c r="HH292" s="20"/>
      <c r="HI292" s="20"/>
      <c r="HJ292" s="20"/>
      <c r="HK292" s="20"/>
      <c r="HL292" s="20"/>
      <c r="HM292" s="20"/>
      <c r="HN292" s="20"/>
      <c r="HO292" s="20"/>
      <c r="HP292" s="20"/>
      <c r="HQ292" s="20"/>
      <c r="HR292" s="20"/>
      <c r="HS292" s="20"/>
      <c r="HT292" s="20"/>
      <c r="HU292" s="20"/>
      <c r="HV292" s="20"/>
      <c r="HW292" s="20"/>
      <c r="HX292" s="20"/>
      <c r="HY292" s="20"/>
    </row>
    <row r="293" spans="1:233" s="21" customFormat="1" ht="15" customHeight="1" x14ac:dyDescent="0.2">
      <c r="A293" s="18" t="str">
        <f>IF('Lulusan MTs'!A293="","-",IF(LEN('Lulusan MTs'!A293)&lt;&gt;12,"Tidak valid","OK"))</f>
        <v>-</v>
      </c>
      <c r="B293" s="19" t="str">
        <f>IF('Lulusan MTs'!B293="","-",IF(LEN('Lulusan MTs'!B293)&lt;5,"Cek lagi","OK"))</f>
        <v>-</v>
      </c>
      <c r="C293" s="19" t="str">
        <f>IF('Lulusan MTs'!C293="","-",IF('Lulusan MTs'!C293="MTsN","OK",IF('Lulusan MTs'!C293="MTsS","OK","Tidak valid")))</f>
        <v>-</v>
      </c>
      <c r="D293" s="19" t="str">
        <f>IF('Lulusan MTs'!D293="","-",IF(LEN('Lulusan MTs'!D293)&lt;5,"Cek lagi","OK"))</f>
        <v>-</v>
      </c>
      <c r="E293" s="19" t="str">
        <f>IF('Lulusan MTs'!E293="","-",IF(LEN('Lulusan MTs'!E293)&lt;4,"Cek lagi","OK"))</f>
        <v>-</v>
      </c>
      <c r="F293" s="19" t="str">
        <f>IF('Lulusan MTs'!F293="","-",IF(LEN('Lulusan MTs'!F293)&lt;4,"Cek lagi","OK"))</f>
        <v>-</v>
      </c>
      <c r="G293" s="19" t="str">
        <f>IF('Lulusan MTs'!G293="","-",IF(LEN('Lulusan MTs'!G293)&lt;4,"Cek lagi","OK"))</f>
        <v>-</v>
      </c>
      <c r="H293" s="19" t="str">
        <f>IF('Lulusan MTs'!H293="","-",IF(LEN('Lulusan MTs'!H293)&lt;&gt;18,"Tidak valid",IF(VALUE('Lulusan MTs'!H293)&lt;0,"Cek lagi","OK")))</f>
        <v>-</v>
      </c>
      <c r="I293" s="19" t="str">
        <f>IF('Lulusan MTs'!I293="","-",IF(LEN('Lulusan MTs'!I293)&lt;&gt;10,"Tidak valid",IF(VALUE('Lulusan MTs'!I293)&lt;0,"Cek lagi","OK")))</f>
        <v>-</v>
      </c>
      <c r="J293" s="19" t="str">
        <f>IF('Lulusan MTs'!J293="","-",IF(LEN('Lulusan MTs'!J293)&lt;4,"Cek lagi","OK"))</f>
        <v>-</v>
      </c>
      <c r="K293" s="19" t="str">
        <f>IF('Lulusan MTs'!K293="","-",IF(LEN('Lulusan MTs'!K293)&lt;4,"Cek lagi","OK"))</f>
        <v>-</v>
      </c>
      <c r="L293" s="18" t="str">
        <f>IF('Lulusan MTs'!L293="","-",IF(VALUE(LEFT('Lulusan MTs'!L293,2))&gt;31,"Tanggal tidak valid",IF(VALUE(LEFT(RIGHT('Lulusan MTs'!L293,7),2))&gt;12,"Bulan tidak valid",IF(VALUE(RIGHT('Lulusan MTs'!L293,4))&gt;2003,"Umur terlalu tua",IF(VALUE(RIGHT('Lulusan MTs'!L293,4))&lt;1996,"Umur terlalu tua","OK")))))</f>
        <v>-</v>
      </c>
      <c r="M293" s="19" t="str">
        <f>IF('Lulusan MTs'!M293="","-",IF('Lulusan MTs'!M293="L","OK",IF('Lulusan MTs'!M293="P","OK","Tidak valid")))</f>
        <v>-</v>
      </c>
      <c r="N293" s="19" t="str">
        <f>IF('Lulusan MTs'!N293="","-",IF('Lulusan MTs'!N293&gt;400,"Tidak valid",IF('Lulusan MTs'!N293&lt;1,"Tidak valid","OK")))</f>
        <v>-</v>
      </c>
      <c r="O293" s="19" t="str">
        <f>IF('Lulusan MTs'!O293="","-",IF('Lulusan MTs'!O293&gt;100,"Tidak valid",IF('Lulusan MTs'!O293&lt;1,"Tidak valid","OK")))</f>
        <v>-</v>
      </c>
      <c r="P293" s="19" t="str">
        <f>IF('Lulusan MTs'!P293="","-",IF('Lulusan MTs'!P293&gt;6,"Cek lagi",IF('Lulusan MTs'!P293&lt;2,"Cek lagi","OK")))</f>
        <v>-</v>
      </c>
      <c r="Q293" s="19" t="str">
        <f>IF('Lulusan MTs'!Q293="","-",IF('Lulusan MTs'!Q293&gt;8,"Tidak valid",IF('Lulusan MTs'!Q293&lt;1,"Tidak valid","OK")))</f>
        <v>-</v>
      </c>
      <c r="R293" s="75" t="str">
        <f>IF('Lulusan MTs'!R293="","-",IF(LEN('Lulusan MTs'!R293)&lt;16,"Cek lagi","OK"))</f>
        <v>-</v>
      </c>
      <c r="S293" s="19" t="str">
        <f>IF('Lulusan MTs'!S293="","-",IF('Lulusan MTs'!S293&gt;6,"Tidak valid",IF('Lulusan MTs'!S293&lt;1,"Tidak valid","OK")))</f>
        <v>-</v>
      </c>
      <c r="T293" s="18" t="str">
        <f>IF('Lulusan MTs'!T293="","-",IF(VALUE(LEFT('Lulusan MTs'!T293,2))&gt;31,"Tanggal tidak valid",IF(VALUE(LEFT(RIGHT('Lulusan MTs'!T293,7),2))&gt;12,"Bulan tidak valid",IF(VALUE(RIGHT('Lulusan MTs'!T293,4))&lt;2010,"Cek lagi Tahun Masuk",IF(VALUE(RIGHT('Lulusan MTs'!T293,4))&gt;2014,"Cek lagi Tahun Masuk","OK")))))</f>
        <v>-</v>
      </c>
      <c r="U293" s="76" t="str">
        <f>IF('Lulusan MTs'!U293="","-",IF(LEN('Lulusan MTs'!U293)&lt;&gt;20,"Tidak valid","OK"))</f>
        <v>-</v>
      </c>
      <c r="V293" s="19" t="str">
        <f>IF('Lulusan MTs'!V293="","-",IF('Lulusan MTs'!V293&gt;3,"Tidak valid",IF('Lulusan MTs'!V293&lt;1,"Tidak valid","OK")))</f>
        <v>-</v>
      </c>
      <c r="W293" s="76" t="str">
        <f>IF('Lulusan MTs'!J293&lt;&gt;"",IF('Lulusan MTs'!W293="","Wajib Diisi","OK"),"-")</f>
        <v>-</v>
      </c>
      <c r="X293" s="76" t="str">
        <f>IF('Lulusan MTs'!J293&lt;&gt;"",IF('Lulusan MTs'!X293="","Wajib Diisi","OK"),"-")</f>
        <v>-</v>
      </c>
      <c r="Y293" s="18" t="str">
        <f>IF('Lulusan MTs'!Y293="","-",IF(VALUE(LEFT('Lulusan MTs'!Y293,2))&gt;31,"Tanggal tidak valid",IF(VALUE(LEFT(RIGHT('Lulusan MTs'!Y293,7),2))&gt;12,"Bulan tidak valid",IF(VALUE(RIGHT('Lulusan MTs'!Y293,4))&lt;&gt;2016,"Cek lagi Tahun Lulus","OK"))))</f>
        <v>-</v>
      </c>
      <c r="Z293" s="19" t="str">
        <f>IF('Lulusan MTs'!Z293="","-",IF('Lulusan MTs'!Z293&gt;100,"Tidak valid",IF('Lulusan MTs'!Z293&lt;1,"Tidak valid","OK")))</f>
        <v>-</v>
      </c>
      <c r="AA293" s="19" t="str">
        <f>IF('Lulusan MTs'!AA293="","-",IF('Lulusan MTs'!AA293&gt;100,"Tidak valid",IF('Lulusan MTs'!AA293&lt;1,"Tidak valid","OK")))</f>
        <v>-</v>
      </c>
      <c r="AB293" s="19" t="str">
        <f>IF('Lulusan MTs'!AB293="","-",IF('Lulusan MTs'!AB293&gt;100,"Tidak valid",IF('Lulusan MTs'!AB293&lt;1,"Tidak valid","OK")))</f>
        <v>-</v>
      </c>
      <c r="AC293" s="19" t="str">
        <f>IF('Lulusan MTs'!AC293="","-",IF('Lulusan MTs'!AC293&gt;100,"Tidak valid",IF('Lulusan MTs'!AC293&lt;1,"Tidak valid","OK")))</f>
        <v>-</v>
      </c>
      <c r="AD293" s="19" t="str">
        <f>IF('Lulusan MTs'!AD293="","-",IF('Lulusan MTs'!AD293&gt;100,"Tidak valid",IF('Lulusan MTs'!AD293&lt;1,"Tidak valid","OK")))</f>
        <v>-</v>
      </c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0"/>
      <c r="AY293" s="20"/>
      <c r="AZ293" s="20"/>
      <c r="BA293" s="20"/>
      <c r="BB293" s="20"/>
      <c r="BC293" s="20"/>
      <c r="BD293" s="20"/>
      <c r="BE293" s="20"/>
      <c r="BF293" s="20"/>
      <c r="BG293" s="20"/>
      <c r="BH293" s="20"/>
      <c r="BI293" s="20"/>
      <c r="BJ293" s="20"/>
      <c r="BK293" s="20"/>
      <c r="BL293" s="20"/>
      <c r="BM293" s="20"/>
      <c r="BN293" s="20"/>
      <c r="BO293" s="20"/>
      <c r="BP293" s="20"/>
      <c r="BQ293" s="20"/>
      <c r="BR293" s="20"/>
      <c r="BS293" s="20"/>
      <c r="BT293" s="20"/>
      <c r="BU293" s="20"/>
      <c r="BV293" s="20"/>
      <c r="BW293" s="20"/>
      <c r="BX293" s="20"/>
      <c r="BY293" s="20"/>
      <c r="BZ293" s="20"/>
      <c r="CA293" s="20"/>
      <c r="CB293" s="20"/>
      <c r="CC293" s="20"/>
      <c r="CD293" s="20"/>
      <c r="CE293" s="20"/>
      <c r="CF293" s="20"/>
      <c r="CG293" s="20"/>
      <c r="CH293" s="20"/>
      <c r="CI293" s="20"/>
      <c r="CJ293" s="20"/>
      <c r="CK293" s="20"/>
      <c r="CL293" s="20"/>
      <c r="CM293" s="20"/>
      <c r="CN293" s="20"/>
      <c r="CO293" s="20"/>
      <c r="CP293" s="20"/>
      <c r="CQ293" s="20"/>
      <c r="CR293" s="20"/>
      <c r="CS293" s="20"/>
      <c r="CT293" s="20"/>
      <c r="CU293" s="20"/>
      <c r="CV293" s="20"/>
      <c r="CW293" s="20"/>
      <c r="CX293" s="20"/>
      <c r="CY293" s="20"/>
      <c r="CZ293" s="20"/>
      <c r="DA293" s="20"/>
      <c r="DB293" s="20"/>
      <c r="DC293" s="20"/>
      <c r="DD293" s="20"/>
      <c r="DE293" s="20"/>
      <c r="DF293" s="20"/>
      <c r="DG293" s="20"/>
      <c r="DH293" s="20"/>
      <c r="DI293" s="20"/>
      <c r="DJ293" s="20"/>
      <c r="DK293" s="20"/>
      <c r="DL293" s="20"/>
      <c r="DM293" s="20"/>
      <c r="DN293" s="20"/>
      <c r="DO293" s="20"/>
      <c r="DP293" s="20"/>
      <c r="DQ293" s="20"/>
      <c r="DR293" s="20"/>
      <c r="DS293" s="20"/>
      <c r="DT293" s="20"/>
      <c r="DU293" s="20"/>
      <c r="DV293" s="20"/>
      <c r="DW293" s="20"/>
      <c r="DX293" s="20"/>
      <c r="DY293" s="20"/>
      <c r="DZ293" s="20"/>
      <c r="EA293" s="20"/>
      <c r="EB293" s="20"/>
      <c r="EC293" s="20"/>
      <c r="ED293" s="20"/>
      <c r="EE293" s="20"/>
      <c r="EF293" s="20"/>
      <c r="EG293" s="20"/>
      <c r="EH293" s="20"/>
      <c r="EI293" s="20"/>
      <c r="EJ293" s="20"/>
      <c r="EK293" s="20"/>
      <c r="EL293" s="20"/>
      <c r="EM293" s="20"/>
      <c r="EN293" s="20"/>
      <c r="EO293" s="20"/>
      <c r="EP293" s="20"/>
      <c r="EQ293" s="20"/>
      <c r="ER293" s="20"/>
      <c r="ES293" s="20"/>
      <c r="ET293" s="20"/>
      <c r="EU293" s="20"/>
      <c r="EV293" s="20"/>
      <c r="EW293" s="20"/>
      <c r="EX293" s="20"/>
      <c r="EY293" s="20"/>
      <c r="EZ293" s="20"/>
      <c r="FA293" s="20"/>
      <c r="FB293" s="20"/>
      <c r="FC293" s="20"/>
      <c r="FD293" s="20"/>
      <c r="FE293" s="20"/>
      <c r="FF293" s="20"/>
      <c r="FG293" s="20"/>
      <c r="FH293" s="20"/>
      <c r="FI293" s="20"/>
      <c r="FJ293" s="20"/>
      <c r="FK293" s="20"/>
      <c r="FL293" s="20"/>
      <c r="FM293" s="20"/>
      <c r="FN293" s="20"/>
      <c r="FO293" s="20"/>
      <c r="FP293" s="20"/>
      <c r="FQ293" s="20"/>
      <c r="FR293" s="20"/>
      <c r="FS293" s="20"/>
      <c r="FT293" s="20"/>
      <c r="FU293" s="20"/>
      <c r="FV293" s="20"/>
      <c r="FW293" s="20"/>
      <c r="FX293" s="20"/>
      <c r="FY293" s="20"/>
      <c r="FZ293" s="20"/>
      <c r="GA293" s="20"/>
      <c r="GB293" s="20"/>
      <c r="GC293" s="20"/>
      <c r="GD293" s="20"/>
      <c r="GE293" s="20"/>
      <c r="GF293" s="20"/>
      <c r="GG293" s="20"/>
      <c r="GH293" s="20"/>
      <c r="GI293" s="20"/>
      <c r="GJ293" s="20"/>
      <c r="GK293" s="20"/>
      <c r="GL293" s="20"/>
      <c r="GM293" s="20"/>
      <c r="GN293" s="20"/>
      <c r="GO293" s="20"/>
      <c r="GP293" s="20"/>
      <c r="GQ293" s="20"/>
      <c r="GR293" s="20"/>
      <c r="GS293" s="20"/>
      <c r="GT293" s="20"/>
      <c r="GU293" s="20"/>
      <c r="GV293" s="20"/>
      <c r="GW293" s="20"/>
      <c r="GX293" s="20"/>
      <c r="GY293" s="20"/>
      <c r="GZ293" s="20"/>
      <c r="HA293" s="20"/>
      <c r="HB293" s="20"/>
      <c r="HC293" s="20"/>
      <c r="HD293" s="20"/>
      <c r="HE293" s="20"/>
      <c r="HF293" s="20"/>
      <c r="HG293" s="20"/>
      <c r="HH293" s="20"/>
      <c r="HI293" s="20"/>
      <c r="HJ293" s="20"/>
      <c r="HK293" s="20"/>
      <c r="HL293" s="20"/>
      <c r="HM293" s="20"/>
      <c r="HN293" s="20"/>
      <c r="HO293" s="20"/>
      <c r="HP293" s="20"/>
      <c r="HQ293" s="20"/>
      <c r="HR293" s="20"/>
      <c r="HS293" s="20"/>
      <c r="HT293" s="20"/>
      <c r="HU293" s="20"/>
      <c r="HV293" s="20"/>
      <c r="HW293" s="20"/>
      <c r="HX293" s="20"/>
      <c r="HY293" s="20"/>
    </row>
    <row r="294" spans="1:233" s="21" customFormat="1" ht="15" customHeight="1" x14ac:dyDescent="0.2">
      <c r="A294" s="18" t="str">
        <f>IF('Lulusan MTs'!A294="","-",IF(LEN('Lulusan MTs'!A294)&lt;&gt;12,"Tidak valid","OK"))</f>
        <v>-</v>
      </c>
      <c r="B294" s="19" t="str">
        <f>IF('Lulusan MTs'!B294="","-",IF(LEN('Lulusan MTs'!B294)&lt;5,"Cek lagi","OK"))</f>
        <v>-</v>
      </c>
      <c r="C294" s="19" t="str">
        <f>IF('Lulusan MTs'!C294="","-",IF('Lulusan MTs'!C294="MTsN","OK",IF('Lulusan MTs'!C294="MTsS","OK","Tidak valid")))</f>
        <v>-</v>
      </c>
      <c r="D294" s="19" t="str">
        <f>IF('Lulusan MTs'!D294="","-",IF(LEN('Lulusan MTs'!D294)&lt;5,"Cek lagi","OK"))</f>
        <v>-</v>
      </c>
      <c r="E294" s="19" t="str">
        <f>IF('Lulusan MTs'!E294="","-",IF(LEN('Lulusan MTs'!E294)&lt;4,"Cek lagi","OK"))</f>
        <v>-</v>
      </c>
      <c r="F294" s="19" t="str">
        <f>IF('Lulusan MTs'!F294="","-",IF(LEN('Lulusan MTs'!F294)&lt;4,"Cek lagi","OK"))</f>
        <v>-</v>
      </c>
      <c r="G294" s="19" t="str">
        <f>IF('Lulusan MTs'!G294="","-",IF(LEN('Lulusan MTs'!G294)&lt;4,"Cek lagi","OK"))</f>
        <v>-</v>
      </c>
      <c r="H294" s="19" t="str">
        <f>IF('Lulusan MTs'!H294="","-",IF(LEN('Lulusan MTs'!H294)&lt;&gt;18,"Tidak valid",IF(VALUE('Lulusan MTs'!H294)&lt;0,"Cek lagi","OK")))</f>
        <v>-</v>
      </c>
      <c r="I294" s="19" t="str">
        <f>IF('Lulusan MTs'!I294="","-",IF(LEN('Lulusan MTs'!I294)&lt;&gt;10,"Tidak valid",IF(VALUE('Lulusan MTs'!I294)&lt;0,"Cek lagi","OK")))</f>
        <v>-</v>
      </c>
      <c r="J294" s="19" t="str">
        <f>IF('Lulusan MTs'!J294="","-",IF(LEN('Lulusan MTs'!J294)&lt;4,"Cek lagi","OK"))</f>
        <v>-</v>
      </c>
      <c r="K294" s="19" t="str">
        <f>IF('Lulusan MTs'!K294="","-",IF(LEN('Lulusan MTs'!K294)&lt;4,"Cek lagi","OK"))</f>
        <v>-</v>
      </c>
      <c r="L294" s="18" t="str">
        <f>IF('Lulusan MTs'!L294="","-",IF(VALUE(LEFT('Lulusan MTs'!L294,2))&gt;31,"Tanggal tidak valid",IF(VALUE(LEFT(RIGHT('Lulusan MTs'!L294,7),2))&gt;12,"Bulan tidak valid",IF(VALUE(RIGHT('Lulusan MTs'!L294,4))&gt;2003,"Umur terlalu tua",IF(VALUE(RIGHT('Lulusan MTs'!L294,4))&lt;1996,"Umur terlalu tua","OK")))))</f>
        <v>-</v>
      </c>
      <c r="M294" s="19" t="str">
        <f>IF('Lulusan MTs'!M294="","-",IF('Lulusan MTs'!M294="L","OK",IF('Lulusan MTs'!M294="P","OK","Tidak valid")))</f>
        <v>-</v>
      </c>
      <c r="N294" s="19" t="str">
        <f>IF('Lulusan MTs'!N294="","-",IF('Lulusan MTs'!N294&gt;400,"Tidak valid",IF('Lulusan MTs'!N294&lt;1,"Tidak valid","OK")))</f>
        <v>-</v>
      </c>
      <c r="O294" s="19" t="str">
        <f>IF('Lulusan MTs'!O294="","-",IF('Lulusan MTs'!O294&gt;100,"Tidak valid",IF('Lulusan MTs'!O294&lt;1,"Tidak valid","OK")))</f>
        <v>-</v>
      </c>
      <c r="P294" s="19" t="str">
        <f>IF('Lulusan MTs'!P294="","-",IF('Lulusan MTs'!P294&gt;6,"Cek lagi",IF('Lulusan MTs'!P294&lt;2,"Cek lagi","OK")))</f>
        <v>-</v>
      </c>
      <c r="Q294" s="19" t="str">
        <f>IF('Lulusan MTs'!Q294="","-",IF('Lulusan MTs'!Q294&gt;8,"Tidak valid",IF('Lulusan MTs'!Q294&lt;1,"Tidak valid","OK")))</f>
        <v>-</v>
      </c>
      <c r="R294" s="75" t="str">
        <f>IF('Lulusan MTs'!R294="","-",IF(LEN('Lulusan MTs'!R294)&lt;16,"Cek lagi","OK"))</f>
        <v>-</v>
      </c>
      <c r="S294" s="19" t="str">
        <f>IF('Lulusan MTs'!S294="","-",IF('Lulusan MTs'!S294&gt;6,"Tidak valid",IF('Lulusan MTs'!S294&lt;1,"Tidak valid","OK")))</f>
        <v>-</v>
      </c>
      <c r="T294" s="18" t="str">
        <f>IF('Lulusan MTs'!T294="","-",IF(VALUE(LEFT('Lulusan MTs'!T294,2))&gt;31,"Tanggal tidak valid",IF(VALUE(LEFT(RIGHT('Lulusan MTs'!T294,7),2))&gt;12,"Bulan tidak valid",IF(VALUE(RIGHT('Lulusan MTs'!T294,4))&lt;2010,"Cek lagi Tahun Masuk",IF(VALUE(RIGHT('Lulusan MTs'!T294,4))&gt;2014,"Cek lagi Tahun Masuk","OK")))))</f>
        <v>-</v>
      </c>
      <c r="U294" s="76" t="str">
        <f>IF('Lulusan MTs'!U294="","-",IF(LEN('Lulusan MTs'!U294)&lt;&gt;20,"Tidak valid","OK"))</f>
        <v>-</v>
      </c>
      <c r="V294" s="19" t="str">
        <f>IF('Lulusan MTs'!V294="","-",IF('Lulusan MTs'!V294&gt;3,"Tidak valid",IF('Lulusan MTs'!V294&lt;1,"Tidak valid","OK")))</f>
        <v>-</v>
      </c>
      <c r="W294" s="76" t="str">
        <f>IF('Lulusan MTs'!J294&lt;&gt;"",IF('Lulusan MTs'!W294="","Wajib Diisi","OK"),"-")</f>
        <v>-</v>
      </c>
      <c r="X294" s="76" t="str">
        <f>IF('Lulusan MTs'!J294&lt;&gt;"",IF('Lulusan MTs'!X294="","Wajib Diisi","OK"),"-")</f>
        <v>-</v>
      </c>
      <c r="Y294" s="18" t="str">
        <f>IF('Lulusan MTs'!Y294="","-",IF(VALUE(LEFT('Lulusan MTs'!Y294,2))&gt;31,"Tanggal tidak valid",IF(VALUE(LEFT(RIGHT('Lulusan MTs'!Y294,7),2))&gt;12,"Bulan tidak valid",IF(VALUE(RIGHT('Lulusan MTs'!Y294,4))&lt;&gt;2016,"Cek lagi Tahun Lulus","OK"))))</f>
        <v>-</v>
      </c>
      <c r="Z294" s="19" t="str">
        <f>IF('Lulusan MTs'!Z294="","-",IF('Lulusan MTs'!Z294&gt;100,"Tidak valid",IF('Lulusan MTs'!Z294&lt;1,"Tidak valid","OK")))</f>
        <v>-</v>
      </c>
      <c r="AA294" s="19" t="str">
        <f>IF('Lulusan MTs'!AA294="","-",IF('Lulusan MTs'!AA294&gt;100,"Tidak valid",IF('Lulusan MTs'!AA294&lt;1,"Tidak valid","OK")))</f>
        <v>-</v>
      </c>
      <c r="AB294" s="19" t="str">
        <f>IF('Lulusan MTs'!AB294="","-",IF('Lulusan MTs'!AB294&gt;100,"Tidak valid",IF('Lulusan MTs'!AB294&lt;1,"Tidak valid","OK")))</f>
        <v>-</v>
      </c>
      <c r="AC294" s="19" t="str">
        <f>IF('Lulusan MTs'!AC294="","-",IF('Lulusan MTs'!AC294&gt;100,"Tidak valid",IF('Lulusan MTs'!AC294&lt;1,"Tidak valid","OK")))</f>
        <v>-</v>
      </c>
      <c r="AD294" s="19" t="str">
        <f>IF('Lulusan MTs'!AD294="","-",IF('Lulusan MTs'!AD294&gt;100,"Tidak valid",IF('Lulusan MTs'!AD294&lt;1,"Tidak valid","OK")))</f>
        <v>-</v>
      </c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0"/>
      <c r="AY294" s="20"/>
      <c r="AZ294" s="20"/>
      <c r="BA294" s="20"/>
      <c r="BB294" s="20"/>
      <c r="BC294" s="20"/>
      <c r="BD294" s="20"/>
      <c r="BE294" s="20"/>
      <c r="BF294" s="20"/>
      <c r="BG294" s="20"/>
      <c r="BH294" s="20"/>
      <c r="BI294" s="20"/>
      <c r="BJ294" s="20"/>
      <c r="BK294" s="20"/>
      <c r="BL294" s="20"/>
      <c r="BM294" s="20"/>
      <c r="BN294" s="20"/>
      <c r="BO294" s="20"/>
      <c r="BP294" s="20"/>
      <c r="BQ294" s="20"/>
      <c r="BR294" s="20"/>
      <c r="BS294" s="20"/>
      <c r="BT294" s="20"/>
      <c r="BU294" s="20"/>
      <c r="BV294" s="20"/>
      <c r="BW294" s="20"/>
      <c r="BX294" s="20"/>
      <c r="BY294" s="20"/>
      <c r="BZ294" s="20"/>
      <c r="CA294" s="20"/>
      <c r="CB294" s="20"/>
      <c r="CC294" s="20"/>
      <c r="CD294" s="20"/>
      <c r="CE294" s="20"/>
      <c r="CF294" s="20"/>
      <c r="CG294" s="20"/>
      <c r="CH294" s="20"/>
      <c r="CI294" s="20"/>
      <c r="CJ294" s="20"/>
      <c r="CK294" s="20"/>
      <c r="CL294" s="20"/>
      <c r="CM294" s="20"/>
      <c r="CN294" s="20"/>
      <c r="CO294" s="20"/>
      <c r="CP294" s="20"/>
      <c r="CQ294" s="20"/>
      <c r="CR294" s="20"/>
      <c r="CS294" s="20"/>
      <c r="CT294" s="20"/>
      <c r="CU294" s="20"/>
      <c r="CV294" s="20"/>
      <c r="CW294" s="20"/>
      <c r="CX294" s="20"/>
      <c r="CY294" s="20"/>
      <c r="CZ294" s="20"/>
      <c r="DA294" s="20"/>
      <c r="DB294" s="20"/>
      <c r="DC294" s="20"/>
      <c r="DD294" s="20"/>
      <c r="DE294" s="20"/>
      <c r="DF294" s="20"/>
      <c r="DG294" s="20"/>
      <c r="DH294" s="20"/>
      <c r="DI294" s="20"/>
      <c r="DJ294" s="20"/>
      <c r="DK294" s="20"/>
      <c r="DL294" s="20"/>
      <c r="DM294" s="20"/>
      <c r="DN294" s="20"/>
      <c r="DO294" s="20"/>
      <c r="DP294" s="20"/>
      <c r="DQ294" s="20"/>
      <c r="DR294" s="20"/>
      <c r="DS294" s="20"/>
      <c r="DT294" s="20"/>
      <c r="DU294" s="20"/>
      <c r="DV294" s="20"/>
      <c r="DW294" s="20"/>
      <c r="DX294" s="20"/>
      <c r="DY294" s="20"/>
      <c r="DZ294" s="20"/>
      <c r="EA294" s="20"/>
      <c r="EB294" s="20"/>
      <c r="EC294" s="20"/>
      <c r="ED294" s="20"/>
      <c r="EE294" s="20"/>
      <c r="EF294" s="20"/>
      <c r="EG294" s="20"/>
      <c r="EH294" s="20"/>
      <c r="EI294" s="20"/>
      <c r="EJ294" s="20"/>
      <c r="EK294" s="20"/>
      <c r="EL294" s="20"/>
      <c r="EM294" s="20"/>
      <c r="EN294" s="20"/>
      <c r="EO294" s="20"/>
      <c r="EP294" s="20"/>
      <c r="EQ294" s="20"/>
      <c r="ER294" s="20"/>
      <c r="ES294" s="20"/>
      <c r="ET294" s="20"/>
      <c r="EU294" s="20"/>
      <c r="EV294" s="20"/>
      <c r="EW294" s="20"/>
      <c r="EX294" s="20"/>
      <c r="EY294" s="20"/>
      <c r="EZ294" s="20"/>
      <c r="FA294" s="20"/>
      <c r="FB294" s="20"/>
      <c r="FC294" s="20"/>
      <c r="FD294" s="20"/>
      <c r="FE294" s="20"/>
      <c r="FF294" s="20"/>
      <c r="FG294" s="20"/>
      <c r="FH294" s="20"/>
      <c r="FI294" s="20"/>
      <c r="FJ294" s="20"/>
      <c r="FK294" s="20"/>
      <c r="FL294" s="20"/>
      <c r="FM294" s="20"/>
      <c r="FN294" s="20"/>
      <c r="FO294" s="20"/>
      <c r="FP294" s="20"/>
      <c r="FQ294" s="20"/>
      <c r="FR294" s="20"/>
      <c r="FS294" s="20"/>
      <c r="FT294" s="20"/>
      <c r="FU294" s="20"/>
      <c r="FV294" s="20"/>
      <c r="FW294" s="20"/>
      <c r="FX294" s="20"/>
      <c r="FY294" s="20"/>
      <c r="FZ294" s="20"/>
      <c r="GA294" s="20"/>
      <c r="GB294" s="20"/>
      <c r="GC294" s="20"/>
      <c r="GD294" s="20"/>
      <c r="GE294" s="20"/>
      <c r="GF294" s="20"/>
      <c r="GG294" s="20"/>
      <c r="GH294" s="20"/>
      <c r="GI294" s="20"/>
      <c r="GJ294" s="20"/>
      <c r="GK294" s="20"/>
      <c r="GL294" s="20"/>
      <c r="GM294" s="20"/>
      <c r="GN294" s="20"/>
      <c r="GO294" s="20"/>
      <c r="GP294" s="20"/>
      <c r="GQ294" s="20"/>
      <c r="GR294" s="20"/>
      <c r="GS294" s="20"/>
      <c r="GT294" s="20"/>
      <c r="GU294" s="20"/>
      <c r="GV294" s="20"/>
      <c r="GW294" s="20"/>
      <c r="GX294" s="20"/>
      <c r="GY294" s="20"/>
      <c r="GZ294" s="20"/>
      <c r="HA294" s="20"/>
      <c r="HB294" s="20"/>
      <c r="HC294" s="20"/>
      <c r="HD294" s="20"/>
      <c r="HE294" s="20"/>
      <c r="HF294" s="20"/>
      <c r="HG294" s="20"/>
      <c r="HH294" s="20"/>
      <c r="HI294" s="20"/>
      <c r="HJ294" s="20"/>
      <c r="HK294" s="20"/>
      <c r="HL294" s="20"/>
      <c r="HM294" s="20"/>
      <c r="HN294" s="20"/>
      <c r="HO294" s="20"/>
      <c r="HP294" s="20"/>
      <c r="HQ294" s="20"/>
      <c r="HR294" s="20"/>
      <c r="HS294" s="20"/>
      <c r="HT294" s="20"/>
      <c r="HU294" s="20"/>
      <c r="HV294" s="20"/>
      <c r="HW294" s="20"/>
      <c r="HX294" s="20"/>
      <c r="HY294" s="20"/>
    </row>
    <row r="295" spans="1:233" s="21" customFormat="1" ht="15" customHeight="1" x14ac:dyDescent="0.2">
      <c r="A295" s="18" t="str">
        <f>IF('Lulusan MTs'!A295="","-",IF(LEN('Lulusan MTs'!A295)&lt;&gt;12,"Tidak valid","OK"))</f>
        <v>-</v>
      </c>
      <c r="B295" s="19" t="str">
        <f>IF('Lulusan MTs'!B295="","-",IF(LEN('Lulusan MTs'!B295)&lt;5,"Cek lagi","OK"))</f>
        <v>-</v>
      </c>
      <c r="C295" s="19" t="str">
        <f>IF('Lulusan MTs'!C295="","-",IF('Lulusan MTs'!C295="MTsN","OK",IF('Lulusan MTs'!C295="MTsS","OK","Tidak valid")))</f>
        <v>-</v>
      </c>
      <c r="D295" s="19" t="str">
        <f>IF('Lulusan MTs'!D295="","-",IF(LEN('Lulusan MTs'!D295)&lt;5,"Cek lagi","OK"))</f>
        <v>-</v>
      </c>
      <c r="E295" s="19" t="str">
        <f>IF('Lulusan MTs'!E295="","-",IF(LEN('Lulusan MTs'!E295)&lt;4,"Cek lagi","OK"))</f>
        <v>-</v>
      </c>
      <c r="F295" s="19" t="str">
        <f>IF('Lulusan MTs'!F295="","-",IF(LEN('Lulusan MTs'!F295)&lt;4,"Cek lagi","OK"))</f>
        <v>-</v>
      </c>
      <c r="G295" s="19" t="str">
        <f>IF('Lulusan MTs'!G295="","-",IF(LEN('Lulusan MTs'!G295)&lt;4,"Cek lagi","OK"))</f>
        <v>-</v>
      </c>
      <c r="H295" s="19" t="str">
        <f>IF('Lulusan MTs'!H295="","-",IF(LEN('Lulusan MTs'!H295)&lt;&gt;18,"Tidak valid",IF(VALUE('Lulusan MTs'!H295)&lt;0,"Cek lagi","OK")))</f>
        <v>-</v>
      </c>
      <c r="I295" s="19" t="str">
        <f>IF('Lulusan MTs'!I295="","-",IF(LEN('Lulusan MTs'!I295)&lt;&gt;10,"Tidak valid",IF(VALUE('Lulusan MTs'!I295)&lt;0,"Cek lagi","OK")))</f>
        <v>-</v>
      </c>
      <c r="J295" s="19" t="str">
        <f>IF('Lulusan MTs'!J295="","-",IF(LEN('Lulusan MTs'!J295)&lt;4,"Cek lagi","OK"))</f>
        <v>-</v>
      </c>
      <c r="K295" s="19" t="str">
        <f>IF('Lulusan MTs'!K295="","-",IF(LEN('Lulusan MTs'!K295)&lt;4,"Cek lagi","OK"))</f>
        <v>-</v>
      </c>
      <c r="L295" s="18" t="str">
        <f>IF('Lulusan MTs'!L295="","-",IF(VALUE(LEFT('Lulusan MTs'!L295,2))&gt;31,"Tanggal tidak valid",IF(VALUE(LEFT(RIGHT('Lulusan MTs'!L295,7),2))&gt;12,"Bulan tidak valid",IF(VALUE(RIGHT('Lulusan MTs'!L295,4))&gt;2003,"Umur terlalu tua",IF(VALUE(RIGHT('Lulusan MTs'!L295,4))&lt;1996,"Umur terlalu tua","OK")))))</f>
        <v>-</v>
      </c>
      <c r="M295" s="19" t="str">
        <f>IF('Lulusan MTs'!M295="","-",IF('Lulusan MTs'!M295="L","OK",IF('Lulusan MTs'!M295="P","OK","Tidak valid")))</f>
        <v>-</v>
      </c>
      <c r="N295" s="19" t="str">
        <f>IF('Lulusan MTs'!N295="","-",IF('Lulusan MTs'!N295&gt;400,"Tidak valid",IF('Lulusan MTs'!N295&lt;1,"Tidak valid","OK")))</f>
        <v>-</v>
      </c>
      <c r="O295" s="19" t="str">
        <f>IF('Lulusan MTs'!O295="","-",IF('Lulusan MTs'!O295&gt;100,"Tidak valid",IF('Lulusan MTs'!O295&lt;1,"Tidak valid","OK")))</f>
        <v>-</v>
      </c>
      <c r="P295" s="19" t="str">
        <f>IF('Lulusan MTs'!P295="","-",IF('Lulusan MTs'!P295&gt;6,"Cek lagi",IF('Lulusan MTs'!P295&lt;2,"Cek lagi","OK")))</f>
        <v>-</v>
      </c>
      <c r="Q295" s="19" t="str">
        <f>IF('Lulusan MTs'!Q295="","-",IF('Lulusan MTs'!Q295&gt;8,"Tidak valid",IF('Lulusan MTs'!Q295&lt;1,"Tidak valid","OK")))</f>
        <v>-</v>
      </c>
      <c r="R295" s="75" t="str">
        <f>IF('Lulusan MTs'!R295="","-",IF(LEN('Lulusan MTs'!R295)&lt;16,"Cek lagi","OK"))</f>
        <v>-</v>
      </c>
      <c r="S295" s="19" t="str">
        <f>IF('Lulusan MTs'!S295="","-",IF('Lulusan MTs'!S295&gt;6,"Tidak valid",IF('Lulusan MTs'!S295&lt;1,"Tidak valid","OK")))</f>
        <v>-</v>
      </c>
      <c r="T295" s="18" t="str">
        <f>IF('Lulusan MTs'!T295="","-",IF(VALUE(LEFT('Lulusan MTs'!T295,2))&gt;31,"Tanggal tidak valid",IF(VALUE(LEFT(RIGHT('Lulusan MTs'!T295,7),2))&gt;12,"Bulan tidak valid",IF(VALUE(RIGHT('Lulusan MTs'!T295,4))&lt;2010,"Cek lagi Tahun Masuk",IF(VALUE(RIGHT('Lulusan MTs'!T295,4))&gt;2014,"Cek lagi Tahun Masuk","OK")))))</f>
        <v>-</v>
      </c>
      <c r="U295" s="76" t="str">
        <f>IF('Lulusan MTs'!U295="","-",IF(LEN('Lulusan MTs'!U295)&lt;&gt;20,"Tidak valid","OK"))</f>
        <v>-</v>
      </c>
      <c r="V295" s="19" t="str">
        <f>IF('Lulusan MTs'!V295="","-",IF('Lulusan MTs'!V295&gt;3,"Tidak valid",IF('Lulusan MTs'!V295&lt;1,"Tidak valid","OK")))</f>
        <v>-</v>
      </c>
      <c r="W295" s="76" t="str">
        <f>IF('Lulusan MTs'!J295&lt;&gt;"",IF('Lulusan MTs'!W295="","Wajib Diisi","OK"),"-")</f>
        <v>-</v>
      </c>
      <c r="X295" s="76" t="str">
        <f>IF('Lulusan MTs'!J295&lt;&gt;"",IF('Lulusan MTs'!X295="","Wajib Diisi","OK"),"-")</f>
        <v>-</v>
      </c>
      <c r="Y295" s="18" t="str">
        <f>IF('Lulusan MTs'!Y295="","-",IF(VALUE(LEFT('Lulusan MTs'!Y295,2))&gt;31,"Tanggal tidak valid",IF(VALUE(LEFT(RIGHT('Lulusan MTs'!Y295,7),2))&gt;12,"Bulan tidak valid",IF(VALUE(RIGHT('Lulusan MTs'!Y295,4))&lt;&gt;2016,"Cek lagi Tahun Lulus","OK"))))</f>
        <v>-</v>
      </c>
      <c r="Z295" s="19" t="str">
        <f>IF('Lulusan MTs'!Z295="","-",IF('Lulusan MTs'!Z295&gt;100,"Tidak valid",IF('Lulusan MTs'!Z295&lt;1,"Tidak valid","OK")))</f>
        <v>-</v>
      </c>
      <c r="AA295" s="19" t="str">
        <f>IF('Lulusan MTs'!AA295="","-",IF('Lulusan MTs'!AA295&gt;100,"Tidak valid",IF('Lulusan MTs'!AA295&lt;1,"Tidak valid","OK")))</f>
        <v>-</v>
      </c>
      <c r="AB295" s="19" t="str">
        <f>IF('Lulusan MTs'!AB295="","-",IF('Lulusan MTs'!AB295&gt;100,"Tidak valid",IF('Lulusan MTs'!AB295&lt;1,"Tidak valid","OK")))</f>
        <v>-</v>
      </c>
      <c r="AC295" s="19" t="str">
        <f>IF('Lulusan MTs'!AC295="","-",IF('Lulusan MTs'!AC295&gt;100,"Tidak valid",IF('Lulusan MTs'!AC295&lt;1,"Tidak valid","OK")))</f>
        <v>-</v>
      </c>
      <c r="AD295" s="19" t="str">
        <f>IF('Lulusan MTs'!AD295="","-",IF('Lulusan MTs'!AD295&gt;100,"Tidak valid",IF('Lulusan MTs'!AD295&lt;1,"Tidak valid","OK")))</f>
        <v>-</v>
      </c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0"/>
      <c r="AY295" s="20"/>
      <c r="AZ295" s="20"/>
      <c r="BA295" s="20"/>
      <c r="BB295" s="20"/>
      <c r="BC295" s="20"/>
      <c r="BD295" s="20"/>
      <c r="BE295" s="20"/>
      <c r="BF295" s="20"/>
      <c r="BG295" s="20"/>
      <c r="BH295" s="20"/>
      <c r="BI295" s="20"/>
      <c r="BJ295" s="20"/>
      <c r="BK295" s="20"/>
      <c r="BL295" s="20"/>
      <c r="BM295" s="20"/>
      <c r="BN295" s="20"/>
      <c r="BO295" s="20"/>
      <c r="BP295" s="20"/>
      <c r="BQ295" s="20"/>
      <c r="BR295" s="20"/>
      <c r="BS295" s="20"/>
      <c r="BT295" s="20"/>
      <c r="BU295" s="20"/>
      <c r="BV295" s="20"/>
      <c r="BW295" s="20"/>
      <c r="BX295" s="20"/>
      <c r="BY295" s="20"/>
      <c r="BZ295" s="20"/>
      <c r="CA295" s="20"/>
      <c r="CB295" s="20"/>
      <c r="CC295" s="20"/>
      <c r="CD295" s="20"/>
      <c r="CE295" s="20"/>
      <c r="CF295" s="20"/>
      <c r="CG295" s="20"/>
      <c r="CH295" s="20"/>
      <c r="CI295" s="20"/>
      <c r="CJ295" s="20"/>
      <c r="CK295" s="20"/>
      <c r="CL295" s="20"/>
      <c r="CM295" s="20"/>
      <c r="CN295" s="20"/>
      <c r="CO295" s="20"/>
      <c r="CP295" s="20"/>
      <c r="CQ295" s="20"/>
      <c r="CR295" s="20"/>
      <c r="CS295" s="20"/>
      <c r="CT295" s="20"/>
      <c r="CU295" s="20"/>
      <c r="CV295" s="20"/>
      <c r="CW295" s="20"/>
      <c r="CX295" s="20"/>
      <c r="CY295" s="20"/>
      <c r="CZ295" s="20"/>
      <c r="DA295" s="20"/>
      <c r="DB295" s="20"/>
      <c r="DC295" s="20"/>
      <c r="DD295" s="20"/>
      <c r="DE295" s="20"/>
      <c r="DF295" s="20"/>
      <c r="DG295" s="20"/>
      <c r="DH295" s="20"/>
      <c r="DI295" s="20"/>
      <c r="DJ295" s="20"/>
      <c r="DK295" s="20"/>
      <c r="DL295" s="20"/>
      <c r="DM295" s="20"/>
      <c r="DN295" s="20"/>
      <c r="DO295" s="20"/>
      <c r="DP295" s="20"/>
      <c r="DQ295" s="20"/>
      <c r="DR295" s="20"/>
      <c r="DS295" s="20"/>
      <c r="DT295" s="20"/>
      <c r="DU295" s="20"/>
      <c r="DV295" s="20"/>
      <c r="DW295" s="20"/>
      <c r="DX295" s="20"/>
      <c r="DY295" s="20"/>
      <c r="DZ295" s="20"/>
      <c r="EA295" s="20"/>
      <c r="EB295" s="20"/>
      <c r="EC295" s="20"/>
      <c r="ED295" s="20"/>
      <c r="EE295" s="20"/>
      <c r="EF295" s="20"/>
      <c r="EG295" s="20"/>
      <c r="EH295" s="20"/>
      <c r="EI295" s="20"/>
      <c r="EJ295" s="20"/>
      <c r="EK295" s="20"/>
      <c r="EL295" s="20"/>
      <c r="EM295" s="20"/>
      <c r="EN295" s="20"/>
      <c r="EO295" s="20"/>
      <c r="EP295" s="20"/>
      <c r="EQ295" s="20"/>
      <c r="ER295" s="20"/>
      <c r="ES295" s="20"/>
      <c r="ET295" s="20"/>
      <c r="EU295" s="20"/>
      <c r="EV295" s="20"/>
      <c r="EW295" s="20"/>
      <c r="EX295" s="20"/>
      <c r="EY295" s="20"/>
      <c r="EZ295" s="20"/>
      <c r="FA295" s="20"/>
      <c r="FB295" s="20"/>
      <c r="FC295" s="20"/>
      <c r="FD295" s="20"/>
      <c r="FE295" s="20"/>
      <c r="FF295" s="20"/>
      <c r="FG295" s="20"/>
      <c r="FH295" s="20"/>
      <c r="FI295" s="20"/>
      <c r="FJ295" s="20"/>
      <c r="FK295" s="20"/>
      <c r="FL295" s="20"/>
      <c r="FM295" s="20"/>
      <c r="FN295" s="20"/>
      <c r="FO295" s="20"/>
      <c r="FP295" s="20"/>
      <c r="FQ295" s="20"/>
      <c r="FR295" s="20"/>
      <c r="FS295" s="20"/>
      <c r="FT295" s="20"/>
      <c r="FU295" s="20"/>
      <c r="FV295" s="20"/>
      <c r="FW295" s="20"/>
      <c r="FX295" s="20"/>
      <c r="FY295" s="20"/>
      <c r="FZ295" s="20"/>
      <c r="GA295" s="20"/>
      <c r="GB295" s="20"/>
      <c r="GC295" s="20"/>
      <c r="GD295" s="20"/>
      <c r="GE295" s="20"/>
      <c r="GF295" s="20"/>
      <c r="GG295" s="20"/>
      <c r="GH295" s="20"/>
      <c r="GI295" s="20"/>
      <c r="GJ295" s="20"/>
      <c r="GK295" s="20"/>
      <c r="GL295" s="20"/>
      <c r="GM295" s="20"/>
      <c r="GN295" s="20"/>
      <c r="GO295" s="20"/>
      <c r="GP295" s="20"/>
      <c r="GQ295" s="20"/>
      <c r="GR295" s="20"/>
      <c r="GS295" s="20"/>
      <c r="GT295" s="20"/>
      <c r="GU295" s="20"/>
      <c r="GV295" s="20"/>
      <c r="GW295" s="20"/>
      <c r="GX295" s="20"/>
      <c r="GY295" s="20"/>
      <c r="GZ295" s="20"/>
      <c r="HA295" s="20"/>
      <c r="HB295" s="20"/>
      <c r="HC295" s="20"/>
      <c r="HD295" s="20"/>
      <c r="HE295" s="20"/>
      <c r="HF295" s="20"/>
      <c r="HG295" s="20"/>
      <c r="HH295" s="20"/>
      <c r="HI295" s="20"/>
      <c r="HJ295" s="20"/>
      <c r="HK295" s="20"/>
      <c r="HL295" s="20"/>
      <c r="HM295" s="20"/>
      <c r="HN295" s="20"/>
      <c r="HO295" s="20"/>
      <c r="HP295" s="20"/>
      <c r="HQ295" s="20"/>
      <c r="HR295" s="20"/>
      <c r="HS295" s="20"/>
      <c r="HT295" s="20"/>
      <c r="HU295" s="20"/>
      <c r="HV295" s="20"/>
      <c r="HW295" s="20"/>
      <c r="HX295" s="20"/>
      <c r="HY295" s="20"/>
    </row>
    <row r="296" spans="1:233" s="21" customFormat="1" ht="15" customHeight="1" x14ac:dyDescent="0.2">
      <c r="A296" s="18" t="str">
        <f>IF('Lulusan MTs'!A296="","-",IF(LEN('Lulusan MTs'!A296)&lt;&gt;12,"Tidak valid","OK"))</f>
        <v>-</v>
      </c>
      <c r="B296" s="19" t="str">
        <f>IF('Lulusan MTs'!B296="","-",IF(LEN('Lulusan MTs'!B296)&lt;5,"Cek lagi","OK"))</f>
        <v>-</v>
      </c>
      <c r="C296" s="19" t="str">
        <f>IF('Lulusan MTs'!C296="","-",IF('Lulusan MTs'!C296="MTsN","OK",IF('Lulusan MTs'!C296="MTsS","OK","Tidak valid")))</f>
        <v>-</v>
      </c>
      <c r="D296" s="19" t="str">
        <f>IF('Lulusan MTs'!D296="","-",IF(LEN('Lulusan MTs'!D296)&lt;5,"Cek lagi","OK"))</f>
        <v>-</v>
      </c>
      <c r="E296" s="19" t="str">
        <f>IF('Lulusan MTs'!E296="","-",IF(LEN('Lulusan MTs'!E296)&lt;4,"Cek lagi","OK"))</f>
        <v>-</v>
      </c>
      <c r="F296" s="19" t="str">
        <f>IF('Lulusan MTs'!F296="","-",IF(LEN('Lulusan MTs'!F296)&lt;4,"Cek lagi","OK"))</f>
        <v>-</v>
      </c>
      <c r="G296" s="19" t="str">
        <f>IF('Lulusan MTs'!G296="","-",IF(LEN('Lulusan MTs'!G296)&lt;4,"Cek lagi","OK"))</f>
        <v>-</v>
      </c>
      <c r="H296" s="19" t="str">
        <f>IF('Lulusan MTs'!H296="","-",IF(LEN('Lulusan MTs'!H296)&lt;&gt;18,"Tidak valid",IF(VALUE('Lulusan MTs'!H296)&lt;0,"Cek lagi","OK")))</f>
        <v>-</v>
      </c>
      <c r="I296" s="19" t="str">
        <f>IF('Lulusan MTs'!I296="","-",IF(LEN('Lulusan MTs'!I296)&lt;&gt;10,"Tidak valid",IF(VALUE('Lulusan MTs'!I296)&lt;0,"Cek lagi","OK")))</f>
        <v>-</v>
      </c>
      <c r="J296" s="19" t="str">
        <f>IF('Lulusan MTs'!J296="","-",IF(LEN('Lulusan MTs'!J296)&lt;4,"Cek lagi","OK"))</f>
        <v>-</v>
      </c>
      <c r="K296" s="19" t="str">
        <f>IF('Lulusan MTs'!K296="","-",IF(LEN('Lulusan MTs'!K296)&lt;4,"Cek lagi","OK"))</f>
        <v>-</v>
      </c>
      <c r="L296" s="18" t="str">
        <f>IF('Lulusan MTs'!L296="","-",IF(VALUE(LEFT('Lulusan MTs'!L296,2))&gt;31,"Tanggal tidak valid",IF(VALUE(LEFT(RIGHT('Lulusan MTs'!L296,7),2))&gt;12,"Bulan tidak valid",IF(VALUE(RIGHT('Lulusan MTs'!L296,4))&gt;2003,"Umur terlalu tua",IF(VALUE(RIGHT('Lulusan MTs'!L296,4))&lt;1996,"Umur terlalu tua","OK")))))</f>
        <v>-</v>
      </c>
      <c r="M296" s="19" t="str">
        <f>IF('Lulusan MTs'!M296="","-",IF('Lulusan MTs'!M296="L","OK",IF('Lulusan MTs'!M296="P","OK","Tidak valid")))</f>
        <v>-</v>
      </c>
      <c r="N296" s="19" t="str">
        <f>IF('Lulusan MTs'!N296="","-",IF('Lulusan MTs'!N296&gt;400,"Tidak valid",IF('Lulusan MTs'!N296&lt;1,"Tidak valid","OK")))</f>
        <v>-</v>
      </c>
      <c r="O296" s="19" t="str">
        <f>IF('Lulusan MTs'!O296="","-",IF('Lulusan MTs'!O296&gt;100,"Tidak valid",IF('Lulusan MTs'!O296&lt;1,"Tidak valid","OK")))</f>
        <v>-</v>
      </c>
      <c r="P296" s="19" t="str">
        <f>IF('Lulusan MTs'!P296="","-",IF('Lulusan MTs'!P296&gt;6,"Cek lagi",IF('Lulusan MTs'!P296&lt;2,"Cek lagi","OK")))</f>
        <v>-</v>
      </c>
      <c r="Q296" s="19" t="str">
        <f>IF('Lulusan MTs'!Q296="","-",IF('Lulusan MTs'!Q296&gt;8,"Tidak valid",IF('Lulusan MTs'!Q296&lt;1,"Tidak valid","OK")))</f>
        <v>-</v>
      </c>
      <c r="R296" s="75" t="str">
        <f>IF('Lulusan MTs'!R296="","-",IF(LEN('Lulusan MTs'!R296)&lt;16,"Cek lagi","OK"))</f>
        <v>-</v>
      </c>
      <c r="S296" s="19" t="str">
        <f>IF('Lulusan MTs'!S296="","-",IF('Lulusan MTs'!S296&gt;6,"Tidak valid",IF('Lulusan MTs'!S296&lt;1,"Tidak valid","OK")))</f>
        <v>-</v>
      </c>
      <c r="T296" s="18" t="str">
        <f>IF('Lulusan MTs'!T296="","-",IF(VALUE(LEFT('Lulusan MTs'!T296,2))&gt;31,"Tanggal tidak valid",IF(VALUE(LEFT(RIGHT('Lulusan MTs'!T296,7),2))&gt;12,"Bulan tidak valid",IF(VALUE(RIGHT('Lulusan MTs'!T296,4))&lt;2010,"Cek lagi Tahun Masuk",IF(VALUE(RIGHT('Lulusan MTs'!T296,4))&gt;2014,"Cek lagi Tahun Masuk","OK")))))</f>
        <v>-</v>
      </c>
      <c r="U296" s="76" t="str">
        <f>IF('Lulusan MTs'!U296="","-",IF(LEN('Lulusan MTs'!U296)&lt;&gt;20,"Tidak valid","OK"))</f>
        <v>-</v>
      </c>
      <c r="V296" s="19" t="str">
        <f>IF('Lulusan MTs'!V296="","-",IF('Lulusan MTs'!V296&gt;3,"Tidak valid",IF('Lulusan MTs'!V296&lt;1,"Tidak valid","OK")))</f>
        <v>-</v>
      </c>
      <c r="W296" s="76" t="str">
        <f>IF('Lulusan MTs'!J296&lt;&gt;"",IF('Lulusan MTs'!W296="","Wajib Diisi","OK"),"-")</f>
        <v>-</v>
      </c>
      <c r="X296" s="76" t="str">
        <f>IF('Lulusan MTs'!J296&lt;&gt;"",IF('Lulusan MTs'!X296="","Wajib Diisi","OK"),"-")</f>
        <v>-</v>
      </c>
      <c r="Y296" s="18" t="str">
        <f>IF('Lulusan MTs'!Y296="","-",IF(VALUE(LEFT('Lulusan MTs'!Y296,2))&gt;31,"Tanggal tidak valid",IF(VALUE(LEFT(RIGHT('Lulusan MTs'!Y296,7),2))&gt;12,"Bulan tidak valid",IF(VALUE(RIGHT('Lulusan MTs'!Y296,4))&lt;&gt;2016,"Cek lagi Tahun Lulus","OK"))))</f>
        <v>-</v>
      </c>
      <c r="Z296" s="19" t="str">
        <f>IF('Lulusan MTs'!Z296="","-",IF('Lulusan MTs'!Z296&gt;100,"Tidak valid",IF('Lulusan MTs'!Z296&lt;1,"Tidak valid","OK")))</f>
        <v>-</v>
      </c>
      <c r="AA296" s="19" t="str">
        <f>IF('Lulusan MTs'!AA296="","-",IF('Lulusan MTs'!AA296&gt;100,"Tidak valid",IF('Lulusan MTs'!AA296&lt;1,"Tidak valid","OK")))</f>
        <v>-</v>
      </c>
      <c r="AB296" s="19" t="str">
        <f>IF('Lulusan MTs'!AB296="","-",IF('Lulusan MTs'!AB296&gt;100,"Tidak valid",IF('Lulusan MTs'!AB296&lt;1,"Tidak valid","OK")))</f>
        <v>-</v>
      </c>
      <c r="AC296" s="19" t="str">
        <f>IF('Lulusan MTs'!AC296="","-",IF('Lulusan MTs'!AC296&gt;100,"Tidak valid",IF('Lulusan MTs'!AC296&lt;1,"Tidak valid","OK")))</f>
        <v>-</v>
      </c>
      <c r="AD296" s="19" t="str">
        <f>IF('Lulusan MTs'!AD296="","-",IF('Lulusan MTs'!AD296&gt;100,"Tidak valid",IF('Lulusan MTs'!AD296&lt;1,"Tidak valid","OK")))</f>
        <v>-</v>
      </c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  <c r="BB296" s="20"/>
      <c r="BC296" s="20"/>
      <c r="BD296" s="20"/>
      <c r="BE296" s="20"/>
      <c r="BF296" s="20"/>
      <c r="BG296" s="20"/>
      <c r="BH296" s="20"/>
      <c r="BI296" s="20"/>
      <c r="BJ296" s="20"/>
      <c r="BK296" s="20"/>
      <c r="BL296" s="20"/>
      <c r="BM296" s="20"/>
      <c r="BN296" s="20"/>
      <c r="BO296" s="20"/>
      <c r="BP296" s="20"/>
      <c r="BQ296" s="20"/>
      <c r="BR296" s="20"/>
      <c r="BS296" s="20"/>
      <c r="BT296" s="20"/>
      <c r="BU296" s="20"/>
      <c r="BV296" s="20"/>
      <c r="BW296" s="20"/>
      <c r="BX296" s="20"/>
      <c r="BY296" s="20"/>
      <c r="BZ296" s="20"/>
      <c r="CA296" s="20"/>
      <c r="CB296" s="20"/>
      <c r="CC296" s="20"/>
      <c r="CD296" s="20"/>
      <c r="CE296" s="20"/>
      <c r="CF296" s="20"/>
      <c r="CG296" s="20"/>
      <c r="CH296" s="20"/>
      <c r="CI296" s="20"/>
      <c r="CJ296" s="20"/>
      <c r="CK296" s="20"/>
      <c r="CL296" s="20"/>
      <c r="CM296" s="20"/>
      <c r="CN296" s="20"/>
      <c r="CO296" s="20"/>
      <c r="CP296" s="20"/>
      <c r="CQ296" s="20"/>
      <c r="CR296" s="20"/>
      <c r="CS296" s="20"/>
      <c r="CT296" s="20"/>
      <c r="CU296" s="20"/>
      <c r="CV296" s="20"/>
      <c r="CW296" s="20"/>
      <c r="CX296" s="20"/>
      <c r="CY296" s="20"/>
      <c r="CZ296" s="20"/>
      <c r="DA296" s="20"/>
      <c r="DB296" s="20"/>
      <c r="DC296" s="20"/>
      <c r="DD296" s="20"/>
      <c r="DE296" s="20"/>
      <c r="DF296" s="20"/>
      <c r="DG296" s="20"/>
      <c r="DH296" s="20"/>
      <c r="DI296" s="20"/>
      <c r="DJ296" s="20"/>
      <c r="DK296" s="20"/>
      <c r="DL296" s="20"/>
      <c r="DM296" s="20"/>
      <c r="DN296" s="20"/>
      <c r="DO296" s="20"/>
      <c r="DP296" s="20"/>
      <c r="DQ296" s="20"/>
      <c r="DR296" s="20"/>
      <c r="DS296" s="20"/>
      <c r="DT296" s="20"/>
      <c r="DU296" s="20"/>
      <c r="DV296" s="20"/>
      <c r="DW296" s="20"/>
      <c r="DX296" s="20"/>
      <c r="DY296" s="20"/>
      <c r="DZ296" s="20"/>
      <c r="EA296" s="20"/>
      <c r="EB296" s="20"/>
      <c r="EC296" s="20"/>
      <c r="ED296" s="20"/>
      <c r="EE296" s="20"/>
      <c r="EF296" s="20"/>
      <c r="EG296" s="20"/>
      <c r="EH296" s="20"/>
      <c r="EI296" s="20"/>
      <c r="EJ296" s="20"/>
      <c r="EK296" s="20"/>
      <c r="EL296" s="20"/>
      <c r="EM296" s="20"/>
      <c r="EN296" s="20"/>
      <c r="EO296" s="20"/>
      <c r="EP296" s="20"/>
      <c r="EQ296" s="20"/>
      <c r="ER296" s="20"/>
      <c r="ES296" s="20"/>
      <c r="ET296" s="20"/>
      <c r="EU296" s="20"/>
      <c r="EV296" s="20"/>
      <c r="EW296" s="20"/>
      <c r="EX296" s="20"/>
      <c r="EY296" s="20"/>
      <c r="EZ296" s="20"/>
      <c r="FA296" s="20"/>
      <c r="FB296" s="20"/>
      <c r="FC296" s="20"/>
      <c r="FD296" s="20"/>
      <c r="FE296" s="20"/>
      <c r="FF296" s="20"/>
      <c r="FG296" s="20"/>
      <c r="FH296" s="20"/>
      <c r="FI296" s="20"/>
      <c r="FJ296" s="20"/>
      <c r="FK296" s="20"/>
      <c r="FL296" s="20"/>
      <c r="FM296" s="20"/>
      <c r="FN296" s="20"/>
      <c r="FO296" s="20"/>
      <c r="FP296" s="20"/>
      <c r="FQ296" s="20"/>
      <c r="FR296" s="20"/>
      <c r="FS296" s="20"/>
      <c r="FT296" s="20"/>
      <c r="FU296" s="20"/>
      <c r="FV296" s="20"/>
      <c r="FW296" s="20"/>
      <c r="FX296" s="20"/>
      <c r="FY296" s="20"/>
      <c r="FZ296" s="20"/>
      <c r="GA296" s="20"/>
      <c r="GB296" s="20"/>
      <c r="GC296" s="20"/>
      <c r="GD296" s="20"/>
      <c r="GE296" s="20"/>
      <c r="GF296" s="20"/>
      <c r="GG296" s="20"/>
      <c r="GH296" s="20"/>
      <c r="GI296" s="20"/>
      <c r="GJ296" s="20"/>
      <c r="GK296" s="20"/>
      <c r="GL296" s="20"/>
      <c r="GM296" s="20"/>
      <c r="GN296" s="20"/>
      <c r="GO296" s="20"/>
      <c r="GP296" s="20"/>
      <c r="GQ296" s="20"/>
      <c r="GR296" s="20"/>
      <c r="GS296" s="20"/>
      <c r="GT296" s="20"/>
      <c r="GU296" s="20"/>
      <c r="GV296" s="20"/>
      <c r="GW296" s="20"/>
      <c r="GX296" s="20"/>
      <c r="GY296" s="20"/>
      <c r="GZ296" s="20"/>
      <c r="HA296" s="20"/>
      <c r="HB296" s="20"/>
      <c r="HC296" s="20"/>
      <c r="HD296" s="20"/>
      <c r="HE296" s="20"/>
      <c r="HF296" s="20"/>
      <c r="HG296" s="20"/>
      <c r="HH296" s="20"/>
      <c r="HI296" s="20"/>
      <c r="HJ296" s="20"/>
      <c r="HK296" s="20"/>
      <c r="HL296" s="20"/>
      <c r="HM296" s="20"/>
      <c r="HN296" s="20"/>
      <c r="HO296" s="20"/>
      <c r="HP296" s="20"/>
      <c r="HQ296" s="20"/>
      <c r="HR296" s="20"/>
      <c r="HS296" s="20"/>
      <c r="HT296" s="20"/>
      <c r="HU296" s="20"/>
      <c r="HV296" s="20"/>
      <c r="HW296" s="20"/>
      <c r="HX296" s="20"/>
      <c r="HY296" s="20"/>
    </row>
    <row r="297" spans="1:233" s="21" customFormat="1" ht="15" customHeight="1" x14ac:dyDescent="0.2">
      <c r="A297" s="18" t="str">
        <f>IF('Lulusan MTs'!A297="","-",IF(LEN('Lulusan MTs'!A297)&lt;&gt;12,"Tidak valid","OK"))</f>
        <v>-</v>
      </c>
      <c r="B297" s="19" t="str">
        <f>IF('Lulusan MTs'!B297="","-",IF(LEN('Lulusan MTs'!B297)&lt;5,"Cek lagi","OK"))</f>
        <v>-</v>
      </c>
      <c r="C297" s="19" t="str">
        <f>IF('Lulusan MTs'!C297="","-",IF('Lulusan MTs'!C297="MTsN","OK",IF('Lulusan MTs'!C297="MTsS","OK","Tidak valid")))</f>
        <v>-</v>
      </c>
      <c r="D297" s="19" t="str">
        <f>IF('Lulusan MTs'!D297="","-",IF(LEN('Lulusan MTs'!D297)&lt;5,"Cek lagi","OK"))</f>
        <v>-</v>
      </c>
      <c r="E297" s="19" t="str">
        <f>IF('Lulusan MTs'!E297="","-",IF(LEN('Lulusan MTs'!E297)&lt;4,"Cek lagi","OK"))</f>
        <v>-</v>
      </c>
      <c r="F297" s="19" t="str">
        <f>IF('Lulusan MTs'!F297="","-",IF(LEN('Lulusan MTs'!F297)&lt;4,"Cek lagi","OK"))</f>
        <v>-</v>
      </c>
      <c r="G297" s="19" t="str">
        <f>IF('Lulusan MTs'!G297="","-",IF(LEN('Lulusan MTs'!G297)&lt;4,"Cek lagi","OK"))</f>
        <v>-</v>
      </c>
      <c r="H297" s="19" t="str">
        <f>IF('Lulusan MTs'!H297="","-",IF(LEN('Lulusan MTs'!H297)&lt;&gt;18,"Tidak valid",IF(VALUE('Lulusan MTs'!H297)&lt;0,"Cek lagi","OK")))</f>
        <v>-</v>
      </c>
      <c r="I297" s="19" t="str">
        <f>IF('Lulusan MTs'!I297="","-",IF(LEN('Lulusan MTs'!I297)&lt;&gt;10,"Tidak valid",IF(VALUE('Lulusan MTs'!I297)&lt;0,"Cek lagi","OK")))</f>
        <v>-</v>
      </c>
      <c r="J297" s="19" t="str">
        <f>IF('Lulusan MTs'!J297="","-",IF(LEN('Lulusan MTs'!J297)&lt;4,"Cek lagi","OK"))</f>
        <v>-</v>
      </c>
      <c r="K297" s="19" t="str">
        <f>IF('Lulusan MTs'!K297="","-",IF(LEN('Lulusan MTs'!K297)&lt;4,"Cek lagi","OK"))</f>
        <v>-</v>
      </c>
      <c r="L297" s="18" t="str">
        <f>IF('Lulusan MTs'!L297="","-",IF(VALUE(LEFT('Lulusan MTs'!L297,2))&gt;31,"Tanggal tidak valid",IF(VALUE(LEFT(RIGHT('Lulusan MTs'!L297,7),2))&gt;12,"Bulan tidak valid",IF(VALUE(RIGHT('Lulusan MTs'!L297,4))&gt;2003,"Umur terlalu tua",IF(VALUE(RIGHT('Lulusan MTs'!L297,4))&lt;1996,"Umur terlalu tua","OK")))))</f>
        <v>-</v>
      </c>
      <c r="M297" s="19" t="str">
        <f>IF('Lulusan MTs'!M297="","-",IF('Lulusan MTs'!M297="L","OK",IF('Lulusan MTs'!M297="P","OK","Tidak valid")))</f>
        <v>-</v>
      </c>
      <c r="N297" s="19" t="str">
        <f>IF('Lulusan MTs'!N297="","-",IF('Lulusan MTs'!N297&gt;400,"Tidak valid",IF('Lulusan MTs'!N297&lt;1,"Tidak valid","OK")))</f>
        <v>-</v>
      </c>
      <c r="O297" s="19" t="str">
        <f>IF('Lulusan MTs'!O297="","-",IF('Lulusan MTs'!O297&gt;100,"Tidak valid",IF('Lulusan MTs'!O297&lt;1,"Tidak valid","OK")))</f>
        <v>-</v>
      </c>
      <c r="P297" s="19" t="str">
        <f>IF('Lulusan MTs'!P297="","-",IF('Lulusan MTs'!P297&gt;6,"Cek lagi",IF('Lulusan MTs'!P297&lt;2,"Cek lagi","OK")))</f>
        <v>-</v>
      </c>
      <c r="Q297" s="19" t="str">
        <f>IF('Lulusan MTs'!Q297="","-",IF('Lulusan MTs'!Q297&gt;8,"Tidak valid",IF('Lulusan MTs'!Q297&lt;1,"Tidak valid","OK")))</f>
        <v>-</v>
      </c>
      <c r="R297" s="75" t="str">
        <f>IF('Lulusan MTs'!R297="","-",IF(LEN('Lulusan MTs'!R297)&lt;16,"Cek lagi","OK"))</f>
        <v>-</v>
      </c>
      <c r="S297" s="19" t="str">
        <f>IF('Lulusan MTs'!S297="","-",IF('Lulusan MTs'!S297&gt;6,"Tidak valid",IF('Lulusan MTs'!S297&lt;1,"Tidak valid","OK")))</f>
        <v>-</v>
      </c>
      <c r="T297" s="18" t="str">
        <f>IF('Lulusan MTs'!T297="","-",IF(VALUE(LEFT('Lulusan MTs'!T297,2))&gt;31,"Tanggal tidak valid",IF(VALUE(LEFT(RIGHT('Lulusan MTs'!T297,7),2))&gt;12,"Bulan tidak valid",IF(VALUE(RIGHT('Lulusan MTs'!T297,4))&lt;2010,"Cek lagi Tahun Masuk",IF(VALUE(RIGHT('Lulusan MTs'!T297,4))&gt;2014,"Cek lagi Tahun Masuk","OK")))))</f>
        <v>-</v>
      </c>
      <c r="U297" s="76" t="str">
        <f>IF('Lulusan MTs'!U297="","-",IF(LEN('Lulusan MTs'!U297)&lt;&gt;20,"Tidak valid","OK"))</f>
        <v>-</v>
      </c>
      <c r="V297" s="19" t="str">
        <f>IF('Lulusan MTs'!V297="","-",IF('Lulusan MTs'!V297&gt;3,"Tidak valid",IF('Lulusan MTs'!V297&lt;1,"Tidak valid","OK")))</f>
        <v>-</v>
      </c>
      <c r="W297" s="76" t="str">
        <f>IF('Lulusan MTs'!J297&lt;&gt;"",IF('Lulusan MTs'!W297="","Wajib Diisi","OK"),"-")</f>
        <v>-</v>
      </c>
      <c r="X297" s="76" t="str">
        <f>IF('Lulusan MTs'!J297&lt;&gt;"",IF('Lulusan MTs'!X297="","Wajib Diisi","OK"),"-")</f>
        <v>-</v>
      </c>
      <c r="Y297" s="18" t="str">
        <f>IF('Lulusan MTs'!Y297="","-",IF(VALUE(LEFT('Lulusan MTs'!Y297,2))&gt;31,"Tanggal tidak valid",IF(VALUE(LEFT(RIGHT('Lulusan MTs'!Y297,7),2))&gt;12,"Bulan tidak valid",IF(VALUE(RIGHT('Lulusan MTs'!Y297,4))&lt;&gt;2016,"Cek lagi Tahun Lulus","OK"))))</f>
        <v>-</v>
      </c>
      <c r="Z297" s="19" t="str">
        <f>IF('Lulusan MTs'!Z297="","-",IF('Lulusan MTs'!Z297&gt;100,"Tidak valid",IF('Lulusan MTs'!Z297&lt;1,"Tidak valid","OK")))</f>
        <v>-</v>
      </c>
      <c r="AA297" s="19" t="str">
        <f>IF('Lulusan MTs'!AA297="","-",IF('Lulusan MTs'!AA297&gt;100,"Tidak valid",IF('Lulusan MTs'!AA297&lt;1,"Tidak valid","OK")))</f>
        <v>-</v>
      </c>
      <c r="AB297" s="19" t="str">
        <f>IF('Lulusan MTs'!AB297="","-",IF('Lulusan MTs'!AB297&gt;100,"Tidak valid",IF('Lulusan MTs'!AB297&lt;1,"Tidak valid","OK")))</f>
        <v>-</v>
      </c>
      <c r="AC297" s="19" t="str">
        <f>IF('Lulusan MTs'!AC297="","-",IF('Lulusan MTs'!AC297&gt;100,"Tidak valid",IF('Lulusan MTs'!AC297&lt;1,"Tidak valid","OK")))</f>
        <v>-</v>
      </c>
      <c r="AD297" s="19" t="str">
        <f>IF('Lulusan MTs'!AD297="","-",IF('Lulusan MTs'!AD297&gt;100,"Tidak valid",IF('Lulusan MTs'!AD297&lt;1,"Tidak valid","OK")))</f>
        <v>-</v>
      </c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0"/>
      <c r="BC297" s="20"/>
      <c r="BD297" s="20"/>
      <c r="BE297" s="20"/>
      <c r="BF297" s="20"/>
      <c r="BG297" s="20"/>
      <c r="BH297" s="20"/>
      <c r="BI297" s="20"/>
      <c r="BJ297" s="20"/>
      <c r="BK297" s="20"/>
      <c r="BL297" s="20"/>
      <c r="BM297" s="20"/>
      <c r="BN297" s="20"/>
      <c r="BO297" s="20"/>
      <c r="BP297" s="20"/>
      <c r="BQ297" s="20"/>
      <c r="BR297" s="20"/>
      <c r="BS297" s="20"/>
      <c r="BT297" s="20"/>
      <c r="BU297" s="20"/>
      <c r="BV297" s="20"/>
      <c r="BW297" s="20"/>
      <c r="BX297" s="20"/>
      <c r="BY297" s="20"/>
      <c r="BZ297" s="20"/>
      <c r="CA297" s="20"/>
      <c r="CB297" s="20"/>
      <c r="CC297" s="20"/>
      <c r="CD297" s="20"/>
      <c r="CE297" s="20"/>
      <c r="CF297" s="20"/>
      <c r="CG297" s="20"/>
      <c r="CH297" s="20"/>
      <c r="CI297" s="20"/>
      <c r="CJ297" s="20"/>
      <c r="CK297" s="20"/>
      <c r="CL297" s="20"/>
      <c r="CM297" s="20"/>
      <c r="CN297" s="20"/>
      <c r="CO297" s="20"/>
      <c r="CP297" s="20"/>
      <c r="CQ297" s="20"/>
      <c r="CR297" s="20"/>
      <c r="CS297" s="20"/>
      <c r="CT297" s="20"/>
      <c r="CU297" s="20"/>
      <c r="CV297" s="20"/>
      <c r="CW297" s="20"/>
      <c r="CX297" s="20"/>
      <c r="CY297" s="20"/>
      <c r="CZ297" s="20"/>
      <c r="DA297" s="20"/>
      <c r="DB297" s="20"/>
      <c r="DC297" s="20"/>
      <c r="DD297" s="20"/>
      <c r="DE297" s="20"/>
      <c r="DF297" s="20"/>
      <c r="DG297" s="20"/>
      <c r="DH297" s="20"/>
      <c r="DI297" s="20"/>
      <c r="DJ297" s="20"/>
      <c r="DK297" s="20"/>
      <c r="DL297" s="20"/>
      <c r="DM297" s="20"/>
      <c r="DN297" s="20"/>
      <c r="DO297" s="20"/>
      <c r="DP297" s="20"/>
      <c r="DQ297" s="20"/>
      <c r="DR297" s="20"/>
      <c r="DS297" s="20"/>
      <c r="DT297" s="20"/>
      <c r="DU297" s="20"/>
      <c r="DV297" s="20"/>
      <c r="DW297" s="20"/>
      <c r="DX297" s="20"/>
      <c r="DY297" s="20"/>
      <c r="DZ297" s="20"/>
      <c r="EA297" s="20"/>
      <c r="EB297" s="20"/>
      <c r="EC297" s="20"/>
      <c r="ED297" s="20"/>
      <c r="EE297" s="20"/>
      <c r="EF297" s="20"/>
      <c r="EG297" s="20"/>
      <c r="EH297" s="20"/>
      <c r="EI297" s="20"/>
      <c r="EJ297" s="20"/>
      <c r="EK297" s="20"/>
      <c r="EL297" s="20"/>
      <c r="EM297" s="20"/>
      <c r="EN297" s="20"/>
      <c r="EO297" s="20"/>
      <c r="EP297" s="20"/>
      <c r="EQ297" s="20"/>
      <c r="ER297" s="20"/>
      <c r="ES297" s="20"/>
      <c r="ET297" s="20"/>
      <c r="EU297" s="20"/>
      <c r="EV297" s="20"/>
      <c r="EW297" s="20"/>
      <c r="EX297" s="20"/>
      <c r="EY297" s="20"/>
      <c r="EZ297" s="20"/>
      <c r="FA297" s="20"/>
      <c r="FB297" s="20"/>
      <c r="FC297" s="20"/>
      <c r="FD297" s="20"/>
      <c r="FE297" s="20"/>
      <c r="FF297" s="20"/>
      <c r="FG297" s="20"/>
      <c r="FH297" s="20"/>
      <c r="FI297" s="20"/>
      <c r="FJ297" s="20"/>
      <c r="FK297" s="20"/>
      <c r="FL297" s="20"/>
      <c r="FM297" s="20"/>
      <c r="FN297" s="20"/>
      <c r="FO297" s="20"/>
      <c r="FP297" s="20"/>
      <c r="FQ297" s="20"/>
      <c r="FR297" s="20"/>
      <c r="FS297" s="20"/>
      <c r="FT297" s="20"/>
      <c r="FU297" s="20"/>
      <c r="FV297" s="20"/>
      <c r="FW297" s="20"/>
      <c r="FX297" s="20"/>
      <c r="FY297" s="20"/>
      <c r="FZ297" s="20"/>
      <c r="GA297" s="20"/>
      <c r="GB297" s="20"/>
      <c r="GC297" s="20"/>
      <c r="GD297" s="20"/>
      <c r="GE297" s="20"/>
      <c r="GF297" s="20"/>
      <c r="GG297" s="20"/>
      <c r="GH297" s="20"/>
      <c r="GI297" s="20"/>
      <c r="GJ297" s="20"/>
      <c r="GK297" s="20"/>
      <c r="GL297" s="20"/>
      <c r="GM297" s="20"/>
      <c r="GN297" s="20"/>
      <c r="GO297" s="20"/>
      <c r="GP297" s="20"/>
      <c r="GQ297" s="20"/>
      <c r="GR297" s="20"/>
      <c r="GS297" s="20"/>
      <c r="GT297" s="20"/>
      <c r="GU297" s="20"/>
      <c r="GV297" s="20"/>
      <c r="GW297" s="20"/>
      <c r="GX297" s="20"/>
      <c r="GY297" s="20"/>
      <c r="GZ297" s="20"/>
      <c r="HA297" s="20"/>
      <c r="HB297" s="20"/>
      <c r="HC297" s="20"/>
      <c r="HD297" s="20"/>
      <c r="HE297" s="20"/>
      <c r="HF297" s="20"/>
      <c r="HG297" s="20"/>
      <c r="HH297" s="20"/>
      <c r="HI297" s="20"/>
      <c r="HJ297" s="20"/>
      <c r="HK297" s="20"/>
      <c r="HL297" s="20"/>
      <c r="HM297" s="20"/>
      <c r="HN297" s="20"/>
      <c r="HO297" s="20"/>
      <c r="HP297" s="20"/>
      <c r="HQ297" s="20"/>
      <c r="HR297" s="20"/>
      <c r="HS297" s="20"/>
      <c r="HT297" s="20"/>
      <c r="HU297" s="20"/>
      <c r="HV297" s="20"/>
      <c r="HW297" s="20"/>
      <c r="HX297" s="20"/>
      <c r="HY297" s="20"/>
    </row>
    <row r="298" spans="1:233" s="21" customFormat="1" ht="15" customHeight="1" x14ac:dyDescent="0.2">
      <c r="A298" s="18" t="str">
        <f>IF('Lulusan MTs'!A298="","-",IF(LEN('Lulusan MTs'!A298)&lt;&gt;12,"Tidak valid","OK"))</f>
        <v>-</v>
      </c>
      <c r="B298" s="19" t="str">
        <f>IF('Lulusan MTs'!B298="","-",IF(LEN('Lulusan MTs'!B298)&lt;5,"Cek lagi","OK"))</f>
        <v>-</v>
      </c>
      <c r="C298" s="19" t="str">
        <f>IF('Lulusan MTs'!C298="","-",IF('Lulusan MTs'!C298="MTsN","OK",IF('Lulusan MTs'!C298="MTsS","OK","Tidak valid")))</f>
        <v>-</v>
      </c>
      <c r="D298" s="19" t="str">
        <f>IF('Lulusan MTs'!D298="","-",IF(LEN('Lulusan MTs'!D298)&lt;5,"Cek lagi","OK"))</f>
        <v>-</v>
      </c>
      <c r="E298" s="19" t="str">
        <f>IF('Lulusan MTs'!E298="","-",IF(LEN('Lulusan MTs'!E298)&lt;4,"Cek lagi","OK"))</f>
        <v>-</v>
      </c>
      <c r="F298" s="19" t="str">
        <f>IF('Lulusan MTs'!F298="","-",IF(LEN('Lulusan MTs'!F298)&lt;4,"Cek lagi","OK"))</f>
        <v>-</v>
      </c>
      <c r="G298" s="19" t="str">
        <f>IF('Lulusan MTs'!G298="","-",IF(LEN('Lulusan MTs'!G298)&lt;4,"Cek lagi","OK"))</f>
        <v>-</v>
      </c>
      <c r="H298" s="19" t="str">
        <f>IF('Lulusan MTs'!H298="","-",IF(LEN('Lulusan MTs'!H298)&lt;&gt;18,"Tidak valid",IF(VALUE('Lulusan MTs'!H298)&lt;0,"Cek lagi","OK")))</f>
        <v>-</v>
      </c>
      <c r="I298" s="19" t="str">
        <f>IF('Lulusan MTs'!I298="","-",IF(LEN('Lulusan MTs'!I298)&lt;&gt;10,"Tidak valid",IF(VALUE('Lulusan MTs'!I298)&lt;0,"Cek lagi","OK")))</f>
        <v>-</v>
      </c>
      <c r="J298" s="19" t="str">
        <f>IF('Lulusan MTs'!J298="","-",IF(LEN('Lulusan MTs'!J298)&lt;4,"Cek lagi","OK"))</f>
        <v>-</v>
      </c>
      <c r="K298" s="19" t="str">
        <f>IF('Lulusan MTs'!K298="","-",IF(LEN('Lulusan MTs'!K298)&lt;4,"Cek lagi","OK"))</f>
        <v>-</v>
      </c>
      <c r="L298" s="18" t="str">
        <f>IF('Lulusan MTs'!L298="","-",IF(VALUE(LEFT('Lulusan MTs'!L298,2))&gt;31,"Tanggal tidak valid",IF(VALUE(LEFT(RIGHT('Lulusan MTs'!L298,7),2))&gt;12,"Bulan tidak valid",IF(VALUE(RIGHT('Lulusan MTs'!L298,4))&gt;2003,"Umur terlalu tua",IF(VALUE(RIGHT('Lulusan MTs'!L298,4))&lt;1996,"Umur terlalu tua","OK")))))</f>
        <v>-</v>
      </c>
      <c r="M298" s="19" t="str">
        <f>IF('Lulusan MTs'!M298="","-",IF('Lulusan MTs'!M298="L","OK",IF('Lulusan MTs'!M298="P","OK","Tidak valid")))</f>
        <v>-</v>
      </c>
      <c r="N298" s="19" t="str">
        <f>IF('Lulusan MTs'!N298="","-",IF('Lulusan MTs'!N298&gt;400,"Tidak valid",IF('Lulusan MTs'!N298&lt;1,"Tidak valid","OK")))</f>
        <v>-</v>
      </c>
      <c r="O298" s="19" t="str">
        <f>IF('Lulusan MTs'!O298="","-",IF('Lulusan MTs'!O298&gt;100,"Tidak valid",IF('Lulusan MTs'!O298&lt;1,"Tidak valid","OK")))</f>
        <v>-</v>
      </c>
      <c r="P298" s="19" t="str">
        <f>IF('Lulusan MTs'!P298="","-",IF('Lulusan MTs'!P298&gt;6,"Cek lagi",IF('Lulusan MTs'!P298&lt;2,"Cek lagi","OK")))</f>
        <v>-</v>
      </c>
      <c r="Q298" s="19" t="str">
        <f>IF('Lulusan MTs'!Q298="","-",IF('Lulusan MTs'!Q298&gt;8,"Tidak valid",IF('Lulusan MTs'!Q298&lt;1,"Tidak valid","OK")))</f>
        <v>-</v>
      </c>
      <c r="R298" s="75" t="str">
        <f>IF('Lulusan MTs'!R298="","-",IF(LEN('Lulusan MTs'!R298)&lt;16,"Cek lagi","OK"))</f>
        <v>-</v>
      </c>
      <c r="S298" s="19" t="str">
        <f>IF('Lulusan MTs'!S298="","-",IF('Lulusan MTs'!S298&gt;6,"Tidak valid",IF('Lulusan MTs'!S298&lt;1,"Tidak valid","OK")))</f>
        <v>-</v>
      </c>
      <c r="T298" s="18" t="str">
        <f>IF('Lulusan MTs'!T298="","-",IF(VALUE(LEFT('Lulusan MTs'!T298,2))&gt;31,"Tanggal tidak valid",IF(VALUE(LEFT(RIGHT('Lulusan MTs'!T298,7),2))&gt;12,"Bulan tidak valid",IF(VALUE(RIGHT('Lulusan MTs'!T298,4))&lt;2010,"Cek lagi Tahun Masuk",IF(VALUE(RIGHT('Lulusan MTs'!T298,4))&gt;2014,"Cek lagi Tahun Masuk","OK")))))</f>
        <v>-</v>
      </c>
      <c r="U298" s="76" t="str">
        <f>IF('Lulusan MTs'!U298="","-",IF(LEN('Lulusan MTs'!U298)&lt;&gt;20,"Tidak valid","OK"))</f>
        <v>-</v>
      </c>
      <c r="V298" s="19" t="str">
        <f>IF('Lulusan MTs'!V298="","-",IF('Lulusan MTs'!V298&gt;3,"Tidak valid",IF('Lulusan MTs'!V298&lt;1,"Tidak valid","OK")))</f>
        <v>-</v>
      </c>
      <c r="W298" s="76" t="str">
        <f>IF('Lulusan MTs'!J298&lt;&gt;"",IF('Lulusan MTs'!W298="","Wajib Diisi","OK"),"-")</f>
        <v>-</v>
      </c>
      <c r="X298" s="76" t="str">
        <f>IF('Lulusan MTs'!J298&lt;&gt;"",IF('Lulusan MTs'!X298="","Wajib Diisi","OK"),"-")</f>
        <v>-</v>
      </c>
      <c r="Y298" s="18" t="str">
        <f>IF('Lulusan MTs'!Y298="","-",IF(VALUE(LEFT('Lulusan MTs'!Y298,2))&gt;31,"Tanggal tidak valid",IF(VALUE(LEFT(RIGHT('Lulusan MTs'!Y298,7),2))&gt;12,"Bulan tidak valid",IF(VALUE(RIGHT('Lulusan MTs'!Y298,4))&lt;&gt;2016,"Cek lagi Tahun Lulus","OK"))))</f>
        <v>-</v>
      </c>
      <c r="Z298" s="19" t="str">
        <f>IF('Lulusan MTs'!Z298="","-",IF('Lulusan MTs'!Z298&gt;100,"Tidak valid",IF('Lulusan MTs'!Z298&lt;1,"Tidak valid","OK")))</f>
        <v>-</v>
      </c>
      <c r="AA298" s="19" t="str">
        <f>IF('Lulusan MTs'!AA298="","-",IF('Lulusan MTs'!AA298&gt;100,"Tidak valid",IF('Lulusan MTs'!AA298&lt;1,"Tidak valid","OK")))</f>
        <v>-</v>
      </c>
      <c r="AB298" s="19" t="str">
        <f>IF('Lulusan MTs'!AB298="","-",IF('Lulusan MTs'!AB298&gt;100,"Tidak valid",IF('Lulusan MTs'!AB298&lt;1,"Tidak valid","OK")))</f>
        <v>-</v>
      </c>
      <c r="AC298" s="19" t="str">
        <f>IF('Lulusan MTs'!AC298="","-",IF('Lulusan MTs'!AC298&gt;100,"Tidak valid",IF('Lulusan MTs'!AC298&lt;1,"Tidak valid","OK")))</f>
        <v>-</v>
      </c>
      <c r="AD298" s="19" t="str">
        <f>IF('Lulusan MTs'!AD298="","-",IF('Lulusan MTs'!AD298&gt;100,"Tidak valid",IF('Lulusan MTs'!AD298&lt;1,"Tidak valid","OK")))</f>
        <v>-</v>
      </c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0"/>
      <c r="BD298" s="20"/>
      <c r="BE298" s="20"/>
      <c r="BF298" s="20"/>
      <c r="BG298" s="20"/>
      <c r="BH298" s="20"/>
      <c r="BI298" s="20"/>
      <c r="BJ298" s="20"/>
      <c r="BK298" s="20"/>
      <c r="BL298" s="20"/>
      <c r="BM298" s="20"/>
      <c r="BN298" s="20"/>
      <c r="BO298" s="20"/>
      <c r="BP298" s="20"/>
      <c r="BQ298" s="20"/>
      <c r="BR298" s="20"/>
      <c r="BS298" s="20"/>
      <c r="BT298" s="20"/>
      <c r="BU298" s="20"/>
      <c r="BV298" s="20"/>
      <c r="BW298" s="20"/>
      <c r="BX298" s="20"/>
      <c r="BY298" s="20"/>
      <c r="BZ298" s="20"/>
      <c r="CA298" s="20"/>
      <c r="CB298" s="20"/>
      <c r="CC298" s="20"/>
      <c r="CD298" s="20"/>
      <c r="CE298" s="20"/>
      <c r="CF298" s="20"/>
      <c r="CG298" s="20"/>
      <c r="CH298" s="20"/>
      <c r="CI298" s="20"/>
      <c r="CJ298" s="20"/>
      <c r="CK298" s="20"/>
      <c r="CL298" s="20"/>
      <c r="CM298" s="20"/>
      <c r="CN298" s="20"/>
      <c r="CO298" s="20"/>
      <c r="CP298" s="20"/>
      <c r="CQ298" s="20"/>
      <c r="CR298" s="20"/>
      <c r="CS298" s="20"/>
      <c r="CT298" s="20"/>
      <c r="CU298" s="20"/>
      <c r="CV298" s="20"/>
      <c r="CW298" s="20"/>
      <c r="CX298" s="20"/>
      <c r="CY298" s="20"/>
      <c r="CZ298" s="20"/>
      <c r="DA298" s="20"/>
      <c r="DB298" s="20"/>
      <c r="DC298" s="20"/>
      <c r="DD298" s="20"/>
      <c r="DE298" s="20"/>
      <c r="DF298" s="20"/>
      <c r="DG298" s="20"/>
      <c r="DH298" s="20"/>
      <c r="DI298" s="20"/>
      <c r="DJ298" s="20"/>
      <c r="DK298" s="20"/>
      <c r="DL298" s="20"/>
      <c r="DM298" s="20"/>
      <c r="DN298" s="20"/>
      <c r="DO298" s="20"/>
      <c r="DP298" s="20"/>
      <c r="DQ298" s="20"/>
      <c r="DR298" s="20"/>
      <c r="DS298" s="20"/>
      <c r="DT298" s="20"/>
      <c r="DU298" s="20"/>
      <c r="DV298" s="20"/>
      <c r="DW298" s="20"/>
      <c r="DX298" s="20"/>
      <c r="DY298" s="20"/>
      <c r="DZ298" s="20"/>
      <c r="EA298" s="20"/>
      <c r="EB298" s="20"/>
      <c r="EC298" s="20"/>
      <c r="ED298" s="20"/>
      <c r="EE298" s="20"/>
      <c r="EF298" s="20"/>
      <c r="EG298" s="20"/>
      <c r="EH298" s="20"/>
      <c r="EI298" s="20"/>
      <c r="EJ298" s="20"/>
      <c r="EK298" s="20"/>
      <c r="EL298" s="20"/>
      <c r="EM298" s="20"/>
      <c r="EN298" s="20"/>
      <c r="EO298" s="20"/>
      <c r="EP298" s="20"/>
      <c r="EQ298" s="20"/>
      <c r="ER298" s="20"/>
      <c r="ES298" s="20"/>
      <c r="ET298" s="20"/>
      <c r="EU298" s="20"/>
      <c r="EV298" s="20"/>
      <c r="EW298" s="20"/>
      <c r="EX298" s="20"/>
      <c r="EY298" s="20"/>
      <c r="EZ298" s="20"/>
      <c r="FA298" s="20"/>
      <c r="FB298" s="20"/>
      <c r="FC298" s="20"/>
      <c r="FD298" s="20"/>
      <c r="FE298" s="20"/>
      <c r="FF298" s="20"/>
      <c r="FG298" s="20"/>
      <c r="FH298" s="20"/>
      <c r="FI298" s="20"/>
      <c r="FJ298" s="20"/>
      <c r="FK298" s="20"/>
      <c r="FL298" s="20"/>
      <c r="FM298" s="20"/>
      <c r="FN298" s="20"/>
      <c r="FO298" s="20"/>
      <c r="FP298" s="20"/>
      <c r="FQ298" s="20"/>
      <c r="FR298" s="20"/>
      <c r="FS298" s="20"/>
      <c r="FT298" s="20"/>
      <c r="FU298" s="20"/>
      <c r="FV298" s="20"/>
      <c r="FW298" s="20"/>
      <c r="FX298" s="20"/>
      <c r="FY298" s="20"/>
      <c r="FZ298" s="20"/>
      <c r="GA298" s="20"/>
      <c r="GB298" s="20"/>
      <c r="GC298" s="20"/>
      <c r="GD298" s="20"/>
      <c r="GE298" s="20"/>
      <c r="GF298" s="20"/>
      <c r="GG298" s="20"/>
      <c r="GH298" s="20"/>
      <c r="GI298" s="20"/>
      <c r="GJ298" s="20"/>
      <c r="GK298" s="20"/>
      <c r="GL298" s="20"/>
      <c r="GM298" s="20"/>
      <c r="GN298" s="20"/>
      <c r="GO298" s="20"/>
      <c r="GP298" s="20"/>
      <c r="GQ298" s="20"/>
      <c r="GR298" s="20"/>
      <c r="GS298" s="20"/>
      <c r="GT298" s="20"/>
      <c r="GU298" s="20"/>
      <c r="GV298" s="20"/>
      <c r="GW298" s="20"/>
      <c r="GX298" s="20"/>
      <c r="GY298" s="20"/>
      <c r="GZ298" s="20"/>
      <c r="HA298" s="20"/>
      <c r="HB298" s="20"/>
      <c r="HC298" s="20"/>
      <c r="HD298" s="20"/>
      <c r="HE298" s="20"/>
      <c r="HF298" s="20"/>
      <c r="HG298" s="20"/>
      <c r="HH298" s="20"/>
      <c r="HI298" s="20"/>
      <c r="HJ298" s="20"/>
      <c r="HK298" s="20"/>
      <c r="HL298" s="20"/>
      <c r="HM298" s="20"/>
      <c r="HN298" s="20"/>
      <c r="HO298" s="20"/>
      <c r="HP298" s="20"/>
      <c r="HQ298" s="20"/>
      <c r="HR298" s="20"/>
      <c r="HS298" s="20"/>
      <c r="HT298" s="20"/>
      <c r="HU298" s="20"/>
      <c r="HV298" s="20"/>
      <c r="HW298" s="20"/>
      <c r="HX298" s="20"/>
      <c r="HY298" s="20"/>
    </row>
    <row r="299" spans="1:233" s="21" customFormat="1" ht="15" customHeight="1" x14ac:dyDescent="0.2">
      <c r="A299" s="18" t="str">
        <f>IF('Lulusan MTs'!A299="","-",IF(LEN('Lulusan MTs'!A299)&lt;&gt;12,"Tidak valid","OK"))</f>
        <v>-</v>
      </c>
      <c r="B299" s="19" t="str">
        <f>IF('Lulusan MTs'!B299="","-",IF(LEN('Lulusan MTs'!B299)&lt;5,"Cek lagi","OK"))</f>
        <v>-</v>
      </c>
      <c r="C299" s="19" t="str">
        <f>IF('Lulusan MTs'!C299="","-",IF('Lulusan MTs'!C299="MTsN","OK",IF('Lulusan MTs'!C299="MTsS","OK","Tidak valid")))</f>
        <v>-</v>
      </c>
      <c r="D299" s="19" t="str">
        <f>IF('Lulusan MTs'!D299="","-",IF(LEN('Lulusan MTs'!D299)&lt;5,"Cek lagi","OK"))</f>
        <v>-</v>
      </c>
      <c r="E299" s="19" t="str">
        <f>IF('Lulusan MTs'!E299="","-",IF(LEN('Lulusan MTs'!E299)&lt;4,"Cek lagi","OK"))</f>
        <v>-</v>
      </c>
      <c r="F299" s="19" t="str">
        <f>IF('Lulusan MTs'!F299="","-",IF(LEN('Lulusan MTs'!F299)&lt;4,"Cek lagi","OK"))</f>
        <v>-</v>
      </c>
      <c r="G299" s="19" t="str">
        <f>IF('Lulusan MTs'!G299="","-",IF(LEN('Lulusan MTs'!G299)&lt;4,"Cek lagi","OK"))</f>
        <v>-</v>
      </c>
      <c r="H299" s="19" t="str">
        <f>IF('Lulusan MTs'!H299="","-",IF(LEN('Lulusan MTs'!H299)&lt;&gt;18,"Tidak valid",IF(VALUE('Lulusan MTs'!H299)&lt;0,"Cek lagi","OK")))</f>
        <v>-</v>
      </c>
      <c r="I299" s="19" t="str">
        <f>IF('Lulusan MTs'!I299="","-",IF(LEN('Lulusan MTs'!I299)&lt;&gt;10,"Tidak valid",IF(VALUE('Lulusan MTs'!I299)&lt;0,"Cek lagi","OK")))</f>
        <v>-</v>
      </c>
      <c r="J299" s="19" t="str">
        <f>IF('Lulusan MTs'!J299="","-",IF(LEN('Lulusan MTs'!J299)&lt;4,"Cek lagi","OK"))</f>
        <v>-</v>
      </c>
      <c r="K299" s="19" t="str">
        <f>IF('Lulusan MTs'!K299="","-",IF(LEN('Lulusan MTs'!K299)&lt;4,"Cek lagi","OK"))</f>
        <v>-</v>
      </c>
      <c r="L299" s="18" t="str">
        <f>IF('Lulusan MTs'!L299="","-",IF(VALUE(LEFT('Lulusan MTs'!L299,2))&gt;31,"Tanggal tidak valid",IF(VALUE(LEFT(RIGHT('Lulusan MTs'!L299,7),2))&gt;12,"Bulan tidak valid",IF(VALUE(RIGHT('Lulusan MTs'!L299,4))&gt;2003,"Umur terlalu tua",IF(VALUE(RIGHT('Lulusan MTs'!L299,4))&lt;1996,"Umur terlalu tua","OK")))))</f>
        <v>-</v>
      </c>
      <c r="M299" s="19" t="str">
        <f>IF('Lulusan MTs'!M299="","-",IF('Lulusan MTs'!M299="L","OK",IF('Lulusan MTs'!M299="P","OK","Tidak valid")))</f>
        <v>-</v>
      </c>
      <c r="N299" s="19" t="str">
        <f>IF('Lulusan MTs'!N299="","-",IF('Lulusan MTs'!N299&gt;400,"Tidak valid",IF('Lulusan MTs'!N299&lt;1,"Tidak valid","OK")))</f>
        <v>-</v>
      </c>
      <c r="O299" s="19" t="str">
        <f>IF('Lulusan MTs'!O299="","-",IF('Lulusan MTs'!O299&gt;100,"Tidak valid",IF('Lulusan MTs'!O299&lt;1,"Tidak valid","OK")))</f>
        <v>-</v>
      </c>
      <c r="P299" s="19" t="str">
        <f>IF('Lulusan MTs'!P299="","-",IF('Lulusan MTs'!P299&gt;6,"Cek lagi",IF('Lulusan MTs'!P299&lt;2,"Cek lagi","OK")))</f>
        <v>-</v>
      </c>
      <c r="Q299" s="19" t="str">
        <f>IF('Lulusan MTs'!Q299="","-",IF('Lulusan MTs'!Q299&gt;8,"Tidak valid",IF('Lulusan MTs'!Q299&lt;1,"Tidak valid","OK")))</f>
        <v>-</v>
      </c>
      <c r="R299" s="75" t="str">
        <f>IF('Lulusan MTs'!R299="","-",IF(LEN('Lulusan MTs'!R299)&lt;16,"Cek lagi","OK"))</f>
        <v>-</v>
      </c>
      <c r="S299" s="19" t="str">
        <f>IF('Lulusan MTs'!S299="","-",IF('Lulusan MTs'!S299&gt;6,"Tidak valid",IF('Lulusan MTs'!S299&lt;1,"Tidak valid","OK")))</f>
        <v>-</v>
      </c>
      <c r="T299" s="18" t="str">
        <f>IF('Lulusan MTs'!T299="","-",IF(VALUE(LEFT('Lulusan MTs'!T299,2))&gt;31,"Tanggal tidak valid",IF(VALUE(LEFT(RIGHT('Lulusan MTs'!T299,7),2))&gt;12,"Bulan tidak valid",IF(VALUE(RIGHT('Lulusan MTs'!T299,4))&lt;2010,"Cek lagi Tahun Masuk",IF(VALUE(RIGHT('Lulusan MTs'!T299,4))&gt;2014,"Cek lagi Tahun Masuk","OK")))))</f>
        <v>-</v>
      </c>
      <c r="U299" s="76" t="str">
        <f>IF('Lulusan MTs'!U299="","-",IF(LEN('Lulusan MTs'!U299)&lt;&gt;20,"Tidak valid","OK"))</f>
        <v>-</v>
      </c>
      <c r="V299" s="19" t="str">
        <f>IF('Lulusan MTs'!V299="","-",IF('Lulusan MTs'!V299&gt;3,"Tidak valid",IF('Lulusan MTs'!V299&lt;1,"Tidak valid","OK")))</f>
        <v>-</v>
      </c>
      <c r="W299" s="76" t="str">
        <f>IF('Lulusan MTs'!J299&lt;&gt;"",IF('Lulusan MTs'!W299="","Wajib Diisi","OK"),"-")</f>
        <v>-</v>
      </c>
      <c r="X299" s="76" t="str">
        <f>IF('Lulusan MTs'!J299&lt;&gt;"",IF('Lulusan MTs'!X299="","Wajib Diisi","OK"),"-")</f>
        <v>-</v>
      </c>
      <c r="Y299" s="18" t="str">
        <f>IF('Lulusan MTs'!Y299="","-",IF(VALUE(LEFT('Lulusan MTs'!Y299,2))&gt;31,"Tanggal tidak valid",IF(VALUE(LEFT(RIGHT('Lulusan MTs'!Y299,7),2))&gt;12,"Bulan tidak valid",IF(VALUE(RIGHT('Lulusan MTs'!Y299,4))&lt;&gt;2016,"Cek lagi Tahun Lulus","OK"))))</f>
        <v>-</v>
      </c>
      <c r="Z299" s="19" t="str">
        <f>IF('Lulusan MTs'!Z299="","-",IF('Lulusan MTs'!Z299&gt;100,"Tidak valid",IF('Lulusan MTs'!Z299&lt;1,"Tidak valid","OK")))</f>
        <v>-</v>
      </c>
      <c r="AA299" s="19" t="str">
        <f>IF('Lulusan MTs'!AA299="","-",IF('Lulusan MTs'!AA299&gt;100,"Tidak valid",IF('Lulusan MTs'!AA299&lt;1,"Tidak valid","OK")))</f>
        <v>-</v>
      </c>
      <c r="AB299" s="19" t="str">
        <f>IF('Lulusan MTs'!AB299="","-",IF('Lulusan MTs'!AB299&gt;100,"Tidak valid",IF('Lulusan MTs'!AB299&lt;1,"Tidak valid","OK")))</f>
        <v>-</v>
      </c>
      <c r="AC299" s="19" t="str">
        <f>IF('Lulusan MTs'!AC299="","-",IF('Lulusan MTs'!AC299&gt;100,"Tidak valid",IF('Lulusan MTs'!AC299&lt;1,"Tidak valid","OK")))</f>
        <v>-</v>
      </c>
      <c r="AD299" s="19" t="str">
        <f>IF('Lulusan MTs'!AD299="","-",IF('Lulusan MTs'!AD299&gt;100,"Tidak valid",IF('Lulusan MTs'!AD299&lt;1,"Tidak valid","OK")))</f>
        <v>-</v>
      </c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0"/>
      <c r="BD299" s="20"/>
      <c r="BE299" s="20"/>
      <c r="BF299" s="20"/>
      <c r="BG299" s="20"/>
      <c r="BH299" s="20"/>
      <c r="BI299" s="20"/>
      <c r="BJ299" s="20"/>
      <c r="BK299" s="20"/>
      <c r="BL299" s="20"/>
      <c r="BM299" s="20"/>
      <c r="BN299" s="20"/>
      <c r="BO299" s="20"/>
      <c r="BP299" s="20"/>
      <c r="BQ299" s="20"/>
      <c r="BR299" s="20"/>
      <c r="BS299" s="20"/>
      <c r="BT299" s="20"/>
      <c r="BU299" s="20"/>
      <c r="BV299" s="20"/>
      <c r="BW299" s="20"/>
      <c r="BX299" s="20"/>
      <c r="BY299" s="20"/>
      <c r="BZ299" s="20"/>
      <c r="CA299" s="20"/>
      <c r="CB299" s="20"/>
      <c r="CC299" s="20"/>
      <c r="CD299" s="20"/>
      <c r="CE299" s="20"/>
      <c r="CF299" s="20"/>
      <c r="CG299" s="20"/>
      <c r="CH299" s="20"/>
      <c r="CI299" s="20"/>
      <c r="CJ299" s="20"/>
      <c r="CK299" s="20"/>
      <c r="CL299" s="20"/>
      <c r="CM299" s="20"/>
      <c r="CN299" s="20"/>
      <c r="CO299" s="20"/>
      <c r="CP299" s="20"/>
      <c r="CQ299" s="20"/>
      <c r="CR299" s="20"/>
      <c r="CS299" s="20"/>
      <c r="CT299" s="20"/>
      <c r="CU299" s="20"/>
      <c r="CV299" s="20"/>
      <c r="CW299" s="20"/>
      <c r="CX299" s="20"/>
      <c r="CY299" s="20"/>
      <c r="CZ299" s="20"/>
      <c r="DA299" s="20"/>
      <c r="DB299" s="20"/>
      <c r="DC299" s="20"/>
      <c r="DD299" s="20"/>
      <c r="DE299" s="20"/>
      <c r="DF299" s="20"/>
      <c r="DG299" s="20"/>
      <c r="DH299" s="20"/>
      <c r="DI299" s="20"/>
      <c r="DJ299" s="20"/>
      <c r="DK299" s="20"/>
      <c r="DL299" s="20"/>
      <c r="DM299" s="20"/>
      <c r="DN299" s="20"/>
      <c r="DO299" s="20"/>
      <c r="DP299" s="20"/>
      <c r="DQ299" s="20"/>
      <c r="DR299" s="20"/>
      <c r="DS299" s="20"/>
      <c r="DT299" s="20"/>
      <c r="DU299" s="20"/>
      <c r="DV299" s="20"/>
      <c r="DW299" s="20"/>
      <c r="DX299" s="20"/>
      <c r="DY299" s="20"/>
      <c r="DZ299" s="20"/>
      <c r="EA299" s="20"/>
      <c r="EB299" s="20"/>
      <c r="EC299" s="20"/>
      <c r="ED299" s="20"/>
      <c r="EE299" s="20"/>
      <c r="EF299" s="20"/>
      <c r="EG299" s="20"/>
      <c r="EH299" s="20"/>
      <c r="EI299" s="20"/>
      <c r="EJ299" s="20"/>
      <c r="EK299" s="20"/>
      <c r="EL299" s="20"/>
      <c r="EM299" s="20"/>
      <c r="EN299" s="20"/>
      <c r="EO299" s="20"/>
      <c r="EP299" s="20"/>
      <c r="EQ299" s="20"/>
      <c r="ER299" s="20"/>
      <c r="ES299" s="20"/>
      <c r="ET299" s="20"/>
      <c r="EU299" s="20"/>
      <c r="EV299" s="20"/>
      <c r="EW299" s="20"/>
      <c r="EX299" s="20"/>
      <c r="EY299" s="20"/>
      <c r="EZ299" s="20"/>
      <c r="FA299" s="20"/>
      <c r="FB299" s="20"/>
      <c r="FC299" s="20"/>
      <c r="FD299" s="20"/>
      <c r="FE299" s="20"/>
      <c r="FF299" s="20"/>
      <c r="FG299" s="20"/>
      <c r="FH299" s="20"/>
      <c r="FI299" s="20"/>
      <c r="FJ299" s="20"/>
      <c r="FK299" s="20"/>
      <c r="FL299" s="20"/>
      <c r="FM299" s="20"/>
      <c r="FN299" s="20"/>
      <c r="FO299" s="20"/>
      <c r="FP299" s="20"/>
      <c r="FQ299" s="20"/>
      <c r="FR299" s="20"/>
      <c r="FS299" s="20"/>
      <c r="FT299" s="20"/>
      <c r="FU299" s="20"/>
      <c r="FV299" s="20"/>
      <c r="FW299" s="20"/>
      <c r="FX299" s="20"/>
      <c r="FY299" s="20"/>
      <c r="FZ299" s="20"/>
      <c r="GA299" s="20"/>
      <c r="GB299" s="20"/>
      <c r="GC299" s="20"/>
      <c r="GD299" s="20"/>
      <c r="GE299" s="20"/>
      <c r="GF299" s="20"/>
      <c r="GG299" s="20"/>
      <c r="GH299" s="20"/>
      <c r="GI299" s="20"/>
      <c r="GJ299" s="20"/>
      <c r="GK299" s="20"/>
      <c r="GL299" s="20"/>
      <c r="GM299" s="20"/>
      <c r="GN299" s="20"/>
      <c r="GO299" s="20"/>
      <c r="GP299" s="20"/>
      <c r="GQ299" s="20"/>
      <c r="GR299" s="20"/>
      <c r="GS299" s="20"/>
      <c r="GT299" s="20"/>
      <c r="GU299" s="20"/>
      <c r="GV299" s="20"/>
      <c r="GW299" s="20"/>
      <c r="GX299" s="20"/>
      <c r="GY299" s="20"/>
      <c r="GZ299" s="20"/>
      <c r="HA299" s="20"/>
      <c r="HB299" s="20"/>
      <c r="HC299" s="20"/>
      <c r="HD299" s="20"/>
      <c r="HE299" s="20"/>
      <c r="HF299" s="20"/>
      <c r="HG299" s="20"/>
      <c r="HH299" s="20"/>
      <c r="HI299" s="20"/>
      <c r="HJ299" s="20"/>
      <c r="HK299" s="20"/>
      <c r="HL299" s="20"/>
      <c r="HM299" s="20"/>
      <c r="HN299" s="20"/>
      <c r="HO299" s="20"/>
      <c r="HP299" s="20"/>
      <c r="HQ299" s="20"/>
      <c r="HR299" s="20"/>
      <c r="HS299" s="20"/>
      <c r="HT299" s="20"/>
      <c r="HU299" s="20"/>
      <c r="HV299" s="20"/>
      <c r="HW299" s="20"/>
      <c r="HX299" s="20"/>
      <c r="HY299" s="20"/>
    </row>
    <row r="300" spans="1:233" s="21" customFormat="1" ht="15" customHeight="1" x14ac:dyDescent="0.2">
      <c r="A300" s="18" t="str">
        <f>IF('Lulusan MTs'!A300="","-",IF(LEN('Lulusan MTs'!A300)&lt;&gt;12,"Tidak valid","OK"))</f>
        <v>-</v>
      </c>
      <c r="B300" s="19" t="str">
        <f>IF('Lulusan MTs'!B300="","-",IF(LEN('Lulusan MTs'!B300)&lt;5,"Cek lagi","OK"))</f>
        <v>-</v>
      </c>
      <c r="C300" s="19" t="str">
        <f>IF('Lulusan MTs'!C300="","-",IF('Lulusan MTs'!C300="MTsN","OK",IF('Lulusan MTs'!C300="MTsS","OK","Tidak valid")))</f>
        <v>-</v>
      </c>
      <c r="D300" s="19" t="str">
        <f>IF('Lulusan MTs'!D300="","-",IF(LEN('Lulusan MTs'!D300)&lt;5,"Cek lagi","OK"))</f>
        <v>-</v>
      </c>
      <c r="E300" s="19" t="str">
        <f>IF('Lulusan MTs'!E300="","-",IF(LEN('Lulusan MTs'!E300)&lt;4,"Cek lagi","OK"))</f>
        <v>-</v>
      </c>
      <c r="F300" s="19" t="str">
        <f>IF('Lulusan MTs'!F300="","-",IF(LEN('Lulusan MTs'!F300)&lt;4,"Cek lagi","OK"))</f>
        <v>-</v>
      </c>
      <c r="G300" s="19" t="str">
        <f>IF('Lulusan MTs'!G300="","-",IF(LEN('Lulusan MTs'!G300)&lt;4,"Cek lagi","OK"))</f>
        <v>-</v>
      </c>
      <c r="H300" s="19" t="str">
        <f>IF('Lulusan MTs'!H300="","-",IF(LEN('Lulusan MTs'!H300)&lt;&gt;18,"Tidak valid",IF(VALUE('Lulusan MTs'!H300)&lt;0,"Cek lagi","OK")))</f>
        <v>-</v>
      </c>
      <c r="I300" s="19" t="str">
        <f>IF('Lulusan MTs'!I300="","-",IF(LEN('Lulusan MTs'!I300)&lt;&gt;10,"Tidak valid",IF(VALUE('Lulusan MTs'!I300)&lt;0,"Cek lagi","OK")))</f>
        <v>-</v>
      </c>
      <c r="J300" s="19" t="str">
        <f>IF('Lulusan MTs'!J300="","-",IF(LEN('Lulusan MTs'!J300)&lt;4,"Cek lagi","OK"))</f>
        <v>-</v>
      </c>
      <c r="K300" s="19" t="str">
        <f>IF('Lulusan MTs'!K300="","-",IF(LEN('Lulusan MTs'!K300)&lt;4,"Cek lagi","OK"))</f>
        <v>-</v>
      </c>
      <c r="L300" s="18" t="str">
        <f>IF('Lulusan MTs'!L300="","-",IF(VALUE(LEFT('Lulusan MTs'!L300,2))&gt;31,"Tanggal tidak valid",IF(VALUE(LEFT(RIGHT('Lulusan MTs'!L300,7),2))&gt;12,"Bulan tidak valid",IF(VALUE(RIGHT('Lulusan MTs'!L300,4))&gt;2003,"Umur terlalu tua",IF(VALUE(RIGHT('Lulusan MTs'!L300,4))&lt;1996,"Umur terlalu tua","OK")))))</f>
        <v>-</v>
      </c>
      <c r="M300" s="19" t="str">
        <f>IF('Lulusan MTs'!M300="","-",IF('Lulusan MTs'!M300="L","OK",IF('Lulusan MTs'!M300="P","OK","Tidak valid")))</f>
        <v>-</v>
      </c>
      <c r="N300" s="19" t="str">
        <f>IF('Lulusan MTs'!N300="","-",IF('Lulusan MTs'!N300&gt;400,"Tidak valid",IF('Lulusan MTs'!N300&lt;1,"Tidak valid","OK")))</f>
        <v>-</v>
      </c>
      <c r="O300" s="19" t="str">
        <f>IF('Lulusan MTs'!O300="","-",IF('Lulusan MTs'!O300&gt;100,"Tidak valid",IF('Lulusan MTs'!O300&lt;1,"Tidak valid","OK")))</f>
        <v>-</v>
      </c>
      <c r="P300" s="19" t="str">
        <f>IF('Lulusan MTs'!P300="","-",IF('Lulusan MTs'!P300&gt;6,"Cek lagi",IF('Lulusan MTs'!P300&lt;2,"Cek lagi","OK")))</f>
        <v>-</v>
      </c>
      <c r="Q300" s="19" t="str">
        <f>IF('Lulusan MTs'!Q300="","-",IF('Lulusan MTs'!Q300&gt;8,"Tidak valid",IF('Lulusan MTs'!Q300&lt;1,"Tidak valid","OK")))</f>
        <v>-</v>
      </c>
      <c r="R300" s="75" t="str">
        <f>IF('Lulusan MTs'!R300="","-",IF(LEN('Lulusan MTs'!R300)&lt;16,"Cek lagi","OK"))</f>
        <v>-</v>
      </c>
      <c r="S300" s="19" t="str">
        <f>IF('Lulusan MTs'!S300="","-",IF('Lulusan MTs'!S300&gt;6,"Tidak valid",IF('Lulusan MTs'!S300&lt;1,"Tidak valid","OK")))</f>
        <v>-</v>
      </c>
      <c r="T300" s="18" t="str">
        <f>IF('Lulusan MTs'!T300="","-",IF(VALUE(LEFT('Lulusan MTs'!T300,2))&gt;31,"Tanggal tidak valid",IF(VALUE(LEFT(RIGHT('Lulusan MTs'!T300,7),2))&gt;12,"Bulan tidak valid",IF(VALUE(RIGHT('Lulusan MTs'!T300,4))&lt;2010,"Cek lagi Tahun Masuk",IF(VALUE(RIGHT('Lulusan MTs'!T300,4))&gt;2014,"Cek lagi Tahun Masuk","OK")))))</f>
        <v>-</v>
      </c>
      <c r="U300" s="76" t="str">
        <f>IF('Lulusan MTs'!U300="","-",IF(LEN('Lulusan MTs'!U300)&lt;&gt;20,"Tidak valid","OK"))</f>
        <v>-</v>
      </c>
      <c r="V300" s="19" t="str">
        <f>IF('Lulusan MTs'!V300="","-",IF('Lulusan MTs'!V300&gt;3,"Tidak valid",IF('Lulusan MTs'!V300&lt;1,"Tidak valid","OK")))</f>
        <v>-</v>
      </c>
      <c r="W300" s="76" t="str">
        <f>IF('Lulusan MTs'!J300&lt;&gt;"",IF('Lulusan MTs'!W300="","Wajib Diisi","OK"),"-")</f>
        <v>-</v>
      </c>
      <c r="X300" s="76" t="str">
        <f>IF('Lulusan MTs'!J300&lt;&gt;"",IF('Lulusan MTs'!X300="","Wajib Diisi","OK"),"-")</f>
        <v>-</v>
      </c>
      <c r="Y300" s="18" t="str">
        <f>IF('Lulusan MTs'!Y300="","-",IF(VALUE(LEFT('Lulusan MTs'!Y300,2))&gt;31,"Tanggal tidak valid",IF(VALUE(LEFT(RIGHT('Lulusan MTs'!Y300,7),2))&gt;12,"Bulan tidak valid",IF(VALUE(RIGHT('Lulusan MTs'!Y300,4))&lt;&gt;2016,"Cek lagi Tahun Lulus","OK"))))</f>
        <v>-</v>
      </c>
      <c r="Z300" s="19" t="str">
        <f>IF('Lulusan MTs'!Z300="","-",IF('Lulusan MTs'!Z300&gt;100,"Tidak valid",IF('Lulusan MTs'!Z300&lt;1,"Tidak valid","OK")))</f>
        <v>-</v>
      </c>
      <c r="AA300" s="19" t="str">
        <f>IF('Lulusan MTs'!AA300="","-",IF('Lulusan MTs'!AA300&gt;100,"Tidak valid",IF('Lulusan MTs'!AA300&lt;1,"Tidak valid","OK")))</f>
        <v>-</v>
      </c>
      <c r="AB300" s="19" t="str">
        <f>IF('Lulusan MTs'!AB300="","-",IF('Lulusan MTs'!AB300&gt;100,"Tidak valid",IF('Lulusan MTs'!AB300&lt;1,"Tidak valid","OK")))</f>
        <v>-</v>
      </c>
      <c r="AC300" s="19" t="str">
        <f>IF('Lulusan MTs'!AC300="","-",IF('Lulusan MTs'!AC300&gt;100,"Tidak valid",IF('Lulusan MTs'!AC300&lt;1,"Tidak valid","OK")))</f>
        <v>-</v>
      </c>
      <c r="AD300" s="19" t="str">
        <f>IF('Lulusan MTs'!AD300="","-",IF('Lulusan MTs'!AD300&gt;100,"Tidak valid",IF('Lulusan MTs'!AD300&lt;1,"Tidak valid","OK")))</f>
        <v>-</v>
      </c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/>
      <c r="AZ300" s="20"/>
      <c r="BA300" s="20"/>
      <c r="BB300" s="20"/>
      <c r="BC300" s="20"/>
      <c r="BD300" s="20"/>
      <c r="BE300" s="20"/>
      <c r="BF300" s="20"/>
      <c r="BG300" s="20"/>
      <c r="BH300" s="20"/>
      <c r="BI300" s="20"/>
      <c r="BJ300" s="20"/>
      <c r="BK300" s="20"/>
      <c r="BL300" s="20"/>
      <c r="BM300" s="20"/>
      <c r="BN300" s="20"/>
      <c r="BO300" s="20"/>
      <c r="BP300" s="20"/>
      <c r="BQ300" s="20"/>
      <c r="BR300" s="20"/>
      <c r="BS300" s="20"/>
      <c r="BT300" s="20"/>
      <c r="BU300" s="20"/>
      <c r="BV300" s="20"/>
      <c r="BW300" s="20"/>
      <c r="BX300" s="20"/>
      <c r="BY300" s="20"/>
      <c r="BZ300" s="20"/>
      <c r="CA300" s="20"/>
      <c r="CB300" s="20"/>
      <c r="CC300" s="20"/>
      <c r="CD300" s="20"/>
      <c r="CE300" s="20"/>
      <c r="CF300" s="20"/>
      <c r="CG300" s="20"/>
      <c r="CH300" s="20"/>
      <c r="CI300" s="20"/>
      <c r="CJ300" s="20"/>
      <c r="CK300" s="20"/>
      <c r="CL300" s="20"/>
      <c r="CM300" s="20"/>
      <c r="CN300" s="20"/>
      <c r="CO300" s="20"/>
      <c r="CP300" s="20"/>
      <c r="CQ300" s="20"/>
      <c r="CR300" s="20"/>
      <c r="CS300" s="20"/>
      <c r="CT300" s="20"/>
      <c r="CU300" s="20"/>
      <c r="CV300" s="20"/>
      <c r="CW300" s="20"/>
      <c r="CX300" s="20"/>
      <c r="CY300" s="20"/>
      <c r="CZ300" s="20"/>
      <c r="DA300" s="20"/>
      <c r="DB300" s="20"/>
      <c r="DC300" s="20"/>
      <c r="DD300" s="20"/>
      <c r="DE300" s="20"/>
      <c r="DF300" s="20"/>
      <c r="DG300" s="20"/>
      <c r="DH300" s="20"/>
      <c r="DI300" s="20"/>
      <c r="DJ300" s="20"/>
      <c r="DK300" s="20"/>
      <c r="DL300" s="20"/>
      <c r="DM300" s="20"/>
      <c r="DN300" s="20"/>
      <c r="DO300" s="20"/>
      <c r="DP300" s="20"/>
      <c r="DQ300" s="20"/>
      <c r="DR300" s="20"/>
      <c r="DS300" s="20"/>
      <c r="DT300" s="20"/>
      <c r="DU300" s="20"/>
      <c r="DV300" s="20"/>
      <c r="DW300" s="20"/>
      <c r="DX300" s="20"/>
      <c r="DY300" s="20"/>
      <c r="DZ300" s="20"/>
      <c r="EA300" s="20"/>
      <c r="EB300" s="20"/>
      <c r="EC300" s="20"/>
      <c r="ED300" s="20"/>
      <c r="EE300" s="20"/>
      <c r="EF300" s="20"/>
      <c r="EG300" s="20"/>
      <c r="EH300" s="20"/>
      <c r="EI300" s="20"/>
      <c r="EJ300" s="20"/>
      <c r="EK300" s="20"/>
      <c r="EL300" s="20"/>
      <c r="EM300" s="20"/>
      <c r="EN300" s="20"/>
      <c r="EO300" s="20"/>
      <c r="EP300" s="20"/>
      <c r="EQ300" s="20"/>
      <c r="ER300" s="20"/>
      <c r="ES300" s="20"/>
      <c r="ET300" s="20"/>
      <c r="EU300" s="20"/>
      <c r="EV300" s="20"/>
      <c r="EW300" s="20"/>
      <c r="EX300" s="20"/>
      <c r="EY300" s="20"/>
      <c r="EZ300" s="20"/>
      <c r="FA300" s="20"/>
      <c r="FB300" s="20"/>
      <c r="FC300" s="20"/>
      <c r="FD300" s="20"/>
      <c r="FE300" s="20"/>
      <c r="FF300" s="20"/>
      <c r="FG300" s="20"/>
      <c r="FH300" s="20"/>
      <c r="FI300" s="20"/>
      <c r="FJ300" s="20"/>
      <c r="FK300" s="20"/>
      <c r="FL300" s="20"/>
      <c r="FM300" s="20"/>
      <c r="FN300" s="20"/>
      <c r="FO300" s="20"/>
      <c r="FP300" s="20"/>
      <c r="FQ300" s="20"/>
      <c r="FR300" s="20"/>
      <c r="FS300" s="20"/>
      <c r="FT300" s="20"/>
      <c r="FU300" s="20"/>
      <c r="FV300" s="20"/>
      <c r="FW300" s="20"/>
      <c r="FX300" s="20"/>
      <c r="FY300" s="20"/>
      <c r="FZ300" s="20"/>
      <c r="GA300" s="20"/>
      <c r="GB300" s="20"/>
      <c r="GC300" s="20"/>
      <c r="GD300" s="20"/>
      <c r="GE300" s="20"/>
      <c r="GF300" s="20"/>
      <c r="GG300" s="20"/>
      <c r="GH300" s="20"/>
      <c r="GI300" s="20"/>
      <c r="GJ300" s="20"/>
      <c r="GK300" s="20"/>
      <c r="GL300" s="20"/>
      <c r="GM300" s="20"/>
      <c r="GN300" s="20"/>
      <c r="GO300" s="20"/>
      <c r="GP300" s="20"/>
      <c r="GQ300" s="20"/>
      <c r="GR300" s="20"/>
      <c r="GS300" s="20"/>
      <c r="GT300" s="20"/>
      <c r="GU300" s="20"/>
      <c r="GV300" s="20"/>
      <c r="GW300" s="20"/>
      <c r="GX300" s="20"/>
      <c r="GY300" s="20"/>
      <c r="GZ300" s="20"/>
      <c r="HA300" s="20"/>
      <c r="HB300" s="20"/>
      <c r="HC300" s="20"/>
      <c r="HD300" s="20"/>
      <c r="HE300" s="20"/>
      <c r="HF300" s="20"/>
      <c r="HG300" s="20"/>
      <c r="HH300" s="20"/>
      <c r="HI300" s="20"/>
      <c r="HJ300" s="20"/>
      <c r="HK300" s="20"/>
      <c r="HL300" s="20"/>
      <c r="HM300" s="20"/>
      <c r="HN300" s="20"/>
      <c r="HO300" s="20"/>
      <c r="HP300" s="20"/>
      <c r="HQ300" s="20"/>
      <c r="HR300" s="20"/>
      <c r="HS300" s="20"/>
      <c r="HT300" s="20"/>
      <c r="HU300" s="20"/>
      <c r="HV300" s="20"/>
      <c r="HW300" s="20"/>
      <c r="HX300" s="20"/>
      <c r="HY300" s="20"/>
    </row>
    <row r="301" spans="1:233" s="21" customFormat="1" ht="15" customHeight="1" x14ac:dyDescent="0.2">
      <c r="A301" s="18" t="str">
        <f>IF('Lulusan MTs'!A301="","-",IF(LEN('Lulusan MTs'!A301)&lt;&gt;12,"Tidak valid","OK"))</f>
        <v>-</v>
      </c>
      <c r="B301" s="19" t="str">
        <f>IF('Lulusan MTs'!B301="","-",IF(LEN('Lulusan MTs'!B301)&lt;5,"Cek lagi","OK"))</f>
        <v>-</v>
      </c>
      <c r="C301" s="19" t="str">
        <f>IF('Lulusan MTs'!C301="","-",IF('Lulusan MTs'!C301="MTsN","OK",IF('Lulusan MTs'!C301="MTsS","OK","Tidak valid")))</f>
        <v>-</v>
      </c>
      <c r="D301" s="19" t="str">
        <f>IF('Lulusan MTs'!D301="","-",IF(LEN('Lulusan MTs'!D301)&lt;5,"Cek lagi","OK"))</f>
        <v>-</v>
      </c>
      <c r="E301" s="19" t="str">
        <f>IF('Lulusan MTs'!E301="","-",IF(LEN('Lulusan MTs'!E301)&lt;4,"Cek lagi","OK"))</f>
        <v>-</v>
      </c>
      <c r="F301" s="19" t="str">
        <f>IF('Lulusan MTs'!F301="","-",IF(LEN('Lulusan MTs'!F301)&lt;4,"Cek lagi","OK"))</f>
        <v>-</v>
      </c>
      <c r="G301" s="19" t="str">
        <f>IF('Lulusan MTs'!G301="","-",IF(LEN('Lulusan MTs'!G301)&lt;4,"Cek lagi","OK"))</f>
        <v>-</v>
      </c>
      <c r="H301" s="19" t="str">
        <f>IF('Lulusan MTs'!H301="","-",IF(LEN('Lulusan MTs'!H301)&lt;&gt;18,"Tidak valid",IF(VALUE('Lulusan MTs'!H301)&lt;0,"Cek lagi","OK")))</f>
        <v>-</v>
      </c>
      <c r="I301" s="19" t="str">
        <f>IF('Lulusan MTs'!I301="","-",IF(LEN('Lulusan MTs'!I301)&lt;&gt;10,"Tidak valid",IF(VALUE('Lulusan MTs'!I301)&lt;0,"Cek lagi","OK")))</f>
        <v>-</v>
      </c>
      <c r="J301" s="19" t="str">
        <f>IF('Lulusan MTs'!J301="","-",IF(LEN('Lulusan MTs'!J301)&lt;4,"Cek lagi","OK"))</f>
        <v>-</v>
      </c>
      <c r="K301" s="19" t="str">
        <f>IF('Lulusan MTs'!K301="","-",IF(LEN('Lulusan MTs'!K301)&lt;4,"Cek lagi","OK"))</f>
        <v>-</v>
      </c>
      <c r="L301" s="18" t="str">
        <f>IF('Lulusan MTs'!L301="","-",IF(VALUE(LEFT('Lulusan MTs'!L301,2))&gt;31,"Tanggal tidak valid",IF(VALUE(LEFT(RIGHT('Lulusan MTs'!L301,7),2))&gt;12,"Bulan tidak valid",IF(VALUE(RIGHT('Lulusan MTs'!L301,4))&gt;2003,"Umur terlalu tua",IF(VALUE(RIGHT('Lulusan MTs'!L301,4))&lt;1996,"Umur terlalu tua","OK")))))</f>
        <v>-</v>
      </c>
      <c r="M301" s="19" t="str">
        <f>IF('Lulusan MTs'!M301="","-",IF('Lulusan MTs'!M301="L","OK",IF('Lulusan MTs'!M301="P","OK","Tidak valid")))</f>
        <v>-</v>
      </c>
      <c r="N301" s="19" t="str">
        <f>IF('Lulusan MTs'!N301="","-",IF('Lulusan MTs'!N301&gt;400,"Tidak valid",IF('Lulusan MTs'!N301&lt;1,"Tidak valid","OK")))</f>
        <v>-</v>
      </c>
      <c r="O301" s="19" t="str">
        <f>IF('Lulusan MTs'!O301="","-",IF('Lulusan MTs'!O301&gt;100,"Tidak valid",IF('Lulusan MTs'!O301&lt;1,"Tidak valid","OK")))</f>
        <v>-</v>
      </c>
      <c r="P301" s="19" t="str">
        <f>IF('Lulusan MTs'!P301="","-",IF('Lulusan MTs'!P301&gt;6,"Cek lagi",IF('Lulusan MTs'!P301&lt;2,"Cek lagi","OK")))</f>
        <v>-</v>
      </c>
      <c r="Q301" s="19" t="str">
        <f>IF('Lulusan MTs'!Q301="","-",IF('Lulusan MTs'!Q301&gt;8,"Tidak valid",IF('Lulusan MTs'!Q301&lt;1,"Tidak valid","OK")))</f>
        <v>-</v>
      </c>
      <c r="R301" s="75" t="str">
        <f>IF('Lulusan MTs'!R301="","-",IF(LEN('Lulusan MTs'!R301)&lt;16,"Cek lagi","OK"))</f>
        <v>-</v>
      </c>
      <c r="S301" s="19" t="str">
        <f>IF('Lulusan MTs'!S301="","-",IF('Lulusan MTs'!S301&gt;6,"Tidak valid",IF('Lulusan MTs'!S301&lt;1,"Tidak valid","OK")))</f>
        <v>-</v>
      </c>
      <c r="T301" s="18" t="str">
        <f>IF('Lulusan MTs'!T301="","-",IF(VALUE(LEFT('Lulusan MTs'!T301,2))&gt;31,"Tanggal tidak valid",IF(VALUE(LEFT(RIGHT('Lulusan MTs'!T301,7),2))&gt;12,"Bulan tidak valid",IF(VALUE(RIGHT('Lulusan MTs'!T301,4))&lt;2010,"Cek lagi Tahun Masuk",IF(VALUE(RIGHT('Lulusan MTs'!T301,4))&gt;2014,"Cek lagi Tahun Masuk","OK")))))</f>
        <v>-</v>
      </c>
      <c r="U301" s="76" t="str">
        <f>IF('Lulusan MTs'!U301="","-",IF(LEN('Lulusan MTs'!U301)&lt;&gt;20,"Tidak valid","OK"))</f>
        <v>-</v>
      </c>
      <c r="V301" s="19" t="str">
        <f>IF('Lulusan MTs'!V301="","-",IF('Lulusan MTs'!V301&gt;3,"Tidak valid",IF('Lulusan MTs'!V301&lt;1,"Tidak valid","OK")))</f>
        <v>-</v>
      </c>
      <c r="W301" s="76" t="str">
        <f>IF('Lulusan MTs'!J301&lt;&gt;"",IF('Lulusan MTs'!W301="","Wajib Diisi","OK"),"-")</f>
        <v>-</v>
      </c>
      <c r="X301" s="76" t="str">
        <f>IF('Lulusan MTs'!J301&lt;&gt;"",IF('Lulusan MTs'!X301="","Wajib Diisi","OK"),"-")</f>
        <v>-</v>
      </c>
      <c r="Y301" s="18" t="str">
        <f>IF('Lulusan MTs'!Y301="","-",IF(VALUE(LEFT('Lulusan MTs'!Y301,2))&gt;31,"Tanggal tidak valid",IF(VALUE(LEFT(RIGHT('Lulusan MTs'!Y301,7),2))&gt;12,"Bulan tidak valid",IF(VALUE(RIGHT('Lulusan MTs'!Y301,4))&lt;&gt;2016,"Cek lagi Tahun Lulus","OK"))))</f>
        <v>-</v>
      </c>
      <c r="Z301" s="19" t="str">
        <f>IF('Lulusan MTs'!Z301="","-",IF('Lulusan MTs'!Z301&gt;100,"Tidak valid",IF('Lulusan MTs'!Z301&lt;1,"Tidak valid","OK")))</f>
        <v>-</v>
      </c>
      <c r="AA301" s="19" t="str">
        <f>IF('Lulusan MTs'!AA301="","-",IF('Lulusan MTs'!AA301&gt;100,"Tidak valid",IF('Lulusan MTs'!AA301&lt;1,"Tidak valid","OK")))</f>
        <v>-</v>
      </c>
      <c r="AB301" s="19" t="str">
        <f>IF('Lulusan MTs'!AB301="","-",IF('Lulusan MTs'!AB301&gt;100,"Tidak valid",IF('Lulusan MTs'!AB301&lt;1,"Tidak valid","OK")))</f>
        <v>-</v>
      </c>
      <c r="AC301" s="19" t="str">
        <f>IF('Lulusan MTs'!AC301="","-",IF('Lulusan MTs'!AC301&gt;100,"Tidak valid",IF('Lulusan MTs'!AC301&lt;1,"Tidak valid","OK")))</f>
        <v>-</v>
      </c>
      <c r="AD301" s="19" t="str">
        <f>IF('Lulusan MTs'!AD301="","-",IF('Lulusan MTs'!AD301&gt;100,"Tidak valid",IF('Lulusan MTs'!AD301&lt;1,"Tidak valid","OK")))</f>
        <v>-</v>
      </c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0"/>
      <c r="AY301" s="20"/>
      <c r="AZ301" s="20"/>
      <c r="BA301" s="20"/>
      <c r="BB301" s="20"/>
      <c r="BC301" s="20"/>
      <c r="BD301" s="20"/>
      <c r="BE301" s="20"/>
      <c r="BF301" s="20"/>
      <c r="BG301" s="20"/>
      <c r="BH301" s="20"/>
      <c r="BI301" s="20"/>
      <c r="BJ301" s="20"/>
      <c r="BK301" s="20"/>
      <c r="BL301" s="20"/>
      <c r="BM301" s="20"/>
      <c r="BN301" s="20"/>
      <c r="BO301" s="20"/>
      <c r="BP301" s="20"/>
      <c r="BQ301" s="20"/>
      <c r="BR301" s="20"/>
      <c r="BS301" s="20"/>
      <c r="BT301" s="20"/>
      <c r="BU301" s="20"/>
      <c r="BV301" s="20"/>
      <c r="BW301" s="20"/>
      <c r="BX301" s="20"/>
      <c r="BY301" s="20"/>
      <c r="BZ301" s="20"/>
      <c r="CA301" s="20"/>
      <c r="CB301" s="20"/>
      <c r="CC301" s="20"/>
      <c r="CD301" s="20"/>
      <c r="CE301" s="20"/>
      <c r="CF301" s="20"/>
      <c r="CG301" s="20"/>
      <c r="CH301" s="20"/>
      <c r="CI301" s="20"/>
      <c r="CJ301" s="20"/>
      <c r="CK301" s="20"/>
      <c r="CL301" s="20"/>
      <c r="CM301" s="20"/>
      <c r="CN301" s="20"/>
      <c r="CO301" s="20"/>
      <c r="CP301" s="20"/>
      <c r="CQ301" s="20"/>
      <c r="CR301" s="20"/>
      <c r="CS301" s="20"/>
      <c r="CT301" s="20"/>
      <c r="CU301" s="20"/>
      <c r="CV301" s="20"/>
      <c r="CW301" s="20"/>
      <c r="CX301" s="20"/>
      <c r="CY301" s="20"/>
      <c r="CZ301" s="20"/>
      <c r="DA301" s="20"/>
      <c r="DB301" s="20"/>
      <c r="DC301" s="20"/>
      <c r="DD301" s="20"/>
      <c r="DE301" s="20"/>
      <c r="DF301" s="20"/>
      <c r="DG301" s="20"/>
      <c r="DH301" s="20"/>
      <c r="DI301" s="20"/>
      <c r="DJ301" s="20"/>
      <c r="DK301" s="20"/>
      <c r="DL301" s="20"/>
      <c r="DM301" s="20"/>
      <c r="DN301" s="20"/>
      <c r="DO301" s="20"/>
      <c r="DP301" s="20"/>
      <c r="DQ301" s="20"/>
      <c r="DR301" s="20"/>
      <c r="DS301" s="20"/>
      <c r="DT301" s="20"/>
      <c r="DU301" s="20"/>
      <c r="DV301" s="20"/>
      <c r="DW301" s="20"/>
      <c r="DX301" s="20"/>
      <c r="DY301" s="20"/>
      <c r="DZ301" s="20"/>
      <c r="EA301" s="20"/>
      <c r="EB301" s="20"/>
      <c r="EC301" s="20"/>
      <c r="ED301" s="20"/>
      <c r="EE301" s="20"/>
      <c r="EF301" s="20"/>
      <c r="EG301" s="20"/>
      <c r="EH301" s="20"/>
      <c r="EI301" s="20"/>
      <c r="EJ301" s="20"/>
      <c r="EK301" s="20"/>
      <c r="EL301" s="20"/>
      <c r="EM301" s="20"/>
      <c r="EN301" s="20"/>
      <c r="EO301" s="20"/>
      <c r="EP301" s="20"/>
      <c r="EQ301" s="20"/>
      <c r="ER301" s="20"/>
      <c r="ES301" s="20"/>
      <c r="ET301" s="20"/>
      <c r="EU301" s="20"/>
      <c r="EV301" s="20"/>
      <c r="EW301" s="20"/>
      <c r="EX301" s="20"/>
      <c r="EY301" s="20"/>
      <c r="EZ301" s="20"/>
      <c r="FA301" s="20"/>
      <c r="FB301" s="20"/>
      <c r="FC301" s="20"/>
      <c r="FD301" s="20"/>
      <c r="FE301" s="20"/>
      <c r="FF301" s="20"/>
      <c r="FG301" s="20"/>
      <c r="FH301" s="20"/>
      <c r="FI301" s="20"/>
      <c r="FJ301" s="20"/>
      <c r="FK301" s="20"/>
      <c r="FL301" s="20"/>
      <c r="FM301" s="20"/>
      <c r="FN301" s="20"/>
      <c r="FO301" s="20"/>
      <c r="FP301" s="20"/>
      <c r="FQ301" s="20"/>
      <c r="FR301" s="20"/>
      <c r="FS301" s="20"/>
      <c r="FT301" s="20"/>
      <c r="FU301" s="20"/>
      <c r="FV301" s="20"/>
      <c r="FW301" s="20"/>
      <c r="FX301" s="20"/>
      <c r="FY301" s="20"/>
      <c r="FZ301" s="20"/>
      <c r="GA301" s="20"/>
      <c r="GB301" s="20"/>
      <c r="GC301" s="20"/>
      <c r="GD301" s="20"/>
      <c r="GE301" s="20"/>
      <c r="GF301" s="20"/>
      <c r="GG301" s="20"/>
      <c r="GH301" s="20"/>
      <c r="GI301" s="20"/>
      <c r="GJ301" s="20"/>
      <c r="GK301" s="20"/>
      <c r="GL301" s="20"/>
      <c r="GM301" s="20"/>
      <c r="GN301" s="20"/>
      <c r="GO301" s="20"/>
      <c r="GP301" s="20"/>
      <c r="GQ301" s="20"/>
      <c r="GR301" s="20"/>
      <c r="GS301" s="20"/>
      <c r="GT301" s="20"/>
      <c r="GU301" s="20"/>
      <c r="GV301" s="20"/>
      <c r="GW301" s="20"/>
      <c r="GX301" s="20"/>
      <c r="GY301" s="20"/>
      <c r="GZ301" s="20"/>
      <c r="HA301" s="20"/>
      <c r="HB301" s="20"/>
      <c r="HC301" s="20"/>
      <c r="HD301" s="20"/>
      <c r="HE301" s="20"/>
      <c r="HF301" s="20"/>
      <c r="HG301" s="20"/>
      <c r="HH301" s="20"/>
      <c r="HI301" s="20"/>
      <c r="HJ301" s="20"/>
      <c r="HK301" s="20"/>
      <c r="HL301" s="20"/>
      <c r="HM301" s="20"/>
      <c r="HN301" s="20"/>
      <c r="HO301" s="20"/>
      <c r="HP301" s="20"/>
      <c r="HQ301" s="20"/>
      <c r="HR301" s="20"/>
      <c r="HS301" s="20"/>
      <c r="HT301" s="20"/>
      <c r="HU301" s="20"/>
      <c r="HV301" s="20"/>
      <c r="HW301" s="20"/>
      <c r="HX301" s="20"/>
      <c r="HY301" s="20"/>
    </row>
    <row r="302" spans="1:233" s="21" customFormat="1" ht="15" customHeight="1" x14ac:dyDescent="0.2">
      <c r="A302" s="18" t="str">
        <f>IF('Lulusan MTs'!A302="","-",IF(LEN('Lulusan MTs'!A302)&lt;&gt;12,"Tidak valid","OK"))</f>
        <v>-</v>
      </c>
      <c r="B302" s="19" t="str">
        <f>IF('Lulusan MTs'!B302="","-",IF(LEN('Lulusan MTs'!B302)&lt;5,"Cek lagi","OK"))</f>
        <v>-</v>
      </c>
      <c r="C302" s="19" t="str">
        <f>IF('Lulusan MTs'!C302="","-",IF('Lulusan MTs'!C302="MTsN","OK",IF('Lulusan MTs'!C302="MTsS","OK","Tidak valid")))</f>
        <v>-</v>
      </c>
      <c r="D302" s="19" t="str">
        <f>IF('Lulusan MTs'!D302="","-",IF(LEN('Lulusan MTs'!D302)&lt;5,"Cek lagi","OK"))</f>
        <v>-</v>
      </c>
      <c r="E302" s="19" t="str">
        <f>IF('Lulusan MTs'!E302="","-",IF(LEN('Lulusan MTs'!E302)&lt;4,"Cek lagi","OK"))</f>
        <v>-</v>
      </c>
      <c r="F302" s="19" t="str">
        <f>IF('Lulusan MTs'!F302="","-",IF(LEN('Lulusan MTs'!F302)&lt;4,"Cek lagi","OK"))</f>
        <v>-</v>
      </c>
      <c r="G302" s="19" t="str">
        <f>IF('Lulusan MTs'!G302="","-",IF(LEN('Lulusan MTs'!G302)&lt;4,"Cek lagi","OK"))</f>
        <v>-</v>
      </c>
      <c r="H302" s="19" t="str">
        <f>IF('Lulusan MTs'!H302="","-",IF(LEN('Lulusan MTs'!H302)&lt;&gt;18,"Tidak valid",IF(VALUE('Lulusan MTs'!H302)&lt;0,"Cek lagi","OK")))</f>
        <v>-</v>
      </c>
      <c r="I302" s="19" t="str">
        <f>IF('Lulusan MTs'!I302="","-",IF(LEN('Lulusan MTs'!I302)&lt;&gt;10,"Tidak valid",IF(VALUE('Lulusan MTs'!I302)&lt;0,"Cek lagi","OK")))</f>
        <v>-</v>
      </c>
      <c r="J302" s="19" t="str">
        <f>IF('Lulusan MTs'!J302="","-",IF(LEN('Lulusan MTs'!J302)&lt;4,"Cek lagi","OK"))</f>
        <v>-</v>
      </c>
      <c r="K302" s="19" t="str">
        <f>IF('Lulusan MTs'!K302="","-",IF(LEN('Lulusan MTs'!K302)&lt;4,"Cek lagi","OK"))</f>
        <v>-</v>
      </c>
      <c r="L302" s="18" t="str">
        <f>IF('Lulusan MTs'!L302="","-",IF(VALUE(LEFT('Lulusan MTs'!L302,2))&gt;31,"Tanggal tidak valid",IF(VALUE(LEFT(RIGHT('Lulusan MTs'!L302,7),2))&gt;12,"Bulan tidak valid",IF(VALUE(RIGHT('Lulusan MTs'!L302,4))&gt;2003,"Umur terlalu tua",IF(VALUE(RIGHT('Lulusan MTs'!L302,4))&lt;1996,"Umur terlalu tua","OK")))))</f>
        <v>-</v>
      </c>
      <c r="M302" s="19" t="str">
        <f>IF('Lulusan MTs'!M302="","-",IF('Lulusan MTs'!M302="L","OK",IF('Lulusan MTs'!M302="P","OK","Tidak valid")))</f>
        <v>-</v>
      </c>
      <c r="N302" s="19" t="str">
        <f>IF('Lulusan MTs'!N302="","-",IF('Lulusan MTs'!N302&gt;400,"Tidak valid",IF('Lulusan MTs'!N302&lt;1,"Tidak valid","OK")))</f>
        <v>-</v>
      </c>
      <c r="O302" s="19" t="str">
        <f>IF('Lulusan MTs'!O302="","-",IF('Lulusan MTs'!O302&gt;100,"Tidak valid",IF('Lulusan MTs'!O302&lt;1,"Tidak valid","OK")))</f>
        <v>-</v>
      </c>
      <c r="P302" s="19" t="str">
        <f>IF('Lulusan MTs'!P302="","-",IF('Lulusan MTs'!P302&gt;6,"Cek lagi",IF('Lulusan MTs'!P302&lt;2,"Cek lagi","OK")))</f>
        <v>-</v>
      </c>
      <c r="Q302" s="19" t="str">
        <f>IF('Lulusan MTs'!Q302="","-",IF('Lulusan MTs'!Q302&gt;8,"Tidak valid",IF('Lulusan MTs'!Q302&lt;1,"Tidak valid","OK")))</f>
        <v>-</v>
      </c>
      <c r="R302" s="75" t="str">
        <f>IF('Lulusan MTs'!R302="","-",IF(LEN('Lulusan MTs'!R302)&lt;16,"Cek lagi","OK"))</f>
        <v>-</v>
      </c>
      <c r="S302" s="19" t="str">
        <f>IF('Lulusan MTs'!S302="","-",IF('Lulusan MTs'!S302&gt;6,"Tidak valid",IF('Lulusan MTs'!S302&lt;1,"Tidak valid","OK")))</f>
        <v>-</v>
      </c>
      <c r="T302" s="18" t="str">
        <f>IF('Lulusan MTs'!T302="","-",IF(VALUE(LEFT('Lulusan MTs'!T302,2))&gt;31,"Tanggal tidak valid",IF(VALUE(LEFT(RIGHT('Lulusan MTs'!T302,7),2))&gt;12,"Bulan tidak valid",IF(VALUE(RIGHT('Lulusan MTs'!T302,4))&lt;2010,"Cek lagi Tahun Masuk",IF(VALUE(RIGHT('Lulusan MTs'!T302,4))&gt;2014,"Cek lagi Tahun Masuk","OK")))))</f>
        <v>-</v>
      </c>
      <c r="U302" s="76" t="str">
        <f>IF('Lulusan MTs'!U302="","-",IF(LEN('Lulusan MTs'!U302)&lt;&gt;20,"Tidak valid","OK"))</f>
        <v>-</v>
      </c>
      <c r="V302" s="19" t="str">
        <f>IF('Lulusan MTs'!V302="","-",IF('Lulusan MTs'!V302&gt;3,"Tidak valid",IF('Lulusan MTs'!V302&lt;1,"Tidak valid","OK")))</f>
        <v>-</v>
      </c>
      <c r="W302" s="76" t="str">
        <f>IF('Lulusan MTs'!J302&lt;&gt;"",IF('Lulusan MTs'!W302="","Wajib Diisi","OK"),"-")</f>
        <v>-</v>
      </c>
      <c r="X302" s="76" t="str">
        <f>IF('Lulusan MTs'!J302&lt;&gt;"",IF('Lulusan MTs'!X302="","Wajib Diisi","OK"),"-")</f>
        <v>-</v>
      </c>
      <c r="Y302" s="18" t="str">
        <f>IF('Lulusan MTs'!Y302="","-",IF(VALUE(LEFT('Lulusan MTs'!Y302,2))&gt;31,"Tanggal tidak valid",IF(VALUE(LEFT(RIGHT('Lulusan MTs'!Y302,7),2))&gt;12,"Bulan tidak valid",IF(VALUE(RIGHT('Lulusan MTs'!Y302,4))&lt;&gt;2016,"Cek lagi Tahun Lulus","OK"))))</f>
        <v>-</v>
      </c>
      <c r="Z302" s="19" t="str">
        <f>IF('Lulusan MTs'!Z302="","-",IF('Lulusan MTs'!Z302&gt;100,"Tidak valid",IF('Lulusan MTs'!Z302&lt;1,"Tidak valid","OK")))</f>
        <v>-</v>
      </c>
      <c r="AA302" s="19" t="str">
        <f>IF('Lulusan MTs'!AA302="","-",IF('Lulusan MTs'!AA302&gt;100,"Tidak valid",IF('Lulusan MTs'!AA302&lt;1,"Tidak valid","OK")))</f>
        <v>-</v>
      </c>
      <c r="AB302" s="19" t="str">
        <f>IF('Lulusan MTs'!AB302="","-",IF('Lulusan MTs'!AB302&gt;100,"Tidak valid",IF('Lulusan MTs'!AB302&lt;1,"Tidak valid","OK")))</f>
        <v>-</v>
      </c>
      <c r="AC302" s="19" t="str">
        <f>IF('Lulusan MTs'!AC302="","-",IF('Lulusan MTs'!AC302&gt;100,"Tidak valid",IF('Lulusan MTs'!AC302&lt;1,"Tidak valid","OK")))</f>
        <v>-</v>
      </c>
      <c r="AD302" s="19" t="str">
        <f>IF('Lulusan MTs'!AD302="","-",IF('Lulusan MTs'!AD302&gt;100,"Tidak valid",IF('Lulusan MTs'!AD302&lt;1,"Tidak valid","OK")))</f>
        <v>-</v>
      </c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0"/>
      <c r="AY302" s="20"/>
      <c r="AZ302" s="20"/>
      <c r="BA302" s="20"/>
      <c r="BB302" s="20"/>
      <c r="BC302" s="20"/>
      <c r="BD302" s="20"/>
      <c r="BE302" s="20"/>
      <c r="BF302" s="20"/>
      <c r="BG302" s="20"/>
      <c r="BH302" s="20"/>
      <c r="BI302" s="20"/>
      <c r="BJ302" s="20"/>
      <c r="BK302" s="20"/>
      <c r="BL302" s="20"/>
      <c r="BM302" s="20"/>
      <c r="BN302" s="20"/>
      <c r="BO302" s="20"/>
      <c r="BP302" s="20"/>
      <c r="BQ302" s="20"/>
      <c r="BR302" s="20"/>
      <c r="BS302" s="20"/>
      <c r="BT302" s="20"/>
      <c r="BU302" s="20"/>
      <c r="BV302" s="20"/>
      <c r="BW302" s="20"/>
      <c r="BX302" s="20"/>
      <c r="BY302" s="20"/>
      <c r="BZ302" s="20"/>
      <c r="CA302" s="20"/>
      <c r="CB302" s="20"/>
      <c r="CC302" s="20"/>
      <c r="CD302" s="20"/>
      <c r="CE302" s="20"/>
      <c r="CF302" s="20"/>
      <c r="CG302" s="20"/>
      <c r="CH302" s="20"/>
      <c r="CI302" s="20"/>
      <c r="CJ302" s="20"/>
      <c r="CK302" s="20"/>
      <c r="CL302" s="20"/>
      <c r="CM302" s="20"/>
      <c r="CN302" s="20"/>
      <c r="CO302" s="20"/>
      <c r="CP302" s="20"/>
      <c r="CQ302" s="20"/>
      <c r="CR302" s="20"/>
      <c r="CS302" s="20"/>
      <c r="CT302" s="20"/>
      <c r="CU302" s="20"/>
      <c r="CV302" s="20"/>
      <c r="CW302" s="20"/>
      <c r="CX302" s="20"/>
      <c r="CY302" s="20"/>
      <c r="CZ302" s="20"/>
      <c r="DA302" s="20"/>
      <c r="DB302" s="20"/>
      <c r="DC302" s="20"/>
      <c r="DD302" s="20"/>
      <c r="DE302" s="20"/>
      <c r="DF302" s="20"/>
      <c r="DG302" s="20"/>
      <c r="DH302" s="20"/>
      <c r="DI302" s="20"/>
      <c r="DJ302" s="20"/>
      <c r="DK302" s="20"/>
      <c r="DL302" s="20"/>
      <c r="DM302" s="20"/>
      <c r="DN302" s="20"/>
      <c r="DO302" s="20"/>
      <c r="DP302" s="20"/>
      <c r="DQ302" s="20"/>
      <c r="DR302" s="20"/>
      <c r="DS302" s="20"/>
      <c r="DT302" s="20"/>
      <c r="DU302" s="20"/>
      <c r="DV302" s="20"/>
      <c r="DW302" s="20"/>
      <c r="DX302" s="20"/>
      <c r="DY302" s="20"/>
      <c r="DZ302" s="20"/>
      <c r="EA302" s="20"/>
      <c r="EB302" s="20"/>
      <c r="EC302" s="20"/>
      <c r="ED302" s="20"/>
      <c r="EE302" s="20"/>
      <c r="EF302" s="20"/>
      <c r="EG302" s="20"/>
      <c r="EH302" s="20"/>
      <c r="EI302" s="20"/>
      <c r="EJ302" s="20"/>
      <c r="EK302" s="20"/>
      <c r="EL302" s="20"/>
      <c r="EM302" s="20"/>
      <c r="EN302" s="20"/>
      <c r="EO302" s="20"/>
      <c r="EP302" s="20"/>
      <c r="EQ302" s="20"/>
      <c r="ER302" s="20"/>
      <c r="ES302" s="20"/>
      <c r="ET302" s="20"/>
      <c r="EU302" s="20"/>
      <c r="EV302" s="20"/>
      <c r="EW302" s="20"/>
      <c r="EX302" s="20"/>
      <c r="EY302" s="20"/>
      <c r="EZ302" s="20"/>
      <c r="FA302" s="20"/>
      <c r="FB302" s="20"/>
      <c r="FC302" s="20"/>
      <c r="FD302" s="20"/>
      <c r="FE302" s="20"/>
      <c r="FF302" s="20"/>
      <c r="FG302" s="20"/>
      <c r="FH302" s="20"/>
      <c r="FI302" s="20"/>
      <c r="FJ302" s="20"/>
      <c r="FK302" s="20"/>
      <c r="FL302" s="20"/>
      <c r="FM302" s="20"/>
      <c r="FN302" s="20"/>
      <c r="FO302" s="20"/>
      <c r="FP302" s="20"/>
      <c r="FQ302" s="20"/>
      <c r="FR302" s="20"/>
      <c r="FS302" s="20"/>
      <c r="FT302" s="20"/>
      <c r="FU302" s="20"/>
      <c r="FV302" s="20"/>
      <c r="FW302" s="20"/>
      <c r="FX302" s="20"/>
      <c r="FY302" s="20"/>
      <c r="FZ302" s="20"/>
      <c r="GA302" s="20"/>
      <c r="GB302" s="20"/>
      <c r="GC302" s="20"/>
      <c r="GD302" s="20"/>
      <c r="GE302" s="20"/>
      <c r="GF302" s="20"/>
      <c r="GG302" s="20"/>
      <c r="GH302" s="20"/>
      <c r="GI302" s="20"/>
      <c r="GJ302" s="20"/>
      <c r="GK302" s="20"/>
      <c r="GL302" s="20"/>
      <c r="GM302" s="20"/>
      <c r="GN302" s="20"/>
      <c r="GO302" s="20"/>
      <c r="GP302" s="20"/>
      <c r="GQ302" s="20"/>
      <c r="GR302" s="20"/>
      <c r="GS302" s="20"/>
      <c r="GT302" s="20"/>
      <c r="GU302" s="20"/>
      <c r="GV302" s="20"/>
      <c r="GW302" s="20"/>
      <c r="GX302" s="20"/>
      <c r="GY302" s="20"/>
      <c r="GZ302" s="20"/>
      <c r="HA302" s="20"/>
      <c r="HB302" s="20"/>
      <c r="HC302" s="20"/>
      <c r="HD302" s="20"/>
      <c r="HE302" s="20"/>
      <c r="HF302" s="20"/>
      <c r="HG302" s="20"/>
      <c r="HH302" s="20"/>
      <c r="HI302" s="20"/>
      <c r="HJ302" s="20"/>
      <c r="HK302" s="20"/>
      <c r="HL302" s="20"/>
      <c r="HM302" s="20"/>
      <c r="HN302" s="20"/>
      <c r="HO302" s="20"/>
      <c r="HP302" s="20"/>
      <c r="HQ302" s="20"/>
      <c r="HR302" s="20"/>
      <c r="HS302" s="20"/>
      <c r="HT302" s="20"/>
      <c r="HU302" s="20"/>
      <c r="HV302" s="20"/>
      <c r="HW302" s="20"/>
      <c r="HX302" s="20"/>
      <c r="HY302" s="20"/>
    </row>
    <row r="303" spans="1:233" s="21" customFormat="1" ht="15" customHeight="1" x14ac:dyDescent="0.2">
      <c r="A303" s="18" t="str">
        <f>IF('Lulusan MTs'!A303="","-",IF(LEN('Lulusan MTs'!A303)&lt;&gt;12,"Tidak valid","OK"))</f>
        <v>-</v>
      </c>
      <c r="B303" s="19" t="str">
        <f>IF('Lulusan MTs'!B303="","-",IF(LEN('Lulusan MTs'!B303)&lt;5,"Cek lagi","OK"))</f>
        <v>-</v>
      </c>
      <c r="C303" s="19" t="str">
        <f>IF('Lulusan MTs'!C303="","-",IF('Lulusan MTs'!C303="MTsN","OK",IF('Lulusan MTs'!C303="MTsS","OK","Tidak valid")))</f>
        <v>-</v>
      </c>
      <c r="D303" s="19" t="str">
        <f>IF('Lulusan MTs'!D303="","-",IF(LEN('Lulusan MTs'!D303)&lt;5,"Cek lagi","OK"))</f>
        <v>-</v>
      </c>
      <c r="E303" s="19" t="str">
        <f>IF('Lulusan MTs'!E303="","-",IF(LEN('Lulusan MTs'!E303)&lt;4,"Cek lagi","OK"))</f>
        <v>-</v>
      </c>
      <c r="F303" s="19" t="str">
        <f>IF('Lulusan MTs'!F303="","-",IF(LEN('Lulusan MTs'!F303)&lt;4,"Cek lagi","OK"))</f>
        <v>-</v>
      </c>
      <c r="G303" s="19" t="str">
        <f>IF('Lulusan MTs'!G303="","-",IF(LEN('Lulusan MTs'!G303)&lt;4,"Cek lagi","OK"))</f>
        <v>-</v>
      </c>
      <c r="H303" s="19" t="str">
        <f>IF('Lulusan MTs'!H303="","-",IF(LEN('Lulusan MTs'!H303)&lt;&gt;18,"Tidak valid",IF(VALUE('Lulusan MTs'!H303)&lt;0,"Cek lagi","OK")))</f>
        <v>-</v>
      </c>
      <c r="I303" s="19" t="str">
        <f>IF('Lulusan MTs'!I303="","-",IF(LEN('Lulusan MTs'!I303)&lt;&gt;10,"Tidak valid",IF(VALUE('Lulusan MTs'!I303)&lt;0,"Cek lagi","OK")))</f>
        <v>-</v>
      </c>
      <c r="J303" s="19" t="str">
        <f>IF('Lulusan MTs'!J303="","-",IF(LEN('Lulusan MTs'!J303)&lt;4,"Cek lagi","OK"))</f>
        <v>-</v>
      </c>
      <c r="K303" s="19" t="str">
        <f>IF('Lulusan MTs'!K303="","-",IF(LEN('Lulusan MTs'!K303)&lt;4,"Cek lagi","OK"))</f>
        <v>-</v>
      </c>
      <c r="L303" s="18" t="str">
        <f>IF('Lulusan MTs'!L303="","-",IF(VALUE(LEFT('Lulusan MTs'!L303,2))&gt;31,"Tanggal tidak valid",IF(VALUE(LEFT(RIGHT('Lulusan MTs'!L303,7),2))&gt;12,"Bulan tidak valid",IF(VALUE(RIGHT('Lulusan MTs'!L303,4))&gt;2003,"Umur terlalu tua",IF(VALUE(RIGHT('Lulusan MTs'!L303,4))&lt;1996,"Umur terlalu tua","OK")))))</f>
        <v>-</v>
      </c>
      <c r="M303" s="19" t="str">
        <f>IF('Lulusan MTs'!M303="","-",IF('Lulusan MTs'!M303="L","OK",IF('Lulusan MTs'!M303="P","OK","Tidak valid")))</f>
        <v>-</v>
      </c>
      <c r="N303" s="19" t="str">
        <f>IF('Lulusan MTs'!N303="","-",IF('Lulusan MTs'!N303&gt;400,"Tidak valid",IF('Lulusan MTs'!N303&lt;1,"Tidak valid","OK")))</f>
        <v>-</v>
      </c>
      <c r="O303" s="19" t="str">
        <f>IF('Lulusan MTs'!O303="","-",IF('Lulusan MTs'!O303&gt;100,"Tidak valid",IF('Lulusan MTs'!O303&lt;1,"Tidak valid","OK")))</f>
        <v>-</v>
      </c>
      <c r="P303" s="19" t="str">
        <f>IF('Lulusan MTs'!P303="","-",IF('Lulusan MTs'!P303&gt;6,"Cek lagi",IF('Lulusan MTs'!P303&lt;2,"Cek lagi","OK")))</f>
        <v>-</v>
      </c>
      <c r="Q303" s="19" t="str">
        <f>IF('Lulusan MTs'!Q303="","-",IF('Lulusan MTs'!Q303&gt;8,"Tidak valid",IF('Lulusan MTs'!Q303&lt;1,"Tidak valid","OK")))</f>
        <v>-</v>
      </c>
      <c r="R303" s="75" t="str">
        <f>IF('Lulusan MTs'!R303="","-",IF(LEN('Lulusan MTs'!R303)&lt;16,"Cek lagi","OK"))</f>
        <v>-</v>
      </c>
      <c r="S303" s="19" t="str">
        <f>IF('Lulusan MTs'!S303="","-",IF('Lulusan MTs'!S303&gt;6,"Tidak valid",IF('Lulusan MTs'!S303&lt;1,"Tidak valid","OK")))</f>
        <v>-</v>
      </c>
      <c r="T303" s="18" t="str">
        <f>IF('Lulusan MTs'!T303="","-",IF(VALUE(LEFT('Lulusan MTs'!T303,2))&gt;31,"Tanggal tidak valid",IF(VALUE(LEFT(RIGHT('Lulusan MTs'!T303,7),2))&gt;12,"Bulan tidak valid",IF(VALUE(RIGHT('Lulusan MTs'!T303,4))&lt;2010,"Cek lagi Tahun Masuk",IF(VALUE(RIGHT('Lulusan MTs'!T303,4))&gt;2014,"Cek lagi Tahun Masuk","OK")))))</f>
        <v>-</v>
      </c>
      <c r="U303" s="76" t="str">
        <f>IF('Lulusan MTs'!U303="","-",IF(LEN('Lulusan MTs'!U303)&lt;&gt;20,"Tidak valid","OK"))</f>
        <v>-</v>
      </c>
      <c r="V303" s="19" t="str">
        <f>IF('Lulusan MTs'!V303="","-",IF('Lulusan MTs'!V303&gt;3,"Tidak valid",IF('Lulusan MTs'!V303&lt;1,"Tidak valid","OK")))</f>
        <v>-</v>
      </c>
      <c r="W303" s="76" t="str">
        <f>IF('Lulusan MTs'!J303&lt;&gt;"",IF('Lulusan MTs'!W303="","Wajib Diisi","OK"),"-")</f>
        <v>-</v>
      </c>
      <c r="X303" s="76" t="str">
        <f>IF('Lulusan MTs'!J303&lt;&gt;"",IF('Lulusan MTs'!X303="","Wajib Diisi","OK"),"-")</f>
        <v>-</v>
      </c>
      <c r="Y303" s="18" t="str">
        <f>IF('Lulusan MTs'!Y303="","-",IF(VALUE(LEFT('Lulusan MTs'!Y303,2))&gt;31,"Tanggal tidak valid",IF(VALUE(LEFT(RIGHT('Lulusan MTs'!Y303,7),2))&gt;12,"Bulan tidak valid",IF(VALUE(RIGHT('Lulusan MTs'!Y303,4))&lt;&gt;2016,"Cek lagi Tahun Lulus","OK"))))</f>
        <v>-</v>
      </c>
      <c r="Z303" s="19" t="str">
        <f>IF('Lulusan MTs'!Z303="","-",IF('Lulusan MTs'!Z303&gt;100,"Tidak valid",IF('Lulusan MTs'!Z303&lt;1,"Tidak valid","OK")))</f>
        <v>-</v>
      </c>
      <c r="AA303" s="19" t="str">
        <f>IF('Lulusan MTs'!AA303="","-",IF('Lulusan MTs'!AA303&gt;100,"Tidak valid",IF('Lulusan MTs'!AA303&lt;1,"Tidak valid","OK")))</f>
        <v>-</v>
      </c>
      <c r="AB303" s="19" t="str">
        <f>IF('Lulusan MTs'!AB303="","-",IF('Lulusan MTs'!AB303&gt;100,"Tidak valid",IF('Lulusan MTs'!AB303&lt;1,"Tidak valid","OK")))</f>
        <v>-</v>
      </c>
      <c r="AC303" s="19" t="str">
        <f>IF('Lulusan MTs'!AC303="","-",IF('Lulusan MTs'!AC303&gt;100,"Tidak valid",IF('Lulusan MTs'!AC303&lt;1,"Tidak valid","OK")))</f>
        <v>-</v>
      </c>
      <c r="AD303" s="19" t="str">
        <f>IF('Lulusan MTs'!AD303="","-",IF('Lulusan MTs'!AD303&gt;100,"Tidak valid",IF('Lulusan MTs'!AD303&lt;1,"Tidak valid","OK")))</f>
        <v>-</v>
      </c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X303" s="20"/>
      <c r="AY303" s="20"/>
      <c r="AZ303" s="20"/>
      <c r="BA303" s="20"/>
      <c r="BB303" s="20"/>
      <c r="BC303" s="20"/>
      <c r="BD303" s="20"/>
      <c r="BE303" s="20"/>
      <c r="BF303" s="20"/>
      <c r="BG303" s="20"/>
      <c r="BH303" s="20"/>
      <c r="BI303" s="20"/>
      <c r="BJ303" s="20"/>
      <c r="BK303" s="20"/>
      <c r="BL303" s="20"/>
      <c r="BM303" s="20"/>
      <c r="BN303" s="20"/>
      <c r="BO303" s="20"/>
      <c r="BP303" s="20"/>
      <c r="BQ303" s="20"/>
      <c r="BR303" s="20"/>
      <c r="BS303" s="20"/>
      <c r="BT303" s="20"/>
      <c r="BU303" s="20"/>
      <c r="BV303" s="20"/>
      <c r="BW303" s="20"/>
      <c r="BX303" s="20"/>
      <c r="BY303" s="20"/>
      <c r="BZ303" s="20"/>
      <c r="CA303" s="20"/>
      <c r="CB303" s="20"/>
      <c r="CC303" s="20"/>
      <c r="CD303" s="20"/>
      <c r="CE303" s="20"/>
      <c r="CF303" s="20"/>
      <c r="CG303" s="20"/>
      <c r="CH303" s="20"/>
      <c r="CI303" s="20"/>
      <c r="CJ303" s="20"/>
      <c r="CK303" s="20"/>
      <c r="CL303" s="20"/>
      <c r="CM303" s="20"/>
      <c r="CN303" s="20"/>
      <c r="CO303" s="20"/>
      <c r="CP303" s="20"/>
      <c r="CQ303" s="20"/>
      <c r="CR303" s="20"/>
      <c r="CS303" s="20"/>
      <c r="CT303" s="20"/>
      <c r="CU303" s="20"/>
      <c r="CV303" s="20"/>
      <c r="CW303" s="20"/>
      <c r="CX303" s="20"/>
      <c r="CY303" s="20"/>
      <c r="CZ303" s="20"/>
      <c r="DA303" s="20"/>
      <c r="DB303" s="20"/>
      <c r="DC303" s="20"/>
      <c r="DD303" s="20"/>
      <c r="DE303" s="20"/>
      <c r="DF303" s="20"/>
      <c r="DG303" s="20"/>
      <c r="DH303" s="20"/>
      <c r="DI303" s="20"/>
      <c r="DJ303" s="20"/>
      <c r="DK303" s="20"/>
      <c r="DL303" s="20"/>
      <c r="DM303" s="20"/>
      <c r="DN303" s="20"/>
      <c r="DO303" s="20"/>
      <c r="DP303" s="20"/>
      <c r="DQ303" s="20"/>
      <c r="DR303" s="20"/>
      <c r="DS303" s="20"/>
      <c r="DT303" s="20"/>
      <c r="DU303" s="20"/>
      <c r="DV303" s="20"/>
      <c r="DW303" s="20"/>
      <c r="DX303" s="20"/>
      <c r="DY303" s="20"/>
      <c r="DZ303" s="20"/>
      <c r="EA303" s="20"/>
      <c r="EB303" s="20"/>
      <c r="EC303" s="20"/>
      <c r="ED303" s="20"/>
      <c r="EE303" s="20"/>
      <c r="EF303" s="20"/>
      <c r="EG303" s="20"/>
      <c r="EH303" s="20"/>
      <c r="EI303" s="20"/>
      <c r="EJ303" s="20"/>
      <c r="EK303" s="20"/>
      <c r="EL303" s="20"/>
      <c r="EM303" s="20"/>
      <c r="EN303" s="20"/>
      <c r="EO303" s="20"/>
      <c r="EP303" s="20"/>
      <c r="EQ303" s="20"/>
      <c r="ER303" s="20"/>
      <c r="ES303" s="20"/>
      <c r="ET303" s="20"/>
      <c r="EU303" s="20"/>
      <c r="EV303" s="20"/>
      <c r="EW303" s="20"/>
      <c r="EX303" s="20"/>
      <c r="EY303" s="20"/>
      <c r="EZ303" s="20"/>
      <c r="FA303" s="20"/>
      <c r="FB303" s="20"/>
      <c r="FC303" s="20"/>
      <c r="FD303" s="20"/>
      <c r="FE303" s="20"/>
      <c r="FF303" s="20"/>
      <c r="FG303" s="20"/>
      <c r="FH303" s="20"/>
      <c r="FI303" s="20"/>
      <c r="FJ303" s="20"/>
      <c r="FK303" s="20"/>
      <c r="FL303" s="20"/>
      <c r="FM303" s="20"/>
      <c r="FN303" s="20"/>
      <c r="FO303" s="20"/>
      <c r="FP303" s="20"/>
      <c r="FQ303" s="20"/>
      <c r="FR303" s="20"/>
      <c r="FS303" s="20"/>
      <c r="FT303" s="20"/>
      <c r="FU303" s="20"/>
      <c r="FV303" s="20"/>
      <c r="FW303" s="20"/>
      <c r="FX303" s="20"/>
      <c r="FY303" s="20"/>
      <c r="FZ303" s="20"/>
      <c r="GA303" s="20"/>
      <c r="GB303" s="20"/>
      <c r="GC303" s="20"/>
      <c r="GD303" s="20"/>
      <c r="GE303" s="20"/>
      <c r="GF303" s="20"/>
      <c r="GG303" s="20"/>
      <c r="GH303" s="20"/>
      <c r="GI303" s="20"/>
      <c r="GJ303" s="20"/>
      <c r="GK303" s="20"/>
      <c r="GL303" s="20"/>
      <c r="GM303" s="20"/>
      <c r="GN303" s="20"/>
      <c r="GO303" s="20"/>
      <c r="GP303" s="20"/>
      <c r="GQ303" s="20"/>
      <c r="GR303" s="20"/>
      <c r="GS303" s="20"/>
      <c r="GT303" s="20"/>
      <c r="GU303" s="20"/>
      <c r="GV303" s="20"/>
      <c r="GW303" s="20"/>
      <c r="GX303" s="20"/>
      <c r="GY303" s="20"/>
      <c r="GZ303" s="20"/>
      <c r="HA303" s="20"/>
      <c r="HB303" s="20"/>
      <c r="HC303" s="20"/>
      <c r="HD303" s="20"/>
      <c r="HE303" s="20"/>
      <c r="HF303" s="20"/>
      <c r="HG303" s="20"/>
      <c r="HH303" s="20"/>
      <c r="HI303" s="20"/>
      <c r="HJ303" s="20"/>
      <c r="HK303" s="20"/>
      <c r="HL303" s="20"/>
      <c r="HM303" s="20"/>
      <c r="HN303" s="20"/>
      <c r="HO303" s="20"/>
      <c r="HP303" s="20"/>
      <c r="HQ303" s="20"/>
      <c r="HR303" s="20"/>
      <c r="HS303" s="20"/>
      <c r="HT303" s="20"/>
      <c r="HU303" s="20"/>
      <c r="HV303" s="20"/>
      <c r="HW303" s="20"/>
      <c r="HX303" s="20"/>
      <c r="HY303" s="20"/>
    </row>
    <row r="304" spans="1:233" s="21" customFormat="1" ht="15" customHeight="1" x14ac:dyDescent="0.2">
      <c r="A304" s="18" t="str">
        <f>IF('Lulusan MTs'!A304="","-",IF(LEN('Lulusan MTs'!A304)&lt;&gt;12,"Tidak valid","OK"))</f>
        <v>-</v>
      </c>
      <c r="B304" s="19" t="str">
        <f>IF('Lulusan MTs'!B304="","-",IF(LEN('Lulusan MTs'!B304)&lt;5,"Cek lagi","OK"))</f>
        <v>-</v>
      </c>
      <c r="C304" s="19" t="str">
        <f>IF('Lulusan MTs'!C304="","-",IF('Lulusan MTs'!C304="MTsN","OK",IF('Lulusan MTs'!C304="MTsS","OK","Tidak valid")))</f>
        <v>-</v>
      </c>
      <c r="D304" s="19" t="str">
        <f>IF('Lulusan MTs'!D304="","-",IF(LEN('Lulusan MTs'!D304)&lt;5,"Cek lagi","OK"))</f>
        <v>-</v>
      </c>
      <c r="E304" s="19" t="str">
        <f>IF('Lulusan MTs'!E304="","-",IF(LEN('Lulusan MTs'!E304)&lt;4,"Cek lagi","OK"))</f>
        <v>-</v>
      </c>
      <c r="F304" s="19" t="str">
        <f>IF('Lulusan MTs'!F304="","-",IF(LEN('Lulusan MTs'!F304)&lt;4,"Cek lagi","OK"))</f>
        <v>-</v>
      </c>
      <c r="G304" s="19" t="str">
        <f>IF('Lulusan MTs'!G304="","-",IF(LEN('Lulusan MTs'!G304)&lt;4,"Cek lagi","OK"))</f>
        <v>-</v>
      </c>
      <c r="H304" s="19" t="str">
        <f>IF('Lulusan MTs'!H304="","-",IF(LEN('Lulusan MTs'!H304)&lt;&gt;18,"Tidak valid",IF(VALUE('Lulusan MTs'!H304)&lt;0,"Cek lagi","OK")))</f>
        <v>-</v>
      </c>
      <c r="I304" s="19" t="str">
        <f>IF('Lulusan MTs'!I304="","-",IF(LEN('Lulusan MTs'!I304)&lt;&gt;10,"Tidak valid",IF(VALUE('Lulusan MTs'!I304)&lt;0,"Cek lagi","OK")))</f>
        <v>-</v>
      </c>
      <c r="J304" s="19" t="str">
        <f>IF('Lulusan MTs'!J304="","-",IF(LEN('Lulusan MTs'!J304)&lt;4,"Cek lagi","OK"))</f>
        <v>-</v>
      </c>
      <c r="K304" s="19" t="str">
        <f>IF('Lulusan MTs'!K304="","-",IF(LEN('Lulusan MTs'!K304)&lt;4,"Cek lagi","OK"))</f>
        <v>-</v>
      </c>
      <c r="L304" s="18" t="str">
        <f>IF('Lulusan MTs'!L304="","-",IF(VALUE(LEFT('Lulusan MTs'!L304,2))&gt;31,"Tanggal tidak valid",IF(VALUE(LEFT(RIGHT('Lulusan MTs'!L304,7),2))&gt;12,"Bulan tidak valid",IF(VALUE(RIGHT('Lulusan MTs'!L304,4))&gt;2003,"Umur terlalu tua",IF(VALUE(RIGHT('Lulusan MTs'!L304,4))&lt;1996,"Umur terlalu tua","OK")))))</f>
        <v>-</v>
      </c>
      <c r="M304" s="19" t="str">
        <f>IF('Lulusan MTs'!M304="","-",IF('Lulusan MTs'!M304="L","OK",IF('Lulusan MTs'!M304="P","OK","Tidak valid")))</f>
        <v>-</v>
      </c>
      <c r="N304" s="19" t="str">
        <f>IF('Lulusan MTs'!N304="","-",IF('Lulusan MTs'!N304&gt;400,"Tidak valid",IF('Lulusan MTs'!N304&lt;1,"Tidak valid","OK")))</f>
        <v>-</v>
      </c>
      <c r="O304" s="19" t="str">
        <f>IF('Lulusan MTs'!O304="","-",IF('Lulusan MTs'!O304&gt;100,"Tidak valid",IF('Lulusan MTs'!O304&lt;1,"Tidak valid","OK")))</f>
        <v>-</v>
      </c>
      <c r="P304" s="19" t="str">
        <f>IF('Lulusan MTs'!P304="","-",IF('Lulusan MTs'!P304&gt;6,"Cek lagi",IF('Lulusan MTs'!P304&lt;2,"Cek lagi","OK")))</f>
        <v>-</v>
      </c>
      <c r="Q304" s="19" t="str">
        <f>IF('Lulusan MTs'!Q304="","-",IF('Lulusan MTs'!Q304&gt;8,"Tidak valid",IF('Lulusan MTs'!Q304&lt;1,"Tidak valid","OK")))</f>
        <v>-</v>
      </c>
      <c r="R304" s="75" t="str">
        <f>IF('Lulusan MTs'!R304="","-",IF(LEN('Lulusan MTs'!R304)&lt;16,"Cek lagi","OK"))</f>
        <v>-</v>
      </c>
      <c r="S304" s="19" t="str">
        <f>IF('Lulusan MTs'!S304="","-",IF('Lulusan MTs'!S304&gt;6,"Tidak valid",IF('Lulusan MTs'!S304&lt;1,"Tidak valid","OK")))</f>
        <v>-</v>
      </c>
      <c r="T304" s="18" t="str">
        <f>IF('Lulusan MTs'!T304="","-",IF(VALUE(LEFT('Lulusan MTs'!T304,2))&gt;31,"Tanggal tidak valid",IF(VALUE(LEFT(RIGHT('Lulusan MTs'!T304,7),2))&gt;12,"Bulan tidak valid",IF(VALUE(RIGHT('Lulusan MTs'!T304,4))&lt;2010,"Cek lagi Tahun Masuk",IF(VALUE(RIGHT('Lulusan MTs'!T304,4))&gt;2014,"Cek lagi Tahun Masuk","OK")))))</f>
        <v>-</v>
      </c>
      <c r="U304" s="76" t="str">
        <f>IF('Lulusan MTs'!U304="","-",IF(LEN('Lulusan MTs'!U304)&lt;&gt;20,"Tidak valid","OK"))</f>
        <v>-</v>
      </c>
      <c r="V304" s="19" t="str">
        <f>IF('Lulusan MTs'!V304="","-",IF('Lulusan MTs'!V304&gt;3,"Tidak valid",IF('Lulusan MTs'!V304&lt;1,"Tidak valid","OK")))</f>
        <v>-</v>
      </c>
      <c r="W304" s="76" t="str">
        <f>IF('Lulusan MTs'!J304&lt;&gt;"",IF('Lulusan MTs'!W304="","Wajib Diisi","OK"),"-")</f>
        <v>-</v>
      </c>
      <c r="X304" s="76" t="str">
        <f>IF('Lulusan MTs'!J304&lt;&gt;"",IF('Lulusan MTs'!X304="","Wajib Diisi","OK"),"-")</f>
        <v>-</v>
      </c>
      <c r="Y304" s="18" t="str">
        <f>IF('Lulusan MTs'!Y304="","-",IF(VALUE(LEFT('Lulusan MTs'!Y304,2))&gt;31,"Tanggal tidak valid",IF(VALUE(LEFT(RIGHT('Lulusan MTs'!Y304,7),2))&gt;12,"Bulan tidak valid",IF(VALUE(RIGHT('Lulusan MTs'!Y304,4))&lt;&gt;2016,"Cek lagi Tahun Lulus","OK"))))</f>
        <v>-</v>
      </c>
      <c r="Z304" s="19" t="str">
        <f>IF('Lulusan MTs'!Z304="","-",IF('Lulusan MTs'!Z304&gt;100,"Tidak valid",IF('Lulusan MTs'!Z304&lt;1,"Tidak valid","OK")))</f>
        <v>-</v>
      </c>
      <c r="AA304" s="19" t="str">
        <f>IF('Lulusan MTs'!AA304="","-",IF('Lulusan MTs'!AA304&gt;100,"Tidak valid",IF('Lulusan MTs'!AA304&lt;1,"Tidak valid","OK")))</f>
        <v>-</v>
      </c>
      <c r="AB304" s="19" t="str">
        <f>IF('Lulusan MTs'!AB304="","-",IF('Lulusan MTs'!AB304&gt;100,"Tidak valid",IF('Lulusan MTs'!AB304&lt;1,"Tidak valid","OK")))</f>
        <v>-</v>
      </c>
      <c r="AC304" s="19" t="str">
        <f>IF('Lulusan MTs'!AC304="","-",IF('Lulusan MTs'!AC304&gt;100,"Tidak valid",IF('Lulusan MTs'!AC304&lt;1,"Tidak valid","OK")))</f>
        <v>-</v>
      </c>
      <c r="AD304" s="19" t="str">
        <f>IF('Lulusan MTs'!AD304="","-",IF('Lulusan MTs'!AD304&gt;100,"Tidak valid",IF('Lulusan MTs'!AD304&lt;1,"Tidak valid","OK")))</f>
        <v>-</v>
      </c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  <c r="AU304" s="20"/>
      <c r="AV304" s="20"/>
      <c r="AW304" s="20"/>
      <c r="AX304" s="20"/>
      <c r="AY304" s="20"/>
      <c r="AZ304" s="20"/>
      <c r="BA304" s="20"/>
      <c r="BB304" s="20"/>
      <c r="BC304" s="20"/>
      <c r="BD304" s="20"/>
      <c r="BE304" s="20"/>
      <c r="BF304" s="20"/>
      <c r="BG304" s="20"/>
      <c r="BH304" s="20"/>
      <c r="BI304" s="20"/>
      <c r="BJ304" s="20"/>
      <c r="BK304" s="20"/>
      <c r="BL304" s="20"/>
      <c r="BM304" s="20"/>
      <c r="BN304" s="20"/>
      <c r="BO304" s="20"/>
      <c r="BP304" s="20"/>
      <c r="BQ304" s="20"/>
      <c r="BR304" s="20"/>
      <c r="BS304" s="20"/>
      <c r="BT304" s="20"/>
      <c r="BU304" s="20"/>
      <c r="BV304" s="20"/>
      <c r="BW304" s="20"/>
      <c r="BX304" s="20"/>
      <c r="BY304" s="20"/>
      <c r="BZ304" s="20"/>
      <c r="CA304" s="20"/>
      <c r="CB304" s="20"/>
      <c r="CC304" s="20"/>
      <c r="CD304" s="20"/>
      <c r="CE304" s="20"/>
      <c r="CF304" s="20"/>
      <c r="CG304" s="20"/>
      <c r="CH304" s="20"/>
      <c r="CI304" s="20"/>
      <c r="CJ304" s="20"/>
      <c r="CK304" s="20"/>
      <c r="CL304" s="20"/>
      <c r="CM304" s="20"/>
      <c r="CN304" s="20"/>
      <c r="CO304" s="20"/>
      <c r="CP304" s="20"/>
      <c r="CQ304" s="20"/>
      <c r="CR304" s="20"/>
      <c r="CS304" s="20"/>
      <c r="CT304" s="20"/>
      <c r="CU304" s="20"/>
      <c r="CV304" s="20"/>
      <c r="CW304" s="20"/>
      <c r="CX304" s="20"/>
      <c r="CY304" s="20"/>
      <c r="CZ304" s="20"/>
      <c r="DA304" s="20"/>
      <c r="DB304" s="20"/>
      <c r="DC304" s="20"/>
      <c r="DD304" s="20"/>
      <c r="DE304" s="20"/>
      <c r="DF304" s="20"/>
      <c r="DG304" s="20"/>
      <c r="DH304" s="20"/>
      <c r="DI304" s="20"/>
      <c r="DJ304" s="20"/>
      <c r="DK304" s="20"/>
      <c r="DL304" s="20"/>
      <c r="DM304" s="20"/>
      <c r="DN304" s="20"/>
      <c r="DO304" s="20"/>
      <c r="DP304" s="20"/>
      <c r="DQ304" s="20"/>
      <c r="DR304" s="20"/>
      <c r="DS304" s="20"/>
      <c r="DT304" s="20"/>
      <c r="DU304" s="20"/>
      <c r="DV304" s="20"/>
      <c r="DW304" s="20"/>
      <c r="DX304" s="20"/>
      <c r="DY304" s="20"/>
      <c r="DZ304" s="20"/>
      <c r="EA304" s="20"/>
      <c r="EB304" s="20"/>
      <c r="EC304" s="20"/>
      <c r="ED304" s="20"/>
      <c r="EE304" s="20"/>
      <c r="EF304" s="20"/>
      <c r="EG304" s="20"/>
      <c r="EH304" s="20"/>
      <c r="EI304" s="20"/>
      <c r="EJ304" s="20"/>
      <c r="EK304" s="20"/>
      <c r="EL304" s="20"/>
      <c r="EM304" s="20"/>
      <c r="EN304" s="20"/>
      <c r="EO304" s="20"/>
      <c r="EP304" s="20"/>
      <c r="EQ304" s="20"/>
      <c r="ER304" s="20"/>
      <c r="ES304" s="20"/>
      <c r="ET304" s="20"/>
      <c r="EU304" s="20"/>
      <c r="EV304" s="20"/>
      <c r="EW304" s="20"/>
      <c r="EX304" s="20"/>
      <c r="EY304" s="20"/>
      <c r="EZ304" s="20"/>
      <c r="FA304" s="20"/>
      <c r="FB304" s="20"/>
      <c r="FC304" s="20"/>
      <c r="FD304" s="20"/>
      <c r="FE304" s="20"/>
      <c r="FF304" s="20"/>
      <c r="FG304" s="20"/>
      <c r="FH304" s="20"/>
      <c r="FI304" s="20"/>
      <c r="FJ304" s="20"/>
      <c r="FK304" s="20"/>
      <c r="FL304" s="20"/>
      <c r="FM304" s="20"/>
      <c r="FN304" s="20"/>
      <c r="FO304" s="20"/>
      <c r="FP304" s="20"/>
      <c r="FQ304" s="20"/>
      <c r="FR304" s="20"/>
      <c r="FS304" s="20"/>
      <c r="FT304" s="20"/>
      <c r="FU304" s="20"/>
      <c r="FV304" s="20"/>
      <c r="FW304" s="20"/>
      <c r="FX304" s="20"/>
      <c r="FY304" s="20"/>
      <c r="FZ304" s="20"/>
      <c r="GA304" s="20"/>
      <c r="GB304" s="20"/>
      <c r="GC304" s="20"/>
      <c r="GD304" s="20"/>
      <c r="GE304" s="20"/>
      <c r="GF304" s="20"/>
      <c r="GG304" s="20"/>
      <c r="GH304" s="20"/>
      <c r="GI304" s="20"/>
      <c r="GJ304" s="20"/>
      <c r="GK304" s="20"/>
      <c r="GL304" s="20"/>
      <c r="GM304" s="20"/>
      <c r="GN304" s="20"/>
      <c r="GO304" s="20"/>
      <c r="GP304" s="20"/>
      <c r="GQ304" s="20"/>
      <c r="GR304" s="20"/>
      <c r="GS304" s="20"/>
      <c r="GT304" s="20"/>
      <c r="GU304" s="20"/>
      <c r="GV304" s="20"/>
      <c r="GW304" s="20"/>
      <c r="GX304" s="20"/>
      <c r="GY304" s="20"/>
      <c r="GZ304" s="20"/>
      <c r="HA304" s="20"/>
      <c r="HB304" s="20"/>
      <c r="HC304" s="20"/>
      <c r="HD304" s="20"/>
      <c r="HE304" s="20"/>
      <c r="HF304" s="20"/>
      <c r="HG304" s="20"/>
      <c r="HH304" s="20"/>
      <c r="HI304" s="20"/>
      <c r="HJ304" s="20"/>
      <c r="HK304" s="20"/>
      <c r="HL304" s="20"/>
      <c r="HM304" s="20"/>
      <c r="HN304" s="20"/>
      <c r="HO304" s="20"/>
      <c r="HP304" s="20"/>
      <c r="HQ304" s="20"/>
      <c r="HR304" s="20"/>
      <c r="HS304" s="20"/>
      <c r="HT304" s="20"/>
      <c r="HU304" s="20"/>
      <c r="HV304" s="20"/>
      <c r="HW304" s="20"/>
      <c r="HX304" s="20"/>
      <c r="HY304" s="20"/>
    </row>
    <row r="305" spans="1:233" s="21" customFormat="1" ht="15" customHeight="1" x14ac:dyDescent="0.2">
      <c r="A305" s="18" t="str">
        <f>IF('Lulusan MTs'!A305="","-",IF(LEN('Lulusan MTs'!A305)&lt;&gt;12,"Tidak valid","OK"))</f>
        <v>-</v>
      </c>
      <c r="B305" s="19" t="str">
        <f>IF('Lulusan MTs'!B305="","-",IF(LEN('Lulusan MTs'!B305)&lt;5,"Cek lagi","OK"))</f>
        <v>-</v>
      </c>
      <c r="C305" s="19" t="str">
        <f>IF('Lulusan MTs'!C305="","-",IF('Lulusan MTs'!C305="MTsN","OK",IF('Lulusan MTs'!C305="MTsS","OK","Tidak valid")))</f>
        <v>-</v>
      </c>
      <c r="D305" s="19" t="str">
        <f>IF('Lulusan MTs'!D305="","-",IF(LEN('Lulusan MTs'!D305)&lt;5,"Cek lagi","OK"))</f>
        <v>-</v>
      </c>
      <c r="E305" s="19" t="str">
        <f>IF('Lulusan MTs'!E305="","-",IF(LEN('Lulusan MTs'!E305)&lt;4,"Cek lagi","OK"))</f>
        <v>-</v>
      </c>
      <c r="F305" s="19" t="str">
        <f>IF('Lulusan MTs'!F305="","-",IF(LEN('Lulusan MTs'!F305)&lt;4,"Cek lagi","OK"))</f>
        <v>-</v>
      </c>
      <c r="G305" s="19" t="str">
        <f>IF('Lulusan MTs'!G305="","-",IF(LEN('Lulusan MTs'!G305)&lt;4,"Cek lagi","OK"))</f>
        <v>-</v>
      </c>
      <c r="H305" s="19" t="str">
        <f>IF('Lulusan MTs'!H305="","-",IF(LEN('Lulusan MTs'!H305)&lt;&gt;18,"Tidak valid",IF(VALUE('Lulusan MTs'!H305)&lt;0,"Cek lagi","OK")))</f>
        <v>-</v>
      </c>
      <c r="I305" s="19" t="str">
        <f>IF('Lulusan MTs'!I305="","-",IF(LEN('Lulusan MTs'!I305)&lt;&gt;10,"Tidak valid",IF(VALUE('Lulusan MTs'!I305)&lt;0,"Cek lagi","OK")))</f>
        <v>-</v>
      </c>
      <c r="J305" s="19" t="str">
        <f>IF('Lulusan MTs'!J305="","-",IF(LEN('Lulusan MTs'!J305)&lt;4,"Cek lagi","OK"))</f>
        <v>-</v>
      </c>
      <c r="K305" s="19" t="str">
        <f>IF('Lulusan MTs'!K305="","-",IF(LEN('Lulusan MTs'!K305)&lt;4,"Cek lagi","OK"))</f>
        <v>-</v>
      </c>
      <c r="L305" s="18" t="str">
        <f>IF('Lulusan MTs'!L305="","-",IF(VALUE(LEFT('Lulusan MTs'!L305,2))&gt;31,"Tanggal tidak valid",IF(VALUE(LEFT(RIGHT('Lulusan MTs'!L305,7),2))&gt;12,"Bulan tidak valid",IF(VALUE(RIGHT('Lulusan MTs'!L305,4))&gt;2003,"Umur terlalu tua",IF(VALUE(RIGHT('Lulusan MTs'!L305,4))&lt;1996,"Umur terlalu tua","OK")))))</f>
        <v>-</v>
      </c>
      <c r="M305" s="19" t="str">
        <f>IF('Lulusan MTs'!M305="","-",IF('Lulusan MTs'!M305="L","OK",IF('Lulusan MTs'!M305="P","OK","Tidak valid")))</f>
        <v>-</v>
      </c>
      <c r="N305" s="19" t="str">
        <f>IF('Lulusan MTs'!N305="","-",IF('Lulusan MTs'!N305&gt;400,"Tidak valid",IF('Lulusan MTs'!N305&lt;1,"Tidak valid","OK")))</f>
        <v>-</v>
      </c>
      <c r="O305" s="19" t="str">
        <f>IF('Lulusan MTs'!O305="","-",IF('Lulusan MTs'!O305&gt;100,"Tidak valid",IF('Lulusan MTs'!O305&lt;1,"Tidak valid","OK")))</f>
        <v>-</v>
      </c>
      <c r="P305" s="19" t="str">
        <f>IF('Lulusan MTs'!P305="","-",IF('Lulusan MTs'!P305&gt;6,"Cek lagi",IF('Lulusan MTs'!P305&lt;2,"Cek lagi","OK")))</f>
        <v>-</v>
      </c>
      <c r="Q305" s="19" t="str">
        <f>IF('Lulusan MTs'!Q305="","-",IF('Lulusan MTs'!Q305&gt;8,"Tidak valid",IF('Lulusan MTs'!Q305&lt;1,"Tidak valid","OK")))</f>
        <v>-</v>
      </c>
      <c r="R305" s="75" t="str">
        <f>IF('Lulusan MTs'!R305="","-",IF(LEN('Lulusan MTs'!R305)&lt;16,"Cek lagi","OK"))</f>
        <v>-</v>
      </c>
      <c r="S305" s="19" t="str">
        <f>IF('Lulusan MTs'!S305="","-",IF('Lulusan MTs'!S305&gt;6,"Tidak valid",IF('Lulusan MTs'!S305&lt;1,"Tidak valid","OK")))</f>
        <v>-</v>
      </c>
      <c r="T305" s="18" t="str">
        <f>IF('Lulusan MTs'!T305="","-",IF(VALUE(LEFT('Lulusan MTs'!T305,2))&gt;31,"Tanggal tidak valid",IF(VALUE(LEFT(RIGHT('Lulusan MTs'!T305,7),2))&gt;12,"Bulan tidak valid",IF(VALUE(RIGHT('Lulusan MTs'!T305,4))&lt;2010,"Cek lagi Tahun Masuk",IF(VALUE(RIGHT('Lulusan MTs'!T305,4))&gt;2014,"Cek lagi Tahun Masuk","OK")))))</f>
        <v>-</v>
      </c>
      <c r="U305" s="76" t="str">
        <f>IF('Lulusan MTs'!U305="","-",IF(LEN('Lulusan MTs'!U305)&lt;&gt;20,"Tidak valid","OK"))</f>
        <v>-</v>
      </c>
      <c r="V305" s="19" t="str">
        <f>IF('Lulusan MTs'!V305="","-",IF('Lulusan MTs'!V305&gt;3,"Tidak valid",IF('Lulusan MTs'!V305&lt;1,"Tidak valid","OK")))</f>
        <v>-</v>
      </c>
      <c r="W305" s="76" t="str">
        <f>IF('Lulusan MTs'!J305&lt;&gt;"",IF('Lulusan MTs'!W305="","Wajib Diisi","OK"),"-")</f>
        <v>-</v>
      </c>
      <c r="X305" s="76" t="str">
        <f>IF('Lulusan MTs'!J305&lt;&gt;"",IF('Lulusan MTs'!X305="","Wajib Diisi","OK"),"-")</f>
        <v>-</v>
      </c>
      <c r="Y305" s="18" t="str">
        <f>IF('Lulusan MTs'!Y305="","-",IF(VALUE(LEFT('Lulusan MTs'!Y305,2))&gt;31,"Tanggal tidak valid",IF(VALUE(LEFT(RIGHT('Lulusan MTs'!Y305,7),2))&gt;12,"Bulan tidak valid",IF(VALUE(RIGHT('Lulusan MTs'!Y305,4))&lt;&gt;2016,"Cek lagi Tahun Lulus","OK"))))</f>
        <v>-</v>
      </c>
      <c r="Z305" s="19" t="str">
        <f>IF('Lulusan MTs'!Z305="","-",IF('Lulusan MTs'!Z305&gt;100,"Tidak valid",IF('Lulusan MTs'!Z305&lt;1,"Tidak valid","OK")))</f>
        <v>-</v>
      </c>
      <c r="AA305" s="19" t="str">
        <f>IF('Lulusan MTs'!AA305="","-",IF('Lulusan MTs'!AA305&gt;100,"Tidak valid",IF('Lulusan MTs'!AA305&lt;1,"Tidak valid","OK")))</f>
        <v>-</v>
      </c>
      <c r="AB305" s="19" t="str">
        <f>IF('Lulusan MTs'!AB305="","-",IF('Lulusan MTs'!AB305&gt;100,"Tidak valid",IF('Lulusan MTs'!AB305&lt;1,"Tidak valid","OK")))</f>
        <v>-</v>
      </c>
      <c r="AC305" s="19" t="str">
        <f>IF('Lulusan MTs'!AC305="","-",IF('Lulusan MTs'!AC305&gt;100,"Tidak valid",IF('Lulusan MTs'!AC305&lt;1,"Tidak valid","OK")))</f>
        <v>-</v>
      </c>
      <c r="AD305" s="19" t="str">
        <f>IF('Lulusan MTs'!AD305="","-",IF('Lulusan MTs'!AD305&gt;100,"Tidak valid",IF('Lulusan MTs'!AD305&lt;1,"Tidak valid","OK")))</f>
        <v>-</v>
      </c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  <c r="BB305" s="20"/>
      <c r="BC305" s="20"/>
      <c r="BD305" s="20"/>
      <c r="BE305" s="20"/>
      <c r="BF305" s="20"/>
      <c r="BG305" s="20"/>
      <c r="BH305" s="20"/>
      <c r="BI305" s="20"/>
      <c r="BJ305" s="20"/>
      <c r="BK305" s="20"/>
      <c r="BL305" s="20"/>
      <c r="BM305" s="20"/>
      <c r="BN305" s="20"/>
      <c r="BO305" s="20"/>
      <c r="BP305" s="20"/>
      <c r="BQ305" s="20"/>
      <c r="BR305" s="20"/>
      <c r="BS305" s="20"/>
      <c r="BT305" s="20"/>
      <c r="BU305" s="20"/>
      <c r="BV305" s="20"/>
      <c r="BW305" s="20"/>
      <c r="BX305" s="20"/>
      <c r="BY305" s="20"/>
      <c r="BZ305" s="20"/>
      <c r="CA305" s="20"/>
      <c r="CB305" s="20"/>
      <c r="CC305" s="20"/>
      <c r="CD305" s="20"/>
      <c r="CE305" s="20"/>
      <c r="CF305" s="20"/>
      <c r="CG305" s="20"/>
      <c r="CH305" s="20"/>
      <c r="CI305" s="20"/>
      <c r="CJ305" s="20"/>
      <c r="CK305" s="20"/>
      <c r="CL305" s="20"/>
      <c r="CM305" s="20"/>
      <c r="CN305" s="20"/>
      <c r="CO305" s="20"/>
      <c r="CP305" s="20"/>
      <c r="CQ305" s="20"/>
      <c r="CR305" s="20"/>
      <c r="CS305" s="20"/>
      <c r="CT305" s="20"/>
      <c r="CU305" s="20"/>
      <c r="CV305" s="20"/>
      <c r="CW305" s="20"/>
      <c r="CX305" s="20"/>
      <c r="CY305" s="20"/>
      <c r="CZ305" s="20"/>
      <c r="DA305" s="20"/>
      <c r="DB305" s="20"/>
      <c r="DC305" s="20"/>
      <c r="DD305" s="20"/>
      <c r="DE305" s="20"/>
      <c r="DF305" s="20"/>
      <c r="DG305" s="20"/>
      <c r="DH305" s="20"/>
      <c r="DI305" s="20"/>
      <c r="DJ305" s="20"/>
      <c r="DK305" s="20"/>
      <c r="DL305" s="20"/>
      <c r="DM305" s="20"/>
      <c r="DN305" s="20"/>
      <c r="DO305" s="20"/>
      <c r="DP305" s="20"/>
      <c r="DQ305" s="20"/>
      <c r="DR305" s="20"/>
      <c r="DS305" s="20"/>
      <c r="DT305" s="20"/>
      <c r="DU305" s="20"/>
      <c r="DV305" s="20"/>
      <c r="DW305" s="20"/>
      <c r="DX305" s="20"/>
      <c r="DY305" s="20"/>
      <c r="DZ305" s="20"/>
      <c r="EA305" s="20"/>
      <c r="EB305" s="20"/>
      <c r="EC305" s="20"/>
      <c r="ED305" s="20"/>
      <c r="EE305" s="20"/>
      <c r="EF305" s="20"/>
      <c r="EG305" s="20"/>
      <c r="EH305" s="20"/>
      <c r="EI305" s="20"/>
      <c r="EJ305" s="20"/>
      <c r="EK305" s="20"/>
      <c r="EL305" s="20"/>
      <c r="EM305" s="20"/>
      <c r="EN305" s="20"/>
      <c r="EO305" s="20"/>
      <c r="EP305" s="20"/>
      <c r="EQ305" s="20"/>
      <c r="ER305" s="20"/>
      <c r="ES305" s="20"/>
      <c r="ET305" s="20"/>
      <c r="EU305" s="20"/>
      <c r="EV305" s="20"/>
      <c r="EW305" s="20"/>
      <c r="EX305" s="20"/>
      <c r="EY305" s="20"/>
      <c r="EZ305" s="20"/>
      <c r="FA305" s="20"/>
      <c r="FB305" s="20"/>
      <c r="FC305" s="20"/>
      <c r="FD305" s="20"/>
      <c r="FE305" s="20"/>
      <c r="FF305" s="20"/>
      <c r="FG305" s="20"/>
      <c r="FH305" s="20"/>
      <c r="FI305" s="20"/>
      <c r="FJ305" s="20"/>
      <c r="FK305" s="20"/>
      <c r="FL305" s="20"/>
      <c r="FM305" s="20"/>
      <c r="FN305" s="20"/>
      <c r="FO305" s="20"/>
      <c r="FP305" s="20"/>
      <c r="FQ305" s="20"/>
      <c r="FR305" s="20"/>
      <c r="FS305" s="20"/>
      <c r="FT305" s="20"/>
      <c r="FU305" s="20"/>
      <c r="FV305" s="20"/>
      <c r="FW305" s="20"/>
      <c r="FX305" s="20"/>
      <c r="FY305" s="20"/>
      <c r="FZ305" s="20"/>
      <c r="GA305" s="20"/>
      <c r="GB305" s="20"/>
      <c r="GC305" s="20"/>
      <c r="GD305" s="20"/>
      <c r="GE305" s="20"/>
      <c r="GF305" s="20"/>
      <c r="GG305" s="20"/>
      <c r="GH305" s="20"/>
      <c r="GI305" s="20"/>
      <c r="GJ305" s="20"/>
      <c r="GK305" s="20"/>
      <c r="GL305" s="20"/>
      <c r="GM305" s="20"/>
      <c r="GN305" s="20"/>
      <c r="GO305" s="20"/>
      <c r="GP305" s="20"/>
      <c r="GQ305" s="20"/>
      <c r="GR305" s="20"/>
      <c r="GS305" s="20"/>
      <c r="GT305" s="20"/>
      <c r="GU305" s="20"/>
      <c r="GV305" s="20"/>
      <c r="GW305" s="20"/>
      <c r="GX305" s="20"/>
      <c r="GY305" s="20"/>
      <c r="GZ305" s="20"/>
      <c r="HA305" s="20"/>
      <c r="HB305" s="20"/>
      <c r="HC305" s="20"/>
      <c r="HD305" s="20"/>
      <c r="HE305" s="20"/>
      <c r="HF305" s="20"/>
      <c r="HG305" s="20"/>
      <c r="HH305" s="20"/>
      <c r="HI305" s="20"/>
      <c r="HJ305" s="20"/>
      <c r="HK305" s="20"/>
      <c r="HL305" s="20"/>
      <c r="HM305" s="20"/>
      <c r="HN305" s="20"/>
      <c r="HO305" s="20"/>
      <c r="HP305" s="20"/>
      <c r="HQ305" s="20"/>
      <c r="HR305" s="20"/>
      <c r="HS305" s="20"/>
      <c r="HT305" s="20"/>
      <c r="HU305" s="20"/>
      <c r="HV305" s="20"/>
      <c r="HW305" s="20"/>
      <c r="HX305" s="20"/>
      <c r="HY305" s="20"/>
    </row>
    <row r="306" spans="1:233" s="21" customFormat="1" ht="15" customHeight="1" x14ac:dyDescent="0.2">
      <c r="A306" s="18" t="str">
        <f>IF('Lulusan MTs'!A306="","-",IF(LEN('Lulusan MTs'!A306)&lt;&gt;12,"Tidak valid","OK"))</f>
        <v>-</v>
      </c>
      <c r="B306" s="19" t="str">
        <f>IF('Lulusan MTs'!B306="","-",IF(LEN('Lulusan MTs'!B306)&lt;5,"Cek lagi","OK"))</f>
        <v>-</v>
      </c>
      <c r="C306" s="19" t="str">
        <f>IF('Lulusan MTs'!C306="","-",IF('Lulusan MTs'!C306="MTsN","OK",IF('Lulusan MTs'!C306="MTsS","OK","Tidak valid")))</f>
        <v>-</v>
      </c>
      <c r="D306" s="19" t="str">
        <f>IF('Lulusan MTs'!D306="","-",IF(LEN('Lulusan MTs'!D306)&lt;5,"Cek lagi","OK"))</f>
        <v>-</v>
      </c>
      <c r="E306" s="19" t="str">
        <f>IF('Lulusan MTs'!E306="","-",IF(LEN('Lulusan MTs'!E306)&lt;4,"Cek lagi","OK"))</f>
        <v>-</v>
      </c>
      <c r="F306" s="19" t="str">
        <f>IF('Lulusan MTs'!F306="","-",IF(LEN('Lulusan MTs'!F306)&lt;4,"Cek lagi","OK"))</f>
        <v>-</v>
      </c>
      <c r="G306" s="19" t="str">
        <f>IF('Lulusan MTs'!G306="","-",IF(LEN('Lulusan MTs'!G306)&lt;4,"Cek lagi","OK"))</f>
        <v>-</v>
      </c>
      <c r="H306" s="19" t="str">
        <f>IF('Lulusan MTs'!H306="","-",IF(LEN('Lulusan MTs'!H306)&lt;&gt;18,"Tidak valid",IF(VALUE('Lulusan MTs'!H306)&lt;0,"Cek lagi","OK")))</f>
        <v>-</v>
      </c>
      <c r="I306" s="19" t="str">
        <f>IF('Lulusan MTs'!I306="","-",IF(LEN('Lulusan MTs'!I306)&lt;&gt;10,"Tidak valid",IF(VALUE('Lulusan MTs'!I306)&lt;0,"Cek lagi","OK")))</f>
        <v>-</v>
      </c>
      <c r="J306" s="19" t="str">
        <f>IF('Lulusan MTs'!J306="","-",IF(LEN('Lulusan MTs'!J306)&lt;4,"Cek lagi","OK"))</f>
        <v>-</v>
      </c>
      <c r="K306" s="19" t="str">
        <f>IF('Lulusan MTs'!K306="","-",IF(LEN('Lulusan MTs'!K306)&lt;4,"Cek lagi","OK"))</f>
        <v>-</v>
      </c>
      <c r="L306" s="18" t="str">
        <f>IF('Lulusan MTs'!L306="","-",IF(VALUE(LEFT('Lulusan MTs'!L306,2))&gt;31,"Tanggal tidak valid",IF(VALUE(LEFT(RIGHT('Lulusan MTs'!L306,7),2))&gt;12,"Bulan tidak valid",IF(VALUE(RIGHT('Lulusan MTs'!L306,4))&gt;2003,"Umur terlalu tua",IF(VALUE(RIGHT('Lulusan MTs'!L306,4))&lt;1996,"Umur terlalu tua","OK")))))</f>
        <v>-</v>
      </c>
      <c r="M306" s="19" t="str">
        <f>IF('Lulusan MTs'!M306="","-",IF('Lulusan MTs'!M306="L","OK",IF('Lulusan MTs'!M306="P","OK","Tidak valid")))</f>
        <v>-</v>
      </c>
      <c r="N306" s="19" t="str">
        <f>IF('Lulusan MTs'!N306="","-",IF('Lulusan MTs'!N306&gt;400,"Tidak valid",IF('Lulusan MTs'!N306&lt;1,"Tidak valid","OK")))</f>
        <v>-</v>
      </c>
      <c r="O306" s="19" t="str">
        <f>IF('Lulusan MTs'!O306="","-",IF('Lulusan MTs'!O306&gt;100,"Tidak valid",IF('Lulusan MTs'!O306&lt;1,"Tidak valid","OK")))</f>
        <v>-</v>
      </c>
      <c r="P306" s="19" t="str">
        <f>IF('Lulusan MTs'!P306="","-",IF('Lulusan MTs'!P306&gt;6,"Cek lagi",IF('Lulusan MTs'!P306&lt;2,"Cek lagi","OK")))</f>
        <v>-</v>
      </c>
      <c r="Q306" s="19" t="str">
        <f>IF('Lulusan MTs'!Q306="","-",IF('Lulusan MTs'!Q306&gt;8,"Tidak valid",IF('Lulusan MTs'!Q306&lt;1,"Tidak valid","OK")))</f>
        <v>-</v>
      </c>
      <c r="R306" s="75" t="str">
        <f>IF('Lulusan MTs'!R306="","-",IF(LEN('Lulusan MTs'!R306)&lt;16,"Cek lagi","OK"))</f>
        <v>-</v>
      </c>
      <c r="S306" s="19" t="str">
        <f>IF('Lulusan MTs'!S306="","-",IF('Lulusan MTs'!S306&gt;6,"Tidak valid",IF('Lulusan MTs'!S306&lt;1,"Tidak valid","OK")))</f>
        <v>-</v>
      </c>
      <c r="T306" s="18" t="str">
        <f>IF('Lulusan MTs'!T306="","-",IF(VALUE(LEFT('Lulusan MTs'!T306,2))&gt;31,"Tanggal tidak valid",IF(VALUE(LEFT(RIGHT('Lulusan MTs'!T306,7),2))&gt;12,"Bulan tidak valid",IF(VALUE(RIGHT('Lulusan MTs'!T306,4))&lt;2010,"Cek lagi Tahun Masuk",IF(VALUE(RIGHT('Lulusan MTs'!T306,4))&gt;2014,"Cek lagi Tahun Masuk","OK")))))</f>
        <v>-</v>
      </c>
      <c r="U306" s="76" t="str">
        <f>IF('Lulusan MTs'!U306="","-",IF(LEN('Lulusan MTs'!U306)&lt;&gt;20,"Tidak valid","OK"))</f>
        <v>-</v>
      </c>
      <c r="V306" s="19" t="str">
        <f>IF('Lulusan MTs'!V306="","-",IF('Lulusan MTs'!V306&gt;3,"Tidak valid",IF('Lulusan MTs'!V306&lt;1,"Tidak valid","OK")))</f>
        <v>-</v>
      </c>
      <c r="W306" s="76" t="str">
        <f>IF('Lulusan MTs'!J306&lt;&gt;"",IF('Lulusan MTs'!W306="","Wajib Diisi","OK"),"-")</f>
        <v>-</v>
      </c>
      <c r="X306" s="76" t="str">
        <f>IF('Lulusan MTs'!J306&lt;&gt;"",IF('Lulusan MTs'!X306="","Wajib Diisi","OK"),"-")</f>
        <v>-</v>
      </c>
      <c r="Y306" s="18" t="str">
        <f>IF('Lulusan MTs'!Y306="","-",IF(VALUE(LEFT('Lulusan MTs'!Y306,2))&gt;31,"Tanggal tidak valid",IF(VALUE(LEFT(RIGHT('Lulusan MTs'!Y306,7),2))&gt;12,"Bulan tidak valid",IF(VALUE(RIGHT('Lulusan MTs'!Y306,4))&lt;&gt;2016,"Cek lagi Tahun Lulus","OK"))))</f>
        <v>-</v>
      </c>
      <c r="Z306" s="19" t="str">
        <f>IF('Lulusan MTs'!Z306="","-",IF('Lulusan MTs'!Z306&gt;100,"Tidak valid",IF('Lulusan MTs'!Z306&lt;1,"Tidak valid","OK")))</f>
        <v>-</v>
      </c>
      <c r="AA306" s="19" t="str">
        <f>IF('Lulusan MTs'!AA306="","-",IF('Lulusan MTs'!AA306&gt;100,"Tidak valid",IF('Lulusan MTs'!AA306&lt;1,"Tidak valid","OK")))</f>
        <v>-</v>
      </c>
      <c r="AB306" s="19" t="str">
        <f>IF('Lulusan MTs'!AB306="","-",IF('Lulusan MTs'!AB306&gt;100,"Tidak valid",IF('Lulusan MTs'!AB306&lt;1,"Tidak valid","OK")))</f>
        <v>-</v>
      </c>
      <c r="AC306" s="19" t="str">
        <f>IF('Lulusan MTs'!AC306="","-",IF('Lulusan MTs'!AC306&gt;100,"Tidak valid",IF('Lulusan MTs'!AC306&lt;1,"Tidak valid","OK")))</f>
        <v>-</v>
      </c>
      <c r="AD306" s="19" t="str">
        <f>IF('Lulusan MTs'!AD306="","-",IF('Lulusan MTs'!AD306&gt;100,"Tidak valid",IF('Lulusan MTs'!AD306&lt;1,"Tidak valid","OK")))</f>
        <v>-</v>
      </c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0"/>
      <c r="AY306" s="20"/>
      <c r="AZ306" s="20"/>
      <c r="BA306" s="20"/>
      <c r="BB306" s="20"/>
      <c r="BC306" s="20"/>
      <c r="BD306" s="20"/>
      <c r="BE306" s="20"/>
      <c r="BF306" s="20"/>
      <c r="BG306" s="20"/>
      <c r="BH306" s="20"/>
      <c r="BI306" s="20"/>
      <c r="BJ306" s="20"/>
      <c r="BK306" s="20"/>
      <c r="BL306" s="20"/>
      <c r="BM306" s="20"/>
      <c r="BN306" s="20"/>
      <c r="BO306" s="20"/>
      <c r="BP306" s="20"/>
      <c r="BQ306" s="20"/>
      <c r="BR306" s="20"/>
      <c r="BS306" s="20"/>
      <c r="BT306" s="20"/>
      <c r="BU306" s="20"/>
      <c r="BV306" s="20"/>
      <c r="BW306" s="20"/>
      <c r="BX306" s="20"/>
      <c r="BY306" s="20"/>
      <c r="BZ306" s="20"/>
      <c r="CA306" s="20"/>
      <c r="CB306" s="20"/>
      <c r="CC306" s="20"/>
      <c r="CD306" s="20"/>
      <c r="CE306" s="20"/>
      <c r="CF306" s="20"/>
      <c r="CG306" s="20"/>
      <c r="CH306" s="20"/>
      <c r="CI306" s="20"/>
      <c r="CJ306" s="20"/>
      <c r="CK306" s="20"/>
      <c r="CL306" s="20"/>
      <c r="CM306" s="20"/>
      <c r="CN306" s="20"/>
      <c r="CO306" s="20"/>
      <c r="CP306" s="20"/>
      <c r="CQ306" s="20"/>
      <c r="CR306" s="20"/>
      <c r="CS306" s="20"/>
      <c r="CT306" s="20"/>
      <c r="CU306" s="20"/>
      <c r="CV306" s="20"/>
      <c r="CW306" s="20"/>
      <c r="CX306" s="20"/>
      <c r="CY306" s="20"/>
      <c r="CZ306" s="20"/>
      <c r="DA306" s="20"/>
      <c r="DB306" s="20"/>
      <c r="DC306" s="20"/>
      <c r="DD306" s="20"/>
      <c r="DE306" s="20"/>
      <c r="DF306" s="20"/>
      <c r="DG306" s="20"/>
      <c r="DH306" s="20"/>
      <c r="DI306" s="20"/>
      <c r="DJ306" s="20"/>
      <c r="DK306" s="20"/>
      <c r="DL306" s="20"/>
      <c r="DM306" s="20"/>
      <c r="DN306" s="20"/>
      <c r="DO306" s="20"/>
      <c r="DP306" s="20"/>
      <c r="DQ306" s="20"/>
      <c r="DR306" s="20"/>
      <c r="DS306" s="20"/>
      <c r="DT306" s="20"/>
      <c r="DU306" s="20"/>
      <c r="DV306" s="20"/>
      <c r="DW306" s="20"/>
      <c r="DX306" s="20"/>
      <c r="DY306" s="20"/>
      <c r="DZ306" s="20"/>
      <c r="EA306" s="20"/>
      <c r="EB306" s="20"/>
      <c r="EC306" s="20"/>
      <c r="ED306" s="20"/>
      <c r="EE306" s="20"/>
      <c r="EF306" s="20"/>
      <c r="EG306" s="20"/>
      <c r="EH306" s="20"/>
      <c r="EI306" s="20"/>
      <c r="EJ306" s="20"/>
      <c r="EK306" s="20"/>
      <c r="EL306" s="20"/>
      <c r="EM306" s="20"/>
      <c r="EN306" s="20"/>
      <c r="EO306" s="20"/>
      <c r="EP306" s="20"/>
      <c r="EQ306" s="20"/>
      <c r="ER306" s="20"/>
      <c r="ES306" s="20"/>
      <c r="ET306" s="20"/>
      <c r="EU306" s="20"/>
      <c r="EV306" s="20"/>
      <c r="EW306" s="20"/>
      <c r="EX306" s="20"/>
      <c r="EY306" s="20"/>
      <c r="EZ306" s="20"/>
      <c r="FA306" s="20"/>
      <c r="FB306" s="20"/>
      <c r="FC306" s="20"/>
      <c r="FD306" s="20"/>
      <c r="FE306" s="20"/>
      <c r="FF306" s="20"/>
      <c r="FG306" s="20"/>
      <c r="FH306" s="20"/>
      <c r="FI306" s="20"/>
      <c r="FJ306" s="20"/>
      <c r="FK306" s="20"/>
      <c r="FL306" s="20"/>
      <c r="FM306" s="20"/>
      <c r="FN306" s="20"/>
      <c r="FO306" s="20"/>
      <c r="FP306" s="20"/>
      <c r="FQ306" s="20"/>
      <c r="FR306" s="20"/>
      <c r="FS306" s="20"/>
      <c r="FT306" s="20"/>
      <c r="FU306" s="20"/>
      <c r="FV306" s="20"/>
      <c r="FW306" s="20"/>
      <c r="FX306" s="20"/>
      <c r="FY306" s="20"/>
      <c r="FZ306" s="20"/>
      <c r="GA306" s="20"/>
      <c r="GB306" s="20"/>
      <c r="GC306" s="20"/>
      <c r="GD306" s="20"/>
      <c r="GE306" s="20"/>
      <c r="GF306" s="20"/>
      <c r="GG306" s="20"/>
      <c r="GH306" s="20"/>
      <c r="GI306" s="20"/>
      <c r="GJ306" s="20"/>
      <c r="GK306" s="20"/>
      <c r="GL306" s="20"/>
      <c r="GM306" s="20"/>
      <c r="GN306" s="20"/>
      <c r="GO306" s="20"/>
      <c r="GP306" s="20"/>
      <c r="GQ306" s="20"/>
      <c r="GR306" s="20"/>
      <c r="GS306" s="20"/>
      <c r="GT306" s="20"/>
      <c r="GU306" s="20"/>
      <c r="GV306" s="20"/>
      <c r="GW306" s="20"/>
      <c r="GX306" s="20"/>
      <c r="GY306" s="20"/>
      <c r="GZ306" s="20"/>
      <c r="HA306" s="20"/>
      <c r="HB306" s="20"/>
      <c r="HC306" s="20"/>
      <c r="HD306" s="20"/>
      <c r="HE306" s="20"/>
      <c r="HF306" s="20"/>
      <c r="HG306" s="20"/>
      <c r="HH306" s="20"/>
      <c r="HI306" s="20"/>
      <c r="HJ306" s="20"/>
      <c r="HK306" s="20"/>
      <c r="HL306" s="20"/>
      <c r="HM306" s="20"/>
      <c r="HN306" s="20"/>
      <c r="HO306" s="20"/>
      <c r="HP306" s="20"/>
      <c r="HQ306" s="20"/>
      <c r="HR306" s="20"/>
      <c r="HS306" s="20"/>
      <c r="HT306" s="20"/>
      <c r="HU306" s="20"/>
      <c r="HV306" s="20"/>
      <c r="HW306" s="20"/>
      <c r="HX306" s="20"/>
      <c r="HY306" s="20"/>
    </row>
    <row r="307" spans="1:233" s="21" customFormat="1" ht="15" customHeight="1" x14ac:dyDescent="0.2">
      <c r="A307" s="18" t="str">
        <f>IF('Lulusan MTs'!A307="","-",IF(LEN('Lulusan MTs'!A307)&lt;&gt;12,"Tidak valid","OK"))</f>
        <v>-</v>
      </c>
      <c r="B307" s="19" t="str">
        <f>IF('Lulusan MTs'!B307="","-",IF(LEN('Lulusan MTs'!B307)&lt;5,"Cek lagi","OK"))</f>
        <v>-</v>
      </c>
      <c r="C307" s="19" t="str">
        <f>IF('Lulusan MTs'!C307="","-",IF('Lulusan MTs'!C307="MTsN","OK",IF('Lulusan MTs'!C307="MTsS","OK","Tidak valid")))</f>
        <v>-</v>
      </c>
      <c r="D307" s="19" t="str">
        <f>IF('Lulusan MTs'!D307="","-",IF(LEN('Lulusan MTs'!D307)&lt;5,"Cek lagi","OK"))</f>
        <v>-</v>
      </c>
      <c r="E307" s="19" t="str">
        <f>IF('Lulusan MTs'!E307="","-",IF(LEN('Lulusan MTs'!E307)&lt;4,"Cek lagi","OK"))</f>
        <v>-</v>
      </c>
      <c r="F307" s="19" t="str">
        <f>IF('Lulusan MTs'!F307="","-",IF(LEN('Lulusan MTs'!F307)&lt;4,"Cek lagi","OK"))</f>
        <v>-</v>
      </c>
      <c r="G307" s="19" t="str">
        <f>IF('Lulusan MTs'!G307="","-",IF(LEN('Lulusan MTs'!G307)&lt;4,"Cek lagi","OK"))</f>
        <v>-</v>
      </c>
      <c r="H307" s="19" t="str">
        <f>IF('Lulusan MTs'!H307="","-",IF(LEN('Lulusan MTs'!H307)&lt;&gt;18,"Tidak valid",IF(VALUE('Lulusan MTs'!H307)&lt;0,"Cek lagi","OK")))</f>
        <v>-</v>
      </c>
      <c r="I307" s="19" t="str">
        <f>IF('Lulusan MTs'!I307="","-",IF(LEN('Lulusan MTs'!I307)&lt;&gt;10,"Tidak valid",IF(VALUE('Lulusan MTs'!I307)&lt;0,"Cek lagi","OK")))</f>
        <v>-</v>
      </c>
      <c r="J307" s="19" t="str">
        <f>IF('Lulusan MTs'!J307="","-",IF(LEN('Lulusan MTs'!J307)&lt;4,"Cek lagi","OK"))</f>
        <v>-</v>
      </c>
      <c r="K307" s="19" t="str">
        <f>IF('Lulusan MTs'!K307="","-",IF(LEN('Lulusan MTs'!K307)&lt;4,"Cek lagi","OK"))</f>
        <v>-</v>
      </c>
      <c r="L307" s="18" t="str">
        <f>IF('Lulusan MTs'!L307="","-",IF(VALUE(LEFT('Lulusan MTs'!L307,2))&gt;31,"Tanggal tidak valid",IF(VALUE(LEFT(RIGHT('Lulusan MTs'!L307,7),2))&gt;12,"Bulan tidak valid",IF(VALUE(RIGHT('Lulusan MTs'!L307,4))&gt;2003,"Umur terlalu tua",IF(VALUE(RIGHT('Lulusan MTs'!L307,4))&lt;1996,"Umur terlalu tua","OK")))))</f>
        <v>-</v>
      </c>
      <c r="M307" s="19" t="str">
        <f>IF('Lulusan MTs'!M307="","-",IF('Lulusan MTs'!M307="L","OK",IF('Lulusan MTs'!M307="P","OK","Tidak valid")))</f>
        <v>-</v>
      </c>
      <c r="N307" s="19" t="str">
        <f>IF('Lulusan MTs'!N307="","-",IF('Lulusan MTs'!N307&gt;400,"Tidak valid",IF('Lulusan MTs'!N307&lt;1,"Tidak valid","OK")))</f>
        <v>-</v>
      </c>
      <c r="O307" s="19" t="str">
        <f>IF('Lulusan MTs'!O307="","-",IF('Lulusan MTs'!O307&gt;100,"Tidak valid",IF('Lulusan MTs'!O307&lt;1,"Tidak valid","OK")))</f>
        <v>-</v>
      </c>
      <c r="P307" s="19" t="str">
        <f>IF('Lulusan MTs'!P307="","-",IF('Lulusan MTs'!P307&gt;6,"Cek lagi",IF('Lulusan MTs'!P307&lt;2,"Cek lagi","OK")))</f>
        <v>-</v>
      </c>
      <c r="Q307" s="19" t="str">
        <f>IF('Lulusan MTs'!Q307="","-",IF('Lulusan MTs'!Q307&gt;8,"Tidak valid",IF('Lulusan MTs'!Q307&lt;1,"Tidak valid","OK")))</f>
        <v>-</v>
      </c>
      <c r="R307" s="75" t="str">
        <f>IF('Lulusan MTs'!R307="","-",IF(LEN('Lulusan MTs'!R307)&lt;16,"Cek lagi","OK"))</f>
        <v>-</v>
      </c>
      <c r="S307" s="19" t="str">
        <f>IF('Lulusan MTs'!S307="","-",IF('Lulusan MTs'!S307&gt;6,"Tidak valid",IF('Lulusan MTs'!S307&lt;1,"Tidak valid","OK")))</f>
        <v>-</v>
      </c>
      <c r="T307" s="18" t="str">
        <f>IF('Lulusan MTs'!T307="","-",IF(VALUE(LEFT('Lulusan MTs'!T307,2))&gt;31,"Tanggal tidak valid",IF(VALUE(LEFT(RIGHT('Lulusan MTs'!T307,7),2))&gt;12,"Bulan tidak valid",IF(VALUE(RIGHT('Lulusan MTs'!T307,4))&lt;2010,"Cek lagi Tahun Masuk",IF(VALUE(RIGHT('Lulusan MTs'!T307,4))&gt;2014,"Cek lagi Tahun Masuk","OK")))))</f>
        <v>-</v>
      </c>
      <c r="U307" s="76" t="str">
        <f>IF('Lulusan MTs'!U307="","-",IF(LEN('Lulusan MTs'!U307)&lt;&gt;20,"Tidak valid","OK"))</f>
        <v>-</v>
      </c>
      <c r="V307" s="19" t="str">
        <f>IF('Lulusan MTs'!V307="","-",IF('Lulusan MTs'!V307&gt;3,"Tidak valid",IF('Lulusan MTs'!V307&lt;1,"Tidak valid","OK")))</f>
        <v>-</v>
      </c>
      <c r="W307" s="76" t="str">
        <f>IF('Lulusan MTs'!J307&lt;&gt;"",IF('Lulusan MTs'!W307="","Wajib Diisi","OK"),"-")</f>
        <v>-</v>
      </c>
      <c r="X307" s="76" t="str">
        <f>IF('Lulusan MTs'!J307&lt;&gt;"",IF('Lulusan MTs'!X307="","Wajib Diisi","OK"),"-")</f>
        <v>-</v>
      </c>
      <c r="Y307" s="18" t="str">
        <f>IF('Lulusan MTs'!Y307="","-",IF(VALUE(LEFT('Lulusan MTs'!Y307,2))&gt;31,"Tanggal tidak valid",IF(VALUE(LEFT(RIGHT('Lulusan MTs'!Y307,7),2))&gt;12,"Bulan tidak valid",IF(VALUE(RIGHT('Lulusan MTs'!Y307,4))&lt;&gt;2016,"Cek lagi Tahun Lulus","OK"))))</f>
        <v>-</v>
      </c>
      <c r="Z307" s="19" t="str">
        <f>IF('Lulusan MTs'!Z307="","-",IF('Lulusan MTs'!Z307&gt;100,"Tidak valid",IF('Lulusan MTs'!Z307&lt;1,"Tidak valid","OK")))</f>
        <v>-</v>
      </c>
      <c r="AA307" s="19" t="str">
        <f>IF('Lulusan MTs'!AA307="","-",IF('Lulusan MTs'!AA307&gt;100,"Tidak valid",IF('Lulusan MTs'!AA307&lt;1,"Tidak valid","OK")))</f>
        <v>-</v>
      </c>
      <c r="AB307" s="19" t="str">
        <f>IF('Lulusan MTs'!AB307="","-",IF('Lulusan MTs'!AB307&gt;100,"Tidak valid",IF('Lulusan MTs'!AB307&lt;1,"Tidak valid","OK")))</f>
        <v>-</v>
      </c>
      <c r="AC307" s="19" t="str">
        <f>IF('Lulusan MTs'!AC307="","-",IF('Lulusan MTs'!AC307&gt;100,"Tidak valid",IF('Lulusan MTs'!AC307&lt;1,"Tidak valid","OK")))</f>
        <v>-</v>
      </c>
      <c r="AD307" s="19" t="str">
        <f>IF('Lulusan MTs'!AD307="","-",IF('Lulusan MTs'!AD307&gt;100,"Tidak valid",IF('Lulusan MTs'!AD307&lt;1,"Tidak valid","OK")))</f>
        <v>-</v>
      </c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  <c r="BB307" s="20"/>
      <c r="BC307" s="20"/>
      <c r="BD307" s="20"/>
      <c r="BE307" s="20"/>
      <c r="BF307" s="20"/>
      <c r="BG307" s="20"/>
      <c r="BH307" s="20"/>
      <c r="BI307" s="20"/>
      <c r="BJ307" s="20"/>
      <c r="BK307" s="20"/>
      <c r="BL307" s="20"/>
      <c r="BM307" s="20"/>
      <c r="BN307" s="20"/>
      <c r="BO307" s="20"/>
      <c r="BP307" s="20"/>
      <c r="BQ307" s="20"/>
      <c r="BR307" s="20"/>
      <c r="BS307" s="20"/>
      <c r="BT307" s="20"/>
      <c r="BU307" s="20"/>
      <c r="BV307" s="20"/>
      <c r="BW307" s="20"/>
      <c r="BX307" s="20"/>
      <c r="BY307" s="20"/>
      <c r="BZ307" s="20"/>
      <c r="CA307" s="20"/>
      <c r="CB307" s="20"/>
      <c r="CC307" s="20"/>
      <c r="CD307" s="20"/>
      <c r="CE307" s="20"/>
      <c r="CF307" s="20"/>
      <c r="CG307" s="20"/>
      <c r="CH307" s="20"/>
      <c r="CI307" s="20"/>
      <c r="CJ307" s="20"/>
      <c r="CK307" s="20"/>
      <c r="CL307" s="20"/>
      <c r="CM307" s="20"/>
      <c r="CN307" s="20"/>
      <c r="CO307" s="20"/>
      <c r="CP307" s="20"/>
      <c r="CQ307" s="20"/>
      <c r="CR307" s="20"/>
      <c r="CS307" s="20"/>
      <c r="CT307" s="20"/>
      <c r="CU307" s="20"/>
      <c r="CV307" s="20"/>
      <c r="CW307" s="20"/>
      <c r="CX307" s="20"/>
      <c r="CY307" s="20"/>
      <c r="CZ307" s="20"/>
      <c r="DA307" s="20"/>
      <c r="DB307" s="20"/>
      <c r="DC307" s="20"/>
      <c r="DD307" s="20"/>
      <c r="DE307" s="20"/>
      <c r="DF307" s="20"/>
      <c r="DG307" s="20"/>
      <c r="DH307" s="20"/>
      <c r="DI307" s="20"/>
      <c r="DJ307" s="20"/>
      <c r="DK307" s="20"/>
      <c r="DL307" s="20"/>
      <c r="DM307" s="20"/>
      <c r="DN307" s="20"/>
      <c r="DO307" s="20"/>
      <c r="DP307" s="20"/>
      <c r="DQ307" s="20"/>
      <c r="DR307" s="20"/>
      <c r="DS307" s="20"/>
      <c r="DT307" s="20"/>
      <c r="DU307" s="20"/>
      <c r="DV307" s="20"/>
      <c r="DW307" s="20"/>
      <c r="DX307" s="20"/>
      <c r="DY307" s="20"/>
      <c r="DZ307" s="20"/>
      <c r="EA307" s="20"/>
      <c r="EB307" s="20"/>
      <c r="EC307" s="20"/>
      <c r="ED307" s="20"/>
      <c r="EE307" s="20"/>
      <c r="EF307" s="20"/>
      <c r="EG307" s="20"/>
      <c r="EH307" s="20"/>
      <c r="EI307" s="20"/>
      <c r="EJ307" s="20"/>
      <c r="EK307" s="20"/>
      <c r="EL307" s="20"/>
      <c r="EM307" s="20"/>
      <c r="EN307" s="20"/>
      <c r="EO307" s="20"/>
      <c r="EP307" s="20"/>
      <c r="EQ307" s="20"/>
      <c r="ER307" s="20"/>
      <c r="ES307" s="20"/>
      <c r="ET307" s="20"/>
      <c r="EU307" s="20"/>
      <c r="EV307" s="20"/>
      <c r="EW307" s="20"/>
      <c r="EX307" s="20"/>
      <c r="EY307" s="20"/>
      <c r="EZ307" s="20"/>
      <c r="FA307" s="20"/>
      <c r="FB307" s="20"/>
      <c r="FC307" s="20"/>
      <c r="FD307" s="20"/>
      <c r="FE307" s="20"/>
      <c r="FF307" s="20"/>
      <c r="FG307" s="20"/>
      <c r="FH307" s="20"/>
      <c r="FI307" s="20"/>
      <c r="FJ307" s="20"/>
      <c r="FK307" s="20"/>
      <c r="FL307" s="20"/>
      <c r="FM307" s="20"/>
      <c r="FN307" s="20"/>
      <c r="FO307" s="20"/>
      <c r="FP307" s="20"/>
      <c r="FQ307" s="20"/>
      <c r="FR307" s="20"/>
      <c r="FS307" s="20"/>
      <c r="FT307" s="20"/>
      <c r="FU307" s="20"/>
      <c r="FV307" s="20"/>
      <c r="FW307" s="20"/>
      <c r="FX307" s="20"/>
      <c r="FY307" s="20"/>
      <c r="FZ307" s="20"/>
      <c r="GA307" s="20"/>
      <c r="GB307" s="20"/>
      <c r="GC307" s="20"/>
      <c r="GD307" s="20"/>
      <c r="GE307" s="20"/>
      <c r="GF307" s="20"/>
      <c r="GG307" s="20"/>
      <c r="GH307" s="20"/>
      <c r="GI307" s="20"/>
      <c r="GJ307" s="20"/>
      <c r="GK307" s="20"/>
      <c r="GL307" s="20"/>
      <c r="GM307" s="20"/>
      <c r="GN307" s="20"/>
      <c r="GO307" s="20"/>
      <c r="GP307" s="20"/>
      <c r="GQ307" s="20"/>
      <c r="GR307" s="20"/>
      <c r="GS307" s="20"/>
      <c r="GT307" s="20"/>
      <c r="GU307" s="20"/>
      <c r="GV307" s="20"/>
      <c r="GW307" s="20"/>
      <c r="GX307" s="20"/>
      <c r="GY307" s="20"/>
      <c r="GZ307" s="20"/>
      <c r="HA307" s="20"/>
      <c r="HB307" s="20"/>
      <c r="HC307" s="20"/>
      <c r="HD307" s="20"/>
      <c r="HE307" s="20"/>
      <c r="HF307" s="20"/>
      <c r="HG307" s="20"/>
      <c r="HH307" s="20"/>
      <c r="HI307" s="20"/>
      <c r="HJ307" s="20"/>
      <c r="HK307" s="20"/>
      <c r="HL307" s="20"/>
      <c r="HM307" s="20"/>
      <c r="HN307" s="20"/>
      <c r="HO307" s="20"/>
      <c r="HP307" s="20"/>
      <c r="HQ307" s="20"/>
      <c r="HR307" s="20"/>
      <c r="HS307" s="20"/>
      <c r="HT307" s="20"/>
      <c r="HU307" s="20"/>
      <c r="HV307" s="20"/>
      <c r="HW307" s="20"/>
      <c r="HX307" s="20"/>
      <c r="HY307" s="20"/>
    </row>
    <row r="308" spans="1:233" s="21" customFormat="1" ht="15" customHeight="1" x14ac:dyDescent="0.2">
      <c r="A308" s="18" t="str">
        <f>IF('Lulusan MTs'!A308="","-",IF(LEN('Lulusan MTs'!A308)&lt;&gt;12,"Tidak valid","OK"))</f>
        <v>-</v>
      </c>
      <c r="B308" s="19" t="str">
        <f>IF('Lulusan MTs'!B308="","-",IF(LEN('Lulusan MTs'!B308)&lt;5,"Cek lagi","OK"))</f>
        <v>-</v>
      </c>
      <c r="C308" s="19" t="str">
        <f>IF('Lulusan MTs'!C308="","-",IF('Lulusan MTs'!C308="MTsN","OK",IF('Lulusan MTs'!C308="MTsS","OK","Tidak valid")))</f>
        <v>-</v>
      </c>
      <c r="D308" s="19" t="str">
        <f>IF('Lulusan MTs'!D308="","-",IF(LEN('Lulusan MTs'!D308)&lt;5,"Cek lagi","OK"))</f>
        <v>-</v>
      </c>
      <c r="E308" s="19" t="str">
        <f>IF('Lulusan MTs'!E308="","-",IF(LEN('Lulusan MTs'!E308)&lt;4,"Cek lagi","OK"))</f>
        <v>-</v>
      </c>
      <c r="F308" s="19" t="str">
        <f>IF('Lulusan MTs'!F308="","-",IF(LEN('Lulusan MTs'!F308)&lt;4,"Cek lagi","OK"))</f>
        <v>-</v>
      </c>
      <c r="G308" s="19" t="str">
        <f>IF('Lulusan MTs'!G308="","-",IF(LEN('Lulusan MTs'!G308)&lt;4,"Cek lagi","OK"))</f>
        <v>-</v>
      </c>
      <c r="H308" s="19" t="str">
        <f>IF('Lulusan MTs'!H308="","-",IF(LEN('Lulusan MTs'!H308)&lt;&gt;18,"Tidak valid",IF(VALUE('Lulusan MTs'!H308)&lt;0,"Cek lagi","OK")))</f>
        <v>-</v>
      </c>
      <c r="I308" s="19" t="str">
        <f>IF('Lulusan MTs'!I308="","-",IF(LEN('Lulusan MTs'!I308)&lt;&gt;10,"Tidak valid",IF(VALUE('Lulusan MTs'!I308)&lt;0,"Cek lagi","OK")))</f>
        <v>-</v>
      </c>
      <c r="J308" s="19" t="str">
        <f>IF('Lulusan MTs'!J308="","-",IF(LEN('Lulusan MTs'!J308)&lt;4,"Cek lagi","OK"))</f>
        <v>-</v>
      </c>
      <c r="K308" s="19" t="str">
        <f>IF('Lulusan MTs'!K308="","-",IF(LEN('Lulusan MTs'!K308)&lt;4,"Cek lagi","OK"))</f>
        <v>-</v>
      </c>
      <c r="L308" s="18" t="str">
        <f>IF('Lulusan MTs'!L308="","-",IF(VALUE(LEFT('Lulusan MTs'!L308,2))&gt;31,"Tanggal tidak valid",IF(VALUE(LEFT(RIGHT('Lulusan MTs'!L308,7),2))&gt;12,"Bulan tidak valid",IF(VALUE(RIGHT('Lulusan MTs'!L308,4))&gt;2003,"Umur terlalu tua",IF(VALUE(RIGHT('Lulusan MTs'!L308,4))&lt;1996,"Umur terlalu tua","OK")))))</f>
        <v>-</v>
      </c>
      <c r="M308" s="19" t="str">
        <f>IF('Lulusan MTs'!M308="","-",IF('Lulusan MTs'!M308="L","OK",IF('Lulusan MTs'!M308="P","OK","Tidak valid")))</f>
        <v>-</v>
      </c>
      <c r="N308" s="19" t="str">
        <f>IF('Lulusan MTs'!N308="","-",IF('Lulusan MTs'!N308&gt;400,"Tidak valid",IF('Lulusan MTs'!N308&lt;1,"Tidak valid","OK")))</f>
        <v>-</v>
      </c>
      <c r="O308" s="19" t="str">
        <f>IF('Lulusan MTs'!O308="","-",IF('Lulusan MTs'!O308&gt;100,"Tidak valid",IF('Lulusan MTs'!O308&lt;1,"Tidak valid","OK")))</f>
        <v>-</v>
      </c>
      <c r="P308" s="19" t="str">
        <f>IF('Lulusan MTs'!P308="","-",IF('Lulusan MTs'!P308&gt;6,"Cek lagi",IF('Lulusan MTs'!P308&lt;2,"Cek lagi","OK")))</f>
        <v>-</v>
      </c>
      <c r="Q308" s="19" t="str">
        <f>IF('Lulusan MTs'!Q308="","-",IF('Lulusan MTs'!Q308&gt;8,"Tidak valid",IF('Lulusan MTs'!Q308&lt;1,"Tidak valid","OK")))</f>
        <v>-</v>
      </c>
      <c r="R308" s="75" t="str">
        <f>IF('Lulusan MTs'!R308="","-",IF(LEN('Lulusan MTs'!R308)&lt;16,"Cek lagi","OK"))</f>
        <v>-</v>
      </c>
      <c r="S308" s="19" t="str">
        <f>IF('Lulusan MTs'!S308="","-",IF('Lulusan MTs'!S308&gt;6,"Tidak valid",IF('Lulusan MTs'!S308&lt;1,"Tidak valid","OK")))</f>
        <v>-</v>
      </c>
      <c r="T308" s="18" t="str">
        <f>IF('Lulusan MTs'!T308="","-",IF(VALUE(LEFT('Lulusan MTs'!T308,2))&gt;31,"Tanggal tidak valid",IF(VALUE(LEFT(RIGHT('Lulusan MTs'!T308,7),2))&gt;12,"Bulan tidak valid",IF(VALUE(RIGHT('Lulusan MTs'!T308,4))&lt;2010,"Cek lagi Tahun Masuk",IF(VALUE(RIGHT('Lulusan MTs'!T308,4))&gt;2014,"Cek lagi Tahun Masuk","OK")))))</f>
        <v>-</v>
      </c>
      <c r="U308" s="76" t="str">
        <f>IF('Lulusan MTs'!U308="","-",IF(LEN('Lulusan MTs'!U308)&lt;&gt;20,"Tidak valid","OK"))</f>
        <v>-</v>
      </c>
      <c r="V308" s="19" t="str">
        <f>IF('Lulusan MTs'!V308="","-",IF('Lulusan MTs'!V308&gt;3,"Tidak valid",IF('Lulusan MTs'!V308&lt;1,"Tidak valid","OK")))</f>
        <v>-</v>
      </c>
      <c r="W308" s="76" t="str">
        <f>IF('Lulusan MTs'!J308&lt;&gt;"",IF('Lulusan MTs'!W308="","Wajib Diisi","OK"),"-")</f>
        <v>-</v>
      </c>
      <c r="X308" s="76" t="str">
        <f>IF('Lulusan MTs'!J308&lt;&gt;"",IF('Lulusan MTs'!X308="","Wajib Diisi","OK"),"-")</f>
        <v>-</v>
      </c>
      <c r="Y308" s="18" t="str">
        <f>IF('Lulusan MTs'!Y308="","-",IF(VALUE(LEFT('Lulusan MTs'!Y308,2))&gt;31,"Tanggal tidak valid",IF(VALUE(LEFT(RIGHT('Lulusan MTs'!Y308,7),2))&gt;12,"Bulan tidak valid",IF(VALUE(RIGHT('Lulusan MTs'!Y308,4))&lt;&gt;2016,"Cek lagi Tahun Lulus","OK"))))</f>
        <v>-</v>
      </c>
      <c r="Z308" s="19" t="str">
        <f>IF('Lulusan MTs'!Z308="","-",IF('Lulusan MTs'!Z308&gt;100,"Tidak valid",IF('Lulusan MTs'!Z308&lt;1,"Tidak valid","OK")))</f>
        <v>-</v>
      </c>
      <c r="AA308" s="19" t="str">
        <f>IF('Lulusan MTs'!AA308="","-",IF('Lulusan MTs'!AA308&gt;100,"Tidak valid",IF('Lulusan MTs'!AA308&lt;1,"Tidak valid","OK")))</f>
        <v>-</v>
      </c>
      <c r="AB308" s="19" t="str">
        <f>IF('Lulusan MTs'!AB308="","-",IF('Lulusan MTs'!AB308&gt;100,"Tidak valid",IF('Lulusan MTs'!AB308&lt;1,"Tidak valid","OK")))</f>
        <v>-</v>
      </c>
      <c r="AC308" s="19" t="str">
        <f>IF('Lulusan MTs'!AC308="","-",IF('Lulusan MTs'!AC308&gt;100,"Tidak valid",IF('Lulusan MTs'!AC308&lt;1,"Tidak valid","OK")))</f>
        <v>-</v>
      </c>
      <c r="AD308" s="19" t="str">
        <f>IF('Lulusan MTs'!AD308="","-",IF('Lulusan MTs'!AD308&gt;100,"Tidak valid",IF('Lulusan MTs'!AD308&lt;1,"Tidak valid","OK")))</f>
        <v>-</v>
      </c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X308" s="20"/>
      <c r="AY308" s="20"/>
      <c r="AZ308" s="20"/>
      <c r="BA308" s="20"/>
      <c r="BB308" s="20"/>
      <c r="BC308" s="20"/>
      <c r="BD308" s="20"/>
      <c r="BE308" s="20"/>
      <c r="BF308" s="20"/>
      <c r="BG308" s="20"/>
      <c r="BH308" s="20"/>
      <c r="BI308" s="20"/>
      <c r="BJ308" s="20"/>
      <c r="BK308" s="20"/>
      <c r="BL308" s="20"/>
      <c r="BM308" s="20"/>
      <c r="BN308" s="20"/>
      <c r="BO308" s="20"/>
      <c r="BP308" s="20"/>
      <c r="BQ308" s="20"/>
      <c r="BR308" s="20"/>
      <c r="BS308" s="20"/>
      <c r="BT308" s="20"/>
      <c r="BU308" s="20"/>
      <c r="BV308" s="20"/>
      <c r="BW308" s="20"/>
      <c r="BX308" s="20"/>
      <c r="BY308" s="20"/>
      <c r="BZ308" s="20"/>
      <c r="CA308" s="20"/>
      <c r="CB308" s="20"/>
      <c r="CC308" s="20"/>
      <c r="CD308" s="20"/>
      <c r="CE308" s="20"/>
      <c r="CF308" s="20"/>
      <c r="CG308" s="20"/>
      <c r="CH308" s="20"/>
      <c r="CI308" s="20"/>
      <c r="CJ308" s="20"/>
      <c r="CK308" s="20"/>
      <c r="CL308" s="20"/>
      <c r="CM308" s="20"/>
      <c r="CN308" s="20"/>
      <c r="CO308" s="20"/>
      <c r="CP308" s="20"/>
      <c r="CQ308" s="20"/>
      <c r="CR308" s="20"/>
      <c r="CS308" s="20"/>
      <c r="CT308" s="20"/>
      <c r="CU308" s="20"/>
      <c r="CV308" s="20"/>
      <c r="CW308" s="20"/>
      <c r="CX308" s="20"/>
      <c r="CY308" s="20"/>
      <c r="CZ308" s="20"/>
      <c r="DA308" s="20"/>
      <c r="DB308" s="20"/>
      <c r="DC308" s="20"/>
      <c r="DD308" s="20"/>
      <c r="DE308" s="20"/>
      <c r="DF308" s="20"/>
      <c r="DG308" s="20"/>
      <c r="DH308" s="20"/>
      <c r="DI308" s="20"/>
      <c r="DJ308" s="20"/>
      <c r="DK308" s="20"/>
      <c r="DL308" s="20"/>
      <c r="DM308" s="20"/>
      <c r="DN308" s="20"/>
      <c r="DO308" s="20"/>
      <c r="DP308" s="20"/>
      <c r="DQ308" s="20"/>
      <c r="DR308" s="20"/>
      <c r="DS308" s="20"/>
      <c r="DT308" s="20"/>
      <c r="DU308" s="20"/>
      <c r="DV308" s="20"/>
      <c r="DW308" s="20"/>
      <c r="DX308" s="20"/>
      <c r="DY308" s="20"/>
      <c r="DZ308" s="20"/>
      <c r="EA308" s="20"/>
      <c r="EB308" s="20"/>
      <c r="EC308" s="20"/>
      <c r="ED308" s="20"/>
      <c r="EE308" s="20"/>
      <c r="EF308" s="20"/>
      <c r="EG308" s="20"/>
      <c r="EH308" s="20"/>
      <c r="EI308" s="20"/>
      <c r="EJ308" s="20"/>
      <c r="EK308" s="20"/>
      <c r="EL308" s="20"/>
      <c r="EM308" s="20"/>
      <c r="EN308" s="20"/>
      <c r="EO308" s="20"/>
      <c r="EP308" s="20"/>
      <c r="EQ308" s="20"/>
      <c r="ER308" s="20"/>
      <c r="ES308" s="20"/>
      <c r="ET308" s="20"/>
      <c r="EU308" s="20"/>
      <c r="EV308" s="20"/>
      <c r="EW308" s="20"/>
      <c r="EX308" s="20"/>
      <c r="EY308" s="20"/>
      <c r="EZ308" s="20"/>
      <c r="FA308" s="20"/>
      <c r="FB308" s="20"/>
      <c r="FC308" s="20"/>
      <c r="FD308" s="20"/>
      <c r="FE308" s="20"/>
      <c r="FF308" s="20"/>
      <c r="FG308" s="20"/>
      <c r="FH308" s="20"/>
      <c r="FI308" s="20"/>
      <c r="FJ308" s="20"/>
      <c r="FK308" s="20"/>
      <c r="FL308" s="20"/>
      <c r="FM308" s="20"/>
      <c r="FN308" s="20"/>
      <c r="FO308" s="20"/>
      <c r="FP308" s="20"/>
      <c r="FQ308" s="20"/>
      <c r="FR308" s="20"/>
      <c r="FS308" s="20"/>
      <c r="FT308" s="20"/>
      <c r="FU308" s="20"/>
      <c r="FV308" s="20"/>
      <c r="FW308" s="20"/>
      <c r="FX308" s="20"/>
      <c r="FY308" s="20"/>
      <c r="FZ308" s="20"/>
      <c r="GA308" s="20"/>
      <c r="GB308" s="20"/>
      <c r="GC308" s="20"/>
      <c r="GD308" s="20"/>
      <c r="GE308" s="20"/>
      <c r="GF308" s="20"/>
      <c r="GG308" s="20"/>
      <c r="GH308" s="20"/>
      <c r="GI308" s="20"/>
      <c r="GJ308" s="20"/>
      <c r="GK308" s="20"/>
      <c r="GL308" s="20"/>
      <c r="GM308" s="20"/>
      <c r="GN308" s="20"/>
      <c r="GO308" s="20"/>
      <c r="GP308" s="20"/>
      <c r="GQ308" s="20"/>
      <c r="GR308" s="20"/>
      <c r="GS308" s="20"/>
      <c r="GT308" s="20"/>
      <c r="GU308" s="20"/>
      <c r="GV308" s="20"/>
      <c r="GW308" s="20"/>
      <c r="GX308" s="20"/>
      <c r="GY308" s="20"/>
      <c r="GZ308" s="20"/>
      <c r="HA308" s="20"/>
      <c r="HB308" s="20"/>
      <c r="HC308" s="20"/>
      <c r="HD308" s="20"/>
      <c r="HE308" s="20"/>
      <c r="HF308" s="20"/>
      <c r="HG308" s="20"/>
      <c r="HH308" s="20"/>
      <c r="HI308" s="20"/>
      <c r="HJ308" s="20"/>
      <c r="HK308" s="20"/>
      <c r="HL308" s="20"/>
      <c r="HM308" s="20"/>
      <c r="HN308" s="20"/>
      <c r="HO308" s="20"/>
      <c r="HP308" s="20"/>
      <c r="HQ308" s="20"/>
      <c r="HR308" s="20"/>
      <c r="HS308" s="20"/>
      <c r="HT308" s="20"/>
      <c r="HU308" s="20"/>
      <c r="HV308" s="20"/>
      <c r="HW308" s="20"/>
      <c r="HX308" s="20"/>
      <c r="HY308" s="20"/>
    </row>
    <row r="309" spans="1:233" s="21" customFormat="1" ht="15" customHeight="1" x14ac:dyDescent="0.2">
      <c r="A309" s="18" t="str">
        <f>IF('Lulusan MTs'!A309="","-",IF(LEN('Lulusan MTs'!A309)&lt;&gt;12,"Tidak valid","OK"))</f>
        <v>-</v>
      </c>
      <c r="B309" s="19" t="str">
        <f>IF('Lulusan MTs'!B309="","-",IF(LEN('Lulusan MTs'!B309)&lt;5,"Cek lagi","OK"))</f>
        <v>-</v>
      </c>
      <c r="C309" s="19" t="str">
        <f>IF('Lulusan MTs'!C309="","-",IF('Lulusan MTs'!C309="MTsN","OK",IF('Lulusan MTs'!C309="MTsS","OK","Tidak valid")))</f>
        <v>-</v>
      </c>
      <c r="D309" s="19" t="str">
        <f>IF('Lulusan MTs'!D309="","-",IF(LEN('Lulusan MTs'!D309)&lt;5,"Cek lagi","OK"))</f>
        <v>-</v>
      </c>
      <c r="E309" s="19" t="str">
        <f>IF('Lulusan MTs'!E309="","-",IF(LEN('Lulusan MTs'!E309)&lt;4,"Cek lagi","OK"))</f>
        <v>-</v>
      </c>
      <c r="F309" s="19" t="str">
        <f>IF('Lulusan MTs'!F309="","-",IF(LEN('Lulusan MTs'!F309)&lt;4,"Cek lagi","OK"))</f>
        <v>-</v>
      </c>
      <c r="G309" s="19" t="str">
        <f>IF('Lulusan MTs'!G309="","-",IF(LEN('Lulusan MTs'!G309)&lt;4,"Cek lagi","OK"))</f>
        <v>-</v>
      </c>
      <c r="H309" s="19" t="str">
        <f>IF('Lulusan MTs'!H309="","-",IF(LEN('Lulusan MTs'!H309)&lt;&gt;18,"Tidak valid",IF(VALUE('Lulusan MTs'!H309)&lt;0,"Cek lagi","OK")))</f>
        <v>-</v>
      </c>
      <c r="I309" s="19" t="str">
        <f>IF('Lulusan MTs'!I309="","-",IF(LEN('Lulusan MTs'!I309)&lt;&gt;10,"Tidak valid",IF(VALUE('Lulusan MTs'!I309)&lt;0,"Cek lagi","OK")))</f>
        <v>-</v>
      </c>
      <c r="J309" s="19" t="str">
        <f>IF('Lulusan MTs'!J309="","-",IF(LEN('Lulusan MTs'!J309)&lt;4,"Cek lagi","OK"))</f>
        <v>-</v>
      </c>
      <c r="K309" s="19" t="str">
        <f>IF('Lulusan MTs'!K309="","-",IF(LEN('Lulusan MTs'!K309)&lt;4,"Cek lagi","OK"))</f>
        <v>-</v>
      </c>
      <c r="L309" s="18" t="str">
        <f>IF('Lulusan MTs'!L309="","-",IF(VALUE(LEFT('Lulusan MTs'!L309,2))&gt;31,"Tanggal tidak valid",IF(VALUE(LEFT(RIGHT('Lulusan MTs'!L309,7),2))&gt;12,"Bulan tidak valid",IF(VALUE(RIGHT('Lulusan MTs'!L309,4))&gt;2003,"Umur terlalu tua",IF(VALUE(RIGHT('Lulusan MTs'!L309,4))&lt;1996,"Umur terlalu tua","OK")))))</f>
        <v>-</v>
      </c>
      <c r="M309" s="19" t="str">
        <f>IF('Lulusan MTs'!M309="","-",IF('Lulusan MTs'!M309="L","OK",IF('Lulusan MTs'!M309="P","OK","Tidak valid")))</f>
        <v>-</v>
      </c>
      <c r="N309" s="19" t="str">
        <f>IF('Lulusan MTs'!N309="","-",IF('Lulusan MTs'!N309&gt;400,"Tidak valid",IF('Lulusan MTs'!N309&lt;1,"Tidak valid","OK")))</f>
        <v>-</v>
      </c>
      <c r="O309" s="19" t="str">
        <f>IF('Lulusan MTs'!O309="","-",IF('Lulusan MTs'!O309&gt;100,"Tidak valid",IF('Lulusan MTs'!O309&lt;1,"Tidak valid","OK")))</f>
        <v>-</v>
      </c>
      <c r="P309" s="19" t="str">
        <f>IF('Lulusan MTs'!P309="","-",IF('Lulusan MTs'!P309&gt;6,"Cek lagi",IF('Lulusan MTs'!P309&lt;2,"Cek lagi","OK")))</f>
        <v>-</v>
      </c>
      <c r="Q309" s="19" t="str">
        <f>IF('Lulusan MTs'!Q309="","-",IF('Lulusan MTs'!Q309&gt;8,"Tidak valid",IF('Lulusan MTs'!Q309&lt;1,"Tidak valid","OK")))</f>
        <v>-</v>
      </c>
      <c r="R309" s="75" t="str">
        <f>IF('Lulusan MTs'!R309="","-",IF(LEN('Lulusan MTs'!R309)&lt;16,"Cek lagi","OK"))</f>
        <v>-</v>
      </c>
      <c r="S309" s="19" t="str">
        <f>IF('Lulusan MTs'!S309="","-",IF('Lulusan MTs'!S309&gt;6,"Tidak valid",IF('Lulusan MTs'!S309&lt;1,"Tidak valid","OK")))</f>
        <v>-</v>
      </c>
      <c r="T309" s="18" t="str">
        <f>IF('Lulusan MTs'!T309="","-",IF(VALUE(LEFT('Lulusan MTs'!T309,2))&gt;31,"Tanggal tidak valid",IF(VALUE(LEFT(RIGHT('Lulusan MTs'!T309,7),2))&gt;12,"Bulan tidak valid",IF(VALUE(RIGHT('Lulusan MTs'!T309,4))&lt;2010,"Cek lagi Tahun Masuk",IF(VALUE(RIGHT('Lulusan MTs'!T309,4))&gt;2014,"Cek lagi Tahun Masuk","OK")))))</f>
        <v>-</v>
      </c>
      <c r="U309" s="76" t="str">
        <f>IF('Lulusan MTs'!U309="","-",IF(LEN('Lulusan MTs'!U309)&lt;&gt;20,"Tidak valid","OK"))</f>
        <v>-</v>
      </c>
      <c r="V309" s="19" t="str">
        <f>IF('Lulusan MTs'!V309="","-",IF('Lulusan MTs'!V309&gt;3,"Tidak valid",IF('Lulusan MTs'!V309&lt;1,"Tidak valid","OK")))</f>
        <v>-</v>
      </c>
      <c r="W309" s="76" t="str">
        <f>IF('Lulusan MTs'!J309&lt;&gt;"",IF('Lulusan MTs'!W309="","Wajib Diisi","OK"),"-")</f>
        <v>-</v>
      </c>
      <c r="X309" s="76" t="str">
        <f>IF('Lulusan MTs'!J309&lt;&gt;"",IF('Lulusan MTs'!X309="","Wajib Diisi","OK"),"-")</f>
        <v>-</v>
      </c>
      <c r="Y309" s="18" t="str">
        <f>IF('Lulusan MTs'!Y309="","-",IF(VALUE(LEFT('Lulusan MTs'!Y309,2))&gt;31,"Tanggal tidak valid",IF(VALUE(LEFT(RIGHT('Lulusan MTs'!Y309,7),2))&gt;12,"Bulan tidak valid",IF(VALUE(RIGHT('Lulusan MTs'!Y309,4))&lt;&gt;2016,"Cek lagi Tahun Lulus","OK"))))</f>
        <v>-</v>
      </c>
      <c r="Z309" s="19" t="str">
        <f>IF('Lulusan MTs'!Z309="","-",IF('Lulusan MTs'!Z309&gt;100,"Tidak valid",IF('Lulusan MTs'!Z309&lt;1,"Tidak valid","OK")))</f>
        <v>-</v>
      </c>
      <c r="AA309" s="19" t="str">
        <f>IF('Lulusan MTs'!AA309="","-",IF('Lulusan MTs'!AA309&gt;100,"Tidak valid",IF('Lulusan MTs'!AA309&lt;1,"Tidak valid","OK")))</f>
        <v>-</v>
      </c>
      <c r="AB309" s="19" t="str">
        <f>IF('Lulusan MTs'!AB309="","-",IF('Lulusan MTs'!AB309&gt;100,"Tidak valid",IF('Lulusan MTs'!AB309&lt;1,"Tidak valid","OK")))</f>
        <v>-</v>
      </c>
      <c r="AC309" s="19" t="str">
        <f>IF('Lulusan MTs'!AC309="","-",IF('Lulusan MTs'!AC309&gt;100,"Tidak valid",IF('Lulusan MTs'!AC309&lt;1,"Tidak valid","OK")))</f>
        <v>-</v>
      </c>
      <c r="AD309" s="19" t="str">
        <f>IF('Lulusan MTs'!AD309="","-",IF('Lulusan MTs'!AD309&gt;100,"Tidak valid",IF('Lulusan MTs'!AD309&lt;1,"Tidak valid","OK")))</f>
        <v>-</v>
      </c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  <c r="AT309" s="20"/>
      <c r="AU309" s="20"/>
      <c r="AV309" s="20"/>
      <c r="AW309" s="20"/>
      <c r="AX309" s="20"/>
      <c r="AY309" s="20"/>
      <c r="AZ309" s="20"/>
      <c r="BA309" s="20"/>
      <c r="BB309" s="20"/>
      <c r="BC309" s="20"/>
      <c r="BD309" s="20"/>
      <c r="BE309" s="20"/>
      <c r="BF309" s="20"/>
      <c r="BG309" s="20"/>
      <c r="BH309" s="20"/>
      <c r="BI309" s="20"/>
      <c r="BJ309" s="20"/>
      <c r="BK309" s="20"/>
      <c r="BL309" s="20"/>
      <c r="BM309" s="20"/>
      <c r="BN309" s="20"/>
      <c r="BO309" s="20"/>
      <c r="BP309" s="20"/>
      <c r="BQ309" s="20"/>
      <c r="BR309" s="20"/>
      <c r="BS309" s="20"/>
      <c r="BT309" s="20"/>
      <c r="BU309" s="20"/>
      <c r="BV309" s="20"/>
      <c r="BW309" s="20"/>
      <c r="BX309" s="20"/>
      <c r="BY309" s="20"/>
      <c r="BZ309" s="20"/>
      <c r="CA309" s="20"/>
      <c r="CB309" s="20"/>
      <c r="CC309" s="20"/>
      <c r="CD309" s="20"/>
      <c r="CE309" s="20"/>
      <c r="CF309" s="20"/>
      <c r="CG309" s="20"/>
      <c r="CH309" s="20"/>
      <c r="CI309" s="20"/>
      <c r="CJ309" s="20"/>
      <c r="CK309" s="20"/>
      <c r="CL309" s="20"/>
      <c r="CM309" s="20"/>
      <c r="CN309" s="20"/>
      <c r="CO309" s="20"/>
      <c r="CP309" s="20"/>
      <c r="CQ309" s="20"/>
      <c r="CR309" s="20"/>
      <c r="CS309" s="20"/>
      <c r="CT309" s="20"/>
      <c r="CU309" s="20"/>
      <c r="CV309" s="20"/>
      <c r="CW309" s="20"/>
      <c r="CX309" s="20"/>
      <c r="CY309" s="20"/>
      <c r="CZ309" s="20"/>
      <c r="DA309" s="20"/>
      <c r="DB309" s="20"/>
      <c r="DC309" s="20"/>
      <c r="DD309" s="20"/>
      <c r="DE309" s="20"/>
      <c r="DF309" s="20"/>
      <c r="DG309" s="20"/>
      <c r="DH309" s="20"/>
      <c r="DI309" s="20"/>
      <c r="DJ309" s="20"/>
      <c r="DK309" s="20"/>
      <c r="DL309" s="20"/>
      <c r="DM309" s="20"/>
      <c r="DN309" s="20"/>
      <c r="DO309" s="20"/>
      <c r="DP309" s="20"/>
      <c r="DQ309" s="20"/>
      <c r="DR309" s="20"/>
      <c r="DS309" s="20"/>
      <c r="DT309" s="20"/>
      <c r="DU309" s="20"/>
      <c r="DV309" s="20"/>
      <c r="DW309" s="20"/>
      <c r="DX309" s="20"/>
      <c r="DY309" s="20"/>
      <c r="DZ309" s="20"/>
      <c r="EA309" s="20"/>
      <c r="EB309" s="20"/>
      <c r="EC309" s="20"/>
      <c r="ED309" s="20"/>
      <c r="EE309" s="20"/>
      <c r="EF309" s="20"/>
      <c r="EG309" s="20"/>
      <c r="EH309" s="20"/>
      <c r="EI309" s="20"/>
      <c r="EJ309" s="20"/>
      <c r="EK309" s="20"/>
      <c r="EL309" s="20"/>
      <c r="EM309" s="20"/>
      <c r="EN309" s="20"/>
      <c r="EO309" s="20"/>
      <c r="EP309" s="20"/>
      <c r="EQ309" s="20"/>
      <c r="ER309" s="20"/>
      <c r="ES309" s="20"/>
      <c r="ET309" s="20"/>
      <c r="EU309" s="20"/>
      <c r="EV309" s="20"/>
      <c r="EW309" s="20"/>
      <c r="EX309" s="20"/>
      <c r="EY309" s="20"/>
      <c r="EZ309" s="20"/>
      <c r="FA309" s="20"/>
      <c r="FB309" s="20"/>
      <c r="FC309" s="20"/>
      <c r="FD309" s="20"/>
      <c r="FE309" s="20"/>
      <c r="FF309" s="20"/>
      <c r="FG309" s="20"/>
      <c r="FH309" s="20"/>
      <c r="FI309" s="20"/>
      <c r="FJ309" s="20"/>
      <c r="FK309" s="20"/>
      <c r="FL309" s="20"/>
      <c r="FM309" s="20"/>
      <c r="FN309" s="20"/>
      <c r="FO309" s="20"/>
      <c r="FP309" s="20"/>
      <c r="FQ309" s="20"/>
      <c r="FR309" s="20"/>
      <c r="FS309" s="20"/>
      <c r="FT309" s="20"/>
      <c r="FU309" s="20"/>
      <c r="FV309" s="20"/>
      <c r="FW309" s="20"/>
      <c r="FX309" s="20"/>
      <c r="FY309" s="20"/>
      <c r="FZ309" s="20"/>
      <c r="GA309" s="20"/>
      <c r="GB309" s="20"/>
      <c r="GC309" s="20"/>
      <c r="GD309" s="20"/>
      <c r="GE309" s="20"/>
      <c r="GF309" s="20"/>
      <c r="GG309" s="20"/>
      <c r="GH309" s="20"/>
      <c r="GI309" s="20"/>
      <c r="GJ309" s="20"/>
      <c r="GK309" s="20"/>
      <c r="GL309" s="20"/>
      <c r="GM309" s="20"/>
      <c r="GN309" s="20"/>
      <c r="GO309" s="20"/>
      <c r="GP309" s="20"/>
      <c r="GQ309" s="20"/>
      <c r="GR309" s="20"/>
      <c r="GS309" s="20"/>
      <c r="GT309" s="20"/>
      <c r="GU309" s="20"/>
      <c r="GV309" s="20"/>
      <c r="GW309" s="20"/>
      <c r="GX309" s="20"/>
      <c r="GY309" s="20"/>
      <c r="GZ309" s="20"/>
      <c r="HA309" s="20"/>
      <c r="HB309" s="20"/>
      <c r="HC309" s="20"/>
      <c r="HD309" s="20"/>
      <c r="HE309" s="20"/>
      <c r="HF309" s="20"/>
      <c r="HG309" s="20"/>
      <c r="HH309" s="20"/>
      <c r="HI309" s="20"/>
      <c r="HJ309" s="20"/>
      <c r="HK309" s="20"/>
      <c r="HL309" s="20"/>
      <c r="HM309" s="20"/>
      <c r="HN309" s="20"/>
      <c r="HO309" s="20"/>
      <c r="HP309" s="20"/>
      <c r="HQ309" s="20"/>
      <c r="HR309" s="20"/>
      <c r="HS309" s="20"/>
      <c r="HT309" s="20"/>
      <c r="HU309" s="20"/>
      <c r="HV309" s="20"/>
      <c r="HW309" s="20"/>
      <c r="HX309" s="20"/>
      <c r="HY309" s="20"/>
    </row>
    <row r="310" spans="1:233" s="21" customFormat="1" ht="15" customHeight="1" x14ac:dyDescent="0.2">
      <c r="A310" s="18" t="str">
        <f>IF('Lulusan MTs'!A310="","-",IF(LEN('Lulusan MTs'!A310)&lt;&gt;12,"Tidak valid","OK"))</f>
        <v>-</v>
      </c>
      <c r="B310" s="19" t="str">
        <f>IF('Lulusan MTs'!B310="","-",IF(LEN('Lulusan MTs'!B310)&lt;5,"Cek lagi","OK"))</f>
        <v>-</v>
      </c>
      <c r="C310" s="19" t="str">
        <f>IF('Lulusan MTs'!C310="","-",IF('Lulusan MTs'!C310="MTsN","OK",IF('Lulusan MTs'!C310="MTsS","OK","Tidak valid")))</f>
        <v>-</v>
      </c>
      <c r="D310" s="19" t="str">
        <f>IF('Lulusan MTs'!D310="","-",IF(LEN('Lulusan MTs'!D310)&lt;5,"Cek lagi","OK"))</f>
        <v>-</v>
      </c>
      <c r="E310" s="19" t="str">
        <f>IF('Lulusan MTs'!E310="","-",IF(LEN('Lulusan MTs'!E310)&lt;4,"Cek lagi","OK"))</f>
        <v>-</v>
      </c>
      <c r="F310" s="19" t="str">
        <f>IF('Lulusan MTs'!F310="","-",IF(LEN('Lulusan MTs'!F310)&lt;4,"Cek lagi","OK"))</f>
        <v>-</v>
      </c>
      <c r="G310" s="19" t="str">
        <f>IF('Lulusan MTs'!G310="","-",IF(LEN('Lulusan MTs'!G310)&lt;4,"Cek lagi","OK"))</f>
        <v>-</v>
      </c>
      <c r="H310" s="19" t="str">
        <f>IF('Lulusan MTs'!H310="","-",IF(LEN('Lulusan MTs'!H310)&lt;&gt;18,"Tidak valid",IF(VALUE('Lulusan MTs'!H310)&lt;0,"Cek lagi","OK")))</f>
        <v>-</v>
      </c>
      <c r="I310" s="19" t="str">
        <f>IF('Lulusan MTs'!I310="","-",IF(LEN('Lulusan MTs'!I310)&lt;&gt;10,"Tidak valid",IF(VALUE('Lulusan MTs'!I310)&lt;0,"Cek lagi","OK")))</f>
        <v>-</v>
      </c>
      <c r="J310" s="19" t="str">
        <f>IF('Lulusan MTs'!J310="","-",IF(LEN('Lulusan MTs'!J310)&lt;4,"Cek lagi","OK"))</f>
        <v>-</v>
      </c>
      <c r="K310" s="19" t="str">
        <f>IF('Lulusan MTs'!K310="","-",IF(LEN('Lulusan MTs'!K310)&lt;4,"Cek lagi","OK"))</f>
        <v>-</v>
      </c>
      <c r="L310" s="18" t="str">
        <f>IF('Lulusan MTs'!L310="","-",IF(VALUE(LEFT('Lulusan MTs'!L310,2))&gt;31,"Tanggal tidak valid",IF(VALUE(LEFT(RIGHT('Lulusan MTs'!L310,7),2))&gt;12,"Bulan tidak valid",IF(VALUE(RIGHT('Lulusan MTs'!L310,4))&gt;2003,"Umur terlalu tua",IF(VALUE(RIGHT('Lulusan MTs'!L310,4))&lt;1996,"Umur terlalu tua","OK")))))</f>
        <v>-</v>
      </c>
      <c r="M310" s="19" t="str">
        <f>IF('Lulusan MTs'!M310="","-",IF('Lulusan MTs'!M310="L","OK",IF('Lulusan MTs'!M310="P","OK","Tidak valid")))</f>
        <v>-</v>
      </c>
      <c r="N310" s="19" t="str">
        <f>IF('Lulusan MTs'!N310="","-",IF('Lulusan MTs'!N310&gt;400,"Tidak valid",IF('Lulusan MTs'!N310&lt;1,"Tidak valid","OK")))</f>
        <v>-</v>
      </c>
      <c r="O310" s="19" t="str">
        <f>IF('Lulusan MTs'!O310="","-",IF('Lulusan MTs'!O310&gt;100,"Tidak valid",IF('Lulusan MTs'!O310&lt;1,"Tidak valid","OK")))</f>
        <v>-</v>
      </c>
      <c r="P310" s="19" t="str">
        <f>IF('Lulusan MTs'!P310="","-",IF('Lulusan MTs'!P310&gt;6,"Cek lagi",IF('Lulusan MTs'!P310&lt;2,"Cek lagi","OK")))</f>
        <v>-</v>
      </c>
      <c r="Q310" s="19" t="str">
        <f>IF('Lulusan MTs'!Q310="","-",IF('Lulusan MTs'!Q310&gt;8,"Tidak valid",IF('Lulusan MTs'!Q310&lt;1,"Tidak valid","OK")))</f>
        <v>-</v>
      </c>
      <c r="R310" s="75" t="str">
        <f>IF('Lulusan MTs'!R310="","-",IF(LEN('Lulusan MTs'!R310)&lt;16,"Cek lagi","OK"))</f>
        <v>-</v>
      </c>
      <c r="S310" s="19" t="str">
        <f>IF('Lulusan MTs'!S310="","-",IF('Lulusan MTs'!S310&gt;6,"Tidak valid",IF('Lulusan MTs'!S310&lt;1,"Tidak valid","OK")))</f>
        <v>-</v>
      </c>
      <c r="T310" s="18" t="str">
        <f>IF('Lulusan MTs'!T310="","-",IF(VALUE(LEFT('Lulusan MTs'!T310,2))&gt;31,"Tanggal tidak valid",IF(VALUE(LEFT(RIGHT('Lulusan MTs'!T310,7),2))&gt;12,"Bulan tidak valid",IF(VALUE(RIGHT('Lulusan MTs'!T310,4))&lt;2010,"Cek lagi Tahun Masuk",IF(VALUE(RIGHT('Lulusan MTs'!T310,4))&gt;2014,"Cek lagi Tahun Masuk","OK")))))</f>
        <v>-</v>
      </c>
      <c r="U310" s="76" t="str">
        <f>IF('Lulusan MTs'!U310="","-",IF(LEN('Lulusan MTs'!U310)&lt;&gt;20,"Tidak valid","OK"))</f>
        <v>-</v>
      </c>
      <c r="V310" s="19" t="str">
        <f>IF('Lulusan MTs'!V310="","-",IF('Lulusan MTs'!V310&gt;3,"Tidak valid",IF('Lulusan MTs'!V310&lt;1,"Tidak valid","OK")))</f>
        <v>-</v>
      </c>
      <c r="W310" s="76" t="str">
        <f>IF('Lulusan MTs'!J310&lt;&gt;"",IF('Lulusan MTs'!W310="","Wajib Diisi","OK"),"-")</f>
        <v>-</v>
      </c>
      <c r="X310" s="76" t="str">
        <f>IF('Lulusan MTs'!J310&lt;&gt;"",IF('Lulusan MTs'!X310="","Wajib Diisi","OK"),"-")</f>
        <v>-</v>
      </c>
      <c r="Y310" s="18" t="str">
        <f>IF('Lulusan MTs'!Y310="","-",IF(VALUE(LEFT('Lulusan MTs'!Y310,2))&gt;31,"Tanggal tidak valid",IF(VALUE(LEFT(RIGHT('Lulusan MTs'!Y310,7),2))&gt;12,"Bulan tidak valid",IF(VALUE(RIGHT('Lulusan MTs'!Y310,4))&lt;&gt;2016,"Cek lagi Tahun Lulus","OK"))))</f>
        <v>-</v>
      </c>
      <c r="Z310" s="19" t="str">
        <f>IF('Lulusan MTs'!Z310="","-",IF('Lulusan MTs'!Z310&gt;100,"Tidak valid",IF('Lulusan MTs'!Z310&lt;1,"Tidak valid","OK")))</f>
        <v>-</v>
      </c>
      <c r="AA310" s="19" t="str">
        <f>IF('Lulusan MTs'!AA310="","-",IF('Lulusan MTs'!AA310&gt;100,"Tidak valid",IF('Lulusan MTs'!AA310&lt;1,"Tidak valid","OK")))</f>
        <v>-</v>
      </c>
      <c r="AB310" s="19" t="str">
        <f>IF('Lulusan MTs'!AB310="","-",IF('Lulusan MTs'!AB310&gt;100,"Tidak valid",IF('Lulusan MTs'!AB310&lt;1,"Tidak valid","OK")))</f>
        <v>-</v>
      </c>
      <c r="AC310" s="19" t="str">
        <f>IF('Lulusan MTs'!AC310="","-",IF('Lulusan MTs'!AC310&gt;100,"Tidak valid",IF('Lulusan MTs'!AC310&lt;1,"Tidak valid","OK")))</f>
        <v>-</v>
      </c>
      <c r="AD310" s="19" t="str">
        <f>IF('Lulusan MTs'!AD310="","-",IF('Lulusan MTs'!AD310&gt;100,"Tidak valid",IF('Lulusan MTs'!AD310&lt;1,"Tidak valid","OK")))</f>
        <v>-</v>
      </c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X310" s="20"/>
      <c r="AY310" s="20"/>
      <c r="AZ310" s="20"/>
      <c r="BA310" s="20"/>
      <c r="BB310" s="20"/>
      <c r="BC310" s="20"/>
      <c r="BD310" s="20"/>
      <c r="BE310" s="20"/>
      <c r="BF310" s="20"/>
      <c r="BG310" s="20"/>
      <c r="BH310" s="20"/>
      <c r="BI310" s="20"/>
      <c r="BJ310" s="20"/>
      <c r="BK310" s="20"/>
      <c r="BL310" s="20"/>
      <c r="BM310" s="20"/>
      <c r="BN310" s="20"/>
      <c r="BO310" s="20"/>
      <c r="BP310" s="20"/>
      <c r="BQ310" s="20"/>
      <c r="BR310" s="20"/>
      <c r="BS310" s="20"/>
      <c r="BT310" s="20"/>
      <c r="BU310" s="20"/>
      <c r="BV310" s="20"/>
      <c r="BW310" s="20"/>
      <c r="BX310" s="20"/>
      <c r="BY310" s="20"/>
      <c r="BZ310" s="20"/>
      <c r="CA310" s="20"/>
      <c r="CB310" s="20"/>
      <c r="CC310" s="20"/>
      <c r="CD310" s="20"/>
      <c r="CE310" s="20"/>
      <c r="CF310" s="20"/>
      <c r="CG310" s="20"/>
      <c r="CH310" s="20"/>
      <c r="CI310" s="20"/>
      <c r="CJ310" s="20"/>
      <c r="CK310" s="20"/>
      <c r="CL310" s="20"/>
      <c r="CM310" s="20"/>
      <c r="CN310" s="20"/>
      <c r="CO310" s="20"/>
      <c r="CP310" s="20"/>
      <c r="CQ310" s="20"/>
      <c r="CR310" s="20"/>
      <c r="CS310" s="20"/>
      <c r="CT310" s="20"/>
      <c r="CU310" s="20"/>
      <c r="CV310" s="20"/>
      <c r="CW310" s="20"/>
      <c r="CX310" s="20"/>
      <c r="CY310" s="20"/>
      <c r="CZ310" s="20"/>
      <c r="DA310" s="20"/>
      <c r="DB310" s="20"/>
      <c r="DC310" s="20"/>
      <c r="DD310" s="20"/>
      <c r="DE310" s="20"/>
      <c r="DF310" s="20"/>
      <c r="DG310" s="20"/>
      <c r="DH310" s="20"/>
      <c r="DI310" s="20"/>
      <c r="DJ310" s="20"/>
      <c r="DK310" s="20"/>
      <c r="DL310" s="20"/>
      <c r="DM310" s="20"/>
      <c r="DN310" s="20"/>
      <c r="DO310" s="20"/>
      <c r="DP310" s="20"/>
      <c r="DQ310" s="20"/>
      <c r="DR310" s="20"/>
      <c r="DS310" s="20"/>
      <c r="DT310" s="20"/>
      <c r="DU310" s="20"/>
      <c r="DV310" s="20"/>
      <c r="DW310" s="20"/>
      <c r="DX310" s="20"/>
      <c r="DY310" s="20"/>
      <c r="DZ310" s="20"/>
      <c r="EA310" s="20"/>
      <c r="EB310" s="20"/>
      <c r="EC310" s="20"/>
      <c r="ED310" s="20"/>
      <c r="EE310" s="20"/>
      <c r="EF310" s="20"/>
      <c r="EG310" s="20"/>
      <c r="EH310" s="20"/>
      <c r="EI310" s="20"/>
      <c r="EJ310" s="20"/>
      <c r="EK310" s="20"/>
      <c r="EL310" s="20"/>
      <c r="EM310" s="20"/>
      <c r="EN310" s="20"/>
      <c r="EO310" s="20"/>
      <c r="EP310" s="20"/>
      <c r="EQ310" s="20"/>
      <c r="ER310" s="20"/>
      <c r="ES310" s="20"/>
      <c r="ET310" s="20"/>
      <c r="EU310" s="20"/>
      <c r="EV310" s="20"/>
      <c r="EW310" s="20"/>
      <c r="EX310" s="20"/>
      <c r="EY310" s="20"/>
      <c r="EZ310" s="20"/>
      <c r="FA310" s="20"/>
      <c r="FB310" s="20"/>
      <c r="FC310" s="20"/>
      <c r="FD310" s="20"/>
      <c r="FE310" s="20"/>
      <c r="FF310" s="20"/>
      <c r="FG310" s="20"/>
      <c r="FH310" s="20"/>
      <c r="FI310" s="20"/>
      <c r="FJ310" s="20"/>
      <c r="FK310" s="20"/>
      <c r="FL310" s="20"/>
      <c r="FM310" s="20"/>
      <c r="FN310" s="20"/>
      <c r="FO310" s="20"/>
      <c r="FP310" s="20"/>
      <c r="FQ310" s="20"/>
      <c r="FR310" s="20"/>
      <c r="FS310" s="20"/>
      <c r="FT310" s="20"/>
      <c r="FU310" s="20"/>
      <c r="FV310" s="20"/>
      <c r="FW310" s="20"/>
      <c r="FX310" s="20"/>
      <c r="FY310" s="20"/>
      <c r="FZ310" s="20"/>
      <c r="GA310" s="20"/>
      <c r="GB310" s="20"/>
      <c r="GC310" s="20"/>
      <c r="GD310" s="20"/>
      <c r="GE310" s="20"/>
      <c r="GF310" s="20"/>
      <c r="GG310" s="20"/>
      <c r="GH310" s="20"/>
      <c r="GI310" s="20"/>
      <c r="GJ310" s="20"/>
      <c r="GK310" s="20"/>
      <c r="GL310" s="20"/>
      <c r="GM310" s="20"/>
      <c r="GN310" s="20"/>
      <c r="GO310" s="20"/>
      <c r="GP310" s="20"/>
      <c r="GQ310" s="20"/>
      <c r="GR310" s="20"/>
      <c r="GS310" s="20"/>
      <c r="GT310" s="20"/>
      <c r="GU310" s="20"/>
      <c r="GV310" s="20"/>
      <c r="GW310" s="20"/>
      <c r="GX310" s="20"/>
      <c r="GY310" s="20"/>
      <c r="GZ310" s="20"/>
      <c r="HA310" s="20"/>
      <c r="HB310" s="20"/>
      <c r="HC310" s="20"/>
      <c r="HD310" s="20"/>
      <c r="HE310" s="20"/>
      <c r="HF310" s="20"/>
      <c r="HG310" s="20"/>
      <c r="HH310" s="20"/>
      <c r="HI310" s="20"/>
      <c r="HJ310" s="20"/>
      <c r="HK310" s="20"/>
      <c r="HL310" s="20"/>
      <c r="HM310" s="20"/>
      <c r="HN310" s="20"/>
      <c r="HO310" s="20"/>
      <c r="HP310" s="20"/>
      <c r="HQ310" s="20"/>
      <c r="HR310" s="20"/>
      <c r="HS310" s="20"/>
      <c r="HT310" s="20"/>
      <c r="HU310" s="20"/>
      <c r="HV310" s="20"/>
      <c r="HW310" s="20"/>
      <c r="HX310" s="20"/>
      <c r="HY310" s="20"/>
    </row>
    <row r="311" spans="1:233" s="21" customFormat="1" ht="15" customHeight="1" x14ac:dyDescent="0.2">
      <c r="A311" s="18" t="str">
        <f>IF('Lulusan MTs'!A311="","-",IF(LEN('Lulusan MTs'!A311)&lt;&gt;12,"Tidak valid","OK"))</f>
        <v>-</v>
      </c>
      <c r="B311" s="19" t="str">
        <f>IF('Lulusan MTs'!B311="","-",IF(LEN('Lulusan MTs'!B311)&lt;5,"Cek lagi","OK"))</f>
        <v>-</v>
      </c>
      <c r="C311" s="19" t="str">
        <f>IF('Lulusan MTs'!C311="","-",IF('Lulusan MTs'!C311="MTsN","OK",IF('Lulusan MTs'!C311="MTsS","OK","Tidak valid")))</f>
        <v>-</v>
      </c>
      <c r="D311" s="19" t="str">
        <f>IF('Lulusan MTs'!D311="","-",IF(LEN('Lulusan MTs'!D311)&lt;5,"Cek lagi","OK"))</f>
        <v>-</v>
      </c>
      <c r="E311" s="19" t="str">
        <f>IF('Lulusan MTs'!E311="","-",IF(LEN('Lulusan MTs'!E311)&lt;4,"Cek lagi","OK"))</f>
        <v>-</v>
      </c>
      <c r="F311" s="19" t="str">
        <f>IF('Lulusan MTs'!F311="","-",IF(LEN('Lulusan MTs'!F311)&lt;4,"Cek lagi","OK"))</f>
        <v>-</v>
      </c>
      <c r="G311" s="19" t="str">
        <f>IF('Lulusan MTs'!G311="","-",IF(LEN('Lulusan MTs'!G311)&lt;4,"Cek lagi","OK"))</f>
        <v>-</v>
      </c>
      <c r="H311" s="19" t="str">
        <f>IF('Lulusan MTs'!H311="","-",IF(LEN('Lulusan MTs'!H311)&lt;&gt;18,"Tidak valid",IF(VALUE('Lulusan MTs'!H311)&lt;0,"Cek lagi","OK")))</f>
        <v>-</v>
      </c>
      <c r="I311" s="19" t="str">
        <f>IF('Lulusan MTs'!I311="","-",IF(LEN('Lulusan MTs'!I311)&lt;&gt;10,"Tidak valid",IF(VALUE('Lulusan MTs'!I311)&lt;0,"Cek lagi","OK")))</f>
        <v>-</v>
      </c>
      <c r="J311" s="19" t="str">
        <f>IF('Lulusan MTs'!J311="","-",IF(LEN('Lulusan MTs'!J311)&lt;4,"Cek lagi","OK"))</f>
        <v>-</v>
      </c>
      <c r="K311" s="19" t="str">
        <f>IF('Lulusan MTs'!K311="","-",IF(LEN('Lulusan MTs'!K311)&lt;4,"Cek lagi","OK"))</f>
        <v>-</v>
      </c>
      <c r="L311" s="18" t="str">
        <f>IF('Lulusan MTs'!L311="","-",IF(VALUE(LEFT('Lulusan MTs'!L311,2))&gt;31,"Tanggal tidak valid",IF(VALUE(LEFT(RIGHT('Lulusan MTs'!L311,7),2))&gt;12,"Bulan tidak valid",IF(VALUE(RIGHT('Lulusan MTs'!L311,4))&gt;2003,"Umur terlalu tua",IF(VALUE(RIGHT('Lulusan MTs'!L311,4))&lt;1996,"Umur terlalu tua","OK")))))</f>
        <v>-</v>
      </c>
      <c r="M311" s="19" t="str">
        <f>IF('Lulusan MTs'!M311="","-",IF('Lulusan MTs'!M311="L","OK",IF('Lulusan MTs'!M311="P","OK","Tidak valid")))</f>
        <v>-</v>
      </c>
      <c r="N311" s="19" t="str">
        <f>IF('Lulusan MTs'!N311="","-",IF('Lulusan MTs'!N311&gt;400,"Tidak valid",IF('Lulusan MTs'!N311&lt;1,"Tidak valid","OK")))</f>
        <v>-</v>
      </c>
      <c r="O311" s="19" t="str">
        <f>IF('Lulusan MTs'!O311="","-",IF('Lulusan MTs'!O311&gt;100,"Tidak valid",IF('Lulusan MTs'!O311&lt;1,"Tidak valid","OK")))</f>
        <v>-</v>
      </c>
      <c r="P311" s="19" t="str">
        <f>IF('Lulusan MTs'!P311="","-",IF('Lulusan MTs'!P311&gt;6,"Cek lagi",IF('Lulusan MTs'!P311&lt;2,"Cek lagi","OK")))</f>
        <v>-</v>
      </c>
      <c r="Q311" s="19" t="str">
        <f>IF('Lulusan MTs'!Q311="","-",IF('Lulusan MTs'!Q311&gt;8,"Tidak valid",IF('Lulusan MTs'!Q311&lt;1,"Tidak valid","OK")))</f>
        <v>-</v>
      </c>
      <c r="R311" s="75" t="str">
        <f>IF('Lulusan MTs'!R311="","-",IF(LEN('Lulusan MTs'!R311)&lt;16,"Cek lagi","OK"))</f>
        <v>-</v>
      </c>
      <c r="S311" s="19" t="str">
        <f>IF('Lulusan MTs'!S311="","-",IF('Lulusan MTs'!S311&gt;6,"Tidak valid",IF('Lulusan MTs'!S311&lt;1,"Tidak valid","OK")))</f>
        <v>-</v>
      </c>
      <c r="T311" s="18" t="str">
        <f>IF('Lulusan MTs'!T311="","-",IF(VALUE(LEFT('Lulusan MTs'!T311,2))&gt;31,"Tanggal tidak valid",IF(VALUE(LEFT(RIGHT('Lulusan MTs'!T311,7),2))&gt;12,"Bulan tidak valid",IF(VALUE(RIGHT('Lulusan MTs'!T311,4))&lt;2010,"Cek lagi Tahun Masuk",IF(VALUE(RIGHT('Lulusan MTs'!T311,4))&gt;2014,"Cek lagi Tahun Masuk","OK")))))</f>
        <v>-</v>
      </c>
      <c r="U311" s="76" t="str">
        <f>IF('Lulusan MTs'!U311="","-",IF(LEN('Lulusan MTs'!U311)&lt;&gt;20,"Tidak valid","OK"))</f>
        <v>-</v>
      </c>
      <c r="V311" s="19" t="str">
        <f>IF('Lulusan MTs'!V311="","-",IF('Lulusan MTs'!V311&gt;3,"Tidak valid",IF('Lulusan MTs'!V311&lt;1,"Tidak valid","OK")))</f>
        <v>-</v>
      </c>
      <c r="W311" s="76" t="str">
        <f>IF('Lulusan MTs'!J311&lt;&gt;"",IF('Lulusan MTs'!W311="","Wajib Diisi","OK"),"-")</f>
        <v>-</v>
      </c>
      <c r="X311" s="76" t="str">
        <f>IF('Lulusan MTs'!J311&lt;&gt;"",IF('Lulusan MTs'!X311="","Wajib Diisi","OK"),"-")</f>
        <v>-</v>
      </c>
      <c r="Y311" s="18" t="str">
        <f>IF('Lulusan MTs'!Y311="","-",IF(VALUE(LEFT('Lulusan MTs'!Y311,2))&gt;31,"Tanggal tidak valid",IF(VALUE(LEFT(RIGHT('Lulusan MTs'!Y311,7),2))&gt;12,"Bulan tidak valid",IF(VALUE(RIGHT('Lulusan MTs'!Y311,4))&lt;&gt;2016,"Cek lagi Tahun Lulus","OK"))))</f>
        <v>-</v>
      </c>
      <c r="Z311" s="19" t="str">
        <f>IF('Lulusan MTs'!Z311="","-",IF('Lulusan MTs'!Z311&gt;100,"Tidak valid",IF('Lulusan MTs'!Z311&lt;1,"Tidak valid","OK")))</f>
        <v>-</v>
      </c>
      <c r="AA311" s="19" t="str">
        <f>IF('Lulusan MTs'!AA311="","-",IF('Lulusan MTs'!AA311&gt;100,"Tidak valid",IF('Lulusan MTs'!AA311&lt;1,"Tidak valid","OK")))</f>
        <v>-</v>
      </c>
      <c r="AB311" s="19" t="str">
        <f>IF('Lulusan MTs'!AB311="","-",IF('Lulusan MTs'!AB311&gt;100,"Tidak valid",IF('Lulusan MTs'!AB311&lt;1,"Tidak valid","OK")))</f>
        <v>-</v>
      </c>
      <c r="AC311" s="19" t="str">
        <f>IF('Lulusan MTs'!AC311="","-",IF('Lulusan MTs'!AC311&gt;100,"Tidak valid",IF('Lulusan MTs'!AC311&lt;1,"Tidak valid","OK")))</f>
        <v>-</v>
      </c>
      <c r="AD311" s="19" t="str">
        <f>IF('Lulusan MTs'!AD311="","-",IF('Lulusan MTs'!AD311&gt;100,"Tidak valid",IF('Lulusan MTs'!AD311&lt;1,"Tidak valid","OK")))</f>
        <v>-</v>
      </c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0"/>
      <c r="AY311" s="20"/>
      <c r="AZ311" s="20"/>
      <c r="BA311" s="20"/>
      <c r="BB311" s="20"/>
      <c r="BC311" s="20"/>
      <c r="BD311" s="20"/>
      <c r="BE311" s="20"/>
      <c r="BF311" s="20"/>
      <c r="BG311" s="20"/>
      <c r="BH311" s="20"/>
      <c r="BI311" s="20"/>
      <c r="BJ311" s="20"/>
      <c r="BK311" s="20"/>
      <c r="BL311" s="20"/>
      <c r="BM311" s="20"/>
      <c r="BN311" s="20"/>
      <c r="BO311" s="20"/>
      <c r="BP311" s="20"/>
      <c r="BQ311" s="20"/>
      <c r="BR311" s="20"/>
      <c r="BS311" s="20"/>
      <c r="BT311" s="20"/>
      <c r="BU311" s="20"/>
      <c r="BV311" s="20"/>
      <c r="BW311" s="20"/>
      <c r="BX311" s="20"/>
      <c r="BY311" s="20"/>
      <c r="BZ311" s="20"/>
      <c r="CA311" s="20"/>
      <c r="CB311" s="20"/>
      <c r="CC311" s="20"/>
      <c r="CD311" s="20"/>
      <c r="CE311" s="20"/>
      <c r="CF311" s="20"/>
      <c r="CG311" s="20"/>
      <c r="CH311" s="20"/>
      <c r="CI311" s="20"/>
      <c r="CJ311" s="20"/>
      <c r="CK311" s="20"/>
      <c r="CL311" s="20"/>
      <c r="CM311" s="20"/>
      <c r="CN311" s="20"/>
      <c r="CO311" s="20"/>
      <c r="CP311" s="20"/>
      <c r="CQ311" s="20"/>
      <c r="CR311" s="20"/>
      <c r="CS311" s="20"/>
      <c r="CT311" s="20"/>
      <c r="CU311" s="20"/>
      <c r="CV311" s="20"/>
      <c r="CW311" s="20"/>
      <c r="CX311" s="20"/>
      <c r="CY311" s="20"/>
      <c r="CZ311" s="20"/>
      <c r="DA311" s="20"/>
      <c r="DB311" s="20"/>
      <c r="DC311" s="20"/>
      <c r="DD311" s="20"/>
      <c r="DE311" s="20"/>
      <c r="DF311" s="20"/>
      <c r="DG311" s="20"/>
      <c r="DH311" s="20"/>
      <c r="DI311" s="20"/>
      <c r="DJ311" s="20"/>
      <c r="DK311" s="20"/>
      <c r="DL311" s="20"/>
      <c r="DM311" s="20"/>
      <c r="DN311" s="20"/>
      <c r="DO311" s="20"/>
      <c r="DP311" s="20"/>
      <c r="DQ311" s="20"/>
      <c r="DR311" s="20"/>
      <c r="DS311" s="20"/>
      <c r="DT311" s="20"/>
      <c r="DU311" s="20"/>
      <c r="DV311" s="20"/>
      <c r="DW311" s="20"/>
      <c r="DX311" s="20"/>
      <c r="DY311" s="20"/>
      <c r="DZ311" s="20"/>
      <c r="EA311" s="20"/>
      <c r="EB311" s="20"/>
      <c r="EC311" s="20"/>
      <c r="ED311" s="20"/>
      <c r="EE311" s="20"/>
      <c r="EF311" s="20"/>
      <c r="EG311" s="20"/>
      <c r="EH311" s="20"/>
      <c r="EI311" s="20"/>
      <c r="EJ311" s="20"/>
      <c r="EK311" s="20"/>
      <c r="EL311" s="20"/>
      <c r="EM311" s="20"/>
      <c r="EN311" s="20"/>
      <c r="EO311" s="20"/>
      <c r="EP311" s="20"/>
      <c r="EQ311" s="20"/>
      <c r="ER311" s="20"/>
      <c r="ES311" s="20"/>
      <c r="ET311" s="20"/>
      <c r="EU311" s="20"/>
      <c r="EV311" s="20"/>
      <c r="EW311" s="20"/>
      <c r="EX311" s="20"/>
      <c r="EY311" s="20"/>
      <c r="EZ311" s="20"/>
      <c r="FA311" s="20"/>
      <c r="FB311" s="20"/>
      <c r="FC311" s="20"/>
      <c r="FD311" s="20"/>
      <c r="FE311" s="20"/>
      <c r="FF311" s="20"/>
      <c r="FG311" s="20"/>
      <c r="FH311" s="20"/>
      <c r="FI311" s="20"/>
      <c r="FJ311" s="20"/>
      <c r="FK311" s="20"/>
      <c r="FL311" s="20"/>
      <c r="FM311" s="20"/>
      <c r="FN311" s="20"/>
      <c r="FO311" s="20"/>
      <c r="FP311" s="20"/>
      <c r="FQ311" s="20"/>
      <c r="FR311" s="20"/>
      <c r="FS311" s="20"/>
      <c r="FT311" s="20"/>
      <c r="FU311" s="20"/>
      <c r="FV311" s="20"/>
      <c r="FW311" s="20"/>
      <c r="FX311" s="20"/>
      <c r="FY311" s="20"/>
      <c r="FZ311" s="20"/>
      <c r="GA311" s="20"/>
      <c r="GB311" s="20"/>
      <c r="GC311" s="20"/>
      <c r="GD311" s="20"/>
      <c r="GE311" s="20"/>
      <c r="GF311" s="20"/>
      <c r="GG311" s="20"/>
      <c r="GH311" s="20"/>
      <c r="GI311" s="20"/>
      <c r="GJ311" s="20"/>
      <c r="GK311" s="20"/>
      <c r="GL311" s="20"/>
      <c r="GM311" s="20"/>
      <c r="GN311" s="20"/>
      <c r="GO311" s="20"/>
      <c r="GP311" s="20"/>
      <c r="GQ311" s="20"/>
      <c r="GR311" s="20"/>
      <c r="GS311" s="20"/>
      <c r="GT311" s="20"/>
      <c r="GU311" s="20"/>
      <c r="GV311" s="20"/>
      <c r="GW311" s="20"/>
      <c r="GX311" s="20"/>
      <c r="GY311" s="20"/>
      <c r="GZ311" s="20"/>
      <c r="HA311" s="20"/>
      <c r="HB311" s="20"/>
      <c r="HC311" s="20"/>
      <c r="HD311" s="20"/>
      <c r="HE311" s="20"/>
      <c r="HF311" s="20"/>
      <c r="HG311" s="20"/>
      <c r="HH311" s="20"/>
      <c r="HI311" s="20"/>
      <c r="HJ311" s="20"/>
      <c r="HK311" s="20"/>
      <c r="HL311" s="20"/>
      <c r="HM311" s="20"/>
      <c r="HN311" s="20"/>
      <c r="HO311" s="20"/>
      <c r="HP311" s="20"/>
      <c r="HQ311" s="20"/>
      <c r="HR311" s="20"/>
      <c r="HS311" s="20"/>
      <c r="HT311" s="20"/>
      <c r="HU311" s="20"/>
      <c r="HV311" s="20"/>
      <c r="HW311" s="20"/>
      <c r="HX311" s="20"/>
      <c r="HY311" s="20"/>
    </row>
    <row r="312" spans="1:233" s="21" customFormat="1" ht="15" customHeight="1" x14ac:dyDescent="0.2">
      <c r="A312" s="18" t="str">
        <f>IF('Lulusan MTs'!A312="","-",IF(LEN('Lulusan MTs'!A312)&lt;&gt;12,"Tidak valid","OK"))</f>
        <v>-</v>
      </c>
      <c r="B312" s="19" t="str">
        <f>IF('Lulusan MTs'!B312="","-",IF(LEN('Lulusan MTs'!B312)&lt;5,"Cek lagi","OK"))</f>
        <v>-</v>
      </c>
      <c r="C312" s="19" t="str">
        <f>IF('Lulusan MTs'!C312="","-",IF('Lulusan MTs'!C312="MTsN","OK",IF('Lulusan MTs'!C312="MTsS","OK","Tidak valid")))</f>
        <v>-</v>
      </c>
      <c r="D312" s="19" t="str">
        <f>IF('Lulusan MTs'!D312="","-",IF(LEN('Lulusan MTs'!D312)&lt;5,"Cek lagi","OK"))</f>
        <v>-</v>
      </c>
      <c r="E312" s="19" t="str">
        <f>IF('Lulusan MTs'!E312="","-",IF(LEN('Lulusan MTs'!E312)&lt;4,"Cek lagi","OK"))</f>
        <v>-</v>
      </c>
      <c r="F312" s="19" t="str">
        <f>IF('Lulusan MTs'!F312="","-",IF(LEN('Lulusan MTs'!F312)&lt;4,"Cek lagi","OK"))</f>
        <v>-</v>
      </c>
      <c r="G312" s="19" t="str">
        <f>IF('Lulusan MTs'!G312="","-",IF(LEN('Lulusan MTs'!G312)&lt;4,"Cek lagi","OK"))</f>
        <v>-</v>
      </c>
      <c r="H312" s="19" t="str">
        <f>IF('Lulusan MTs'!H312="","-",IF(LEN('Lulusan MTs'!H312)&lt;&gt;18,"Tidak valid",IF(VALUE('Lulusan MTs'!H312)&lt;0,"Cek lagi","OK")))</f>
        <v>-</v>
      </c>
      <c r="I312" s="19" t="str">
        <f>IF('Lulusan MTs'!I312="","-",IF(LEN('Lulusan MTs'!I312)&lt;&gt;10,"Tidak valid",IF(VALUE('Lulusan MTs'!I312)&lt;0,"Cek lagi","OK")))</f>
        <v>-</v>
      </c>
      <c r="J312" s="19" t="str">
        <f>IF('Lulusan MTs'!J312="","-",IF(LEN('Lulusan MTs'!J312)&lt;4,"Cek lagi","OK"))</f>
        <v>-</v>
      </c>
      <c r="K312" s="19" t="str">
        <f>IF('Lulusan MTs'!K312="","-",IF(LEN('Lulusan MTs'!K312)&lt;4,"Cek lagi","OK"))</f>
        <v>-</v>
      </c>
      <c r="L312" s="18" t="str">
        <f>IF('Lulusan MTs'!L312="","-",IF(VALUE(LEFT('Lulusan MTs'!L312,2))&gt;31,"Tanggal tidak valid",IF(VALUE(LEFT(RIGHT('Lulusan MTs'!L312,7),2))&gt;12,"Bulan tidak valid",IF(VALUE(RIGHT('Lulusan MTs'!L312,4))&gt;2003,"Umur terlalu tua",IF(VALUE(RIGHT('Lulusan MTs'!L312,4))&lt;1996,"Umur terlalu tua","OK")))))</f>
        <v>-</v>
      </c>
      <c r="M312" s="19" t="str">
        <f>IF('Lulusan MTs'!M312="","-",IF('Lulusan MTs'!M312="L","OK",IF('Lulusan MTs'!M312="P","OK","Tidak valid")))</f>
        <v>-</v>
      </c>
      <c r="N312" s="19" t="str">
        <f>IF('Lulusan MTs'!N312="","-",IF('Lulusan MTs'!N312&gt;400,"Tidak valid",IF('Lulusan MTs'!N312&lt;1,"Tidak valid","OK")))</f>
        <v>-</v>
      </c>
      <c r="O312" s="19" t="str">
        <f>IF('Lulusan MTs'!O312="","-",IF('Lulusan MTs'!O312&gt;100,"Tidak valid",IF('Lulusan MTs'!O312&lt;1,"Tidak valid","OK")))</f>
        <v>-</v>
      </c>
      <c r="P312" s="19" t="str">
        <f>IF('Lulusan MTs'!P312="","-",IF('Lulusan MTs'!P312&gt;6,"Cek lagi",IF('Lulusan MTs'!P312&lt;2,"Cek lagi","OK")))</f>
        <v>-</v>
      </c>
      <c r="Q312" s="19" t="str">
        <f>IF('Lulusan MTs'!Q312="","-",IF('Lulusan MTs'!Q312&gt;8,"Tidak valid",IF('Lulusan MTs'!Q312&lt;1,"Tidak valid","OK")))</f>
        <v>-</v>
      </c>
      <c r="R312" s="75" t="str">
        <f>IF('Lulusan MTs'!R312="","-",IF(LEN('Lulusan MTs'!R312)&lt;16,"Cek lagi","OK"))</f>
        <v>-</v>
      </c>
      <c r="S312" s="19" t="str">
        <f>IF('Lulusan MTs'!S312="","-",IF('Lulusan MTs'!S312&gt;6,"Tidak valid",IF('Lulusan MTs'!S312&lt;1,"Tidak valid","OK")))</f>
        <v>-</v>
      </c>
      <c r="T312" s="18" t="str">
        <f>IF('Lulusan MTs'!T312="","-",IF(VALUE(LEFT('Lulusan MTs'!T312,2))&gt;31,"Tanggal tidak valid",IF(VALUE(LEFT(RIGHT('Lulusan MTs'!T312,7),2))&gt;12,"Bulan tidak valid",IF(VALUE(RIGHT('Lulusan MTs'!T312,4))&lt;2010,"Cek lagi Tahun Masuk",IF(VALUE(RIGHT('Lulusan MTs'!T312,4))&gt;2014,"Cek lagi Tahun Masuk","OK")))))</f>
        <v>-</v>
      </c>
      <c r="U312" s="76" t="str">
        <f>IF('Lulusan MTs'!U312="","-",IF(LEN('Lulusan MTs'!U312)&lt;&gt;20,"Tidak valid","OK"))</f>
        <v>-</v>
      </c>
      <c r="V312" s="19" t="str">
        <f>IF('Lulusan MTs'!V312="","-",IF('Lulusan MTs'!V312&gt;3,"Tidak valid",IF('Lulusan MTs'!V312&lt;1,"Tidak valid","OK")))</f>
        <v>-</v>
      </c>
      <c r="W312" s="76" t="str">
        <f>IF('Lulusan MTs'!J312&lt;&gt;"",IF('Lulusan MTs'!W312="","Wajib Diisi","OK"),"-")</f>
        <v>-</v>
      </c>
      <c r="X312" s="76" t="str">
        <f>IF('Lulusan MTs'!J312&lt;&gt;"",IF('Lulusan MTs'!X312="","Wajib Diisi","OK"),"-")</f>
        <v>-</v>
      </c>
      <c r="Y312" s="18" t="str">
        <f>IF('Lulusan MTs'!Y312="","-",IF(VALUE(LEFT('Lulusan MTs'!Y312,2))&gt;31,"Tanggal tidak valid",IF(VALUE(LEFT(RIGHT('Lulusan MTs'!Y312,7),2))&gt;12,"Bulan tidak valid",IF(VALUE(RIGHT('Lulusan MTs'!Y312,4))&lt;&gt;2016,"Cek lagi Tahun Lulus","OK"))))</f>
        <v>-</v>
      </c>
      <c r="Z312" s="19" t="str">
        <f>IF('Lulusan MTs'!Z312="","-",IF('Lulusan MTs'!Z312&gt;100,"Tidak valid",IF('Lulusan MTs'!Z312&lt;1,"Tidak valid","OK")))</f>
        <v>-</v>
      </c>
      <c r="AA312" s="19" t="str">
        <f>IF('Lulusan MTs'!AA312="","-",IF('Lulusan MTs'!AA312&gt;100,"Tidak valid",IF('Lulusan MTs'!AA312&lt;1,"Tidak valid","OK")))</f>
        <v>-</v>
      </c>
      <c r="AB312" s="19" t="str">
        <f>IF('Lulusan MTs'!AB312="","-",IF('Lulusan MTs'!AB312&gt;100,"Tidak valid",IF('Lulusan MTs'!AB312&lt;1,"Tidak valid","OK")))</f>
        <v>-</v>
      </c>
      <c r="AC312" s="19" t="str">
        <f>IF('Lulusan MTs'!AC312="","-",IF('Lulusan MTs'!AC312&gt;100,"Tidak valid",IF('Lulusan MTs'!AC312&lt;1,"Tidak valid","OK")))</f>
        <v>-</v>
      </c>
      <c r="AD312" s="19" t="str">
        <f>IF('Lulusan MTs'!AD312="","-",IF('Lulusan MTs'!AD312&gt;100,"Tidak valid",IF('Lulusan MTs'!AD312&lt;1,"Tidak valid","OK")))</f>
        <v>-</v>
      </c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0"/>
      <c r="AY312" s="20"/>
      <c r="AZ312" s="20"/>
      <c r="BA312" s="20"/>
      <c r="BB312" s="20"/>
      <c r="BC312" s="20"/>
      <c r="BD312" s="20"/>
      <c r="BE312" s="20"/>
      <c r="BF312" s="20"/>
      <c r="BG312" s="20"/>
      <c r="BH312" s="20"/>
      <c r="BI312" s="20"/>
      <c r="BJ312" s="20"/>
      <c r="BK312" s="20"/>
      <c r="BL312" s="20"/>
      <c r="BM312" s="20"/>
      <c r="BN312" s="20"/>
      <c r="BO312" s="20"/>
      <c r="BP312" s="20"/>
      <c r="BQ312" s="20"/>
      <c r="BR312" s="20"/>
      <c r="BS312" s="20"/>
      <c r="BT312" s="20"/>
      <c r="BU312" s="20"/>
      <c r="BV312" s="20"/>
      <c r="BW312" s="20"/>
      <c r="BX312" s="20"/>
      <c r="BY312" s="20"/>
      <c r="BZ312" s="20"/>
      <c r="CA312" s="20"/>
      <c r="CB312" s="20"/>
      <c r="CC312" s="20"/>
      <c r="CD312" s="20"/>
      <c r="CE312" s="20"/>
      <c r="CF312" s="20"/>
      <c r="CG312" s="20"/>
      <c r="CH312" s="20"/>
      <c r="CI312" s="20"/>
      <c r="CJ312" s="20"/>
      <c r="CK312" s="20"/>
      <c r="CL312" s="20"/>
      <c r="CM312" s="20"/>
      <c r="CN312" s="20"/>
      <c r="CO312" s="20"/>
      <c r="CP312" s="20"/>
      <c r="CQ312" s="20"/>
      <c r="CR312" s="20"/>
      <c r="CS312" s="20"/>
      <c r="CT312" s="20"/>
      <c r="CU312" s="20"/>
      <c r="CV312" s="20"/>
      <c r="CW312" s="20"/>
      <c r="CX312" s="20"/>
      <c r="CY312" s="20"/>
      <c r="CZ312" s="20"/>
      <c r="DA312" s="20"/>
      <c r="DB312" s="20"/>
      <c r="DC312" s="20"/>
      <c r="DD312" s="20"/>
      <c r="DE312" s="20"/>
      <c r="DF312" s="20"/>
      <c r="DG312" s="20"/>
      <c r="DH312" s="20"/>
      <c r="DI312" s="20"/>
      <c r="DJ312" s="20"/>
      <c r="DK312" s="20"/>
      <c r="DL312" s="20"/>
      <c r="DM312" s="20"/>
      <c r="DN312" s="20"/>
      <c r="DO312" s="20"/>
      <c r="DP312" s="20"/>
      <c r="DQ312" s="20"/>
      <c r="DR312" s="20"/>
      <c r="DS312" s="20"/>
      <c r="DT312" s="20"/>
      <c r="DU312" s="20"/>
      <c r="DV312" s="20"/>
      <c r="DW312" s="20"/>
      <c r="DX312" s="20"/>
      <c r="DY312" s="20"/>
      <c r="DZ312" s="20"/>
      <c r="EA312" s="20"/>
      <c r="EB312" s="20"/>
      <c r="EC312" s="20"/>
      <c r="ED312" s="20"/>
      <c r="EE312" s="20"/>
      <c r="EF312" s="20"/>
      <c r="EG312" s="20"/>
      <c r="EH312" s="20"/>
      <c r="EI312" s="20"/>
      <c r="EJ312" s="20"/>
      <c r="EK312" s="20"/>
      <c r="EL312" s="20"/>
      <c r="EM312" s="20"/>
      <c r="EN312" s="20"/>
      <c r="EO312" s="20"/>
      <c r="EP312" s="20"/>
      <c r="EQ312" s="20"/>
      <c r="ER312" s="20"/>
      <c r="ES312" s="20"/>
      <c r="ET312" s="20"/>
      <c r="EU312" s="20"/>
      <c r="EV312" s="20"/>
      <c r="EW312" s="20"/>
      <c r="EX312" s="20"/>
      <c r="EY312" s="20"/>
      <c r="EZ312" s="20"/>
      <c r="FA312" s="20"/>
      <c r="FB312" s="20"/>
      <c r="FC312" s="20"/>
      <c r="FD312" s="20"/>
      <c r="FE312" s="20"/>
      <c r="FF312" s="20"/>
      <c r="FG312" s="20"/>
      <c r="FH312" s="20"/>
      <c r="FI312" s="20"/>
      <c r="FJ312" s="20"/>
      <c r="FK312" s="20"/>
      <c r="FL312" s="20"/>
      <c r="FM312" s="20"/>
      <c r="FN312" s="20"/>
      <c r="FO312" s="20"/>
      <c r="FP312" s="20"/>
      <c r="FQ312" s="20"/>
      <c r="FR312" s="20"/>
      <c r="FS312" s="20"/>
      <c r="FT312" s="20"/>
      <c r="FU312" s="20"/>
      <c r="FV312" s="20"/>
      <c r="FW312" s="20"/>
      <c r="FX312" s="20"/>
      <c r="FY312" s="20"/>
      <c r="FZ312" s="20"/>
      <c r="GA312" s="20"/>
      <c r="GB312" s="20"/>
      <c r="GC312" s="20"/>
      <c r="GD312" s="20"/>
      <c r="GE312" s="20"/>
      <c r="GF312" s="20"/>
      <c r="GG312" s="20"/>
      <c r="GH312" s="20"/>
      <c r="GI312" s="20"/>
      <c r="GJ312" s="20"/>
      <c r="GK312" s="20"/>
      <c r="GL312" s="20"/>
      <c r="GM312" s="20"/>
      <c r="GN312" s="20"/>
      <c r="GO312" s="20"/>
      <c r="GP312" s="20"/>
      <c r="GQ312" s="20"/>
      <c r="GR312" s="20"/>
      <c r="GS312" s="20"/>
      <c r="GT312" s="20"/>
      <c r="GU312" s="20"/>
      <c r="GV312" s="20"/>
      <c r="GW312" s="20"/>
      <c r="GX312" s="20"/>
      <c r="GY312" s="20"/>
      <c r="GZ312" s="20"/>
      <c r="HA312" s="20"/>
      <c r="HB312" s="20"/>
      <c r="HC312" s="20"/>
      <c r="HD312" s="20"/>
      <c r="HE312" s="20"/>
      <c r="HF312" s="20"/>
      <c r="HG312" s="20"/>
      <c r="HH312" s="20"/>
      <c r="HI312" s="20"/>
      <c r="HJ312" s="20"/>
      <c r="HK312" s="20"/>
      <c r="HL312" s="20"/>
      <c r="HM312" s="20"/>
      <c r="HN312" s="20"/>
      <c r="HO312" s="20"/>
      <c r="HP312" s="20"/>
      <c r="HQ312" s="20"/>
      <c r="HR312" s="20"/>
      <c r="HS312" s="20"/>
      <c r="HT312" s="20"/>
      <c r="HU312" s="20"/>
      <c r="HV312" s="20"/>
      <c r="HW312" s="20"/>
      <c r="HX312" s="20"/>
      <c r="HY312" s="20"/>
    </row>
    <row r="313" spans="1:233" s="21" customFormat="1" ht="15" customHeight="1" x14ac:dyDescent="0.2">
      <c r="A313" s="18" t="str">
        <f>IF('Lulusan MTs'!A313="","-",IF(LEN('Lulusan MTs'!A313)&lt;&gt;12,"Tidak valid","OK"))</f>
        <v>-</v>
      </c>
      <c r="B313" s="19" t="str">
        <f>IF('Lulusan MTs'!B313="","-",IF(LEN('Lulusan MTs'!B313)&lt;5,"Cek lagi","OK"))</f>
        <v>-</v>
      </c>
      <c r="C313" s="19" t="str">
        <f>IF('Lulusan MTs'!C313="","-",IF('Lulusan MTs'!C313="MTsN","OK",IF('Lulusan MTs'!C313="MTsS","OK","Tidak valid")))</f>
        <v>-</v>
      </c>
      <c r="D313" s="19" t="str">
        <f>IF('Lulusan MTs'!D313="","-",IF(LEN('Lulusan MTs'!D313)&lt;5,"Cek lagi","OK"))</f>
        <v>-</v>
      </c>
      <c r="E313" s="19" t="str">
        <f>IF('Lulusan MTs'!E313="","-",IF(LEN('Lulusan MTs'!E313)&lt;4,"Cek lagi","OK"))</f>
        <v>-</v>
      </c>
      <c r="F313" s="19" t="str">
        <f>IF('Lulusan MTs'!F313="","-",IF(LEN('Lulusan MTs'!F313)&lt;4,"Cek lagi","OK"))</f>
        <v>-</v>
      </c>
      <c r="G313" s="19" t="str">
        <f>IF('Lulusan MTs'!G313="","-",IF(LEN('Lulusan MTs'!G313)&lt;4,"Cek lagi","OK"))</f>
        <v>-</v>
      </c>
      <c r="H313" s="19" t="str">
        <f>IF('Lulusan MTs'!H313="","-",IF(LEN('Lulusan MTs'!H313)&lt;&gt;18,"Tidak valid",IF(VALUE('Lulusan MTs'!H313)&lt;0,"Cek lagi","OK")))</f>
        <v>-</v>
      </c>
      <c r="I313" s="19" t="str">
        <f>IF('Lulusan MTs'!I313="","-",IF(LEN('Lulusan MTs'!I313)&lt;&gt;10,"Tidak valid",IF(VALUE('Lulusan MTs'!I313)&lt;0,"Cek lagi","OK")))</f>
        <v>-</v>
      </c>
      <c r="J313" s="19" t="str">
        <f>IF('Lulusan MTs'!J313="","-",IF(LEN('Lulusan MTs'!J313)&lt;4,"Cek lagi","OK"))</f>
        <v>-</v>
      </c>
      <c r="K313" s="19" t="str">
        <f>IF('Lulusan MTs'!K313="","-",IF(LEN('Lulusan MTs'!K313)&lt;4,"Cek lagi","OK"))</f>
        <v>-</v>
      </c>
      <c r="L313" s="18" t="str">
        <f>IF('Lulusan MTs'!L313="","-",IF(VALUE(LEFT('Lulusan MTs'!L313,2))&gt;31,"Tanggal tidak valid",IF(VALUE(LEFT(RIGHT('Lulusan MTs'!L313,7),2))&gt;12,"Bulan tidak valid",IF(VALUE(RIGHT('Lulusan MTs'!L313,4))&gt;2003,"Umur terlalu tua",IF(VALUE(RIGHT('Lulusan MTs'!L313,4))&lt;1996,"Umur terlalu tua","OK")))))</f>
        <v>-</v>
      </c>
      <c r="M313" s="19" t="str">
        <f>IF('Lulusan MTs'!M313="","-",IF('Lulusan MTs'!M313="L","OK",IF('Lulusan MTs'!M313="P","OK","Tidak valid")))</f>
        <v>-</v>
      </c>
      <c r="N313" s="19" t="str">
        <f>IF('Lulusan MTs'!N313="","-",IF('Lulusan MTs'!N313&gt;400,"Tidak valid",IF('Lulusan MTs'!N313&lt;1,"Tidak valid","OK")))</f>
        <v>-</v>
      </c>
      <c r="O313" s="19" t="str">
        <f>IF('Lulusan MTs'!O313="","-",IF('Lulusan MTs'!O313&gt;100,"Tidak valid",IF('Lulusan MTs'!O313&lt;1,"Tidak valid","OK")))</f>
        <v>-</v>
      </c>
      <c r="P313" s="19" t="str">
        <f>IF('Lulusan MTs'!P313="","-",IF('Lulusan MTs'!P313&gt;6,"Cek lagi",IF('Lulusan MTs'!P313&lt;2,"Cek lagi","OK")))</f>
        <v>-</v>
      </c>
      <c r="Q313" s="19" t="str">
        <f>IF('Lulusan MTs'!Q313="","-",IF('Lulusan MTs'!Q313&gt;8,"Tidak valid",IF('Lulusan MTs'!Q313&lt;1,"Tidak valid","OK")))</f>
        <v>-</v>
      </c>
      <c r="R313" s="75" t="str">
        <f>IF('Lulusan MTs'!R313="","-",IF(LEN('Lulusan MTs'!R313)&lt;16,"Cek lagi","OK"))</f>
        <v>-</v>
      </c>
      <c r="S313" s="19" t="str">
        <f>IF('Lulusan MTs'!S313="","-",IF('Lulusan MTs'!S313&gt;6,"Tidak valid",IF('Lulusan MTs'!S313&lt;1,"Tidak valid","OK")))</f>
        <v>-</v>
      </c>
      <c r="T313" s="18" t="str">
        <f>IF('Lulusan MTs'!T313="","-",IF(VALUE(LEFT('Lulusan MTs'!T313,2))&gt;31,"Tanggal tidak valid",IF(VALUE(LEFT(RIGHT('Lulusan MTs'!T313,7),2))&gt;12,"Bulan tidak valid",IF(VALUE(RIGHT('Lulusan MTs'!T313,4))&lt;2010,"Cek lagi Tahun Masuk",IF(VALUE(RIGHT('Lulusan MTs'!T313,4))&gt;2014,"Cek lagi Tahun Masuk","OK")))))</f>
        <v>-</v>
      </c>
      <c r="U313" s="76" t="str">
        <f>IF('Lulusan MTs'!U313="","-",IF(LEN('Lulusan MTs'!U313)&lt;&gt;20,"Tidak valid","OK"))</f>
        <v>-</v>
      </c>
      <c r="V313" s="19" t="str">
        <f>IF('Lulusan MTs'!V313="","-",IF('Lulusan MTs'!V313&gt;3,"Tidak valid",IF('Lulusan MTs'!V313&lt;1,"Tidak valid","OK")))</f>
        <v>-</v>
      </c>
      <c r="W313" s="76" t="str">
        <f>IF('Lulusan MTs'!J313&lt;&gt;"",IF('Lulusan MTs'!W313="","Wajib Diisi","OK"),"-")</f>
        <v>-</v>
      </c>
      <c r="X313" s="76" t="str">
        <f>IF('Lulusan MTs'!J313&lt;&gt;"",IF('Lulusan MTs'!X313="","Wajib Diisi","OK"),"-")</f>
        <v>-</v>
      </c>
      <c r="Y313" s="18" t="str">
        <f>IF('Lulusan MTs'!Y313="","-",IF(VALUE(LEFT('Lulusan MTs'!Y313,2))&gt;31,"Tanggal tidak valid",IF(VALUE(LEFT(RIGHT('Lulusan MTs'!Y313,7),2))&gt;12,"Bulan tidak valid",IF(VALUE(RIGHT('Lulusan MTs'!Y313,4))&lt;&gt;2016,"Cek lagi Tahun Lulus","OK"))))</f>
        <v>-</v>
      </c>
      <c r="Z313" s="19" t="str">
        <f>IF('Lulusan MTs'!Z313="","-",IF('Lulusan MTs'!Z313&gt;100,"Tidak valid",IF('Lulusan MTs'!Z313&lt;1,"Tidak valid","OK")))</f>
        <v>-</v>
      </c>
      <c r="AA313" s="19" t="str">
        <f>IF('Lulusan MTs'!AA313="","-",IF('Lulusan MTs'!AA313&gt;100,"Tidak valid",IF('Lulusan MTs'!AA313&lt;1,"Tidak valid","OK")))</f>
        <v>-</v>
      </c>
      <c r="AB313" s="19" t="str">
        <f>IF('Lulusan MTs'!AB313="","-",IF('Lulusan MTs'!AB313&gt;100,"Tidak valid",IF('Lulusan MTs'!AB313&lt;1,"Tidak valid","OK")))</f>
        <v>-</v>
      </c>
      <c r="AC313" s="19" t="str">
        <f>IF('Lulusan MTs'!AC313="","-",IF('Lulusan MTs'!AC313&gt;100,"Tidak valid",IF('Lulusan MTs'!AC313&lt;1,"Tidak valid","OK")))</f>
        <v>-</v>
      </c>
      <c r="AD313" s="19" t="str">
        <f>IF('Lulusan MTs'!AD313="","-",IF('Lulusan MTs'!AD313&gt;100,"Tidak valid",IF('Lulusan MTs'!AD313&lt;1,"Tidak valid","OK")))</f>
        <v>-</v>
      </c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X313" s="20"/>
      <c r="AY313" s="20"/>
      <c r="AZ313" s="20"/>
      <c r="BA313" s="20"/>
      <c r="BB313" s="20"/>
      <c r="BC313" s="20"/>
      <c r="BD313" s="20"/>
      <c r="BE313" s="20"/>
      <c r="BF313" s="20"/>
      <c r="BG313" s="20"/>
      <c r="BH313" s="20"/>
      <c r="BI313" s="20"/>
      <c r="BJ313" s="20"/>
      <c r="BK313" s="20"/>
      <c r="BL313" s="20"/>
      <c r="BM313" s="20"/>
      <c r="BN313" s="20"/>
      <c r="BO313" s="20"/>
      <c r="BP313" s="20"/>
      <c r="BQ313" s="20"/>
      <c r="BR313" s="20"/>
      <c r="BS313" s="20"/>
      <c r="BT313" s="20"/>
      <c r="BU313" s="20"/>
      <c r="BV313" s="20"/>
      <c r="BW313" s="20"/>
      <c r="BX313" s="20"/>
      <c r="BY313" s="20"/>
      <c r="BZ313" s="20"/>
      <c r="CA313" s="20"/>
      <c r="CB313" s="20"/>
      <c r="CC313" s="20"/>
      <c r="CD313" s="20"/>
      <c r="CE313" s="20"/>
      <c r="CF313" s="20"/>
      <c r="CG313" s="20"/>
      <c r="CH313" s="20"/>
      <c r="CI313" s="20"/>
      <c r="CJ313" s="20"/>
      <c r="CK313" s="20"/>
      <c r="CL313" s="20"/>
      <c r="CM313" s="20"/>
      <c r="CN313" s="20"/>
      <c r="CO313" s="20"/>
      <c r="CP313" s="20"/>
      <c r="CQ313" s="20"/>
      <c r="CR313" s="20"/>
      <c r="CS313" s="20"/>
      <c r="CT313" s="20"/>
      <c r="CU313" s="20"/>
      <c r="CV313" s="20"/>
      <c r="CW313" s="20"/>
      <c r="CX313" s="20"/>
      <c r="CY313" s="20"/>
      <c r="CZ313" s="20"/>
      <c r="DA313" s="20"/>
      <c r="DB313" s="20"/>
      <c r="DC313" s="20"/>
      <c r="DD313" s="20"/>
      <c r="DE313" s="20"/>
      <c r="DF313" s="20"/>
      <c r="DG313" s="20"/>
      <c r="DH313" s="20"/>
      <c r="DI313" s="20"/>
      <c r="DJ313" s="20"/>
      <c r="DK313" s="20"/>
      <c r="DL313" s="20"/>
      <c r="DM313" s="20"/>
      <c r="DN313" s="20"/>
      <c r="DO313" s="20"/>
      <c r="DP313" s="20"/>
      <c r="DQ313" s="20"/>
      <c r="DR313" s="20"/>
      <c r="DS313" s="20"/>
      <c r="DT313" s="20"/>
      <c r="DU313" s="20"/>
      <c r="DV313" s="20"/>
      <c r="DW313" s="20"/>
      <c r="DX313" s="20"/>
      <c r="DY313" s="20"/>
      <c r="DZ313" s="20"/>
      <c r="EA313" s="20"/>
      <c r="EB313" s="20"/>
      <c r="EC313" s="20"/>
      <c r="ED313" s="20"/>
      <c r="EE313" s="20"/>
      <c r="EF313" s="20"/>
      <c r="EG313" s="20"/>
      <c r="EH313" s="20"/>
      <c r="EI313" s="20"/>
      <c r="EJ313" s="20"/>
      <c r="EK313" s="20"/>
      <c r="EL313" s="20"/>
      <c r="EM313" s="20"/>
      <c r="EN313" s="20"/>
      <c r="EO313" s="20"/>
      <c r="EP313" s="20"/>
      <c r="EQ313" s="20"/>
      <c r="ER313" s="20"/>
      <c r="ES313" s="20"/>
      <c r="ET313" s="20"/>
      <c r="EU313" s="20"/>
      <c r="EV313" s="20"/>
      <c r="EW313" s="20"/>
      <c r="EX313" s="20"/>
      <c r="EY313" s="20"/>
      <c r="EZ313" s="20"/>
      <c r="FA313" s="20"/>
      <c r="FB313" s="20"/>
      <c r="FC313" s="20"/>
      <c r="FD313" s="20"/>
      <c r="FE313" s="20"/>
      <c r="FF313" s="20"/>
      <c r="FG313" s="20"/>
      <c r="FH313" s="20"/>
      <c r="FI313" s="20"/>
      <c r="FJ313" s="20"/>
      <c r="FK313" s="20"/>
      <c r="FL313" s="20"/>
      <c r="FM313" s="20"/>
      <c r="FN313" s="20"/>
      <c r="FO313" s="20"/>
      <c r="FP313" s="20"/>
      <c r="FQ313" s="20"/>
      <c r="FR313" s="20"/>
      <c r="FS313" s="20"/>
      <c r="FT313" s="20"/>
      <c r="FU313" s="20"/>
      <c r="FV313" s="20"/>
      <c r="FW313" s="20"/>
      <c r="FX313" s="20"/>
      <c r="FY313" s="20"/>
      <c r="FZ313" s="20"/>
      <c r="GA313" s="20"/>
      <c r="GB313" s="20"/>
      <c r="GC313" s="20"/>
      <c r="GD313" s="20"/>
      <c r="GE313" s="20"/>
      <c r="GF313" s="20"/>
      <c r="GG313" s="20"/>
      <c r="GH313" s="20"/>
      <c r="GI313" s="20"/>
      <c r="GJ313" s="20"/>
      <c r="GK313" s="20"/>
      <c r="GL313" s="20"/>
      <c r="GM313" s="20"/>
      <c r="GN313" s="20"/>
      <c r="GO313" s="20"/>
      <c r="GP313" s="20"/>
      <c r="GQ313" s="20"/>
      <c r="GR313" s="20"/>
      <c r="GS313" s="20"/>
      <c r="GT313" s="20"/>
      <c r="GU313" s="20"/>
      <c r="GV313" s="20"/>
      <c r="GW313" s="20"/>
      <c r="GX313" s="20"/>
      <c r="GY313" s="20"/>
      <c r="GZ313" s="20"/>
      <c r="HA313" s="20"/>
      <c r="HB313" s="20"/>
      <c r="HC313" s="20"/>
      <c r="HD313" s="20"/>
      <c r="HE313" s="20"/>
      <c r="HF313" s="20"/>
      <c r="HG313" s="20"/>
      <c r="HH313" s="20"/>
      <c r="HI313" s="20"/>
      <c r="HJ313" s="20"/>
      <c r="HK313" s="20"/>
      <c r="HL313" s="20"/>
      <c r="HM313" s="20"/>
      <c r="HN313" s="20"/>
      <c r="HO313" s="20"/>
      <c r="HP313" s="20"/>
      <c r="HQ313" s="20"/>
      <c r="HR313" s="20"/>
      <c r="HS313" s="20"/>
      <c r="HT313" s="20"/>
      <c r="HU313" s="20"/>
      <c r="HV313" s="20"/>
      <c r="HW313" s="20"/>
      <c r="HX313" s="20"/>
      <c r="HY313" s="20"/>
    </row>
    <row r="314" spans="1:233" s="21" customFormat="1" ht="15" customHeight="1" x14ac:dyDescent="0.2">
      <c r="A314" s="18" t="str">
        <f>IF('Lulusan MTs'!A314="","-",IF(LEN('Lulusan MTs'!A314)&lt;&gt;12,"Tidak valid","OK"))</f>
        <v>-</v>
      </c>
      <c r="B314" s="19" t="str">
        <f>IF('Lulusan MTs'!B314="","-",IF(LEN('Lulusan MTs'!B314)&lt;5,"Cek lagi","OK"))</f>
        <v>-</v>
      </c>
      <c r="C314" s="19" t="str">
        <f>IF('Lulusan MTs'!C314="","-",IF('Lulusan MTs'!C314="MTsN","OK",IF('Lulusan MTs'!C314="MTsS","OK","Tidak valid")))</f>
        <v>-</v>
      </c>
      <c r="D314" s="19" t="str">
        <f>IF('Lulusan MTs'!D314="","-",IF(LEN('Lulusan MTs'!D314)&lt;5,"Cek lagi","OK"))</f>
        <v>-</v>
      </c>
      <c r="E314" s="19" t="str">
        <f>IF('Lulusan MTs'!E314="","-",IF(LEN('Lulusan MTs'!E314)&lt;4,"Cek lagi","OK"))</f>
        <v>-</v>
      </c>
      <c r="F314" s="19" t="str">
        <f>IF('Lulusan MTs'!F314="","-",IF(LEN('Lulusan MTs'!F314)&lt;4,"Cek lagi","OK"))</f>
        <v>-</v>
      </c>
      <c r="G314" s="19" t="str">
        <f>IF('Lulusan MTs'!G314="","-",IF(LEN('Lulusan MTs'!G314)&lt;4,"Cek lagi","OK"))</f>
        <v>-</v>
      </c>
      <c r="H314" s="19" t="str">
        <f>IF('Lulusan MTs'!H314="","-",IF(LEN('Lulusan MTs'!H314)&lt;&gt;18,"Tidak valid",IF(VALUE('Lulusan MTs'!H314)&lt;0,"Cek lagi","OK")))</f>
        <v>-</v>
      </c>
      <c r="I314" s="19" t="str">
        <f>IF('Lulusan MTs'!I314="","-",IF(LEN('Lulusan MTs'!I314)&lt;&gt;10,"Tidak valid",IF(VALUE('Lulusan MTs'!I314)&lt;0,"Cek lagi","OK")))</f>
        <v>-</v>
      </c>
      <c r="J314" s="19" t="str">
        <f>IF('Lulusan MTs'!J314="","-",IF(LEN('Lulusan MTs'!J314)&lt;4,"Cek lagi","OK"))</f>
        <v>-</v>
      </c>
      <c r="K314" s="19" t="str">
        <f>IF('Lulusan MTs'!K314="","-",IF(LEN('Lulusan MTs'!K314)&lt;4,"Cek lagi","OK"))</f>
        <v>-</v>
      </c>
      <c r="L314" s="18" t="str">
        <f>IF('Lulusan MTs'!L314="","-",IF(VALUE(LEFT('Lulusan MTs'!L314,2))&gt;31,"Tanggal tidak valid",IF(VALUE(LEFT(RIGHT('Lulusan MTs'!L314,7),2))&gt;12,"Bulan tidak valid",IF(VALUE(RIGHT('Lulusan MTs'!L314,4))&gt;2003,"Umur terlalu tua",IF(VALUE(RIGHT('Lulusan MTs'!L314,4))&lt;1996,"Umur terlalu tua","OK")))))</f>
        <v>-</v>
      </c>
      <c r="M314" s="19" t="str">
        <f>IF('Lulusan MTs'!M314="","-",IF('Lulusan MTs'!M314="L","OK",IF('Lulusan MTs'!M314="P","OK","Tidak valid")))</f>
        <v>-</v>
      </c>
      <c r="N314" s="19" t="str">
        <f>IF('Lulusan MTs'!N314="","-",IF('Lulusan MTs'!N314&gt;400,"Tidak valid",IF('Lulusan MTs'!N314&lt;1,"Tidak valid","OK")))</f>
        <v>-</v>
      </c>
      <c r="O314" s="19" t="str">
        <f>IF('Lulusan MTs'!O314="","-",IF('Lulusan MTs'!O314&gt;100,"Tidak valid",IF('Lulusan MTs'!O314&lt;1,"Tidak valid","OK")))</f>
        <v>-</v>
      </c>
      <c r="P314" s="19" t="str">
        <f>IF('Lulusan MTs'!P314="","-",IF('Lulusan MTs'!P314&gt;6,"Cek lagi",IF('Lulusan MTs'!P314&lt;2,"Cek lagi","OK")))</f>
        <v>-</v>
      </c>
      <c r="Q314" s="19" t="str">
        <f>IF('Lulusan MTs'!Q314="","-",IF('Lulusan MTs'!Q314&gt;8,"Tidak valid",IF('Lulusan MTs'!Q314&lt;1,"Tidak valid","OK")))</f>
        <v>-</v>
      </c>
      <c r="R314" s="75" t="str">
        <f>IF('Lulusan MTs'!R314="","-",IF(LEN('Lulusan MTs'!R314)&lt;16,"Cek lagi","OK"))</f>
        <v>-</v>
      </c>
      <c r="S314" s="19" t="str">
        <f>IF('Lulusan MTs'!S314="","-",IF('Lulusan MTs'!S314&gt;6,"Tidak valid",IF('Lulusan MTs'!S314&lt;1,"Tidak valid","OK")))</f>
        <v>-</v>
      </c>
      <c r="T314" s="18" t="str">
        <f>IF('Lulusan MTs'!T314="","-",IF(VALUE(LEFT('Lulusan MTs'!T314,2))&gt;31,"Tanggal tidak valid",IF(VALUE(LEFT(RIGHT('Lulusan MTs'!T314,7),2))&gt;12,"Bulan tidak valid",IF(VALUE(RIGHT('Lulusan MTs'!T314,4))&lt;2010,"Cek lagi Tahun Masuk",IF(VALUE(RIGHT('Lulusan MTs'!T314,4))&gt;2014,"Cek lagi Tahun Masuk","OK")))))</f>
        <v>-</v>
      </c>
      <c r="U314" s="76" t="str">
        <f>IF('Lulusan MTs'!U314="","-",IF(LEN('Lulusan MTs'!U314)&lt;&gt;20,"Tidak valid","OK"))</f>
        <v>-</v>
      </c>
      <c r="V314" s="19" t="str">
        <f>IF('Lulusan MTs'!V314="","-",IF('Lulusan MTs'!V314&gt;3,"Tidak valid",IF('Lulusan MTs'!V314&lt;1,"Tidak valid","OK")))</f>
        <v>-</v>
      </c>
      <c r="W314" s="76" t="str">
        <f>IF('Lulusan MTs'!J314&lt;&gt;"",IF('Lulusan MTs'!W314="","Wajib Diisi","OK"),"-")</f>
        <v>-</v>
      </c>
      <c r="X314" s="76" t="str">
        <f>IF('Lulusan MTs'!J314&lt;&gt;"",IF('Lulusan MTs'!X314="","Wajib Diisi","OK"),"-")</f>
        <v>-</v>
      </c>
      <c r="Y314" s="18" t="str">
        <f>IF('Lulusan MTs'!Y314="","-",IF(VALUE(LEFT('Lulusan MTs'!Y314,2))&gt;31,"Tanggal tidak valid",IF(VALUE(LEFT(RIGHT('Lulusan MTs'!Y314,7),2))&gt;12,"Bulan tidak valid",IF(VALUE(RIGHT('Lulusan MTs'!Y314,4))&lt;&gt;2016,"Cek lagi Tahun Lulus","OK"))))</f>
        <v>-</v>
      </c>
      <c r="Z314" s="19" t="str">
        <f>IF('Lulusan MTs'!Z314="","-",IF('Lulusan MTs'!Z314&gt;100,"Tidak valid",IF('Lulusan MTs'!Z314&lt;1,"Tidak valid","OK")))</f>
        <v>-</v>
      </c>
      <c r="AA314" s="19" t="str">
        <f>IF('Lulusan MTs'!AA314="","-",IF('Lulusan MTs'!AA314&gt;100,"Tidak valid",IF('Lulusan MTs'!AA314&lt;1,"Tidak valid","OK")))</f>
        <v>-</v>
      </c>
      <c r="AB314" s="19" t="str">
        <f>IF('Lulusan MTs'!AB314="","-",IF('Lulusan MTs'!AB314&gt;100,"Tidak valid",IF('Lulusan MTs'!AB314&lt;1,"Tidak valid","OK")))</f>
        <v>-</v>
      </c>
      <c r="AC314" s="19" t="str">
        <f>IF('Lulusan MTs'!AC314="","-",IF('Lulusan MTs'!AC314&gt;100,"Tidak valid",IF('Lulusan MTs'!AC314&lt;1,"Tidak valid","OK")))</f>
        <v>-</v>
      </c>
      <c r="AD314" s="19" t="str">
        <f>IF('Lulusan MTs'!AD314="","-",IF('Lulusan MTs'!AD314&gt;100,"Tidak valid",IF('Lulusan MTs'!AD314&lt;1,"Tidak valid","OK")))</f>
        <v>-</v>
      </c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X314" s="20"/>
      <c r="AY314" s="20"/>
      <c r="AZ314" s="20"/>
      <c r="BA314" s="20"/>
      <c r="BB314" s="20"/>
      <c r="BC314" s="20"/>
      <c r="BD314" s="20"/>
      <c r="BE314" s="20"/>
      <c r="BF314" s="20"/>
      <c r="BG314" s="20"/>
      <c r="BH314" s="20"/>
      <c r="BI314" s="20"/>
      <c r="BJ314" s="20"/>
      <c r="BK314" s="20"/>
      <c r="BL314" s="20"/>
      <c r="BM314" s="20"/>
      <c r="BN314" s="20"/>
      <c r="BO314" s="20"/>
      <c r="BP314" s="20"/>
      <c r="BQ314" s="20"/>
      <c r="BR314" s="20"/>
      <c r="BS314" s="20"/>
      <c r="BT314" s="20"/>
      <c r="BU314" s="20"/>
      <c r="BV314" s="20"/>
      <c r="BW314" s="20"/>
      <c r="BX314" s="20"/>
      <c r="BY314" s="20"/>
      <c r="BZ314" s="20"/>
      <c r="CA314" s="20"/>
      <c r="CB314" s="20"/>
      <c r="CC314" s="20"/>
      <c r="CD314" s="20"/>
      <c r="CE314" s="20"/>
      <c r="CF314" s="20"/>
      <c r="CG314" s="20"/>
      <c r="CH314" s="20"/>
      <c r="CI314" s="20"/>
      <c r="CJ314" s="20"/>
      <c r="CK314" s="20"/>
      <c r="CL314" s="20"/>
      <c r="CM314" s="20"/>
      <c r="CN314" s="20"/>
      <c r="CO314" s="20"/>
      <c r="CP314" s="20"/>
      <c r="CQ314" s="20"/>
      <c r="CR314" s="20"/>
      <c r="CS314" s="20"/>
      <c r="CT314" s="20"/>
      <c r="CU314" s="20"/>
      <c r="CV314" s="20"/>
      <c r="CW314" s="20"/>
      <c r="CX314" s="20"/>
      <c r="CY314" s="20"/>
      <c r="CZ314" s="20"/>
      <c r="DA314" s="20"/>
      <c r="DB314" s="20"/>
      <c r="DC314" s="20"/>
      <c r="DD314" s="20"/>
      <c r="DE314" s="20"/>
      <c r="DF314" s="20"/>
      <c r="DG314" s="20"/>
      <c r="DH314" s="20"/>
      <c r="DI314" s="20"/>
      <c r="DJ314" s="20"/>
      <c r="DK314" s="20"/>
      <c r="DL314" s="20"/>
      <c r="DM314" s="20"/>
      <c r="DN314" s="20"/>
      <c r="DO314" s="20"/>
      <c r="DP314" s="20"/>
      <c r="DQ314" s="20"/>
      <c r="DR314" s="20"/>
      <c r="DS314" s="20"/>
      <c r="DT314" s="20"/>
      <c r="DU314" s="20"/>
      <c r="DV314" s="20"/>
      <c r="DW314" s="20"/>
      <c r="DX314" s="20"/>
      <c r="DY314" s="20"/>
      <c r="DZ314" s="20"/>
      <c r="EA314" s="20"/>
      <c r="EB314" s="20"/>
      <c r="EC314" s="20"/>
      <c r="ED314" s="20"/>
      <c r="EE314" s="20"/>
      <c r="EF314" s="20"/>
      <c r="EG314" s="20"/>
      <c r="EH314" s="20"/>
      <c r="EI314" s="20"/>
      <c r="EJ314" s="20"/>
      <c r="EK314" s="20"/>
      <c r="EL314" s="20"/>
      <c r="EM314" s="20"/>
      <c r="EN314" s="20"/>
      <c r="EO314" s="20"/>
      <c r="EP314" s="20"/>
      <c r="EQ314" s="20"/>
      <c r="ER314" s="20"/>
      <c r="ES314" s="20"/>
      <c r="ET314" s="20"/>
      <c r="EU314" s="20"/>
      <c r="EV314" s="20"/>
      <c r="EW314" s="20"/>
      <c r="EX314" s="20"/>
      <c r="EY314" s="20"/>
      <c r="EZ314" s="20"/>
      <c r="FA314" s="20"/>
      <c r="FB314" s="20"/>
      <c r="FC314" s="20"/>
      <c r="FD314" s="20"/>
      <c r="FE314" s="20"/>
      <c r="FF314" s="20"/>
      <c r="FG314" s="20"/>
      <c r="FH314" s="20"/>
      <c r="FI314" s="20"/>
      <c r="FJ314" s="20"/>
      <c r="FK314" s="20"/>
      <c r="FL314" s="20"/>
      <c r="FM314" s="20"/>
      <c r="FN314" s="20"/>
      <c r="FO314" s="20"/>
      <c r="FP314" s="20"/>
      <c r="FQ314" s="20"/>
      <c r="FR314" s="20"/>
      <c r="FS314" s="20"/>
      <c r="FT314" s="20"/>
      <c r="FU314" s="20"/>
      <c r="FV314" s="20"/>
      <c r="FW314" s="20"/>
      <c r="FX314" s="20"/>
      <c r="FY314" s="20"/>
      <c r="FZ314" s="20"/>
      <c r="GA314" s="20"/>
      <c r="GB314" s="20"/>
      <c r="GC314" s="20"/>
      <c r="GD314" s="20"/>
      <c r="GE314" s="20"/>
      <c r="GF314" s="20"/>
      <c r="GG314" s="20"/>
      <c r="GH314" s="20"/>
      <c r="GI314" s="20"/>
      <c r="GJ314" s="20"/>
      <c r="GK314" s="20"/>
      <c r="GL314" s="20"/>
      <c r="GM314" s="20"/>
      <c r="GN314" s="20"/>
      <c r="GO314" s="20"/>
      <c r="GP314" s="20"/>
      <c r="GQ314" s="20"/>
      <c r="GR314" s="20"/>
      <c r="GS314" s="20"/>
      <c r="GT314" s="20"/>
      <c r="GU314" s="20"/>
      <c r="GV314" s="20"/>
      <c r="GW314" s="20"/>
      <c r="GX314" s="20"/>
      <c r="GY314" s="20"/>
      <c r="GZ314" s="20"/>
      <c r="HA314" s="20"/>
      <c r="HB314" s="20"/>
      <c r="HC314" s="20"/>
      <c r="HD314" s="20"/>
      <c r="HE314" s="20"/>
      <c r="HF314" s="20"/>
      <c r="HG314" s="20"/>
      <c r="HH314" s="20"/>
      <c r="HI314" s="20"/>
      <c r="HJ314" s="20"/>
      <c r="HK314" s="20"/>
      <c r="HL314" s="20"/>
      <c r="HM314" s="20"/>
      <c r="HN314" s="20"/>
      <c r="HO314" s="20"/>
      <c r="HP314" s="20"/>
      <c r="HQ314" s="20"/>
      <c r="HR314" s="20"/>
      <c r="HS314" s="20"/>
      <c r="HT314" s="20"/>
      <c r="HU314" s="20"/>
      <c r="HV314" s="20"/>
      <c r="HW314" s="20"/>
      <c r="HX314" s="20"/>
      <c r="HY314" s="20"/>
    </row>
    <row r="315" spans="1:233" s="21" customFormat="1" ht="15" customHeight="1" x14ac:dyDescent="0.2">
      <c r="A315" s="18" t="str">
        <f>IF('Lulusan MTs'!A315="","-",IF(LEN('Lulusan MTs'!A315)&lt;&gt;12,"Tidak valid","OK"))</f>
        <v>-</v>
      </c>
      <c r="B315" s="19" t="str">
        <f>IF('Lulusan MTs'!B315="","-",IF(LEN('Lulusan MTs'!B315)&lt;5,"Cek lagi","OK"))</f>
        <v>-</v>
      </c>
      <c r="C315" s="19" t="str">
        <f>IF('Lulusan MTs'!C315="","-",IF('Lulusan MTs'!C315="MTsN","OK",IF('Lulusan MTs'!C315="MTsS","OK","Tidak valid")))</f>
        <v>-</v>
      </c>
      <c r="D315" s="19" t="str">
        <f>IF('Lulusan MTs'!D315="","-",IF(LEN('Lulusan MTs'!D315)&lt;5,"Cek lagi","OK"))</f>
        <v>-</v>
      </c>
      <c r="E315" s="19" t="str">
        <f>IF('Lulusan MTs'!E315="","-",IF(LEN('Lulusan MTs'!E315)&lt;4,"Cek lagi","OK"))</f>
        <v>-</v>
      </c>
      <c r="F315" s="19" t="str">
        <f>IF('Lulusan MTs'!F315="","-",IF(LEN('Lulusan MTs'!F315)&lt;4,"Cek lagi","OK"))</f>
        <v>-</v>
      </c>
      <c r="G315" s="19" t="str">
        <f>IF('Lulusan MTs'!G315="","-",IF(LEN('Lulusan MTs'!G315)&lt;4,"Cek lagi","OK"))</f>
        <v>-</v>
      </c>
      <c r="H315" s="19" t="str">
        <f>IF('Lulusan MTs'!H315="","-",IF(LEN('Lulusan MTs'!H315)&lt;&gt;18,"Tidak valid",IF(VALUE('Lulusan MTs'!H315)&lt;0,"Cek lagi","OK")))</f>
        <v>-</v>
      </c>
      <c r="I315" s="19" t="str">
        <f>IF('Lulusan MTs'!I315="","-",IF(LEN('Lulusan MTs'!I315)&lt;&gt;10,"Tidak valid",IF(VALUE('Lulusan MTs'!I315)&lt;0,"Cek lagi","OK")))</f>
        <v>-</v>
      </c>
      <c r="J315" s="19" t="str">
        <f>IF('Lulusan MTs'!J315="","-",IF(LEN('Lulusan MTs'!J315)&lt;4,"Cek lagi","OK"))</f>
        <v>-</v>
      </c>
      <c r="K315" s="19" t="str">
        <f>IF('Lulusan MTs'!K315="","-",IF(LEN('Lulusan MTs'!K315)&lt;4,"Cek lagi","OK"))</f>
        <v>-</v>
      </c>
      <c r="L315" s="18" t="str">
        <f>IF('Lulusan MTs'!L315="","-",IF(VALUE(LEFT('Lulusan MTs'!L315,2))&gt;31,"Tanggal tidak valid",IF(VALUE(LEFT(RIGHT('Lulusan MTs'!L315,7),2))&gt;12,"Bulan tidak valid",IF(VALUE(RIGHT('Lulusan MTs'!L315,4))&gt;2003,"Umur terlalu tua",IF(VALUE(RIGHT('Lulusan MTs'!L315,4))&lt;1996,"Umur terlalu tua","OK")))))</f>
        <v>-</v>
      </c>
      <c r="M315" s="19" t="str">
        <f>IF('Lulusan MTs'!M315="","-",IF('Lulusan MTs'!M315="L","OK",IF('Lulusan MTs'!M315="P","OK","Tidak valid")))</f>
        <v>-</v>
      </c>
      <c r="N315" s="19" t="str">
        <f>IF('Lulusan MTs'!N315="","-",IF('Lulusan MTs'!N315&gt;400,"Tidak valid",IF('Lulusan MTs'!N315&lt;1,"Tidak valid","OK")))</f>
        <v>-</v>
      </c>
      <c r="O315" s="19" t="str">
        <f>IF('Lulusan MTs'!O315="","-",IF('Lulusan MTs'!O315&gt;100,"Tidak valid",IF('Lulusan MTs'!O315&lt;1,"Tidak valid","OK")))</f>
        <v>-</v>
      </c>
      <c r="P315" s="19" t="str">
        <f>IF('Lulusan MTs'!P315="","-",IF('Lulusan MTs'!P315&gt;6,"Cek lagi",IF('Lulusan MTs'!P315&lt;2,"Cek lagi","OK")))</f>
        <v>-</v>
      </c>
      <c r="Q315" s="19" t="str">
        <f>IF('Lulusan MTs'!Q315="","-",IF('Lulusan MTs'!Q315&gt;8,"Tidak valid",IF('Lulusan MTs'!Q315&lt;1,"Tidak valid","OK")))</f>
        <v>-</v>
      </c>
      <c r="R315" s="75" t="str">
        <f>IF('Lulusan MTs'!R315="","-",IF(LEN('Lulusan MTs'!R315)&lt;16,"Cek lagi","OK"))</f>
        <v>-</v>
      </c>
      <c r="S315" s="19" t="str">
        <f>IF('Lulusan MTs'!S315="","-",IF('Lulusan MTs'!S315&gt;6,"Tidak valid",IF('Lulusan MTs'!S315&lt;1,"Tidak valid","OK")))</f>
        <v>-</v>
      </c>
      <c r="T315" s="18" t="str">
        <f>IF('Lulusan MTs'!T315="","-",IF(VALUE(LEFT('Lulusan MTs'!T315,2))&gt;31,"Tanggal tidak valid",IF(VALUE(LEFT(RIGHT('Lulusan MTs'!T315,7),2))&gt;12,"Bulan tidak valid",IF(VALUE(RIGHT('Lulusan MTs'!T315,4))&lt;2010,"Cek lagi Tahun Masuk",IF(VALUE(RIGHT('Lulusan MTs'!T315,4))&gt;2014,"Cek lagi Tahun Masuk","OK")))))</f>
        <v>-</v>
      </c>
      <c r="U315" s="76" t="str">
        <f>IF('Lulusan MTs'!U315="","-",IF(LEN('Lulusan MTs'!U315)&lt;&gt;20,"Tidak valid","OK"))</f>
        <v>-</v>
      </c>
      <c r="V315" s="19" t="str">
        <f>IF('Lulusan MTs'!V315="","-",IF('Lulusan MTs'!V315&gt;3,"Tidak valid",IF('Lulusan MTs'!V315&lt;1,"Tidak valid","OK")))</f>
        <v>-</v>
      </c>
      <c r="W315" s="76" t="str">
        <f>IF('Lulusan MTs'!J315&lt;&gt;"",IF('Lulusan MTs'!W315="","Wajib Diisi","OK"),"-")</f>
        <v>-</v>
      </c>
      <c r="X315" s="76" t="str">
        <f>IF('Lulusan MTs'!J315&lt;&gt;"",IF('Lulusan MTs'!X315="","Wajib Diisi","OK"),"-")</f>
        <v>-</v>
      </c>
      <c r="Y315" s="18" t="str">
        <f>IF('Lulusan MTs'!Y315="","-",IF(VALUE(LEFT('Lulusan MTs'!Y315,2))&gt;31,"Tanggal tidak valid",IF(VALUE(LEFT(RIGHT('Lulusan MTs'!Y315,7),2))&gt;12,"Bulan tidak valid",IF(VALUE(RIGHT('Lulusan MTs'!Y315,4))&lt;&gt;2016,"Cek lagi Tahun Lulus","OK"))))</f>
        <v>-</v>
      </c>
      <c r="Z315" s="19" t="str">
        <f>IF('Lulusan MTs'!Z315="","-",IF('Lulusan MTs'!Z315&gt;100,"Tidak valid",IF('Lulusan MTs'!Z315&lt;1,"Tidak valid","OK")))</f>
        <v>-</v>
      </c>
      <c r="AA315" s="19" t="str">
        <f>IF('Lulusan MTs'!AA315="","-",IF('Lulusan MTs'!AA315&gt;100,"Tidak valid",IF('Lulusan MTs'!AA315&lt;1,"Tidak valid","OK")))</f>
        <v>-</v>
      </c>
      <c r="AB315" s="19" t="str">
        <f>IF('Lulusan MTs'!AB315="","-",IF('Lulusan MTs'!AB315&gt;100,"Tidak valid",IF('Lulusan MTs'!AB315&lt;1,"Tidak valid","OK")))</f>
        <v>-</v>
      </c>
      <c r="AC315" s="19" t="str">
        <f>IF('Lulusan MTs'!AC315="","-",IF('Lulusan MTs'!AC315&gt;100,"Tidak valid",IF('Lulusan MTs'!AC315&lt;1,"Tidak valid","OK")))</f>
        <v>-</v>
      </c>
      <c r="AD315" s="19" t="str">
        <f>IF('Lulusan MTs'!AD315="","-",IF('Lulusan MTs'!AD315&gt;100,"Tidak valid",IF('Lulusan MTs'!AD315&lt;1,"Tidak valid","OK")))</f>
        <v>-</v>
      </c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  <c r="BG315" s="20"/>
      <c r="BH315" s="20"/>
      <c r="BI315" s="20"/>
      <c r="BJ315" s="20"/>
      <c r="BK315" s="20"/>
      <c r="BL315" s="20"/>
      <c r="BM315" s="20"/>
      <c r="BN315" s="20"/>
      <c r="BO315" s="20"/>
      <c r="BP315" s="20"/>
      <c r="BQ315" s="20"/>
      <c r="BR315" s="20"/>
      <c r="BS315" s="20"/>
      <c r="BT315" s="20"/>
      <c r="BU315" s="20"/>
      <c r="BV315" s="20"/>
      <c r="BW315" s="20"/>
      <c r="BX315" s="20"/>
      <c r="BY315" s="20"/>
      <c r="BZ315" s="20"/>
      <c r="CA315" s="20"/>
      <c r="CB315" s="20"/>
      <c r="CC315" s="20"/>
      <c r="CD315" s="20"/>
      <c r="CE315" s="20"/>
      <c r="CF315" s="20"/>
      <c r="CG315" s="20"/>
      <c r="CH315" s="20"/>
      <c r="CI315" s="20"/>
      <c r="CJ315" s="20"/>
      <c r="CK315" s="20"/>
      <c r="CL315" s="20"/>
      <c r="CM315" s="20"/>
      <c r="CN315" s="20"/>
      <c r="CO315" s="20"/>
      <c r="CP315" s="20"/>
      <c r="CQ315" s="20"/>
      <c r="CR315" s="20"/>
      <c r="CS315" s="20"/>
      <c r="CT315" s="20"/>
      <c r="CU315" s="20"/>
      <c r="CV315" s="20"/>
      <c r="CW315" s="20"/>
      <c r="CX315" s="20"/>
      <c r="CY315" s="20"/>
      <c r="CZ315" s="20"/>
      <c r="DA315" s="20"/>
      <c r="DB315" s="20"/>
      <c r="DC315" s="20"/>
      <c r="DD315" s="20"/>
      <c r="DE315" s="20"/>
      <c r="DF315" s="20"/>
      <c r="DG315" s="20"/>
      <c r="DH315" s="20"/>
      <c r="DI315" s="20"/>
      <c r="DJ315" s="20"/>
      <c r="DK315" s="20"/>
      <c r="DL315" s="20"/>
      <c r="DM315" s="20"/>
      <c r="DN315" s="20"/>
      <c r="DO315" s="20"/>
      <c r="DP315" s="20"/>
      <c r="DQ315" s="20"/>
      <c r="DR315" s="20"/>
      <c r="DS315" s="20"/>
      <c r="DT315" s="20"/>
      <c r="DU315" s="20"/>
      <c r="DV315" s="20"/>
      <c r="DW315" s="20"/>
      <c r="DX315" s="20"/>
      <c r="DY315" s="20"/>
      <c r="DZ315" s="20"/>
      <c r="EA315" s="20"/>
      <c r="EB315" s="20"/>
      <c r="EC315" s="20"/>
      <c r="ED315" s="20"/>
      <c r="EE315" s="20"/>
      <c r="EF315" s="20"/>
      <c r="EG315" s="20"/>
      <c r="EH315" s="20"/>
      <c r="EI315" s="20"/>
      <c r="EJ315" s="20"/>
      <c r="EK315" s="20"/>
      <c r="EL315" s="20"/>
      <c r="EM315" s="20"/>
      <c r="EN315" s="20"/>
      <c r="EO315" s="20"/>
      <c r="EP315" s="20"/>
      <c r="EQ315" s="20"/>
      <c r="ER315" s="20"/>
      <c r="ES315" s="20"/>
      <c r="ET315" s="20"/>
      <c r="EU315" s="20"/>
      <c r="EV315" s="20"/>
      <c r="EW315" s="20"/>
      <c r="EX315" s="20"/>
      <c r="EY315" s="20"/>
      <c r="EZ315" s="20"/>
      <c r="FA315" s="20"/>
      <c r="FB315" s="20"/>
      <c r="FC315" s="20"/>
      <c r="FD315" s="20"/>
      <c r="FE315" s="20"/>
      <c r="FF315" s="20"/>
      <c r="FG315" s="20"/>
      <c r="FH315" s="20"/>
      <c r="FI315" s="20"/>
      <c r="FJ315" s="20"/>
      <c r="FK315" s="20"/>
      <c r="FL315" s="20"/>
      <c r="FM315" s="20"/>
      <c r="FN315" s="20"/>
      <c r="FO315" s="20"/>
      <c r="FP315" s="20"/>
      <c r="FQ315" s="20"/>
      <c r="FR315" s="20"/>
      <c r="FS315" s="20"/>
      <c r="FT315" s="20"/>
      <c r="FU315" s="20"/>
      <c r="FV315" s="20"/>
      <c r="FW315" s="20"/>
      <c r="FX315" s="20"/>
      <c r="FY315" s="20"/>
      <c r="FZ315" s="20"/>
      <c r="GA315" s="20"/>
      <c r="GB315" s="20"/>
      <c r="GC315" s="20"/>
      <c r="GD315" s="20"/>
      <c r="GE315" s="20"/>
      <c r="GF315" s="20"/>
      <c r="GG315" s="20"/>
      <c r="GH315" s="20"/>
      <c r="GI315" s="20"/>
      <c r="GJ315" s="20"/>
      <c r="GK315" s="20"/>
      <c r="GL315" s="20"/>
      <c r="GM315" s="20"/>
      <c r="GN315" s="20"/>
      <c r="GO315" s="20"/>
      <c r="GP315" s="20"/>
      <c r="GQ315" s="20"/>
      <c r="GR315" s="20"/>
      <c r="GS315" s="20"/>
      <c r="GT315" s="20"/>
      <c r="GU315" s="20"/>
      <c r="GV315" s="20"/>
      <c r="GW315" s="20"/>
      <c r="GX315" s="20"/>
      <c r="GY315" s="20"/>
      <c r="GZ315" s="20"/>
      <c r="HA315" s="20"/>
      <c r="HB315" s="20"/>
      <c r="HC315" s="20"/>
      <c r="HD315" s="20"/>
      <c r="HE315" s="20"/>
      <c r="HF315" s="20"/>
      <c r="HG315" s="20"/>
      <c r="HH315" s="20"/>
      <c r="HI315" s="20"/>
      <c r="HJ315" s="20"/>
      <c r="HK315" s="20"/>
      <c r="HL315" s="20"/>
      <c r="HM315" s="20"/>
      <c r="HN315" s="20"/>
      <c r="HO315" s="20"/>
      <c r="HP315" s="20"/>
      <c r="HQ315" s="20"/>
      <c r="HR315" s="20"/>
      <c r="HS315" s="20"/>
      <c r="HT315" s="20"/>
      <c r="HU315" s="20"/>
      <c r="HV315" s="20"/>
      <c r="HW315" s="20"/>
      <c r="HX315" s="20"/>
      <c r="HY315" s="20"/>
    </row>
    <row r="316" spans="1:233" s="21" customFormat="1" ht="15" customHeight="1" x14ac:dyDescent="0.2">
      <c r="A316" s="18" t="str">
        <f>IF('Lulusan MTs'!A316="","-",IF(LEN('Lulusan MTs'!A316)&lt;&gt;12,"Tidak valid","OK"))</f>
        <v>-</v>
      </c>
      <c r="B316" s="19" t="str">
        <f>IF('Lulusan MTs'!B316="","-",IF(LEN('Lulusan MTs'!B316)&lt;5,"Cek lagi","OK"))</f>
        <v>-</v>
      </c>
      <c r="C316" s="19" t="str">
        <f>IF('Lulusan MTs'!C316="","-",IF('Lulusan MTs'!C316="MTsN","OK",IF('Lulusan MTs'!C316="MTsS","OK","Tidak valid")))</f>
        <v>-</v>
      </c>
      <c r="D316" s="19" t="str">
        <f>IF('Lulusan MTs'!D316="","-",IF(LEN('Lulusan MTs'!D316)&lt;5,"Cek lagi","OK"))</f>
        <v>-</v>
      </c>
      <c r="E316" s="19" t="str">
        <f>IF('Lulusan MTs'!E316="","-",IF(LEN('Lulusan MTs'!E316)&lt;4,"Cek lagi","OK"))</f>
        <v>-</v>
      </c>
      <c r="F316" s="19" t="str">
        <f>IF('Lulusan MTs'!F316="","-",IF(LEN('Lulusan MTs'!F316)&lt;4,"Cek lagi","OK"))</f>
        <v>-</v>
      </c>
      <c r="G316" s="19" t="str">
        <f>IF('Lulusan MTs'!G316="","-",IF(LEN('Lulusan MTs'!G316)&lt;4,"Cek lagi","OK"))</f>
        <v>-</v>
      </c>
      <c r="H316" s="19" t="str">
        <f>IF('Lulusan MTs'!H316="","-",IF(LEN('Lulusan MTs'!H316)&lt;&gt;18,"Tidak valid",IF(VALUE('Lulusan MTs'!H316)&lt;0,"Cek lagi","OK")))</f>
        <v>-</v>
      </c>
      <c r="I316" s="19" t="str">
        <f>IF('Lulusan MTs'!I316="","-",IF(LEN('Lulusan MTs'!I316)&lt;&gt;10,"Tidak valid",IF(VALUE('Lulusan MTs'!I316)&lt;0,"Cek lagi","OK")))</f>
        <v>-</v>
      </c>
      <c r="J316" s="19" t="str">
        <f>IF('Lulusan MTs'!J316="","-",IF(LEN('Lulusan MTs'!J316)&lt;4,"Cek lagi","OK"))</f>
        <v>-</v>
      </c>
      <c r="K316" s="19" t="str">
        <f>IF('Lulusan MTs'!K316="","-",IF(LEN('Lulusan MTs'!K316)&lt;4,"Cek lagi","OK"))</f>
        <v>-</v>
      </c>
      <c r="L316" s="18" t="str">
        <f>IF('Lulusan MTs'!L316="","-",IF(VALUE(LEFT('Lulusan MTs'!L316,2))&gt;31,"Tanggal tidak valid",IF(VALUE(LEFT(RIGHT('Lulusan MTs'!L316,7),2))&gt;12,"Bulan tidak valid",IF(VALUE(RIGHT('Lulusan MTs'!L316,4))&gt;2003,"Umur terlalu tua",IF(VALUE(RIGHT('Lulusan MTs'!L316,4))&lt;1996,"Umur terlalu tua","OK")))))</f>
        <v>-</v>
      </c>
      <c r="M316" s="19" t="str">
        <f>IF('Lulusan MTs'!M316="","-",IF('Lulusan MTs'!M316="L","OK",IF('Lulusan MTs'!M316="P","OK","Tidak valid")))</f>
        <v>-</v>
      </c>
      <c r="N316" s="19" t="str">
        <f>IF('Lulusan MTs'!N316="","-",IF('Lulusan MTs'!N316&gt;400,"Tidak valid",IF('Lulusan MTs'!N316&lt;1,"Tidak valid","OK")))</f>
        <v>-</v>
      </c>
      <c r="O316" s="19" t="str">
        <f>IF('Lulusan MTs'!O316="","-",IF('Lulusan MTs'!O316&gt;100,"Tidak valid",IF('Lulusan MTs'!O316&lt;1,"Tidak valid","OK")))</f>
        <v>-</v>
      </c>
      <c r="P316" s="19" t="str">
        <f>IF('Lulusan MTs'!P316="","-",IF('Lulusan MTs'!P316&gt;6,"Cek lagi",IF('Lulusan MTs'!P316&lt;2,"Cek lagi","OK")))</f>
        <v>-</v>
      </c>
      <c r="Q316" s="19" t="str">
        <f>IF('Lulusan MTs'!Q316="","-",IF('Lulusan MTs'!Q316&gt;8,"Tidak valid",IF('Lulusan MTs'!Q316&lt;1,"Tidak valid","OK")))</f>
        <v>-</v>
      </c>
      <c r="R316" s="75" t="str">
        <f>IF('Lulusan MTs'!R316="","-",IF(LEN('Lulusan MTs'!R316)&lt;16,"Cek lagi","OK"))</f>
        <v>-</v>
      </c>
      <c r="S316" s="19" t="str">
        <f>IF('Lulusan MTs'!S316="","-",IF('Lulusan MTs'!S316&gt;6,"Tidak valid",IF('Lulusan MTs'!S316&lt;1,"Tidak valid","OK")))</f>
        <v>-</v>
      </c>
      <c r="T316" s="18" t="str">
        <f>IF('Lulusan MTs'!T316="","-",IF(VALUE(LEFT('Lulusan MTs'!T316,2))&gt;31,"Tanggal tidak valid",IF(VALUE(LEFT(RIGHT('Lulusan MTs'!T316,7),2))&gt;12,"Bulan tidak valid",IF(VALUE(RIGHT('Lulusan MTs'!T316,4))&lt;2010,"Cek lagi Tahun Masuk",IF(VALUE(RIGHT('Lulusan MTs'!T316,4))&gt;2014,"Cek lagi Tahun Masuk","OK")))))</f>
        <v>-</v>
      </c>
      <c r="U316" s="76" t="str">
        <f>IF('Lulusan MTs'!U316="","-",IF(LEN('Lulusan MTs'!U316)&lt;&gt;20,"Tidak valid","OK"))</f>
        <v>-</v>
      </c>
      <c r="V316" s="19" t="str">
        <f>IF('Lulusan MTs'!V316="","-",IF('Lulusan MTs'!V316&gt;3,"Tidak valid",IF('Lulusan MTs'!V316&lt;1,"Tidak valid","OK")))</f>
        <v>-</v>
      </c>
      <c r="W316" s="76" t="str">
        <f>IF('Lulusan MTs'!J316&lt;&gt;"",IF('Lulusan MTs'!W316="","Wajib Diisi","OK"),"-")</f>
        <v>-</v>
      </c>
      <c r="X316" s="76" t="str">
        <f>IF('Lulusan MTs'!J316&lt;&gt;"",IF('Lulusan MTs'!X316="","Wajib Diisi","OK"),"-")</f>
        <v>-</v>
      </c>
      <c r="Y316" s="18" t="str">
        <f>IF('Lulusan MTs'!Y316="","-",IF(VALUE(LEFT('Lulusan MTs'!Y316,2))&gt;31,"Tanggal tidak valid",IF(VALUE(LEFT(RIGHT('Lulusan MTs'!Y316,7),2))&gt;12,"Bulan tidak valid",IF(VALUE(RIGHT('Lulusan MTs'!Y316,4))&lt;&gt;2016,"Cek lagi Tahun Lulus","OK"))))</f>
        <v>-</v>
      </c>
      <c r="Z316" s="19" t="str">
        <f>IF('Lulusan MTs'!Z316="","-",IF('Lulusan MTs'!Z316&gt;100,"Tidak valid",IF('Lulusan MTs'!Z316&lt;1,"Tidak valid","OK")))</f>
        <v>-</v>
      </c>
      <c r="AA316" s="19" t="str">
        <f>IF('Lulusan MTs'!AA316="","-",IF('Lulusan MTs'!AA316&gt;100,"Tidak valid",IF('Lulusan MTs'!AA316&lt;1,"Tidak valid","OK")))</f>
        <v>-</v>
      </c>
      <c r="AB316" s="19" t="str">
        <f>IF('Lulusan MTs'!AB316="","-",IF('Lulusan MTs'!AB316&gt;100,"Tidak valid",IF('Lulusan MTs'!AB316&lt;1,"Tidak valid","OK")))</f>
        <v>-</v>
      </c>
      <c r="AC316" s="19" t="str">
        <f>IF('Lulusan MTs'!AC316="","-",IF('Lulusan MTs'!AC316&gt;100,"Tidak valid",IF('Lulusan MTs'!AC316&lt;1,"Tidak valid","OK")))</f>
        <v>-</v>
      </c>
      <c r="AD316" s="19" t="str">
        <f>IF('Lulusan MTs'!AD316="","-",IF('Lulusan MTs'!AD316&gt;100,"Tidak valid",IF('Lulusan MTs'!AD316&lt;1,"Tidak valid","OK")))</f>
        <v>-</v>
      </c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  <c r="BB316" s="20"/>
      <c r="BC316" s="20"/>
      <c r="BD316" s="20"/>
      <c r="BE316" s="20"/>
      <c r="BF316" s="20"/>
      <c r="BG316" s="20"/>
      <c r="BH316" s="20"/>
      <c r="BI316" s="20"/>
      <c r="BJ316" s="20"/>
      <c r="BK316" s="20"/>
      <c r="BL316" s="20"/>
      <c r="BM316" s="20"/>
      <c r="BN316" s="20"/>
      <c r="BO316" s="20"/>
      <c r="BP316" s="20"/>
      <c r="BQ316" s="20"/>
      <c r="BR316" s="20"/>
      <c r="BS316" s="20"/>
      <c r="BT316" s="20"/>
      <c r="BU316" s="20"/>
      <c r="BV316" s="20"/>
      <c r="BW316" s="20"/>
      <c r="BX316" s="20"/>
      <c r="BY316" s="20"/>
      <c r="BZ316" s="20"/>
      <c r="CA316" s="20"/>
      <c r="CB316" s="20"/>
      <c r="CC316" s="20"/>
      <c r="CD316" s="20"/>
      <c r="CE316" s="20"/>
      <c r="CF316" s="20"/>
      <c r="CG316" s="20"/>
      <c r="CH316" s="20"/>
      <c r="CI316" s="20"/>
      <c r="CJ316" s="20"/>
      <c r="CK316" s="20"/>
      <c r="CL316" s="20"/>
      <c r="CM316" s="20"/>
      <c r="CN316" s="20"/>
      <c r="CO316" s="20"/>
      <c r="CP316" s="20"/>
      <c r="CQ316" s="20"/>
      <c r="CR316" s="20"/>
      <c r="CS316" s="20"/>
      <c r="CT316" s="20"/>
      <c r="CU316" s="20"/>
      <c r="CV316" s="20"/>
      <c r="CW316" s="20"/>
      <c r="CX316" s="20"/>
      <c r="CY316" s="20"/>
      <c r="CZ316" s="20"/>
      <c r="DA316" s="20"/>
      <c r="DB316" s="20"/>
      <c r="DC316" s="20"/>
      <c r="DD316" s="20"/>
      <c r="DE316" s="20"/>
      <c r="DF316" s="20"/>
      <c r="DG316" s="20"/>
      <c r="DH316" s="20"/>
      <c r="DI316" s="20"/>
      <c r="DJ316" s="20"/>
      <c r="DK316" s="20"/>
      <c r="DL316" s="20"/>
      <c r="DM316" s="20"/>
      <c r="DN316" s="20"/>
      <c r="DO316" s="20"/>
      <c r="DP316" s="20"/>
      <c r="DQ316" s="20"/>
      <c r="DR316" s="20"/>
      <c r="DS316" s="20"/>
      <c r="DT316" s="20"/>
      <c r="DU316" s="20"/>
      <c r="DV316" s="20"/>
      <c r="DW316" s="20"/>
      <c r="DX316" s="20"/>
      <c r="DY316" s="20"/>
      <c r="DZ316" s="20"/>
      <c r="EA316" s="20"/>
      <c r="EB316" s="20"/>
      <c r="EC316" s="20"/>
      <c r="ED316" s="20"/>
      <c r="EE316" s="20"/>
      <c r="EF316" s="20"/>
      <c r="EG316" s="20"/>
      <c r="EH316" s="20"/>
      <c r="EI316" s="20"/>
      <c r="EJ316" s="20"/>
      <c r="EK316" s="20"/>
      <c r="EL316" s="20"/>
      <c r="EM316" s="20"/>
      <c r="EN316" s="20"/>
      <c r="EO316" s="20"/>
      <c r="EP316" s="20"/>
      <c r="EQ316" s="20"/>
      <c r="ER316" s="20"/>
      <c r="ES316" s="20"/>
      <c r="ET316" s="20"/>
      <c r="EU316" s="20"/>
      <c r="EV316" s="20"/>
      <c r="EW316" s="20"/>
      <c r="EX316" s="20"/>
      <c r="EY316" s="20"/>
      <c r="EZ316" s="20"/>
      <c r="FA316" s="20"/>
      <c r="FB316" s="20"/>
      <c r="FC316" s="20"/>
      <c r="FD316" s="20"/>
      <c r="FE316" s="20"/>
      <c r="FF316" s="20"/>
      <c r="FG316" s="20"/>
      <c r="FH316" s="20"/>
      <c r="FI316" s="20"/>
      <c r="FJ316" s="20"/>
      <c r="FK316" s="20"/>
      <c r="FL316" s="20"/>
      <c r="FM316" s="20"/>
      <c r="FN316" s="20"/>
      <c r="FO316" s="20"/>
      <c r="FP316" s="20"/>
      <c r="FQ316" s="20"/>
      <c r="FR316" s="20"/>
      <c r="FS316" s="20"/>
      <c r="FT316" s="20"/>
      <c r="FU316" s="20"/>
      <c r="FV316" s="20"/>
      <c r="FW316" s="20"/>
      <c r="FX316" s="20"/>
      <c r="FY316" s="20"/>
      <c r="FZ316" s="20"/>
      <c r="GA316" s="20"/>
      <c r="GB316" s="20"/>
      <c r="GC316" s="20"/>
      <c r="GD316" s="20"/>
      <c r="GE316" s="20"/>
      <c r="GF316" s="20"/>
      <c r="GG316" s="20"/>
      <c r="GH316" s="20"/>
      <c r="GI316" s="20"/>
      <c r="GJ316" s="20"/>
      <c r="GK316" s="20"/>
      <c r="GL316" s="20"/>
      <c r="GM316" s="20"/>
      <c r="GN316" s="20"/>
      <c r="GO316" s="20"/>
      <c r="GP316" s="20"/>
      <c r="GQ316" s="20"/>
      <c r="GR316" s="20"/>
      <c r="GS316" s="20"/>
      <c r="GT316" s="20"/>
      <c r="GU316" s="20"/>
      <c r="GV316" s="20"/>
      <c r="GW316" s="20"/>
      <c r="GX316" s="20"/>
      <c r="GY316" s="20"/>
      <c r="GZ316" s="20"/>
      <c r="HA316" s="20"/>
      <c r="HB316" s="20"/>
      <c r="HC316" s="20"/>
      <c r="HD316" s="20"/>
      <c r="HE316" s="20"/>
      <c r="HF316" s="20"/>
      <c r="HG316" s="20"/>
      <c r="HH316" s="20"/>
      <c r="HI316" s="20"/>
      <c r="HJ316" s="20"/>
      <c r="HK316" s="20"/>
      <c r="HL316" s="20"/>
      <c r="HM316" s="20"/>
      <c r="HN316" s="20"/>
      <c r="HO316" s="20"/>
      <c r="HP316" s="20"/>
      <c r="HQ316" s="20"/>
      <c r="HR316" s="20"/>
      <c r="HS316" s="20"/>
      <c r="HT316" s="20"/>
      <c r="HU316" s="20"/>
      <c r="HV316" s="20"/>
      <c r="HW316" s="20"/>
      <c r="HX316" s="20"/>
      <c r="HY316" s="20"/>
    </row>
    <row r="317" spans="1:233" s="21" customFormat="1" ht="15" customHeight="1" x14ac:dyDescent="0.2">
      <c r="A317" s="18" t="str">
        <f>IF('Lulusan MTs'!A317="","-",IF(LEN('Lulusan MTs'!A317)&lt;&gt;12,"Tidak valid","OK"))</f>
        <v>-</v>
      </c>
      <c r="B317" s="19" t="str">
        <f>IF('Lulusan MTs'!B317="","-",IF(LEN('Lulusan MTs'!B317)&lt;5,"Cek lagi","OK"))</f>
        <v>-</v>
      </c>
      <c r="C317" s="19" t="str">
        <f>IF('Lulusan MTs'!C317="","-",IF('Lulusan MTs'!C317="MTsN","OK",IF('Lulusan MTs'!C317="MTsS","OK","Tidak valid")))</f>
        <v>-</v>
      </c>
      <c r="D317" s="19" t="str">
        <f>IF('Lulusan MTs'!D317="","-",IF(LEN('Lulusan MTs'!D317)&lt;5,"Cek lagi","OK"))</f>
        <v>-</v>
      </c>
      <c r="E317" s="19" t="str">
        <f>IF('Lulusan MTs'!E317="","-",IF(LEN('Lulusan MTs'!E317)&lt;4,"Cek lagi","OK"))</f>
        <v>-</v>
      </c>
      <c r="F317" s="19" t="str">
        <f>IF('Lulusan MTs'!F317="","-",IF(LEN('Lulusan MTs'!F317)&lt;4,"Cek lagi","OK"))</f>
        <v>-</v>
      </c>
      <c r="G317" s="19" t="str">
        <f>IF('Lulusan MTs'!G317="","-",IF(LEN('Lulusan MTs'!G317)&lt;4,"Cek lagi","OK"))</f>
        <v>-</v>
      </c>
      <c r="H317" s="19" t="str">
        <f>IF('Lulusan MTs'!H317="","-",IF(LEN('Lulusan MTs'!H317)&lt;&gt;18,"Tidak valid",IF(VALUE('Lulusan MTs'!H317)&lt;0,"Cek lagi","OK")))</f>
        <v>-</v>
      </c>
      <c r="I317" s="19" t="str">
        <f>IF('Lulusan MTs'!I317="","-",IF(LEN('Lulusan MTs'!I317)&lt;&gt;10,"Tidak valid",IF(VALUE('Lulusan MTs'!I317)&lt;0,"Cek lagi","OK")))</f>
        <v>-</v>
      </c>
      <c r="J317" s="19" t="str">
        <f>IF('Lulusan MTs'!J317="","-",IF(LEN('Lulusan MTs'!J317)&lt;4,"Cek lagi","OK"))</f>
        <v>-</v>
      </c>
      <c r="K317" s="19" t="str">
        <f>IF('Lulusan MTs'!K317="","-",IF(LEN('Lulusan MTs'!K317)&lt;4,"Cek lagi","OK"))</f>
        <v>-</v>
      </c>
      <c r="L317" s="18" t="str">
        <f>IF('Lulusan MTs'!L317="","-",IF(VALUE(LEFT('Lulusan MTs'!L317,2))&gt;31,"Tanggal tidak valid",IF(VALUE(LEFT(RIGHT('Lulusan MTs'!L317,7),2))&gt;12,"Bulan tidak valid",IF(VALUE(RIGHT('Lulusan MTs'!L317,4))&gt;2003,"Umur terlalu tua",IF(VALUE(RIGHT('Lulusan MTs'!L317,4))&lt;1996,"Umur terlalu tua","OK")))))</f>
        <v>-</v>
      </c>
      <c r="M317" s="19" t="str">
        <f>IF('Lulusan MTs'!M317="","-",IF('Lulusan MTs'!M317="L","OK",IF('Lulusan MTs'!M317="P","OK","Tidak valid")))</f>
        <v>-</v>
      </c>
      <c r="N317" s="19" t="str">
        <f>IF('Lulusan MTs'!N317="","-",IF('Lulusan MTs'!N317&gt;400,"Tidak valid",IF('Lulusan MTs'!N317&lt;1,"Tidak valid","OK")))</f>
        <v>-</v>
      </c>
      <c r="O317" s="19" t="str">
        <f>IF('Lulusan MTs'!O317="","-",IF('Lulusan MTs'!O317&gt;100,"Tidak valid",IF('Lulusan MTs'!O317&lt;1,"Tidak valid","OK")))</f>
        <v>-</v>
      </c>
      <c r="P317" s="19" t="str">
        <f>IF('Lulusan MTs'!P317="","-",IF('Lulusan MTs'!P317&gt;6,"Cek lagi",IF('Lulusan MTs'!P317&lt;2,"Cek lagi","OK")))</f>
        <v>-</v>
      </c>
      <c r="Q317" s="19" t="str">
        <f>IF('Lulusan MTs'!Q317="","-",IF('Lulusan MTs'!Q317&gt;8,"Tidak valid",IF('Lulusan MTs'!Q317&lt;1,"Tidak valid","OK")))</f>
        <v>-</v>
      </c>
      <c r="R317" s="75" t="str">
        <f>IF('Lulusan MTs'!R317="","-",IF(LEN('Lulusan MTs'!R317)&lt;16,"Cek lagi","OK"))</f>
        <v>-</v>
      </c>
      <c r="S317" s="19" t="str">
        <f>IF('Lulusan MTs'!S317="","-",IF('Lulusan MTs'!S317&gt;6,"Tidak valid",IF('Lulusan MTs'!S317&lt;1,"Tidak valid","OK")))</f>
        <v>-</v>
      </c>
      <c r="T317" s="18" t="str">
        <f>IF('Lulusan MTs'!T317="","-",IF(VALUE(LEFT('Lulusan MTs'!T317,2))&gt;31,"Tanggal tidak valid",IF(VALUE(LEFT(RIGHT('Lulusan MTs'!T317,7),2))&gt;12,"Bulan tidak valid",IF(VALUE(RIGHT('Lulusan MTs'!T317,4))&lt;2010,"Cek lagi Tahun Masuk",IF(VALUE(RIGHT('Lulusan MTs'!T317,4))&gt;2014,"Cek lagi Tahun Masuk","OK")))))</f>
        <v>-</v>
      </c>
      <c r="U317" s="76" t="str">
        <f>IF('Lulusan MTs'!U317="","-",IF(LEN('Lulusan MTs'!U317)&lt;&gt;20,"Tidak valid","OK"))</f>
        <v>-</v>
      </c>
      <c r="V317" s="19" t="str">
        <f>IF('Lulusan MTs'!V317="","-",IF('Lulusan MTs'!V317&gt;3,"Tidak valid",IF('Lulusan MTs'!V317&lt;1,"Tidak valid","OK")))</f>
        <v>-</v>
      </c>
      <c r="W317" s="76" t="str">
        <f>IF('Lulusan MTs'!J317&lt;&gt;"",IF('Lulusan MTs'!W317="","Wajib Diisi","OK"),"-")</f>
        <v>-</v>
      </c>
      <c r="X317" s="76" t="str">
        <f>IF('Lulusan MTs'!J317&lt;&gt;"",IF('Lulusan MTs'!X317="","Wajib Diisi","OK"),"-")</f>
        <v>-</v>
      </c>
      <c r="Y317" s="18" t="str">
        <f>IF('Lulusan MTs'!Y317="","-",IF(VALUE(LEFT('Lulusan MTs'!Y317,2))&gt;31,"Tanggal tidak valid",IF(VALUE(LEFT(RIGHT('Lulusan MTs'!Y317,7),2))&gt;12,"Bulan tidak valid",IF(VALUE(RIGHT('Lulusan MTs'!Y317,4))&lt;&gt;2016,"Cek lagi Tahun Lulus","OK"))))</f>
        <v>-</v>
      </c>
      <c r="Z317" s="19" t="str">
        <f>IF('Lulusan MTs'!Z317="","-",IF('Lulusan MTs'!Z317&gt;100,"Tidak valid",IF('Lulusan MTs'!Z317&lt;1,"Tidak valid","OK")))</f>
        <v>-</v>
      </c>
      <c r="AA317" s="19" t="str">
        <f>IF('Lulusan MTs'!AA317="","-",IF('Lulusan MTs'!AA317&gt;100,"Tidak valid",IF('Lulusan MTs'!AA317&lt;1,"Tidak valid","OK")))</f>
        <v>-</v>
      </c>
      <c r="AB317" s="19" t="str">
        <f>IF('Lulusan MTs'!AB317="","-",IF('Lulusan MTs'!AB317&gt;100,"Tidak valid",IF('Lulusan MTs'!AB317&lt;1,"Tidak valid","OK")))</f>
        <v>-</v>
      </c>
      <c r="AC317" s="19" t="str">
        <f>IF('Lulusan MTs'!AC317="","-",IF('Lulusan MTs'!AC317&gt;100,"Tidak valid",IF('Lulusan MTs'!AC317&lt;1,"Tidak valid","OK")))</f>
        <v>-</v>
      </c>
      <c r="AD317" s="19" t="str">
        <f>IF('Lulusan MTs'!AD317="","-",IF('Lulusan MTs'!AD317&gt;100,"Tidak valid",IF('Lulusan MTs'!AD317&lt;1,"Tidak valid","OK")))</f>
        <v>-</v>
      </c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0"/>
      <c r="AY317" s="20"/>
      <c r="AZ317" s="20"/>
      <c r="BA317" s="20"/>
      <c r="BB317" s="20"/>
      <c r="BC317" s="20"/>
      <c r="BD317" s="20"/>
      <c r="BE317" s="20"/>
      <c r="BF317" s="20"/>
      <c r="BG317" s="20"/>
      <c r="BH317" s="20"/>
      <c r="BI317" s="20"/>
      <c r="BJ317" s="20"/>
      <c r="BK317" s="20"/>
      <c r="BL317" s="20"/>
      <c r="BM317" s="20"/>
      <c r="BN317" s="20"/>
      <c r="BO317" s="20"/>
      <c r="BP317" s="20"/>
      <c r="BQ317" s="20"/>
      <c r="BR317" s="20"/>
      <c r="BS317" s="20"/>
      <c r="BT317" s="20"/>
      <c r="BU317" s="20"/>
      <c r="BV317" s="20"/>
      <c r="BW317" s="20"/>
      <c r="BX317" s="20"/>
      <c r="BY317" s="20"/>
      <c r="BZ317" s="20"/>
      <c r="CA317" s="20"/>
      <c r="CB317" s="20"/>
      <c r="CC317" s="20"/>
      <c r="CD317" s="20"/>
      <c r="CE317" s="20"/>
      <c r="CF317" s="20"/>
      <c r="CG317" s="20"/>
      <c r="CH317" s="20"/>
      <c r="CI317" s="20"/>
      <c r="CJ317" s="20"/>
      <c r="CK317" s="20"/>
      <c r="CL317" s="20"/>
      <c r="CM317" s="20"/>
      <c r="CN317" s="20"/>
      <c r="CO317" s="20"/>
      <c r="CP317" s="20"/>
      <c r="CQ317" s="20"/>
      <c r="CR317" s="20"/>
      <c r="CS317" s="20"/>
      <c r="CT317" s="20"/>
      <c r="CU317" s="20"/>
      <c r="CV317" s="20"/>
      <c r="CW317" s="20"/>
      <c r="CX317" s="20"/>
      <c r="CY317" s="20"/>
      <c r="CZ317" s="20"/>
      <c r="DA317" s="20"/>
      <c r="DB317" s="20"/>
      <c r="DC317" s="20"/>
      <c r="DD317" s="20"/>
      <c r="DE317" s="20"/>
      <c r="DF317" s="20"/>
      <c r="DG317" s="20"/>
      <c r="DH317" s="20"/>
      <c r="DI317" s="20"/>
      <c r="DJ317" s="20"/>
      <c r="DK317" s="20"/>
      <c r="DL317" s="20"/>
      <c r="DM317" s="20"/>
      <c r="DN317" s="20"/>
      <c r="DO317" s="20"/>
      <c r="DP317" s="20"/>
      <c r="DQ317" s="20"/>
      <c r="DR317" s="20"/>
      <c r="DS317" s="20"/>
      <c r="DT317" s="20"/>
      <c r="DU317" s="20"/>
      <c r="DV317" s="20"/>
      <c r="DW317" s="20"/>
      <c r="DX317" s="20"/>
      <c r="DY317" s="20"/>
      <c r="DZ317" s="20"/>
      <c r="EA317" s="20"/>
      <c r="EB317" s="20"/>
      <c r="EC317" s="20"/>
      <c r="ED317" s="20"/>
      <c r="EE317" s="20"/>
      <c r="EF317" s="20"/>
      <c r="EG317" s="20"/>
      <c r="EH317" s="20"/>
      <c r="EI317" s="20"/>
      <c r="EJ317" s="20"/>
      <c r="EK317" s="20"/>
      <c r="EL317" s="20"/>
      <c r="EM317" s="20"/>
      <c r="EN317" s="20"/>
      <c r="EO317" s="20"/>
      <c r="EP317" s="20"/>
      <c r="EQ317" s="20"/>
      <c r="ER317" s="20"/>
      <c r="ES317" s="20"/>
      <c r="ET317" s="20"/>
      <c r="EU317" s="20"/>
      <c r="EV317" s="20"/>
      <c r="EW317" s="20"/>
      <c r="EX317" s="20"/>
      <c r="EY317" s="20"/>
      <c r="EZ317" s="20"/>
      <c r="FA317" s="20"/>
      <c r="FB317" s="20"/>
      <c r="FC317" s="20"/>
      <c r="FD317" s="20"/>
      <c r="FE317" s="20"/>
      <c r="FF317" s="20"/>
      <c r="FG317" s="20"/>
      <c r="FH317" s="20"/>
      <c r="FI317" s="20"/>
      <c r="FJ317" s="20"/>
      <c r="FK317" s="20"/>
      <c r="FL317" s="20"/>
      <c r="FM317" s="20"/>
      <c r="FN317" s="20"/>
      <c r="FO317" s="20"/>
      <c r="FP317" s="20"/>
      <c r="FQ317" s="20"/>
      <c r="FR317" s="20"/>
      <c r="FS317" s="20"/>
      <c r="FT317" s="20"/>
      <c r="FU317" s="20"/>
      <c r="FV317" s="20"/>
      <c r="FW317" s="20"/>
      <c r="FX317" s="20"/>
      <c r="FY317" s="20"/>
      <c r="FZ317" s="20"/>
      <c r="GA317" s="20"/>
      <c r="GB317" s="20"/>
      <c r="GC317" s="20"/>
      <c r="GD317" s="20"/>
      <c r="GE317" s="20"/>
      <c r="GF317" s="20"/>
      <c r="GG317" s="20"/>
      <c r="GH317" s="20"/>
      <c r="GI317" s="20"/>
      <c r="GJ317" s="20"/>
      <c r="GK317" s="20"/>
      <c r="GL317" s="20"/>
      <c r="GM317" s="20"/>
      <c r="GN317" s="20"/>
      <c r="GO317" s="20"/>
      <c r="GP317" s="20"/>
      <c r="GQ317" s="20"/>
      <c r="GR317" s="20"/>
      <c r="GS317" s="20"/>
      <c r="GT317" s="20"/>
      <c r="GU317" s="20"/>
      <c r="GV317" s="20"/>
      <c r="GW317" s="20"/>
      <c r="GX317" s="20"/>
      <c r="GY317" s="20"/>
      <c r="GZ317" s="20"/>
      <c r="HA317" s="20"/>
      <c r="HB317" s="20"/>
      <c r="HC317" s="20"/>
      <c r="HD317" s="20"/>
      <c r="HE317" s="20"/>
      <c r="HF317" s="20"/>
      <c r="HG317" s="20"/>
      <c r="HH317" s="20"/>
      <c r="HI317" s="20"/>
      <c r="HJ317" s="20"/>
      <c r="HK317" s="20"/>
      <c r="HL317" s="20"/>
      <c r="HM317" s="20"/>
      <c r="HN317" s="20"/>
      <c r="HO317" s="20"/>
      <c r="HP317" s="20"/>
      <c r="HQ317" s="20"/>
      <c r="HR317" s="20"/>
      <c r="HS317" s="20"/>
      <c r="HT317" s="20"/>
      <c r="HU317" s="20"/>
      <c r="HV317" s="20"/>
      <c r="HW317" s="20"/>
      <c r="HX317" s="20"/>
      <c r="HY317" s="20"/>
    </row>
    <row r="318" spans="1:233" s="21" customFormat="1" ht="15" customHeight="1" x14ac:dyDescent="0.2">
      <c r="A318" s="18" t="str">
        <f>IF('Lulusan MTs'!A318="","-",IF(LEN('Lulusan MTs'!A318)&lt;&gt;12,"Tidak valid","OK"))</f>
        <v>-</v>
      </c>
      <c r="B318" s="19" t="str">
        <f>IF('Lulusan MTs'!B318="","-",IF(LEN('Lulusan MTs'!B318)&lt;5,"Cek lagi","OK"))</f>
        <v>-</v>
      </c>
      <c r="C318" s="19" t="str">
        <f>IF('Lulusan MTs'!C318="","-",IF('Lulusan MTs'!C318="MTsN","OK",IF('Lulusan MTs'!C318="MTsS","OK","Tidak valid")))</f>
        <v>-</v>
      </c>
      <c r="D318" s="19" t="str">
        <f>IF('Lulusan MTs'!D318="","-",IF(LEN('Lulusan MTs'!D318)&lt;5,"Cek lagi","OK"))</f>
        <v>-</v>
      </c>
      <c r="E318" s="19" t="str">
        <f>IF('Lulusan MTs'!E318="","-",IF(LEN('Lulusan MTs'!E318)&lt;4,"Cek lagi","OK"))</f>
        <v>-</v>
      </c>
      <c r="F318" s="19" t="str">
        <f>IF('Lulusan MTs'!F318="","-",IF(LEN('Lulusan MTs'!F318)&lt;4,"Cek lagi","OK"))</f>
        <v>-</v>
      </c>
      <c r="G318" s="19" t="str">
        <f>IF('Lulusan MTs'!G318="","-",IF(LEN('Lulusan MTs'!G318)&lt;4,"Cek lagi","OK"))</f>
        <v>-</v>
      </c>
      <c r="H318" s="19" t="str">
        <f>IF('Lulusan MTs'!H318="","-",IF(LEN('Lulusan MTs'!H318)&lt;&gt;18,"Tidak valid",IF(VALUE('Lulusan MTs'!H318)&lt;0,"Cek lagi","OK")))</f>
        <v>-</v>
      </c>
      <c r="I318" s="19" t="str">
        <f>IF('Lulusan MTs'!I318="","-",IF(LEN('Lulusan MTs'!I318)&lt;&gt;10,"Tidak valid",IF(VALUE('Lulusan MTs'!I318)&lt;0,"Cek lagi","OK")))</f>
        <v>-</v>
      </c>
      <c r="J318" s="19" t="str">
        <f>IF('Lulusan MTs'!J318="","-",IF(LEN('Lulusan MTs'!J318)&lt;4,"Cek lagi","OK"))</f>
        <v>-</v>
      </c>
      <c r="K318" s="19" t="str">
        <f>IF('Lulusan MTs'!K318="","-",IF(LEN('Lulusan MTs'!K318)&lt;4,"Cek lagi","OK"))</f>
        <v>-</v>
      </c>
      <c r="L318" s="18" t="str">
        <f>IF('Lulusan MTs'!L318="","-",IF(VALUE(LEFT('Lulusan MTs'!L318,2))&gt;31,"Tanggal tidak valid",IF(VALUE(LEFT(RIGHT('Lulusan MTs'!L318,7),2))&gt;12,"Bulan tidak valid",IF(VALUE(RIGHT('Lulusan MTs'!L318,4))&gt;2003,"Umur terlalu tua",IF(VALUE(RIGHT('Lulusan MTs'!L318,4))&lt;1996,"Umur terlalu tua","OK")))))</f>
        <v>-</v>
      </c>
      <c r="M318" s="19" t="str">
        <f>IF('Lulusan MTs'!M318="","-",IF('Lulusan MTs'!M318="L","OK",IF('Lulusan MTs'!M318="P","OK","Tidak valid")))</f>
        <v>-</v>
      </c>
      <c r="N318" s="19" t="str">
        <f>IF('Lulusan MTs'!N318="","-",IF('Lulusan MTs'!N318&gt;400,"Tidak valid",IF('Lulusan MTs'!N318&lt;1,"Tidak valid","OK")))</f>
        <v>-</v>
      </c>
      <c r="O318" s="19" t="str">
        <f>IF('Lulusan MTs'!O318="","-",IF('Lulusan MTs'!O318&gt;100,"Tidak valid",IF('Lulusan MTs'!O318&lt;1,"Tidak valid","OK")))</f>
        <v>-</v>
      </c>
      <c r="P318" s="19" t="str">
        <f>IF('Lulusan MTs'!P318="","-",IF('Lulusan MTs'!P318&gt;6,"Cek lagi",IF('Lulusan MTs'!P318&lt;2,"Cek lagi","OK")))</f>
        <v>-</v>
      </c>
      <c r="Q318" s="19" t="str">
        <f>IF('Lulusan MTs'!Q318="","-",IF('Lulusan MTs'!Q318&gt;8,"Tidak valid",IF('Lulusan MTs'!Q318&lt;1,"Tidak valid","OK")))</f>
        <v>-</v>
      </c>
      <c r="R318" s="75" t="str">
        <f>IF('Lulusan MTs'!R318="","-",IF(LEN('Lulusan MTs'!R318)&lt;16,"Cek lagi","OK"))</f>
        <v>-</v>
      </c>
      <c r="S318" s="19" t="str">
        <f>IF('Lulusan MTs'!S318="","-",IF('Lulusan MTs'!S318&gt;6,"Tidak valid",IF('Lulusan MTs'!S318&lt;1,"Tidak valid","OK")))</f>
        <v>-</v>
      </c>
      <c r="T318" s="18" t="str">
        <f>IF('Lulusan MTs'!T318="","-",IF(VALUE(LEFT('Lulusan MTs'!T318,2))&gt;31,"Tanggal tidak valid",IF(VALUE(LEFT(RIGHT('Lulusan MTs'!T318,7),2))&gt;12,"Bulan tidak valid",IF(VALUE(RIGHT('Lulusan MTs'!T318,4))&lt;2010,"Cek lagi Tahun Masuk",IF(VALUE(RIGHT('Lulusan MTs'!T318,4))&gt;2014,"Cek lagi Tahun Masuk","OK")))))</f>
        <v>-</v>
      </c>
      <c r="U318" s="76" t="str">
        <f>IF('Lulusan MTs'!U318="","-",IF(LEN('Lulusan MTs'!U318)&lt;&gt;20,"Tidak valid","OK"))</f>
        <v>-</v>
      </c>
      <c r="V318" s="19" t="str">
        <f>IF('Lulusan MTs'!V318="","-",IF('Lulusan MTs'!V318&gt;3,"Tidak valid",IF('Lulusan MTs'!V318&lt;1,"Tidak valid","OK")))</f>
        <v>-</v>
      </c>
      <c r="W318" s="76" t="str">
        <f>IF('Lulusan MTs'!J318&lt;&gt;"",IF('Lulusan MTs'!W318="","Wajib Diisi","OK"),"-")</f>
        <v>-</v>
      </c>
      <c r="X318" s="76" t="str">
        <f>IF('Lulusan MTs'!J318&lt;&gt;"",IF('Lulusan MTs'!X318="","Wajib Diisi","OK"),"-")</f>
        <v>-</v>
      </c>
      <c r="Y318" s="18" t="str">
        <f>IF('Lulusan MTs'!Y318="","-",IF(VALUE(LEFT('Lulusan MTs'!Y318,2))&gt;31,"Tanggal tidak valid",IF(VALUE(LEFT(RIGHT('Lulusan MTs'!Y318,7),2))&gt;12,"Bulan tidak valid",IF(VALUE(RIGHT('Lulusan MTs'!Y318,4))&lt;&gt;2016,"Cek lagi Tahun Lulus","OK"))))</f>
        <v>-</v>
      </c>
      <c r="Z318" s="19" t="str">
        <f>IF('Lulusan MTs'!Z318="","-",IF('Lulusan MTs'!Z318&gt;100,"Tidak valid",IF('Lulusan MTs'!Z318&lt;1,"Tidak valid","OK")))</f>
        <v>-</v>
      </c>
      <c r="AA318" s="19" t="str">
        <f>IF('Lulusan MTs'!AA318="","-",IF('Lulusan MTs'!AA318&gt;100,"Tidak valid",IF('Lulusan MTs'!AA318&lt;1,"Tidak valid","OK")))</f>
        <v>-</v>
      </c>
      <c r="AB318" s="19" t="str">
        <f>IF('Lulusan MTs'!AB318="","-",IF('Lulusan MTs'!AB318&gt;100,"Tidak valid",IF('Lulusan MTs'!AB318&lt;1,"Tidak valid","OK")))</f>
        <v>-</v>
      </c>
      <c r="AC318" s="19" t="str">
        <f>IF('Lulusan MTs'!AC318="","-",IF('Lulusan MTs'!AC318&gt;100,"Tidak valid",IF('Lulusan MTs'!AC318&lt;1,"Tidak valid","OK")))</f>
        <v>-</v>
      </c>
      <c r="AD318" s="19" t="str">
        <f>IF('Lulusan MTs'!AD318="","-",IF('Lulusan MTs'!AD318&gt;100,"Tidak valid",IF('Lulusan MTs'!AD318&lt;1,"Tidak valid","OK")))</f>
        <v>-</v>
      </c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0"/>
      <c r="BD318" s="20"/>
      <c r="BE318" s="20"/>
      <c r="BF318" s="20"/>
      <c r="BG318" s="20"/>
      <c r="BH318" s="20"/>
      <c r="BI318" s="20"/>
      <c r="BJ318" s="20"/>
      <c r="BK318" s="20"/>
      <c r="BL318" s="20"/>
      <c r="BM318" s="20"/>
      <c r="BN318" s="20"/>
      <c r="BO318" s="20"/>
      <c r="BP318" s="20"/>
      <c r="BQ318" s="20"/>
      <c r="BR318" s="20"/>
      <c r="BS318" s="20"/>
      <c r="BT318" s="20"/>
      <c r="BU318" s="20"/>
      <c r="BV318" s="20"/>
      <c r="BW318" s="20"/>
      <c r="BX318" s="20"/>
      <c r="BY318" s="20"/>
      <c r="BZ318" s="20"/>
      <c r="CA318" s="20"/>
      <c r="CB318" s="20"/>
      <c r="CC318" s="20"/>
      <c r="CD318" s="20"/>
      <c r="CE318" s="20"/>
      <c r="CF318" s="20"/>
      <c r="CG318" s="20"/>
      <c r="CH318" s="20"/>
      <c r="CI318" s="20"/>
      <c r="CJ318" s="20"/>
      <c r="CK318" s="20"/>
      <c r="CL318" s="20"/>
      <c r="CM318" s="20"/>
      <c r="CN318" s="20"/>
      <c r="CO318" s="20"/>
      <c r="CP318" s="20"/>
      <c r="CQ318" s="20"/>
      <c r="CR318" s="20"/>
      <c r="CS318" s="20"/>
      <c r="CT318" s="20"/>
      <c r="CU318" s="20"/>
      <c r="CV318" s="20"/>
      <c r="CW318" s="20"/>
      <c r="CX318" s="20"/>
      <c r="CY318" s="20"/>
      <c r="CZ318" s="20"/>
      <c r="DA318" s="20"/>
      <c r="DB318" s="20"/>
      <c r="DC318" s="20"/>
      <c r="DD318" s="20"/>
      <c r="DE318" s="20"/>
      <c r="DF318" s="20"/>
      <c r="DG318" s="20"/>
      <c r="DH318" s="20"/>
      <c r="DI318" s="20"/>
      <c r="DJ318" s="20"/>
      <c r="DK318" s="20"/>
      <c r="DL318" s="20"/>
      <c r="DM318" s="20"/>
      <c r="DN318" s="20"/>
      <c r="DO318" s="20"/>
      <c r="DP318" s="20"/>
      <c r="DQ318" s="20"/>
      <c r="DR318" s="20"/>
      <c r="DS318" s="20"/>
      <c r="DT318" s="20"/>
      <c r="DU318" s="20"/>
      <c r="DV318" s="20"/>
      <c r="DW318" s="20"/>
      <c r="DX318" s="20"/>
      <c r="DY318" s="20"/>
      <c r="DZ318" s="20"/>
      <c r="EA318" s="20"/>
      <c r="EB318" s="20"/>
      <c r="EC318" s="20"/>
      <c r="ED318" s="20"/>
      <c r="EE318" s="20"/>
      <c r="EF318" s="20"/>
      <c r="EG318" s="20"/>
      <c r="EH318" s="20"/>
      <c r="EI318" s="20"/>
      <c r="EJ318" s="20"/>
      <c r="EK318" s="20"/>
      <c r="EL318" s="20"/>
      <c r="EM318" s="20"/>
      <c r="EN318" s="20"/>
      <c r="EO318" s="20"/>
      <c r="EP318" s="20"/>
      <c r="EQ318" s="20"/>
      <c r="ER318" s="20"/>
      <c r="ES318" s="20"/>
      <c r="ET318" s="20"/>
      <c r="EU318" s="20"/>
      <c r="EV318" s="20"/>
      <c r="EW318" s="20"/>
      <c r="EX318" s="20"/>
      <c r="EY318" s="20"/>
      <c r="EZ318" s="20"/>
      <c r="FA318" s="20"/>
      <c r="FB318" s="20"/>
      <c r="FC318" s="20"/>
      <c r="FD318" s="20"/>
      <c r="FE318" s="20"/>
      <c r="FF318" s="20"/>
      <c r="FG318" s="20"/>
      <c r="FH318" s="20"/>
      <c r="FI318" s="20"/>
      <c r="FJ318" s="20"/>
      <c r="FK318" s="20"/>
      <c r="FL318" s="20"/>
      <c r="FM318" s="20"/>
      <c r="FN318" s="20"/>
      <c r="FO318" s="20"/>
      <c r="FP318" s="20"/>
      <c r="FQ318" s="20"/>
      <c r="FR318" s="20"/>
      <c r="FS318" s="20"/>
      <c r="FT318" s="20"/>
      <c r="FU318" s="20"/>
      <c r="FV318" s="20"/>
      <c r="FW318" s="20"/>
      <c r="FX318" s="20"/>
      <c r="FY318" s="20"/>
      <c r="FZ318" s="20"/>
      <c r="GA318" s="20"/>
      <c r="GB318" s="20"/>
      <c r="GC318" s="20"/>
      <c r="GD318" s="20"/>
      <c r="GE318" s="20"/>
      <c r="GF318" s="20"/>
      <c r="GG318" s="20"/>
      <c r="GH318" s="20"/>
      <c r="GI318" s="20"/>
      <c r="GJ318" s="20"/>
      <c r="GK318" s="20"/>
      <c r="GL318" s="20"/>
      <c r="GM318" s="20"/>
      <c r="GN318" s="20"/>
      <c r="GO318" s="20"/>
      <c r="GP318" s="20"/>
      <c r="GQ318" s="20"/>
      <c r="GR318" s="20"/>
      <c r="GS318" s="20"/>
      <c r="GT318" s="20"/>
      <c r="GU318" s="20"/>
      <c r="GV318" s="20"/>
      <c r="GW318" s="20"/>
      <c r="GX318" s="20"/>
      <c r="GY318" s="20"/>
      <c r="GZ318" s="20"/>
      <c r="HA318" s="20"/>
      <c r="HB318" s="20"/>
      <c r="HC318" s="20"/>
      <c r="HD318" s="20"/>
      <c r="HE318" s="20"/>
      <c r="HF318" s="20"/>
      <c r="HG318" s="20"/>
      <c r="HH318" s="20"/>
      <c r="HI318" s="20"/>
      <c r="HJ318" s="20"/>
      <c r="HK318" s="20"/>
      <c r="HL318" s="20"/>
      <c r="HM318" s="20"/>
      <c r="HN318" s="20"/>
      <c r="HO318" s="20"/>
      <c r="HP318" s="20"/>
      <c r="HQ318" s="20"/>
      <c r="HR318" s="20"/>
      <c r="HS318" s="20"/>
      <c r="HT318" s="20"/>
      <c r="HU318" s="20"/>
      <c r="HV318" s="20"/>
      <c r="HW318" s="20"/>
      <c r="HX318" s="20"/>
      <c r="HY318" s="20"/>
    </row>
    <row r="319" spans="1:233" s="21" customFormat="1" ht="15" customHeight="1" x14ac:dyDescent="0.2">
      <c r="A319" s="18" t="str">
        <f>IF('Lulusan MTs'!A319="","-",IF(LEN('Lulusan MTs'!A319)&lt;&gt;12,"Tidak valid","OK"))</f>
        <v>-</v>
      </c>
      <c r="B319" s="19" t="str">
        <f>IF('Lulusan MTs'!B319="","-",IF(LEN('Lulusan MTs'!B319)&lt;5,"Cek lagi","OK"))</f>
        <v>-</v>
      </c>
      <c r="C319" s="19" t="str">
        <f>IF('Lulusan MTs'!C319="","-",IF('Lulusan MTs'!C319="MTsN","OK",IF('Lulusan MTs'!C319="MTsS","OK","Tidak valid")))</f>
        <v>-</v>
      </c>
      <c r="D319" s="19" t="str">
        <f>IF('Lulusan MTs'!D319="","-",IF(LEN('Lulusan MTs'!D319)&lt;5,"Cek lagi","OK"))</f>
        <v>-</v>
      </c>
      <c r="E319" s="19" t="str">
        <f>IF('Lulusan MTs'!E319="","-",IF(LEN('Lulusan MTs'!E319)&lt;4,"Cek lagi","OK"))</f>
        <v>-</v>
      </c>
      <c r="F319" s="19" t="str">
        <f>IF('Lulusan MTs'!F319="","-",IF(LEN('Lulusan MTs'!F319)&lt;4,"Cek lagi","OK"))</f>
        <v>-</v>
      </c>
      <c r="G319" s="19" t="str">
        <f>IF('Lulusan MTs'!G319="","-",IF(LEN('Lulusan MTs'!G319)&lt;4,"Cek lagi","OK"))</f>
        <v>-</v>
      </c>
      <c r="H319" s="19" t="str">
        <f>IF('Lulusan MTs'!H319="","-",IF(LEN('Lulusan MTs'!H319)&lt;&gt;18,"Tidak valid",IF(VALUE('Lulusan MTs'!H319)&lt;0,"Cek lagi","OK")))</f>
        <v>-</v>
      </c>
      <c r="I319" s="19" t="str">
        <f>IF('Lulusan MTs'!I319="","-",IF(LEN('Lulusan MTs'!I319)&lt;&gt;10,"Tidak valid",IF(VALUE('Lulusan MTs'!I319)&lt;0,"Cek lagi","OK")))</f>
        <v>-</v>
      </c>
      <c r="J319" s="19" t="str">
        <f>IF('Lulusan MTs'!J319="","-",IF(LEN('Lulusan MTs'!J319)&lt;4,"Cek lagi","OK"))</f>
        <v>-</v>
      </c>
      <c r="K319" s="19" t="str">
        <f>IF('Lulusan MTs'!K319="","-",IF(LEN('Lulusan MTs'!K319)&lt;4,"Cek lagi","OK"))</f>
        <v>-</v>
      </c>
      <c r="L319" s="18" t="str">
        <f>IF('Lulusan MTs'!L319="","-",IF(VALUE(LEFT('Lulusan MTs'!L319,2))&gt;31,"Tanggal tidak valid",IF(VALUE(LEFT(RIGHT('Lulusan MTs'!L319,7),2))&gt;12,"Bulan tidak valid",IF(VALUE(RIGHT('Lulusan MTs'!L319,4))&gt;2003,"Umur terlalu tua",IF(VALUE(RIGHT('Lulusan MTs'!L319,4))&lt;1996,"Umur terlalu tua","OK")))))</f>
        <v>-</v>
      </c>
      <c r="M319" s="19" t="str">
        <f>IF('Lulusan MTs'!M319="","-",IF('Lulusan MTs'!M319="L","OK",IF('Lulusan MTs'!M319="P","OK","Tidak valid")))</f>
        <v>-</v>
      </c>
      <c r="N319" s="19" t="str">
        <f>IF('Lulusan MTs'!N319="","-",IF('Lulusan MTs'!N319&gt;400,"Tidak valid",IF('Lulusan MTs'!N319&lt;1,"Tidak valid","OK")))</f>
        <v>-</v>
      </c>
      <c r="O319" s="19" t="str">
        <f>IF('Lulusan MTs'!O319="","-",IF('Lulusan MTs'!O319&gt;100,"Tidak valid",IF('Lulusan MTs'!O319&lt;1,"Tidak valid","OK")))</f>
        <v>-</v>
      </c>
      <c r="P319" s="19" t="str">
        <f>IF('Lulusan MTs'!P319="","-",IF('Lulusan MTs'!P319&gt;6,"Cek lagi",IF('Lulusan MTs'!P319&lt;2,"Cek lagi","OK")))</f>
        <v>-</v>
      </c>
      <c r="Q319" s="19" t="str">
        <f>IF('Lulusan MTs'!Q319="","-",IF('Lulusan MTs'!Q319&gt;8,"Tidak valid",IF('Lulusan MTs'!Q319&lt;1,"Tidak valid","OK")))</f>
        <v>-</v>
      </c>
      <c r="R319" s="75" t="str">
        <f>IF('Lulusan MTs'!R319="","-",IF(LEN('Lulusan MTs'!R319)&lt;16,"Cek lagi","OK"))</f>
        <v>-</v>
      </c>
      <c r="S319" s="19" t="str">
        <f>IF('Lulusan MTs'!S319="","-",IF('Lulusan MTs'!S319&gt;6,"Tidak valid",IF('Lulusan MTs'!S319&lt;1,"Tidak valid","OK")))</f>
        <v>-</v>
      </c>
      <c r="T319" s="18" t="str">
        <f>IF('Lulusan MTs'!T319="","-",IF(VALUE(LEFT('Lulusan MTs'!T319,2))&gt;31,"Tanggal tidak valid",IF(VALUE(LEFT(RIGHT('Lulusan MTs'!T319,7),2))&gt;12,"Bulan tidak valid",IF(VALUE(RIGHT('Lulusan MTs'!T319,4))&lt;2010,"Cek lagi Tahun Masuk",IF(VALUE(RIGHT('Lulusan MTs'!T319,4))&gt;2014,"Cek lagi Tahun Masuk","OK")))))</f>
        <v>-</v>
      </c>
      <c r="U319" s="76" t="str">
        <f>IF('Lulusan MTs'!U319="","-",IF(LEN('Lulusan MTs'!U319)&lt;&gt;20,"Tidak valid","OK"))</f>
        <v>-</v>
      </c>
      <c r="V319" s="19" t="str">
        <f>IF('Lulusan MTs'!V319="","-",IF('Lulusan MTs'!V319&gt;3,"Tidak valid",IF('Lulusan MTs'!V319&lt;1,"Tidak valid","OK")))</f>
        <v>-</v>
      </c>
      <c r="W319" s="76" t="str">
        <f>IF('Lulusan MTs'!J319&lt;&gt;"",IF('Lulusan MTs'!W319="","Wajib Diisi","OK"),"-")</f>
        <v>-</v>
      </c>
      <c r="X319" s="76" t="str">
        <f>IF('Lulusan MTs'!J319&lt;&gt;"",IF('Lulusan MTs'!X319="","Wajib Diisi","OK"),"-")</f>
        <v>-</v>
      </c>
      <c r="Y319" s="18" t="str">
        <f>IF('Lulusan MTs'!Y319="","-",IF(VALUE(LEFT('Lulusan MTs'!Y319,2))&gt;31,"Tanggal tidak valid",IF(VALUE(LEFT(RIGHT('Lulusan MTs'!Y319,7),2))&gt;12,"Bulan tidak valid",IF(VALUE(RIGHT('Lulusan MTs'!Y319,4))&lt;&gt;2016,"Cek lagi Tahun Lulus","OK"))))</f>
        <v>-</v>
      </c>
      <c r="Z319" s="19" t="str">
        <f>IF('Lulusan MTs'!Z319="","-",IF('Lulusan MTs'!Z319&gt;100,"Tidak valid",IF('Lulusan MTs'!Z319&lt;1,"Tidak valid","OK")))</f>
        <v>-</v>
      </c>
      <c r="AA319" s="19" t="str">
        <f>IF('Lulusan MTs'!AA319="","-",IF('Lulusan MTs'!AA319&gt;100,"Tidak valid",IF('Lulusan MTs'!AA319&lt;1,"Tidak valid","OK")))</f>
        <v>-</v>
      </c>
      <c r="AB319" s="19" t="str">
        <f>IF('Lulusan MTs'!AB319="","-",IF('Lulusan MTs'!AB319&gt;100,"Tidak valid",IF('Lulusan MTs'!AB319&lt;1,"Tidak valid","OK")))</f>
        <v>-</v>
      </c>
      <c r="AC319" s="19" t="str">
        <f>IF('Lulusan MTs'!AC319="","-",IF('Lulusan MTs'!AC319&gt;100,"Tidak valid",IF('Lulusan MTs'!AC319&lt;1,"Tidak valid","OK")))</f>
        <v>-</v>
      </c>
      <c r="AD319" s="19" t="str">
        <f>IF('Lulusan MTs'!AD319="","-",IF('Lulusan MTs'!AD319&gt;100,"Tidak valid",IF('Lulusan MTs'!AD319&lt;1,"Tidak valid","OK")))</f>
        <v>-</v>
      </c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X319" s="20"/>
      <c r="AY319" s="20"/>
      <c r="AZ319" s="20"/>
      <c r="BA319" s="20"/>
      <c r="BB319" s="20"/>
      <c r="BC319" s="20"/>
      <c r="BD319" s="20"/>
      <c r="BE319" s="20"/>
      <c r="BF319" s="20"/>
      <c r="BG319" s="20"/>
      <c r="BH319" s="20"/>
      <c r="BI319" s="20"/>
      <c r="BJ319" s="20"/>
      <c r="BK319" s="20"/>
      <c r="BL319" s="20"/>
      <c r="BM319" s="20"/>
      <c r="BN319" s="20"/>
      <c r="BO319" s="20"/>
      <c r="BP319" s="20"/>
      <c r="BQ319" s="20"/>
      <c r="BR319" s="20"/>
      <c r="BS319" s="20"/>
      <c r="BT319" s="20"/>
      <c r="BU319" s="20"/>
      <c r="BV319" s="20"/>
      <c r="BW319" s="20"/>
      <c r="BX319" s="20"/>
      <c r="BY319" s="20"/>
      <c r="BZ319" s="20"/>
      <c r="CA319" s="20"/>
      <c r="CB319" s="20"/>
      <c r="CC319" s="20"/>
      <c r="CD319" s="20"/>
      <c r="CE319" s="20"/>
      <c r="CF319" s="20"/>
      <c r="CG319" s="20"/>
      <c r="CH319" s="20"/>
      <c r="CI319" s="20"/>
      <c r="CJ319" s="20"/>
      <c r="CK319" s="20"/>
      <c r="CL319" s="20"/>
      <c r="CM319" s="20"/>
      <c r="CN319" s="20"/>
      <c r="CO319" s="20"/>
      <c r="CP319" s="20"/>
      <c r="CQ319" s="20"/>
      <c r="CR319" s="20"/>
      <c r="CS319" s="20"/>
      <c r="CT319" s="20"/>
      <c r="CU319" s="20"/>
      <c r="CV319" s="20"/>
      <c r="CW319" s="20"/>
      <c r="CX319" s="20"/>
      <c r="CY319" s="20"/>
      <c r="CZ319" s="20"/>
      <c r="DA319" s="20"/>
      <c r="DB319" s="20"/>
      <c r="DC319" s="20"/>
      <c r="DD319" s="20"/>
      <c r="DE319" s="20"/>
      <c r="DF319" s="20"/>
      <c r="DG319" s="20"/>
      <c r="DH319" s="20"/>
      <c r="DI319" s="20"/>
      <c r="DJ319" s="20"/>
      <c r="DK319" s="20"/>
      <c r="DL319" s="20"/>
      <c r="DM319" s="20"/>
      <c r="DN319" s="20"/>
      <c r="DO319" s="20"/>
      <c r="DP319" s="20"/>
      <c r="DQ319" s="20"/>
      <c r="DR319" s="20"/>
      <c r="DS319" s="20"/>
      <c r="DT319" s="20"/>
      <c r="DU319" s="20"/>
      <c r="DV319" s="20"/>
      <c r="DW319" s="20"/>
      <c r="DX319" s="20"/>
      <c r="DY319" s="20"/>
      <c r="DZ319" s="20"/>
      <c r="EA319" s="20"/>
      <c r="EB319" s="20"/>
      <c r="EC319" s="20"/>
      <c r="ED319" s="20"/>
      <c r="EE319" s="20"/>
      <c r="EF319" s="20"/>
      <c r="EG319" s="20"/>
      <c r="EH319" s="20"/>
      <c r="EI319" s="20"/>
      <c r="EJ319" s="20"/>
      <c r="EK319" s="20"/>
      <c r="EL319" s="20"/>
      <c r="EM319" s="20"/>
      <c r="EN319" s="20"/>
      <c r="EO319" s="20"/>
      <c r="EP319" s="20"/>
      <c r="EQ319" s="20"/>
      <c r="ER319" s="20"/>
      <c r="ES319" s="20"/>
      <c r="ET319" s="20"/>
      <c r="EU319" s="20"/>
      <c r="EV319" s="20"/>
      <c r="EW319" s="20"/>
      <c r="EX319" s="20"/>
      <c r="EY319" s="20"/>
      <c r="EZ319" s="20"/>
      <c r="FA319" s="20"/>
      <c r="FB319" s="20"/>
      <c r="FC319" s="20"/>
      <c r="FD319" s="20"/>
      <c r="FE319" s="20"/>
      <c r="FF319" s="20"/>
      <c r="FG319" s="20"/>
      <c r="FH319" s="20"/>
      <c r="FI319" s="20"/>
      <c r="FJ319" s="20"/>
      <c r="FK319" s="20"/>
      <c r="FL319" s="20"/>
      <c r="FM319" s="20"/>
      <c r="FN319" s="20"/>
      <c r="FO319" s="20"/>
      <c r="FP319" s="20"/>
      <c r="FQ319" s="20"/>
      <c r="FR319" s="20"/>
      <c r="FS319" s="20"/>
      <c r="FT319" s="20"/>
      <c r="FU319" s="20"/>
      <c r="FV319" s="20"/>
      <c r="FW319" s="20"/>
      <c r="FX319" s="20"/>
      <c r="FY319" s="20"/>
      <c r="FZ319" s="20"/>
      <c r="GA319" s="20"/>
      <c r="GB319" s="20"/>
      <c r="GC319" s="20"/>
      <c r="GD319" s="20"/>
      <c r="GE319" s="20"/>
      <c r="GF319" s="20"/>
      <c r="GG319" s="20"/>
      <c r="GH319" s="20"/>
      <c r="GI319" s="20"/>
      <c r="GJ319" s="20"/>
      <c r="GK319" s="20"/>
      <c r="GL319" s="20"/>
      <c r="GM319" s="20"/>
      <c r="GN319" s="20"/>
      <c r="GO319" s="20"/>
      <c r="GP319" s="20"/>
      <c r="GQ319" s="20"/>
      <c r="GR319" s="20"/>
      <c r="GS319" s="20"/>
      <c r="GT319" s="20"/>
      <c r="GU319" s="20"/>
      <c r="GV319" s="20"/>
      <c r="GW319" s="20"/>
      <c r="GX319" s="20"/>
      <c r="GY319" s="20"/>
      <c r="GZ319" s="20"/>
      <c r="HA319" s="20"/>
      <c r="HB319" s="20"/>
      <c r="HC319" s="20"/>
      <c r="HD319" s="20"/>
      <c r="HE319" s="20"/>
      <c r="HF319" s="20"/>
      <c r="HG319" s="20"/>
      <c r="HH319" s="20"/>
      <c r="HI319" s="20"/>
      <c r="HJ319" s="20"/>
      <c r="HK319" s="20"/>
      <c r="HL319" s="20"/>
      <c r="HM319" s="20"/>
      <c r="HN319" s="20"/>
      <c r="HO319" s="20"/>
      <c r="HP319" s="20"/>
      <c r="HQ319" s="20"/>
      <c r="HR319" s="20"/>
      <c r="HS319" s="20"/>
      <c r="HT319" s="20"/>
      <c r="HU319" s="20"/>
      <c r="HV319" s="20"/>
      <c r="HW319" s="20"/>
      <c r="HX319" s="20"/>
      <c r="HY319" s="20"/>
    </row>
    <row r="320" spans="1:233" s="21" customFormat="1" ht="15" customHeight="1" x14ac:dyDescent="0.2">
      <c r="A320" s="18" t="str">
        <f>IF('Lulusan MTs'!A320="","-",IF(LEN('Lulusan MTs'!A320)&lt;&gt;12,"Tidak valid","OK"))</f>
        <v>-</v>
      </c>
      <c r="B320" s="19" t="str">
        <f>IF('Lulusan MTs'!B320="","-",IF(LEN('Lulusan MTs'!B320)&lt;5,"Cek lagi","OK"))</f>
        <v>-</v>
      </c>
      <c r="C320" s="19" t="str">
        <f>IF('Lulusan MTs'!C320="","-",IF('Lulusan MTs'!C320="MTsN","OK",IF('Lulusan MTs'!C320="MTsS","OK","Tidak valid")))</f>
        <v>-</v>
      </c>
      <c r="D320" s="19" t="str">
        <f>IF('Lulusan MTs'!D320="","-",IF(LEN('Lulusan MTs'!D320)&lt;5,"Cek lagi","OK"))</f>
        <v>-</v>
      </c>
      <c r="E320" s="19" t="str">
        <f>IF('Lulusan MTs'!E320="","-",IF(LEN('Lulusan MTs'!E320)&lt;4,"Cek lagi","OK"))</f>
        <v>-</v>
      </c>
      <c r="F320" s="19" t="str">
        <f>IF('Lulusan MTs'!F320="","-",IF(LEN('Lulusan MTs'!F320)&lt;4,"Cek lagi","OK"))</f>
        <v>-</v>
      </c>
      <c r="G320" s="19" t="str">
        <f>IF('Lulusan MTs'!G320="","-",IF(LEN('Lulusan MTs'!G320)&lt;4,"Cek lagi","OK"))</f>
        <v>-</v>
      </c>
      <c r="H320" s="19" t="str">
        <f>IF('Lulusan MTs'!H320="","-",IF(LEN('Lulusan MTs'!H320)&lt;&gt;18,"Tidak valid",IF(VALUE('Lulusan MTs'!H320)&lt;0,"Cek lagi","OK")))</f>
        <v>-</v>
      </c>
      <c r="I320" s="19" t="str">
        <f>IF('Lulusan MTs'!I320="","-",IF(LEN('Lulusan MTs'!I320)&lt;&gt;10,"Tidak valid",IF(VALUE('Lulusan MTs'!I320)&lt;0,"Cek lagi","OK")))</f>
        <v>-</v>
      </c>
      <c r="J320" s="19" t="str">
        <f>IF('Lulusan MTs'!J320="","-",IF(LEN('Lulusan MTs'!J320)&lt;4,"Cek lagi","OK"))</f>
        <v>-</v>
      </c>
      <c r="K320" s="19" t="str">
        <f>IF('Lulusan MTs'!K320="","-",IF(LEN('Lulusan MTs'!K320)&lt;4,"Cek lagi","OK"))</f>
        <v>-</v>
      </c>
      <c r="L320" s="18" t="str">
        <f>IF('Lulusan MTs'!L320="","-",IF(VALUE(LEFT('Lulusan MTs'!L320,2))&gt;31,"Tanggal tidak valid",IF(VALUE(LEFT(RIGHT('Lulusan MTs'!L320,7),2))&gt;12,"Bulan tidak valid",IF(VALUE(RIGHT('Lulusan MTs'!L320,4))&gt;2003,"Umur terlalu tua",IF(VALUE(RIGHT('Lulusan MTs'!L320,4))&lt;1996,"Umur terlalu tua","OK")))))</f>
        <v>-</v>
      </c>
      <c r="M320" s="19" t="str">
        <f>IF('Lulusan MTs'!M320="","-",IF('Lulusan MTs'!M320="L","OK",IF('Lulusan MTs'!M320="P","OK","Tidak valid")))</f>
        <v>-</v>
      </c>
      <c r="N320" s="19" t="str">
        <f>IF('Lulusan MTs'!N320="","-",IF('Lulusan MTs'!N320&gt;400,"Tidak valid",IF('Lulusan MTs'!N320&lt;1,"Tidak valid","OK")))</f>
        <v>-</v>
      </c>
      <c r="O320" s="19" t="str">
        <f>IF('Lulusan MTs'!O320="","-",IF('Lulusan MTs'!O320&gt;100,"Tidak valid",IF('Lulusan MTs'!O320&lt;1,"Tidak valid","OK")))</f>
        <v>-</v>
      </c>
      <c r="P320" s="19" t="str">
        <f>IF('Lulusan MTs'!P320="","-",IF('Lulusan MTs'!P320&gt;6,"Cek lagi",IF('Lulusan MTs'!P320&lt;2,"Cek lagi","OK")))</f>
        <v>-</v>
      </c>
      <c r="Q320" s="19" t="str">
        <f>IF('Lulusan MTs'!Q320="","-",IF('Lulusan MTs'!Q320&gt;8,"Tidak valid",IF('Lulusan MTs'!Q320&lt;1,"Tidak valid","OK")))</f>
        <v>-</v>
      </c>
      <c r="R320" s="75" t="str">
        <f>IF('Lulusan MTs'!R320="","-",IF(LEN('Lulusan MTs'!R320)&lt;16,"Cek lagi","OK"))</f>
        <v>-</v>
      </c>
      <c r="S320" s="19" t="str">
        <f>IF('Lulusan MTs'!S320="","-",IF('Lulusan MTs'!S320&gt;6,"Tidak valid",IF('Lulusan MTs'!S320&lt;1,"Tidak valid","OK")))</f>
        <v>-</v>
      </c>
      <c r="T320" s="18" t="str">
        <f>IF('Lulusan MTs'!T320="","-",IF(VALUE(LEFT('Lulusan MTs'!T320,2))&gt;31,"Tanggal tidak valid",IF(VALUE(LEFT(RIGHT('Lulusan MTs'!T320,7),2))&gt;12,"Bulan tidak valid",IF(VALUE(RIGHT('Lulusan MTs'!T320,4))&lt;2010,"Cek lagi Tahun Masuk",IF(VALUE(RIGHT('Lulusan MTs'!T320,4))&gt;2014,"Cek lagi Tahun Masuk","OK")))))</f>
        <v>-</v>
      </c>
      <c r="U320" s="76" t="str">
        <f>IF('Lulusan MTs'!U320="","-",IF(LEN('Lulusan MTs'!U320)&lt;&gt;20,"Tidak valid","OK"))</f>
        <v>-</v>
      </c>
      <c r="V320" s="19" t="str">
        <f>IF('Lulusan MTs'!V320="","-",IF('Lulusan MTs'!V320&gt;3,"Tidak valid",IF('Lulusan MTs'!V320&lt;1,"Tidak valid","OK")))</f>
        <v>-</v>
      </c>
      <c r="W320" s="76" t="str">
        <f>IF('Lulusan MTs'!J320&lt;&gt;"",IF('Lulusan MTs'!W320="","Wajib Diisi","OK"),"-")</f>
        <v>-</v>
      </c>
      <c r="X320" s="76" t="str">
        <f>IF('Lulusan MTs'!J320&lt;&gt;"",IF('Lulusan MTs'!X320="","Wajib Diisi","OK"),"-")</f>
        <v>-</v>
      </c>
      <c r="Y320" s="18" t="str">
        <f>IF('Lulusan MTs'!Y320="","-",IF(VALUE(LEFT('Lulusan MTs'!Y320,2))&gt;31,"Tanggal tidak valid",IF(VALUE(LEFT(RIGHT('Lulusan MTs'!Y320,7),2))&gt;12,"Bulan tidak valid",IF(VALUE(RIGHT('Lulusan MTs'!Y320,4))&lt;&gt;2016,"Cek lagi Tahun Lulus","OK"))))</f>
        <v>-</v>
      </c>
      <c r="Z320" s="19" t="str">
        <f>IF('Lulusan MTs'!Z320="","-",IF('Lulusan MTs'!Z320&gt;100,"Tidak valid",IF('Lulusan MTs'!Z320&lt;1,"Tidak valid","OK")))</f>
        <v>-</v>
      </c>
      <c r="AA320" s="19" t="str">
        <f>IF('Lulusan MTs'!AA320="","-",IF('Lulusan MTs'!AA320&gt;100,"Tidak valid",IF('Lulusan MTs'!AA320&lt;1,"Tidak valid","OK")))</f>
        <v>-</v>
      </c>
      <c r="AB320" s="19" t="str">
        <f>IF('Lulusan MTs'!AB320="","-",IF('Lulusan MTs'!AB320&gt;100,"Tidak valid",IF('Lulusan MTs'!AB320&lt;1,"Tidak valid","OK")))</f>
        <v>-</v>
      </c>
      <c r="AC320" s="19" t="str">
        <f>IF('Lulusan MTs'!AC320="","-",IF('Lulusan MTs'!AC320&gt;100,"Tidak valid",IF('Lulusan MTs'!AC320&lt;1,"Tidak valid","OK")))</f>
        <v>-</v>
      </c>
      <c r="AD320" s="19" t="str">
        <f>IF('Lulusan MTs'!AD320="","-",IF('Lulusan MTs'!AD320&gt;100,"Tidak valid",IF('Lulusan MTs'!AD320&lt;1,"Tidak valid","OK")))</f>
        <v>-</v>
      </c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0"/>
      <c r="AY320" s="20"/>
      <c r="AZ320" s="20"/>
      <c r="BA320" s="20"/>
      <c r="BB320" s="20"/>
      <c r="BC320" s="20"/>
      <c r="BD320" s="20"/>
      <c r="BE320" s="20"/>
      <c r="BF320" s="20"/>
      <c r="BG320" s="20"/>
      <c r="BH320" s="20"/>
      <c r="BI320" s="20"/>
      <c r="BJ320" s="20"/>
      <c r="BK320" s="20"/>
      <c r="BL320" s="20"/>
      <c r="BM320" s="20"/>
      <c r="BN320" s="20"/>
      <c r="BO320" s="20"/>
      <c r="BP320" s="20"/>
      <c r="BQ320" s="20"/>
      <c r="BR320" s="20"/>
      <c r="BS320" s="20"/>
      <c r="BT320" s="20"/>
      <c r="BU320" s="20"/>
      <c r="BV320" s="20"/>
      <c r="BW320" s="20"/>
      <c r="BX320" s="20"/>
      <c r="BY320" s="20"/>
      <c r="BZ320" s="20"/>
      <c r="CA320" s="20"/>
      <c r="CB320" s="20"/>
      <c r="CC320" s="20"/>
      <c r="CD320" s="20"/>
      <c r="CE320" s="20"/>
      <c r="CF320" s="20"/>
      <c r="CG320" s="20"/>
      <c r="CH320" s="20"/>
      <c r="CI320" s="20"/>
      <c r="CJ320" s="20"/>
      <c r="CK320" s="20"/>
      <c r="CL320" s="20"/>
      <c r="CM320" s="20"/>
      <c r="CN320" s="20"/>
      <c r="CO320" s="20"/>
      <c r="CP320" s="20"/>
      <c r="CQ320" s="20"/>
      <c r="CR320" s="20"/>
      <c r="CS320" s="20"/>
      <c r="CT320" s="20"/>
      <c r="CU320" s="20"/>
      <c r="CV320" s="20"/>
      <c r="CW320" s="20"/>
      <c r="CX320" s="20"/>
      <c r="CY320" s="20"/>
      <c r="CZ320" s="20"/>
      <c r="DA320" s="20"/>
      <c r="DB320" s="20"/>
      <c r="DC320" s="20"/>
      <c r="DD320" s="20"/>
      <c r="DE320" s="20"/>
      <c r="DF320" s="20"/>
      <c r="DG320" s="20"/>
      <c r="DH320" s="20"/>
      <c r="DI320" s="20"/>
      <c r="DJ320" s="20"/>
      <c r="DK320" s="20"/>
      <c r="DL320" s="20"/>
      <c r="DM320" s="20"/>
      <c r="DN320" s="20"/>
      <c r="DO320" s="20"/>
      <c r="DP320" s="20"/>
      <c r="DQ320" s="20"/>
      <c r="DR320" s="20"/>
      <c r="DS320" s="20"/>
      <c r="DT320" s="20"/>
      <c r="DU320" s="20"/>
      <c r="DV320" s="20"/>
      <c r="DW320" s="20"/>
      <c r="DX320" s="20"/>
      <c r="DY320" s="20"/>
      <c r="DZ320" s="20"/>
      <c r="EA320" s="20"/>
      <c r="EB320" s="20"/>
      <c r="EC320" s="20"/>
      <c r="ED320" s="20"/>
      <c r="EE320" s="20"/>
      <c r="EF320" s="20"/>
      <c r="EG320" s="20"/>
      <c r="EH320" s="20"/>
      <c r="EI320" s="20"/>
      <c r="EJ320" s="20"/>
      <c r="EK320" s="20"/>
      <c r="EL320" s="20"/>
      <c r="EM320" s="20"/>
      <c r="EN320" s="20"/>
      <c r="EO320" s="20"/>
      <c r="EP320" s="20"/>
      <c r="EQ320" s="20"/>
      <c r="ER320" s="20"/>
      <c r="ES320" s="20"/>
      <c r="ET320" s="20"/>
      <c r="EU320" s="20"/>
      <c r="EV320" s="20"/>
      <c r="EW320" s="20"/>
      <c r="EX320" s="20"/>
      <c r="EY320" s="20"/>
      <c r="EZ320" s="20"/>
      <c r="FA320" s="20"/>
      <c r="FB320" s="20"/>
      <c r="FC320" s="20"/>
      <c r="FD320" s="20"/>
      <c r="FE320" s="20"/>
      <c r="FF320" s="20"/>
      <c r="FG320" s="20"/>
      <c r="FH320" s="20"/>
      <c r="FI320" s="20"/>
      <c r="FJ320" s="20"/>
      <c r="FK320" s="20"/>
      <c r="FL320" s="20"/>
      <c r="FM320" s="20"/>
      <c r="FN320" s="20"/>
      <c r="FO320" s="20"/>
      <c r="FP320" s="20"/>
      <c r="FQ320" s="20"/>
      <c r="FR320" s="20"/>
      <c r="FS320" s="20"/>
      <c r="FT320" s="20"/>
      <c r="FU320" s="20"/>
      <c r="FV320" s="20"/>
      <c r="FW320" s="20"/>
      <c r="FX320" s="20"/>
      <c r="FY320" s="20"/>
      <c r="FZ320" s="20"/>
      <c r="GA320" s="20"/>
      <c r="GB320" s="20"/>
      <c r="GC320" s="20"/>
      <c r="GD320" s="20"/>
      <c r="GE320" s="20"/>
      <c r="GF320" s="20"/>
      <c r="GG320" s="20"/>
      <c r="GH320" s="20"/>
      <c r="GI320" s="20"/>
      <c r="GJ320" s="20"/>
      <c r="GK320" s="20"/>
      <c r="GL320" s="20"/>
      <c r="GM320" s="20"/>
      <c r="GN320" s="20"/>
      <c r="GO320" s="20"/>
      <c r="GP320" s="20"/>
      <c r="GQ320" s="20"/>
      <c r="GR320" s="20"/>
      <c r="GS320" s="20"/>
      <c r="GT320" s="20"/>
      <c r="GU320" s="20"/>
      <c r="GV320" s="20"/>
      <c r="GW320" s="20"/>
      <c r="GX320" s="20"/>
      <c r="GY320" s="20"/>
      <c r="GZ320" s="20"/>
      <c r="HA320" s="20"/>
      <c r="HB320" s="20"/>
      <c r="HC320" s="20"/>
      <c r="HD320" s="20"/>
      <c r="HE320" s="20"/>
      <c r="HF320" s="20"/>
      <c r="HG320" s="20"/>
      <c r="HH320" s="20"/>
      <c r="HI320" s="20"/>
      <c r="HJ320" s="20"/>
      <c r="HK320" s="20"/>
      <c r="HL320" s="20"/>
      <c r="HM320" s="20"/>
      <c r="HN320" s="20"/>
      <c r="HO320" s="20"/>
      <c r="HP320" s="20"/>
      <c r="HQ320" s="20"/>
      <c r="HR320" s="20"/>
      <c r="HS320" s="20"/>
      <c r="HT320" s="20"/>
      <c r="HU320" s="20"/>
      <c r="HV320" s="20"/>
      <c r="HW320" s="20"/>
      <c r="HX320" s="20"/>
      <c r="HY320" s="20"/>
    </row>
    <row r="321" spans="1:233" s="21" customFormat="1" ht="15" customHeight="1" x14ac:dyDescent="0.2">
      <c r="A321" s="18" t="str">
        <f>IF('Lulusan MTs'!A321="","-",IF(LEN('Lulusan MTs'!A321)&lt;&gt;12,"Tidak valid","OK"))</f>
        <v>-</v>
      </c>
      <c r="B321" s="19" t="str">
        <f>IF('Lulusan MTs'!B321="","-",IF(LEN('Lulusan MTs'!B321)&lt;5,"Cek lagi","OK"))</f>
        <v>-</v>
      </c>
      <c r="C321" s="19" t="str">
        <f>IF('Lulusan MTs'!C321="","-",IF('Lulusan MTs'!C321="MTsN","OK",IF('Lulusan MTs'!C321="MTsS","OK","Tidak valid")))</f>
        <v>-</v>
      </c>
      <c r="D321" s="19" t="str">
        <f>IF('Lulusan MTs'!D321="","-",IF(LEN('Lulusan MTs'!D321)&lt;5,"Cek lagi","OK"))</f>
        <v>-</v>
      </c>
      <c r="E321" s="19" t="str">
        <f>IF('Lulusan MTs'!E321="","-",IF(LEN('Lulusan MTs'!E321)&lt;4,"Cek lagi","OK"))</f>
        <v>-</v>
      </c>
      <c r="F321" s="19" t="str">
        <f>IF('Lulusan MTs'!F321="","-",IF(LEN('Lulusan MTs'!F321)&lt;4,"Cek lagi","OK"))</f>
        <v>-</v>
      </c>
      <c r="G321" s="19" t="str">
        <f>IF('Lulusan MTs'!G321="","-",IF(LEN('Lulusan MTs'!G321)&lt;4,"Cek lagi","OK"))</f>
        <v>-</v>
      </c>
      <c r="H321" s="19" t="str">
        <f>IF('Lulusan MTs'!H321="","-",IF(LEN('Lulusan MTs'!H321)&lt;&gt;18,"Tidak valid",IF(VALUE('Lulusan MTs'!H321)&lt;0,"Cek lagi","OK")))</f>
        <v>-</v>
      </c>
      <c r="I321" s="19" t="str">
        <f>IF('Lulusan MTs'!I321="","-",IF(LEN('Lulusan MTs'!I321)&lt;&gt;10,"Tidak valid",IF(VALUE('Lulusan MTs'!I321)&lt;0,"Cek lagi","OK")))</f>
        <v>-</v>
      </c>
      <c r="J321" s="19" t="str">
        <f>IF('Lulusan MTs'!J321="","-",IF(LEN('Lulusan MTs'!J321)&lt;4,"Cek lagi","OK"))</f>
        <v>-</v>
      </c>
      <c r="K321" s="19" t="str">
        <f>IF('Lulusan MTs'!K321="","-",IF(LEN('Lulusan MTs'!K321)&lt;4,"Cek lagi","OK"))</f>
        <v>-</v>
      </c>
      <c r="L321" s="18" t="str">
        <f>IF('Lulusan MTs'!L321="","-",IF(VALUE(LEFT('Lulusan MTs'!L321,2))&gt;31,"Tanggal tidak valid",IF(VALUE(LEFT(RIGHT('Lulusan MTs'!L321,7),2))&gt;12,"Bulan tidak valid",IF(VALUE(RIGHT('Lulusan MTs'!L321,4))&gt;2003,"Umur terlalu tua",IF(VALUE(RIGHT('Lulusan MTs'!L321,4))&lt;1996,"Umur terlalu tua","OK")))))</f>
        <v>-</v>
      </c>
      <c r="M321" s="19" t="str">
        <f>IF('Lulusan MTs'!M321="","-",IF('Lulusan MTs'!M321="L","OK",IF('Lulusan MTs'!M321="P","OK","Tidak valid")))</f>
        <v>-</v>
      </c>
      <c r="N321" s="19" t="str">
        <f>IF('Lulusan MTs'!N321="","-",IF('Lulusan MTs'!N321&gt;400,"Tidak valid",IF('Lulusan MTs'!N321&lt;1,"Tidak valid","OK")))</f>
        <v>-</v>
      </c>
      <c r="O321" s="19" t="str">
        <f>IF('Lulusan MTs'!O321="","-",IF('Lulusan MTs'!O321&gt;100,"Tidak valid",IF('Lulusan MTs'!O321&lt;1,"Tidak valid","OK")))</f>
        <v>-</v>
      </c>
      <c r="P321" s="19" t="str">
        <f>IF('Lulusan MTs'!P321="","-",IF('Lulusan MTs'!P321&gt;6,"Cek lagi",IF('Lulusan MTs'!P321&lt;2,"Cek lagi","OK")))</f>
        <v>-</v>
      </c>
      <c r="Q321" s="19" t="str">
        <f>IF('Lulusan MTs'!Q321="","-",IF('Lulusan MTs'!Q321&gt;8,"Tidak valid",IF('Lulusan MTs'!Q321&lt;1,"Tidak valid","OK")))</f>
        <v>-</v>
      </c>
      <c r="R321" s="75" t="str">
        <f>IF('Lulusan MTs'!R321="","-",IF(LEN('Lulusan MTs'!R321)&lt;16,"Cek lagi","OK"))</f>
        <v>-</v>
      </c>
      <c r="S321" s="19" t="str">
        <f>IF('Lulusan MTs'!S321="","-",IF('Lulusan MTs'!S321&gt;6,"Tidak valid",IF('Lulusan MTs'!S321&lt;1,"Tidak valid","OK")))</f>
        <v>-</v>
      </c>
      <c r="T321" s="18" t="str">
        <f>IF('Lulusan MTs'!T321="","-",IF(VALUE(LEFT('Lulusan MTs'!T321,2))&gt;31,"Tanggal tidak valid",IF(VALUE(LEFT(RIGHT('Lulusan MTs'!T321,7),2))&gt;12,"Bulan tidak valid",IF(VALUE(RIGHT('Lulusan MTs'!T321,4))&lt;2010,"Cek lagi Tahun Masuk",IF(VALUE(RIGHT('Lulusan MTs'!T321,4))&gt;2014,"Cek lagi Tahun Masuk","OK")))))</f>
        <v>-</v>
      </c>
      <c r="U321" s="76" t="str">
        <f>IF('Lulusan MTs'!U321="","-",IF(LEN('Lulusan MTs'!U321)&lt;&gt;20,"Tidak valid","OK"))</f>
        <v>-</v>
      </c>
      <c r="V321" s="19" t="str">
        <f>IF('Lulusan MTs'!V321="","-",IF('Lulusan MTs'!V321&gt;3,"Tidak valid",IF('Lulusan MTs'!V321&lt;1,"Tidak valid","OK")))</f>
        <v>-</v>
      </c>
      <c r="W321" s="76" t="str">
        <f>IF('Lulusan MTs'!J321&lt;&gt;"",IF('Lulusan MTs'!W321="","Wajib Diisi","OK"),"-")</f>
        <v>-</v>
      </c>
      <c r="X321" s="76" t="str">
        <f>IF('Lulusan MTs'!J321&lt;&gt;"",IF('Lulusan MTs'!X321="","Wajib Diisi","OK"),"-")</f>
        <v>-</v>
      </c>
      <c r="Y321" s="18" t="str">
        <f>IF('Lulusan MTs'!Y321="","-",IF(VALUE(LEFT('Lulusan MTs'!Y321,2))&gt;31,"Tanggal tidak valid",IF(VALUE(LEFT(RIGHT('Lulusan MTs'!Y321,7),2))&gt;12,"Bulan tidak valid",IF(VALUE(RIGHT('Lulusan MTs'!Y321,4))&lt;&gt;2016,"Cek lagi Tahun Lulus","OK"))))</f>
        <v>-</v>
      </c>
      <c r="Z321" s="19" t="str">
        <f>IF('Lulusan MTs'!Z321="","-",IF('Lulusan MTs'!Z321&gt;100,"Tidak valid",IF('Lulusan MTs'!Z321&lt;1,"Tidak valid","OK")))</f>
        <v>-</v>
      </c>
      <c r="AA321" s="19" t="str">
        <f>IF('Lulusan MTs'!AA321="","-",IF('Lulusan MTs'!AA321&gt;100,"Tidak valid",IF('Lulusan MTs'!AA321&lt;1,"Tidak valid","OK")))</f>
        <v>-</v>
      </c>
      <c r="AB321" s="19" t="str">
        <f>IF('Lulusan MTs'!AB321="","-",IF('Lulusan MTs'!AB321&gt;100,"Tidak valid",IF('Lulusan MTs'!AB321&lt;1,"Tidak valid","OK")))</f>
        <v>-</v>
      </c>
      <c r="AC321" s="19" t="str">
        <f>IF('Lulusan MTs'!AC321="","-",IF('Lulusan MTs'!AC321&gt;100,"Tidak valid",IF('Lulusan MTs'!AC321&lt;1,"Tidak valid","OK")))</f>
        <v>-</v>
      </c>
      <c r="AD321" s="19" t="str">
        <f>IF('Lulusan MTs'!AD321="","-",IF('Lulusan MTs'!AD321&gt;100,"Tidak valid",IF('Lulusan MTs'!AD321&lt;1,"Tidak valid","OK")))</f>
        <v>-</v>
      </c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0"/>
      <c r="AY321" s="20"/>
      <c r="AZ321" s="20"/>
      <c r="BA321" s="20"/>
      <c r="BB321" s="20"/>
      <c r="BC321" s="20"/>
      <c r="BD321" s="20"/>
      <c r="BE321" s="20"/>
      <c r="BF321" s="20"/>
      <c r="BG321" s="20"/>
      <c r="BH321" s="20"/>
      <c r="BI321" s="20"/>
      <c r="BJ321" s="20"/>
      <c r="BK321" s="20"/>
      <c r="BL321" s="20"/>
      <c r="BM321" s="20"/>
      <c r="BN321" s="20"/>
      <c r="BO321" s="20"/>
      <c r="BP321" s="20"/>
      <c r="BQ321" s="20"/>
      <c r="BR321" s="20"/>
      <c r="BS321" s="20"/>
      <c r="BT321" s="20"/>
      <c r="BU321" s="20"/>
      <c r="BV321" s="20"/>
      <c r="BW321" s="20"/>
      <c r="BX321" s="20"/>
      <c r="BY321" s="20"/>
      <c r="BZ321" s="20"/>
      <c r="CA321" s="20"/>
      <c r="CB321" s="20"/>
      <c r="CC321" s="20"/>
      <c r="CD321" s="20"/>
      <c r="CE321" s="20"/>
      <c r="CF321" s="20"/>
      <c r="CG321" s="20"/>
      <c r="CH321" s="20"/>
      <c r="CI321" s="20"/>
      <c r="CJ321" s="20"/>
      <c r="CK321" s="20"/>
      <c r="CL321" s="20"/>
      <c r="CM321" s="20"/>
      <c r="CN321" s="20"/>
      <c r="CO321" s="20"/>
      <c r="CP321" s="20"/>
      <c r="CQ321" s="20"/>
      <c r="CR321" s="20"/>
      <c r="CS321" s="20"/>
      <c r="CT321" s="20"/>
      <c r="CU321" s="20"/>
      <c r="CV321" s="20"/>
      <c r="CW321" s="20"/>
      <c r="CX321" s="20"/>
      <c r="CY321" s="20"/>
      <c r="CZ321" s="20"/>
      <c r="DA321" s="20"/>
      <c r="DB321" s="20"/>
      <c r="DC321" s="20"/>
      <c r="DD321" s="20"/>
      <c r="DE321" s="20"/>
      <c r="DF321" s="20"/>
      <c r="DG321" s="20"/>
      <c r="DH321" s="20"/>
      <c r="DI321" s="20"/>
      <c r="DJ321" s="20"/>
      <c r="DK321" s="20"/>
      <c r="DL321" s="20"/>
      <c r="DM321" s="20"/>
      <c r="DN321" s="20"/>
      <c r="DO321" s="20"/>
      <c r="DP321" s="20"/>
      <c r="DQ321" s="20"/>
      <c r="DR321" s="20"/>
      <c r="DS321" s="20"/>
      <c r="DT321" s="20"/>
      <c r="DU321" s="20"/>
      <c r="DV321" s="20"/>
      <c r="DW321" s="20"/>
      <c r="DX321" s="20"/>
      <c r="DY321" s="20"/>
      <c r="DZ321" s="20"/>
      <c r="EA321" s="20"/>
      <c r="EB321" s="20"/>
      <c r="EC321" s="20"/>
      <c r="ED321" s="20"/>
      <c r="EE321" s="20"/>
      <c r="EF321" s="20"/>
      <c r="EG321" s="20"/>
      <c r="EH321" s="20"/>
      <c r="EI321" s="20"/>
      <c r="EJ321" s="20"/>
      <c r="EK321" s="20"/>
      <c r="EL321" s="20"/>
      <c r="EM321" s="20"/>
      <c r="EN321" s="20"/>
      <c r="EO321" s="20"/>
      <c r="EP321" s="20"/>
      <c r="EQ321" s="20"/>
      <c r="ER321" s="20"/>
      <c r="ES321" s="20"/>
      <c r="ET321" s="20"/>
      <c r="EU321" s="20"/>
      <c r="EV321" s="20"/>
      <c r="EW321" s="20"/>
      <c r="EX321" s="20"/>
      <c r="EY321" s="20"/>
      <c r="EZ321" s="20"/>
      <c r="FA321" s="20"/>
      <c r="FB321" s="20"/>
      <c r="FC321" s="20"/>
      <c r="FD321" s="20"/>
      <c r="FE321" s="20"/>
      <c r="FF321" s="20"/>
      <c r="FG321" s="20"/>
      <c r="FH321" s="20"/>
      <c r="FI321" s="20"/>
      <c r="FJ321" s="20"/>
      <c r="FK321" s="20"/>
      <c r="FL321" s="20"/>
      <c r="FM321" s="20"/>
      <c r="FN321" s="20"/>
      <c r="FO321" s="20"/>
      <c r="FP321" s="20"/>
      <c r="FQ321" s="20"/>
      <c r="FR321" s="20"/>
      <c r="FS321" s="20"/>
      <c r="FT321" s="20"/>
      <c r="FU321" s="20"/>
      <c r="FV321" s="20"/>
      <c r="FW321" s="20"/>
      <c r="FX321" s="20"/>
      <c r="FY321" s="20"/>
      <c r="FZ321" s="20"/>
      <c r="GA321" s="20"/>
      <c r="GB321" s="20"/>
      <c r="GC321" s="20"/>
      <c r="GD321" s="20"/>
      <c r="GE321" s="20"/>
      <c r="GF321" s="20"/>
      <c r="GG321" s="20"/>
      <c r="GH321" s="20"/>
      <c r="GI321" s="20"/>
      <c r="GJ321" s="20"/>
      <c r="GK321" s="20"/>
      <c r="GL321" s="20"/>
      <c r="GM321" s="20"/>
      <c r="GN321" s="20"/>
      <c r="GO321" s="20"/>
      <c r="GP321" s="20"/>
      <c r="GQ321" s="20"/>
      <c r="GR321" s="20"/>
      <c r="GS321" s="20"/>
      <c r="GT321" s="20"/>
      <c r="GU321" s="20"/>
      <c r="GV321" s="20"/>
      <c r="GW321" s="20"/>
      <c r="GX321" s="20"/>
      <c r="GY321" s="20"/>
      <c r="GZ321" s="20"/>
      <c r="HA321" s="20"/>
      <c r="HB321" s="20"/>
      <c r="HC321" s="20"/>
      <c r="HD321" s="20"/>
      <c r="HE321" s="20"/>
      <c r="HF321" s="20"/>
      <c r="HG321" s="20"/>
      <c r="HH321" s="20"/>
      <c r="HI321" s="20"/>
      <c r="HJ321" s="20"/>
      <c r="HK321" s="20"/>
      <c r="HL321" s="20"/>
      <c r="HM321" s="20"/>
      <c r="HN321" s="20"/>
      <c r="HO321" s="20"/>
      <c r="HP321" s="20"/>
      <c r="HQ321" s="20"/>
      <c r="HR321" s="20"/>
      <c r="HS321" s="20"/>
      <c r="HT321" s="20"/>
      <c r="HU321" s="20"/>
      <c r="HV321" s="20"/>
      <c r="HW321" s="20"/>
      <c r="HX321" s="20"/>
      <c r="HY321" s="20"/>
    </row>
    <row r="322" spans="1:233" s="21" customFormat="1" ht="15" customHeight="1" x14ac:dyDescent="0.2">
      <c r="A322" s="18" t="str">
        <f>IF('Lulusan MTs'!A322="","-",IF(LEN('Lulusan MTs'!A322)&lt;&gt;12,"Tidak valid","OK"))</f>
        <v>-</v>
      </c>
      <c r="B322" s="19" t="str">
        <f>IF('Lulusan MTs'!B322="","-",IF(LEN('Lulusan MTs'!B322)&lt;5,"Cek lagi","OK"))</f>
        <v>-</v>
      </c>
      <c r="C322" s="19" t="str">
        <f>IF('Lulusan MTs'!C322="","-",IF('Lulusan MTs'!C322="MTsN","OK",IF('Lulusan MTs'!C322="MTsS","OK","Tidak valid")))</f>
        <v>-</v>
      </c>
      <c r="D322" s="19" t="str">
        <f>IF('Lulusan MTs'!D322="","-",IF(LEN('Lulusan MTs'!D322)&lt;5,"Cek lagi","OK"))</f>
        <v>-</v>
      </c>
      <c r="E322" s="19" t="str">
        <f>IF('Lulusan MTs'!E322="","-",IF(LEN('Lulusan MTs'!E322)&lt;4,"Cek lagi","OK"))</f>
        <v>-</v>
      </c>
      <c r="F322" s="19" t="str">
        <f>IF('Lulusan MTs'!F322="","-",IF(LEN('Lulusan MTs'!F322)&lt;4,"Cek lagi","OK"))</f>
        <v>-</v>
      </c>
      <c r="G322" s="19" t="str">
        <f>IF('Lulusan MTs'!G322="","-",IF(LEN('Lulusan MTs'!G322)&lt;4,"Cek lagi","OK"))</f>
        <v>-</v>
      </c>
      <c r="H322" s="19" t="str">
        <f>IF('Lulusan MTs'!H322="","-",IF(LEN('Lulusan MTs'!H322)&lt;&gt;18,"Tidak valid",IF(VALUE('Lulusan MTs'!H322)&lt;0,"Cek lagi","OK")))</f>
        <v>-</v>
      </c>
      <c r="I322" s="19" t="str">
        <f>IF('Lulusan MTs'!I322="","-",IF(LEN('Lulusan MTs'!I322)&lt;&gt;10,"Tidak valid",IF(VALUE('Lulusan MTs'!I322)&lt;0,"Cek lagi","OK")))</f>
        <v>-</v>
      </c>
      <c r="J322" s="19" t="str">
        <f>IF('Lulusan MTs'!J322="","-",IF(LEN('Lulusan MTs'!J322)&lt;4,"Cek lagi","OK"))</f>
        <v>-</v>
      </c>
      <c r="K322" s="19" t="str">
        <f>IF('Lulusan MTs'!K322="","-",IF(LEN('Lulusan MTs'!K322)&lt;4,"Cek lagi","OK"))</f>
        <v>-</v>
      </c>
      <c r="L322" s="18" t="str">
        <f>IF('Lulusan MTs'!L322="","-",IF(VALUE(LEFT('Lulusan MTs'!L322,2))&gt;31,"Tanggal tidak valid",IF(VALUE(LEFT(RIGHT('Lulusan MTs'!L322,7),2))&gt;12,"Bulan tidak valid",IF(VALUE(RIGHT('Lulusan MTs'!L322,4))&gt;2003,"Umur terlalu tua",IF(VALUE(RIGHT('Lulusan MTs'!L322,4))&lt;1996,"Umur terlalu tua","OK")))))</f>
        <v>-</v>
      </c>
      <c r="M322" s="19" t="str">
        <f>IF('Lulusan MTs'!M322="","-",IF('Lulusan MTs'!M322="L","OK",IF('Lulusan MTs'!M322="P","OK","Tidak valid")))</f>
        <v>-</v>
      </c>
      <c r="N322" s="19" t="str">
        <f>IF('Lulusan MTs'!N322="","-",IF('Lulusan MTs'!N322&gt;400,"Tidak valid",IF('Lulusan MTs'!N322&lt;1,"Tidak valid","OK")))</f>
        <v>-</v>
      </c>
      <c r="O322" s="19" t="str">
        <f>IF('Lulusan MTs'!O322="","-",IF('Lulusan MTs'!O322&gt;100,"Tidak valid",IF('Lulusan MTs'!O322&lt;1,"Tidak valid","OK")))</f>
        <v>-</v>
      </c>
      <c r="P322" s="19" t="str">
        <f>IF('Lulusan MTs'!P322="","-",IF('Lulusan MTs'!P322&gt;6,"Cek lagi",IF('Lulusan MTs'!P322&lt;2,"Cek lagi","OK")))</f>
        <v>-</v>
      </c>
      <c r="Q322" s="19" t="str">
        <f>IF('Lulusan MTs'!Q322="","-",IF('Lulusan MTs'!Q322&gt;8,"Tidak valid",IF('Lulusan MTs'!Q322&lt;1,"Tidak valid","OK")))</f>
        <v>-</v>
      </c>
      <c r="R322" s="75" t="str">
        <f>IF('Lulusan MTs'!R322="","-",IF(LEN('Lulusan MTs'!R322)&lt;16,"Cek lagi","OK"))</f>
        <v>-</v>
      </c>
      <c r="S322" s="19" t="str">
        <f>IF('Lulusan MTs'!S322="","-",IF('Lulusan MTs'!S322&gt;6,"Tidak valid",IF('Lulusan MTs'!S322&lt;1,"Tidak valid","OK")))</f>
        <v>-</v>
      </c>
      <c r="T322" s="18" t="str">
        <f>IF('Lulusan MTs'!T322="","-",IF(VALUE(LEFT('Lulusan MTs'!T322,2))&gt;31,"Tanggal tidak valid",IF(VALUE(LEFT(RIGHT('Lulusan MTs'!T322,7),2))&gt;12,"Bulan tidak valid",IF(VALUE(RIGHT('Lulusan MTs'!T322,4))&lt;2010,"Cek lagi Tahun Masuk",IF(VALUE(RIGHT('Lulusan MTs'!T322,4))&gt;2014,"Cek lagi Tahun Masuk","OK")))))</f>
        <v>-</v>
      </c>
      <c r="U322" s="76" t="str">
        <f>IF('Lulusan MTs'!U322="","-",IF(LEN('Lulusan MTs'!U322)&lt;&gt;20,"Tidak valid","OK"))</f>
        <v>-</v>
      </c>
      <c r="V322" s="19" t="str">
        <f>IF('Lulusan MTs'!V322="","-",IF('Lulusan MTs'!V322&gt;3,"Tidak valid",IF('Lulusan MTs'!V322&lt;1,"Tidak valid","OK")))</f>
        <v>-</v>
      </c>
      <c r="W322" s="76" t="str">
        <f>IF('Lulusan MTs'!J322&lt;&gt;"",IF('Lulusan MTs'!W322="","Wajib Diisi","OK"),"-")</f>
        <v>-</v>
      </c>
      <c r="X322" s="76" t="str">
        <f>IF('Lulusan MTs'!J322&lt;&gt;"",IF('Lulusan MTs'!X322="","Wajib Diisi","OK"),"-")</f>
        <v>-</v>
      </c>
      <c r="Y322" s="18" t="str">
        <f>IF('Lulusan MTs'!Y322="","-",IF(VALUE(LEFT('Lulusan MTs'!Y322,2))&gt;31,"Tanggal tidak valid",IF(VALUE(LEFT(RIGHT('Lulusan MTs'!Y322,7),2))&gt;12,"Bulan tidak valid",IF(VALUE(RIGHT('Lulusan MTs'!Y322,4))&lt;&gt;2016,"Cek lagi Tahun Lulus","OK"))))</f>
        <v>-</v>
      </c>
      <c r="Z322" s="19" t="str">
        <f>IF('Lulusan MTs'!Z322="","-",IF('Lulusan MTs'!Z322&gt;100,"Tidak valid",IF('Lulusan MTs'!Z322&lt;1,"Tidak valid","OK")))</f>
        <v>-</v>
      </c>
      <c r="AA322" s="19" t="str">
        <f>IF('Lulusan MTs'!AA322="","-",IF('Lulusan MTs'!AA322&gt;100,"Tidak valid",IF('Lulusan MTs'!AA322&lt;1,"Tidak valid","OK")))</f>
        <v>-</v>
      </c>
      <c r="AB322" s="19" t="str">
        <f>IF('Lulusan MTs'!AB322="","-",IF('Lulusan MTs'!AB322&gt;100,"Tidak valid",IF('Lulusan MTs'!AB322&lt;1,"Tidak valid","OK")))</f>
        <v>-</v>
      </c>
      <c r="AC322" s="19" t="str">
        <f>IF('Lulusan MTs'!AC322="","-",IF('Lulusan MTs'!AC322&gt;100,"Tidak valid",IF('Lulusan MTs'!AC322&lt;1,"Tidak valid","OK")))</f>
        <v>-</v>
      </c>
      <c r="AD322" s="19" t="str">
        <f>IF('Lulusan MTs'!AD322="","-",IF('Lulusan MTs'!AD322&gt;100,"Tidak valid",IF('Lulusan MTs'!AD322&lt;1,"Tidak valid","OK")))</f>
        <v>-</v>
      </c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0"/>
      <c r="AY322" s="20"/>
      <c r="AZ322" s="20"/>
      <c r="BA322" s="20"/>
      <c r="BB322" s="20"/>
      <c r="BC322" s="20"/>
      <c r="BD322" s="20"/>
      <c r="BE322" s="20"/>
      <c r="BF322" s="20"/>
      <c r="BG322" s="20"/>
      <c r="BH322" s="20"/>
      <c r="BI322" s="20"/>
      <c r="BJ322" s="20"/>
      <c r="BK322" s="20"/>
      <c r="BL322" s="20"/>
      <c r="BM322" s="20"/>
      <c r="BN322" s="20"/>
      <c r="BO322" s="20"/>
      <c r="BP322" s="20"/>
      <c r="BQ322" s="20"/>
      <c r="BR322" s="20"/>
      <c r="BS322" s="20"/>
      <c r="BT322" s="20"/>
      <c r="BU322" s="20"/>
      <c r="BV322" s="20"/>
      <c r="BW322" s="20"/>
      <c r="BX322" s="20"/>
      <c r="BY322" s="20"/>
      <c r="BZ322" s="20"/>
      <c r="CA322" s="20"/>
      <c r="CB322" s="20"/>
      <c r="CC322" s="20"/>
      <c r="CD322" s="20"/>
      <c r="CE322" s="20"/>
      <c r="CF322" s="20"/>
      <c r="CG322" s="20"/>
      <c r="CH322" s="20"/>
      <c r="CI322" s="20"/>
      <c r="CJ322" s="20"/>
      <c r="CK322" s="20"/>
      <c r="CL322" s="20"/>
      <c r="CM322" s="20"/>
      <c r="CN322" s="20"/>
      <c r="CO322" s="20"/>
      <c r="CP322" s="20"/>
      <c r="CQ322" s="20"/>
      <c r="CR322" s="20"/>
      <c r="CS322" s="20"/>
      <c r="CT322" s="20"/>
      <c r="CU322" s="20"/>
      <c r="CV322" s="20"/>
      <c r="CW322" s="20"/>
      <c r="CX322" s="20"/>
      <c r="CY322" s="20"/>
      <c r="CZ322" s="20"/>
      <c r="DA322" s="20"/>
      <c r="DB322" s="20"/>
      <c r="DC322" s="20"/>
      <c r="DD322" s="20"/>
      <c r="DE322" s="20"/>
      <c r="DF322" s="20"/>
      <c r="DG322" s="20"/>
      <c r="DH322" s="20"/>
      <c r="DI322" s="20"/>
      <c r="DJ322" s="20"/>
      <c r="DK322" s="20"/>
      <c r="DL322" s="20"/>
      <c r="DM322" s="20"/>
      <c r="DN322" s="20"/>
      <c r="DO322" s="20"/>
      <c r="DP322" s="20"/>
      <c r="DQ322" s="20"/>
      <c r="DR322" s="20"/>
      <c r="DS322" s="20"/>
      <c r="DT322" s="20"/>
      <c r="DU322" s="20"/>
      <c r="DV322" s="20"/>
      <c r="DW322" s="20"/>
      <c r="DX322" s="20"/>
      <c r="DY322" s="20"/>
      <c r="DZ322" s="20"/>
      <c r="EA322" s="20"/>
      <c r="EB322" s="20"/>
      <c r="EC322" s="20"/>
      <c r="ED322" s="20"/>
      <c r="EE322" s="20"/>
      <c r="EF322" s="20"/>
      <c r="EG322" s="20"/>
      <c r="EH322" s="20"/>
      <c r="EI322" s="20"/>
      <c r="EJ322" s="20"/>
      <c r="EK322" s="20"/>
      <c r="EL322" s="20"/>
      <c r="EM322" s="20"/>
      <c r="EN322" s="20"/>
      <c r="EO322" s="20"/>
      <c r="EP322" s="20"/>
      <c r="EQ322" s="20"/>
      <c r="ER322" s="20"/>
      <c r="ES322" s="20"/>
      <c r="ET322" s="20"/>
      <c r="EU322" s="20"/>
      <c r="EV322" s="20"/>
      <c r="EW322" s="20"/>
      <c r="EX322" s="20"/>
      <c r="EY322" s="20"/>
      <c r="EZ322" s="20"/>
      <c r="FA322" s="20"/>
      <c r="FB322" s="20"/>
      <c r="FC322" s="20"/>
      <c r="FD322" s="20"/>
      <c r="FE322" s="20"/>
      <c r="FF322" s="20"/>
      <c r="FG322" s="20"/>
      <c r="FH322" s="20"/>
      <c r="FI322" s="20"/>
      <c r="FJ322" s="20"/>
      <c r="FK322" s="20"/>
      <c r="FL322" s="20"/>
      <c r="FM322" s="20"/>
      <c r="FN322" s="20"/>
      <c r="FO322" s="20"/>
      <c r="FP322" s="20"/>
      <c r="FQ322" s="20"/>
      <c r="FR322" s="20"/>
      <c r="FS322" s="20"/>
      <c r="FT322" s="20"/>
      <c r="FU322" s="20"/>
      <c r="FV322" s="20"/>
      <c r="FW322" s="20"/>
      <c r="FX322" s="20"/>
      <c r="FY322" s="20"/>
      <c r="FZ322" s="20"/>
      <c r="GA322" s="20"/>
      <c r="GB322" s="20"/>
      <c r="GC322" s="20"/>
      <c r="GD322" s="20"/>
      <c r="GE322" s="20"/>
      <c r="GF322" s="20"/>
      <c r="GG322" s="20"/>
      <c r="GH322" s="20"/>
      <c r="GI322" s="20"/>
      <c r="GJ322" s="20"/>
      <c r="GK322" s="20"/>
      <c r="GL322" s="20"/>
      <c r="GM322" s="20"/>
      <c r="GN322" s="20"/>
      <c r="GO322" s="20"/>
      <c r="GP322" s="20"/>
      <c r="GQ322" s="20"/>
      <c r="GR322" s="20"/>
      <c r="GS322" s="20"/>
      <c r="GT322" s="20"/>
      <c r="GU322" s="20"/>
      <c r="GV322" s="20"/>
      <c r="GW322" s="20"/>
      <c r="GX322" s="20"/>
      <c r="GY322" s="20"/>
      <c r="GZ322" s="20"/>
      <c r="HA322" s="20"/>
      <c r="HB322" s="20"/>
      <c r="HC322" s="20"/>
      <c r="HD322" s="20"/>
      <c r="HE322" s="20"/>
      <c r="HF322" s="20"/>
      <c r="HG322" s="20"/>
      <c r="HH322" s="20"/>
      <c r="HI322" s="20"/>
      <c r="HJ322" s="20"/>
      <c r="HK322" s="20"/>
      <c r="HL322" s="20"/>
      <c r="HM322" s="20"/>
      <c r="HN322" s="20"/>
      <c r="HO322" s="20"/>
      <c r="HP322" s="20"/>
      <c r="HQ322" s="20"/>
      <c r="HR322" s="20"/>
      <c r="HS322" s="20"/>
      <c r="HT322" s="20"/>
      <c r="HU322" s="20"/>
      <c r="HV322" s="20"/>
      <c r="HW322" s="20"/>
      <c r="HX322" s="20"/>
      <c r="HY322" s="20"/>
    </row>
    <row r="323" spans="1:233" s="21" customFormat="1" ht="15" customHeight="1" x14ac:dyDescent="0.2">
      <c r="A323" s="18" t="str">
        <f>IF('Lulusan MTs'!A323="","-",IF(LEN('Lulusan MTs'!A323)&lt;&gt;12,"Tidak valid","OK"))</f>
        <v>-</v>
      </c>
      <c r="B323" s="19" t="str">
        <f>IF('Lulusan MTs'!B323="","-",IF(LEN('Lulusan MTs'!B323)&lt;5,"Cek lagi","OK"))</f>
        <v>-</v>
      </c>
      <c r="C323" s="19" t="str">
        <f>IF('Lulusan MTs'!C323="","-",IF('Lulusan MTs'!C323="MTsN","OK",IF('Lulusan MTs'!C323="MTsS","OK","Tidak valid")))</f>
        <v>-</v>
      </c>
      <c r="D323" s="19" t="str">
        <f>IF('Lulusan MTs'!D323="","-",IF(LEN('Lulusan MTs'!D323)&lt;5,"Cek lagi","OK"))</f>
        <v>-</v>
      </c>
      <c r="E323" s="19" t="str">
        <f>IF('Lulusan MTs'!E323="","-",IF(LEN('Lulusan MTs'!E323)&lt;4,"Cek lagi","OK"))</f>
        <v>-</v>
      </c>
      <c r="F323" s="19" t="str">
        <f>IF('Lulusan MTs'!F323="","-",IF(LEN('Lulusan MTs'!F323)&lt;4,"Cek lagi","OK"))</f>
        <v>-</v>
      </c>
      <c r="G323" s="19" t="str">
        <f>IF('Lulusan MTs'!G323="","-",IF(LEN('Lulusan MTs'!G323)&lt;4,"Cek lagi","OK"))</f>
        <v>-</v>
      </c>
      <c r="H323" s="19" t="str">
        <f>IF('Lulusan MTs'!H323="","-",IF(LEN('Lulusan MTs'!H323)&lt;&gt;18,"Tidak valid",IF(VALUE('Lulusan MTs'!H323)&lt;0,"Cek lagi","OK")))</f>
        <v>-</v>
      </c>
      <c r="I323" s="19" t="str">
        <f>IF('Lulusan MTs'!I323="","-",IF(LEN('Lulusan MTs'!I323)&lt;&gt;10,"Tidak valid",IF(VALUE('Lulusan MTs'!I323)&lt;0,"Cek lagi","OK")))</f>
        <v>-</v>
      </c>
      <c r="J323" s="19" t="str">
        <f>IF('Lulusan MTs'!J323="","-",IF(LEN('Lulusan MTs'!J323)&lt;4,"Cek lagi","OK"))</f>
        <v>-</v>
      </c>
      <c r="K323" s="19" t="str">
        <f>IF('Lulusan MTs'!K323="","-",IF(LEN('Lulusan MTs'!K323)&lt;4,"Cek lagi","OK"))</f>
        <v>-</v>
      </c>
      <c r="L323" s="18" t="str">
        <f>IF('Lulusan MTs'!L323="","-",IF(VALUE(LEFT('Lulusan MTs'!L323,2))&gt;31,"Tanggal tidak valid",IF(VALUE(LEFT(RIGHT('Lulusan MTs'!L323,7),2))&gt;12,"Bulan tidak valid",IF(VALUE(RIGHT('Lulusan MTs'!L323,4))&gt;2003,"Umur terlalu tua",IF(VALUE(RIGHT('Lulusan MTs'!L323,4))&lt;1996,"Umur terlalu tua","OK")))))</f>
        <v>-</v>
      </c>
      <c r="M323" s="19" t="str">
        <f>IF('Lulusan MTs'!M323="","-",IF('Lulusan MTs'!M323="L","OK",IF('Lulusan MTs'!M323="P","OK","Tidak valid")))</f>
        <v>-</v>
      </c>
      <c r="N323" s="19" t="str">
        <f>IF('Lulusan MTs'!N323="","-",IF('Lulusan MTs'!N323&gt;400,"Tidak valid",IF('Lulusan MTs'!N323&lt;1,"Tidak valid","OK")))</f>
        <v>-</v>
      </c>
      <c r="O323" s="19" t="str">
        <f>IF('Lulusan MTs'!O323="","-",IF('Lulusan MTs'!O323&gt;100,"Tidak valid",IF('Lulusan MTs'!O323&lt;1,"Tidak valid","OK")))</f>
        <v>-</v>
      </c>
      <c r="P323" s="19" t="str">
        <f>IF('Lulusan MTs'!P323="","-",IF('Lulusan MTs'!P323&gt;6,"Cek lagi",IF('Lulusan MTs'!P323&lt;2,"Cek lagi","OK")))</f>
        <v>-</v>
      </c>
      <c r="Q323" s="19" t="str">
        <f>IF('Lulusan MTs'!Q323="","-",IF('Lulusan MTs'!Q323&gt;8,"Tidak valid",IF('Lulusan MTs'!Q323&lt;1,"Tidak valid","OK")))</f>
        <v>-</v>
      </c>
      <c r="R323" s="75" t="str">
        <f>IF('Lulusan MTs'!R323="","-",IF(LEN('Lulusan MTs'!R323)&lt;16,"Cek lagi","OK"))</f>
        <v>-</v>
      </c>
      <c r="S323" s="19" t="str">
        <f>IF('Lulusan MTs'!S323="","-",IF('Lulusan MTs'!S323&gt;6,"Tidak valid",IF('Lulusan MTs'!S323&lt;1,"Tidak valid","OK")))</f>
        <v>-</v>
      </c>
      <c r="T323" s="18" t="str">
        <f>IF('Lulusan MTs'!T323="","-",IF(VALUE(LEFT('Lulusan MTs'!T323,2))&gt;31,"Tanggal tidak valid",IF(VALUE(LEFT(RIGHT('Lulusan MTs'!T323,7),2))&gt;12,"Bulan tidak valid",IF(VALUE(RIGHT('Lulusan MTs'!T323,4))&lt;2010,"Cek lagi Tahun Masuk",IF(VALUE(RIGHT('Lulusan MTs'!T323,4))&gt;2014,"Cek lagi Tahun Masuk","OK")))))</f>
        <v>-</v>
      </c>
      <c r="U323" s="76" t="str">
        <f>IF('Lulusan MTs'!U323="","-",IF(LEN('Lulusan MTs'!U323)&lt;&gt;20,"Tidak valid","OK"))</f>
        <v>-</v>
      </c>
      <c r="V323" s="19" t="str">
        <f>IF('Lulusan MTs'!V323="","-",IF('Lulusan MTs'!V323&gt;3,"Tidak valid",IF('Lulusan MTs'!V323&lt;1,"Tidak valid","OK")))</f>
        <v>-</v>
      </c>
      <c r="W323" s="76" t="str">
        <f>IF('Lulusan MTs'!J323&lt;&gt;"",IF('Lulusan MTs'!W323="","Wajib Diisi","OK"),"-")</f>
        <v>-</v>
      </c>
      <c r="X323" s="76" t="str">
        <f>IF('Lulusan MTs'!J323&lt;&gt;"",IF('Lulusan MTs'!X323="","Wajib Diisi","OK"),"-")</f>
        <v>-</v>
      </c>
      <c r="Y323" s="18" t="str">
        <f>IF('Lulusan MTs'!Y323="","-",IF(VALUE(LEFT('Lulusan MTs'!Y323,2))&gt;31,"Tanggal tidak valid",IF(VALUE(LEFT(RIGHT('Lulusan MTs'!Y323,7),2))&gt;12,"Bulan tidak valid",IF(VALUE(RIGHT('Lulusan MTs'!Y323,4))&lt;&gt;2016,"Cek lagi Tahun Lulus","OK"))))</f>
        <v>-</v>
      </c>
      <c r="Z323" s="19" t="str">
        <f>IF('Lulusan MTs'!Z323="","-",IF('Lulusan MTs'!Z323&gt;100,"Tidak valid",IF('Lulusan MTs'!Z323&lt;1,"Tidak valid","OK")))</f>
        <v>-</v>
      </c>
      <c r="AA323" s="19" t="str">
        <f>IF('Lulusan MTs'!AA323="","-",IF('Lulusan MTs'!AA323&gt;100,"Tidak valid",IF('Lulusan MTs'!AA323&lt;1,"Tidak valid","OK")))</f>
        <v>-</v>
      </c>
      <c r="AB323" s="19" t="str">
        <f>IF('Lulusan MTs'!AB323="","-",IF('Lulusan MTs'!AB323&gt;100,"Tidak valid",IF('Lulusan MTs'!AB323&lt;1,"Tidak valid","OK")))</f>
        <v>-</v>
      </c>
      <c r="AC323" s="19" t="str">
        <f>IF('Lulusan MTs'!AC323="","-",IF('Lulusan MTs'!AC323&gt;100,"Tidak valid",IF('Lulusan MTs'!AC323&lt;1,"Tidak valid","OK")))</f>
        <v>-</v>
      </c>
      <c r="AD323" s="19" t="str">
        <f>IF('Lulusan MTs'!AD323="","-",IF('Lulusan MTs'!AD323&gt;100,"Tidak valid",IF('Lulusan MTs'!AD323&lt;1,"Tidak valid","OK")))</f>
        <v>-</v>
      </c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0"/>
      <c r="AU323" s="20"/>
      <c r="AV323" s="20"/>
      <c r="AW323" s="20"/>
      <c r="AX323" s="20"/>
      <c r="AY323" s="20"/>
      <c r="AZ323" s="20"/>
      <c r="BA323" s="20"/>
      <c r="BB323" s="20"/>
      <c r="BC323" s="20"/>
      <c r="BD323" s="20"/>
      <c r="BE323" s="20"/>
      <c r="BF323" s="20"/>
      <c r="BG323" s="20"/>
      <c r="BH323" s="20"/>
      <c r="BI323" s="20"/>
      <c r="BJ323" s="20"/>
      <c r="BK323" s="20"/>
      <c r="BL323" s="20"/>
      <c r="BM323" s="20"/>
      <c r="BN323" s="20"/>
      <c r="BO323" s="20"/>
      <c r="BP323" s="20"/>
      <c r="BQ323" s="20"/>
      <c r="BR323" s="20"/>
      <c r="BS323" s="20"/>
      <c r="BT323" s="20"/>
      <c r="BU323" s="20"/>
      <c r="BV323" s="20"/>
      <c r="BW323" s="20"/>
      <c r="BX323" s="20"/>
      <c r="BY323" s="20"/>
      <c r="BZ323" s="20"/>
      <c r="CA323" s="20"/>
      <c r="CB323" s="20"/>
      <c r="CC323" s="20"/>
      <c r="CD323" s="20"/>
      <c r="CE323" s="20"/>
      <c r="CF323" s="20"/>
      <c r="CG323" s="20"/>
      <c r="CH323" s="20"/>
      <c r="CI323" s="20"/>
      <c r="CJ323" s="20"/>
      <c r="CK323" s="20"/>
      <c r="CL323" s="20"/>
      <c r="CM323" s="20"/>
      <c r="CN323" s="20"/>
      <c r="CO323" s="20"/>
      <c r="CP323" s="20"/>
      <c r="CQ323" s="20"/>
      <c r="CR323" s="20"/>
      <c r="CS323" s="20"/>
      <c r="CT323" s="20"/>
      <c r="CU323" s="20"/>
      <c r="CV323" s="20"/>
      <c r="CW323" s="20"/>
      <c r="CX323" s="20"/>
      <c r="CY323" s="20"/>
      <c r="CZ323" s="20"/>
      <c r="DA323" s="20"/>
      <c r="DB323" s="20"/>
      <c r="DC323" s="20"/>
      <c r="DD323" s="20"/>
      <c r="DE323" s="20"/>
      <c r="DF323" s="20"/>
      <c r="DG323" s="20"/>
      <c r="DH323" s="20"/>
      <c r="DI323" s="20"/>
      <c r="DJ323" s="20"/>
      <c r="DK323" s="20"/>
      <c r="DL323" s="20"/>
      <c r="DM323" s="20"/>
      <c r="DN323" s="20"/>
      <c r="DO323" s="20"/>
      <c r="DP323" s="20"/>
      <c r="DQ323" s="20"/>
      <c r="DR323" s="20"/>
      <c r="DS323" s="20"/>
      <c r="DT323" s="20"/>
      <c r="DU323" s="20"/>
      <c r="DV323" s="20"/>
      <c r="DW323" s="20"/>
      <c r="DX323" s="20"/>
      <c r="DY323" s="20"/>
      <c r="DZ323" s="20"/>
      <c r="EA323" s="20"/>
      <c r="EB323" s="20"/>
      <c r="EC323" s="20"/>
      <c r="ED323" s="20"/>
      <c r="EE323" s="20"/>
      <c r="EF323" s="20"/>
      <c r="EG323" s="20"/>
      <c r="EH323" s="20"/>
      <c r="EI323" s="20"/>
      <c r="EJ323" s="20"/>
      <c r="EK323" s="20"/>
      <c r="EL323" s="20"/>
      <c r="EM323" s="20"/>
      <c r="EN323" s="20"/>
      <c r="EO323" s="20"/>
      <c r="EP323" s="20"/>
      <c r="EQ323" s="20"/>
      <c r="ER323" s="20"/>
      <c r="ES323" s="20"/>
      <c r="ET323" s="20"/>
      <c r="EU323" s="20"/>
      <c r="EV323" s="20"/>
      <c r="EW323" s="20"/>
      <c r="EX323" s="20"/>
      <c r="EY323" s="20"/>
      <c r="EZ323" s="20"/>
      <c r="FA323" s="20"/>
      <c r="FB323" s="20"/>
      <c r="FC323" s="20"/>
      <c r="FD323" s="20"/>
      <c r="FE323" s="20"/>
      <c r="FF323" s="20"/>
      <c r="FG323" s="20"/>
      <c r="FH323" s="20"/>
      <c r="FI323" s="20"/>
      <c r="FJ323" s="20"/>
      <c r="FK323" s="20"/>
      <c r="FL323" s="20"/>
      <c r="FM323" s="20"/>
      <c r="FN323" s="20"/>
      <c r="FO323" s="20"/>
      <c r="FP323" s="20"/>
      <c r="FQ323" s="20"/>
      <c r="FR323" s="20"/>
      <c r="FS323" s="20"/>
      <c r="FT323" s="20"/>
      <c r="FU323" s="20"/>
      <c r="FV323" s="20"/>
      <c r="FW323" s="20"/>
      <c r="FX323" s="20"/>
      <c r="FY323" s="20"/>
      <c r="FZ323" s="20"/>
      <c r="GA323" s="20"/>
      <c r="GB323" s="20"/>
      <c r="GC323" s="20"/>
      <c r="GD323" s="20"/>
      <c r="GE323" s="20"/>
      <c r="GF323" s="20"/>
      <c r="GG323" s="20"/>
      <c r="GH323" s="20"/>
      <c r="GI323" s="20"/>
      <c r="GJ323" s="20"/>
      <c r="GK323" s="20"/>
      <c r="GL323" s="20"/>
      <c r="GM323" s="20"/>
      <c r="GN323" s="20"/>
      <c r="GO323" s="20"/>
      <c r="GP323" s="20"/>
      <c r="GQ323" s="20"/>
      <c r="GR323" s="20"/>
      <c r="GS323" s="20"/>
      <c r="GT323" s="20"/>
      <c r="GU323" s="20"/>
      <c r="GV323" s="20"/>
      <c r="GW323" s="20"/>
      <c r="GX323" s="20"/>
      <c r="GY323" s="20"/>
      <c r="GZ323" s="20"/>
      <c r="HA323" s="20"/>
      <c r="HB323" s="20"/>
      <c r="HC323" s="20"/>
      <c r="HD323" s="20"/>
      <c r="HE323" s="20"/>
      <c r="HF323" s="20"/>
      <c r="HG323" s="20"/>
      <c r="HH323" s="20"/>
      <c r="HI323" s="20"/>
      <c r="HJ323" s="20"/>
      <c r="HK323" s="20"/>
      <c r="HL323" s="20"/>
      <c r="HM323" s="20"/>
      <c r="HN323" s="20"/>
      <c r="HO323" s="20"/>
      <c r="HP323" s="20"/>
      <c r="HQ323" s="20"/>
      <c r="HR323" s="20"/>
      <c r="HS323" s="20"/>
      <c r="HT323" s="20"/>
      <c r="HU323" s="20"/>
      <c r="HV323" s="20"/>
      <c r="HW323" s="20"/>
      <c r="HX323" s="20"/>
      <c r="HY323" s="20"/>
    </row>
    <row r="324" spans="1:233" s="21" customFormat="1" ht="15" customHeight="1" x14ac:dyDescent="0.2">
      <c r="A324" s="18" t="str">
        <f>IF('Lulusan MTs'!A324="","-",IF(LEN('Lulusan MTs'!A324)&lt;&gt;12,"Tidak valid","OK"))</f>
        <v>-</v>
      </c>
      <c r="B324" s="19" t="str">
        <f>IF('Lulusan MTs'!B324="","-",IF(LEN('Lulusan MTs'!B324)&lt;5,"Cek lagi","OK"))</f>
        <v>-</v>
      </c>
      <c r="C324" s="19" t="str">
        <f>IF('Lulusan MTs'!C324="","-",IF('Lulusan MTs'!C324="MTsN","OK",IF('Lulusan MTs'!C324="MTsS","OK","Tidak valid")))</f>
        <v>-</v>
      </c>
      <c r="D324" s="19" t="str">
        <f>IF('Lulusan MTs'!D324="","-",IF(LEN('Lulusan MTs'!D324)&lt;5,"Cek lagi","OK"))</f>
        <v>-</v>
      </c>
      <c r="E324" s="19" t="str">
        <f>IF('Lulusan MTs'!E324="","-",IF(LEN('Lulusan MTs'!E324)&lt;4,"Cek lagi","OK"))</f>
        <v>-</v>
      </c>
      <c r="F324" s="19" t="str">
        <f>IF('Lulusan MTs'!F324="","-",IF(LEN('Lulusan MTs'!F324)&lt;4,"Cek lagi","OK"))</f>
        <v>-</v>
      </c>
      <c r="G324" s="19" t="str">
        <f>IF('Lulusan MTs'!G324="","-",IF(LEN('Lulusan MTs'!G324)&lt;4,"Cek lagi","OK"))</f>
        <v>-</v>
      </c>
      <c r="H324" s="19" t="str">
        <f>IF('Lulusan MTs'!H324="","-",IF(LEN('Lulusan MTs'!H324)&lt;&gt;18,"Tidak valid",IF(VALUE('Lulusan MTs'!H324)&lt;0,"Cek lagi","OK")))</f>
        <v>-</v>
      </c>
      <c r="I324" s="19" t="str">
        <f>IF('Lulusan MTs'!I324="","-",IF(LEN('Lulusan MTs'!I324)&lt;&gt;10,"Tidak valid",IF(VALUE('Lulusan MTs'!I324)&lt;0,"Cek lagi","OK")))</f>
        <v>-</v>
      </c>
      <c r="J324" s="19" t="str">
        <f>IF('Lulusan MTs'!J324="","-",IF(LEN('Lulusan MTs'!J324)&lt;4,"Cek lagi","OK"))</f>
        <v>-</v>
      </c>
      <c r="K324" s="19" t="str">
        <f>IF('Lulusan MTs'!K324="","-",IF(LEN('Lulusan MTs'!K324)&lt;4,"Cek lagi","OK"))</f>
        <v>-</v>
      </c>
      <c r="L324" s="18" t="str">
        <f>IF('Lulusan MTs'!L324="","-",IF(VALUE(LEFT('Lulusan MTs'!L324,2))&gt;31,"Tanggal tidak valid",IF(VALUE(LEFT(RIGHT('Lulusan MTs'!L324,7),2))&gt;12,"Bulan tidak valid",IF(VALUE(RIGHT('Lulusan MTs'!L324,4))&gt;2003,"Umur terlalu tua",IF(VALUE(RIGHT('Lulusan MTs'!L324,4))&lt;1996,"Umur terlalu tua","OK")))))</f>
        <v>-</v>
      </c>
      <c r="M324" s="19" t="str">
        <f>IF('Lulusan MTs'!M324="","-",IF('Lulusan MTs'!M324="L","OK",IF('Lulusan MTs'!M324="P","OK","Tidak valid")))</f>
        <v>-</v>
      </c>
      <c r="N324" s="19" t="str">
        <f>IF('Lulusan MTs'!N324="","-",IF('Lulusan MTs'!N324&gt;400,"Tidak valid",IF('Lulusan MTs'!N324&lt;1,"Tidak valid","OK")))</f>
        <v>-</v>
      </c>
      <c r="O324" s="19" t="str">
        <f>IF('Lulusan MTs'!O324="","-",IF('Lulusan MTs'!O324&gt;100,"Tidak valid",IF('Lulusan MTs'!O324&lt;1,"Tidak valid","OK")))</f>
        <v>-</v>
      </c>
      <c r="P324" s="19" t="str">
        <f>IF('Lulusan MTs'!P324="","-",IF('Lulusan MTs'!P324&gt;6,"Cek lagi",IF('Lulusan MTs'!P324&lt;2,"Cek lagi","OK")))</f>
        <v>-</v>
      </c>
      <c r="Q324" s="19" t="str">
        <f>IF('Lulusan MTs'!Q324="","-",IF('Lulusan MTs'!Q324&gt;8,"Tidak valid",IF('Lulusan MTs'!Q324&lt;1,"Tidak valid","OK")))</f>
        <v>-</v>
      </c>
      <c r="R324" s="75" t="str">
        <f>IF('Lulusan MTs'!R324="","-",IF(LEN('Lulusan MTs'!R324)&lt;16,"Cek lagi","OK"))</f>
        <v>-</v>
      </c>
      <c r="S324" s="19" t="str">
        <f>IF('Lulusan MTs'!S324="","-",IF('Lulusan MTs'!S324&gt;6,"Tidak valid",IF('Lulusan MTs'!S324&lt;1,"Tidak valid","OK")))</f>
        <v>-</v>
      </c>
      <c r="T324" s="18" t="str">
        <f>IF('Lulusan MTs'!T324="","-",IF(VALUE(LEFT('Lulusan MTs'!T324,2))&gt;31,"Tanggal tidak valid",IF(VALUE(LEFT(RIGHT('Lulusan MTs'!T324,7),2))&gt;12,"Bulan tidak valid",IF(VALUE(RIGHT('Lulusan MTs'!T324,4))&lt;2010,"Cek lagi Tahun Masuk",IF(VALUE(RIGHT('Lulusan MTs'!T324,4))&gt;2014,"Cek lagi Tahun Masuk","OK")))))</f>
        <v>-</v>
      </c>
      <c r="U324" s="76" t="str">
        <f>IF('Lulusan MTs'!U324="","-",IF(LEN('Lulusan MTs'!U324)&lt;&gt;20,"Tidak valid","OK"))</f>
        <v>-</v>
      </c>
      <c r="V324" s="19" t="str">
        <f>IF('Lulusan MTs'!V324="","-",IF('Lulusan MTs'!V324&gt;3,"Tidak valid",IF('Lulusan MTs'!V324&lt;1,"Tidak valid","OK")))</f>
        <v>-</v>
      </c>
      <c r="W324" s="76" t="str">
        <f>IF('Lulusan MTs'!J324&lt;&gt;"",IF('Lulusan MTs'!W324="","Wajib Diisi","OK"),"-")</f>
        <v>-</v>
      </c>
      <c r="X324" s="76" t="str">
        <f>IF('Lulusan MTs'!J324&lt;&gt;"",IF('Lulusan MTs'!X324="","Wajib Diisi","OK"),"-")</f>
        <v>-</v>
      </c>
      <c r="Y324" s="18" t="str">
        <f>IF('Lulusan MTs'!Y324="","-",IF(VALUE(LEFT('Lulusan MTs'!Y324,2))&gt;31,"Tanggal tidak valid",IF(VALUE(LEFT(RIGHT('Lulusan MTs'!Y324,7),2))&gt;12,"Bulan tidak valid",IF(VALUE(RIGHT('Lulusan MTs'!Y324,4))&lt;&gt;2016,"Cek lagi Tahun Lulus","OK"))))</f>
        <v>-</v>
      </c>
      <c r="Z324" s="19" t="str">
        <f>IF('Lulusan MTs'!Z324="","-",IF('Lulusan MTs'!Z324&gt;100,"Tidak valid",IF('Lulusan MTs'!Z324&lt;1,"Tidak valid","OK")))</f>
        <v>-</v>
      </c>
      <c r="AA324" s="19" t="str">
        <f>IF('Lulusan MTs'!AA324="","-",IF('Lulusan MTs'!AA324&gt;100,"Tidak valid",IF('Lulusan MTs'!AA324&lt;1,"Tidak valid","OK")))</f>
        <v>-</v>
      </c>
      <c r="AB324" s="19" t="str">
        <f>IF('Lulusan MTs'!AB324="","-",IF('Lulusan MTs'!AB324&gt;100,"Tidak valid",IF('Lulusan MTs'!AB324&lt;1,"Tidak valid","OK")))</f>
        <v>-</v>
      </c>
      <c r="AC324" s="19" t="str">
        <f>IF('Lulusan MTs'!AC324="","-",IF('Lulusan MTs'!AC324&gt;100,"Tidak valid",IF('Lulusan MTs'!AC324&lt;1,"Tidak valid","OK")))</f>
        <v>-</v>
      </c>
      <c r="AD324" s="19" t="str">
        <f>IF('Lulusan MTs'!AD324="","-",IF('Lulusan MTs'!AD324&gt;100,"Tidak valid",IF('Lulusan MTs'!AD324&lt;1,"Tidak valid","OK")))</f>
        <v>-</v>
      </c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0"/>
      <c r="AU324" s="20"/>
      <c r="AV324" s="20"/>
      <c r="AW324" s="20"/>
      <c r="AX324" s="20"/>
      <c r="AY324" s="20"/>
      <c r="AZ324" s="20"/>
      <c r="BA324" s="20"/>
      <c r="BB324" s="20"/>
      <c r="BC324" s="20"/>
      <c r="BD324" s="20"/>
      <c r="BE324" s="20"/>
      <c r="BF324" s="20"/>
      <c r="BG324" s="20"/>
      <c r="BH324" s="20"/>
      <c r="BI324" s="20"/>
      <c r="BJ324" s="20"/>
      <c r="BK324" s="20"/>
      <c r="BL324" s="20"/>
      <c r="BM324" s="20"/>
      <c r="BN324" s="20"/>
      <c r="BO324" s="20"/>
      <c r="BP324" s="20"/>
      <c r="BQ324" s="20"/>
      <c r="BR324" s="20"/>
      <c r="BS324" s="20"/>
      <c r="BT324" s="20"/>
      <c r="BU324" s="20"/>
      <c r="BV324" s="20"/>
      <c r="BW324" s="20"/>
      <c r="BX324" s="20"/>
      <c r="BY324" s="20"/>
      <c r="BZ324" s="20"/>
      <c r="CA324" s="20"/>
      <c r="CB324" s="20"/>
      <c r="CC324" s="20"/>
      <c r="CD324" s="20"/>
      <c r="CE324" s="20"/>
      <c r="CF324" s="20"/>
      <c r="CG324" s="20"/>
      <c r="CH324" s="20"/>
      <c r="CI324" s="20"/>
      <c r="CJ324" s="20"/>
      <c r="CK324" s="20"/>
      <c r="CL324" s="20"/>
      <c r="CM324" s="20"/>
      <c r="CN324" s="20"/>
      <c r="CO324" s="20"/>
      <c r="CP324" s="20"/>
      <c r="CQ324" s="20"/>
      <c r="CR324" s="20"/>
      <c r="CS324" s="20"/>
      <c r="CT324" s="20"/>
      <c r="CU324" s="20"/>
      <c r="CV324" s="20"/>
      <c r="CW324" s="20"/>
      <c r="CX324" s="20"/>
      <c r="CY324" s="20"/>
      <c r="CZ324" s="20"/>
      <c r="DA324" s="20"/>
      <c r="DB324" s="20"/>
      <c r="DC324" s="20"/>
      <c r="DD324" s="20"/>
      <c r="DE324" s="20"/>
      <c r="DF324" s="20"/>
      <c r="DG324" s="20"/>
      <c r="DH324" s="20"/>
      <c r="DI324" s="20"/>
      <c r="DJ324" s="20"/>
      <c r="DK324" s="20"/>
      <c r="DL324" s="20"/>
      <c r="DM324" s="20"/>
      <c r="DN324" s="20"/>
      <c r="DO324" s="20"/>
      <c r="DP324" s="20"/>
      <c r="DQ324" s="20"/>
      <c r="DR324" s="20"/>
      <c r="DS324" s="20"/>
      <c r="DT324" s="20"/>
      <c r="DU324" s="20"/>
      <c r="DV324" s="20"/>
      <c r="DW324" s="20"/>
      <c r="DX324" s="20"/>
      <c r="DY324" s="20"/>
      <c r="DZ324" s="20"/>
      <c r="EA324" s="20"/>
      <c r="EB324" s="20"/>
      <c r="EC324" s="20"/>
      <c r="ED324" s="20"/>
      <c r="EE324" s="20"/>
      <c r="EF324" s="20"/>
      <c r="EG324" s="20"/>
      <c r="EH324" s="20"/>
      <c r="EI324" s="20"/>
      <c r="EJ324" s="20"/>
      <c r="EK324" s="20"/>
      <c r="EL324" s="20"/>
      <c r="EM324" s="20"/>
      <c r="EN324" s="20"/>
      <c r="EO324" s="20"/>
      <c r="EP324" s="20"/>
      <c r="EQ324" s="20"/>
      <c r="ER324" s="20"/>
      <c r="ES324" s="20"/>
      <c r="ET324" s="20"/>
      <c r="EU324" s="20"/>
      <c r="EV324" s="20"/>
      <c r="EW324" s="20"/>
      <c r="EX324" s="20"/>
      <c r="EY324" s="20"/>
      <c r="EZ324" s="20"/>
      <c r="FA324" s="20"/>
      <c r="FB324" s="20"/>
      <c r="FC324" s="20"/>
      <c r="FD324" s="20"/>
      <c r="FE324" s="20"/>
      <c r="FF324" s="20"/>
      <c r="FG324" s="20"/>
      <c r="FH324" s="20"/>
      <c r="FI324" s="20"/>
      <c r="FJ324" s="20"/>
      <c r="FK324" s="20"/>
      <c r="FL324" s="20"/>
      <c r="FM324" s="20"/>
      <c r="FN324" s="20"/>
      <c r="FO324" s="20"/>
      <c r="FP324" s="20"/>
      <c r="FQ324" s="20"/>
      <c r="FR324" s="20"/>
      <c r="FS324" s="20"/>
      <c r="FT324" s="20"/>
      <c r="FU324" s="20"/>
      <c r="FV324" s="20"/>
      <c r="FW324" s="20"/>
      <c r="FX324" s="20"/>
      <c r="FY324" s="20"/>
      <c r="FZ324" s="20"/>
      <c r="GA324" s="20"/>
      <c r="GB324" s="20"/>
      <c r="GC324" s="20"/>
      <c r="GD324" s="20"/>
      <c r="GE324" s="20"/>
      <c r="GF324" s="20"/>
      <c r="GG324" s="20"/>
      <c r="GH324" s="20"/>
      <c r="GI324" s="20"/>
      <c r="GJ324" s="20"/>
      <c r="GK324" s="20"/>
      <c r="GL324" s="20"/>
      <c r="GM324" s="20"/>
      <c r="GN324" s="20"/>
      <c r="GO324" s="20"/>
      <c r="GP324" s="20"/>
      <c r="GQ324" s="20"/>
      <c r="GR324" s="20"/>
      <c r="GS324" s="20"/>
      <c r="GT324" s="20"/>
      <c r="GU324" s="20"/>
      <c r="GV324" s="20"/>
      <c r="GW324" s="20"/>
      <c r="GX324" s="20"/>
      <c r="GY324" s="20"/>
      <c r="GZ324" s="20"/>
      <c r="HA324" s="20"/>
      <c r="HB324" s="20"/>
      <c r="HC324" s="20"/>
      <c r="HD324" s="20"/>
      <c r="HE324" s="20"/>
      <c r="HF324" s="20"/>
      <c r="HG324" s="20"/>
      <c r="HH324" s="20"/>
      <c r="HI324" s="20"/>
      <c r="HJ324" s="20"/>
      <c r="HK324" s="20"/>
      <c r="HL324" s="20"/>
      <c r="HM324" s="20"/>
      <c r="HN324" s="20"/>
      <c r="HO324" s="20"/>
      <c r="HP324" s="20"/>
      <c r="HQ324" s="20"/>
      <c r="HR324" s="20"/>
      <c r="HS324" s="20"/>
      <c r="HT324" s="20"/>
      <c r="HU324" s="20"/>
      <c r="HV324" s="20"/>
      <c r="HW324" s="20"/>
      <c r="HX324" s="20"/>
      <c r="HY324" s="20"/>
    </row>
    <row r="325" spans="1:233" s="21" customFormat="1" ht="15" customHeight="1" x14ac:dyDescent="0.2">
      <c r="A325" s="18" t="str">
        <f>IF('Lulusan MTs'!A325="","-",IF(LEN('Lulusan MTs'!A325)&lt;&gt;12,"Tidak valid","OK"))</f>
        <v>-</v>
      </c>
      <c r="B325" s="19" t="str">
        <f>IF('Lulusan MTs'!B325="","-",IF(LEN('Lulusan MTs'!B325)&lt;5,"Cek lagi","OK"))</f>
        <v>-</v>
      </c>
      <c r="C325" s="19" t="str">
        <f>IF('Lulusan MTs'!C325="","-",IF('Lulusan MTs'!C325="MTsN","OK",IF('Lulusan MTs'!C325="MTsS","OK","Tidak valid")))</f>
        <v>-</v>
      </c>
      <c r="D325" s="19" t="str">
        <f>IF('Lulusan MTs'!D325="","-",IF(LEN('Lulusan MTs'!D325)&lt;5,"Cek lagi","OK"))</f>
        <v>-</v>
      </c>
      <c r="E325" s="19" t="str">
        <f>IF('Lulusan MTs'!E325="","-",IF(LEN('Lulusan MTs'!E325)&lt;4,"Cek lagi","OK"))</f>
        <v>-</v>
      </c>
      <c r="F325" s="19" t="str">
        <f>IF('Lulusan MTs'!F325="","-",IF(LEN('Lulusan MTs'!F325)&lt;4,"Cek lagi","OK"))</f>
        <v>-</v>
      </c>
      <c r="G325" s="19" t="str">
        <f>IF('Lulusan MTs'!G325="","-",IF(LEN('Lulusan MTs'!G325)&lt;4,"Cek lagi","OK"))</f>
        <v>-</v>
      </c>
      <c r="H325" s="19" t="str">
        <f>IF('Lulusan MTs'!H325="","-",IF(LEN('Lulusan MTs'!H325)&lt;&gt;18,"Tidak valid",IF(VALUE('Lulusan MTs'!H325)&lt;0,"Cek lagi","OK")))</f>
        <v>-</v>
      </c>
      <c r="I325" s="19" t="str">
        <f>IF('Lulusan MTs'!I325="","-",IF(LEN('Lulusan MTs'!I325)&lt;&gt;10,"Tidak valid",IF(VALUE('Lulusan MTs'!I325)&lt;0,"Cek lagi","OK")))</f>
        <v>-</v>
      </c>
      <c r="J325" s="19" t="str">
        <f>IF('Lulusan MTs'!J325="","-",IF(LEN('Lulusan MTs'!J325)&lt;4,"Cek lagi","OK"))</f>
        <v>-</v>
      </c>
      <c r="K325" s="19" t="str">
        <f>IF('Lulusan MTs'!K325="","-",IF(LEN('Lulusan MTs'!K325)&lt;4,"Cek lagi","OK"))</f>
        <v>-</v>
      </c>
      <c r="L325" s="18" t="str">
        <f>IF('Lulusan MTs'!L325="","-",IF(VALUE(LEFT('Lulusan MTs'!L325,2))&gt;31,"Tanggal tidak valid",IF(VALUE(LEFT(RIGHT('Lulusan MTs'!L325,7),2))&gt;12,"Bulan tidak valid",IF(VALUE(RIGHT('Lulusan MTs'!L325,4))&gt;2003,"Umur terlalu tua",IF(VALUE(RIGHT('Lulusan MTs'!L325,4))&lt;1996,"Umur terlalu tua","OK")))))</f>
        <v>-</v>
      </c>
      <c r="M325" s="19" t="str">
        <f>IF('Lulusan MTs'!M325="","-",IF('Lulusan MTs'!M325="L","OK",IF('Lulusan MTs'!M325="P","OK","Tidak valid")))</f>
        <v>-</v>
      </c>
      <c r="N325" s="19" t="str">
        <f>IF('Lulusan MTs'!N325="","-",IF('Lulusan MTs'!N325&gt;400,"Tidak valid",IF('Lulusan MTs'!N325&lt;1,"Tidak valid","OK")))</f>
        <v>-</v>
      </c>
      <c r="O325" s="19" t="str">
        <f>IF('Lulusan MTs'!O325="","-",IF('Lulusan MTs'!O325&gt;100,"Tidak valid",IF('Lulusan MTs'!O325&lt;1,"Tidak valid","OK")))</f>
        <v>-</v>
      </c>
      <c r="P325" s="19" t="str">
        <f>IF('Lulusan MTs'!P325="","-",IF('Lulusan MTs'!P325&gt;6,"Cek lagi",IF('Lulusan MTs'!P325&lt;2,"Cek lagi","OK")))</f>
        <v>-</v>
      </c>
      <c r="Q325" s="19" t="str">
        <f>IF('Lulusan MTs'!Q325="","-",IF('Lulusan MTs'!Q325&gt;8,"Tidak valid",IF('Lulusan MTs'!Q325&lt;1,"Tidak valid","OK")))</f>
        <v>-</v>
      </c>
      <c r="R325" s="75" t="str">
        <f>IF('Lulusan MTs'!R325="","-",IF(LEN('Lulusan MTs'!R325)&lt;16,"Cek lagi","OK"))</f>
        <v>-</v>
      </c>
      <c r="S325" s="19" t="str">
        <f>IF('Lulusan MTs'!S325="","-",IF('Lulusan MTs'!S325&gt;6,"Tidak valid",IF('Lulusan MTs'!S325&lt;1,"Tidak valid","OK")))</f>
        <v>-</v>
      </c>
      <c r="T325" s="18" t="str">
        <f>IF('Lulusan MTs'!T325="","-",IF(VALUE(LEFT('Lulusan MTs'!T325,2))&gt;31,"Tanggal tidak valid",IF(VALUE(LEFT(RIGHT('Lulusan MTs'!T325,7),2))&gt;12,"Bulan tidak valid",IF(VALUE(RIGHT('Lulusan MTs'!T325,4))&lt;2010,"Cek lagi Tahun Masuk",IF(VALUE(RIGHT('Lulusan MTs'!T325,4))&gt;2014,"Cek lagi Tahun Masuk","OK")))))</f>
        <v>-</v>
      </c>
      <c r="U325" s="76" t="str">
        <f>IF('Lulusan MTs'!U325="","-",IF(LEN('Lulusan MTs'!U325)&lt;&gt;20,"Tidak valid","OK"))</f>
        <v>-</v>
      </c>
      <c r="V325" s="19" t="str">
        <f>IF('Lulusan MTs'!V325="","-",IF('Lulusan MTs'!V325&gt;3,"Tidak valid",IF('Lulusan MTs'!V325&lt;1,"Tidak valid","OK")))</f>
        <v>-</v>
      </c>
      <c r="W325" s="76" t="str">
        <f>IF('Lulusan MTs'!J325&lt;&gt;"",IF('Lulusan MTs'!W325="","Wajib Diisi","OK"),"-")</f>
        <v>-</v>
      </c>
      <c r="X325" s="76" t="str">
        <f>IF('Lulusan MTs'!J325&lt;&gt;"",IF('Lulusan MTs'!X325="","Wajib Diisi","OK"),"-")</f>
        <v>-</v>
      </c>
      <c r="Y325" s="18" t="str">
        <f>IF('Lulusan MTs'!Y325="","-",IF(VALUE(LEFT('Lulusan MTs'!Y325,2))&gt;31,"Tanggal tidak valid",IF(VALUE(LEFT(RIGHT('Lulusan MTs'!Y325,7),2))&gt;12,"Bulan tidak valid",IF(VALUE(RIGHT('Lulusan MTs'!Y325,4))&lt;&gt;2016,"Cek lagi Tahun Lulus","OK"))))</f>
        <v>-</v>
      </c>
      <c r="Z325" s="19" t="str">
        <f>IF('Lulusan MTs'!Z325="","-",IF('Lulusan MTs'!Z325&gt;100,"Tidak valid",IF('Lulusan MTs'!Z325&lt;1,"Tidak valid","OK")))</f>
        <v>-</v>
      </c>
      <c r="AA325" s="19" t="str">
        <f>IF('Lulusan MTs'!AA325="","-",IF('Lulusan MTs'!AA325&gt;100,"Tidak valid",IF('Lulusan MTs'!AA325&lt;1,"Tidak valid","OK")))</f>
        <v>-</v>
      </c>
      <c r="AB325" s="19" t="str">
        <f>IF('Lulusan MTs'!AB325="","-",IF('Lulusan MTs'!AB325&gt;100,"Tidak valid",IF('Lulusan MTs'!AB325&lt;1,"Tidak valid","OK")))</f>
        <v>-</v>
      </c>
      <c r="AC325" s="19" t="str">
        <f>IF('Lulusan MTs'!AC325="","-",IF('Lulusan MTs'!AC325&gt;100,"Tidak valid",IF('Lulusan MTs'!AC325&lt;1,"Tidak valid","OK")))</f>
        <v>-</v>
      </c>
      <c r="AD325" s="19" t="str">
        <f>IF('Lulusan MTs'!AD325="","-",IF('Lulusan MTs'!AD325&gt;100,"Tidak valid",IF('Lulusan MTs'!AD325&lt;1,"Tidak valid","OK")))</f>
        <v>-</v>
      </c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0"/>
      <c r="AY325" s="20"/>
      <c r="AZ325" s="20"/>
      <c r="BA325" s="20"/>
      <c r="BB325" s="20"/>
      <c r="BC325" s="20"/>
      <c r="BD325" s="20"/>
      <c r="BE325" s="20"/>
      <c r="BF325" s="20"/>
      <c r="BG325" s="20"/>
      <c r="BH325" s="20"/>
      <c r="BI325" s="20"/>
      <c r="BJ325" s="20"/>
      <c r="BK325" s="20"/>
      <c r="BL325" s="20"/>
      <c r="BM325" s="20"/>
      <c r="BN325" s="20"/>
      <c r="BO325" s="20"/>
      <c r="BP325" s="20"/>
      <c r="BQ325" s="20"/>
      <c r="BR325" s="20"/>
      <c r="BS325" s="20"/>
      <c r="BT325" s="20"/>
      <c r="BU325" s="20"/>
      <c r="BV325" s="20"/>
      <c r="BW325" s="20"/>
      <c r="BX325" s="20"/>
      <c r="BY325" s="20"/>
      <c r="BZ325" s="20"/>
      <c r="CA325" s="20"/>
      <c r="CB325" s="20"/>
      <c r="CC325" s="20"/>
      <c r="CD325" s="20"/>
      <c r="CE325" s="20"/>
      <c r="CF325" s="20"/>
      <c r="CG325" s="20"/>
      <c r="CH325" s="20"/>
      <c r="CI325" s="20"/>
      <c r="CJ325" s="20"/>
      <c r="CK325" s="20"/>
      <c r="CL325" s="20"/>
      <c r="CM325" s="20"/>
      <c r="CN325" s="20"/>
      <c r="CO325" s="20"/>
      <c r="CP325" s="20"/>
      <c r="CQ325" s="20"/>
      <c r="CR325" s="20"/>
      <c r="CS325" s="20"/>
      <c r="CT325" s="20"/>
      <c r="CU325" s="20"/>
      <c r="CV325" s="20"/>
      <c r="CW325" s="20"/>
      <c r="CX325" s="20"/>
      <c r="CY325" s="20"/>
      <c r="CZ325" s="20"/>
      <c r="DA325" s="20"/>
      <c r="DB325" s="20"/>
      <c r="DC325" s="20"/>
      <c r="DD325" s="20"/>
      <c r="DE325" s="20"/>
      <c r="DF325" s="20"/>
      <c r="DG325" s="20"/>
      <c r="DH325" s="20"/>
      <c r="DI325" s="20"/>
      <c r="DJ325" s="20"/>
      <c r="DK325" s="20"/>
      <c r="DL325" s="20"/>
      <c r="DM325" s="20"/>
      <c r="DN325" s="20"/>
      <c r="DO325" s="20"/>
      <c r="DP325" s="20"/>
      <c r="DQ325" s="20"/>
      <c r="DR325" s="20"/>
      <c r="DS325" s="20"/>
      <c r="DT325" s="20"/>
      <c r="DU325" s="20"/>
      <c r="DV325" s="20"/>
      <c r="DW325" s="20"/>
      <c r="DX325" s="20"/>
      <c r="DY325" s="20"/>
      <c r="DZ325" s="20"/>
      <c r="EA325" s="20"/>
      <c r="EB325" s="20"/>
      <c r="EC325" s="20"/>
      <c r="ED325" s="20"/>
      <c r="EE325" s="20"/>
      <c r="EF325" s="20"/>
      <c r="EG325" s="20"/>
      <c r="EH325" s="20"/>
      <c r="EI325" s="20"/>
      <c r="EJ325" s="20"/>
      <c r="EK325" s="20"/>
      <c r="EL325" s="20"/>
      <c r="EM325" s="20"/>
      <c r="EN325" s="20"/>
      <c r="EO325" s="20"/>
      <c r="EP325" s="20"/>
      <c r="EQ325" s="20"/>
      <c r="ER325" s="20"/>
      <c r="ES325" s="20"/>
      <c r="ET325" s="20"/>
      <c r="EU325" s="20"/>
      <c r="EV325" s="20"/>
      <c r="EW325" s="20"/>
      <c r="EX325" s="20"/>
      <c r="EY325" s="20"/>
      <c r="EZ325" s="20"/>
      <c r="FA325" s="20"/>
      <c r="FB325" s="20"/>
      <c r="FC325" s="20"/>
      <c r="FD325" s="20"/>
      <c r="FE325" s="20"/>
      <c r="FF325" s="20"/>
      <c r="FG325" s="20"/>
      <c r="FH325" s="20"/>
      <c r="FI325" s="20"/>
      <c r="FJ325" s="20"/>
      <c r="FK325" s="20"/>
      <c r="FL325" s="20"/>
      <c r="FM325" s="20"/>
      <c r="FN325" s="20"/>
      <c r="FO325" s="20"/>
      <c r="FP325" s="20"/>
      <c r="FQ325" s="20"/>
      <c r="FR325" s="20"/>
      <c r="FS325" s="20"/>
      <c r="FT325" s="20"/>
      <c r="FU325" s="20"/>
      <c r="FV325" s="20"/>
      <c r="FW325" s="20"/>
      <c r="FX325" s="20"/>
      <c r="FY325" s="20"/>
      <c r="FZ325" s="20"/>
      <c r="GA325" s="20"/>
      <c r="GB325" s="20"/>
      <c r="GC325" s="20"/>
      <c r="GD325" s="20"/>
      <c r="GE325" s="20"/>
      <c r="GF325" s="20"/>
      <c r="GG325" s="20"/>
      <c r="GH325" s="20"/>
      <c r="GI325" s="20"/>
      <c r="GJ325" s="20"/>
      <c r="GK325" s="20"/>
      <c r="GL325" s="20"/>
      <c r="GM325" s="20"/>
      <c r="GN325" s="20"/>
      <c r="GO325" s="20"/>
      <c r="GP325" s="20"/>
      <c r="GQ325" s="20"/>
      <c r="GR325" s="20"/>
      <c r="GS325" s="20"/>
      <c r="GT325" s="20"/>
      <c r="GU325" s="20"/>
      <c r="GV325" s="20"/>
      <c r="GW325" s="20"/>
      <c r="GX325" s="20"/>
      <c r="GY325" s="20"/>
      <c r="GZ325" s="20"/>
      <c r="HA325" s="20"/>
      <c r="HB325" s="20"/>
      <c r="HC325" s="20"/>
      <c r="HD325" s="20"/>
      <c r="HE325" s="20"/>
      <c r="HF325" s="20"/>
      <c r="HG325" s="20"/>
      <c r="HH325" s="20"/>
      <c r="HI325" s="20"/>
      <c r="HJ325" s="20"/>
      <c r="HK325" s="20"/>
      <c r="HL325" s="20"/>
      <c r="HM325" s="20"/>
      <c r="HN325" s="20"/>
      <c r="HO325" s="20"/>
      <c r="HP325" s="20"/>
      <c r="HQ325" s="20"/>
      <c r="HR325" s="20"/>
      <c r="HS325" s="20"/>
      <c r="HT325" s="20"/>
      <c r="HU325" s="20"/>
      <c r="HV325" s="20"/>
      <c r="HW325" s="20"/>
      <c r="HX325" s="20"/>
      <c r="HY325" s="20"/>
    </row>
    <row r="326" spans="1:233" s="21" customFormat="1" ht="15" customHeight="1" x14ac:dyDescent="0.2">
      <c r="A326" s="18" t="str">
        <f>IF('Lulusan MTs'!A326="","-",IF(LEN('Lulusan MTs'!A326)&lt;&gt;12,"Tidak valid","OK"))</f>
        <v>-</v>
      </c>
      <c r="B326" s="19" t="str">
        <f>IF('Lulusan MTs'!B326="","-",IF(LEN('Lulusan MTs'!B326)&lt;5,"Cek lagi","OK"))</f>
        <v>-</v>
      </c>
      <c r="C326" s="19" t="str">
        <f>IF('Lulusan MTs'!C326="","-",IF('Lulusan MTs'!C326="MTsN","OK",IF('Lulusan MTs'!C326="MTsS","OK","Tidak valid")))</f>
        <v>-</v>
      </c>
      <c r="D326" s="19" t="str">
        <f>IF('Lulusan MTs'!D326="","-",IF(LEN('Lulusan MTs'!D326)&lt;5,"Cek lagi","OK"))</f>
        <v>-</v>
      </c>
      <c r="E326" s="19" t="str">
        <f>IF('Lulusan MTs'!E326="","-",IF(LEN('Lulusan MTs'!E326)&lt;4,"Cek lagi","OK"))</f>
        <v>-</v>
      </c>
      <c r="F326" s="19" t="str">
        <f>IF('Lulusan MTs'!F326="","-",IF(LEN('Lulusan MTs'!F326)&lt;4,"Cek lagi","OK"))</f>
        <v>-</v>
      </c>
      <c r="G326" s="19" t="str">
        <f>IF('Lulusan MTs'!G326="","-",IF(LEN('Lulusan MTs'!G326)&lt;4,"Cek lagi","OK"))</f>
        <v>-</v>
      </c>
      <c r="H326" s="19" t="str">
        <f>IF('Lulusan MTs'!H326="","-",IF(LEN('Lulusan MTs'!H326)&lt;&gt;18,"Tidak valid",IF(VALUE('Lulusan MTs'!H326)&lt;0,"Cek lagi","OK")))</f>
        <v>-</v>
      </c>
      <c r="I326" s="19" t="str">
        <f>IF('Lulusan MTs'!I326="","-",IF(LEN('Lulusan MTs'!I326)&lt;&gt;10,"Tidak valid",IF(VALUE('Lulusan MTs'!I326)&lt;0,"Cek lagi","OK")))</f>
        <v>-</v>
      </c>
      <c r="J326" s="19" t="str">
        <f>IF('Lulusan MTs'!J326="","-",IF(LEN('Lulusan MTs'!J326)&lt;4,"Cek lagi","OK"))</f>
        <v>-</v>
      </c>
      <c r="K326" s="19" t="str">
        <f>IF('Lulusan MTs'!K326="","-",IF(LEN('Lulusan MTs'!K326)&lt;4,"Cek lagi","OK"))</f>
        <v>-</v>
      </c>
      <c r="L326" s="18" t="str">
        <f>IF('Lulusan MTs'!L326="","-",IF(VALUE(LEFT('Lulusan MTs'!L326,2))&gt;31,"Tanggal tidak valid",IF(VALUE(LEFT(RIGHT('Lulusan MTs'!L326,7),2))&gt;12,"Bulan tidak valid",IF(VALUE(RIGHT('Lulusan MTs'!L326,4))&gt;2003,"Umur terlalu tua",IF(VALUE(RIGHT('Lulusan MTs'!L326,4))&lt;1996,"Umur terlalu tua","OK")))))</f>
        <v>-</v>
      </c>
      <c r="M326" s="19" t="str">
        <f>IF('Lulusan MTs'!M326="","-",IF('Lulusan MTs'!M326="L","OK",IF('Lulusan MTs'!M326="P","OK","Tidak valid")))</f>
        <v>-</v>
      </c>
      <c r="N326" s="19" t="str">
        <f>IF('Lulusan MTs'!N326="","-",IF('Lulusan MTs'!N326&gt;400,"Tidak valid",IF('Lulusan MTs'!N326&lt;1,"Tidak valid","OK")))</f>
        <v>-</v>
      </c>
      <c r="O326" s="19" t="str">
        <f>IF('Lulusan MTs'!O326="","-",IF('Lulusan MTs'!O326&gt;100,"Tidak valid",IF('Lulusan MTs'!O326&lt;1,"Tidak valid","OK")))</f>
        <v>-</v>
      </c>
      <c r="P326" s="19" t="str">
        <f>IF('Lulusan MTs'!P326="","-",IF('Lulusan MTs'!P326&gt;6,"Cek lagi",IF('Lulusan MTs'!P326&lt;2,"Cek lagi","OK")))</f>
        <v>-</v>
      </c>
      <c r="Q326" s="19" t="str">
        <f>IF('Lulusan MTs'!Q326="","-",IF('Lulusan MTs'!Q326&gt;8,"Tidak valid",IF('Lulusan MTs'!Q326&lt;1,"Tidak valid","OK")))</f>
        <v>-</v>
      </c>
      <c r="R326" s="75" t="str">
        <f>IF('Lulusan MTs'!R326="","-",IF(LEN('Lulusan MTs'!R326)&lt;16,"Cek lagi","OK"))</f>
        <v>-</v>
      </c>
      <c r="S326" s="19" t="str">
        <f>IF('Lulusan MTs'!S326="","-",IF('Lulusan MTs'!S326&gt;6,"Tidak valid",IF('Lulusan MTs'!S326&lt;1,"Tidak valid","OK")))</f>
        <v>-</v>
      </c>
      <c r="T326" s="18" t="str">
        <f>IF('Lulusan MTs'!T326="","-",IF(VALUE(LEFT('Lulusan MTs'!T326,2))&gt;31,"Tanggal tidak valid",IF(VALUE(LEFT(RIGHT('Lulusan MTs'!T326,7),2))&gt;12,"Bulan tidak valid",IF(VALUE(RIGHT('Lulusan MTs'!T326,4))&lt;2010,"Cek lagi Tahun Masuk",IF(VALUE(RIGHT('Lulusan MTs'!T326,4))&gt;2014,"Cek lagi Tahun Masuk","OK")))))</f>
        <v>-</v>
      </c>
      <c r="U326" s="76" t="str">
        <f>IF('Lulusan MTs'!U326="","-",IF(LEN('Lulusan MTs'!U326)&lt;&gt;20,"Tidak valid","OK"))</f>
        <v>-</v>
      </c>
      <c r="V326" s="19" t="str">
        <f>IF('Lulusan MTs'!V326="","-",IF('Lulusan MTs'!V326&gt;3,"Tidak valid",IF('Lulusan MTs'!V326&lt;1,"Tidak valid","OK")))</f>
        <v>-</v>
      </c>
      <c r="W326" s="76" t="str">
        <f>IF('Lulusan MTs'!J326&lt;&gt;"",IF('Lulusan MTs'!W326="","Wajib Diisi","OK"),"-")</f>
        <v>-</v>
      </c>
      <c r="X326" s="76" t="str">
        <f>IF('Lulusan MTs'!J326&lt;&gt;"",IF('Lulusan MTs'!X326="","Wajib Diisi","OK"),"-")</f>
        <v>-</v>
      </c>
      <c r="Y326" s="18" t="str">
        <f>IF('Lulusan MTs'!Y326="","-",IF(VALUE(LEFT('Lulusan MTs'!Y326,2))&gt;31,"Tanggal tidak valid",IF(VALUE(LEFT(RIGHT('Lulusan MTs'!Y326,7),2))&gt;12,"Bulan tidak valid",IF(VALUE(RIGHT('Lulusan MTs'!Y326,4))&lt;&gt;2016,"Cek lagi Tahun Lulus","OK"))))</f>
        <v>-</v>
      </c>
      <c r="Z326" s="19" t="str">
        <f>IF('Lulusan MTs'!Z326="","-",IF('Lulusan MTs'!Z326&gt;100,"Tidak valid",IF('Lulusan MTs'!Z326&lt;1,"Tidak valid","OK")))</f>
        <v>-</v>
      </c>
      <c r="AA326" s="19" t="str">
        <f>IF('Lulusan MTs'!AA326="","-",IF('Lulusan MTs'!AA326&gt;100,"Tidak valid",IF('Lulusan MTs'!AA326&lt;1,"Tidak valid","OK")))</f>
        <v>-</v>
      </c>
      <c r="AB326" s="19" t="str">
        <f>IF('Lulusan MTs'!AB326="","-",IF('Lulusan MTs'!AB326&gt;100,"Tidak valid",IF('Lulusan MTs'!AB326&lt;1,"Tidak valid","OK")))</f>
        <v>-</v>
      </c>
      <c r="AC326" s="19" t="str">
        <f>IF('Lulusan MTs'!AC326="","-",IF('Lulusan MTs'!AC326&gt;100,"Tidak valid",IF('Lulusan MTs'!AC326&lt;1,"Tidak valid","OK")))</f>
        <v>-</v>
      </c>
      <c r="AD326" s="19" t="str">
        <f>IF('Lulusan MTs'!AD326="","-",IF('Lulusan MTs'!AD326&gt;100,"Tidak valid",IF('Lulusan MTs'!AD326&lt;1,"Tidak valid","OK")))</f>
        <v>-</v>
      </c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0"/>
      <c r="BC326" s="20"/>
      <c r="BD326" s="20"/>
      <c r="BE326" s="20"/>
      <c r="BF326" s="20"/>
      <c r="BG326" s="20"/>
      <c r="BH326" s="20"/>
      <c r="BI326" s="20"/>
      <c r="BJ326" s="20"/>
      <c r="BK326" s="20"/>
      <c r="BL326" s="20"/>
      <c r="BM326" s="20"/>
      <c r="BN326" s="20"/>
      <c r="BO326" s="20"/>
      <c r="BP326" s="20"/>
      <c r="BQ326" s="20"/>
      <c r="BR326" s="20"/>
      <c r="BS326" s="20"/>
      <c r="BT326" s="20"/>
      <c r="BU326" s="20"/>
      <c r="BV326" s="20"/>
      <c r="BW326" s="20"/>
      <c r="BX326" s="20"/>
      <c r="BY326" s="20"/>
      <c r="BZ326" s="20"/>
      <c r="CA326" s="20"/>
      <c r="CB326" s="20"/>
      <c r="CC326" s="20"/>
      <c r="CD326" s="20"/>
      <c r="CE326" s="20"/>
      <c r="CF326" s="20"/>
      <c r="CG326" s="20"/>
      <c r="CH326" s="20"/>
      <c r="CI326" s="20"/>
      <c r="CJ326" s="20"/>
      <c r="CK326" s="20"/>
      <c r="CL326" s="20"/>
      <c r="CM326" s="20"/>
      <c r="CN326" s="20"/>
      <c r="CO326" s="20"/>
      <c r="CP326" s="20"/>
      <c r="CQ326" s="20"/>
      <c r="CR326" s="20"/>
      <c r="CS326" s="20"/>
      <c r="CT326" s="20"/>
      <c r="CU326" s="20"/>
      <c r="CV326" s="20"/>
      <c r="CW326" s="20"/>
      <c r="CX326" s="20"/>
      <c r="CY326" s="20"/>
      <c r="CZ326" s="20"/>
      <c r="DA326" s="20"/>
      <c r="DB326" s="20"/>
      <c r="DC326" s="20"/>
      <c r="DD326" s="20"/>
      <c r="DE326" s="20"/>
      <c r="DF326" s="20"/>
      <c r="DG326" s="20"/>
      <c r="DH326" s="20"/>
      <c r="DI326" s="20"/>
      <c r="DJ326" s="20"/>
      <c r="DK326" s="20"/>
      <c r="DL326" s="20"/>
      <c r="DM326" s="20"/>
      <c r="DN326" s="20"/>
      <c r="DO326" s="20"/>
      <c r="DP326" s="20"/>
      <c r="DQ326" s="20"/>
      <c r="DR326" s="20"/>
      <c r="DS326" s="20"/>
      <c r="DT326" s="20"/>
      <c r="DU326" s="20"/>
      <c r="DV326" s="20"/>
      <c r="DW326" s="20"/>
      <c r="DX326" s="20"/>
      <c r="DY326" s="20"/>
      <c r="DZ326" s="20"/>
      <c r="EA326" s="20"/>
      <c r="EB326" s="20"/>
      <c r="EC326" s="20"/>
      <c r="ED326" s="20"/>
      <c r="EE326" s="20"/>
      <c r="EF326" s="20"/>
      <c r="EG326" s="20"/>
      <c r="EH326" s="20"/>
      <c r="EI326" s="20"/>
      <c r="EJ326" s="20"/>
      <c r="EK326" s="20"/>
      <c r="EL326" s="20"/>
      <c r="EM326" s="20"/>
      <c r="EN326" s="20"/>
      <c r="EO326" s="20"/>
      <c r="EP326" s="20"/>
      <c r="EQ326" s="20"/>
      <c r="ER326" s="20"/>
      <c r="ES326" s="20"/>
      <c r="ET326" s="20"/>
      <c r="EU326" s="20"/>
      <c r="EV326" s="20"/>
      <c r="EW326" s="20"/>
      <c r="EX326" s="20"/>
      <c r="EY326" s="20"/>
      <c r="EZ326" s="20"/>
      <c r="FA326" s="20"/>
      <c r="FB326" s="20"/>
      <c r="FC326" s="20"/>
      <c r="FD326" s="20"/>
      <c r="FE326" s="20"/>
      <c r="FF326" s="20"/>
      <c r="FG326" s="20"/>
      <c r="FH326" s="20"/>
      <c r="FI326" s="20"/>
      <c r="FJ326" s="20"/>
      <c r="FK326" s="20"/>
      <c r="FL326" s="20"/>
      <c r="FM326" s="20"/>
      <c r="FN326" s="20"/>
      <c r="FO326" s="20"/>
      <c r="FP326" s="20"/>
      <c r="FQ326" s="20"/>
      <c r="FR326" s="20"/>
      <c r="FS326" s="20"/>
      <c r="FT326" s="20"/>
      <c r="FU326" s="20"/>
      <c r="FV326" s="20"/>
      <c r="FW326" s="20"/>
      <c r="FX326" s="20"/>
      <c r="FY326" s="20"/>
      <c r="FZ326" s="20"/>
      <c r="GA326" s="20"/>
      <c r="GB326" s="20"/>
      <c r="GC326" s="20"/>
      <c r="GD326" s="20"/>
      <c r="GE326" s="20"/>
      <c r="GF326" s="20"/>
      <c r="GG326" s="20"/>
      <c r="GH326" s="20"/>
      <c r="GI326" s="20"/>
      <c r="GJ326" s="20"/>
      <c r="GK326" s="20"/>
      <c r="GL326" s="20"/>
      <c r="GM326" s="20"/>
      <c r="GN326" s="20"/>
      <c r="GO326" s="20"/>
      <c r="GP326" s="20"/>
      <c r="GQ326" s="20"/>
      <c r="GR326" s="20"/>
      <c r="GS326" s="20"/>
      <c r="GT326" s="20"/>
      <c r="GU326" s="20"/>
      <c r="GV326" s="20"/>
      <c r="GW326" s="20"/>
      <c r="GX326" s="20"/>
      <c r="GY326" s="20"/>
      <c r="GZ326" s="20"/>
      <c r="HA326" s="20"/>
      <c r="HB326" s="20"/>
      <c r="HC326" s="20"/>
      <c r="HD326" s="20"/>
      <c r="HE326" s="20"/>
      <c r="HF326" s="20"/>
      <c r="HG326" s="20"/>
      <c r="HH326" s="20"/>
      <c r="HI326" s="20"/>
      <c r="HJ326" s="20"/>
      <c r="HK326" s="20"/>
      <c r="HL326" s="20"/>
      <c r="HM326" s="20"/>
      <c r="HN326" s="20"/>
      <c r="HO326" s="20"/>
      <c r="HP326" s="20"/>
      <c r="HQ326" s="20"/>
      <c r="HR326" s="20"/>
      <c r="HS326" s="20"/>
      <c r="HT326" s="20"/>
      <c r="HU326" s="20"/>
      <c r="HV326" s="20"/>
      <c r="HW326" s="20"/>
      <c r="HX326" s="20"/>
      <c r="HY326" s="20"/>
    </row>
    <row r="327" spans="1:233" s="21" customFormat="1" ht="15" customHeight="1" x14ac:dyDescent="0.2">
      <c r="A327" s="18" t="str">
        <f>IF('Lulusan MTs'!A327="","-",IF(LEN('Lulusan MTs'!A327)&lt;&gt;12,"Tidak valid","OK"))</f>
        <v>-</v>
      </c>
      <c r="B327" s="19" t="str">
        <f>IF('Lulusan MTs'!B327="","-",IF(LEN('Lulusan MTs'!B327)&lt;5,"Cek lagi","OK"))</f>
        <v>-</v>
      </c>
      <c r="C327" s="19" t="str">
        <f>IF('Lulusan MTs'!C327="","-",IF('Lulusan MTs'!C327="MTsN","OK",IF('Lulusan MTs'!C327="MTsS","OK","Tidak valid")))</f>
        <v>-</v>
      </c>
      <c r="D327" s="19" t="str">
        <f>IF('Lulusan MTs'!D327="","-",IF(LEN('Lulusan MTs'!D327)&lt;5,"Cek lagi","OK"))</f>
        <v>-</v>
      </c>
      <c r="E327" s="19" t="str">
        <f>IF('Lulusan MTs'!E327="","-",IF(LEN('Lulusan MTs'!E327)&lt;4,"Cek lagi","OK"))</f>
        <v>-</v>
      </c>
      <c r="F327" s="19" t="str">
        <f>IF('Lulusan MTs'!F327="","-",IF(LEN('Lulusan MTs'!F327)&lt;4,"Cek lagi","OK"))</f>
        <v>-</v>
      </c>
      <c r="G327" s="19" t="str">
        <f>IF('Lulusan MTs'!G327="","-",IF(LEN('Lulusan MTs'!G327)&lt;4,"Cek lagi","OK"))</f>
        <v>-</v>
      </c>
      <c r="H327" s="19" t="str">
        <f>IF('Lulusan MTs'!H327="","-",IF(LEN('Lulusan MTs'!H327)&lt;&gt;18,"Tidak valid",IF(VALUE('Lulusan MTs'!H327)&lt;0,"Cek lagi","OK")))</f>
        <v>-</v>
      </c>
      <c r="I327" s="19" t="str">
        <f>IF('Lulusan MTs'!I327="","-",IF(LEN('Lulusan MTs'!I327)&lt;&gt;10,"Tidak valid",IF(VALUE('Lulusan MTs'!I327)&lt;0,"Cek lagi","OK")))</f>
        <v>-</v>
      </c>
      <c r="J327" s="19" t="str">
        <f>IF('Lulusan MTs'!J327="","-",IF(LEN('Lulusan MTs'!J327)&lt;4,"Cek lagi","OK"))</f>
        <v>-</v>
      </c>
      <c r="K327" s="19" t="str">
        <f>IF('Lulusan MTs'!K327="","-",IF(LEN('Lulusan MTs'!K327)&lt;4,"Cek lagi","OK"))</f>
        <v>-</v>
      </c>
      <c r="L327" s="18" t="str">
        <f>IF('Lulusan MTs'!L327="","-",IF(VALUE(LEFT('Lulusan MTs'!L327,2))&gt;31,"Tanggal tidak valid",IF(VALUE(LEFT(RIGHT('Lulusan MTs'!L327,7),2))&gt;12,"Bulan tidak valid",IF(VALUE(RIGHT('Lulusan MTs'!L327,4))&gt;2003,"Umur terlalu tua",IF(VALUE(RIGHT('Lulusan MTs'!L327,4))&lt;1996,"Umur terlalu tua","OK")))))</f>
        <v>-</v>
      </c>
      <c r="M327" s="19" t="str">
        <f>IF('Lulusan MTs'!M327="","-",IF('Lulusan MTs'!M327="L","OK",IF('Lulusan MTs'!M327="P","OK","Tidak valid")))</f>
        <v>-</v>
      </c>
      <c r="N327" s="19" t="str">
        <f>IF('Lulusan MTs'!N327="","-",IF('Lulusan MTs'!N327&gt;400,"Tidak valid",IF('Lulusan MTs'!N327&lt;1,"Tidak valid","OK")))</f>
        <v>-</v>
      </c>
      <c r="O327" s="19" t="str">
        <f>IF('Lulusan MTs'!O327="","-",IF('Lulusan MTs'!O327&gt;100,"Tidak valid",IF('Lulusan MTs'!O327&lt;1,"Tidak valid","OK")))</f>
        <v>-</v>
      </c>
      <c r="P327" s="19" t="str">
        <f>IF('Lulusan MTs'!P327="","-",IF('Lulusan MTs'!P327&gt;6,"Cek lagi",IF('Lulusan MTs'!P327&lt;2,"Cek lagi","OK")))</f>
        <v>-</v>
      </c>
      <c r="Q327" s="19" t="str">
        <f>IF('Lulusan MTs'!Q327="","-",IF('Lulusan MTs'!Q327&gt;8,"Tidak valid",IF('Lulusan MTs'!Q327&lt;1,"Tidak valid","OK")))</f>
        <v>-</v>
      </c>
      <c r="R327" s="75" t="str">
        <f>IF('Lulusan MTs'!R327="","-",IF(LEN('Lulusan MTs'!R327)&lt;16,"Cek lagi","OK"))</f>
        <v>-</v>
      </c>
      <c r="S327" s="19" t="str">
        <f>IF('Lulusan MTs'!S327="","-",IF('Lulusan MTs'!S327&gt;6,"Tidak valid",IF('Lulusan MTs'!S327&lt;1,"Tidak valid","OK")))</f>
        <v>-</v>
      </c>
      <c r="T327" s="18" t="str">
        <f>IF('Lulusan MTs'!T327="","-",IF(VALUE(LEFT('Lulusan MTs'!T327,2))&gt;31,"Tanggal tidak valid",IF(VALUE(LEFT(RIGHT('Lulusan MTs'!T327,7),2))&gt;12,"Bulan tidak valid",IF(VALUE(RIGHT('Lulusan MTs'!T327,4))&lt;2010,"Cek lagi Tahun Masuk",IF(VALUE(RIGHT('Lulusan MTs'!T327,4))&gt;2014,"Cek lagi Tahun Masuk","OK")))))</f>
        <v>-</v>
      </c>
      <c r="U327" s="76" t="str">
        <f>IF('Lulusan MTs'!U327="","-",IF(LEN('Lulusan MTs'!U327)&lt;&gt;20,"Tidak valid","OK"))</f>
        <v>-</v>
      </c>
      <c r="V327" s="19" t="str">
        <f>IF('Lulusan MTs'!V327="","-",IF('Lulusan MTs'!V327&gt;3,"Tidak valid",IF('Lulusan MTs'!V327&lt;1,"Tidak valid","OK")))</f>
        <v>-</v>
      </c>
      <c r="W327" s="76" t="str">
        <f>IF('Lulusan MTs'!J327&lt;&gt;"",IF('Lulusan MTs'!W327="","Wajib Diisi","OK"),"-")</f>
        <v>-</v>
      </c>
      <c r="X327" s="76" t="str">
        <f>IF('Lulusan MTs'!J327&lt;&gt;"",IF('Lulusan MTs'!X327="","Wajib Diisi","OK"),"-")</f>
        <v>-</v>
      </c>
      <c r="Y327" s="18" t="str">
        <f>IF('Lulusan MTs'!Y327="","-",IF(VALUE(LEFT('Lulusan MTs'!Y327,2))&gt;31,"Tanggal tidak valid",IF(VALUE(LEFT(RIGHT('Lulusan MTs'!Y327,7),2))&gt;12,"Bulan tidak valid",IF(VALUE(RIGHT('Lulusan MTs'!Y327,4))&lt;&gt;2016,"Cek lagi Tahun Lulus","OK"))))</f>
        <v>-</v>
      </c>
      <c r="Z327" s="19" t="str">
        <f>IF('Lulusan MTs'!Z327="","-",IF('Lulusan MTs'!Z327&gt;100,"Tidak valid",IF('Lulusan MTs'!Z327&lt;1,"Tidak valid","OK")))</f>
        <v>-</v>
      </c>
      <c r="AA327" s="19" t="str">
        <f>IF('Lulusan MTs'!AA327="","-",IF('Lulusan MTs'!AA327&gt;100,"Tidak valid",IF('Lulusan MTs'!AA327&lt;1,"Tidak valid","OK")))</f>
        <v>-</v>
      </c>
      <c r="AB327" s="19" t="str">
        <f>IF('Lulusan MTs'!AB327="","-",IF('Lulusan MTs'!AB327&gt;100,"Tidak valid",IF('Lulusan MTs'!AB327&lt;1,"Tidak valid","OK")))</f>
        <v>-</v>
      </c>
      <c r="AC327" s="19" t="str">
        <f>IF('Lulusan MTs'!AC327="","-",IF('Lulusan MTs'!AC327&gt;100,"Tidak valid",IF('Lulusan MTs'!AC327&lt;1,"Tidak valid","OK")))</f>
        <v>-</v>
      </c>
      <c r="AD327" s="19" t="str">
        <f>IF('Lulusan MTs'!AD327="","-",IF('Lulusan MTs'!AD327&gt;100,"Tidak valid",IF('Lulusan MTs'!AD327&lt;1,"Tidak valid","OK")))</f>
        <v>-</v>
      </c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0"/>
      <c r="BC327" s="20"/>
      <c r="BD327" s="20"/>
      <c r="BE327" s="20"/>
      <c r="BF327" s="20"/>
      <c r="BG327" s="20"/>
      <c r="BH327" s="20"/>
      <c r="BI327" s="20"/>
      <c r="BJ327" s="20"/>
      <c r="BK327" s="20"/>
      <c r="BL327" s="20"/>
      <c r="BM327" s="20"/>
      <c r="BN327" s="20"/>
      <c r="BO327" s="20"/>
      <c r="BP327" s="20"/>
      <c r="BQ327" s="20"/>
      <c r="BR327" s="20"/>
      <c r="BS327" s="20"/>
      <c r="BT327" s="20"/>
      <c r="BU327" s="20"/>
      <c r="BV327" s="20"/>
      <c r="BW327" s="20"/>
      <c r="BX327" s="20"/>
      <c r="BY327" s="20"/>
      <c r="BZ327" s="20"/>
      <c r="CA327" s="20"/>
      <c r="CB327" s="20"/>
      <c r="CC327" s="20"/>
      <c r="CD327" s="20"/>
      <c r="CE327" s="20"/>
      <c r="CF327" s="20"/>
      <c r="CG327" s="20"/>
      <c r="CH327" s="20"/>
      <c r="CI327" s="20"/>
      <c r="CJ327" s="20"/>
      <c r="CK327" s="20"/>
      <c r="CL327" s="20"/>
      <c r="CM327" s="20"/>
      <c r="CN327" s="20"/>
      <c r="CO327" s="20"/>
      <c r="CP327" s="20"/>
      <c r="CQ327" s="20"/>
      <c r="CR327" s="20"/>
      <c r="CS327" s="20"/>
      <c r="CT327" s="20"/>
      <c r="CU327" s="20"/>
      <c r="CV327" s="20"/>
      <c r="CW327" s="20"/>
      <c r="CX327" s="20"/>
      <c r="CY327" s="20"/>
      <c r="CZ327" s="20"/>
      <c r="DA327" s="20"/>
      <c r="DB327" s="20"/>
      <c r="DC327" s="20"/>
      <c r="DD327" s="20"/>
      <c r="DE327" s="20"/>
      <c r="DF327" s="20"/>
      <c r="DG327" s="20"/>
      <c r="DH327" s="20"/>
      <c r="DI327" s="20"/>
      <c r="DJ327" s="20"/>
      <c r="DK327" s="20"/>
      <c r="DL327" s="20"/>
      <c r="DM327" s="20"/>
      <c r="DN327" s="20"/>
      <c r="DO327" s="20"/>
      <c r="DP327" s="20"/>
      <c r="DQ327" s="20"/>
      <c r="DR327" s="20"/>
      <c r="DS327" s="20"/>
      <c r="DT327" s="20"/>
      <c r="DU327" s="20"/>
      <c r="DV327" s="20"/>
      <c r="DW327" s="20"/>
      <c r="DX327" s="20"/>
      <c r="DY327" s="20"/>
      <c r="DZ327" s="20"/>
      <c r="EA327" s="20"/>
      <c r="EB327" s="20"/>
      <c r="EC327" s="20"/>
      <c r="ED327" s="20"/>
      <c r="EE327" s="20"/>
      <c r="EF327" s="20"/>
      <c r="EG327" s="20"/>
      <c r="EH327" s="20"/>
      <c r="EI327" s="20"/>
      <c r="EJ327" s="20"/>
      <c r="EK327" s="20"/>
      <c r="EL327" s="20"/>
      <c r="EM327" s="20"/>
      <c r="EN327" s="20"/>
      <c r="EO327" s="20"/>
      <c r="EP327" s="20"/>
      <c r="EQ327" s="20"/>
      <c r="ER327" s="20"/>
      <c r="ES327" s="20"/>
      <c r="ET327" s="20"/>
      <c r="EU327" s="20"/>
      <c r="EV327" s="20"/>
      <c r="EW327" s="20"/>
      <c r="EX327" s="20"/>
      <c r="EY327" s="20"/>
      <c r="EZ327" s="20"/>
      <c r="FA327" s="20"/>
      <c r="FB327" s="20"/>
      <c r="FC327" s="20"/>
      <c r="FD327" s="20"/>
      <c r="FE327" s="20"/>
      <c r="FF327" s="20"/>
      <c r="FG327" s="20"/>
      <c r="FH327" s="20"/>
      <c r="FI327" s="20"/>
      <c r="FJ327" s="20"/>
      <c r="FK327" s="20"/>
      <c r="FL327" s="20"/>
      <c r="FM327" s="20"/>
      <c r="FN327" s="20"/>
      <c r="FO327" s="20"/>
      <c r="FP327" s="20"/>
      <c r="FQ327" s="20"/>
      <c r="FR327" s="20"/>
      <c r="FS327" s="20"/>
      <c r="FT327" s="20"/>
      <c r="FU327" s="20"/>
      <c r="FV327" s="20"/>
      <c r="FW327" s="20"/>
      <c r="FX327" s="20"/>
      <c r="FY327" s="20"/>
      <c r="FZ327" s="20"/>
      <c r="GA327" s="20"/>
      <c r="GB327" s="20"/>
      <c r="GC327" s="20"/>
      <c r="GD327" s="20"/>
      <c r="GE327" s="20"/>
      <c r="GF327" s="20"/>
      <c r="GG327" s="20"/>
      <c r="GH327" s="20"/>
      <c r="GI327" s="20"/>
      <c r="GJ327" s="20"/>
      <c r="GK327" s="20"/>
      <c r="GL327" s="20"/>
      <c r="GM327" s="20"/>
      <c r="GN327" s="20"/>
      <c r="GO327" s="20"/>
      <c r="GP327" s="20"/>
      <c r="GQ327" s="20"/>
      <c r="GR327" s="20"/>
      <c r="GS327" s="20"/>
      <c r="GT327" s="20"/>
      <c r="GU327" s="20"/>
      <c r="GV327" s="20"/>
      <c r="GW327" s="20"/>
      <c r="GX327" s="20"/>
      <c r="GY327" s="20"/>
      <c r="GZ327" s="20"/>
      <c r="HA327" s="20"/>
      <c r="HB327" s="20"/>
      <c r="HC327" s="20"/>
      <c r="HD327" s="20"/>
      <c r="HE327" s="20"/>
      <c r="HF327" s="20"/>
      <c r="HG327" s="20"/>
      <c r="HH327" s="20"/>
      <c r="HI327" s="20"/>
      <c r="HJ327" s="20"/>
      <c r="HK327" s="20"/>
      <c r="HL327" s="20"/>
      <c r="HM327" s="20"/>
      <c r="HN327" s="20"/>
      <c r="HO327" s="20"/>
      <c r="HP327" s="20"/>
      <c r="HQ327" s="20"/>
      <c r="HR327" s="20"/>
      <c r="HS327" s="20"/>
      <c r="HT327" s="20"/>
      <c r="HU327" s="20"/>
      <c r="HV327" s="20"/>
      <c r="HW327" s="20"/>
      <c r="HX327" s="20"/>
      <c r="HY327" s="20"/>
    </row>
    <row r="328" spans="1:233" s="21" customFormat="1" ht="15" customHeight="1" x14ac:dyDescent="0.2">
      <c r="A328" s="18" t="str">
        <f>IF('Lulusan MTs'!A328="","-",IF(LEN('Lulusan MTs'!A328)&lt;&gt;12,"Tidak valid","OK"))</f>
        <v>-</v>
      </c>
      <c r="B328" s="19" t="str">
        <f>IF('Lulusan MTs'!B328="","-",IF(LEN('Lulusan MTs'!B328)&lt;5,"Cek lagi","OK"))</f>
        <v>-</v>
      </c>
      <c r="C328" s="19" t="str">
        <f>IF('Lulusan MTs'!C328="","-",IF('Lulusan MTs'!C328="MTsN","OK",IF('Lulusan MTs'!C328="MTsS","OK","Tidak valid")))</f>
        <v>-</v>
      </c>
      <c r="D328" s="19" t="str">
        <f>IF('Lulusan MTs'!D328="","-",IF(LEN('Lulusan MTs'!D328)&lt;5,"Cek lagi","OK"))</f>
        <v>-</v>
      </c>
      <c r="E328" s="19" t="str">
        <f>IF('Lulusan MTs'!E328="","-",IF(LEN('Lulusan MTs'!E328)&lt;4,"Cek lagi","OK"))</f>
        <v>-</v>
      </c>
      <c r="F328" s="19" t="str">
        <f>IF('Lulusan MTs'!F328="","-",IF(LEN('Lulusan MTs'!F328)&lt;4,"Cek lagi","OK"))</f>
        <v>-</v>
      </c>
      <c r="G328" s="19" t="str">
        <f>IF('Lulusan MTs'!G328="","-",IF(LEN('Lulusan MTs'!G328)&lt;4,"Cek lagi","OK"))</f>
        <v>-</v>
      </c>
      <c r="H328" s="19" t="str">
        <f>IF('Lulusan MTs'!H328="","-",IF(LEN('Lulusan MTs'!H328)&lt;&gt;18,"Tidak valid",IF(VALUE('Lulusan MTs'!H328)&lt;0,"Cek lagi","OK")))</f>
        <v>-</v>
      </c>
      <c r="I328" s="19" t="str">
        <f>IF('Lulusan MTs'!I328="","-",IF(LEN('Lulusan MTs'!I328)&lt;&gt;10,"Tidak valid",IF(VALUE('Lulusan MTs'!I328)&lt;0,"Cek lagi","OK")))</f>
        <v>-</v>
      </c>
      <c r="J328" s="19" t="str">
        <f>IF('Lulusan MTs'!J328="","-",IF(LEN('Lulusan MTs'!J328)&lt;4,"Cek lagi","OK"))</f>
        <v>-</v>
      </c>
      <c r="K328" s="19" t="str">
        <f>IF('Lulusan MTs'!K328="","-",IF(LEN('Lulusan MTs'!K328)&lt;4,"Cek lagi","OK"))</f>
        <v>-</v>
      </c>
      <c r="L328" s="18" t="str">
        <f>IF('Lulusan MTs'!L328="","-",IF(VALUE(LEFT('Lulusan MTs'!L328,2))&gt;31,"Tanggal tidak valid",IF(VALUE(LEFT(RIGHT('Lulusan MTs'!L328,7),2))&gt;12,"Bulan tidak valid",IF(VALUE(RIGHT('Lulusan MTs'!L328,4))&gt;2003,"Umur terlalu tua",IF(VALUE(RIGHT('Lulusan MTs'!L328,4))&lt;1996,"Umur terlalu tua","OK")))))</f>
        <v>-</v>
      </c>
      <c r="M328" s="19" t="str">
        <f>IF('Lulusan MTs'!M328="","-",IF('Lulusan MTs'!M328="L","OK",IF('Lulusan MTs'!M328="P","OK","Tidak valid")))</f>
        <v>-</v>
      </c>
      <c r="N328" s="19" t="str">
        <f>IF('Lulusan MTs'!N328="","-",IF('Lulusan MTs'!N328&gt;400,"Tidak valid",IF('Lulusan MTs'!N328&lt;1,"Tidak valid","OK")))</f>
        <v>-</v>
      </c>
      <c r="O328" s="19" t="str">
        <f>IF('Lulusan MTs'!O328="","-",IF('Lulusan MTs'!O328&gt;100,"Tidak valid",IF('Lulusan MTs'!O328&lt;1,"Tidak valid","OK")))</f>
        <v>-</v>
      </c>
      <c r="P328" s="19" t="str">
        <f>IF('Lulusan MTs'!P328="","-",IF('Lulusan MTs'!P328&gt;6,"Cek lagi",IF('Lulusan MTs'!P328&lt;2,"Cek lagi","OK")))</f>
        <v>-</v>
      </c>
      <c r="Q328" s="19" t="str">
        <f>IF('Lulusan MTs'!Q328="","-",IF('Lulusan MTs'!Q328&gt;8,"Tidak valid",IF('Lulusan MTs'!Q328&lt;1,"Tidak valid","OK")))</f>
        <v>-</v>
      </c>
      <c r="R328" s="75" t="str">
        <f>IF('Lulusan MTs'!R328="","-",IF(LEN('Lulusan MTs'!R328)&lt;16,"Cek lagi","OK"))</f>
        <v>-</v>
      </c>
      <c r="S328" s="19" t="str">
        <f>IF('Lulusan MTs'!S328="","-",IF('Lulusan MTs'!S328&gt;6,"Tidak valid",IF('Lulusan MTs'!S328&lt;1,"Tidak valid","OK")))</f>
        <v>-</v>
      </c>
      <c r="T328" s="18" t="str">
        <f>IF('Lulusan MTs'!T328="","-",IF(VALUE(LEFT('Lulusan MTs'!T328,2))&gt;31,"Tanggal tidak valid",IF(VALUE(LEFT(RIGHT('Lulusan MTs'!T328,7),2))&gt;12,"Bulan tidak valid",IF(VALUE(RIGHT('Lulusan MTs'!T328,4))&lt;2010,"Cek lagi Tahun Masuk",IF(VALUE(RIGHT('Lulusan MTs'!T328,4))&gt;2014,"Cek lagi Tahun Masuk","OK")))))</f>
        <v>-</v>
      </c>
      <c r="U328" s="76" t="str">
        <f>IF('Lulusan MTs'!U328="","-",IF(LEN('Lulusan MTs'!U328)&lt;&gt;20,"Tidak valid","OK"))</f>
        <v>-</v>
      </c>
      <c r="V328" s="19" t="str">
        <f>IF('Lulusan MTs'!V328="","-",IF('Lulusan MTs'!V328&gt;3,"Tidak valid",IF('Lulusan MTs'!V328&lt;1,"Tidak valid","OK")))</f>
        <v>-</v>
      </c>
      <c r="W328" s="76" t="str">
        <f>IF('Lulusan MTs'!J328&lt;&gt;"",IF('Lulusan MTs'!W328="","Wajib Diisi","OK"),"-")</f>
        <v>-</v>
      </c>
      <c r="X328" s="76" t="str">
        <f>IF('Lulusan MTs'!J328&lt;&gt;"",IF('Lulusan MTs'!X328="","Wajib Diisi","OK"),"-")</f>
        <v>-</v>
      </c>
      <c r="Y328" s="18" t="str">
        <f>IF('Lulusan MTs'!Y328="","-",IF(VALUE(LEFT('Lulusan MTs'!Y328,2))&gt;31,"Tanggal tidak valid",IF(VALUE(LEFT(RIGHT('Lulusan MTs'!Y328,7),2))&gt;12,"Bulan tidak valid",IF(VALUE(RIGHT('Lulusan MTs'!Y328,4))&lt;&gt;2016,"Cek lagi Tahun Lulus","OK"))))</f>
        <v>-</v>
      </c>
      <c r="Z328" s="19" t="str">
        <f>IF('Lulusan MTs'!Z328="","-",IF('Lulusan MTs'!Z328&gt;100,"Tidak valid",IF('Lulusan MTs'!Z328&lt;1,"Tidak valid","OK")))</f>
        <v>-</v>
      </c>
      <c r="AA328" s="19" t="str">
        <f>IF('Lulusan MTs'!AA328="","-",IF('Lulusan MTs'!AA328&gt;100,"Tidak valid",IF('Lulusan MTs'!AA328&lt;1,"Tidak valid","OK")))</f>
        <v>-</v>
      </c>
      <c r="AB328" s="19" t="str">
        <f>IF('Lulusan MTs'!AB328="","-",IF('Lulusan MTs'!AB328&gt;100,"Tidak valid",IF('Lulusan MTs'!AB328&lt;1,"Tidak valid","OK")))</f>
        <v>-</v>
      </c>
      <c r="AC328" s="19" t="str">
        <f>IF('Lulusan MTs'!AC328="","-",IF('Lulusan MTs'!AC328&gt;100,"Tidak valid",IF('Lulusan MTs'!AC328&lt;1,"Tidak valid","OK")))</f>
        <v>-</v>
      </c>
      <c r="AD328" s="19" t="str">
        <f>IF('Lulusan MTs'!AD328="","-",IF('Lulusan MTs'!AD328&gt;100,"Tidak valid",IF('Lulusan MTs'!AD328&lt;1,"Tidak valid","OK")))</f>
        <v>-</v>
      </c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0"/>
      <c r="AU328" s="20"/>
      <c r="AV328" s="20"/>
      <c r="AW328" s="20"/>
      <c r="AX328" s="20"/>
      <c r="AY328" s="20"/>
      <c r="AZ328" s="20"/>
      <c r="BA328" s="20"/>
      <c r="BB328" s="20"/>
      <c r="BC328" s="20"/>
      <c r="BD328" s="20"/>
      <c r="BE328" s="20"/>
      <c r="BF328" s="20"/>
      <c r="BG328" s="20"/>
      <c r="BH328" s="20"/>
      <c r="BI328" s="20"/>
      <c r="BJ328" s="20"/>
      <c r="BK328" s="20"/>
      <c r="BL328" s="20"/>
      <c r="BM328" s="20"/>
      <c r="BN328" s="20"/>
      <c r="BO328" s="20"/>
      <c r="BP328" s="20"/>
      <c r="BQ328" s="20"/>
      <c r="BR328" s="20"/>
      <c r="BS328" s="20"/>
      <c r="BT328" s="20"/>
      <c r="BU328" s="20"/>
      <c r="BV328" s="20"/>
      <c r="BW328" s="20"/>
      <c r="BX328" s="20"/>
      <c r="BY328" s="20"/>
      <c r="BZ328" s="20"/>
      <c r="CA328" s="20"/>
      <c r="CB328" s="20"/>
      <c r="CC328" s="20"/>
      <c r="CD328" s="20"/>
      <c r="CE328" s="20"/>
      <c r="CF328" s="20"/>
      <c r="CG328" s="20"/>
      <c r="CH328" s="20"/>
      <c r="CI328" s="20"/>
      <c r="CJ328" s="20"/>
      <c r="CK328" s="20"/>
      <c r="CL328" s="20"/>
      <c r="CM328" s="20"/>
      <c r="CN328" s="20"/>
      <c r="CO328" s="20"/>
      <c r="CP328" s="20"/>
      <c r="CQ328" s="20"/>
      <c r="CR328" s="20"/>
      <c r="CS328" s="20"/>
      <c r="CT328" s="20"/>
      <c r="CU328" s="20"/>
      <c r="CV328" s="20"/>
      <c r="CW328" s="20"/>
      <c r="CX328" s="20"/>
      <c r="CY328" s="20"/>
      <c r="CZ328" s="20"/>
      <c r="DA328" s="20"/>
      <c r="DB328" s="20"/>
      <c r="DC328" s="20"/>
      <c r="DD328" s="20"/>
      <c r="DE328" s="20"/>
      <c r="DF328" s="20"/>
      <c r="DG328" s="20"/>
      <c r="DH328" s="20"/>
      <c r="DI328" s="20"/>
      <c r="DJ328" s="20"/>
      <c r="DK328" s="20"/>
      <c r="DL328" s="20"/>
      <c r="DM328" s="20"/>
      <c r="DN328" s="20"/>
      <c r="DO328" s="20"/>
      <c r="DP328" s="20"/>
      <c r="DQ328" s="20"/>
      <c r="DR328" s="20"/>
      <c r="DS328" s="20"/>
      <c r="DT328" s="20"/>
      <c r="DU328" s="20"/>
      <c r="DV328" s="20"/>
      <c r="DW328" s="20"/>
      <c r="DX328" s="20"/>
      <c r="DY328" s="20"/>
      <c r="DZ328" s="20"/>
      <c r="EA328" s="20"/>
      <c r="EB328" s="20"/>
      <c r="EC328" s="20"/>
      <c r="ED328" s="20"/>
      <c r="EE328" s="20"/>
      <c r="EF328" s="20"/>
      <c r="EG328" s="20"/>
      <c r="EH328" s="20"/>
      <c r="EI328" s="20"/>
      <c r="EJ328" s="20"/>
      <c r="EK328" s="20"/>
      <c r="EL328" s="20"/>
      <c r="EM328" s="20"/>
      <c r="EN328" s="20"/>
      <c r="EO328" s="20"/>
      <c r="EP328" s="20"/>
      <c r="EQ328" s="20"/>
      <c r="ER328" s="20"/>
      <c r="ES328" s="20"/>
      <c r="ET328" s="20"/>
      <c r="EU328" s="20"/>
      <c r="EV328" s="20"/>
      <c r="EW328" s="20"/>
      <c r="EX328" s="20"/>
      <c r="EY328" s="20"/>
      <c r="EZ328" s="20"/>
      <c r="FA328" s="20"/>
      <c r="FB328" s="20"/>
      <c r="FC328" s="20"/>
      <c r="FD328" s="20"/>
      <c r="FE328" s="20"/>
      <c r="FF328" s="20"/>
      <c r="FG328" s="20"/>
      <c r="FH328" s="20"/>
      <c r="FI328" s="20"/>
      <c r="FJ328" s="20"/>
      <c r="FK328" s="20"/>
      <c r="FL328" s="20"/>
      <c r="FM328" s="20"/>
      <c r="FN328" s="20"/>
      <c r="FO328" s="20"/>
      <c r="FP328" s="20"/>
      <c r="FQ328" s="20"/>
      <c r="FR328" s="20"/>
      <c r="FS328" s="20"/>
      <c r="FT328" s="20"/>
      <c r="FU328" s="20"/>
      <c r="FV328" s="20"/>
      <c r="FW328" s="20"/>
      <c r="FX328" s="20"/>
      <c r="FY328" s="20"/>
      <c r="FZ328" s="20"/>
      <c r="GA328" s="20"/>
      <c r="GB328" s="20"/>
      <c r="GC328" s="20"/>
      <c r="GD328" s="20"/>
      <c r="GE328" s="20"/>
      <c r="GF328" s="20"/>
      <c r="GG328" s="20"/>
      <c r="GH328" s="20"/>
      <c r="GI328" s="20"/>
      <c r="GJ328" s="20"/>
      <c r="GK328" s="20"/>
      <c r="GL328" s="20"/>
      <c r="GM328" s="20"/>
      <c r="GN328" s="20"/>
      <c r="GO328" s="20"/>
      <c r="GP328" s="20"/>
      <c r="GQ328" s="20"/>
      <c r="GR328" s="20"/>
      <c r="GS328" s="20"/>
      <c r="GT328" s="20"/>
      <c r="GU328" s="20"/>
      <c r="GV328" s="20"/>
      <c r="GW328" s="20"/>
      <c r="GX328" s="20"/>
      <c r="GY328" s="20"/>
      <c r="GZ328" s="20"/>
      <c r="HA328" s="20"/>
      <c r="HB328" s="20"/>
      <c r="HC328" s="20"/>
      <c r="HD328" s="20"/>
      <c r="HE328" s="20"/>
      <c r="HF328" s="20"/>
      <c r="HG328" s="20"/>
      <c r="HH328" s="20"/>
      <c r="HI328" s="20"/>
      <c r="HJ328" s="20"/>
      <c r="HK328" s="20"/>
      <c r="HL328" s="20"/>
      <c r="HM328" s="20"/>
      <c r="HN328" s="20"/>
      <c r="HO328" s="20"/>
      <c r="HP328" s="20"/>
      <c r="HQ328" s="20"/>
      <c r="HR328" s="20"/>
      <c r="HS328" s="20"/>
      <c r="HT328" s="20"/>
      <c r="HU328" s="20"/>
      <c r="HV328" s="20"/>
      <c r="HW328" s="20"/>
      <c r="HX328" s="20"/>
      <c r="HY328" s="20"/>
    </row>
    <row r="329" spans="1:233" s="21" customFormat="1" ht="15" customHeight="1" x14ac:dyDescent="0.2">
      <c r="A329" s="18" t="str">
        <f>IF('Lulusan MTs'!A329="","-",IF(LEN('Lulusan MTs'!A329)&lt;&gt;12,"Tidak valid","OK"))</f>
        <v>-</v>
      </c>
      <c r="B329" s="19" t="str">
        <f>IF('Lulusan MTs'!B329="","-",IF(LEN('Lulusan MTs'!B329)&lt;5,"Cek lagi","OK"))</f>
        <v>-</v>
      </c>
      <c r="C329" s="19" t="str">
        <f>IF('Lulusan MTs'!C329="","-",IF('Lulusan MTs'!C329="MTsN","OK",IF('Lulusan MTs'!C329="MTsS","OK","Tidak valid")))</f>
        <v>-</v>
      </c>
      <c r="D329" s="19" t="str">
        <f>IF('Lulusan MTs'!D329="","-",IF(LEN('Lulusan MTs'!D329)&lt;5,"Cek lagi","OK"))</f>
        <v>-</v>
      </c>
      <c r="E329" s="19" t="str">
        <f>IF('Lulusan MTs'!E329="","-",IF(LEN('Lulusan MTs'!E329)&lt;4,"Cek lagi","OK"))</f>
        <v>-</v>
      </c>
      <c r="F329" s="19" t="str">
        <f>IF('Lulusan MTs'!F329="","-",IF(LEN('Lulusan MTs'!F329)&lt;4,"Cek lagi","OK"))</f>
        <v>-</v>
      </c>
      <c r="G329" s="19" t="str">
        <f>IF('Lulusan MTs'!G329="","-",IF(LEN('Lulusan MTs'!G329)&lt;4,"Cek lagi","OK"))</f>
        <v>-</v>
      </c>
      <c r="H329" s="19" t="str">
        <f>IF('Lulusan MTs'!H329="","-",IF(LEN('Lulusan MTs'!H329)&lt;&gt;18,"Tidak valid",IF(VALUE('Lulusan MTs'!H329)&lt;0,"Cek lagi","OK")))</f>
        <v>-</v>
      </c>
      <c r="I329" s="19" t="str">
        <f>IF('Lulusan MTs'!I329="","-",IF(LEN('Lulusan MTs'!I329)&lt;&gt;10,"Tidak valid",IF(VALUE('Lulusan MTs'!I329)&lt;0,"Cek lagi","OK")))</f>
        <v>-</v>
      </c>
      <c r="J329" s="19" t="str">
        <f>IF('Lulusan MTs'!J329="","-",IF(LEN('Lulusan MTs'!J329)&lt;4,"Cek lagi","OK"))</f>
        <v>-</v>
      </c>
      <c r="K329" s="19" t="str">
        <f>IF('Lulusan MTs'!K329="","-",IF(LEN('Lulusan MTs'!K329)&lt;4,"Cek lagi","OK"))</f>
        <v>-</v>
      </c>
      <c r="L329" s="18" t="str">
        <f>IF('Lulusan MTs'!L329="","-",IF(VALUE(LEFT('Lulusan MTs'!L329,2))&gt;31,"Tanggal tidak valid",IF(VALUE(LEFT(RIGHT('Lulusan MTs'!L329,7),2))&gt;12,"Bulan tidak valid",IF(VALUE(RIGHT('Lulusan MTs'!L329,4))&gt;2003,"Umur terlalu tua",IF(VALUE(RIGHT('Lulusan MTs'!L329,4))&lt;1996,"Umur terlalu tua","OK")))))</f>
        <v>-</v>
      </c>
      <c r="M329" s="19" t="str">
        <f>IF('Lulusan MTs'!M329="","-",IF('Lulusan MTs'!M329="L","OK",IF('Lulusan MTs'!M329="P","OK","Tidak valid")))</f>
        <v>-</v>
      </c>
      <c r="N329" s="19" t="str">
        <f>IF('Lulusan MTs'!N329="","-",IF('Lulusan MTs'!N329&gt;400,"Tidak valid",IF('Lulusan MTs'!N329&lt;1,"Tidak valid","OK")))</f>
        <v>-</v>
      </c>
      <c r="O329" s="19" t="str">
        <f>IF('Lulusan MTs'!O329="","-",IF('Lulusan MTs'!O329&gt;100,"Tidak valid",IF('Lulusan MTs'!O329&lt;1,"Tidak valid","OK")))</f>
        <v>-</v>
      </c>
      <c r="P329" s="19" t="str">
        <f>IF('Lulusan MTs'!P329="","-",IF('Lulusan MTs'!P329&gt;6,"Cek lagi",IF('Lulusan MTs'!P329&lt;2,"Cek lagi","OK")))</f>
        <v>-</v>
      </c>
      <c r="Q329" s="19" t="str">
        <f>IF('Lulusan MTs'!Q329="","-",IF('Lulusan MTs'!Q329&gt;8,"Tidak valid",IF('Lulusan MTs'!Q329&lt;1,"Tidak valid","OK")))</f>
        <v>-</v>
      </c>
      <c r="R329" s="75" t="str">
        <f>IF('Lulusan MTs'!R329="","-",IF(LEN('Lulusan MTs'!R329)&lt;16,"Cek lagi","OK"))</f>
        <v>-</v>
      </c>
      <c r="S329" s="19" t="str">
        <f>IF('Lulusan MTs'!S329="","-",IF('Lulusan MTs'!S329&gt;6,"Tidak valid",IF('Lulusan MTs'!S329&lt;1,"Tidak valid","OK")))</f>
        <v>-</v>
      </c>
      <c r="T329" s="18" t="str">
        <f>IF('Lulusan MTs'!T329="","-",IF(VALUE(LEFT('Lulusan MTs'!T329,2))&gt;31,"Tanggal tidak valid",IF(VALUE(LEFT(RIGHT('Lulusan MTs'!T329,7),2))&gt;12,"Bulan tidak valid",IF(VALUE(RIGHT('Lulusan MTs'!T329,4))&lt;2010,"Cek lagi Tahun Masuk",IF(VALUE(RIGHT('Lulusan MTs'!T329,4))&gt;2014,"Cek lagi Tahun Masuk","OK")))))</f>
        <v>-</v>
      </c>
      <c r="U329" s="76" t="str">
        <f>IF('Lulusan MTs'!U329="","-",IF(LEN('Lulusan MTs'!U329)&lt;&gt;20,"Tidak valid","OK"))</f>
        <v>-</v>
      </c>
      <c r="V329" s="19" t="str">
        <f>IF('Lulusan MTs'!V329="","-",IF('Lulusan MTs'!V329&gt;3,"Tidak valid",IF('Lulusan MTs'!V329&lt;1,"Tidak valid","OK")))</f>
        <v>-</v>
      </c>
      <c r="W329" s="76" t="str">
        <f>IF('Lulusan MTs'!J329&lt;&gt;"",IF('Lulusan MTs'!W329="","Wajib Diisi","OK"),"-")</f>
        <v>-</v>
      </c>
      <c r="X329" s="76" t="str">
        <f>IF('Lulusan MTs'!J329&lt;&gt;"",IF('Lulusan MTs'!X329="","Wajib Diisi","OK"),"-")</f>
        <v>-</v>
      </c>
      <c r="Y329" s="18" t="str">
        <f>IF('Lulusan MTs'!Y329="","-",IF(VALUE(LEFT('Lulusan MTs'!Y329,2))&gt;31,"Tanggal tidak valid",IF(VALUE(LEFT(RIGHT('Lulusan MTs'!Y329,7),2))&gt;12,"Bulan tidak valid",IF(VALUE(RIGHT('Lulusan MTs'!Y329,4))&lt;&gt;2016,"Cek lagi Tahun Lulus","OK"))))</f>
        <v>-</v>
      </c>
      <c r="Z329" s="19" t="str">
        <f>IF('Lulusan MTs'!Z329="","-",IF('Lulusan MTs'!Z329&gt;100,"Tidak valid",IF('Lulusan MTs'!Z329&lt;1,"Tidak valid","OK")))</f>
        <v>-</v>
      </c>
      <c r="AA329" s="19" t="str">
        <f>IF('Lulusan MTs'!AA329="","-",IF('Lulusan MTs'!AA329&gt;100,"Tidak valid",IF('Lulusan MTs'!AA329&lt;1,"Tidak valid","OK")))</f>
        <v>-</v>
      </c>
      <c r="AB329" s="19" t="str">
        <f>IF('Lulusan MTs'!AB329="","-",IF('Lulusan MTs'!AB329&gt;100,"Tidak valid",IF('Lulusan MTs'!AB329&lt;1,"Tidak valid","OK")))</f>
        <v>-</v>
      </c>
      <c r="AC329" s="19" t="str">
        <f>IF('Lulusan MTs'!AC329="","-",IF('Lulusan MTs'!AC329&gt;100,"Tidak valid",IF('Lulusan MTs'!AC329&lt;1,"Tidak valid","OK")))</f>
        <v>-</v>
      </c>
      <c r="AD329" s="19" t="str">
        <f>IF('Lulusan MTs'!AD329="","-",IF('Lulusan MTs'!AD329&gt;100,"Tidak valid",IF('Lulusan MTs'!AD329&lt;1,"Tidak valid","OK")))</f>
        <v>-</v>
      </c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  <c r="AT329" s="20"/>
      <c r="AU329" s="20"/>
      <c r="AV329" s="20"/>
      <c r="AW329" s="20"/>
      <c r="AX329" s="20"/>
      <c r="AY329" s="20"/>
      <c r="AZ329" s="20"/>
      <c r="BA329" s="20"/>
      <c r="BB329" s="20"/>
      <c r="BC329" s="20"/>
      <c r="BD329" s="20"/>
      <c r="BE329" s="20"/>
      <c r="BF329" s="20"/>
      <c r="BG329" s="20"/>
      <c r="BH329" s="20"/>
      <c r="BI329" s="20"/>
      <c r="BJ329" s="20"/>
      <c r="BK329" s="20"/>
      <c r="BL329" s="20"/>
      <c r="BM329" s="20"/>
      <c r="BN329" s="20"/>
      <c r="BO329" s="20"/>
      <c r="BP329" s="20"/>
      <c r="BQ329" s="20"/>
      <c r="BR329" s="20"/>
      <c r="BS329" s="20"/>
      <c r="BT329" s="20"/>
      <c r="BU329" s="20"/>
      <c r="BV329" s="20"/>
      <c r="BW329" s="20"/>
      <c r="BX329" s="20"/>
      <c r="BY329" s="20"/>
      <c r="BZ329" s="20"/>
      <c r="CA329" s="20"/>
      <c r="CB329" s="20"/>
      <c r="CC329" s="20"/>
      <c r="CD329" s="20"/>
      <c r="CE329" s="20"/>
      <c r="CF329" s="20"/>
      <c r="CG329" s="20"/>
      <c r="CH329" s="20"/>
      <c r="CI329" s="20"/>
      <c r="CJ329" s="20"/>
      <c r="CK329" s="20"/>
      <c r="CL329" s="20"/>
      <c r="CM329" s="20"/>
      <c r="CN329" s="20"/>
      <c r="CO329" s="20"/>
      <c r="CP329" s="20"/>
      <c r="CQ329" s="20"/>
      <c r="CR329" s="20"/>
      <c r="CS329" s="20"/>
      <c r="CT329" s="20"/>
      <c r="CU329" s="20"/>
      <c r="CV329" s="20"/>
      <c r="CW329" s="20"/>
      <c r="CX329" s="20"/>
      <c r="CY329" s="20"/>
      <c r="CZ329" s="20"/>
      <c r="DA329" s="20"/>
      <c r="DB329" s="20"/>
      <c r="DC329" s="20"/>
      <c r="DD329" s="20"/>
      <c r="DE329" s="20"/>
      <c r="DF329" s="20"/>
      <c r="DG329" s="20"/>
      <c r="DH329" s="20"/>
      <c r="DI329" s="20"/>
      <c r="DJ329" s="20"/>
      <c r="DK329" s="20"/>
      <c r="DL329" s="20"/>
      <c r="DM329" s="20"/>
      <c r="DN329" s="20"/>
      <c r="DO329" s="20"/>
      <c r="DP329" s="20"/>
      <c r="DQ329" s="20"/>
      <c r="DR329" s="20"/>
      <c r="DS329" s="20"/>
      <c r="DT329" s="20"/>
      <c r="DU329" s="20"/>
      <c r="DV329" s="20"/>
      <c r="DW329" s="20"/>
      <c r="DX329" s="20"/>
      <c r="DY329" s="20"/>
      <c r="DZ329" s="20"/>
      <c r="EA329" s="20"/>
      <c r="EB329" s="20"/>
      <c r="EC329" s="20"/>
      <c r="ED329" s="20"/>
      <c r="EE329" s="20"/>
      <c r="EF329" s="20"/>
      <c r="EG329" s="20"/>
      <c r="EH329" s="20"/>
      <c r="EI329" s="20"/>
      <c r="EJ329" s="20"/>
      <c r="EK329" s="20"/>
      <c r="EL329" s="20"/>
      <c r="EM329" s="20"/>
      <c r="EN329" s="20"/>
      <c r="EO329" s="20"/>
      <c r="EP329" s="20"/>
      <c r="EQ329" s="20"/>
      <c r="ER329" s="20"/>
      <c r="ES329" s="20"/>
      <c r="ET329" s="20"/>
      <c r="EU329" s="20"/>
      <c r="EV329" s="20"/>
      <c r="EW329" s="20"/>
      <c r="EX329" s="20"/>
      <c r="EY329" s="20"/>
      <c r="EZ329" s="20"/>
      <c r="FA329" s="20"/>
      <c r="FB329" s="20"/>
      <c r="FC329" s="20"/>
      <c r="FD329" s="20"/>
      <c r="FE329" s="20"/>
      <c r="FF329" s="20"/>
      <c r="FG329" s="20"/>
      <c r="FH329" s="20"/>
      <c r="FI329" s="20"/>
      <c r="FJ329" s="20"/>
      <c r="FK329" s="20"/>
      <c r="FL329" s="20"/>
      <c r="FM329" s="20"/>
      <c r="FN329" s="20"/>
      <c r="FO329" s="20"/>
      <c r="FP329" s="20"/>
      <c r="FQ329" s="20"/>
      <c r="FR329" s="20"/>
      <c r="FS329" s="20"/>
      <c r="FT329" s="20"/>
      <c r="FU329" s="20"/>
      <c r="FV329" s="20"/>
      <c r="FW329" s="20"/>
      <c r="FX329" s="20"/>
      <c r="FY329" s="20"/>
      <c r="FZ329" s="20"/>
      <c r="GA329" s="20"/>
      <c r="GB329" s="20"/>
      <c r="GC329" s="20"/>
      <c r="GD329" s="20"/>
      <c r="GE329" s="20"/>
      <c r="GF329" s="20"/>
      <c r="GG329" s="20"/>
      <c r="GH329" s="20"/>
      <c r="GI329" s="20"/>
      <c r="GJ329" s="20"/>
      <c r="GK329" s="20"/>
      <c r="GL329" s="20"/>
      <c r="GM329" s="20"/>
      <c r="GN329" s="20"/>
      <c r="GO329" s="20"/>
      <c r="GP329" s="20"/>
      <c r="GQ329" s="20"/>
      <c r="GR329" s="20"/>
      <c r="GS329" s="20"/>
      <c r="GT329" s="20"/>
      <c r="GU329" s="20"/>
      <c r="GV329" s="20"/>
      <c r="GW329" s="20"/>
      <c r="GX329" s="20"/>
      <c r="GY329" s="20"/>
      <c r="GZ329" s="20"/>
      <c r="HA329" s="20"/>
      <c r="HB329" s="20"/>
      <c r="HC329" s="20"/>
      <c r="HD329" s="20"/>
      <c r="HE329" s="20"/>
      <c r="HF329" s="20"/>
      <c r="HG329" s="20"/>
      <c r="HH329" s="20"/>
      <c r="HI329" s="20"/>
      <c r="HJ329" s="20"/>
      <c r="HK329" s="20"/>
      <c r="HL329" s="20"/>
      <c r="HM329" s="20"/>
      <c r="HN329" s="20"/>
      <c r="HO329" s="20"/>
      <c r="HP329" s="20"/>
      <c r="HQ329" s="20"/>
      <c r="HR329" s="20"/>
      <c r="HS329" s="20"/>
      <c r="HT329" s="20"/>
      <c r="HU329" s="20"/>
      <c r="HV329" s="20"/>
      <c r="HW329" s="20"/>
      <c r="HX329" s="20"/>
      <c r="HY329" s="20"/>
    </row>
    <row r="330" spans="1:233" s="21" customFormat="1" ht="15" customHeight="1" x14ac:dyDescent="0.2">
      <c r="A330" s="18" t="str">
        <f>IF('Lulusan MTs'!A330="","-",IF(LEN('Lulusan MTs'!A330)&lt;&gt;12,"Tidak valid","OK"))</f>
        <v>-</v>
      </c>
      <c r="B330" s="19" t="str">
        <f>IF('Lulusan MTs'!B330="","-",IF(LEN('Lulusan MTs'!B330)&lt;5,"Cek lagi","OK"))</f>
        <v>-</v>
      </c>
      <c r="C330" s="19" t="str">
        <f>IF('Lulusan MTs'!C330="","-",IF('Lulusan MTs'!C330="MTsN","OK",IF('Lulusan MTs'!C330="MTsS","OK","Tidak valid")))</f>
        <v>-</v>
      </c>
      <c r="D330" s="19" t="str">
        <f>IF('Lulusan MTs'!D330="","-",IF(LEN('Lulusan MTs'!D330)&lt;5,"Cek lagi","OK"))</f>
        <v>-</v>
      </c>
      <c r="E330" s="19" t="str">
        <f>IF('Lulusan MTs'!E330="","-",IF(LEN('Lulusan MTs'!E330)&lt;4,"Cek lagi","OK"))</f>
        <v>-</v>
      </c>
      <c r="F330" s="19" t="str">
        <f>IF('Lulusan MTs'!F330="","-",IF(LEN('Lulusan MTs'!F330)&lt;4,"Cek lagi","OK"))</f>
        <v>-</v>
      </c>
      <c r="G330" s="19" t="str">
        <f>IF('Lulusan MTs'!G330="","-",IF(LEN('Lulusan MTs'!G330)&lt;4,"Cek lagi","OK"))</f>
        <v>-</v>
      </c>
      <c r="H330" s="19" t="str">
        <f>IF('Lulusan MTs'!H330="","-",IF(LEN('Lulusan MTs'!H330)&lt;&gt;18,"Tidak valid",IF(VALUE('Lulusan MTs'!H330)&lt;0,"Cek lagi","OK")))</f>
        <v>-</v>
      </c>
      <c r="I330" s="19" t="str">
        <f>IF('Lulusan MTs'!I330="","-",IF(LEN('Lulusan MTs'!I330)&lt;&gt;10,"Tidak valid",IF(VALUE('Lulusan MTs'!I330)&lt;0,"Cek lagi","OK")))</f>
        <v>-</v>
      </c>
      <c r="J330" s="19" t="str">
        <f>IF('Lulusan MTs'!J330="","-",IF(LEN('Lulusan MTs'!J330)&lt;4,"Cek lagi","OK"))</f>
        <v>-</v>
      </c>
      <c r="K330" s="19" t="str">
        <f>IF('Lulusan MTs'!K330="","-",IF(LEN('Lulusan MTs'!K330)&lt;4,"Cek lagi","OK"))</f>
        <v>-</v>
      </c>
      <c r="L330" s="18" t="str">
        <f>IF('Lulusan MTs'!L330="","-",IF(VALUE(LEFT('Lulusan MTs'!L330,2))&gt;31,"Tanggal tidak valid",IF(VALUE(LEFT(RIGHT('Lulusan MTs'!L330,7),2))&gt;12,"Bulan tidak valid",IF(VALUE(RIGHT('Lulusan MTs'!L330,4))&gt;2003,"Umur terlalu tua",IF(VALUE(RIGHT('Lulusan MTs'!L330,4))&lt;1996,"Umur terlalu tua","OK")))))</f>
        <v>-</v>
      </c>
      <c r="M330" s="19" t="str">
        <f>IF('Lulusan MTs'!M330="","-",IF('Lulusan MTs'!M330="L","OK",IF('Lulusan MTs'!M330="P","OK","Tidak valid")))</f>
        <v>-</v>
      </c>
      <c r="N330" s="19" t="str">
        <f>IF('Lulusan MTs'!N330="","-",IF('Lulusan MTs'!N330&gt;400,"Tidak valid",IF('Lulusan MTs'!N330&lt;1,"Tidak valid","OK")))</f>
        <v>-</v>
      </c>
      <c r="O330" s="19" t="str">
        <f>IF('Lulusan MTs'!O330="","-",IF('Lulusan MTs'!O330&gt;100,"Tidak valid",IF('Lulusan MTs'!O330&lt;1,"Tidak valid","OK")))</f>
        <v>-</v>
      </c>
      <c r="P330" s="19" t="str">
        <f>IF('Lulusan MTs'!P330="","-",IF('Lulusan MTs'!P330&gt;6,"Cek lagi",IF('Lulusan MTs'!P330&lt;2,"Cek lagi","OK")))</f>
        <v>-</v>
      </c>
      <c r="Q330" s="19" t="str">
        <f>IF('Lulusan MTs'!Q330="","-",IF('Lulusan MTs'!Q330&gt;8,"Tidak valid",IF('Lulusan MTs'!Q330&lt;1,"Tidak valid","OK")))</f>
        <v>-</v>
      </c>
      <c r="R330" s="75" t="str">
        <f>IF('Lulusan MTs'!R330="","-",IF(LEN('Lulusan MTs'!R330)&lt;16,"Cek lagi","OK"))</f>
        <v>-</v>
      </c>
      <c r="S330" s="19" t="str">
        <f>IF('Lulusan MTs'!S330="","-",IF('Lulusan MTs'!S330&gt;6,"Tidak valid",IF('Lulusan MTs'!S330&lt;1,"Tidak valid","OK")))</f>
        <v>-</v>
      </c>
      <c r="T330" s="18" t="str">
        <f>IF('Lulusan MTs'!T330="","-",IF(VALUE(LEFT('Lulusan MTs'!T330,2))&gt;31,"Tanggal tidak valid",IF(VALUE(LEFT(RIGHT('Lulusan MTs'!T330,7),2))&gt;12,"Bulan tidak valid",IF(VALUE(RIGHT('Lulusan MTs'!T330,4))&lt;2010,"Cek lagi Tahun Masuk",IF(VALUE(RIGHT('Lulusan MTs'!T330,4))&gt;2014,"Cek lagi Tahun Masuk","OK")))))</f>
        <v>-</v>
      </c>
      <c r="U330" s="76" t="str">
        <f>IF('Lulusan MTs'!U330="","-",IF(LEN('Lulusan MTs'!U330)&lt;&gt;20,"Tidak valid","OK"))</f>
        <v>-</v>
      </c>
      <c r="V330" s="19" t="str">
        <f>IF('Lulusan MTs'!V330="","-",IF('Lulusan MTs'!V330&gt;3,"Tidak valid",IF('Lulusan MTs'!V330&lt;1,"Tidak valid","OK")))</f>
        <v>-</v>
      </c>
      <c r="W330" s="76" t="str">
        <f>IF('Lulusan MTs'!J330&lt;&gt;"",IF('Lulusan MTs'!W330="","Wajib Diisi","OK"),"-")</f>
        <v>-</v>
      </c>
      <c r="X330" s="76" t="str">
        <f>IF('Lulusan MTs'!J330&lt;&gt;"",IF('Lulusan MTs'!X330="","Wajib Diisi","OK"),"-")</f>
        <v>-</v>
      </c>
      <c r="Y330" s="18" t="str">
        <f>IF('Lulusan MTs'!Y330="","-",IF(VALUE(LEFT('Lulusan MTs'!Y330,2))&gt;31,"Tanggal tidak valid",IF(VALUE(LEFT(RIGHT('Lulusan MTs'!Y330,7),2))&gt;12,"Bulan tidak valid",IF(VALUE(RIGHT('Lulusan MTs'!Y330,4))&lt;&gt;2016,"Cek lagi Tahun Lulus","OK"))))</f>
        <v>-</v>
      </c>
      <c r="Z330" s="19" t="str">
        <f>IF('Lulusan MTs'!Z330="","-",IF('Lulusan MTs'!Z330&gt;100,"Tidak valid",IF('Lulusan MTs'!Z330&lt;1,"Tidak valid","OK")))</f>
        <v>-</v>
      </c>
      <c r="AA330" s="19" t="str">
        <f>IF('Lulusan MTs'!AA330="","-",IF('Lulusan MTs'!AA330&gt;100,"Tidak valid",IF('Lulusan MTs'!AA330&lt;1,"Tidak valid","OK")))</f>
        <v>-</v>
      </c>
      <c r="AB330" s="19" t="str">
        <f>IF('Lulusan MTs'!AB330="","-",IF('Lulusan MTs'!AB330&gt;100,"Tidak valid",IF('Lulusan MTs'!AB330&lt;1,"Tidak valid","OK")))</f>
        <v>-</v>
      </c>
      <c r="AC330" s="19" t="str">
        <f>IF('Lulusan MTs'!AC330="","-",IF('Lulusan MTs'!AC330&gt;100,"Tidak valid",IF('Lulusan MTs'!AC330&lt;1,"Tidak valid","OK")))</f>
        <v>-</v>
      </c>
      <c r="AD330" s="19" t="str">
        <f>IF('Lulusan MTs'!AD330="","-",IF('Lulusan MTs'!AD330&gt;100,"Tidak valid",IF('Lulusan MTs'!AD330&lt;1,"Tidak valid","OK")))</f>
        <v>-</v>
      </c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  <c r="BB330" s="20"/>
      <c r="BC330" s="20"/>
      <c r="BD330" s="20"/>
      <c r="BE330" s="20"/>
      <c r="BF330" s="20"/>
      <c r="BG330" s="20"/>
      <c r="BH330" s="20"/>
      <c r="BI330" s="20"/>
      <c r="BJ330" s="20"/>
      <c r="BK330" s="20"/>
      <c r="BL330" s="20"/>
      <c r="BM330" s="20"/>
      <c r="BN330" s="20"/>
      <c r="BO330" s="20"/>
      <c r="BP330" s="20"/>
      <c r="BQ330" s="20"/>
      <c r="BR330" s="20"/>
      <c r="BS330" s="20"/>
      <c r="BT330" s="20"/>
      <c r="BU330" s="20"/>
      <c r="BV330" s="20"/>
      <c r="BW330" s="20"/>
      <c r="BX330" s="20"/>
      <c r="BY330" s="20"/>
      <c r="BZ330" s="20"/>
      <c r="CA330" s="20"/>
      <c r="CB330" s="20"/>
      <c r="CC330" s="20"/>
      <c r="CD330" s="20"/>
      <c r="CE330" s="20"/>
      <c r="CF330" s="20"/>
      <c r="CG330" s="20"/>
      <c r="CH330" s="20"/>
      <c r="CI330" s="20"/>
      <c r="CJ330" s="20"/>
      <c r="CK330" s="20"/>
      <c r="CL330" s="20"/>
      <c r="CM330" s="20"/>
      <c r="CN330" s="20"/>
      <c r="CO330" s="20"/>
      <c r="CP330" s="20"/>
      <c r="CQ330" s="20"/>
      <c r="CR330" s="20"/>
      <c r="CS330" s="20"/>
      <c r="CT330" s="20"/>
      <c r="CU330" s="20"/>
      <c r="CV330" s="20"/>
      <c r="CW330" s="20"/>
      <c r="CX330" s="20"/>
      <c r="CY330" s="20"/>
      <c r="CZ330" s="20"/>
      <c r="DA330" s="20"/>
      <c r="DB330" s="20"/>
      <c r="DC330" s="20"/>
      <c r="DD330" s="20"/>
      <c r="DE330" s="20"/>
      <c r="DF330" s="20"/>
      <c r="DG330" s="20"/>
      <c r="DH330" s="20"/>
      <c r="DI330" s="20"/>
      <c r="DJ330" s="20"/>
      <c r="DK330" s="20"/>
      <c r="DL330" s="20"/>
      <c r="DM330" s="20"/>
      <c r="DN330" s="20"/>
      <c r="DO330" s="20"/>
      <c r="DP330" s="20"/>
      <c r="DQ330" s="20"/>
      <c r="DR330" s="20"/>
      <c r="DS330" s="20"/>
      <c r="DT330" s="20"/>
      <c r="DU330" s="20"/>
      <c r="DV330" s="20"/>
      <c r="DW330" s="20"/>
      <c r="DX330" s="20"/>
      <c r="DY330" s="20"/>
      <c r="DZ330" s="20"/>
      <c r="EA330" s="20"/>
      <c r="EB330" s="20"/>
      <c r="EC330" s="20"/>
      <c r="ED330" s="20"/>
      <c r="EE330" s="20"/>
      <c r="EF330" s="20"/>
      <c r="EG330" s="20"/>
      <c r="EH330" s="20"/>
      <c r="EI330" s="20"/>
      <c r="EJ330" s="20"/>
      <c r="EK330" s="20"/>
      <c r="EL330" s="20"/>
      <c r="EM330" s="20"/>
      <c r="EN330" s="20"/>
      <c r="EO330" s="20"/>
      <c r="EP330" s="20"/>
      <c r="EQ330" s="20"/>
      <c r="ER330" s="20"/>
      <c r="ES330" s="20"/>
      <c r="ET330" s="20"/>
      <c r="EU330" s="20"/>
      <c r="EV330" s="20"/>
      <c r="EW330" s="20"/>
      <c r="EX330" s="20"/>
      <c r="EY330" s="20"/>
      <c r="EZ330" s="20"/>
      <c r="FA330" s="20"/>
      <c r="FB330" s="20"/>
      <c r="FC330" s="20"/>
      <c r="FD330" s="20"/>
      <c r="FE330" s="20"/>
      <c r="FF330" s="20"/>
      <c r="FG330" s="20"/>
      <c r="FH330" s="20"/>
      <c r="FI330" s="20"/>
      <c r="FJ330" s="20"/>
      <c r="FK330" s="20"/>
      <c r="FL330" s="20"/>
      <c r="FM330" s="20"/>
      <c r="FN330" s="20"/>
      <c r="FO330" s="20"/>
      <c r="FP330" s="20"/>
      <c r="FQ330" s="20"/>
      <c r="FR330" s="20"/>
      <c r="FS330" s="20"/>
      <c r="FT330" s="20"/>
      <c r="FU330" s="20"/>
      <c r="FV330" s="20"/>
      <c r="FW330" s="20"/>
      <c r="FX330" s="20"/>
      <c r="FY330" s="20"/>
      <c r="FZ330" s="20"/>
      <c r="GA330" s="20"/>
      <c r="GB330" s="20"/>
      <c r="GC330" s="20"/>
      <c r="GD330" s="20"/>
      <c r="GE330" s="20"/>
      <c r="GF330" s="20"/>
      <c r="GG330" s="20"/>
      <c r="GH330" s="20"/>
      <c r="GI330" s="20"/>
      <c r="GJ330" s="20"/>
      <c r="GK330" s="20"/>
      <c r="GL330" s="20"/>
      <c r="GM330" s="20"/>
      <c r="GN330" s="20"/>
      <c r="GO330" s="20"/>
      <c r="GP330" s="20"/>
      <c r="GQ330" s="20"/>
      <c r="GR330" s="20"/>
      <c r="GS330" s="20"/>
      <c r="GT330" s="20"/>
      <c r="GU330" s="20"/>
      <c r="GV330" s="20"/>
      <c r="GW330" s="20"/>
      <c r="GX330" s="20"/>
      <c r="GY330" s="20"/>
      <c r="GZ330" s="20"/>
      <c r="HA330" s="20"/>
      <c r="HB330" s="20"/>
      <c r="HC330" s="20"/>
      <c r="HD330" s="20"/>
      <c r="HE330" s="20"/>
      <c r="HF330" s="20"/>
      <c r="HG330" s="20"/>
      <c r="HH330" s="20"/>
      <c r="HI330" s="20"/>
      <c r="HJ330" s="20"/>
      <c r="HK330" s="20"/>
      <c r="HL330" s="20"/>
      <c r="HM330" s="20"/>
      <c r="HN330" s="20"/>
      <c r="HO330" s="20"/>
      <c r="HP330" s="20"/>
      <c r="HQ330" s="20"/>
      <c r="HR330" s="20"/>
      <c r="HS330" s="20"/>
      <c r="HT330" s="20"/>
      <c r="HU330" s="20"/>
      <c r="HV330" s="20"/>
      <c r="HW330" s="20"/>
      <c r="HX330" s="20"/>
      <c r="HY330" s="20"/>
    </row>
    <row r="331" spans="1:233" s="21" customFormat="1" ht="15" customHeight="1" x14ac:dyDescent="0.2">
      <c r="A331" s="18" t="str">
        <f>IF('Lulusan MTs'!A331="","-",IF(LEN('Lulusan MTs'!A331)&lt;&gt;12,"Tidak valid","OK"))</f>
        <v>-</v>
      </c>
      <c r="B331" s="19" t="str">
        <f>IF('Lulusan MTs'!B331="","-",IF(LEN('Lulusan MTs'!B331)&lt;5,"Cek lagi","OK"))</f>
        <v>-</v>
      </c>
      <c r="C331" s="19" t="str">
        <f>IF('Lulusan MTs'!C331="","-",IF('Lulusan MTs'!C331="MTsN","OK",IF('Lulusan MTs'!C331="MTsS","OK","Tidak valid")))</f>
        <v>-</v>
      </c>
      <c r="D331" s="19" t="str">
        <f>IF('Lulusan MTs'!D331="","-",IF(LEN('Lulusan MTs'!D331)&lt;5,"Cek lagi","OK"))</f>
        <v>-</v>
      </c>
      <c r="E331" s="19" t="str">
        <f>IF('Lulusan MTs'!E331="","-",IF(LEN('Lulusan MTs'!E331)&lt;4,"Cek lagi","OK"))</f>
        <v>-</v>
      </c>
      <c r="F331" s="19" t="str">
        <f>IF('Lulusan MTs'!F331="","-",IF(LEN('Lulusan MTs'!F331)&lt;4,"Cek lagi","OK"))</f>
        <v>-</v>
      </c>
      <c r="G331" s="19" t="str">
        <f>IF('Lulusan MTs'!G331="","-",IF(LEN('Lulusan MTs'!G331)&lt;4,"Cek lagi","OK"))</f>
        <v>-</v>
      </c>
      <c r="H331" s="19" t="str">
        <f>IF('Lulusan MTs'!H331="","-",IF(LEN('Lulusan MTs'!H331)&lt;&gt;18,"Tidak valid",IF(VALUE('Lulusan MTs'!H331)&lt;0,"Cek lagi","OK")))</f>
        <v>-</v>
      </c>
      <c r="I331" s="19" t="str">
        <f>IF('Lulusan MTs'!I331="","-",IF(LEN('Lulusan MTs'!I331)&lt;&gt;10,"Tidak valid",IF(VALUE('Lulusan MTs'!I331)&lt;0,"Cek lagi","OK")))</f>
        <v>-</v>
      </c>
      <c r="J331" s="19" t="str">
        <f>IF('Lulusan MTs'!J331="","-",IF(LEN('Lulusan MTs'!J331)&lt;4,"Cek lagi","OK"))</f>
        <v>-</v>
      </c>
      <c r="K331" s="19" t="str">
        <f>IF('Lulusan MTs'!K331="","-",IF(LEN('Lulusan MTs'!K331)&lt;4,"Cek lagi","OK"))</f>
        <v>-</v>
      </c>
      <c r="L331" s="18" t="str">
        <f>IF('Lulusan MTs'!L331="","-",IF(VALUE(LEFT('Lulusan MTs'!L331,2))&gt;31,"Tanggal tidak valid",IF(VALUE(LEFT(RIGHT('Lulusan MTs'!L331,7),2))&gt;12,"Bulan tidak valid",IF(VALUE(RIGHT('Lulusan MTs'!L331,4))&gt;2003,"Umur terlalu tua",IF(VALUE(RIGHT('Lulusan MTs'!L331,4))&lt;1996,"Umur terlalu tua","OK")))))</f>
        <v>-</v>
      </c>
      <c r="M331" s="19" t="str">
        <f>IF('Lulusan MTs'!M331="","-",IF('Lulusan MTs'!M331="L","OK",IF('Lulusan MTs'!M331="P","OK","Tidak valid")))</f>
        <v>-</v>
      </c>
      <c r="N331" s="19" t="str">
        <f>IF('Lulusan MTs'!N331="","-",IF('Lulusan MTs'!N331&gt;400,"Tidak valid",IF('Lulusan MTs'!N331&lt;1,"Tidak valid","OK")))</f>
        <v>-</v>
      </c>
      <c r="O331" s="19" t="str">
        <f>IF('Lulusan MTs'!O331="","-",IF('Lulusan MTs'!O331&gt;100,"Tidak valid",IF('Lulusan MTs'!O331&lt;1,"Tidak valid","OK")))</f>
        <v>-</v>
      </c>
      <c r="P331" s="19" t="str">
        <f>IF('Lulusan MTs'!P331="","-",IF('Lulusan MTs'!P331&gt;6,"Cek lagi",IF('Lulusan MTs'!P331&lt;2,"Cek lagi","OK")))</f>
        <v>-</v>
      </c>
      <c r="Q331" s="19" t="str">
        <f>IF('Lulusan MTs'!Q331="","-",IF('Lulusan MTs'!Q331&gt;8,"Tidak valid",IF('Lulusan MTs'!Q331&lt;1,"Tidak valid","OK")))</f>
        <v>-</v>
      </c>
      <c r="R331" s="75" t="str">
        <f>IF('Lulusan MTs'!R331="","-",IF(LEN('Lulusan MTs'!R331)&lt;16,"Cek lagi","OK"))</f>
        <v>-</v>
      </c>
      <c r="S331" s="19" t="str">
        <f>IF('Lulusan MTs'!S331="","-",IF('Lulusan MTs'!S331&gt;6,"Tidak valid",IF('Lulusan MTs'!S331&lt;1,"Tidak valid","OK")))</f>
        <v>-</v>
      </c>
      <c r="T331" s="18" t="str">
        <f>IF('Lulusan MTs'!T331="","-",IF(VALUE(LEFT('Lulusan MTs'!T331,2))&gt;31,"Tanggal tidak valid",IF(VALUE(LEFT(RIGHT('Lulusan MTs'!T331,7),2))&gt;12,"Bulan tidak valid",IF(VALUE(RIGHT('Lulusan MTs'!T331,4))&lt;2010,"Cek lagi Tahun Masuk",IF(VALUE(RIGHT('Lulusan MTs'!T331,4))&gt;2014,"Cek lagi Tahun Masuk","OK")))))</f>
        <v>-</v>
      </c>
      <c r="U331" s="76" t="str">
        <f>IF('Lulusan MTs'!U331="","-",IF(LEN('Lulusan MTs'!U331)&lt;&gt;20,"Tidak valid","OK"))</f>
        <v>-</v>
      </c>
      <c r="V331" s="19" t="str">
        <f>IF('Lulusan MTs'!V331="","-",IF('Lulusan MTs'!V331&gt;3,"Tidak valid",IF('Lulusan MTs'!V331&lt;1,"Tidak valid","OK")))</f>
        <v>-</v>
      </c>
      <c r="W331" s="76" t="str">
        <f>IF('Lulusan MTs'!J331&lt;&gt;"",IF('Lulusan MTs'!W331="","Wajib Diisi","OK"),"-")</f>
        <v>-</v>
      </c>
      <c r="X331" s="76" t="str">
        <f>IF('Lulusan MTs'!J331&lt;&gt;"",IF('Lulusan MTs'!X331="","Wajib Diisi","OK"),"-")</f>
        <v>-</v>
      </c>
      <c r="Y331" s="18" t="str">
        <f>IF('Lulusan MTs'!Y331="","-",IF(VALUE(LEFT('Lulusan MTs'!Y331,2))&gt;31,"Tanggal tidak valid",IF(VALUE(LEFT(RIGHT('Lulusan MTs'!Y331,7),2))&gt;12,"Bulan tidak valid",IF(VALUE(RIGHT('Lulusan MTs'!Y331,4))&lt;&gt;2016,"Cek lagi Tahun Lulus","OK"))))</f>
        <v>-</v>
      </c>
      <c r="Z331" s="19" t="str">
        <f>IF('Lulusan MTs'!Z331="","-",IF('Lulusan MTs'!Z331&gt;100,"Tidak valid",IF('Lulusan MTs'!Z331&lt;1,"Tidak valid","OK")))</f>
        <v>-</v>
      </c>
      <c r="AA331" s="19" t="str">
        <f>IF('Lulusan MTs'!AA331="","-",IF('Lulusan MTs'!AA331&gt;100,"Tidak valid",IF('Lulusan MTs'!AA331&lt;1,"Tidak valid","OK")))</f>
        <v>-</v>
      </c>
      <c r="AB331" s="19" t="str">
        <f>IF('Lulusan MTs'!AB331="","-",IF('Lulusan MTs'!AB331&gt;100,"Tidak valid",IF('Lulusan MTs'!AB331&lt;1,"Tidak valid","OK")))</f>
        <v>-</v>
      </c>
      <c r="AC331" s="19" t="str">
        <f>IF('Lulusan MTs'!AC331="","-",IF('Lulusan MTs'!AC331&gt;100,"Tidak valid",IF('Lulusan MTs'!AC331&lt;1,"Tidak valid","OK")))</f>
        <v>-</v>
      </c>
      <c r="AD331" s="19" t="str">
        <f>IF('Lulusan MTs'!AD331="","-",IF('Lulusan MTs'!AD331&gt;100,"Tidak valid",IF('Lulusan MTs'!AD331&lt;1,"Tidak valid","OK")))</f>
        <v>-</v>
      </c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  <c r="AT331" s="20"/>
      <c r="AU331" s="20"/>
      <c r="AV331" s="20"/>
      <c r="AW331" s="20"/>
      <c r="AX331" s="20"/>
      <c r="AY331" s="20"/>
      <c r="AZ331" s="20"/>
      <c r="BA331" s="20"/>
      <c r="BB331" s="20"/>
      <c r="BC331" s="20"/>
      <c r="BD331" s="20"/>
      <c r="BE331" s="20"/>
      <c r="BF331" s="20"/>
      <c r="BG331" s="20"/>
      <c r="BH331" s="20"/>
      <c r="BI331" s="20"/>
      <c r="BJ331" s="20"/>
      <c r="BK331" s="20"/>
      <c r="BL331" s="20"/>
      <c r="BM331" s="20"/>
      <c r="BN331" s="20"/>
      <c r="BO331" s="20"/>
      <c r="BP331" s="20"/>
      <c r="BQ331" s="20"/>
      <c r="BR331" s="20"/>
      <c r="BS331" s="20"/>
      <c r="BT331" s="20"/>
      <c r="BU331" s="20"/>
      <c r="BV331" s="20"/>
      <c r="BW331" s="20"/>
      <c r="BX331" s="20"/>
      <c r="BY331" s="20"/>
      <c r="BZ331" s="20"/>
      <c r="CA331" s="20"/>
      <c r="CB331" s="20"/>
      <c r="CC331" s="20"/>
      <c r="CD331" s="20"/>
      <c r="CE331" s="20"/>
      <c r="CF331" s="20"/>
      <c r="CG331" s="20"/>
      <c r="CH331" s="20"/>
      <c r="CI331" s="20"/>
      <c r="CJ331" s="20"/>
      <c r="CK331" s="20"/>
      <c r="CL331" s="20"/>
      <c r="CM331" s="20"/>
      <c r="CN331" s="20"/>
      <c r="CO331" s="20"/>
      <c r="CP331" s="20"/>
      <c r="CQ331" s="20"/>
      <c r="CR331" s="20"/>
      <c r="CS331" s="20"/>
      <c r="CT331" s="20"/>
      <c r="CU331" s="20"/>
      <c r="CV331" s="20"/>
      <c r="CW331" s="20"/>
      <c r="CX331" s="20"/>
      <c r="CY331" s="20"/>
      <c r="CZ331" s="20"/>
      <c r="DA331" s="20"/>
      <c r="DB331" s="20"/>
      <c r="DC331" s="20"/>
      <c r="DD331" s="20"/>
      <c r="DE331" s="20"/>
      <c r="DF331" s="20"/>
      <c r="DG331" s="20"/>
      <c r="DH331" s="20"/>
      <c r="DI331" s="20"/>
      <c r="DJ331" s="20"/>
      <c r="DK331" s="20"/>
      <c r="DL331" s="20"/>
      <c r="DM331" s="20"/>
      <c r="DN331" s="20"/>
      <c r="DO331" s="20"/>
      <c r="DP331" s="20"/>
      <c r="DQ331" s="20"/>
      <c r="DR331" s="20"/>
      <c r="DS331" s="20"/>
      <c r="DT331" s="20"/>
      <c r="DU331" s="20"/>
      <c r="DV331" s="20"/>
      <c r="DW331" s="20"/>
      <c r="DX331" s="20"/>
      <c r="DY331" s="20"/>
      <c r="DZ331" s="20"/>
      <c r="EA331" s="20"/>
      <c r="EB331" s="20"/>
      <c r="EC331" s="20"/>
      <c r="ED331" s="20"/>
      <c r="EE331" s="20"/>
      <c r="EF331" s="20"/>
      <c r="EG331" s="20"/>
      <c r="EH331" s="20"/>
      <c r="EI331" s="20"/>
      <c r="EJ331" s="20"/>
      <c r="EK331" s="20"/>
      <c r="EL331" s="20"/>
      <c r="EM331" s="20"/>
      <c r="EN331" s="20"/>
      <c r="EO331" s="20"/>
      <c r="EP331" s="20"/>
      <c r="EQ331" s="20"/>
      <c r="ER331" s="20"/>
      <c r="ES331" s="20"/>
      <c r="ET331" s="20"/>
      <c r="EU331" s="20"/>
      <c r="EV331" s="20"/>
      <c r="EW331" s="20"/>
      <c r="EX331" s="20"/>
      <c r="EY331" s="20"/>
      <c r="EZ331" s="20"/>
      <c r="FA331" s="20"/>
      <c r="FB331" s="20"/>
      <c r="FC331" s="20"/>
      <c r="FD331" s="20"/>
      <c r="FE331" s="20"/>
      <c r="FF331" s="20"/>
      <c r="FG331" s="20"/>
      <c r="FH331" s="20"/>
      <c r="FI331" s="20"/>
      <c r="FJ331" s="20"/>
      <c r="FK331" s="20"/>
      <c r="FL331" s="20"/>
      <c r="FM331" s="20"/>
      <c r="FN331" s="20"/>
      <c r="FO331" s="20"/>
      <c r="FP331" s="20"/>
      <c r="FQ331" s="20"/>
      <c r="FR331" s="20"/>
      <c r="FS331" s="20"/>
      <c r="FT331" s="20"/>
      <c r="FU331" s="20"/>
      <c r="FV331" s="20"/>
      <c r="FW331" s="20"/>
      <c r="FX331" s="20"/>
      <c r="FY331" s="20"/>
      <c r="FZ331" s="20"/>
      <c r="GA331" s="20"/>
      <c r="GB331" s="20"/>
      <c r="GC331" s="20"/>
      <c r="GD331" s="20"/>
      <c r="GE331" s="20"/>
      <c r="GF331" s="20"/>
      <c r="GG331" s="20"/>
      <c r="GH331" s="20"/>
      <c r="GI331" s="20"/>
      <c r="GJ331" s="20"/>
      <c r="GK331" s="20"/>
      <c r="GL331" s="20"/>
      <c r="GM331" s="20"/>
      <c r="GN331" s="20"/>
      <c r="GO331" s="20"/>
      <c r="GP331" s="20"/>
      <c r="GQ331" s="20"/>
      <c r="GR331" s="20"/>
      <c r="GS331" s="20"/>
      <c r="GT331" s="20"/>
      <c r="GU331" s="20"/>
      <c r="GV331" s="20"/>
      <c r="GW331" s="20"/>
      <c r="GX331" s="20"/>
      <c r="GY331" s="20"/>
      <c r="GZ331" s="20"/>
      <c r="HA331" s="20"/>
      <c r="HB331" s="20"/>
      <c r="HC331" s="20"/>
      <c r="HD331" s="20"/>
      <c r="HE331" s="20"/>
      <c r="HF331" s="20"/>
      <c r="HG331" s="20"/>
      <c r="HH331" s="20"/>
      <c r="HI331" s="20"/>
      <c r="HJ331" s="20"/>
      <c r="HK331" s="20"/>
      <c r="HL331" s="20"/>
      <c r="HM331" s="20"/>
      <c r="HN331" s="20"/>
      <c r="HO331" s="20"/>
      <c r="HP331" s="20"/>
      <c r="HQ331" s="20"/>
      <c r="HR331" s="20"/>
      <c r="HS331" s="20"/>
      <c r="HT331" s="20"/>
      <c r="HU331" s="20"/>
      <c r="HV331" s="20"/>
      <c r="HW331" s="20"/>
      <c r="HX331" s="20"/>
      <c r="HY331" s="20"/>
    </row>
    <row r="332" spans="1:233" s="21" customFormat="1" ht="15" customHeight="1" x14ac:dyDescent="0.2">
      <c r="A332" s="18" t="str">
        <f>IF('Lulusan MTs'!A332="","-",IF(LEN('Lulusan MTs'!A332)&lt;&gt;12,"Tidak valid","OK"))</f>
        <v>-</v>
      </c>
      <c r="B332" s="19" t="str">
        <f>IF('Lulusan MTs'!B332="","-",IF(LEN('Lulusan MTs'!B332)&lt;5,"Cek lagi","OK"))</f>
        <v>-</v>
      </c>
      <c r="C332" s="19" t="str">
        <f>IF('Lulusan MTs'!C332="","-",IF('Lulusan MTs'!C332="MTsN","OK",IF('Lulusan MTs'!C332="MTsS","OK","Tidak valid")))</f>
        <v>-</v>
      </c>
      <c r="D332" s="19" t="str">
        <f>IF('Lulusan MTs'!D332="","-",IF(LEN('Lulusan MTs'!D332)&lt;5,"Cek lagi","OK"))</f>
        <v>-</v>
      </c>
      <c r="E332" s="19" t="str">
        <f>IF('Lulusan MTs'!E332="","-",IF(LEN('Lulusan MTs'!E332)&lt;4,"Cek lagi","OK"))</f>
        <v>-</v>
      </c>
      <c r="F332" s="19" t="str">
        <f>IF('Lulusan MTs'!F332="","-",IF(LEN('Lulusan MTs'!F332)&lt;4,"Cek lagi","OK"))</f>
        <v>-</v>
      </c>
      <c r="G332" s="19" t="str">
        <f>IF('Lulusan MTs'!G332="","-",IF(LEN('Lulusan MTs'!G332)&lt;4,"Cek lagi","OK"))</f>
        <v>-</v>
      </c>
      <c r="H332" s="19" t="str">
        <f>IF('Lulusan MTs'!H332="","-",IF(LEN('Lulusan MTs'!H332)&lt;&gt;18,"Tidak valid",IF(VALUE('Lulusan MTs'!H332)&lt;0,"Cek lagi","OK")))</f>
        <v>-</v>
      </c>
      <c r="I332" s="19" t="str">
        <f>IF('Lulusan MTs'!I332="","-",IF(LEN('Lulusan MTs'!I332)&lt;&gt;10,"Tidak valid",IF(VALUE('Lulusan MTs'!I332)&lt;0,"Cek lagi","OK")))</f>
        <v>-</v>
      </c>
      <c r="J332" s="19" t="str">
        <f>IF('Lulusan MTs'!J332="","-",IF(LEN('Lulusan MTs'!J332)&lt;4,"Cek lagi","OK"))</f>
        <v>-</v>
      </c>
      <c r="K332" s="19" t="str">
        <f>IF('Lulusan MTs'!K332="","-",IF(LEN('Lulusan MTs'!K332)&lt;4,"Cek lagi","OK"))</f>
        <v>-</v>
      </c>
      <c r="L332" s="18" t="str">
        <f>IF('Lulusan MTs'!L332="","-",IF(VALUE(LEFT('Lulusan MTs'!L332,2))&gt;31,"Tanggal tidak valid",IF(VALUE(LEFT(RIGHT('Lulusan MTs'!L332,7),2))&gt;12,"Bulan tidak valid",IF(VALUE(RIGHT('Lulusan MTs'!L332,4))&gt;2003,"Umur terlalu tua",IF(VALUE(RIGHT('Lulusan MTs'!L332,4))&lt;1996,"Umur terlalu tua","OK")))))</f>
        <v>-</v>
      </c>
      <c r="M332" s="19" t="str">
        <f>IF('Lulusan MTs'!M332="","-",IF('Lulusan MTs'!M332="L","OK",IF('Lulusan MTs'!M332="P","OK","Tidak valid")))</f>
        <v>-</v>
      </c>
      <c r="N332" s="19" t="str">
        <f>IF('Lulusan MTs'!N332="","-",IF('Lulusan MTs'!N332&gt;400,"Tidak valid",IF('Lulusan MTs'!N332&lt;1,"Tidak valid","OK")))</f>
        <v>-</v>
      </c>
      <c r="O332" s="19" t="str">
        <f>IF('Lulusan MTs'!O332="","-",IF('Lulusan MTs'!O332&gt;100,"Tidak valid",IF('Lulusan MTs'!O332&lt;1,"Tidak valid","OK")))</f>
        <v>-</v>
      </c>
      <c r="P332" s="19" t="str">
        <f>IF('Lulusan MTs'!P332="","-",IF('Lulusan MTs'!P332&gt;6,"Cek lagi",IF('Lulusan MTs'!P332&lt;2,"Cek lagi","OK")))</f>
        <v>-</v>
      </c>
      <c r="Q332" s="19" t="str">
        <f>IF('Lulusan MTs'!Q332="","-",IF('Lulusan MTs'!Q332&gt;8,"Tidak valid",IF('Lulusan MTs'!Q332&lt;1,"Tidak valid","OK")))</f>
        <v>-</v>
      </c>
      <c r="R332" s="75" t="str">
        <f>IF('Lulusan MTs'!R332="","-",IF(LEN('Lulusan MTs'!R332)&lt;16,"Cek lagi","OK"))</f>
        <v>-</v>
      </c>
      <c r="S332" s="19" t="str">
        <f>IF('Lulusan MTs'!S332="","-",IF('Lulusan MTs'!S332&gt;6,"Tidak valid",IF('Lulusan MTs'!S332&lt;1,"Tidak valid","OK")))</f>
        <v>-</v>
      </c>
      <c r="T332" s="18" t="str">
        <f>IF('Lulusan MTs'!T332="","-",IF(VALUE(LEFT('Lulusan MTs'!T332,2))&gt;31,"Tanggal tidak valid",IF(VALUE(LEFT(RIGHT('Lulusan MTs'!T332,7),2))&gt;12,"Bulan tidak valid",IF(VALUE(RIGHT('Lulusan MTs'!T332,4))&lt;2010,"Cek lagi Tahun Masuk",IF(VALUE(RIGHT('Lulusan MTs'!T332,4))&gt;2014,"Cek lagi Tahun Masuk","OK")))))</f>
        <v>-</v>
      </c>
      <c r="U332" s="76" t="str">
        <f>IF('Lulusan MTs'!U332="","-",IF(LEN('Lulusan MTs'!U332)&lt;&gt;20,"Tidak valid","OK"))</f>
        <v>-</v>
      </c>
      <c r="V332" s="19" t="str">
        <f>IF('Lulusan MTs'!V332="","-",IF('Lulusan MTs'!V332&gt;3,"Tidak valid",IF('Lulusan MTs'!V332&lt;1,"Tidak valid","OK")))</f>
        <v>-</v>
      </c>
      <c r="W332" s="76" t="str">
        <f>IF('Lulusan MTs'!J332&lt;&gt;"",IF('Lulusan MTs'!W332="","Wajib Diisi","OK"),"-")</f>
        <v>-</v>
      </c>
      <c r="X332" s="76" t="str">
        <f>IF('Lulusan MTs'!J332&lt;&gt;"",IF('Lulusan MTs'!X332="","Wajib Diisi","OK"),"-")</f>
        <v>-</v>
      </c>
      <c r="Y332" s="18" t="str">
        <f>IF('Lulusan MTs'!Y332="","-",IF(VALUE(LEFT('Lulusan MTs'!Y332,2))&gt;31,"Tanggal tidak valid",IF(VALUE(LEFT(RIGHT('Lulusan MTs'!Y332,7),2))&gt;12,"Bulan tidak valid",IF(VALUE(RIGHT('Lulusan MTs'!Y332,4))&lt;&gt;2016,"Cek lagi Tahun Lulus","OK"))))</f>
        <v>-</v>
      </c>
      <c r="Z332" s="19" t="str">
        <f>IF('Lulusan MTs'!Z332="","-",IF('Lulusan MTs'!Z332&gt;100,"Tidak valid",IF('Lulusan MTs'!Z332&lt;1,"Tidak valid","OK")))</f>
        <v>-</v>
      </c>
      <c r="AA332" s="19" t="str">
        <f>IF('Lulusan MTs'!AA332="","-",IF('Lulusan MTs'!AA332&gt;100,"Tidak valid",IF('Lulusan MTs'!AA332&lt;1,"Tidak valid","OK")))</f>
        <v>-</v>
      </c>
      <c r="AB332" s="19" t="str">
        <f>IF('Lulusan MTs'!AB332="","-",IF('Lulusan MTs'!AB332&gt;100,"Tidak valid",IF('Lulusan MTs'!AB332&lt;1,"Tidak valid","OK")))</f>
        <v>-</v>
      </c>
      <c r="AC332" s="19" t="str">
        <f>IF('Lulusan MTs'!AC332="","-",IF('Lulusan MTs'!AC332&gt;100,"Tidak valid",IF('Lulusan MTs'!AC332&lt;1,"Tidak valid","OK")))</f>
        <v>-</v>
      </c>
      <c r="AD332" s="19" t="str">
        <f>IF('Lulusan MTs'!AD332="","-",IF('Lulusan MTs'!AD332&gt;100,"Tidak valid",IF('Lulusan MTs'!AD332&lt;1,"Tidak valid","OK")))</f>
        <v>-</v>
      </c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  <c r="AT332" s="20"/>
      <c r="AU332" s="20"/>
      <c r="AV332" s="20"/>
      <c r="AW332" s="20"/>
      <c r="AX332" s="20"/>
      <c r="AY332" s="20"/>
      <c r="AZ332" s="20"/>
      <c r="BA332" s="20"/>
      <c r="BB332" s="20"/>
      <c r="BC332" s="20"/>
      <c r="BD332" s="20"/>
      <c r="BE332" s="20"/>
      <c r="BF332" s="20"/>
      <c r="BG332" s="20"/>
      <c r="BH332" s="20"/>
      <c r="BI332" s="20"/>
      <c r="BJ332" s="20"/>
      <c r="BK332" s="20"/>
      <c r="BL332" s="20"/>
      <c r="BM332" s="20"/>
      <c r="BN332" s="20"/>
      <c r="BO332" s="20"/>
      <c r="BP332" s="20"/>
      <c r="BQ332" s="20"/>
      <c r="BR332" s="20"/>
      <c r="BS332" s="20"/>
      <c r="BT332" s="20"/>
      <c r="BU332" s="20"/>
      <c r="BV332" s="20"/>
      <c r="BW332" s="20"/>
      <c r="BX332" s="20"/>
      <c r="BY332" s="20"/>
      <c r="BZ332" s="20"/>
      <c r="CA332" s="20"/>
      <c r="CB332" s="20"/>
      <c r="CC332" s="20"/>
      <c r="CD332" s="20"/>
      <c r="CE332" s="20"/>
      <c r="CF332" s="20"/>
      <c r="CG332" s="20"/>
      <c r="CH332" s="20"/>
      <c r="CI332" s="20"/>
      <c r="CJ332" s="20"/>
      <c r="CK332" s="20"/>
      <c r="CL332" s="20"/>
      <c r="CM332" s="20"/>
      <c r="CN332" s="20"/>
      <c r="CO332" s="20"/>
      <c r="CP332" s="20"/>
      <c r="CQ332" s="20"/>
      <c r="CR332" s="20"/>
      <c r="CS332" s="20"/>
      <c r="CT332" s="20"/>
      <c r="CU332" s="20"/>
      <c r="CV332" s="20"/>
      <c r="CW332" s="20"/>
      <c r="CX332" s="20"/>
      <c r="CY332" s="20"/>
      <c r="CZ332" s="20"/>
      <c r="DA332" s="20"/>
      <c r="DB332" s="20"/>
      <c r="DC332" s="20"/>
      <c r="DD332" s="20"/>
      <c r="DE332" s="20"/>
      <c r="DF332" s="20"/>
      <c r="DG332" s="20"/>
      <c r="DH332" s="20"/>
      <c r="DI332" s="20"/>
      <c r="DJ332" s="20"/>
      <c r="DK332" s="20"/>
      <c r="DL332" s="20"/>
      <c r="DM332" s="20"/>
      <c r="DN332" s="20"/>
      <c r="DO332" s="20"/>
      <c r="DP332" s="20"/>
      <c r="DQ332" s="20"/>
      <c r="DR332" s="20"/>
      <c r="DS332" s="20"/>
      <c r="DT332" s="20"/>
      <c r="DU332" s="20"/>
      <c r="DV332" s="20"/>
      <c r="DW332" s="20"/>
      <c r="DX332" s="20"/>
      <c r="DY332" s="20"/>
      <c r="DZ332" s="20"/>
      <c r="EA332" s="20"/>
      <c r="EB332" s="20"/>
      <c r="EC332" s="20"/>
      <c r="ED332" s="20"/>
      <c r="EE332" s="20"/>
      <c r="EF332" s="20"/>
      <c r="EG332" s="20"/>
      <c r="EH332" s="20"/>
      <c r="EI332" s="20"/>
      <c r="EJ332" s="20"/>
      <c r="EK332" s="20"/>
      <c r="EL332" s="20"/>
      <c r="EM332" s="20"/>
      <c r="EN332" s="20"/>
      <c r="EO332" s="20"/>
      <c r="EP332" s="20"/>
      <c r="EQ332" s="20"/>
      <c r="ER332" s="20"/>
      <c r="ES332" s="20"/>
      <c r="ET332" s="20"/>
      <c r="EU332" s="20"/>
      <c r="EV332" s="20"/>
      <c r="EW332" s="20"/>
      <c r="EX332" s="20"/>
      <c r="EY332" s="20"/>
      <c r="EZ332" s="20"/>
      <c r="FA332" s="20"/>
      <c r="FB332" s="20"/>
      <c r="FC332" s="20"/>
      <c r="FD332" s="20"/>
      <c r="FE332" s="20"/>
      <c r="FF332" s="20"/>
      <c r="FG332" s="20"/>
      <c r="FH332" s="20"/>
      <c r="FI332" s="20"/>
      <c r="FJ332" s="20"/>
      <c r="FK332" s="20"/>
      <c r="FL332" s="20"/>
      <c r="FM332" s="20"/>
      <c r="FN332" s="20"/>
      <c r="FO332" s="20"/>
      <c r="FP332" s="20"/>
      <c r="FQ332" s="20"/>
      <c r="FR332" s="20"/>
      <c r="FS332" s="20"/>
      <c r="FT332" s="20"/>
      <c r="FU332" s="20"/>
      <c r="FV332" s="20"/>
      <c r="FW332" s="20"/>
      <c r="FX332" s="20"/>
      <c r="FY332" s="20"/>
      <c r="FZ332" s="20"/>
      <c r="GA332" s="20"/>
      <c r="GB332" s="20"/>
      <c r="GC332" s="20"/>
      <c r="GD332" s="20"/>
      <c r="GE332" s="20"/>
      <c r="GF332" s="20"/>
      <c r="GG332" s="20"/>
      <c r="GH332" s="20"/>
      <c r="GI332" s="20"/>
      <c r="GJ332" s="20"/>
      <c r="GK332" s="20"/>
      <c r="GL332" s="20"/>
      <c r="GM332" s="20"/>
      <c r="GN332" s="20"/>
      <c r="GO332" s="20"/>
      <c r="GP332" s="20"/>
      <c r="GQ332" s="20"/>
      <c r="GR332" s="20"/>
      <c r="GS332" s="20"/>
      <c r="GT332" s="20"/>
      <c r="GU332" s="20"/>
      <c r="GV332" s="20"/>
      <c r="GW332" s="20"/>
      <c r="GX332" s="20"/>
      <c r="GY332" s="20"/>
      <c r="GZ332" s="20"/>
      <c r="HA332" s="20"/>
      <c r="HB332" s="20"/>
      <c r="HC332" s="20"/>
      <c r="HD332" s="20"/>
      <c r="HE332" s="20"/>
      <c r="HF332" s="20"/>
      <c r="HG332" s="20"/>
      <c r="HH332" s="20"/>
      <c r="HI332" s="20"/>
      <c r="HJ332" s="20"/>
      <c r="HK332" s="20"/>
      <c r="HL332" s="20"/>
      <c r="HM332" s="20"/>
      <c r="HN332" s="20"/>
      <c r="HO332" s="20"/>
      <c r="HP332" s="20"/>
      <c r="HQ332" s="20"/>
      <c r="HR332" s="20"/>
      <c r="HS332" s="20"/>
      <c r="HT332" s="20"/>
      <c r="HU332" s="20"/>
      <c r="HV332" s="20"/>
      <c r="HW332" s="20"/>
      <c r="HX332" s="20"/>
      <c r="HY332" s="20"/>
    </row>
    <row r="333" spans="1:233" s="21" customFormat="1" ht="15" customHeight="1" x14ac:dyDescent="0.2">
      <c r="A333" s="18" t="str">
        <f>IF('Lulusan MTs'!A333="","-",IF(LEN('Lulusan MTs'!A333)&lt;&gt;12,"Tidak valid","OK"))</f>
        <v>-</v>
      </c>
      <c r="B333" s="19" t="str">
        <f>IF('Lulusan MTs'!B333="","-",IF(LEN('Lulusan MTs'!B333)&lt;5,"Cek lagi","OK"))</f>
        <v>-</v>
      </c>
      <c r="C333" s="19" t="str">
        <f>IF('Lulusan MTs'!C333="","-",IF('Lulusan MTs'!C333="MTsN","OK",IF('Lulusan MTs'!C333="MTsS","OK","Tidak valid")))</f>
        <v>-</v>
      </c>
      <c r="D333" s="19" t="str">
        <f>IF('Lulusan MTs'!D333="","-",IF(LEN('Lulusan MTs'!D333)&lt;5,"Cek lagi","OK"))</f>
        <v>-</v>
      </c>
      <c r="E333" s="19" t="str">
        <f>IF('Lulusan MTs'!E333="","-",IF(LEN('Lulusan MTs'!E333)&lt;4,"Cek lagi","OK"))</f>
        <v>-</v>
      </c>
      <c r="F333" s="19" t="str">
        <f>IF('Lulusan MTs'!F333="","-",IF(LEN('Lulusan MTs'!F333)&lt;4,"Cek lagi","OK"))</f>
        <v>-</v>
      </c>
      <c r="G333" s="19" t="str">
        <f>IF('Lulusan MTs'!G333="","-",IF(LEN('Lulusan MTs'!G333)&lt;4,"Cek lagi","OK"))</f>
        <v>-</v>
      </c>
      <c r="H333" s="19" t="str">
        <f>IF('Lulusan MTs'!H333="","-",IF(LEN('Lulusan MTs'!H333)&lt;&gt;18,"Tidak valid",IF(VALUE('Lulusan MTs'!H333)&lt;0,"Cek lagi","OK")))</f>
        <v>-</v>
      </c>
      <c r="I333" s="19" t="str">
        <f>IF('Lulusan MTs'!I333="","-",IF(LEN('Lulusan MTs'!I333)&lt;&gt;10,"Tidak valid",IF(VALUE('Lulusan MTs'!I333)&lt;0,"Cek lagi","OK")))</f>
        <v>-</v>
      </c>
      <c r="J333" s="19" t="str">
        <f>IF('Lulusan MTs'!J333="","-",IF(LEN('Lulusan MTs'!J333)&lt;4,"Cek lagi","OK"))</f>
        <v>-</v>
      </c>
      <c r="K333" s="19" t="str">
        <f>IF('Lulusan MTs'!K333="","-",IF(LEN('Lulusan MTs'!K333)&lt;4,"Cek lagi","OK"))</f>
        <v>-</v>
      </c>
      <c r="L333" s="18" t="str">
        <f>IF('Lulusan MTs'!L333="","-",IF(VALUE(LEFT('Lulusan MTs'!L333,2))&gt;31,"Tanggal tidak valid",IF(VALUE(LEFT(RIGHT('Lulusan MTs'!L333,7),2))&gt;12,"Bulan tidak valid",IF(VALUE(RIGHT('Lulusan MTs'!L333,4))&gt;2003,"Umur terlalu tua",IF(VALUE(RIGHT('Lulusan MTs'!L333,4))&lt;1996,"Umur terlalu tua","OK")))))</f>
        <v>-</v>
      </c>
      <c r="M333" s="19" t="str">
        <f>IF('Lulusan MTs'!M333="","-",IF('Lulusan MTs'!M333="L","OK",IF('Lulusan MTs'!M333="P","OK","Tidak valid")))</f>
        <v>-</v>
      </c>
      <c r="N333" s="19" t="str">
        <f>IF('Lulusan MTs'!N333="","-",IF('Lulusan MTs'!N333&gt;400,"Tidak valid",IF('Lulusan MTs'!N333&lt;1,"Tidak valid","OK")))</f>
        <v>-</v>
      </c>
      <c r="O333" s="19" t="str">
        <f>IF('Lulusan MTs'!O333="","-",IF('Lulusan MTs'!O333&gt;100,"Tidak valid",IF('Lulusan MTs'!O333&lt;1,"Tidak valid","OK")))</f>
        <v>-</v>
      </c>
      <c r="P333" s="19" t="str">
        <f>IF('Lulusan MTs'!P333="","-",IF('Lulusan MTs'!P333&gt;6,"Cek lagi",IF('Lulusan MTs'!P333&lt;2,"Cek lagi","OK")))</f>
        <v>-</v>
      </c>
      <c r="Q333" s="19" t="str">
        <f>IF('Lulusan MTs'!Q333="","-",IF('Lulusan MTs'!Q333&gt;8,"Tidak valid",IF('Lulusan MTs'!Q333&lt;1,"Tidak valid","OK")))</f>
        <v>-</v>
      </c>
      <c r="R333" s="75" t="str">
        <f>IF('Lulusan MTs'!R333="","-",IF(LEN('Lulusan MTs'!R333)&lt;16,"Cek lagi","OK"))</f>
        <v>-</v>
      </c>
      <c r="S333" s="19" t="str">
        <f>IF('Lulusan MTs'!S333="","-",IF('Lulusan MTs'!S333&gt;6,"Tidak valid",IF('Lulusan MTs'!S333&lt;1,"Tidak valid","OK")))</f>
        <v>-</v>
      </c>
      <c r="T333" s="18" t="str">
        <f>IF('Lulusan MTs'!T333="","-",IF(VALUE(LEFT('Lulusan MTs'!T333,2))&gt;31,"Tanggal tidak valid",IF(VALUE(LEFT(RIGHT('Lulusan MTs'!T333,7),2))&gt;12,"Bulan tidak valid",IF(VALUE(RIGHT('Lulusan MTs'!T333,4))&lt;2010,"Cek lagi Tahun Masuk",IF(VALUE(RIGHT('Lulusan MTs'!T333,4))&gt;2014,"Cek lagi Tahun Masuk","OK")))))</f>
        <v>-</v>
      </c>
      <c r="U333" s="76" t="str">
        <f>IF('Lulusan MTs'!U333="","-",IF(LEN('Lulusan MTs'!U333)&lt;&gt;20,"Tidak valid","OK"))</f>
        <v>-</v>
      </c>
      <c r="V333" s="19" t="str">
        <f>IF('Lulusan MTs'!V333="","-",IF('Lulusan MTs'!V333&gt;3,"Tidak valid",IF('Lulusan MTs'!V333&lt;1,"Tidak valid","OK")))</f>
        <v>-</v>
      </c>
      <c r="W333" s="76" t="str">
        <f>IF('Lulusan MTs'!J333&lt;&gt;"",IF('Lulusan MTs'!W333="","Wajib Diisi","OK"),"-")</f>
        <v>-</v>
      </c>
      <c r="X333" s="76" t="str">
        <f>IF('Lulusan MTs'!J333&lt;&gt;"",IF('Lulusan MTs'!X333="","Wajib Diisi","OK"),"-")</f>
        <v>-</v>
      </c>
      <c r="Y333" s="18" t="str">
        <f>IF('Lulusan MTs'!Y333="","-",IF(VALUE(LEFT('Lulusan MTs'!Y333,2))&gt;31,"Tanggal tidak valid",IF(VALUE(LEFT(RIGHT('Lulusan MTs'!Y333,7),2))&gt;12,"Bulan tidak valid",IF(VALUE(RIGHT('Lulusan MTs'!Y333,4))&lt;&gt;2016,"Cek lagi Tahun Lulus","OK"))))</f>
        <v>-</v>
      </c>
      <c r="Z333" s="19" t="str">
        <f>IF('Lulusan MTs'!Z333="","-",IF('Lulusan MTs'!Z333&gt;100,"Tidak valid",IF('Lulusan MTs'!Z333&lt;1,"Tidak valid","OK")))</f>
        <v>-</v>
      </c>
      <c r="AA333" s="19" t="str">
        <f>IF('Lulusan MTs'!AA333="","-",IF('Lulusan MTs'!AA333&gt;100,"Tidak valid",IF('Lulusan MTs'!AA333&lt;1,"Tidak valid","OK")))</f>
        <v>-</v>
      </c>
      <c r="AB333" s="19" t="str">
        <f>IF('Lulusan MTs'!AB333="","-",IF('Lulusan MTs'!AB333&gt;100,"Tidak valid",IF('Lulusan MTs'!AB333&lt;1,"Tidak valid","OK")))</f>
        <v>-</v>
      </c>
      <c r="AC333" s="19" t="str">
        <f>IF('Lulusan MTs'!AC333="","-",IF('Lulusan MTs'!AC333&gt;100,"Tidak valid",IF('Lulusan MTs'!AC333&lt;1,"Tidak valid","OK")))</f>
        <v>-</v>
      </c>
      <c r="AD333" s="19" t="str">
        <f>IF('Lulusan MTs'!AD333="","-",IF('Lulusan MTs'!AD333&gt;100,"Tidak valid",IF('Lulusan MTs'!AD333&lt;1,"Tidak valid","OK")))</f>
        <v>-</v>
      </c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  <c r="AT333" s="20"/>
      <c r="AU333" s="20"/>
      <c r="AV333" s="20"/>
      <c r="AW333" s="20"/>
      <c r="AX333" s="20"/>
      <c r="AY333" s="20"/>
      <c r="AZ333" s="20"/>
      <c r="BA333" s="20"/>
      <c r="BB333" s="20"/>
      <c r="BC333" s="20"/>
      <c r="BD333" s="20"/>
      <c r="BE333" s="20"/>
      <c r="BF333" s="20"/>
      <c r="BG333" s="20"/>
      <c r="BH333" s="20"/>
      <c r="BI333" s="20"/>
      <c r="BJ333" s="20"/>
      <c r="BK333" s="20"/>
      <c r="BL333" s="20"/>
      <c r="BM333" s="20"/>
      <c r="BN333" s="20"/>
      <c r="BO333" s="20"/>
      <c r="BP333" s="20"/>
      <c r="BQ333" s="20"/>
      <c r="BR333" s="20"/>
      <c r="BS333" s="20"/>
      <c r="BT333" s="20"/>
      <c r="BU333" s="20"/>
      <c r="BV333" s="20"/>
      <c r="BW333" s="20"/>
      <c r="BX333" s="20"/>
      <c r="BY333" s="20"/>
      <c r="BZ333" s="20"/>
      <c r="CA333" s="20"/>
      <c r="CB333" s="20"/>
      <c r="CC333" s="20"/>
      <c r="CD333" s="20"/>
      <c r="CE333" s="20"/>
      <c r="CF333" s="20"/>
      <c r="CG333" s="20"/>
      <c r="CH333" s="20"/>
      <c r="CI333" s="20"/>
      <c r="CJ333" s="20"/>
      <c r="CK333" s="20"/>
      <c r="CL333" s="20"/>
      <c r="CM333" s="20"/>
      <c r="CN333" s="20"/>
      <c r="CO333" s="20"/>
      <c r="CP333" s="20"/>
      <c r="CQ333" s="20"/>
      <c r="CR333" s="20"/>
      <c r="CS333" s="20"/>
      <c r="CT333" s="20"/>
      <c r="CU333" s="20"/>
      <c r="CV333" s="20"/>
      <c r="CW333" s="20"/>
      <c r="CX333" s="20"/>
      <c r="CY333" s="20"/>
      <c r="CZ333" s="20"/>
      <c r="DA333" s="20"/>
      <c r="DB333" s="20"/>
      <c r="DC333" s="20"/>
      <c r="DD333" s="20"/>
      <c r="DE333" s="20"/>
      <c r="DF333" s="20"/>
      <c r="DG333" s="20"/>
      <c r="DH333" s="20"/>
      <c r="DI333" s="20"/>
      <c r="DJ333" s="20"/>
      <c r="DK333" s="20"/>
      <c r="DL333" s="20"/>
      <c r="DM333" s="20"/>
      <c r="DN333" s="20"/>
      <c r="DO333" s="20"/>
      <c r="DP333" s="20"/>
      <c r="DQ333" s="20"/>
      <c r="DR333" s="20"/>
      <c r="DS333" s="20"/>
      <c r="DT333" s="20"/>
      <c r="DU333" s="20"/>
      <c r="DV333" s="20"/>
      <c r="DW333" s="20"/>
      <c r="DX333" s="20"/>
      <c r="DY333" s="20"/>
      <c r="DZ333" s="20"/>
      <c r="EA333" s="20"/>
      <c r="EB333" s="20"/>
      <c r="EC333" s="20"/>
      <c r="ED333" s="20"/>
      <c r="EE333" s="20"/>
      <c r="EF333" s="20"/>
      <c r="EG333" s="20"/>
      <c r="EH333" s="20"/>
      <c r="EI333" s="20"/>
      <c r="EJ333" s="20"/>
      <c r="EK333" s="20"/>
      <c r="EL333" s="20"/>
      <c r="EM333" s="20"/>
      <c r="EN333" s="20"/>
      <c r="EO333" s="20"/>
      <c r="EP333" s="20"/>
      <c r="EQ333" s="20"/>
      <c r="ER333" s="20"/>
      <c r="ES333" s="20"/>
      <c r="ET333" s="20"/>
      <c r="EU333" s="20"/>
      <c r="EV333" s="20"/>
      <c r="EW333" s="20"/>
      <c r="EX333" s="20"/>
      <c r="EY333" s="20"/>
      <c r="EZ333" s="20"/>
      <c r="FA333" s="20"/>
      <c r="FB333" s="20"/>
      <c r="FC333" s="20"/>
      <c r="FD333" s="20"/>
      <c r="FE333" s="20"/>
      <c r="FF333" s="20"/>
      <c r="FG333" s="20"/>
      <c r="FH333" s="20"/>
      <c r="FI333" s="20"/>
      <c r="FJ333" s="20"/>
      <c r="FK333" s="20"/>
      <c r="FL333" s="20"/>
      <c r="FM333" s="20"/>
      <c r="FN333" s="20"/>
      <c r="FO333" s="20"/>
      <c r="FP333" s="20"/>
      <c r="FQ333" s="20"/>
      <c r="FR333" s="20"/>
      <c r="FS333" s="20"/>
      <c r="FT333" s="20"/>
      <c r="FU333" s="20"/>
      <c r="FV333" s="20"/>
      <c r="FW333" s="20"/>
      <c r="FX333" s="20"/>
      <c r="FY333" s="20"/>
      <c r="FZ333" s="20"/>
      <c r="GA333" s="20"/>
      <c r="GB333" s="20"/>
      <c r="GC333" s="20"/>
      <c r="GD333" s="20"/>
      <c r="GE333" s="20"/>
      <c r="GF333" s="20"/>
      <c r="GG333" s="20"/>
      <c r="GH333" s="20"/>
      <c r="GI333" s="20"/>
      <c r="GJ333" s="20"/>
      <c r="GK333" s="20"/>
      <c r="GL333" s="20"/>
      <c r="GM333" s="20"/>
      <c r="GN333" s="20"/>
      <c r="GO333" s="20"/>
      <c r="GP333" s="20"/>
      <c r="GQ333" s="20"/>
      <c r="GR333" s="20"/>
      <c r="GS333" s="20"/>
      <c r="GT333" s="20"/>
      <c r="GU333" s="20"/>
      <c r="GV333" s="20"/>
      <c r="GW333" s="20"/>
      <c r="GX333" s="20"/>
      <c r="GY333" s="20"/>
      <c r="GZ333" s="20"/>
      <c r="HA333" s="20"/>
      <c r="HB333" s="20"/>
      <c r="HC333" s="20"/>
      <c r="HD333" s="20"/>
      <c r="HE333" s="20"/>
      <c r="HF333" s="20"/>
      <c r="HG333" s="20"/>
      <c r="HH333" s="20"/>
      <c r="HI333" s="20"/>
      <c r="HJ333" s="20"/>
      <c r="HK333" s="20"/>
      <c r="HL333" s="20"/>
      <c r="HM333" s="20"/>
      <c r="HN333" s="20"/>
      <c r="HO333" s="20"/>
      <c r="HP333" s="20"/>
      <c r="HQ333" s="20"/>
      <c r="HR333" s="20"/>
      <c r="HS333" s="20"/>
      <c r="HT333" s="20"/>
      <c r="HU333" s="20"/>
      <c r="HV333" s="20"/>
      <c r="HW333" s="20"/>
      <c r="HX333" s="20"/>
      <c r="HY333" s="20"/>
    </row>
    <row r="334" spans="1:233" s="21" customFormat="1" ht="15" customHeight="1" x14ac:dyDescent="0.2">
      <c r="A334" s="18" t="str">
        <f>IF('Lulusan MTs'!A334="","-",IF(LEN('Lulusan MTs'!A334)&lt;&gt;12,"Tidak valid","OK"))</f>
        <v>-</v>
      </c>
      <c r="B334" s="19" t="str">
        <f>IF('Lulusan MTs'!B334="","-",IF(LEN('Lulusan MTs'!B334)&lt;5,"Cek lagi","OK"))</f>
        <v>-</v>
      </c>
      <c r="C334" s="19" t="str">
        <f>IF('Lulusan MTs'!C334="","-",IF('Lulusan MTs'!C334="MTsN","OK",IF('Lulusan MTs'!C334="MTsS","OK","Tidak valid")))</f>
        <v>-</v>
      </c>
      <c r="D334" s="19" t="str">
        <f>IF('Lulusan MTs'!D334="","-",IF(LEN('Lulusan MTs'!D334)&lt;5,"Cek lagi","OK"))</f>
        <v>-</v>
      </c>
      <c r="E334" s="19" t="str">
        <f>IF('Lulusan MTs'!E334="","-",IF(LEN('Lulusan MTs'!E334)&lt;4,"Cek lagi","OK"))</f>
        <v>-</v>
      </c>
      <c r="F334" s="19" t="str">
        <f>IF('Lulusan MTs'!F334="","-",IF(LEN('Lulusan MTs'!F334)&lt;4,"Cek lagi","OK"))</f>
        <v>-</v>
      </c>
      <c r="G334" s="19" t="str">
        <f>IF('Lulusan MTs'!G334="","-",IF(LEN('Lulusan MTs'!G334)&lt;4,"Cek lagi","OK"))</f>
        <v>-</v>
      </c>
      <c r="H334" s="19" t="str">
        <f>IF('Lulusan MTs'!H334="","-",IF(LEN('Lulusan MTs'!H334)&lt;&gt;18,"Tidak valid",IF(VALUE('Lulusan MTs'!H334)&lt;0,"Cek lagi","OK")))</f>
        <v>-</v>
      </c>
      <c r="I334" s="19" t="str">
        <f>IF('Lulusan MTs'!I334="","-",IF(LEN('Lulusan MTs'!I334)&lt;&gt;10,"Tidak valid",IF(VALUE('Lulusan MTs'!I334)&lt;0,"Cek lagi","OK")))</f>
        <v>-</v>
      </c>
      <c r="J334" s="19" t="str">
        <f>IF('Lulusan MTs'!J334="","-",IF(LEN('Lulusan MTs'!J334)&lt;4,"Cek lagi","OK"))</f>
        <v>-</v>
      </c>
      <c r="K334" s="19" t="str">
        <f>IF('Lulusan MTs'!K334="","-",IF(LEN('Lulusan MTs'!K334)&lt;4,"Cek lagi","OK"))</f>
        <v>-</v>
      </c>
      <c r="L334" s="18" t="str">
        <f>IF('Lulusan MTs'!L334="","-",IF(VALUE(LEFT('Lulusan MTs'!L334,2))&gt;31,"Tanggal tidak valid",IF(VALUE(LEFT(RIGHT('Lulusan MTs'!L334,7),2))&gt;12,"Bulan tidak valid",IF(VALUE(RIGHT('Lulusan MTs'!L334,4))&gt;2003,"Umur terlalu tua",IF(VALUE(RIGHT('Lulusan MTs'!L334,4))&lt;1996,"Umur terlalu tua","OK")))))</f>
        <v>-</v>
      </c>
      <c r="M334" s="19" t="str">
        <f>IF('Lulusan MTs'!M334="","-",IF('Lulusan MTs'!M334="L","OK",IF('Lulusan MTs'!M334="P","OK","Tidak valid")))</f>
        <v>-</v>
      </c>
      <c r="N334" s="19" t="str">
        <f>IF('Lulusan MTs'!N334="","-",IF('Lulusan MTs'!N334&gt;400,"Tidak valid",IF('Lulusan MTs'!N334&lt;1,"Tidak valid","OK")))</f>
        <v>-</v>
      </c>
      <c r="O334" s="19" t="str">
        <f>IF('Lulusan MTs'!O334="","-",IF('Lulusan MTs'!O334&gt;100,"Tidak valid",IF('Lulusan MTs'!O334&lt;1,"Tidak valid","OK")))</f>
        <v>-</v>
      </c>
      <c r="P334" s="19" t="str">
        <f>IF('Lulusan MTs'!P334="","-",IF('Lulusan MTs'!P334&gt;6,"Cek lagi",IF('Lulusan MTs'!P334&lt;2,"Cek lagi","OK")))</f>
        <v>-</v>
      </c>
      <c r="Q334" s="19" t="str">
        <f>IF('Lulusan MTs'!Q334="","-",IF('Lulusan MTs'!Q334&gt;8,"Tidak valid",IF('Lulusan MTs'!Q334&lt;1,"Tidak valid","OK")))</f>
        <v>-</v>
      </c>
      <c r="R334" s="75" t="str">
        <f>IF('Lulusan MTs'!R334="","-",IF(LEN('Lulusan MTs'!R334)&lt;16,"Cek lagi","OK"))</f>
        <v>-</v>
      </c>
      <c r="S334" s="19" t="str">
        <f>IF('Lulusan MTs'!S334="","-",IF('Lulusan MTs'!S334&gt;6,"Tidak valid",IF('Lulusan MTs'!S334&lt;1,"Tidak valid","OK")))</f>
        <v>-</v>
      </c>
      <c r="T334" s="18" t="str">
        <f>IF('Lulusan MTs'!T334="","-",IF(VALUE(LEFT('Lulusan MTs'!T334,2))&gt;31,"Tanggal tidak valid",IF(VALUE(LEFT(RIGHT('Lulusan MTs'!T334,7),2))&gt;12,"Bulan tidak valid",IF(VALUE(RIGHT('Lulusan MTs'!T334,4))&lt;2010,"Cek lagi Tahun Masuk",IF(VALUE(RIGHT('Lulusan MTs'!T334,4))&gt;2014,"Cek lagi Tahun Masuk","OK")))))</f>
        <v>-</v>
      </c>
      <c r="U334" s="76" t="str">
        <f>IF('Lulusan MTs'!U334="","-",IF(LEN('Lulusan MTs'!U334)&lt;&gt;20,"Tidak valid","OK"))</f>
        <v>-</v>
      </c>
      <c r="V334" s="19" t="str">
        <f>IF('Lulusan MTs'!V334="","-",IF('Lulusan MTs'!V334&gt;3,"Tidak valid",IF('Lulusan MTs'!V334&lt;1,"Tidak valid","OK")))</f>
        <v>-</v>
      </c>
      <c r="W334" s="76" t="str">
        <f>IF('Lulusan MTs'!J334&lt;&gt;"",IF('Lulusan MTs'!W334="","Wajib Diisi","OK"),"-")</f>
        <v>-</v>
      </c>
      <c r="X334" s="76" t="str">
        <f>IF('Lulusan MTs'!J334&lt;&gt;"",IF('Lulusan MTs'!X334="","Wajib Diisi","OK"),"-")</f>
        <v>-</v>
      </c>
      <c r="Y334" s="18" t="str">
        <f>IF('Lulusan MTs'!Y334="","-",IF(VALUE(LEFT('Lulusan MTs'!Y334,2))&gt;31,"Tanggal tidak valid",IF(VALUE(LEFT(RIGHT('Lulusan MTs'!Y334,7),2))&gt;12,"Bulan tidak valid",IF(VALUE(RIGHT('Lulusan MTs'!Y334,4))&lt;&gt;2016,"Cek lagi Tahun Lulus","OK"))))</f>
        <v>-</v>
      </c>
      <c r="Z334" s="19" t="str">
        <f>IF('Lulusan MTs'!Z334="","-",IF('Lulusan MTs'!Z334&gt;100,"Tidak valid",IF('Lulusan MTs'!Z334&lt;1,"Tidak valid","OK")))</f>
        <v>-</v>
      </c>
      <c r="AA334" s="19" t="str">
        <f>IF('Lulusan MTs'!AA334="","-",IF('Lulusan MTs'!AA334&gt;100,"Tidak valid",IF('Lulusan MTs'!AA334&lt;1,"Tidak valid","OK")))</f>
        <v>-</v>
      </c>
      <c r="AB334" s="19" t="str">
        <f>IF('Lulusan MTs'!AB334="","-",IF('Lulusan MTs'!AB334&gt;100,"Tidak valid",IF('Lulusan MTs'!AB334&lt;1,"Tidak valid","OK")))</f>
        <v>-</v>
      </c>
      <c r="AC334" s="19" t="str">
        <f>IF('Lulusan MTs'!AC334="","-",IF('Lulusan MTs'!AC334&gt;100,"Tidak valid",IF('Lulusan MTs'!AC334&lt;1,"Tidak valid","OK")))</f>
        <v>-</v>
      </c>
      <c r="AD334" s="19" t="str">
        <f>IF('Lulusan MTs'!AD334="","-",IF('Lulusan MTs'!AD334&gt;100,"Tidak valid",IF('Lulusan MTs'!AD334&lt;1,"Tidak valid","OK")))</f>
        <v>-</v>
      </c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  <c r="AT334" s="20"/>
      <c r="AU334" s="20"/>
      <c r="AV334" s="20"/>
      <c r="AW334" s="20"/>
      <c r="AX334" s="20"/>
      <c r="AY334" s="20"/>
      <c r="AZ334" s="20"/>
      <c r="BA334" s="20"/>
      <c r="BB334" s="20"/>
      <c r="BC334" s="20"/>
      <c r="BD334" s="20"/>
      <c r="BE334" s="20"/>
      <c r="BF334" s="20"/>
      <c r="BG334" s="20"/>
      <c r="BH334" s="20"/>
      <c r="BI334" s="20"/>
      <c r="BJ334" s="20"/>
      <c r="BK334" s="20"/>
      <c r="BL334" s="20"/>
      <c r="BM334" s="20"/>
      <c r="BN334" s="20"/>
      <c r="BO334" s="20"/>
      <c r="BP334" s="20"/>
      <c r="BQ334" s="20"/>
      <c r="BR334" s="20"/>
      <c r="BS334" s="20"/>
      <c r="BT334" s="20"/>
      <c r="BU334" s="20"/>
      <c r="BV334" s="20"/>
      <c r="BW334" s="20"/>
      <c r="BX334" s="20"/>
      <c r="BY334" s="20"/>
      <c r="BZ334" s="20"/>
      <c r="CA334" s="20"/>
      <c r="CB334" s="20"/>
      <c r="CC334" s="20"/>
      <c r="CD334" s="20"/>
      <c r="CE334" s="20"/>
      <c r="CF334" s="20"/>
      <c r="CG334" s="20"/>
      <c r="CH334" s="20"/>
      <c r="CI334" s="20"/>
      <c r="CJ334" s="20"/>
      <c r="CK334" s="20"/>
      <c r="CL334" s="20"/>
      <c r="CM334" s="20"/>
      <c r="CN334" s="20"/>
      <c r="CO334" s="20"/>
      <c r="CP334" s="20"/>
      <c r="CQ334" s="20"/>
      <c r="CR334" s="20"/>
      <c r="CS334" s="20"/>
      <c r="CT334" s="20"/>
      <c r="CU334" s="20"/>
      <c r="CV334" s="20"/>
      <c r="CW334" s="20"/>
      <c r="CX334" s="20"/>
      <c r="CY334" s="20"/>
      <c r="CZ334" s="20"/>
      <c r="DA334" s="20"/>
      <c r="DB334" s="20"/>
      <c r="DC334" s="20"/>
      <c r="DD334" s="20"/>
      <c r="DE334" s="20"/>
      <c r="DF334" s="20"/>
      <c r="DG334" s="20"/>
      <c r="DH334" s="20"/>
      <c r="DI334" s="20"/>
      <c r="DJ334" s="20"/>
      <c r="DK334" s="20"/>
      <c r="DL334" s="20"/>
      <c r="DM334" s="20"/>
      <c r="DN334" s="20"/>
      <c r="DO334" s="20"/>
      <c r="DP334" s="20"/>
      <c r="DQ334" s="20"/>
      <c r="DR334" s="20"/>
      <c r="DS334" s="20"/>
      <c r="DT334" s="20"/>
      <c r="DU334" s="20"/>
      <c r="DV334" s="20"/>
      <c r="DW334" s="20"/>
      <c r="DX334" s="20"/>
      <c r="DY334" s="20"/>
      <c r="DZ334" s="20"/>
      <c r="EA334" s="20"/>
      <c r="EB334" s="20"/>
      <c r="EC334" s="20"/>
      <c r="ED334" s="20"/>
      <c r="EE334" s="20"/>
      <c r="EF334" s="20"/>
      <c r="EG334" s="20"/>
      <c r="EH334" s="20"/>
      <c r="EI334" s="20"/>
      <c r="EJ334" s="20"/>
      <c r="EK334" s="20"/>
      <c r="EL334" s="20"/>
      <c r="EM334" s="20"/>
      <c r="EN334" s="20"/>
      <c r="EO334" s="20"/>
      <c r="EP334" s="20"/>
      <c r="EQ334" s="20"/>
      <c r="ER334" s="20"/>
      <c r="ES334" s="20"/>
      <c r="ET334" s="20"/>
      <c r="EU334" s="20"/>
      <c r="EV334" s="20"/>
      <c r="EW334" s="20"/>
      <c r="EX334" s="20"/>
      <c r="EY334" s="20"/>
      <c r="EZ334" s="20"/>
      <c r="FA334" s="20"/>
      <c r="FB334" s="20"/>
      <c r="FC334" s="20"/>
      <c r="FD334" s="20"/>
      <c r="FE334" s="20"/>
      <c r="FF334" s="20"/>
      <c r="FG334" s="20"/>
      <c r="FH334" s="20"/>
      <c r="FI334" s="20"/>
      <c r="FJ334" s="20"/>
      <c r="FK334" s="20"/>
      <c r="FL334" s="20"/>
      <c r="FM334" s="20"/>
      <c r="FN334" s="20"/>
      <c r="FO334" s="20"/>
      <c r="FP334" s="20"/>
      <c r="FQ334" s="20"/>
      <c r="FR334" s="20"/>
      <c r="FS334" s="20"/>
      <c r="FT334" s="20"/>
      <c r="FU334" s="20"/>
      <c r="FV334" s="20"/>
      <c r="FW334" s="20"/>
      <c r="FX334" s="20"/>
      <c r="FY334" s="20"/>
      <c r="FZ334" s="20"/>
      <c r="GA334" s="20"/>
      <c r="GB334" s="20"/>
      <c r="GC334" s="20"/>
      <c r="GD334" s="20"/>
      <c r="GE334" s="20"/>
      <c r="GF334" s="20"/>
      <c r="GG334" s="20"/>
      <c r="GH334" s="20"/>
      <c r="GI334" s="20"/>
      <c r="GJ334" s="20"/>
      <c r="GK334" s="20"/>
      <c r="GL334" s="20"/>
      <c r="GM334" s="20"/>
      <c r="GN334" s="20"/>
      <c r="GO334" s="20"/>
      <c r="GP334" s="20"/>
      <c r="GQ334" s="20"/>
      <c r="GR334" s="20"/>
      <c r="GS334" s="20"/>
      <c r="GT334" s="20"/>
      <c r="GU334" s="20"/>
      <c r="GV334" s="20"/>
      <c r="GW334" s="20"/>
      <c r="GX334" s="20"/>
      <c r="GY334" s="20"/>
      <c r="GZ334" s="20"/>
      <c r="HA334" s="20"/>
      <c r="HB334" s="20"/>
      <c r="HC334" s="20"/>
      <c r="HD334" s="20"/>
      <c r="HE334" s="20"/>
      <c r="HF334" s="20"/>
      <c r="HG334" s="20"/>
      <c r="HH334" s="20"/>
      <c r="HI334" s="20"/>
      <c r="HJ334" s="20"/>
      <c r="HK334" s="20"/>
      <c r="HL334" s="20"/>
      <c r="HM334" s="20"/>
      <c r="HN334" s="20"/>
      <c r="HO334" s="20"/>
      <c r="HP334" s="20"/>
      <c r="HQ334" s="20"/>
      <c r="HR334" s="20"/>
      <c r="HS334" s="20"/>
      <c r="HT334" s="20"/>
      <c r="HU334" s="20"/>
      <c r="HV334" s="20"/>
      <c r="HW334" s="20"/>
      <c r="HX334" s="20"/>
      <c r="HY334" s="20"/>
    </row>
    <row r="335" spans="1:233" s="21" customFormat="1" ht="15" customHeight="1" x14ac:dyDescent="0.2">
      <c r="A335" s="18" t="str">
        <f>IF('Lulusan MTs'!A335="","-",IF(LEN('Lulusan MTs'!A335)&lt;&gt;12,"Tidak valid","OK"))</f>
        <v>-</v>
      </c>
      <c r="B335" s="19" t="str">
        <f>IF('Lulusan MTs'!B335="","-",IF(LEN('Lulusan MTs'!B335)&lt;5,"Cek lagi","OK"))</f>
        <v>-</v>
      </c>
      <c r="C335" s="19" t="str">
        <f>IF('Lulusan MTs'!C335="","-",IF('Lulusan MTs'!C335="MTsN","OK",IF('Lulusan MTs'!C335="MTsS","OK","Tidak valid")))</f>
        <v>-</v>
      </c>
      <c r="D335" s="19" t="str">
        <f>IF('Lulusan MTs'!D335="","-",IF(LEN('Lulusan MTs'!D335)&lt;5,"Cek lagi","OK"))</f>
        <v>-</v>
      </c>
      <c r="E335" s="19" t="str">
        <f>IF('Lulusan MTs'!E335="","-",IF(LEN('Lulusan MTs'!E335)&lt;4,"Cek lagi","OK"))</f>
        <v>-</v>
      </c>
      <c r="F335" s="19" t="str">
        <f>IF('Lulusan MTs'!F335="","-",IF(LEN('Lulusan MTs'!F335)&lt;4,"Cek lagi","OK"))</f>
        <v>-</v>
      </c>
      <c r="G335" s="19" t="str">
        <f>IF('Lulusan MTs'!G335="","-",IF(LEN('Lulusan MTs'!G335)&lt;4,"Cek lagi","OK"))</f>
        <v>-</v>
      </c>
      <c r="H335" s="19" t="str">
        <f>IF('Lulusan MTs'!H335="","-",IF(LEN('Lulusan MTs'!H335)&lt;&gt;18,"Tidak valid",IF(VALUE('Lulusan MTs'!H335)&lt;0,"Cek lagi","OK")))</f>
        <v>-</v>
      </c>
      <c r="I335" s="19" t="str">
        <f>IF('Lulusan MTs'!I335="","-",IF(LEN('Lulusan MTs'!I335)&lt;&gt;10,"Tidak valid",IF(VALUE('Lulusan MTs'!I335)&lt;0,"Cek lagi","OK")))</f>
        <v>-</v>
      </c>
      <c r="J335" s="19" t="str">
        <f>IF('Lulusan MTs'!J335="","-",IF(LEN('Lulusan MTs'!J335)&lt;4,"Cek lagi","OK"))</f>
        <v>-</v>
      </c>
      <c r="K335" s="19" t="str">
        <f>IF('Lulusan MTs'!K335="","-",IF(LEN('Lulusan MTs'!K335)&lt;4,"Cek lagi","OK"))</f>
        <v>-</v>
      </c>
      <c r="L335" s="18" t="str">
        <f>IF('Lulusan MTs'!L335="","-",IF(VALUE(LEFT('Lulusan MTs'!L335,2))&gt;31,"Tanggal tidak valid",IF(VALUE(LEFT(RIGHT('Lulusan MTs'!L335,7),2))&gt;12,"Bulan tidak valid",IF(VALUE(RIGHT('Lulusan MTs'!L335,4))&gt;2003,"Umur terlalu tua",IF(VALUE(RIGHT('Lulusan MTs'!L335,4))&lt;1996,"Umur terlalu tua","OK")))))</f>
        <v>-</v>
      </c>
      <c r="M335" s="19" t="str">
        <f>IF('Lulusan MTs'!M335="","-",IF('Lulusan MTs'!M335="L","OK",IF('Lulusan MTs'!M335="P","OK","Tidak valid")))</f>
        <v>-</v>
      </c>
      <c r="N335" s="19" t="str">
        <f>IF('Lulusan MTs'!N335="","-",IF('Lulusan MTs'!N335&gt;400,"Tidak valid",IF('Lulusan MTs'!N335&lt;1,"Tidak valid","OK")))</f>
        <v>-</v>
      </c>
      <c r="O335" s="19" t="str">
        <f>IF('Lulusan MTs'!O335="","-",IF('Lulusan MTs'!O335&gt;100,"Tidak valid",IF('Lulusan MTs'!O335&lt;1,"Tidak valid","OK")))</f>
        <v>-</v>
      </c>
      <c r="P335" s="19" t="str">
        <f>IF('Lulusan MTs'!P335="","-",IF('Lulusan MTs'!P335&gt;6,"Cek lagi",IF('Lulusan MTs'!P335&lt;2,"Cek lagi","OK")))</f>
        <v>-</v>
      </c>
      <c r="Q335" s="19" t="str">
        <f>IF('Lulusan MTs'!Q335="","-",IF('Lulusan MTs'!Q335&gt;8,"Tidak valid",IF('Lulusan MTs'!Q335&lt;1,"Tidak valid","OK")))</f>
        <v>-</v>
      </c>
      <c r="R335" s="75" t="str">
        <f>IF('Lulusan MTs'!R335="","-",IF(LEN('Lulusan MTs'!R335)&lt;16,"Cek lagi","OK"))</f>
        <v>-</v>
      </c>
      <c r="S335" s="19" t="str">
        <f>IF('Lulusan MTs'!S335="","-",IF('Lulusan MTs'!S335&gt;6,"Tidak valid",IF('Lulusan MTs'!S335&lt;1,"Tidak valid","OK")))</f>
        <v>-</v>
      </c>
      <c r="T335" s="18" t="str">
        <f>IF('Lulusan MTs'!T335="","-",IF(VALUE(LEFT('Lulusan MTs'!T335,2))&gt;31,"Tanggal tidak valid",IF(VALUE(LEFT(RIGHT('Lulusan MTs'!T335,7),2))&gt;12,"Bulan tidak valid",IF(VALUE(RIGHT('Lulusan MTs'!T335,4))&lt;2010,"Cek lagi Tahun Masuk",IF(VALUE(RIGHT('Lulusan MTs'!T335,4))&gt;2014,"Cek lagi Tahun Masuk","OK")))))</f>
        <v>-</v>
      </c>
      <c r="U335" s="76" t="str">
        <f>IF('Lulusan MTs'!U335="","-",IF(LEN('Lulusan MTs'!U335)&lt;&gt;20,"Tidak valid","OK"))</f>
        <v>-</v>
      </c>
      <c r="V335" s="19" t="str">
        <f>IF('Lulusan MTs'!V335="","-",IF('Lulusan MTs'!V335&gt;3,"Tidak valid",IF('Lulusan MTs'!V335&lt;1,"Tidak valid","OK")))</f>
        <v>-</v>
      </c>
      <c r="W335" s="76" t="str">
        <f>IF('Lulusan MTs'!J335&lt;&gt;"",IF('Lulusan MTs'!W335="","Wajib Diisi","OK"),"-")</f>
        <v>-</v>
      </c>
      <c r="X335" s="76" t="str">
        <f>IF('Lulusan MTs'!J335&lt;&gt;"",IF('Lulusan MTs'!X335="","Wajib Diisi","OK"),"-")</f>
        <v>-</v>
      </c>
      <c r="Y335" s="18" t="str">
        <f>IF('Lulusan MTs'!Y335="","-",IF(VALUE(LEFT('Lulusan MTs'!Y335,2))&gt;31,"Tanggal tidak valid",IF(VALUE(LEFT(RIGHT('Lulusan MTs'!Y335,7),2))&gt;12,"Bulan tidak valid",IF(VALUE(RIGHT('Lulusan MTs'!Y335,4))&lt;&gt;2016,"Cek lagi Tahun Lulus","OK"))))</f>
        <v>-</v>
      </c>
      <c r="Z335" s="19" t="str">
        <f>IF('Lulusan MTs'!Z335="","-",IF('Lulusan MTs'!Z335&gt;100,"Tidak valid",IF('Lulusan MTs'!Z335&lt;1,"Tidak valid","OK")))</f>
        <v>-</v>
      </c>
      <c r="AA335" s="19" t="str">
        <f>IF('Lulusan MTs'!AA335="","-",IF('Lulusan MTs'!AA335&gt;100,"Tidak valid",IF('Lulusan MTs'!AA335&lt;1,"Tidak valid","OK")))</f>
        <v>-</v>
      </c>
      <c r="AB335" s="19" t="str">
        <f>IF('Lulusan MTs'!AB335="","-",IF('Lulusan MTs'!AB335&gt;100,"Tidak valid",IF('Lulusan MTs'!AB335&lt;1,"Tidak valid","OK")))</f>
        <v>-</v>
      </c>
      <c r="AC335" s="19" t="str">
        <f>IF('Lulusan MTs'!AC335="","-",IF('Lulusan MTs'!AC335&gt;100,"Tidak valid",IF('Lulusan MTs'!AC335&lt;1,"Tidak valid","OK")))</f>
        <v>-</v>
      </c>
      <c r="AD335" s="19" t="str">
        <f>IF('Lulusan MTs'!AD335="","-",IF('Lulusan MTs'!AD335&gt;100,"Tidak valid",IF('Lulusan MTs'!AD335&lt;1,"Tidak valid","OK")))</f>
        <v>-</v>
      </c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  <c r="AT335" s="20"/>
      <c r="AU335" s="20"/>
      <c r="AV335" s="20"/>
      <c r="AW335" s="20"/>
      <c r="AX335" s="20"/>
      <c r="AY335" s="20"/>
      <c r="AZ335" s="20"/>
      <c r="BA335" s="20"/>
      <c r="BB335" s="20"/>
      <c r="BC335" s="20"/>
      <c r="BD335" s="20"/>
      <c r="BE335" s="20"/>
      <c r="BF335" s="20"/>
      <c r="BG335" s="20"/>
      <c r="BH335" s="20"/>
      <c r="BI335" s="20"/>
      <c r="BJ335" s="20"/>
      <c r="BK335" s="20"/>
      <c r="BL335" s="20"/>
      <c r="BM335" s="20"/>
      <c r="BN335" s="20"/>
      <c r="BO335" s="20"/>
      <c r="BP335" s="20"/>
      <c r="BQ335" s="20"/>
      <c r="BR335" s="20"/>
      <c r="BS335" s="20"/>
      <c r="BT335" s="20"/>
      <c r="BU335" s="20"/>
      <c r="BV335" s="20"/>
      <c r="BW335" s="20"/>
      <c r="BX335" s="20"/>
      <c r="BY335" s="20"/>
      <c r="BZ335" s="20"/>
      <c r="CA335" s="20"/>
      <c r="CB335" s="20"/>
      <c r="CC335" s="20"/>
      <c r="CD335" s="20"/>
      <c r="CE335" s="20"/>
      <c r="CF335" s="20"/>
      <c r="CG335" s="20"/>
      <c r="CH335" s="20"/>
      <c r="CI335" s="20"/>
      <c r="CJ335" s="20"/>
      <c r="CK335" s="20"/>
      <c r="CL335" s="20"/>
      <c r="CM335" s="20"/>
      <c r="CN335" s="20"/>
      <c r="CO335" s="20"/>
      <c r="CP335" s="20"/>
      <c r="CQ335" s="20"/>
      <c r="CR335" s="20"/>
      <c r="CS335" s="20"/>
      <c r="CT335" s="20"/>
      <c r="CU335" s="20"/>
      <c r="CV335" s="20"/>
      <c r="CW335" s="20"/>
      <c r="CX335" s="20"/>
      <c r="CY335" s="20"/>
      <c r="CZ335" s="20"/>
      <c r="DA335" s="20"/>
      <c r="DB335" s="20"/>
      <c r="DC335" s="20"/>
      <c r="DD335" s="20"/>
      <c r="DE335" s="20"/>
      <c r="DF335" s="20"/>
      <c r="DG335" s="20"/>
      <c r="DH335" s="20"/>
      <c r="DI335" s="20"/>
      <c r="DJ335" s="20"/>
      <c r="DK335" s="20"/>
      <c r="DL335" s="20"/>
      <c r="DM335" s="20"/>
      <c r="DN335" s="20"/>
      <c r="DO335" s="20"/>
      <c r="DP335" s="20"/>
      <c r="DQ335" s="20"/>
      <c r="DR335" s="20"/>
      <c r="DS335" s="20"/>
      <c r="DT335" s="20"/>
      <c r="DU335" s="20"/>
      <c r="DV335" s="20"/>
      <c r="DW335" s="20"/>
      <c r="DX335" s="20"/>
      <c r="DY335" s="20"/>
      <c r="DZ335" s="20"/>
      <c r="EA335" s="20"/>
      <c r="EB335" s="20"/>
      <c r="EC335" s="20"/>
      <c r="ED335" s="20"/>
      <c r="EE335" s="20"/>
      <c r="EF335" s="20"/>
      <c r="EG335" s="20"/>
      <c r="EH335" s="20"/>
      <c r="EI335" s="20"/>
      <c r="EJ335" s="20"/>
      <c r="EK335" s="20"/>
      <c r="EL335" s="20"/>
      <c r="EM335" s="20"/>
      <c r="EN335" s="20"/>
      <c r="EO335" s="20"/>
      <c r="EP335" s="20"/>
      <c r="EQ335" s="20"/>
      <c r="ER335" s="20"/>
      <c r="ES335" s="20"/>
      <c r="ET335" s="20"/>
      <c r="EU335" s="20"/>
      <c r="EV335" s="20"/>
      <c r="EW335" s="20"/>
      <c r="EX335" s="20"/>
      <c r="EY335" s="20"/>
      <c r="EZ335" s="20"/>
      <c r="FA335" s="20"/>
      <c r="FB335" s="20"/>
      <c r="FC335" s="20"/>
      <c r="FD335" s="20"/>
      <c r="FE335" s="20"/>
      <c r="FF335" s="20"/>
      <c r="FG335" s="20"/>
      <c r="FH335" s="20"/>
      <c r="FI335" s="20"/>
      <c r="FJ335" s="20"/>
      <c r="FK335" s="20"/>
      <c r="FL335" s="20"/>
      <c r="FM335" s="20"/>
      <c r="FN335" s="20"/>
      <c r="FO335" s="20"/>
      <c r="FP335" s="20"/>
      <c r="FQ335" s="20"/>
      <c r="FR335" s="20"/>
      <c r="FS335" s="20"/>
      <c r="FT335" s="20"/>
      <c r="FU335" s="20"/>
      <c r="FV335" s="20"/>
      <c r="FW335" s="20"/>
      <c r="FX335" s="20"/>
      <c r="FY335" s="20"/>
      <c r="FZ335" s="20"/>
      <c r="GA335" s="20"/>
      <c r="GB335" s="20"/>
      <c r="GC335" s="20"/>
      <c r="GD335" s="20"/>
      <c r="GE335" s="20"/>
      <c r="GF335" s="20"/>
      <c r="GG335" s="20"/>
      <c r="GH335" s="20"/>
      <c r="GI335" s="20"/>
      <c r="GJ335" s="20"/>
      <c r="GK335" s="20"/>
      <c r="GL335" s="20"/>
      <c r="GM335" s="20"/>
      <c r="GN335" s="20"/>
      <c r="GO335" s="20"/>
      <c r="GP335" s="20"/>
      <c r="GQ335" s="20"/>
      <c r="GR335" s="20"/>
      <c r="GS335" s="20"/>
      <c r="GT335" s="20"/>
      <c r="GU335" s="20"/>
      <c r="GV335" s="20"/>
      <c r="GW335" s="20"/>
      <c r="GX335" s="20"/>
      <c r="GY335" s="20"/>
      <c r="GZ335" s="20"/>
      <c r="HA335" s="20"/>
      <c r="HB335" s="20"/>
      <c r="HC335" s="20"/>
      <c r="HD335" s="20"/>
      <c r="HE335" s="20"/>
      <c r="HF335" s="20"/>
      <c r="HG335" s="20"/>
      <c r="HH335" s="20"/>
      <c r="HI335" s="20"/>
      <c r="HJ335" s="20"/>
      <c r="HK335" s="20"/>
      <c r="HL335" s="20"/>
      <c r="HM335" s="20"/>
      <c r="HN335" s="20"/>
      <c r="HO335" s="20"/>
      <c r="HP335" s="20"/>
      <c r="HQ335" s="20"/>
      <c r="HR335" s="20"/>
      <c r="HS335" s="20"/>
      <c r="HT335" s="20"/>
      <c r="HU335" s="20"/>
      <c r="HV335" s="20"/>
      <c r="HW335" s="20"/>
      <c r="HX335" s="20"/>
      <c r="HY335" s="20"/>
    </row>
    <row r="336" spans="1:233" s="21" customFormat="1" ht="15" customHeight="1" x14ac:dyDescent="0.2">
      <c r="A336" s="18" t="str">
        <f>IF('Lulusan MTs'!A336="","-",IF(LEN('Lulusan MTs'!A336)&lt;&gt;12,"Tidak valid","OK"))</f>
        <v>-</v>
      </c>
      <c r="B336" s="19" t="str">
        <f>IF('Lulusan MTs'!B336="","-",IF(LEN('Lulusan MTs'!B336)&lt;5,"Cek lagi","OK"))</f>
        <v>-</v>
      </c>
      <c r="C336" s="19" t="str">
        <f>IF('Lulusan MTs'!C336="","-",IF('Lulusan MTs'!C336="MTsN","OK",IF('Lulusan MTs'!C336="MTsS","OK","Tidak valid")))</f>
        <v>-</v>
      </c>
      <c r="D336" s="19" t="str">
        <f>IF('Lulusan MTs'!D336="","-",IF(LEN('Lulusan MTs'!D336)&lt;5,"Cek lagi","OK"))</f>
        <v>-</v>
      </c>
      <c r="E336" s="19" t="str">
        <f>IF('Lulusan MTs'!E336="","-",IF(LEN('Lulusan MTs'!E336)&lt;4,"Cek lagi","OK"))</f>
        <v>-</v>
      </c>
      <c r="F336" s="19" t="str">
        <f>IF('Lulusan MTs'!F336="","-",IF(LEN('Lulusan MTs'!F336)&lt;4,"Cek lagi","OK"))</f>
        <v>-</v>
      </c>
      <c r="G336" s="19" t="str">
        <f>IF('Lulusan MTs'!G336="","-",IF(LEN('Lulusan MTs'!G336)&lt;4,"Cek lagi","OK"))</f>
        <v>-</v>
      </c>
      <c r="H336" s="19" t="str">
        <f>IF('Lulusan MTs'!H336="","-",IF(LEN('Lulusan MTs'!H336)&lt;&gt;18,"Tidak valid",IF(VALUE('Lulusan MTs'!H336)&lt;0,"Cek lagi","OK")))</f>
        <v>-</v>
      </c>
      <c r="I336" s="19" t="str">
        <f>IF('Lulusan MTs'!I336="","-",IF(LEN('Lulusan MTs'!I336)&lt;&gt;10,"Tidak valid",IF(VALUE('Lulusan MTs'!I336)&lt;0,"Cek lagi","OK")))</f>
        <v>-</v>
      </c>
      <c r="J336" s="19" t="str">
        <f>IF('Lulusan MTs'!J336="","-",IF(LEN('Lulusan MTs'!J336)&lt;4,"Cek lagi","OK"))</f>
        <v>-</v>
      </c>
      <c r="K336" s="19" t="str">
        <f>IF('Lulusan MTs'!K336="","-",IF(LEN('Lulusan MTs'!K336)&lt;4,"Cek lagi","OK"))</f>
        <v>-</v>
      </c>
      <c r="L336" s="18" t="str">
        <f>IF('Lulusan MTs'!L336="","-",IF(VALUE(LEFT('Lulusan MTs'!L336,2))&gt;31,"Tanggal tidak valid",IF(VALUE(LEFT(RIGHT('Lulusan MTs'!L336,7),2))&gt;12,"Bulan tidak valid",IF(VALUE(RIGHT('Lulusan MTs'!L336,4))&gt;2003,"Umur terlalu tua",IF(VALUE(RIGHT('Lulusan MTs'!L336,4))&lt;1996,"Umur terlalu tua","OK")))))</f>
        <v>-</v>
      </c>
      <c r="M336" s="19" t="str">
        <f>IF('Lulusan MTs'!M336="","-",IF('Lulusan MTs'!M336="L","OK",IF('Lulusan MTs'!M336="P","OK","Tidak valid")))</f>
        <v>-</v>
      </c>
      <c r="N336" s="19" t="str">
        <f>IF('Lulusan MTs'!N336="","-",IF('Lulusan MTs'!N336&gt;400,"Tidak valid",IF('Lulusan MTs'!N336&lt;1,"Tidak valid","OK")))</f>
        <v>-</v>
      </c>
      <c r="O336" s="19" t="str">
        <f>IF('Lulusan MTs'!O336="","-",IF('Lulusan MTs'!O336&gt;100,"Tidak valid",IF('Lulusan MTs'!O336&lt;1,"Tidak valid","OK")))</f>
        <v>-</v>
      </c>
      <c r="P336" s="19" t="str">
        <f>IF('Lulusan MTs'!P336="","-",IF('Lulusan MTs'!P336&gt;6,"Cek lagi",IF('Lulusan MTs'!P336&lt;2,"Cek lagi","OK")))</f>
        <v>-</v>
      </c>
      <c r="Q336" s="19" t="str">
        <f>IF('Lulusan MTs'!Q336="","-",IF('Lulusan MTs'!Q336&gt;8,"Tidak valid",IF('Lulusan MTs'!Q336&lt;1,"Tidak valid","OK")))</f>
        <v>-</v>
      </c>
      <c r="R336" s="75" t="str">
        <f>IF('Lulusan MTs'!R336="","-",IF(LEN('Lulusan MTs'!R336)&lt;16,"Cek lagi","OK"))</f>
        <v>-</v>
      </c>
      <c r="S336" s="19" t="str">
        <f>IF('Lulusan MTs'!S336="","-",IF('Lulusan MTs'!S336&gt;6,"Tidak valid",IF('Lulusan MTs'!S336&lt;1,"Tidak valid","OK")))</f>
        <v>-</v>
      </c>
      <c r="T336" s="18" t="str">
        <f>IF('Lulusan MTs'!T336="","-",IF(VALUE(LEFT('Lulusan MTs'!T336,2))&gt;31,"Tanggal tidak valid",IF(VALUE(LEFT(RIGHT('Lulusan MTs'!T336,7),2))&gt;12,"Bulan tidak valid",IF(VALUE(RIGHT('Lulusan MTs'!T336,4))&lt;2010,"Cek lagi Tahun Masuk",IF(VALUE(RIGHT('Lulusan MTs'!T336,4))&gt;2014,"Cek lagi Tahun Masuk","OK")))))</f>
        <v>-</v>
      </c>
      <c r="U336" s="76" t="str">
        <f>IF('Lulusan MTs'!U336="","-",IF(LEN('Lulusan MTs'!U336)&lt;&gt;20,"Tidak valid","OK"))</f>
        <v>-</v>
      </c>
      <c r="V336" s="19" t="str">
        <f>IF('Lulusan MTs'!V336="","-",IF('Lulusan MTs'!V336&gt;3,"Tidak valid",IF('Lulusan MTs'!V336&lt;1,"Tidak valid","OK")))</f>
        <v>-</v>
      </c>
      <c r="W336" s="76" t="str">
        <f>IF('Lulusan MTs'!J336&lt;&gt;"",IF('Lulusan MTs'!W336="","Wajib Diisi","OK"),"-")</f>
        <v>-</v>
      </c>
      <c r="X336" s="76" t="str">
        <f>IF('Lulusan MTs'!J336&lt;&gt;"",IF('Lulusan MTs'!X336="","Wajib Diisi","OK"),"-")</f>
        <v>-</v>
      </c>
      <c r="Y336" s="18" t="str">
        <f>IF('Lulusan MTs'!Y336="","-",IF(VALUE(LEFT('Lulusan MTs'!Y336,2))&gt;31,"Tanggal tidak valid",IF(VALUE(LEFT(RIGHT('Lulusan MTs'!Y336,7),2))&gt;12,"Bulan tidak valid",IF(VALUE(RIGHT('Lulusan MTs'!Y336,4))&lt;&gt;2016,"Cek lagi Tahun Lulus","OK"))))</f>
        <v>-</v>
      </c>
      <c r="Z336" s="19" t="str">
        <f>IF('Lulusan MTs'!Z336="","-",IF('Lulusan MTs'!Z336&gt;100,"Tidak valid",IF('Lulusan MTs'!Z336&lt;1,"Tidak valid","OK")))</f>
        <v>-</v>
      </c>
      <c r="AA336" s="19" t="str">
        <f>IF('Lulusan MTs'!AA336="","-",IF('Lulusan MTs'!AA336&gt;100,"Tidak valid",IF('Lulusan MTs'!AA336&lt;1,"Tidak valid","OK")))</f>
        <v>-</v>
      </c>
      <c r="AB336" s="19" t="str">
        <f>IF('Lulusan MTs'!AB336="","-",IF('Lulusan MTs'!AB336&gt;100,"Tidak valid",IF('Lulusan MTs'!AB336&lt;1,"Tidak valid","OK")))</f>
        <v>-</v>
      </c>
      <c r="AC336" s="19" t="str">
        <f>IF('Lulusan MTs'!AC336="","-",IF('Lulusan MTs'!AC336&gt;100,"Tidak valid",IF('Lulusan MTs'!AC336&lt;1,"Tidak valid","OK")))</f>
        <v>-</v>
      </c>
      <c r="AD336" s="19" t="str">
        <f>IF('Lulusan MTs'!AD336="","-",IF('Lulusan MTs'!AD336&gt;100,"Tidak valid",IF('Lulusan MTs'!AD336&lt;1,"Tidak valid","OK")))</f>
        <v>-</v>
      </c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  <c r="AT336" s="20"/>
      <c r="AU336" s="20"/>
      <c r="AV336" s="20"/>
      <c r="AW336" s="20"/>
      <c r="AX336" s="20"/>
      <c r="AY336" s="20"/>
      <c r="AZ336" s="20"/>
      <c r="BA336" s="20"/>
      <c r="BB336" s="20"/>
      <c r="BC336" s="20"/>
      <c r="BD336" s="20"/>
      <c r="BE336" s="20"/>
      <c r="BF336" s="20"/>
      <c r="BG336" s="20"/>
      <c r="BH336" s="20"/>
      <c r="BI336" s="20"/>
      <c r="BJ336" s="20"/>
      <c r="BK336" s="20"/>
      <c r="BL336" s="20"/>
      <c r="BM336" s="20"/>
      <c r="BN336" s="20"/>
      <c r="BO336" s="20"/>
      <c r="BP336" s="20"/>
      <c r="BQ336" s="20"/>
      <c r="BR336" s="20"/>
      <c r="BS336" s="20"/>
      <c r="BT336" s="20"/>
      <c r="BU336" s="20"/>
      <c r="BV336" s="20"/>
      <c r="BW336" s="20"/>
      <c r="BX336" s="20"/>
      <c r="BY336" s="20"/>
      <c r="BZ336" s="20"/>
      <c r="CA336" s="20"/>
      <c r="CB336" s="20"/>
      <c r="CC336" s="20"/>
      <c r="CD336" s="20"/>
      <c r="CE336" s="20"/>
      <c r="CF336" s="20"/>
      <c r="CG336" s="20"/>
      <c r="CH336" s="20"/>
      <c r="CI336" s="20"/>
      <c r="CJ336" s="20"/>
      <c r="CK336" s="20"/>
      <c r="CL336" s="20"/>
      <c r="CM336" s="20"/>
      <c r="CN336" s="20"/>
      <c r="CO336" s="20"/>
      <c r="CP336" s="20"/>
      <c r="CQ336" s="20"/>
      <c r="CR336" s="20"/>
      <c r="CS336" s="20"/>
      <c r="CT336" s="20"/>
      <c r="CU336" s="20"/>
      <c r="CV336" s="20"/>
      <c r="CW336" s="20"/>
      <c r="CX336" s="20"/>
      <c r="CY336" s="20"/>
      <c r="CZ336" s="20"/>
      <c r="DA336" s="20"/>
      <c r="DB336" s="20"/>
      <c r="DC336" s="20"/>
      <c r="DD336" s="20"/>
      <c r="DE336" s="20"/>
      <c r="DF336" s="20"/>
      <c r="DG336" s="20"/>
      <c r="DH336" s="20"/>
      <c r="DI336" s="20"/>
      <c r="DJ336" s="20"/>
      <c r="DK336" s="20"/>
      <c r="DL336" s="20"/>
      <c r="DM336" s="20"/>
      <c r="DN336" s="20"/>
      <c r="DO336" s="20"/>
      <c r="DP336" s="20"/>
      <c r="DQ336" s="20"/>
      <c r="DR336" s="20"/>
      <c r="DS336" s="20"/>
      <c r="DT336" s="20"/>
      <c r="DU336" s="20"/>
      <c r="DV336" s="20"/>
      <c r="DW336" s="20"/>
      <c r="DX336" s="20"/>
      <c r="DY336" s="20"/>
      <c r="DZ336" s="20"/>
      <c r="EA336" s="20"/>
      <c r="EB336" s="20"/>
      <c r="EC336" s="20"/>
      <c r="ED336" s="20"/>
      <c r="EE336" s="20"/>
      <c r="EF336" s="20"/>
      <c r="EG336" s="20"/>
      <c r="EH336" s="20"/>
      <c r="EI336" s="20"/>
      <c r="EJ336" s="20"/>
      <c r="EK336" s="20"/>
      <c r="EL336" s="20"/>
      <c r="EM336" s="20"/>
      <c r="EN336" s="20"/>
      <c r="EO336" s="20"/>
      <c r="EP336" s="20"/>
      <c r="EQ336" s="20"/>
      <c r="ER336" s="20"/>
      <c r="ES336" s="20"/>
      <c r="ET336" s="20"/>
      <c r="EU336" s="20"/>
      <c r="EV336" s="20"/>
      <c r="EW336" s="20"/>
      <c r="EX336" s="20"/>
      <c r="EY336" s="20"/>
      <c r="EZ336" s="20"/>
      <c r="FA336" s="20"/>
      <c r="FB336" s="20"/>
      <c r="FC336" s="20"/>
      <c r="FD336" s="20"/>
      <c r="FE336" s="20"/>
      <c r="FF336" s="20"/>
      <c r="FG336" s="20"/>
      <c r="FH336" s="20"/>
      <c r="FI336" s="20"/>
      <c r="FJ336" s="20"/>
      <c r="FK336" s="20"/>
      <c r="FL336" s="20"/>
      <c r="FM336" s="20"/>
      <c r="FN336" s="20"/>
      <c r="FO336" s="20"/>
      <c r="FP336" s="20"/>
      <c r="FQ336" s="20"/>
      <c r="FR336" s="20"/>
      <c r="FS336" s="20"/>
      <c r="FT336" s="20"/>
      <c r="FU336" s="20"/>
      <c r="FV336" s="20"/>
      <c r="FW336" s="20"/>
      <c r="FX336" s="20"/>
      <c r="FY336" s="20"/>
      <c r="FZ336" s="20"/>
      <c r="GA336" s="20"/>
      <c r="GB336" s="20"/>
      <c r="GC336" s="20"/>
      <c r="GD336" s="20"/>
      <c r="GE336" s="20"/>
      <c r="GF336" s="20"/>
      <c r="GG336" s="20"/>
      <c r="GH336" s="20"/>
      <c r="GI336" s="20"/>
      <c r="GJ336" s="20"/>
      <c r="GK336" s="20"/>
      <c r="GL336" s="20"/>
      <c r="GM336" s="20"/>
      <c r="GN336" s="20"/>
      <c r="GO336" s="20"/>
      <c r="GP336" s="20"/>
      <c r="GQ336" s="20"/>
      <c r="GR336" s="20"/>
      <c r="GS336" s="20"/>
      <c r="GT336" s="20"/>
      <c r="GU336" s="20"/>
      <c r="GV336" s="20"/>
      <c r="GW336" s="20"/>
      <c r="GX336" s="20"/>
      <c r="GY336" s="20"/>
      <c r="GZ336" s="20"/>
      <c r="HA336" s="20"/>
      <c r="HB336" s="20"/>
      <c r="HC336" s="20"/>
      <c r="HD336" s="20"/>
      <c r="HE336" s="20"/>
      <c r="HF336" s="20"/>
      <c r="HG336" s="20"/>
      <c r="HH336" s="20"/>
      <c r="HI336" s="20"/>
      <c r="HJ336" s="20"/>
      <c r="HK336" s="20"/>
      <c r="HL336" s="20"/>
      <c r="HM336" s="20"/>
      <c r="HN336" s="20"/>
      <c r="HO336" s="20"/>
      <c r="HP336" s="20"/>
      <c r="HQ336" s="20"/>
      <c r="HR336" s="20"/>
      <c r="HS336" s="20"/>
      <c r="HT336" s="20"/>
      <c r="HU336" s="20"/>
      <c r="HV336" s="20"/>
      <c r="HW336" s="20"/>
      <c r="HX336" s="20"/>
      <c r="HY336" s="20"/>
    </row>
    <row r="337" spans="1:233" s="21" customFormat="1" ht="15" customHeight="1" x14ac:dyDescent="0.2">
      <c r="A337" s="18" t="str">
        <f>IF('Lulusan MTs'!A337="","-",IF(LEN('Lulusan MTs'!A337)&lt;&gt;12,"Tidak valid","OK"))</f>
        <v>-</v>
      </c>
      <c r="B337" s="19" t="str">
        <f>IF('Lulusan MTs'!B337="","-",IF(LEN('Lulusan MTs'!B337)&lt;5,"Cek lagi","OK"))</f>
        <v>-</v>
      </c>
      <c r="C337" s="19" t="str">
        <f>IF('Lulusan MTs'!C337="","-",IF('Lulusan MTs'!C337="MTsN","OK",IF('Lulusan MTs'!C337="MTsS","OK","Tidak valid")))</f>
        <v>-</v>
      </c>
      <c r="D337" s="19" t="str">
        <f>IF('Lulusan MTs'!D337="","-",IF(LEN('Lulusan MTs'!D337)&lt;5,"Cek lagi","OK"))</f>
        <v>-</v>
      </c>
      <c r="E337" s="19" t="str">
        <f>IF('Lulusan MTs'!E337="","-",IF(LEN('Lulusan MTs'!E337)&lt;4,"Cek lagi","OK"))</f>
        <v>-</v>
      </c>
      <c r="F337" s="19" t="str">
        <f>IF('Lulusan MTs'!F337="","-",IF(LEN('Lulusan MTs'!F337)&lt;4,"Cek lagi","OK"))</f>
        <v>-</v>
      </c>
      <c r="G337" s="19" t="str">
        <f>IF('Lulusan MTs'!G337="","-",IF(LEN('Lulusan MTs'!G337)&lt;4,"Cek lagi","OK"))</f>
        <v>-</v>
      </c>
      <c r="H337" s="19" t="str">
        <f>IF('Lulusan MTs'!H337="","-",IF(LEN('Lulusan MTs'!H337)&lt;&gt;18,"Tidak valid",IF(VALUE('Lulusan MTs'!H337)&lt;0,"Cek lagi","OK")))</f>
        <v>-</v>
      </c>
      <c r="I337" s="19" t="str">
        <f>IF('Lulusan MTs'!I337="","-",IF(LEN('Lulusan MTs'!I337)&lt;&gt;10,"Tidak valid",IF(VALUE('Lulusan MTs'!I337)&lt;0,"Cek lagi","OK")))</f>
        <v>-</v>
      </c>
      <c r="J337" s="19" t="str">
        <f>IF('Lulusan MTs'!J337="","-",IF(LEN('Lulusan MTs'!J337)&lt;4,"Cek lagi","OK"))</f>
        <v>-</v>
      </c>
      <c r="K337" s="19" t="str">
        <f>IF('Lulusan MTs'!K337="","-",IF(LEN('Lulusan MTs'!K337)&lt;4,"Cek lagi","OK"))</f>
        <v>-</v>
      </c>
      <c r="L337" s="18" t="str">
        <f>IF('Lulusan MTs'!L337="","-",IF(VALUE(LEFT('Lulusan MTs'!L337,2))&gt;31,"Tanggal tidak valid",IF(VALUE(LEFT(RIGHT('Lulusan MTs'!L337,7),2))&gt;12,"Bulan tidak valid",IF(VALUE(RIGHT('Lulusan MTs'!L337,4))&gt;2003,"Umur terlalu tua",IF(VALUE(RIGHT('Lulusan MTs'!L337,4))&lt;1996,"Umur terlalu tua","OK")))))</f>
        <v>-</v>
      </c>
      <c r="M337" s="19" t="str">
        <f>IF('Lulusan MTs'!M337="","-",IF('Lulusan MTs'!M337="L","OK",IF('Lulusan MTs'!M337="P","OK","Tidak valid")))</f>
        <v>-</v>
      </c>
      <c r="N337" s="19" t="str">
        <f>IF('Lulusan MTs'!N337="","-",IF('Lulusan MTs'!N337&gt;400,"Tidak valid",IF('Lulusan MTs'!N337&lt;1,"Tidak valid","OK")))</f>
        <v>-</v>
      </c>
      <c r="O337" s="19" t="str">
        <f>IF('Lulusan MTs'!O337="","-",IF('Lulusan MTs'!O337&gt;100,"Tidak valid",IF('Lulusan MTs'!O337&lt;1,"Tidak valid","OK")))</f>
        <v>-</v>
      </c>
      <c r="P337" s="19" t="str">
        <f>IF('Lulusan MTs'!P337="","-",IF('Lulusan MTs'!P337&gt;6,"Cek lagi",IF('Lulusan MTs'!P337&lt;2,"Cek lagi","OK")))</f>
        <v>-</v>
      </c>
      <c r="Q337" s="19" t="str">
        <f>IF('Lulusan MTs'!Q337="","-",IF('Lulusan MTs'!Q337&gt;8,"Tidak valid",IF('Lulusan MTs'!Q337&lt;1,"Tidak valid","OK")))</f>
        <v>-</v>
      </c>
      <c r="R337" s="75" t="str">
        <f>IF('Lulusan MTs'!R337="","-",IF(LEN('Lulusan MTs'!R337)&lt;16,"Cek lagi","OK"))</f>
        <v>-</v>
      </c>
      <c r="S337" s="19" t="str">
        <f>IF('Lulusan MTs'!S337="","-",IF('Lulusan MTs'!S337&gt;6,"Tidak valid",IF('Lulusan MTs'!S337&lt;1,"Tidak valid","OK")))</f>
        <v>-</v>
      </c>
      <c r="T337" s="18" t="str">
        <f>IF('Lulusan MTs'!T337="","-",IF(VALUE(LEFT('Lulusan MTs'!T337,2))&gt;31,"Tanggal tidak valid",IF(VALUE(LEFT(RIGHT('Lulusan MTs'!T337,7),2))&gt;12,"Bulan tidak valid",IF(VALUE(RIGHT('Lulusan MTs'!T337,4))&lt;2010,"Cek lagi Tahun Masuk",IF(VALUE(RIGHT('Lulusan MTs'!T337,4))&gt;2014,"Cek lagi Tahun Masuk","OK")))))</f>
        <v>-</v>
      </c>
      <c r="U337" s="76" t="str">
        <f>IF('Lulusan MTs'!U337="","-",IF(LEN('Lulusan MTs'!U337)&lt;&gt;20,"Tidak valid","OK"))</f>
        <v>-</v>
      </c>
      <c r="V337" s="19" t="str">
        <f>IF('Lulusan MTs'!V337="","-",IF('Lulusan MTs'!V337&gt;3,"Tidak valid",IF('Lulusan MTs'!V337&lt;1,"Tidak valid","OK")))</f>
        <v>-</v>
      </c>
      <c r="W337" s="76" t="str">
        <f>IF('Lulusan MTs'!J337&lt;&gt;"",IF('Lulusan MTs'!W337="","Wajib Diisi","OK"),"-")</f>
        <v>-</v>
      </c>
      <c r="X337" s="76" t="str">
        <f>IF('Lulusan MTs'!J337&lt;&gt;"",IF('Lulusan MTs'!X337="","Wajib Diisi","OK"),"-")</f>
        <v>-</v>
      </c>
      <c r="Y337" s="18" t="str">
        <f>IF('Lulusan MTs'!Y337="","-",IF(VALUE(LEFT('Lulusan MTs'!Y337,2))&gt;31,"Tanggal tidak valid",IF(VALUE(LEFT(RIGHT('Lulusan MTs'!Y337,7),2))&gt;12,"Bulan tidak valid",IF(VALUE(RIGHT('Lulusan MTs'!Y337,4))&lt;&gt;2016,"Cek lagi Tahun Lulus","OK"))))</f>
        <v>-</v>
      </c>
      <c r="Z337" s="19" t="str">
        <f>IF('Lulusan MTs'!Z337="","-",IF('Lulusan MTs'!Z337&gt;100,"Tidak valid",IF('Lulusan MTs'!Z337&lt;1,"Tidak valid","OK")))</f>
        <v>-</v>
      </c>
      <c r="AA337" s="19" t="str">
        <f>IF('Lulusan MTs'!AA337="","-",IF('Lulusan MTs'!AA337&gt;100,"Tidak valid",IF('Lulusan MTs'!AA337&lt;1,"Tidak valid","OK")))</f>
        <v>-</v>
      </c>
      <c r="AB337" s="19" t="str">
        <f>IF('Lulusan MTs'!AB337="","-",IF('Lulusan MTs'!AB337&gt;100,"Tidak valid",IF('Lulusan MTs'!AB337&lt;1,"Tidak valid","OK")))</f>
        <v>-</v>
      </c>
      <c r="AC337" s="19" t="str">
        <f>IF('Lulusan MTs'!AC337="","-",IF('Lulusan MTs'!AC337&gt;100,"Tidak valid",IF('Lulusan MTs'!AC337&lt;1,"Tidak valid","OK")))</f>
        <v>-</v>
      </c>
      <c r="AD337" s="19" t="str">
        <f>IF('Lulusan MTs'!AD337="","-",IF('Lulusan MTs'!AD337&gt;100,"Tidak valid",IF('Lulusan MTs'!AD337&lt;1,"Tidak valid","OK")))</f>
        <v>-</v>
      </c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  <c r="AT337" s="20"/>
      <c r="AU337" s="20"/>
      <c r="AV337" s="20"/>
      <c r="AW337" s="20"/>
      <c r="AX337" s="20"/>
      <c r="AY337" s="20"/>
      <c r="AZ337" s="20"/>
      <c r="BA337" s="20"/>
      <c r="BB337" s="20"/>
      <c r="BC337" s="20"/>
      <c r="BD337" s="20"/>
      <c r="BE337" s="20"/>
      <c r="BF337" s="20"/>
      <c r="BG337" s="20"/>
      <c r="BH337" s="20"/>
      <c r="BI337" s="20"/>
      <c r="BJ337" s="20"/>
      <c r="BK337" s="20"/>
      <c r="BL337" s="20"/>
      <c r="BM337" s="20"/>
      <c r="BN337" s="20"/>
      <c r="BO337" s="20"/>
      <c r="BP337" s="20"/>
      <c r="BQ337" s="20"/>
      <c r="BR337" s="20"/>
      <c r="BS337" s="20"/>
      <c r="BT337" s="20"/>
      <c r="BU337" s="20"/>
      <c r="BV337" s="20"/>
      <c r="BW337" s="20"/>
      <c r="BX337" s="20"/>
      <c r="BY337" s="20"/>
      <c r="BZ337" s="20"/>
      <c r="CA337" s="20"/>
      <c r="CB337" s="20"/>
      <c r="CC337" s="20"/>
      <c r="CD337" s="20"/>
      <c r="CE337" s="20"/>
      <c r="CF337" s="20"/>
      <c r="CG337" s="20"/>
      <c r="CH337" s="20"/>
      <c r="CI337" s="20"/>
      <c r="CJ337" s="20"/>
      <c r="CK337" s="20"/>
      <c r="CL337" s="20"/>
      <c r="CM337" s="20"/>
      <c r="CN337" s="20"/>
      <c r="CO337" s="20"/>
      <c r="CP337" s="20"/>
      <c r="CQ337" s="20"/>
      <c r="CR337" s="20"/>
      <c r="CS337" s="20"/>
      <c r="CT337" s="20"/>
      <c r="CU337" s="20"/>
      <c r="CV337" s="20"/>
      <c r="CW337" s="20"/>
      <c r="CX337" s="20"/>
      <c r="CY337" s="20"/>
      <c r="CZ337" s="20"/>
      <c r="DA337" s="20"/>
      <c r="DB337" s="20"/>
      <c r="DC337" s="20"/>
      <c r="DD337" s="20"/>
      <c r="DE337" s="20"/>
      <c r="DF337" s="20"/>
      <c r="DG337" s="20"/>
      <c r="DH337" s="20"/>
      <c r="DI337" s="20"/>
      <c r="DJ337" s="20"/>
      <c r="DK337" s="20"/>
      <c r="DL337" s="20"/>
      <c r="DM337" s="20"/>
      <c r="DN337" s="20"/>
      <c r="DO337" s="20"/>
      <c r="DP337" s="20"/>
      <c r="DQ337" s="20"/>
      <c r="DR337" s="20"/>
      <c r="DS337" s="20"/>
      <c r="DT337" s="20"/>
      <c r="DU337" s="20"/>
      <c r="DV337" s="20"/>
      <c r="DW337" s="20"/>
      <c r="DX337" s="20"/>
      <c r="DY337" s="20"/>
      <c r="DZ337" s="20"/>
      <c r="EA337" s="20"/>
      <c r="EB337" s="20"/>
      <c r="EC337" s="20"/>
      <c r="ED337" s="20"/>
      <c r="EE337" s="20"/>
      <c r="EF337" s="20"/>
      <c r="EG337" s="20"/>
      <c r="EH337" s="20"/>
      <c r="EI337" s="20"/>
      <c r="EJ337" s="20"/>
      <c r="EK337" s="20"/>
      <c r="EL337" s="20"/>
      <c r="EM337" s="20"/>
      <c r="EN337" s="20"/>
      <c r="EO337" s="20"/>
      <c r="EP337" s="20"/>
      <c r="EQ337" s="20"/>
      <c r="ER337" s="20"/>
      <c r="ES337" s="20"/>
      <c r="ET337" s="20"/>
      <c r="EU337" s="20"/>
      <c r="EV337" s="20"/>
      <c r="EW337" s="20"/>
      <c r="EX337" s="20"/>
      <c r="EY337" s="20"/>
      <c r="EZ337" s="20"/>
      <c r="FA337" s="20"/>
      <c r="FB337" s="20"/>
      <c r="FC337" s="20"/>
      <c r="FD337" s="20"/>
      <c r="FE337" s="20"/>
      <c r="FF337" s="20"/>
      <c r="FG337" s="20"/>
      <c r="FH337" s="20"/>
      <c r="FI337" s="20"/>
      <c r="FJ337" s="20"/>
      <c r="FK337" s="20"/>
      <c r="FL337" s="20"/>
      <c r="FM337" s="20"/>
      <c r="FN337" s="20"/>
      <c r="FO337" s="20"/>
      <c r="FP337" s="20"/>
      <c r="FQ337" s="20"/>
      <c r="FR337" s="20"/>
      <c r="FS337" s="20"/>
      <c r="FT337" s="20"/>
      <c r="FU337" s="20"/>
      <c r="FV337" s="20"/>
      <c r="FW337" s="20"/>
      <c r="FX337" s="20"/>
      <c r="FY337" s="20"/>
      <c r="FZ337" s="20"/>
      <c r="GA337" s="20"/>
      <c r="GB337" s="20"/>
      <c r="GC337" s="20"/>
      <c r="GD337" s="20"/>
      <c r="GE337" s="20"/>
      <c r="GF337" s="20"/>
      <c r="GG337" s="20"/>
      <c r="GH337" s="20"/>
      <c r="GI337" s="20"/>
      <c r="GJ337" s="20"/>
      <c r="GK337" s="20"/>
      <c r="GL337" s="20"/>
      <c r="GM337" s="20"/>
      <c r="GN337" s="20"/>
      <c r="GO337" s="20"/>
      <c r="GP337" s="20"/>
      <c r="GQ337" s="20"/>
      <c r="GR337" s="20"/>
      <c r="GS337" s="20"/>
      <c r="GT337" s="20"/>
      <c r="GU337" s="20"/>
      <c r="GV337" s="20"/>
      <c r="GW337" s="20"/>
      <c r="GX337" s="20"/>
      <c r="GY337" s="20"/>
      <c r="GZ337" s="20"/>
      <c r="HA337" s="20"/>
      <c r="HB337" s="20"/>
      <c r="HC337" s="20"/>
      <c r="HD337" s="20"/>
      <c r="HE337" s="20"/>
      <c r="HF337" s="20"/>
      <c r="HG337" s="20"/>
      <c r="HH337" s="20"/>
      <c r="HI337" s="20"/>
      <c r="HJ337" s="20"/>
      <c r="HK337" s="20"/>
      <c r="HL337" s="20"/>
      <c r="HM337" s="20"/>
      <c r="HN337" s="20"/>
      <c r="HO337" s="20"/>
      <c r="HP337" s="20"/>
      <c r="HQ337" s="20"/>
      <c r="HR337" s="20"/>
      <c r="HS337" s="20"/>
      <c r="HT337" s="20"/>
      <c r="HU337" s="20"/>
      <c r="HV337" s="20"/>
      <c r="HW337" s="20"/>
      <c r="HX337" s="20"/>
      <c r="HY337" s="20"/>
    </row>
    <row r="338" spans="1:233" s="21" customFormat="1" ht="15" customHeight="1" x14ac:dyDescent="0.2">
      <c r="A338" s="18" t="str">
        <f>IF('Lulusan MTs'!A338="","-",IF(LEN('Lulusan MTs'!A338)&lt;&gt;12,"Tidak valid","OK"))</f>
        <v>-</v>
      </c>
      <c r="B338" s="19" t="str">
        <f>IF('Lulusan MTs'!B338="","-",IF(LEN('Lulusan MTs'!B338)&lt;5,"Cek lagi","OK"))</f>
        <v>-</v>
      </c>
      <c r="C338" s="19" t="str">
        <f>IF('Lulusan MTs'!C338="","-",IF('Lulusan MTs'!C338="MTsN","OK",IF('Lulusan MTs'!C338="MTsS","OK","Tidak valid")))</f>
        <v>-</v>
      </c>
      <c r="D338" s="19" t="str">
        <f>IF('Lulusan MTs'!D338="","-",IF(LEN('Lulusan MTs'!D338)&lt;5,"Cek lagi","OK"))</f>
        <v>-</v>
      </c>
      <c r="E338" s="19" t="str">
        <f>IF('Lulusan MTs'!E338="","-",IF(LEN('Lulusan MTs'!E338)&lt;4,"Cek lagi","OK"))</f>
        <v>-</v>
      </c>
      <c r="F338" s="19" t="str">
        <f>IF('Lulusan MTs'!F338="","-",IF(LEN('Lulusan MTs'!F338)&lt;4,"Cek lagi","OK"))</f>
        <v>-</v>
      </c>
      <c r="G338" s="19" t="str">
        <f>IF('Lulusan MTs'!G338="","-",IF(LEN('Lulusan MTs'!G338)&lt;4,"Cek lagi","OK"))</f>
        <v>-</v>
      </c>
      <c r="H338" s="19" t="str">
        <f>IF('Lulusan MTs'!H338="","-",IF(LEN('Lulusan MTs'!H338)&lt;&gt;18,"Tidak valid",IF(VALUE('Lulusan MTs'!H338)&lt;0,"Cek lagi","OK")))</f>
        <v>-</v>
      </c>
      <c r="I338" s="19" t="str">
        <f>IF('Lulusan MTs'!I338="","-",IF(LEN('Lulusan MTs'!I338)&lt;&gt;10,"Tidak valid",IF(VALUE('Lulusan MTs'!I338)&lt;0,"Cek lagi","OK")))</f>
        <v>-</v>
      </c>
      <c r="J338" s="19" t="str">
        <f>IF('Lulusan MTs'!J338="","-",IF(LEN('Lulusan MTs'!J338)&lt;4,"Cek lagi","OK"))</f>
        <v>-</v>
      </c>
      <c r="K338" s="19" t="str">
        <f>IF('Lulusan MTs'!K338="","-",IF(LEN('Lulusan MTs'!K338)&lt;4,"Cek lagi","OK"))</f>
        <v>-</v>
      </c>
      <c r="L338" s="18" t="str">
        <f>IF('Lulusan MTs'!L338="","-",IF(VALUE(LEFT('Lulusan MTs'!L338,2))&gt;31,"Tanggal tidak valid",IF(VALUE(LEFT(RIGHT('Lulusan MTs'!L338,7),2))&gt;12,"Bulan tidak valid",IF(VALUE(RIGHT('Lulusan MTs'!L338,4))&gt;2003,"Umur terlalu tua",IF(VALUE(RIGHT('Lulusan MTs'!L338,4))&lt;1996,"Umur terlalu tua","OK")))))</f>
        <v>-</v>
      </c>
      <c r="M338" s="19" t="str">
        <f>IF('Lulusan MTs'!M338="","-",IF('Lulusan MTs'!M338="L","OK",IF('Lulusan MTs'!M338="P","OK","Tidak valid")))</f>
        <v>-</v>
      </c>
      <c r="N338" s="19" t="str">
        <f>IF('Lulusan MTs'!N338="","-",IF('Lulusan MTs'!N338&gt;400,"Tidak valid",IF('Lulusan MTs'!N338&lt;1,"Tidak valid","OK")))</f>
        <v>-</v>
      </c>
      <c r="O338" s="19" t="str">
        <f>IF('Lulusan MTs'!O338="","-",IF('Lulusan MTs'!O338&gt;100,"Tidak valid",IF('Lulusan MTs'!O338&lt;1,"Tidak valid","OK")))</f>
        <v>-</v>
      </c>
      <c r="P338" s="19" t="str">
        <f>IF('Lulusan MTs'!P338="","-",IF('Lulusan MTs'!P338&gt;6,"Cek lagi",IF('Lulusan MTs'!P338&lt;2,"Cek lagi","OK")))</f>
        <v>-</v>
      </c>
      <c r="Q338" s="19" t="str">
        <f>IF('Lulusan MTs'!Q338="","-",IF('Lulusan MTs'!Q338&gt;8,"Tidak valid",IF('Lulusan MTs'!Q338&lt;1,"Tidak valid","OK")))</f>
        <v>-</v>
      </c>
      <c r="R338" s="75" t="str">
        <f>IF('Lulusan MTs'!R338="","-",IF(LEN('Lulusan MTs'!R338)&lt;16,"Cek lagi","OK"))</f>
        <v>-</v>
      </c>
      <c r="S338" s="19" t="str">
        <f>IF('Lulusan MTs'!S338="","-",IF('Lulusan MTs'!S338&gt;6,"Tidak valid",IF('Lulusan MTs'!S338&lt;1,"Tidak valid","OK")))</f>
        <v>-</v>
      </c>
      <c r="T338" s="18" t="str">
        <f>IF('Lulusan MTs'!T338="","-",IF(VALUE(LEFT('Lulusan MTs'!T338,2))&gt;31,"Tanggal tidak valid",IF(VALUE(LEFT(RIGHT('Lulusan MTs'!T338,7),2))&gt;12,"Bulan tidak valid",IF(VALUE(RIGHT('Lulusan MTs'!T338,4))&lt;2010,"Cek lagi Tahun Masuk",IF(VALUE(RIGHT('Lulusan MTs'!T338,4))&gt;2014,"Cek lagi Tahun Masuk","OK")))))</f>
        <v>-</v>
      </c>
      <c r="U338" s="76" t="str">
        <f>IF('Lulusan MTs'!U338="","-",IF(LEN('Lulusan MTs'!U338)&lt;&gt;20,"Tidak valid","OK"))</f>
        <v>-</v>
      </c>
      <c r="V338" s="19" t="str">
        <f>IF('Lulusan MTs'!V338="","-",IF('Lulusan MTs'!V338&gt;3,"Tidak valid",IF('Lulusan MTs'!V338&lt;1,"Tidak valid","OK")))</f>
        <v>-</v>
      </c>
      <c r="W338" s="76" t="str">
        <f>IF('Lulusan MTs'!J338&lt;&gt;"",IF('Lulusan MTs'!W338="","Wajib Diisi","OK"),"-")</f>
        <v>-</v>
      </c>
      <c r="X338" s="76" t="str">
        <f>IF('Lulusan MTs'!J338&lt;&gt;"",IF('Lulusan MTs'!X338="","Wajib Diisi","OK"),"-")</f>
        <v>-</v>
      </c>
      <c r="Y338" s="18" t="str">
        <f>IF('Lulusan MTs'!Y338="","-",IF(VALUE(LEFT('Lulusan MTs'!Y338,2))&gt;31,"Tanggal tidak valid",IF(VALUE(LEFT(RIGHT('Lulusan MTs'!Y338,7),2))&gt;12,"Bulan tidak valid",IF(VALUE(RIGHT('Lulusan MTs'!Y338,4))&lt;&gt;2016,"Cek lagi Tahun Lulus","OK"))))</f>
        <v>-</v>
      </c>
      <c r="Z338" s="19" t="str">
        <f>IF('Lulusan MTs'!Z338="","-",IF('Lulusan MTs'!Z338&gt;100,"Tidak valid",IF('Lulusan MTs'!Z338&lt;1,"Tidak valid","OK")))</f>
        <v>-</v>
      </c>
      <c r="AA338" s="19" t="str">
        <f>IF('Lulusan MTs'!AA338="","-",IF('Lulusan MTs'!AA338&gt;100,"Tidak valid",IF('Lulusan MTs'!AA338&lt;1,"Tidak valid","OK")))</f>
        <v>-</v>
      </c>
      <c r="AB338" s="19" t="str">
        <f>IF('Lulusan MTs'!AB338="","-",IF('Lulusan MTs'!AB338&gt;100,"Tidak valid",IF('Lulusan MTs'!AB338&lt;1,"Tidak valid","OK")))</f>
        <v>-</v>
      </c>
      <c r="AC338" s="19" t="str">
        <f>IF('Lulusan MTs'!AC338="","-",IF('Lulusan MTs'!AC338&gt;100,"Tidak valid",IF('Lulusan MTs'!AC338&lt;1,"Tidak valid","OK")))</f>
        <v>-</v>
      </c>
      <c r="AD338" s="19" t="str">
        <f>IF('Lulusan MTs'!AD338="","-",IF('Lulusan MTs'!AD338&gt;100,"Tidak valid",IF('Lulusan MTs'!AD338&lt;1,"Tidak valid","OK")))</f>
        <v>-</v>
      </c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  <c r="AT338" s="20"/>
      <c r="AU338" s="20"/>
      <c r="AV338" s="20"/>
      <c r="AW338" s="20"/>
      <c r="AX338" s="20"/>
      <c r="AY338" s="20"/>
      <c r="AZ338" s="20"/>
      <c r="BA338" s="20"/>
      <c r="BB338" s="20"/>
      <c r="BC338" s="20"/>
      <c r="BD338" s="20"/>
      <c r="BE338" s="20"/>
      <c r="BF338" s="20"/>
      <c r="BG338" s="20"/>
      <c r="BH338" s="20"/>
      <c r="BI338" s="20"/>
      <c r="BJ338" s="20"/>
      <c r="BK338" s="20"/>
      <c r="BL338" s="20"/>
      <c r="BM338" s="20"/>
      <c r="BN338" s="20"/>
      <c r="BO338" s="20"/>
      <c r="BP338" s="20"/>
      <c r="BQ338" s="20"/>
      <c r="BR338" s="20"/>
      <c r="BS338" s="20"/>
      <c r="BT338" s="20"/>
      <c r="BU338" s="20"/>
      <c r="BV338" s="20"/>
      <c r="BW338" s="20"/>
      <c r="BX338" s="20"/>
      <c r="BY338" s="20"/>
      <c r="BZ338" s="20"/>
      <c r="CA338" s="20"/>
      <c r="CB338" s="20"/>
      <c r="CC338" s="20"/>
      <c r="CD338" s="20"/>
      <c r="CE338" s="20"/>
      <c r="CF338" s="20"/>
      <c r="CG338" s="20"/>
      <c r="CH338" s="20"/>
      <c r="CI338" s="20"/>
      <c r="CJ338" s="20"/>
      <c r="CK338" s="20"/>
      <c r="CL338" s="20"/>
      <c r="CM338" s="20"/>
      <c r="CN338" s="20"/>
      <c r="CO338" s="20"/>
      <c r="CP338" s="20"/>
      <c r="CQ338" s="20"/>
      <c r="CR338" s="20"/>
      <c r="CS338" s="20"/>
      <c r="CT338" s="20"/>
      <c r="CU338" s="20"/>
      <c r="CV338" s="20"/>
      <c r="CW338" s="20"/>
      <c r="CX338" s="20"/>
      <c r="CY338" s="20"/>
      <c r="CZ338" s="20"/>
      <c r="DA338" s="20"/>
      <c r="DB338" s="20"/>
      <c r="DC338" s="20"/>
      <c r="DD338" s="20"/>
      <c r="DE338" s="20"/>
      <c r="DF338" s="20"/>
      <c r="DG338" s="20"/>
      <c r="DH338" s="20"/>
      <c r="DI338" s="20"/>
      <c r="DJ338" s="20"/>
      <c r="DK338" s="20"/>
      <c r="DL338" s="20"/>
      <c r="DM338" s="20"/>
      <c r="DN338" s="20"/>
      <c r="DO338" s="20"/>
      <c r="DP338" s="20"/>
      <c r="DQ338" s="20"/>
      <c r="DR338" s="20"/>
      <c r="DS338" s="20"/>
      <c r="DT338" s="20"/>
      <c r="DU338" s="20"/>
      <c r="DV338" s="20"/>
      <c r="DW338" s="20"/>
      <c r="DX338" s="20"/>
      <c r="DY338" s="20"/>
      <c r="DZ338" s="20"/>
      <c r="EA338" s="20"/>
      <c r="EB338" s="20"/>
      <c r="EC338" s="20"/>
      <c r="ED338" s="20"/>
      <c r="EE338" s="20"/>
      <c r="EF338" s="20"/>
      <c r="EG338" s="20"/>
      <c r="EH338" s="20"/>
      <c r="EI338" s="20"/>
      <c r="EJ338" s="20"/>
      <c r="EK338" s="20"/>
      <c r="EL338" s="20"/>
      <c r="EM338" s="20"/>
      <c r="EN338" s="20"/>
      <c r="EO338" s="20"/>
      <c r="EP338" s="20"/>
      <c r="EQ338" s="20"/>
      <c r="ER338" s="20"/>
      <c r="ES338" s="20"/>
      <c r="ET338" s="20"/>
      <c r="EU338" s="20"/>
      <c r="EV338" s="20"/>
      <c r="EW338" s="20"/>
      <c r="EX338" s="20"/>
      <c r="EY338" s="20"/>
      <c r="EZ338" s="20"/>
      <c r="FA338" s="20"/>
      <c r="FB338" s="20"/>
      <c r="FC338" s="20"/>
      <c r="FD338" s="20"/>
      <c r="FE338" s="20"/>
      <c r="FF338" s="20"/>
      <c r="FG338" s="20"/>
      <c r="FH338" s="20"/>
      <c r="FI338" s="20"/>
      <c r="FJ338" s="20"/>
      <c r="FK338" s="20"/>
      <c r="FL338" s="20"/>
      <c r="FM338" s="20"/>
      <c r="FN338" s="20"/>
      <c r="FO338" s="20"/>
      <c r="FP338" s="20"/>
      <c r="FQ338" s="20"/>
      <c r="FR338" s="20"/>
      <c r="FS338" s="20"/>
      <c r="FT338" s="20"/>
      <c r="FU338" s="20"/>
      <c r="FV338" s="20"/>
      <c r="FW338" s="20"/>
      <c r="FX338" s="20"/>
      <c r="FY338" s="20"/>
      <c r="FZ338" s="20"/>
      <c r="GA338" s="20"/>
      <c r="GB338" s="20"/>
      <c r="GC338" s="20"/>
      <c r="GD338" s="20"/>
      <c r="GE338" s="20"/>
      <c r="GF338" s="20"/>
      <c r="GG338" s="20"/>
      <c r="GH338" s="20"/>
      <c r="GI338" s="20"/>
      <c r="GJ338" s="20"/>
      <c r="GK338" s="20"/>
      <c r="GL338" s="20"/>
      <c r="GM338" s="20"/>
      <c r="GN338" s="20"/>
      <c r="GO338" s="20"/>
      <c r="GP338" s="20"/>
      <c r="GQ338" s="20"/>
      <c r="GR338" s="20"/>
      <c r="GS338" s="20"/>
      <c r="GT338" s="20"/>
      <c r="GU338" s="20"/>
      <c r="GV338" s="20"/>
      <c r="GW338" s="20"/>
      <c r="GX338" s="20"/>
      <c r="GY338" s="20"/>
      <c r="GZ338" s="20"/>
      <c r="HA338" s="20"/>
      <c r="HB338" s="20"/>
      <c r="HC338" s="20"/>
      <c r="HD338" s="20"/>
      <c r="HE338" s="20"/>
      <c r="HF338" s="20"/>
      <c r="HG338" s="20"/>
      <c r="HH338" s="20"/>
      <c r="HI338" s="20"/>
      <c r="HJ338" s="20"/>
      <c r="HK338" s="20"/>
      <c r="HL338" s="20"/>
      <c r="HM338" s="20"/>
      <c r="HN338" s="20"/>
      <c r="HO338" s="20"/>
      <c r="HP338" s="20"/>
      <c r="HQ338" s="20"/>
      <c r="HR338" s="20"/>
      <c r="HS338" s="20"/>
      <c r="HT338" s="20"/>
      <c r="HU338" s="20"/>
      <c r="HV338" s="20"/>
      <c r="HW338" s="20"/>
      <c r="HX338" s="20"/>
      <c r="HY338" s="20"/>
    </row>
    <row r="339" spans="1:233" s="21" customFormat="1" ht="15" customHeight="1" x14ac:dyDescent="0.2">
      <c r="A339" s="18" t="str">
        <f>IF('Lulusan MTs'!A339="","-",IF(LEN('Lulusan MTs'!A339)&lt;&gt;12,"Tidak valid","OK"))</f>
        <v>-</v>
      </c>
      <c r="B339" s="19" t="str">
        <f>IF('Lulusan MTs'!B339="","-",IF(LEN('Lulusan MTs'!B339)&lt;5,"Cek lagi","OK"))</f>
        <v>-</v>
      </c>
      <c r="C339" s="19" t="str">
        <f>IF('Lulusan MTs'!C339="","-",IF('Lulusan MTs'!C339="MTsN","OK",IF('Lulusan MTs'!C339="MTsS","OK","Tidak valid")))</f>
        <v>-</v>
      </c>
      <c r="D339" s="19" t="str">
        <f>IF('Lulusan MTs'!D339="","-",IF(LEN('Lulusan MTs'!D339)&lt;5,"Cek lagi","OK"))</f>
        <v>-</v>
      </c>
      <c r="E339" s="19" t="str">
        <f>IF('Lulusan MTs'!E339="","-",IF(LEN('Lulusan MTs'!E339)&lt;4,"Cek lagi","OK"))</f>
        <v>-</v>
      </c>
      <c r="F339" s="19" t="str">
        <f>IF('Lulusan MTs'!F339="","-",IF(LEN('Lulusan MTs'!F339)&lt;4,"Cek lagi","OK"))</f>
        <v>-</v>
      </c>
      <c r="G339" s="19" t="str">
        <f>IF('Lulusan MTs'!G339="","-",IF(LEN('Lulusan MTs'!G339)&lt;4,"Cek lagi","OK"))</f>
        <v>-</v>
      </c>
      <c r="H339" s="19" t="str">
        <f>IF('Lulusan MTs'!H339="","-",IF(LEN('Lulusan MTs'!H339)&lt;&gt;18,"Tidak valid",IF(VALUE('Lulusan MTs'!H339)&lt;0,"Cek lagi","OK")))</f>
        <v>-</v>
      </c>
      <c r="I339" s="19" t="str">
        <f>IF('Lulusan MTs'!I339="","-",IF(LEN('Lulusan MTs'!I339)&lt;&gt;10,"Tidak valid",IF(VALUE('Lulusan MTs'!I339)&lt;0,"Cek lagi","OK")))</f>
        <v>-</v>
      </c>
      <c r="J339" s="19" t="str">
        <f>IF('Lulusan MTs'!J339="","-",IF(LEN('Lulusan MTs'!J339)&lt;4,"Cek lagi","OK"))</f>
        <v>-</v>
      </c>
      <c r="K339" s="19" t="str">
        <f>IF('Lulusan MTs'!K339="","-",IF(LEN('Lulusan MTs'!K339)&lt;4,"Cek lagi","OK"))</f>
        <v>-</v>
      </c>
      <c r="L339" s="18" t="str">
        <f>IF('Lulusan MTs'!L339="","-",IF(VALUE(LEFT('Lulusan MTs'!L339,2))&gt;31,"Tanggal tidak valid",IF(VALUE(LEFT(RIGHT('Lulusan MTs'!L339,7),2))&gt;12,"Bulan tidak valid",IF(VALUE(RIGHT('Lulusan MTs'!L339,4))&gt;2003,"Umur terlalu tua",IF(VALUE(RIGHT('Lulusan MTs'!L339,4))&lt;1996,"Umur terlalu tua","OK")))))</f>
        <v>-</v>
      </c>
      <c r="M339" s="19" t="str">
        <f>IF('Lulusan MTs'!M339="","-",IF('Lulusan MTs'!M339="L","OK",IF('Lulusan MTs'!M339="P","OK","Tidak valid")))</f>
        <v>-</v>
      </c>
      <c r="N339" s="19" t="str">
        <f>IF('Lulusan MTs'!N339="","-",IF('Lulusan MTs'!N339&gt;400,"Tidak valid",IF('Lulusan MTs'!N339&lt;1,"Tidak valid","OK")))</f>
        <v>-</v>
      </c>
      <c r="O339" s="19" t="str">
        <f>IF('Lulusan MTs'!O339="","-",IF('Lulusan MTs'!O339&gt;100,"Tidak valid",IF('Lulusan MTs'!O339&lt;1,"Tidak valid","OK")))</f>
        <v>-</v>
      </c>
      <c r="P339" s="19" t="str">
        <f>IF('Lulusan MTs'!P339="","-",IF('Lulusan MTs'!P339&gt;6,"Cek lagi",IF('Lulusan MTs'!P339&lt;2,"Cek lagi","OK")))</f>
        <v>-</v>
      </c>
      <c r="Q339" s="19" t="str">
        <f>IF('Lulusan MTs'!Q339="","-",IF('Lulusan MTs'!Q339&gt;8,"Tidak valid",IF('Lulusan MTs'!Q339&lt;1,"Tidak valid","OK")))</f>
        <v>-</v>
      </c>
      <c r="R339" s="75" t="str">
        <f>IF('Lulusan MTs'!R339="","-",IF(LEN('Lulusan MTs'!R339)&lt;16,"Cek lagi","OK"))</f>
        <v>-</v>
      </c>
      <c r="S339" s="19" t="str">
        <f>IF('Lulusan MTs'!S339="","-",IF('Lulusan MTs'!S339&gt;6,"Tidak valid",IF('Lulusan MTs'!S339&lt;1,"Tidak valid","OK")))</f>
        <v>-</v>
      </c>
      <c r="T339" s="18" t="str">
        <f>IF('Lulusan MTs'!T339="","-",IF(VALUE(LEFT('Lulusan MTs'!T339,2))&gt;31,"Tanggal tidak valid",IF(VALUE(LEFT(RIGHT('Lulusan MTs'!T339,7),2))&gt;12,"Bulan tidak valid",IF(VALUE(RIGHT('Lulusan MTs'!T339,4))&lt;2010,"Cek lagi Tahun Masuk",IF(VALUE(RIGHT('Lulusan MTs'!T339,4))&gt;2014,"Cek lagi Tahun Masuk","OK")))))</f>
        <v>-</v>
      </c>
      <c r="U339" s="76" t="str">
        <f>IF('Lulusan MTs'!U339="","-",IF(LEN('Lulusan MTs'!U339)&lt;&gt;20,"Tidak valid","OK"))</f>
        <v>-</v>
      </c>
      <c r="V339" s="19" t="str">
        <f>IF('Lulusan MTs'!V339="","-",IF('Lulusan MTs'!V339&gt;3,"Tidak valid",IF('Lulusan MTs'!V339&lt;1,"Tidak valid","OK")))</f>
        <v>-</v>
      </c>
      <c r="W339" s="76" t="str">
        <f>IF('Lulusan MTs'!J339&lt;&gt;"",IF('Lulusan MTs'!W339="","Wajib Diisi","OK"),"-")</f>
        <v>-</v>
      </c>
      <c r="X339" s="76" t="str">
        <f>IF('Lulusan MTs'!J339&lt;&gt;"",IF('Lulusan MTs'!X339="","Wajib Diisi","OK"),"-")</f>
        <v>-</v>
      </c>
      <c r="Y339" s="18" t="str">
        <f>IF('Lulusan MTs'!Y339="","-",IF(VALUE(LEFT('Lulusan MTs'!Y339,2))&gt;31,"Tanggal tidak valid",IF(VALUE(LEFT(RIGHT('Lulusan MTs'!Y339,7),2))&gt;12,"Bulan tidak valid",IF(VALUE(RIGHT('Lulusan MTs'!Y339,4))&lt;&gt;2016,"Cek lagi Tahun Lulus","OK"))))</f>
        <v>-</v>
      </c>
      <c r="Z339" s="19" t="str">
        <f>IF('Lulusan MTs'!Z339="","-",IF('Lulusan MTs'!Z339&gt;100,"Tidak valid",IF('Lulusan MTs'!Z339&lt;1,"Tidak valid","OK")))</f>
        <v>-</v>
      </c>
      <c r="AA339" s="19" t="str">
        <f>IF('Lulusan MTs'!AA339="","-",IF('Lulusan MTs'!AA339&gt;100,"Tidak valid",IF('Lulusan MTs'!AA339&lt;1,"Tidak valid","OK")))</f>
        <v>-</v>
      </c>
      <c r="AB339" s="19" t="str">
        <f>IF('Lulusan MTs'!AB339="","-",IF('Lulusan MTs'!AB339&gt;100,"Tidak valid",IF('Lulusan MTs'!AB339&lt;1,"Tidak valid","OK")))</f>
        <v>-</v>
      </c>
      <c r="AC339" s="19" t="str">
        <f>IF('Lulusan MTs'!AC339="","-",IF('Lulusan MTs'!AC339&gt;100,"Tidak valid",IF('Lulusan MTs'!AC339&lt;1,"Tidak valid","OK")))</f>
        <v>-</v>
      </c>
      <c r="AD339" s="19" t="str">
        <f>IF('Lulusan MTs'!AD339="","-",IF('Lulusan MTs'!AD339&gt;100,"Tidak valid",IF('Lulusan MTs'!AD339&lt;1,"Tidak valid","OK")))</f>
        <v>-</v>
      </c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  <c r="AT339" s="20"/>
      <c r="AU339" s="20"/>
      <c r="AV339" s="20"/>
      <c r="AW339" s="20"/>
      <c r="AX339" s="20"/>
      <c r="AY339" s="20"/>
      <c r="AZ339" s="20"/>
      <c r="BA339" s="20"/>
      <c r="BB339" s="20"/>
      <c r="BC339" s="20"/>
      <c r="BD339" s="20"/>
      <c r="BE339" s="20"/>
      <c r="BF339" s="20"/>
      <c r="BG339" s="20"/>
      <c r="BH339" s="20"/>
      <c r="BI339" s="20"/>
      <c r="BJ339" s="20"/>
      <c r="BK339" s="20"/>
      <c r="BL339" s="20"/>
      <c r="BM339" s="20"/>
      <c r="BN339" s="20"/>
      <c r="BO339" s="20"/>
      <c r="BP339" s="20"/>
      <c r="BQ339" s="20"/>
      <c r="BR339" s="20"/>
      <c r="BS339" s="20"/>
      <c r="BT339" s="20"/>
      <c r="BU339" s="20"/>
      <c r="BV339" s="20"/>
      <c r="BW339" s="20"/>
      <c r="BX339" s="20"/>
      <c r="BY339" s="20"/>
      <c r="BZ339" s="20"/>
      <c r="CA339" s="20"/>
      <c r="CB339" s="20"/>
      <c r="CC339" s="20"/>
      <c r="CD339" s="20"/>
      <c r="CE339" s="20"/>
      <c r="CF339" s="20"/>
      <c r="CG339" s="20"/>
      <c r="CH339" s="20"/>
      <c r="CI339" s="20"/>
      <c r="CJ339" s="20"/>
      <c r="CK339" s="20"/>
      <c r="CL339" s="20"/>
      <c r="CM339" s="20"/>
      <c r="CN339" s="20"/>
      <c r="CO339" s="20"/>
      <c r="CP339" s="20"/>
      <c r="CQ339" s="20"/>
      <c r="CR339" s="20"/>
      <c r="CS339" s="20"/>
      <c r="CT339" s="20"/>
      <c r="CU339" s="20"/>
      <c r="CV339" s="20"/>
      <c r="CW339" s="20"/>
      <c r="CX339" s="20"/>
      <c r="CY339" s="20"/>
      <c r="CZ339" s="20"/>
      <c r="DA339" s="20"/>
      <c r="DB339" s="20"/>
      <c r="DC339" s="20"/>
      <c r="DD339" s="20"/>
      <c r="DE339" s="20"/>
      <c r="DF339" s="20"/>
      <c r="DG339" s="20"/>
      <c r="DH339" s="20"/>
      <c r="DI339" s="20"/>
      <c r="DJ339" s="20"/>
      <c r="DK339" s="20"/>
      <c r="DL339" s="20"/>
      <c r="DM339" s="20"/>
      <c r="DN339" s="20"/>
      <c r="DO339" s="20"/>
      <c r="DP339" s="20"/>
      <c r="DQ339" s="20"/>
      <c r="DR339" s="20"/>
      <c r="DS339" s="20"/>
      <c r="DT339" s="20"/>
      <c r="DU339" s="20"/>
      <c r="DV339" s="20"/>
      <c r="DW339" s="20"/>
      <c r="DX339" s="20"/>
      <c r="DY339" s="20"/>
      <c r="DZ339" s="20"/>
      <c r="EA339" s="20"/>
      <c r="EB339" s="20"/>
      <c r="EC339" s="20"/>
      <c r="ED339" s="20"/>
      <c r="EE339" s="20"/>
      <c r="EF339" s="20"/>
      <c r="EG339" s="20"/>
      <c r="EH339" s="20"/>
      <c r="EI339" s="20"/>
      <c r="EJ339" s="20"/>
      <c r="EK339" s="20"/>
      <c r="EL339" s="20"/>
      <c r="EM339" s="20"/>
      <c r="EN339" s="20"/>
      <c r="EO339" s="20"/>
      <c r="EP339" s="20"/>
      <c r="EQ339" s="20"/>
      <c r="ER339" s="20"/>
      <c r="ES339" s="20"/>
      <c r="ET339" s="20"/>
      <c r="EU339" s="20"/>
      <c r="EV339" s="20"/>
      <c r="EW339" s="20"/>
      <c r="EX339" s="20"/>
      <c r="EY339" s="20"/>
      <c r="EZ339" s="20"/>
      <c r="FA339" s="20"/>
      <c r="FB339" s="20"/>
      <c r="FC339" s="20"/>
      <c r="FD339" s="20"/>
      <c r="FE339" s="20"/>
      <c r="FF339" s="20"/>
      <c r="FG339" s="20"/>
      <c r="FH339" s="20"/>
      <c r="FI339" s="20"/>
      <c r="FJ339" s="20"/>
      <c r="FK339" s="20"/>
      <c r="FL339" s="20"/>
      <c r="FM339" s="20"/>
      <c r="FN339" s="20"/>
      <c r="FO339" s="20"/>
      <c r="FP339" s="20"/>
      <c r="FQ339" s="20"/>
      <c r="FR339" s="20"/>
      <c r="FS339" s="20"/>
      <c r="FT339" s="20"/>
      <c r="FU339" s="20"/>
      <c r="FV339" s="20"/>
      <c r="FW339" s="20"/>
      <c r="FX339" s="20"/>
      <c r="FY339" s="20"/>
      <c r="FZ339" s="20"/>
      <c r="GA339" s="20"/>
      <c r="GB339" s="20"/>
      <c r="GC339" s="20"/>
      <c r="GD339" s="20"/>
      <c r="GE339" s="20"/>
      <c r="GF339" s="20"/>
      <c r="GG339" s="20"/>
      <c r="GH339" s="20"/>
      <c r="GI339" s="20"/>
      <c r="GJ339" s="20"/>
      <c r="GK339" s="20"/>
      <c r="GL339" s="20"/>
      <c r="GM339" s="20"/>
      <c r="GN339" s="20"/>
      <c r="GO339" s="20"/>
      <c r="GP339" s="20"/>
      <c r="GQ339" s="20"/>
      <c r="GR339" s="20"/>
      <c r="GS339" s="20"/>
      <c r="GT339" s="20"/>
      <c r="GU339" s="20"/>
      <c r="GV339" s="20"/>
      <c r="GW339" s="20"/>
      <c r="GX339" s="20"/>
      <c r="GY339" s="20"/>
      <c r="GZ339" s="20"/>
      <c r="HA339" s="20"/>
      <c r="HB339" s="20"/>
      <c r="HC339" s="20"/>
      <c r="HD339" s="20"/>
      <c r="HE339" s="20"/>
      <c r="HF339" s="20"/>
      <c r="HG339" s="20"/>
      <c r="HH339" s="20"/>
      <c r="HI339" s="20"/>
      <c r="HJ339" s="20"/>
      <c r="HK339" s="20"/>
      <c r="HL339" s="20"/>
      <c r="HM339" s="20"/>
      <c r="HN339" s="20"/>
      <c r="HO339" s="20"/>
      <c r="HP339" s="20"/>
      <c r="HQ339" s="20"/>
      <c r="HR339" s="20"/>
      <c r="HS339" s="20"/>
      <c r="HT339" s="20"/>
      <c r="HU339" s="20"/>
      <c r="HV339" s="20"/>
      <c r="HW339" s="20"/>
      <c r="HX339" s="20"/>
      <c r="HY339" s="20"/>
    </row>
    <row r="340" spans="1:233" s="21" customFormat="1" ht="15" customHeight="1" x14ac:dyDescent="0.2">
      <c r="A340" s="18" t="str">
        <f>IF('Lulusan MTs'!A340="","-",IF(LEN('Lulusan MTs'!A340)&lt;&gt;12,"Tidak valid","OK"))</f>
        <v>-</v>
      </c>
      <c r="B340" s="19" t="str">
        <f>IF('Lulusan MTs'!B340="","-",IF(LEN('Lulusan MTs'!B340)&lt;5,"Cek lagi","OK"))</f>
        <v>-</v>
      </c>
      <c r="C340" s="19" t="str">
        <f>IF('Lulusan MTs'!C340="","-",IF('Lulusan MTs'!C340="MTsN","OK",IF('Lulusan MTs'!C340="MTsS","OK","Tidak valid")))</f>
        <v>-</v>
      </c>
      <c r="D340" s="19" t="str">
        <f>IF('Lulusan MTs'!D340="","-",IF(LEN('Lulusan MTs'!D340)&lt;5,"Cek lagi","OK"))</f>
        <v>-</v>
      </c>
      <c r="E340" s="19" t="str">
        <f>IF('Lulusan MTs'!E340="","-",IF(LEN('Lulusan MTs'!E340)&lt;4,"Cek lagi","OK"))</f>
        <v>-</v>
      </c>
      <c r="F340" s="19" t="str">
        <f>IF('Lulusan MTs'!F340="","-",IF(LEN('Lulusan MTs'!F340)&lt;4,"Cek lagi","OK"))</f>
        <v>-</v>
      </c>
      <c r="G340" s="19" t="str">
        <f>IF('Lulusan MTs'!G340="","-",IF(LEN('Lulusan MTs'!G340)&lt;4,"Cek lagi","OK"))</f>
        <v>-</v>
      </c>
      <c r="H340" s="19" t="str">
        <f>IF('Lulusan MTs'!H340="","-",IF(LEN('Lulusan MTs'!H340)&lt;&gt;18,"Tidak valid",IF(VALUE('Lulusan MTs'!H340)&lt;0,"Cek lagi","OK")))</f>
        <v>-</v>
      </c>
      <c r="I340" s="19" t="str">
        <f>IF('Lulusan MTs'!I340="","-",IF(LEN('Lulusan MTs'!I340)&lt;&gt;10,"Tidak valid",IF(VALUE('Lulusan MTs'!I340)&lt;0,"Cek lagi","OK")))</f>
        <v>-</v>
      </c>
      <c r="J340" s="19" t="str">
        <f>IF('Lulusan MTs'!J340="","-",IF(LEN('Lulusan MTs'!J340)&lt;4,"Cek lagi","OK"))</f>
        <v>-</v>
      </c>
      <c r="K340" s="19" t="str">
        <f>IF('Lulusan MTs'!K340="","-",IF(LEN('Lulusan MTs'!K340)&lt;4,"Cek lagi","OK"))</f>
        <v>-</v>
      </c>
      <c r="L340" s="18" t="str">
        <f>IF('Lulusan MTs'!L340="","-",IF(VALUE(LEFT('Lulusan MTs'!L340,2))&gt;31,"Tanggal tidak valid",IF(VALUE(LEFT(RIGHT('Lulusan MTs'!L340,7),2))&gt;12,"Bulan tidak valid",IF(VALUE(RIGHT('Lulusan MTs'!L340,4))&gt;2003,"Umur terlalu tua",IF(VALUE(RIGHT('Lulusan MTs'!L340,4))&lt;1996,"Umur terlalu tua","OK")))))</f>
        <v>-</v>
      </c>
      <c r="M340" s="19" t="str">
        <f>IF('Lulusan MTs'!M340="","-",IF('Lulusan MTs'!M340="L","OK",IF('Lulusan MTs'!M340="P","OK","Tidak valid")))</f>
        <v>-</v>
      </c>
      <c r="N340" s="19" t="str">
        <f>IF('Lulusan MTs'!N340="","-",IF('Lulusan MTs'!N340&gt;400,"Tidak valid",IF('Lulusan MTs'!N340&lt;1,"Tidak valid","OK")))</f>
        <v>-</v>
      </c>
      <c r="O340" s="19" t="str">
        <f>IF('Lulusan MTs'!O340="","-",IF('Lulusan MTs'!O340&gt;100,"Tidak valid",IF('Lulusan MTs'!O340&lt;1,"Tidak valid","OK")))</f>
        <v>-</v>
      </c>
      <c r="P340" s="19" t="str">
        <f>IF('Lulusan MTs'!P340="","-",IF('Lulusan MTs'!P340&gt;6,"Cek lagi",IF('Lulusan MTs'!P340&lt;2,"Cek lagi","OK")))</f>
        <v>-</v>
      </c>
      <c r="Q340" s="19" t="str">
        <f>IF('Lulusan MTs'!Q340="","-",IF('Lulusan MTs'!Q340&gt;8,"Tidak valid",IF('Lulusan MTs'!Q340&lt;1,"Tidak valid","OK")))</f>
        <v>-</v>
      </c>
      <c r="R340" s="75" t="str">
        <f>IF('Lulusan MTs'!R340="","-",IF(LEN('Lulusan MTs'!R340)&lt;16,"Cek lagi","OK"))</f>
        <v>-</v>
      </c>
      <c r="S340" s="19" t="str">
        <f>IF('Lulusan MTs'!S340="","-",IF('Lulusan MTs'!S340&gt;6,"Tidak valid",IF('Lulusan MTs'!S340&lt;1,"Tidak valid","OK")))</f>
        <v>-</v>
      </c>
      <c r="T340" s="18" t="str">
        <f>IF('Lulusan MTs'!T340="","-",IF(VALUE(LEFT('Lulusan MTs'!T340,2))&gt;31,"Tanggal tidak valid",IF(VALUE(LEFT(RIGHT('Lulusan MTs'!T340,7),2))&gt;12,"Bulan tidak valid",IF(VALUE(RIGHT('Lulusan MTs'!T340,4))&lt;2010,"Cek lagi Tahun Masuk",IF(VALUE(RIGHT('Lulusan MTs'!T340,4))&gt;2014,"Cek lagi Tahun Masuk","OK")))))</f>
        <v>-</v>
      </c>
      <c r="U340" s="76" t="str">
        <f>IF('Lulusan MTs'!U340="","-",IF(LEN('Lulusan MTs'!U340)&lt;&gt;20,"Tidak valid","OK"))</f>
        <v>-</v>
      </c>
      <c r="V340" s="19" t="str">
        <f>IF('Lulusan MTs'!V340="","-",IF('Lulusan MTs'!V340&gt;3,"Tidak valid",IF('Lulusan MTs'!V340&lt;1,"Tidak valid","OK")))</f>
        <v>-</v>
      </c>
      <c r="W340" s="76" t="str">
        <f>IF('Lulusan MTs'!J340&lt;&gt;"",IF('Lulusan MTs'!W340="","Wajib Diisi","OK"),"-")</f>
        <v>-</v>
      </c>
      <c r="X340" s="76" t="str">
        <f>IF('Lulusan MTs'!J340&lt;&gt;"",IF('Lulusan MTs'!X340="","Wajib Diisi","OK"),"-")</f>
        <v>-</v>
      </c>
      <c r="Y340" s="18" t="str">
        <f>IF('Lulusan MTs'!Y340="","-",IF(VALUE(LEFT('Lulusan MTs'!Y340,2))&gt;31,"Tanggal tidak valid",IF(VALUE(LEFT(RIGHT('Lulusan MTs'!Y340,7),2))&gt;12,"Bulan tidak valid",IF(VALUE(RIGHT('Lulusan MTs'!Y340,4))&lt;&gt;2016,"Cek lagi Tahun Lulus","OK"))))</f>
        <v>-</v>
      </c>
      <c r="Z340" s="19" t="str">
        <f>IF('Lulusan MTs'!Z340="","-",IF('Lulusan MTs'!Z340&gt;100,"Tidak valid",IF('Lulusan MTs'!Z340&lt;1,"Tidak valid","OK")))</f>
        <v>-</v>
      </c>
      <c r="AA340" s="19" t="str">
        <f>IF('Lulusan MTs'!AA340="","-",IF('Lulusan MTs'!AA340&gt;100,"Tidak valid",IF('Lulusan MTs'!AA340&lt;1,"Tidak valid","OK")))</f>
        <v>-</v>
      </c>
      <c r="AB340" s="19" t="str">
        <f>IF('Lulusan MTs'!AB340="","-",IF('Lulusan MTs'!AB340&gt;100,"Tidak valid",IF('Lulusan MTs'!AB340&lt;1,"Tidak valid","OK")))</f>
        <v>-</v>
      </c>
      <c r="AC340" s="19" t="str">
        <f>IF('Lulusan MTs'!AC340="","-",IF('Lulusan MTs'!AC340&gt;100,"Tidak valid",IF('Lulusan MTs'!AC340&lt;1,"Tidak valid","OK")))</f>
        <v>-</v>
      </c>
      <c r="AD340" s="19" t="str">
        <f>IF('Lulusan MTs'!AD340="","-",IF('Lulusan MTs'!AD340&gt;100,"Tidak valid",IF('Lulusan MTs'!AD340&lt;1,"Tidak valid","OK")))</f>
        <v>-</v>
      </c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  <c r="AT340" s="20"/>
      <c r="AU340" s="20"/>
      <c r="AV340" s="20"/>
      <c r="AW340" s="20"/>
      <c r="AX340" s="20"/>
      <c r="AY340" s="20"/>
      <c r="AZ340" s="20"/>
      <c r="BA340" s="20"/>
      <c r="BB340" s="20"/>
      <c r="BC340" s="20"/>
      <c r="BD340" s="20"/>
      <c r="BE340" s="20"/>
      <c r="BF340" s="20"/>
      <c r="BG340" s="20"/>
      <c r="BH340" s="20"/>
      <c r="BI340" s="20"/>
      <c r="BJ340" s="20"/>
      <c r="BK340" s="20"/>
      <c r="BL340" s="20"/>
      <c r="BM340" s="20"/>
      <c r="BN340" s="20"/>
      <c r="BO340" s="20"/>
      <c r="BP340" s="20"/>
      <c r="BQ340" s="20"/>
      <c r="BR340" s="20"/>
      <c r="BS340" s="20"/>
      <c r="BT340" s="20"/>
      <c r="BU340" s="20"/>
      <c r="BV340" s="20"/>
      <c r="BW340" s="20"/>
      <c r="BX340" s="20"/>
      <c r="BY340" s="20"/>
      <c r="BZ340" s="20"/>
      <c r="CA340" s="20"/>
      <c r="CB340" s="20"/>
      <c r="CC340" s="20"/>
      <c r="CD340" s="20"/>
      <c r="CE340" s="20"/>
      <c r="CF340" s="20"/>
      <c r="CG340" s="20"/>
      <c r="CH340" s="20"/>
      <c r="CI340" s="20"/>
      <c r="CJ340" s="20"/>
      <c r="CK340" s="20"/>
      <c r="CL340" s="20"/>
      <c r="CM340" s="20"/>
      <c r="CN340" s="20"/>
      <c r="CO340" s="20"/>
      <c r="CP340" s="20"/>
      <c r="CQ340" s="20"/>
      <c r="CR340" s="20"/>
      <c r="CS340" s="20"/>
      <c r="CT340" s="20"/>
      <c r="CU340" s="20"/>
      <c r="CV340" s="20"/>
      <c r="CW340" s="20"/>
      <c r="CX340" s="20"/>
      <c r="CY340" s="20"/>
      <c r="CZ340" s="20"/>
      <c r="DA340" s="20"/>
      <c r="DB340" s="20"/>
      <c r="DC340" s="20"/>
      <c r="DD340" s="20"/>
      <c r="DE340" s="20"/>
      <c r="DF340" s="20"/>
      <c r="DG340" s="20"/>
      <c r="DH340" s="20"/>
      <c r="DI340" s="20"/>
      <c r="DJ340" s="20"/>
      <c r="DK340" s="20"/>
      <c r="DL340" s="20"/>
      <c r="DM340" s="20"/>
      <c r="DN340" s="20"/>
      <c r="DO340" s="20"/>
      <c r="DP340" s="20"/>
      <c r="DQ340" s="20"/>
      <c r="DR340" s="20"/>
      <c r="DS340" s="20"/>
      <c r="DT340" s="20"/>
      <c r="DU340" s="20"/>
      <c r="DV340" s="20"/>
      <c r="DW340" s="20"/>
      <c r="DX340" s="20"/>
      <c r="DY340" s="20"/>
      <c r="DZ340" s="20"/>
      <c r="EA340" s="20"/>
      <c r="EB340" s="20"/>
      <c r="EC340" s="20"/>
      <c r="ED340" s="20"/>
      <c r="EE340" s="20"/>
      <c r="EF340" s="20"/>
      <c r="EG340" s="20"/>
      <c r="EH340" s="20"/>
      <c r="EI340" s="20"/>
      <c r="EJ340" s="20"/>
      <c r="EK340" s="20"/>
      <c r="EL340" s="20"/>
      <c r="EM340" s="20"/>
      <c r="EN340" s="20"/>
      <c r="EO340" s="20"/>
      <c r="EP340" s="20"/>
      <c r="EQ340" s="20"/>
      <c r="ER340" s="20"/>
      <c r="ES340" s="20"/>
      <c r="ET340" s="20"/>
      <c r="EU340" s="20"/>
      <c r="EV340" s="20"/>
      <c r="EW340" s="20"/>
      <c r="EX340" s="20"/>
      <c r="EY340" s="20"/>
      <c r="EZ340" s="20"/>
      <c r="FA340" s="20"/>
      <c r="FB340" s="20"/>
      <c r="FC340" s="20"/>
      <c r="FD340" s="20"/>
      <c r="FE340" s="20"/>
      <c r="FF340" s="20"/>
      <c r="FG340" s="20"/>
      <c r="FH340" s="20"/>
      <c r="FI340" s="20"/>
      <c r="FJ340" s="20"/>
      <c r="FK340" s="20"/>
      <c r="FL340" s="20"/>
      <c r="FM340" s="20"/>
      <c r="FN340" s="20"/>
      <c r="FO340" s="20"/>
      <c r="FP340" s="20"/>
      <c r="FQ340" s="20"/>
      <c r="FR340" s="20"/>
      <c r="FS340" s="20"/>
      <c r="FT340" s="20"/>
      <c r="FU340" s="20"/>
      <c r="FV340" s="20"/>
      <c r="FW340" s="20"/>
      <c r="FX340" s="20"/>
      <c r="FY340" s="20"/>
      <c r="FZ340" s="20"/>
      <c r="GA340" s="20"/>
      <c r="GB340" s="20"/>
      <c r="GC340" s="20"/>
      <c r="GD340" s="20"/>
      <c r="GE340" s="20"/>
      <c r="GF340" s="20"/>
      <c r="GG340" s="20"/>
      <c r="GH340" s="20"/>
      <c r="GI340" s="20"/>
      <c r="GJ340" s="20"/>
      <c r="GK340" s="20"/>
      <c r="GL340" s="20"/>
      <c r="GM340" s="20"/>
      <c r="GN340" s="20"/>
      <c r="GO340" s="20"/>
      <c r="GP340" s="20"/>
      <c r="GQ340" s="20"/>
      <c r="GR340" s="20"/>
      <c r="GS340" s="20"/>
      <c r="GT340" s="20"/>
      <c r="GU340" s="20"/>
      <c r="GV340" s="20"/>
      <c r="GW340" s="20"/>
      <c r="GX340" s="20"/>
      <c r="GY340" s="20"/>
      <c r="GZ340" s="20"/>
      <c r="HA340" s="20"/>
      <c r="HB340" s="20"/>
      <c r="HC340" s="20"/>
      <c r="HD340" s="20"/>
      <c r="HE340" s="20"/>
      <c r="HF340" s="20"/>
      <c r="HG340" s="20"/>
      <c r="HH340" s="20"/>
      <c r="HI340" s="20"/>
      <c r="HJ340" s="20"/>
      <c r="HK340" s="20"/>
      <c r="HL340" s="20"/>
      <c r="HM340" s="20"/>
      <c r="HN340" s="20"/>
      <c r="HO340" s="20"/>
      <c r="HP340" s="20"/>
      <c r="HQ340" s="20"/>
      <c r="HR340" s="20"/>
      <c r="HS340" s="20"/>
      <c r="HT340" s="20"/>
      <c r="HU340" s="20"/>
      <c r="HV340" s="20"/>
      <c r="HW340" s="20"/>
      <c r="HX340" s="20"/>
      <c r="HY340" s="20"/>
    </row>
    <row r="341" spans="1:233" s="21" customFormat="1" ht="15" customHeight="1" x14ac:dyDescent="0.2">
      <c r="A341" s="18" t="str">
        <f>IF('Lulusan MTs'!A341="","-",IF(LEN('Lulusan MTs'!A341)&lt;&gt;12,"Tidak valid","OK"))</f>
        <v>-</v>
      </c>
      <c r="B341" s="19" t="str">
        <f>IF('Lulusan MTs'!B341="","-",IF(LEN('Lulusan MTs'!B341)&lt;5,"Cek lagi","OK"))</f>
        <v>-</v>
      </c>
      <c r="C341" s="19" t="str">
        <f>IF('Lulusan MTs'!C341="","-",IF('Lulusan MTs'!C341="MTsN","OK",IF('Lulusan MTs'!C341="MTsS","OK","Tidak valid")))</f>
        <v>-</v>
      </c>
      <c r="D341" s="19" t="str">
        <f>IF('Lulusan MTs'!D341="","-",IF(LEN('Lulusan MTs'!D341)&lt;5,"Cek lagi","OK"))</f>
        <v>-</v>
      </c>
      <c r="E341" s="19" t="str">
        <f>IF('Lulusan MTs'!E341="","-",IF(LEN('Lulusan MTs'!E341)&lt;4,"Cek lagi","OK"))</f>
        <v>-</v>
      </c>
      <c r="F341" s="19" t="str">
        <f>IF('Lulusan MTs'!F341="","-",IF(LEN('Lulusan MTs'!F341)&lt;4,"Cek lagi","OK"))</f>
        <v>-</v>
      </c>
      <c r="G341" s="19" t="str">
        <f>IF('Lulusan MTs'!G341="","-",IF(LEN('Lulusan MTs'!G341)&lt;4,"Cek lagi","OK"))</f>
        <v>-</v>
      </c>
      <c r="H341" s="19" t="str">
        <f>IF('Lulusan MTs'!H341="","-",IF(LEN('Lulusan MTs'!H341)&lt;&gt;18,"Tidak valid",IF(VALUE('Lulusan MTs'!H341)&lt;0,"Cek lagi","OK")))</f>
        <v>-</v>
      </c>
      <c r="I341" s="19" t="str">
        <f>IF('Lulusan MTs'!I341="","-",IF(LEN('Lulusan MTs'!I341)&lt;&gt;10,"Tidak valid",IF(VALUE('Lulusan MTs'!I341)&lt;0,"Cek lagi","OK")))</f>
        <v>-</v>
      </c>
      <c r="J341" s="19" t="str">
        <f>IF('Lulusan MTs'!J341="","-",IF(LEN('Lulusan MTs'!J341)&lt;4,"Cek lagi","OK"))</f>
        <v>-</v>
      </c>
      <c r="K341" s="19" t="str">
        <f>IF('Lulusan MTs'!K341="","-",IF(LEN('Lulusan MTs'!K341)&lt;4,"Cek lagi","OK"))</f>
        <v>-</v>
      </c>
      <c r="L341" s="18" t="str">
        <f>IF('Lulusan MTs'!L341="","-",IF(VALUE(LEFT('Lulusan MTs'!L341,2))&gt;31,"Tanggal tidak valid",IF(VALUE(LEFT(RIGHT('Lulusan MTs'!L341,7),2))&gt;12,"Bulan tidak valid",IF(VALUE(RIGHT('Lulusan MTs'!L341,4))&gt;2003,"Umur terlalu tua",IF(VALUE(RIGHT('Lulusan MTs'!L341,4))&lt;1996,"Umur terlalu tua","OK")))))</f>
        <v>-</v>
      </c>
      <c r="M341" s="19" t="str">
        <f>IF('Lulusan MTs'!M341="","-",IF('Lulusan MTs'!M341="L","OK",IF('Lulusan MTs'!M341="P","OK","Tidak valid")))</f>
        <v>-</v>
      </c>
      <c r="N341" s="19" t="str">
        <f>IF('Lulusan MTs'!N341="","-",IF('Lulusan MTs'!N341&gt;400,"Tidak valid",IF('Lulusan MTs'!N341&lt;1,"Tidak valid","OK")))</f>
        <v>-</v>
      </c>
      <c r="O341" s="19" t="str">
        <f>IF('Lulusan MTs'!O341="","-",IF('Lulusan MTs'!O341&gt;100,"Tidak valid",IF('Lulusan MTs'!O341&lt;1,"Tidak valid","OK")))</f>
        <v>-</v>
      </c>
      <c r="P341" s="19" t="str">
        <f>IF('Lulusan MTs'!P341="","-",IF('Lulusan MTs'!P341&gt;6,"Cek lagi",IF('Lulusan MTs'!P341&lt;2,"Cek lagi","OK")))</f>
        <v>-</v>
      </c>
      <c r="Q341" s="19" t="str">
        <f>IF('Lulusan MTs'!Q341="","-",IF('Lulusan MTs'!Q341&gt;8,"Tidak valid",IF('Lulusan MTs'!Q341&lt;1,"Tidak valid","OK")))</f>
        <v>-</v>
      </c>
      <c r="R341" s="75" t="str">
        <f>IF('Lulusan MTs'!R341="","-",IF(LEN('Lulusan MTs'!R341)&lt;16,"Cek lagi","OK"))</f>
        <v>-</v>
      </c>
      <c r="S341" s="19" t="str">
        <f>IF('Lulusan MTs'!S341="","-",IF('Lulusan MTs'!S341&gt;6,"Tidak valid",IF('Lulusan MTs'!S341&lt;1,"Tidak valid","OK")))</f>
        <v>-</v>
      </c>
      <c r="T341" s="18" t="str">
        <f>IF('Lulusan MTs'!T341="","-",IF(VALUE(LEFT('Lulusan MTs'!T341,2))&gt;31,"Tanggal tidak valid",IF(VALUE(LEFT(RIGHT('Lulusan MTs'!T341,7),2))&gt;12,"Bulan tidak valid",IF(VALUE(RIGHT('Lulusan MTs'!T341,4))&lt;2010,"Cek lagi Tahun Masuk",IF(VALUE(RIGHT('Lulusan MTs'!T341,4))&gt;2014,"Cek lagi Tahun Masuk","OK")))))</f>
        <v>-</v>
      </c>
      <c r="U341" s="76" t="str">
        <f>IF('Lulusan MTs'!U341="","-",IF(LEN('Lulusan MTs'!U341)&lt;&gt;20,"Tidak valid","OK"))</f>
        <v>-</v>
      </c>
      <c r="V341" s="19" t="str">
        <f>IF('Lulusan MTs'!V341="","-",IF('Lulusan MTs'!V341&gt;3,"Tidak valid",IF('Lulusan MTs'!V341&lt;1,"Tidak valid","OK")))</f>
        <v>-</v>
      </c>
      <c r="W341" s="76" t="str">
        <f>IF('Lulusan MTs'!J341&lt;&gt;"",IF('Lulusan MTs'!W341="","Wajib Diisi","OK"),"-")</f>
        <v>-</v>
      </c>
      <c r="X341" s="76" t="str">
        <f>IF('Lulusan MTs'!J341&lt;&gt;"",IF('Lulusan MTs'!X341="","Wajib Diisi","OK"),"-")</f>
        <v>-</v>
      </c>
      <c r="Y341" s="18" t="str">
        <f>IF('Lulusan MTs'!Y341="","-",IF(VALUE(LEFT('Lulusan MTs'!Y341,2))&gt;31,"Tanggal tidak valid",IF(VALUE(LEFT(RIGHT('Lulusan MTs'!Y341,7),2))&gt;12,"Bulan tidak valid",IF(VALUE(RIGHT('Lulusan MTs'!Y341,4))&lt;&gt;2016,"Cek lagi Tahun Lulus","OK"))))</f>
        <v>-</v>
      </c>
      <c r="Z341" s="19" t="str">
        <f>IF('Lulusan MTs'!Z341="","-",IF('Lulusan MTs'!Z341&gt;100,"Tidak valid",IF('Lulusan MTs'!Z341&lt;1,"Tidak valid","OK")))</f>
        <v>-</v>
      </c>
      <c r="AA341" s="19" t="str">
        <f>IF('Lulusan MTs'!AA341="","-",IF('Lulusan MTs'!AA341&gt;100,"Tidak valid",IF('Lulusan MTs'!AA341&lt;1,"Tidak valid","OK")))</f>
        <v>-</v>
      </c>
      <c r="AB341" s="19" t="str">
        <f>IF('Lulusan MTs'!AB341="","-",IF('Lulusan MTs'!AB341&gt;100,"Tidak valid",IF('Lulusan MTs'!AB341&lt;1,"Tidak valid","OK")))</f>
        <v>-</v>
      </c>
      <c r="AC341" s="19" t="str">
        <f>IF('Lulusan MTs'!AC341="","-",IF('Lulusan MTs'!AC341&gt;100,"Tidak valid",IF('Lulusan MTs'!AC341&lt;1,"Tidak valid","OK")))</f>
        <v>-</v>
      </c>
      <c r="AD341" s="19" t="str">
        <f>IF('Lulusan MTs'!AD341="","-",IF('Lulusan MTs'!AD341&gt;100,"Tidak valid",IF('Lulusan MTs'!AD341&lt;1,"Tidak valid","OK")))</f>
        <v>-</v>
      </c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  <c r="AT341" s="20"/>
      <c r="AU341" s="20"/>
      <c r="AV341" s="20"/>
      <c r="AW341" s="20"/>
      <c r="AX341" s="20"/>
      <c r="AY341" s="20"/>
      <c r="AZ341" s="20"/>
      <c r="BA341" s="20"/>
      <c r="BB341" s="20"/>
      <c r="BC341" s="20"/>
      <c r="BD341" s="20"/>
      <c r="BE341" s="20"/>
      <c r="BF341" s="20"/>
      <c r="BG341" s="20"/>
      <c r="BH341" s="20"/>
      <c r="BI341" s="20"/>
      <c r="BJ341" s="20"/>
      <c r="BK341" s="20"/>
      <c r="BL341" s="20"/>
      <c r="BM341" s="20"/>
      <c r="BN341" s="20"/>
      <c r="BO341" s="20"/>
      <c r="BP341" s="20"/>
      <c r="BQ341" s="20"/>
      <c r="BR341" s="20"/>
      <c r="BS341" s="20"/>
      <c r="BT341" s="20"/>
      <c r="BU341" s="20"/>
      <c r="BV341" s="20"/>
      <c r="BW341" s="20"/>
      <c r="BX341" s="20"/>
      <c r="BY341" s="20"/>
      <c r="BZ341" s="20"/>
      <c r="CA341" s="20"/>
      <c r="CB341" s="20"/>
      <c r="CC341" s="20"/>
      <c r="CD341" s="20"/>
      <c r="CE341" s="20"/>
      <c r="CF341" s="20"/>
      <c r="CG341" s="20"/>
      <c r="CH341" s="20"/>
      <c r="CI341" s="20"/>
      <c r="CJ341" s="20"/>
      <c r="CK341" s="20"/>
      <c r="CL341" s="20"/>
      <c r="CM341" s="20"/>
      <c r="CN341" s="20"/>
      <c r="CO341" s="20"/>
      <c r="CP341" s="20"/>
      <c r="CQ341" s="20"/>
      <c r="CR341" s="20"/>
      <c r="CS341" s="20"/>
      <c r="CT341" s="20"/>
      <c r="CU341" s="20"/>
      <c r="CV341" s="20"/>
      <c r="CW341" s="20"/>
      <c r="CX341" s="20"/>
      <c r="CY341" s="20"/>
      <c r="CZ341" s="20"/>
      <c r="DA341" s="20"/>
      <c r="DB341" s="20"/>
      <c r="DC341" s="20"/>
      <c r="DD341" s="20"/>
      <c r="DE341" s="20"/>
      <c r="DF341" s="20"/>
      <c r="DG341" s="20"/>
      <c r="DH341" s="20"/>
      <c r="DI341" s="20"/>
      <c r="DJ341" s="20"/>
      <c r="DK341" s="20"/>
      <c r="DL341" s="20"/>
      <c r="DM341" s="20"/>
      <c r="DN341" s="20"/>
      <c r="DO341" s="20"/>
      <c r="DP341" s="20"/>
      <c r="DQ341" s="20"/>
      <c r="DR341" s="20"/>
      <c r="DS341" s="20"/>
      <c r="DT341" s="20"/>
      <c r="DU341" s="20"/>
      <c r="DV341" s="20"/>
      <c r="DW341" s="20"/>
      <c r="DX341" s="20"/>
      <c r="DY341" s="20"/>
      <c r="DZ341" s="20"/>
      <c r="EA341" s="20"/>
      <c r="EB341" s="20"/>
      <c r="EC341" s="20"/>
      <c r="ED341" s="20"/>
      <c r="EE341" s="20"/>
      <c r="EF341" s="20"/>
      <c r="EG341" s="20"/>
      <c r="EH341" s="20"/>
      <c r="EI341" s="20"/>
      <c r="EJ341" s="20"/>
      <c r="EK341" s="20"/>
      <c r="EL341" s="20"/>
      <c r="EM341" s="20"/>
      <c r="EN341" s="20"/>
      <c r="EO341" s="20"/>
      <c r="EP341" s="20"/>
      <c r="EQ341" s="20"/>
      <c r="ER341" s="20"/>
      <c r="ES341" s="20"/>
      <c r="ET341" s="20"/>
      <c r="EU341" s="20"/>
      <c r="EV341" s="20"/>
      <c r="EW341" s="20"/>
      <c r="EX341" s="20"/>
      <c r="EY341" s="20"/>
      <c r="EZ341" s="20"/>
      <c r="FA341" s="20"/>
      <c r="FB341" s="20"/>
      <c r="FC341" s="20"/>
      <c r="FD341" s="20"/>
      <c r="FE341" s="20"/>
      <c r="FF341" s="20"/>
      <c r="FG341" s="20"/>
      <c r="FH341" s="20"/>
      <c r="FI341" s="20"/>
      <c r="FJ341" s="20"/>
      <c r="FK341" s="20"/>
      <c r="FL341" s="20"/>
      <c r="FM341" s="20"/>
      <c r="FN341" s="20"/>
      <c r="FO341" s="20"/>
      <c r="FP341" s="20"/>
      <c r="FQ341" s="20"/>
      <c r="FR341" s="20"/>
      <c r="FS341" s="20"/>
      <c r="FT341" s="20"/>
      <c r="FU341" s="20"/>
      <c r="FV341" s="20"/>
      <c r="FW341" s="20"/>
      <c r="FX341" s="20"/>
      <c r="FY341" s="20"/>
      <c r="FZ341" s="20"/>
      <c r="GA341" s="20"/>
      <c r="GB341" s="20"/>
      <c r="GC341" s="20"/>
      <c r="GD341" s="20"/>
      <c r="GE341" s="20"/>
      <c r="GF341" s="20"/>
      <c r="GG341" s="20"/>
      <c r="GH341" s="20"/>
      <c r="GI341" s="20"/>
      <c r="GJ341" s="20"/>
      <c r="GK341" s="20"/>
      <c r="GL341" s="20"/>
      <c r="GM341" s="20"/>
      <c r="GN341" s="20"/>
      <c r="GO341" s="20"/>
      <c r="GP341" s="20"/>
      <c r="GQ341" s="20"/>
      <c r="GR341" s="20"/>
      <c r="GS341" s="20"/>
      <c r="GT341" s="20"/>
      <c r="GU341" s="20"/>
      <c r="GV341" s="20"/>
      <c r="GW341" s="20"/>
      <c r="GX341" s="20"/>
      <c r="GY341" s="20"/>
      <c r="GZ341" s="20"/>
      <c r="HA341" s="20"/>
      <c r="HB341" s="20"/>
      <c r="HC341" s="20"/>
      <c r="HD341" s="20"/>
      <c r="HE341" s="20"/>
      <c r="HF341" s="20"/>
      <c r="HG341" s="20"/>
      <c r="HH341" s="20"/>
      <c r="HI341" s="20"/>
      <c r="HJ341" s="20"/>
      <c r="HK341" s="20"/>
      <c r="HL341" s="20"/>
      <c r="HM341" s="20"/>
      <c r="HN341" s="20"/>
      <c r="HO341" s="20"/>
      <c r="HP341" s="20"/>
      <c r="HQ341" s="20"/>
      <c r="HR341" s="20"/>
      <c r="HS341" s="20"/>
      <c r="HT341" s="20"/>
      <c r="HU341" s="20"/>
      <c r="HV341" s="20"/>
      <c r="HW341" s="20"/>
      <c r="HX341" s="20"/>
      <c r="HY341" s="20"/>
    </row>
    <row r="342" spans="1:233" s="21" customFormat="1" ht="15" customHeight="1" x14ac:dyDescent="0.2">
      <c r="A342" s="18" t="str">
        <f>IF('Lulusan MTs'!A342="","-",IF(LEN('Lulusan MTs'!A342)&lt;&gt;12,"Tidak valid","OK"))</f>
        <v>-</v>
      </c>
      <c r="B342" s="19" t="str">
        <f>IF('Lulusan MTs'!B342="","-",IF(LEN('Lulusan MTs'!B342)&lt;5,"Cek lagi","OK"))</f>
        <v>-</v>
      </c>
      <c r="C342" s="19" t="str">
        <f>IF('Lulusan MTs'!C342="","-",IF('Lulusan MTs'!C342="MTsN","OK",IF('Lulusan MTs'!C342="MTsS","OK","Tidak valid")))</f>
        <v>-</v>
      </c>
      <c r="D342" s="19" t="str">
        <f>IF('Lulusan MTs'!D342="","-",IF(LEN('Lulusan MTs'!D342)&lt;5,"Cek lagi","OK"))</f>
        <v>-</v>
      </c>
      <c r="E342" s="19" t="str">
        <f>IF('Lulusan MTs'!E342="","-",IF(LEN('Lulusan MTs'!E342)&lt;4,"Cek lagi","OK"))</f>
        <v>-</v>
      </c>
      <c r="F342" s="19" t="str">
        <f>IF('Lulusan MTs'!F342="","-",IF(LEN('Lulusan MTs'!F342)&lt;4,"Cek lagi","OK"))</f>
        <v>-</v>
      </c>
      <c r="G342" s="19" t="str">
        <f>IF('Lulusan MTs'!G342="","-",IF(LEN('Lulusan MTs'!G342)&lt;4,"Cek lagi","OK"))</f>
        <v>-</v>
      </c>
      <c r="H342" s="19" t="str">
        <f>IF('Lulusan MTs'!H342="","-",IF(LEN('Lulusan MTs'!H342)&lt;&gt;18,"Tidak valid",IF(VALUE('Lulusan MTs'!H342)&lt;0,"Cek lagi","OK")))</f>
        <v>-</v>
      </c>
      <c r="I342" s="19" t="str">
        <f>IF('Lulusan MTs'!I342="","-",IF(LEN('Lulusan MTs'!I342)&lt;&gt;10,"Tidak valid",IF(VALUE('Lulusan MTs'!I342)&lt;0,"Cek lagi","OK")))</f>
        <v>-</v>
      </c>
      <c r="J342" s="19" t="str">
        <f>IF('Lulusan MTs'!J342="","-",IF(LEN('Lulusan MTs'!J342)&lt;4,"Cek lagi","OK"))</f>
        <v>-</v>
      </c>
      <c r="K342" s="19" t="str">
        <f>IF('Lulusan MTs'!K342="","-",IF(LEN('Lulusan MTs'!K342)&lt;4,"Cek lagi","OK"))</f>
        <v>-</v>
      </c>
      <c r="L342" s="18" t="str">
        <f>IF('Lulusan MTs'!L342="","-",IF(VALUE(LEFT('Lulusan MTs'!L342,2))&gt;31,"Tanggal tidak valid",IF(VALUE(LEFT(RIGHT('Lulusan MTs'!L342,7),2))&gt;12,"Bulan tidak valid",IF(VALUE(RIGHT('Lulusan MTs'!L342,4))&gt;2003,"Umur terlalu tua",IF(VALUE(RIGHT('Lulusan MTs'!L342,4))&lt;1996,"Umur terlalu tua","OK")))))</f>
        <v>-</v>
      </c>
      <c r="M342" s="19" t="str">
        <f>IF('Lulusan MTs'!M342="","-",IF('Lulusan MTs'!M342="L","OK",IF('Lulusan MTs'!M342="P","OK","Tidak valid")))</f>
        <v>-</v>
      </c>
      <c r="N342" s="19" t="str">
        <f>IF('Lulusan MTs'!N342="","-",IF('Lulusan MTs'!N342&gt;400,"Tidak valid",IF('Lulusan MTs'!N342&lt;1,"Tidak valid","OK")))</f>
        <v>-</v>
      </c>
      <c r="O342" s="19" t="str">
        <f>IF('Lulusan MTs'!O342="","-",IF('Lulusan MTs'!O342&gt;100,"Tidak valid",IF('Lulusan MTs'!O342&lt;1,"Tidak valid","OK")))</f>
        <v>-</v>
      </c>
      <c r="P342" s="19" t="str">
        <f>IF('Lulusan MTs'!P342="","-",IF('Lulusan MTs'!P342&gt;6,"Cek lagi",IF('Lulusan MTs'!P342&lt;2,"Cek lagi","OK")))</f>
        <v>-</v>
      </c>
      <c r="Q342" s="19" t="str">
        <f>IF('Lulusan MTs'!Q342="","-",IF('Lulusan MTs'!Q342&gt;8,"Tidak valid",IF('Lulusan MTs'!Q342&lt;1,"Tidak valid","OK")))</f>
        <v>-</v>
      </c>
      <c r="R342" s="75" t="str">
        <f>IF('Lulusan MTs'!R342="","-",IF(LEN('Lulusan MTs'!R342)&lt;16,"Cek lagi","OK"))</f>
        <v>-</v>
      </c>
      <c r="S342" s="19" t="str">
        <f>IF('Lulusan MTs'!S342="","-",IF('Lulusan MTs'!S342&gt;6,"Tidak valid",IF('Lulusan MTs'!S342&lt;1,"Tidak valid","OK")))</f>
        <v>-</v>
      </c>
      <c r="T342" s="18" t="str">
        <f>IF('Lulusan MTs'!T342="","-",IF(VALUE(LEFT('Lulusan MTs'!T342,2))&gt;31,"Tanggal tidak valid",IF(VALUE(LEFT(RIGHT('Lulusan MTs'!T342,7),2))&gt;12,"Bulan tidak valid",IF(VALUE(RIGHT('Lulusan MTs'!T342,4))&lt;2010,"Cek lagi Tahun Masuk",IF(VALUE(RIGHT('Lulusan MTs'!T342,4))&gt;2014,"Cek lagi Tahun Masuk","OK")))))</f>
        <v>-</v>
      </c>
      <c r="U342" s="76" t="str">
        <f>IF('Lulusan MTs'!U342="","-",IF(LEN('Lulusan MTs'!U342)&lt;&gt;20,"Tidak valid","OK"))</f>
        <v>-</v>
      </c>
      <c r="V342" s="19" t="str">
        <f>IF('Lulusan MTs'!V342="","-",IF('Lulusan MTs'!V342&gt;3,"Tidak valid",IF('Lulusan MTs'!V342&lt;1,"Tidak valid","OK")))</f>
        <v>-</v>
      </c>
      <c r="W342" s="76" t="str">
        <f>IF('Lulusan MTs'!J342&lt;&gt;"",IF('Lulusan MTs'!W342="","Wajib Diisi","OK"),"-")</f>
        <v>-</v>
      </c>
      <c r="X342" s="76" t="str">
        <f>IF('Lulusan MTs'!J342&lt;&gt;"",IF('Lulusan MTs'!X342="","Wajib Diisi","OK"),"-")</f>
        <v>-</v>
      </c>
      <c r="Y342" s="18" t="str">
        <f>IF('Lulusan MTs'!Y342="","-",IF(VALUE(LEFT('Lulusan MTs'!Y342,2))&gt;31,"Tanggal tidak valid",IF(VALUE(LEFT(RIGHT('Lulusan MTs'!Y342,7),2))&gt;12,"Bulan tidak valid",IF(VALUE(RIGHT('Lulusan MTs'!Y342,4))&lt;&gt;2016,"Cek lagi Tahun Lulus","OK"))))</f>
        <v>-</v>
      </c>
      <c r="Z342" s="19" t="str">
        <f>IF('Lulusan MTs'!Z342="","-",IF('Lulusan MTs'!Z342&gt;100,"Tidak valid",IF('Lulusan MTs'!Z342&lt;1,"Tidak valid","OK")))</f>
        <v>-</v>
      </c>
      <c r="AA342" s="19" t="str">
        <f>IF('Lulusan MTs'!AA342="","-",IF('Lulusan MTs'!AA342&gt;100,"Tidak valid",IF('Lulusan MTs'!AA342&lt;1,"Tidak valid","OK")))</f>
        <v>-</v>
      </c>
      <c r="AB342" s="19" t="str">
        <f>IF('Lulusan MTs'!AB342="","-",IF('Lulusan MTs'!AB342&gt;100,"Tidak valid",IF('Lulusan MTs'!AB342&lt;1,"Tidak valid","OK")))</f>
        <v>-</v>
      </c>
      <c r="AC342" s="19" t="str">
        <f>IF('Lulusan MTs'!AC342="","-",IF('Lulusan MTs'!AC342&gt;100,"Tidak valid",IF('Lulusan MTs'!AC342&lt;1,"Tidak valid","OK")))</f>
        <v>-</v>
      </c>
      <c r="AD342" s="19" t="str">
        <f>IF('Lulusan MTs'!AD342="","-",IF('Lulusan MTs'!AD342&gt;100,"Tidak valid",IF('Lulusan MTs'!AD342&lt;1,"Tidak valid","OK")))</f>
        <v>-</v>
      </c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  <c r="AT342" s="20"/>
      <c r="AU342" s="20"/>
      <c r="AV342" s="20"/>
      <c r="AW342" s="20"/>
      <c r="AX342" s="20"/>
      <c r="AY342" s="20"/>
      <c r="AZ342" s="20"/>
      <c r="BA342" s="20"/>
      <c r="BB342" s="20"/>
      <c r="BC342" s="20"/>
      <c r="BD342" s="20"/>
      <c r="BE342" s="20"/>
      <c r="BF342" s="20"/>
      <c r="BG342" s="20"/>
      <c r="BH342" s="20"/>
      <c r="BI342" s="20"/>
      <c r="BJ342" s="20"/>
      <c r="BK342" s="20"/>
      <c r="BL342" s="20"/>
      <c r="BM342" s="20"/>
      <c r="BN342" s="20"/>
      <c r="BO342" s="20"/>
      <c r="BP342" s="20"/>
      <c r="BQ342" s="20"/>
      <c r="BR342" s="20"/>
      <c r="BS342" s="20"/>
      <c r="BT342" s="20"/>
      <c r="BU342" s="20"/>
      <c r="BV342" s="20"/>
      <c r="BW342" s="20"/>
      <c r="BX342" s="20"/>
      <c r="BY342" s="20"/>
      <c r="BZ342" s="20"/>
      <c r="CA342" s="20"/>
      <c r="CB342" s="20"/>
      <c r="CC342" s="20"/>
      <c r="CD342" s="20"/>
      <c r="CE342" s="20"/>
      <c r="CF342" s="20"/>
      <c r="CG342" s="20"/>
      <c r="CH342" s="20"/>
      <c r="CI342" s="20"/>
      <c r="CJ342" s="20"/>
      <c r="CK342" s="20"/>
      <c r="CL342" s="20"/>
      <c r="CM342" s="20"/>
      <c r="CN342" s="20"/>
      <c r="CO342" s="20"/>
      <c r="CP342" s="20"/>
      <c r="CQ342" s="20"/>
      <c r="CR342" s="20"/>
      <c r="CS342" s="20"/>
      <c r="CT342" s="20"/>
      <c r="CU342" s="20"/>
      <c r="CV342" s="20"/>
      <c r="CW342" s="20"/>
      <c r="CX342" s="20"/>
      <c r="CY342" s="20"/>
      <c r="CZ342" s="20"/>
      <c r="DA342" s="20"/>
      <c r="DB342" s="20"/>
      <c r="DC342" s="20"/>
      <c r="DD342" s="20"/>
      <c r="DE342" s="20"/>
      <c r="DF342" s="20"/>
      <c r="DG342" s="20"/>
      <c r="DH342" s="20"/>
      <c r="DI342" s="20"/>
      <c r="DJ342" s="20"/>
      <c r="DK342" s="20"/>
      <c r="DL342" s="20"/>
      <c r="DM342" s="20"/>
      <c r="DN342" s="20"/>
      <c r="DO342" s="20"/>
      <c r="DP342" s="20"/>
      <c r="DQ342" s="20"/>
      <c r="DR342" s="20"/>
      <c r="DS342" s="20"/>
      <c r="DT342" s="20"/>
      <c r="DU342" s="20"/>
      <c r="DV342" s="20"/>
      <c r="DW342" s="20"/>
      <c r="DX342" s="20"/>
      <c r="DY342" s="20"/>
      <c r="DZ342" s="20"/>
      <c r="EA342" s="20"/>
      <c r="EB342" s="20"/>
      <c r="EC342" s="20"/>
      <c r="ED342" s="20"/>
      <c r="EE342" s="20"/>
      <c r="EF342" s="20"/>
      <c r="EG342" s="20"/>
      <c r="EH342" s="20"/>
      <c r="EI342" s="20"/>
      <c r="EJ342" s="20"/>
      <c r="EK342" s="20"/>
      <c r="EL342" s="20"/>
      <c r="EM342" s="20"/>
      <c r="EN342" s="20"/>
      <c r="EO342" s="20"/>
      <c r="EP342" s="20"/>
      <c r="EQ342" s="20"/>
      <c r="ER342" s="20"/>
      <c r="ES342" s="20"/>
      <c r="ET342" s="20"/>
      <c r="EU342" s="20"/>
      <c r="EV342" s="20"/>
      <c r="EW342" s="20"/>
      <c r="EX342" s="20"/>
      <c r="EY342" s="20"/>
      <c r="EZ342" s="20"/>
      <c r="FA342" s="20"/>
      <c r="FB342" s="20"/>
      <c r="FC342" s="20"/>
      <c r="FD342" s="20"/>
      <c r="FE342" s="20"/>
      <c r="FF342" s="20"/>
      <c r="FG342" s="20"/>
      <c r="FH342" s="20"/>
      <c r="FI342" s="20"/>
      <c r="FJ342" s="20"/>
      <c r="FK342" s="20"/>
      <c r="FL342" s="20"/>
      <c r="FM342" s="20"/>
      <c r="FN342" s="20"/>
      <c r="FO342" s="20"/>
      <c r="FP342" s="20"/>
      <c r="FQ342" s="20"/>
      <c r="FR342" s="20"/>
      <c r="FS342" s="20"/>
      <c r="FT342" s="20"/>
      <c r="FU342" s="20"/>
      <c r="FV342" s="20"/>
      <c r="FW342" s="20"/>
      <c r="FX342" s="20"/>
      <c r="FY342" s="20"/>
      <c r="FZ342" s="20"/>
      <c r="GA342" s="20"/>
      <c r="GB342" s="20"/>
      <c r="GC342" s="20"/>
      <c r="GD342" s="20"/>
      <c r="GE342" s="20"/>
      <c r="GF342" s="20"/>
      <c r="GG342" s="20"/>
      <c r="GH342" s="20"/>
      <c r="GI342" s="20"/>
      <c r="GJ342" s="20"/>
      <c r="GK342" s="20"/>
      <c r="GL342" s="20"/>
      <c r="GM342" s="20"/>
      <c r="GN342" s="20"/>
      <c r="GO342" s="20"/>
      <c r="GP342" s="20"/>
      <c r="GQ342" s="20"/>
      <c r="GR342" s="20"/>
      <c r="GS342" s="20"/>
      <c r="GT342" s="20"/>
      <c r="GU342" s="20"/>
      <c r="GV342" s="20"/>
      <c r="GW342" s="20"/>
      <c r="GX342" s="20"/>
      <c r="GY342" s="20"/>
      <c r="GZ342" s="20"/>
      <c r="HA342" s="20"/>
      <c r="HB342" s="20"/>
      <c r="HC342" s="20"/>
      <c r="HD342" s="20"/>
      <c r="HE342" s="20"/>
      <c r="HF342" s="20"/>
      <c r="HG342" s="20"/>
      <c r="HH342" s="20"/>
      <c r="HI342" s="20"/>
      <c r="HJ342" s="20"/>
      <c r="HK342" s="20"/>
      <c r="HL342" s="20"/>
      <c r="HM342" s="20"/>
      <c r="HN342" s="20"/>
      <c r="HO342" s="20"/>
      <c r="HP342" s="20"/>
      <c r="HQ342" s="20"/>
      <c r="HR342" s="20"/>
      <c r="HS342" s="20"/>
      <c r="HT342" s="20"/>
      <c r="HU342" s="20"/>
      <c r="HV342" s="20"/>
      <c r="HW342" s="20"/>
      <c r="HX342" s="20"/>
      <c r="HY342" s="20"/>
    </row>
    <row r="343" spans="1:233" s="21" customFormat="1" ht="15" customHeight="1" x14ac:dyDescent="0.2">
      <c r="A343" s="18" t="str">
        <f>IF('Lulusan MTs'!A343="","-",IF(LEN('Lulusan MTs'!A343)&lt;&gt;12,"Tidak valid","OK"))</f>
        <v>-</v>
      </c>
      <c r="B343" s="19" t="str">
        <f>IF('Lulusan MTs'!B343="","-",IF(LEN('Lulusan MTs'!B343)&lt;5,"Cek lagi","OK"))</f>
        <v>-</v>
      </c>
      <c r="C343" s="19" t="str">
        <f>IF('Lulusan MTs'!C343="","-",IF('Lulusan MTs'!C343="MTsN","OK",IF('Lulusan MTs'!C343="MTsS","OK","Tidak valid")))</f>
        <v>-</v>
      </c>
      <c r="D343" s="19" t="str">
        <f>IF('Lulusan MTs'!D343="","-",IF(LEN('Lulusan MTs'!D343)&lt;5,"Cek lagi","OK"))</f>
        <v>-</v>
      </c>
      <c r="E343" s="19" t="str">
        <f>IF('Lulusan MTs'!E343="","-",IF(LEN('Lulusan MTs'!E343)&lt;4,"Cek lagi","OK"))</f>
        <v>-</v>
      </c>
      <c r="F343" s="19" t="str">
        <f>IF('Lulusan MTs'!F343="","-",IF(LEN('Lulusan MTs'!F343)&lt;4,"Cek lagi","OK"))</f>
        <v>-</v>
      </c>
      <c r="G343" s="19" t="str">
        <f>IF('Lulusan MTs'!G343="","-",IF(LEN('Lulusan MTs'!G343)&lt;4,"Cek lagi","OK"))</f>
        <v>-</v>
      </c>
      <c r="H343" s="19" t="str">
        <f>IF('Lulusan MTs'!H343="","-",IF(LEN('Lulusan MTs'!H343)&lt;&gt;18,"Tidak valid",IF(VALUE('Lulusan MTs'!H343)&lt;0,"Cek lagi","OK")))</f>
        <v>-</v>
      </c>
      <c r="I343" s="19" t="str">
        <f>IF('Lulusan MTs'!I343="","-",IF(LEN('Lulusan MTs'!I343)&lt;&gt;10,"Tidak valid",IF(VALUE('Lulusan MTs'!I343)&lt;0,"Cek lagi","OK")))</f>
        <v>-</v>
      </c>
      <c r="J343" s="19" t="str">
        <f>IF('Lulusan MTs'!J343="","-",IF(LEN('Lulusan MTs'!J343)&lt;4,"Cek lagi","OK"))</f>
        <v>-</v>
      </c>
      <c r="K343" s="19" t="str">
        <f>IF('Lulusan MTs'!K343="","-",IF(LEN('Lulusan MTs'!K343)&lt;4,"Cek lagi","OK"))</f>
        <v>-</v>
      </c>
      <c r="L343" s="18" t="str">
        <f>IF('Lulusan MTs'!L343="","-",IF(VALUE(LEFT('Lulusan MTs'!L343,2))&gt;31,"Tanggal tidak valid",IF(VALUE(LEFT(RIGHT('Lulusan MTs'!L343,7),2))&gt;12,"Bulan tidak valid",IF(VALUE(RIGHT('Lulusan MTs'!L343,4))&gt;2003,"Umur terlalu tua",IF(VALUE(RIGHT('Lulusan MTs'!L343,4))&lt;1996,"Umur terlalu tua","OK")))))</f>
        <v>-</v>
      </c>
      <c r="M343" s="19" t="str">
        <f>IF('Lulusan MTs'!M343="","-",IF('Lulusan MTs'!M343="L","OK",IF('Lulusan MTs'!M343="P","OK","Tidak valid")))</f>
        <v>-</v>
      </c>
      <c r="N343" s="19" t="str">
        <f>IF('Lulusan MTs'!N343="","-",IF('Lulusan MTs'!N343&gt;400,"Tidak valid",IF('Lulusan MTs'!N343&lt;1,"Tidak valid","OK")))</f>
        <v>-</v>
      </c>
      <c r="O343" s="19" t="str">
        <f>IF('Lulusan MTs'!O343="","-",IF('Lulusan MTs'!O343&gt;100,"Tidak valid",IF('Lulusan MTs'!O343&lt;1,"Tidak valid","OK")))</f>
        <v>-</v>
      </c>
      <c r="P343" s="19" t="str">
        <f>IF('Lulusan MTs'!P343="","-",IF('Lulusan MTs'!P343&gt;6,"Cek lagi",IF('Lulusan MTs'!P343&lt;2,"Cek lagi","OK")))</f>
        <v>-</v>
      </c>
      <c r="Q343" s="19" t="str">
        <f>IF('Lulusan MTs'!Q343="","-",IF('Lulusan MTs'!Q343&gt;8,"Tidak valid",IF('Lulusan MTs'!Q343&lt;1,"Tidak valid","OK")))</f>
        <v>-</v>
      </c>
      <c r="R343" s="75" t="str">
        <f>IF('Lulusan MTs'!R343="","-",IF(LEN('Lulusan MTs'!R343)&lt;16,"Cek lagi","OK"))</f>
        <v>-</v>
      </c>
      <c r="S343" s="19" t="str">
        <f>IF('Lulusan MTs'!S343="","-",IF('Lulusan MTs'!S343&gt;6,"Tidak valid",IF('Lulusan MTs'!S343&lt;1,"Tidak valid","OK")))</f>
        <v>-</v>
      </c>
      <c r="T343" s="18" t="str">
        <f>IF('Lulusan MTs'!T343="","-",IF(VALUE(LEFT('Lulusan MTs'!T343,2))&gt;31,"Tanggal tidak valid",IF(VALUE(LEFT(RIGHT('Lulusan MTs'!T343,7),2))&gt;12,"Bulan tidak valid",IF(VALUE(RIGHT('Lulusan MTs'!T343,4))&lt;2010,"Cek lagi Tahun Masuk",IF(VALUE(RIGHT('Lulusan MTs'!T343,4))&gt;2014,"Cek lagi Tahun Masuk","OK")))))</f>
        <v>-</v>
      </c>
      <c r="U343" s="76" t="str">
        <f>IF('Lulusan MTs'!U343="","-",IF(LEN('Lulusan MTs'!U343)&lt;&gt;20,"Tidak valid","OK"))</f>
        <v>-</v>
      </c>
      <c r="V343" s="19" t="str">
        <f>IF('Lulusan MTs'!V343="","-",IF('Lulusan MTs'!V343&gt;3,"Tidak valid",IF('Lulusan MTs'!V343&lt;1,"Tidak valid","OK")))</f>
        <v>-</v>
      </c>
      <c r="W343" s="76" t="str">
        <f>IF('Lulusan MTs'!J343&lt;&gt;"",IF('Lulusan MTs'!W343="","Wajib Diisi","OK"),"-")</f>
        <v>-</v>
      </c>
      <c r="X343" s="76" t="str">
        <f>IF('Lulusan MTs'!J343&lt;&gt;"",IF('Lulusan MTs'!X343="","Wajib Diisi","OK"),"-")</f>
        <v>-</v>
      </c>
      <c r="Y343" s="18" t="str">
        <f>IF('Lulusan MTs'!Y343="","-",IF(VALUE(LEFT('Lulusan MTs'!Y343,2))&gt;31,"Tanggal tidak valid",IF(VALUE(LEFT(RIGHT('Lulusan MTs'!Y343,7),2))&gt;12,"Bulan tidak valid",IF(VALUE(RIGHT('Lulusan MTs'!Y343,4))&lt;&gt;2016,"Cek lagi Tahun Lulus","OK"))))</f>
        <v>-</v>
      </c>
      <c r="Z343" s="19" t="str">
        <f>IF('Lulusan MTs'!Z343="","-",IF('Lulusan MTs'!Z343&gt;100,"Tidak valid",IF('Lulusan MTs'!Z343&lt;1,"Tidak valid","OK")))</f>
        <v>-</v>
      </c>
      <c r="AA343" s="19" t="str">
        <f>IF('Lulusan MTs'!AA343="","-",IF('Lulusan MTs'!AA343&gt;100,"Tidak valid",IF('Lulusan MTs'!AA343&lt;1,"Tidak valid","OK")))</f>
        <v>-</v>
      </c>
      <c r="AB343" s="19" t="str">
        <f>IF('Lulusan MTs'!AB343="","-",IF('Lulusan MTs'!AB343&gt;100,"Tidak valid",IF('Lulusan MTs'!AB343&lt;1,"Tidak valid","OK")))</f>
        <v>-</v>
      </c>
      <c r="AC343" s="19" t="str">
        <f>IF('Lulusan MTs'!AC343="","-",IF('Lulusan MTs'!AC343&gt;100,"Tidak valid",IF('Lulusan MTs'!AC343&lt;1,"Tidak valid","OK")))</f>
        <v>-</v>
      </c>
      <c r="AD343" s="19" t="str">
        <f>IF('Lulusan MTs'!AD343="","-",IF('Lulusan MTs'!AD343&gt;100,"Tidak valid",IF('Lulusan MTs'!AD343&lt;1,"Tidak valid","OK")))</f>
        <v>-</v>
      </c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  <c r="AT343" s="20"/>
      <c r="AU343" s="20"/>
      <c r="AV343" s="20"/>
      <c r="AW343" s="20"/>
      <c r="AX343" s="20"/>
      <c r="AY343" s="20"/>
      <c r="AZ343" s="20"/>
      <c r="BA343" s="20"/>
      <c r="BB343" s="20"/>
      <c r="BC343" s="20"/>
      <c r="BD343" s="20"/>
      <c r="BE343" s="20"/>
      <c r="BF343" s="20"/>
      <c r="BG343" s="20"/>
      <c r="BH343" s="20"/>
      <c r="BI343" s="20"/>
      <c r="BJ343" s="20"/>
      <c r="BK343" s="20"/>
      <c r="BL343" s="20"/>
      <c r="BM343" s="20"/>
      <c r="BN343" s="20"/>
      <c r="BO343" s="20"/>
      <c r="BP343" s="20"/>
      <c r="BQ343" s="20"/>
      <c r="BR343" s="20"/>
      <c r="BS343" s="20"/>
      <c r="BT343" s="20"/>
      <c r="BU343" s="20"/>
      <c r="BV343" s="20"/>
      <c r="BW343" s="20"/>
      <c r="BX343" s="20"/>
      <c r="BY343" s="20"/>
      <c r="BZ343" s="20"/>
      <c r="CA343" s="20"/>
      <c r="CB343" s="20"/>
      <c r="CC343" s="20"/>
      <c r="CD343" s="20"/>
      <c r="CE343" s="20"/>
      <c r="CF343" s="20"/>
      <c r="CG343" s="20"/>
      <c r="CH343" s="20"/>
      <c r="CI343" s="20"/>
      <c r="CJ343" s="20"/>
      <c r="CK343" s="20"/>
      <c r="CL343" s="20"/>
      <c r="CM343" s="20"/>
      <c r="CN343" s="20"/>
      <c r="CO343" s="20"/>
      <c r="CP343" s="20"/>
      <c r="CQ343" s="20"/>
      <c r="CR343" s="20"/>
      <c r="CS343" s="20"/>
      <c r="CT343" s="20"/>
      <c r="CU343" s="20"/>
      <c r="CV343" s="20"/>
      <c r="CW343" s="20"/>
      <c r="CX343" s="20"/>
      <c r="CY343" s="20"/>
      <c r="CZ343" s="20"/>
      <c r="DA343" s="20"/>
      <c r="DB343" s="20"/>
      <c r="DC343" s="20"/>
      <c r="DD343" s="20"/>
      <c r="DE343" s="20"/>
      <c r="DF343" s="20"/>
      <c r="DG343" s="20"/>
      <c r="DH343" s="20"/>
      <c r="DI343" s="20"/>
      <c r="DJ343" s="20"/>
      <c r="DK343" s="20"/>
      <c r="DL343" s="20"/>
      <c r="DM343" s="20"/>
      <c r="DN343" s="20"/>
      <c r="DO343" s="20"/>
      <c r="DP343" s="20"/>
      <c r="DQ343" s="20"/>
      <c r="DR343" s="20"/>
      <c r="DS343" s="20"/>
      <c r="DT343" s="20"/>
      <c r="DU343" s="20"/>
      <c r="DV343" s="20"/>
      <c r="DW343" s="20"/>
      <c r="DX343" s="20"/>
      <c r="DY343" s="20"/>
      <c r="DZ343" s="20"/>
      <c r="EA343" s="20"/>
      <c r="EB343" s="20"/>
      <c r="EC343" s="20"/>
      <c r="ED343" s="20"/>
      <c r="EE343" s="20"/>
      <c r="EF343" s="20"/>
      <c r="EG343" s="20"/>
      <c r="EH343" s="20"/>
      <c r="EI343" s="20"/>
      <c r="EJ343" s="20"/>
      <c r="EK343" s="20"/>
      <c r="EL343" s="20"/>
      <c r="EM343" s="20"/>
      <c r="EN343" s="20"/>
      <c r="EO343" s="20"/>
      <c r="EP343" s="20"/>
      <c r="EQ343" s="20"/>
      <c r="ER343" s="20"/>
      <c r="ES343" s="20"/>
      <c r="ET343" s="20"/>
      <c r="EU343" s="20"/>
      <c r="EV343" s="20"/>
      <c r="EW343" s="20"/>
      <c r="EX343" s="20"/>
      <c r="EY343" s="20"/>
      <c r="EZ343" s="20"/>
      <c r="FA343" s="20"/>
      <c r="FB343" s="20"/>
      <c r="FC343" s="20"/>
      <c r="FD343" s="20"/>
      <c r="FE343" s="20"/>
      <c r="FF343" s="20"/>
      <c r="FG343" s="20"/>
      <c r="FH343" s="20"/>
      <c r="FI343" s="20"/>
      <c r="FJ343" s="20"/>
      <c r="FK343" s="20"/>
      <c r="FL343" s="20"/>
      <c r="FM343" s="20"/>
      <c r="FN343" s="20"/>
      <c r="FO343" s="20"/>
      <c r="FP343" s="20"/>
      <c r="FQ343" s="20"/>
      <c r="FR343" s="20"/>
      <c r="FS343" s="20"/>
      <c r="FT343" s="20"/>
      <c r="FU343" s="20"/>
      <c r="FV343" s="20"/>
      <c r="FW343" s="20"/>
      <c r="FX343" s="20"/>
      <c r="FY343" s="20"/>
      <c r="FZ343" s="20"/>
      <c r="GA343" s="20"/>
      <c r="GB343" s="20"/>
      <c r="GC343" s="20"/>
      <c r="GD343" s="20"/>
      <c r="GE343" s="20"/>
      <c r="GF343" s="20"/>
      <c r="GG343" s="20"/>
      <c r="GH343" s="20"/>
      <c r="GI343" s="20"/>
      <c r="GJ343" s="20"/>
      <c r="GK343" s="20"/>
      <c r="GL343" s="20"/>
      <c r="GM343" s="20"/>
      <c r="GN343" s="20"/>
      <c r="GO343" s="20"/>
      <c r="GP343" s="20"/>
      <c r="GQ343" s="20"/>
      <c r="GR343" s="20"/>
      <c r="GS343" s="20"/>
      <c r="GT343" s="20"/>
      <c r="GU343" s="20"/>
      <c r="GV343" s="20"/>
      <c r="GW343" s="20"/>
      <c r="GX343" s="20"/>
      <c r="GY343" s="20"/>
      <c r="GZ343" s="20"/>
      <c r="HA343" s="20"/>
      <c r="HB343" s="20"/>
      <c r="HC343" s="20"/>
      <c r="HD343" s="20"/>
      <c r="HE343" s="20"/>
      <c r="HF343" s="20"/>
      <c r="HG343" s="20"/>
      <c r="HH343" s="20"/>
      <c r="HI343" s="20"/>
      <c r="HJ343" s="20"/>
      <c r="HK343" s="20"/>
      <c r="HL343" s="20"/>
      <c r="HM343" s="20"/>
      <c r="HN343" s="20"/>
      <c r="HO343" s="20"/>
      <c r="HP343" s="20"/>
      <c r="HQ343" s="20"/>
      <c r="HR343" s="20"/>
      <c r="HS343" s="20"/>
      <c r="HT343" s="20"/>
      <c r="HU343" s="20"/>
      <c r="HV343" s="20"/>
      <c r="HW343" s="20"/>
      <c r="HX343" s="20"/>
      <c r="HY343" s="20"/>
    </row>
    <row r="344" spans="1:233" s="21" customFormat="1" ht="15" customHeight="1" x14ac:dyDescent="0.2">
      <c r="A344" s="18" t="str">
        <f>IF('Lulusan MTs'!A344="","-",IF(LEN('Lulusan MTs'!A344)&lt;&gt;12,"Tidak valid","OK"))</f>
        <v>-</v>
      </c>
      <c r="B344" s="19" t="str">
        <f>IF('Lulusan MTs'!B344="","-",IF(LEN('Lulusan MTs'!B344)&lt;5,"Cek lagi","OK"))</f>
        <v>-</v>
      </c>
      <c r="C344" s="19" t="str">
        <f>IF('Lulusan MTs'!C344="","-",IF('Lulusan MTs'!C344="MTsN","OK",IF('Lulusan MTs'!C344="MTsS","OK","Tidak valid")))</f>
        <v>-</v>
      </c>
      <c r="D344" s="19" t="str">
        <f>IF('Lulusan MTs'!D344="","-",IF(LEN('Lulusan MTs'!D344)&lt;5,"Cek lagi","OK"))</f>
        <v>-</v>
      </c>
      <c r="E344" s="19" t="str">
        <f>IF('Lulusan MTs'!E344="","-",IF(LEN('Lulusan MTs'!E344)&lt;4,"Cek lagi","OK"))</f>
        <v>-</v>
      </c>
      <c r="F344" s="19" t="str">
        <f>IF('Lulusan MTs'!F344="","-",IF(LEN('Lulusan MTs'!F344)&lt;4,"Cek lagi","OK"))</f>
        <v>-</v>
      </c>
      <c r="G344" s="19" t="str">
        <f>IF('Lulusan MTs'!G344="","-",IF(LEN('Lulusan MTs'!G344)&lt;4,"Cek lagi","OK"))</f>
        <v>-</v>
      </c>
      <c r="H344" s="19" t="str">
        <f>IF('Lulusan MTs'!H344="","-",IF(LEN('Lulusan MTs'!H344)&lt;&gt;18,"Tidak valid",IF(VALUE('Lulusan MTs'!H344)&lt;0,"Cek lagi","OK")))</f>
        <v>-</v>
      </c>
      <c r="I344" s="19" t="str">
        <f>IF('Lulusan MTs'!I344="","-",IF(LEN('Lulusan MTs'!I344)&lt;&gt;10,"Tidak valid",IF(VALUE('Lulusan MTs'!I344)&lt;0,"Cek lagi","OK")))</f>
        <v>-</v>
      </c>
      <c r="J344" s="19" t="str">
        <f>IF('Lulusan MTs'!J344="","-",IF(LEN('Lulusan MTs'!J344)&lt;4,"Cek lagi","OK"))</f>
        <v>-</v>
      </c>
      <c r="K344" s="19" t="str">
        <f>IF('Lulusan MTs'!K344="","-",IF(LEN('Lulusan MTs'!K344)&lt;4,"Cek lagi","OK"))</f>
        <v>-</v>
      </c>
      <c r="L344" s="18" t="str">
        <f>IF('Lulusan MTs'!L344="","-",IF(VALUE(LEFT('Lulusan MTs'!L344,2))&gt;31,"Tanggal tidak valid",IF(VALUE(LEFT(RIGHT('Lulusan MTs'!L344,7),2))&gt;12,"Bulan tidak valid",IF(VALUE(RIGHT('Lulusan MTs'!L344,4))&gt;2003,"Umur terlalu tua",IF(VALUE(RIGHT('Lulusan MTs'!L344,4))&lt;1996,"Umur terlalu tua","OK")))))</f>
        <v>-</v>
      </c>
      <c r="M344" s="19" t="str">
        <f>IF('Lulusan MTs'!M344="","-",IF('Lulusan MTs'!M344="L","OK",IF('Lulusan MTs'!M344="P","OK","Tidak valid")))</f>
        <v>-</v>
      </c>
      <c r="N344" s="19" t="str">
        <f>IF('Lulusan MTs'!N344="","-",IF('Lulusan MTs'!N344&gt;400,"Tidak valid",IF('Lulusan MTs'!N344&lt;1,"Tidak valid","OK")))</f>
        <v>-</v>
      </c>
      <c r="O344" s="19" t="str">
        <f>IF('Lulusan MTs'!O344="","-",IF('Lulusan MTs'!O344&gt;100,"Tidak valid",IF('Lulusan MTs'!O344&lt;1,"Tidak valid","OK")))</f>
        <v>-</v>
      </c>
      <c r="P344" s="19" t="str">
        <f>IF('Lulusan MTs'!P344="","-",IF('Lulusan MTs'!P344&gt;6,"Cek lagi",IF('Lulusan MTs'!P344&lt;2,"Cek lagi","OK")))</f>
        <v>-</v>
      </c>
      <c r="Q344" s="19" t="str">
        <f>IF('Lulusan MTs'!Q344="","-",IF('Lulusan MTs'!Q344&gt;8,"Tidak valid",IF('Lulusan MTs'!Q344&lt;1,"Tidak valid","OK")))</f>
        <v>-</v>
      </c>
      <c r="R344" s="75" t="str">
        <f>IF('Lulusan MTs'!R344="","-",IF(LEN('Lulusan MTs'!R344)&lt;16,"Cek lagi","OK"))</f>
        <v>-</v>
      </c>
      <c r="S344" s="19" t="str">
        <f>IF('Lulusan MTs'!S344="","-",IF('Lulusan MTs'!S344&gt;6,"Tidak valid",IF('Lulusan MTs'!S344&lt;1,"Tidak valid","OK")))</f>
        <v>-</v>
      </c>
      <c r="T344" s="18" t="str">
        <f>IF('Lulusan MTs'!T344="","-",IF(VALUE(LEFT('Lulusan MTs'!T344,2))&gt;31,"Tanggal tidak valid",IF(VALUE(LEFT(RIGHT('Lulusan MTs'!T344,7),2))&gt;12,"Bulan tidak valid",IF(VALUE(RIGHT('Lulusan MTs'!T344,4))&lt;2010,"Cek lagi Tahun Masuk",IF(VALUE(RIGHT('Lulusan MTs'!T344,4))&gt;2014,"Cek lagi Tahun Masuk","OK")))))</f>
        <v>-</v>
      </c>
      <c r="U344" s="76" t="str">
        <f>IF('Lulusan MTs'!U344="","-",IF(LEN('Lulusan MTs'!U344)&lt;&gt;20,"Tidak valid","OK"))</f>
        <v>-</v>
      </c>
      <c r="V344" s="19" t="str">
        <f>IF('Lulusan MTs'!V344="","-",IF('Lulusan MTs'!V344&gt;3,"Tidak valid",IF('Lulusan MTs'!V344&lt;1,"Tidak valid","OK")))</f>
        <v>-</v>
      </c>
      <c r="W344" s="76" t="str">
        <f>IF('Lulusan MTs'!J344&lt;&gt;"",IF('Lulusan MTs'!W344="","Wajib Diisi","OK"),"-")</f>
        <v>-</v>
      </c>
      <c r="X344" s="76" t="str">
        <f>IF('Lulusan MTs'!J344&lt;&gt;"",IF('Lulusan MTs'!X344="","Wajib Diisi","OK"),"-")</f>
        <v>-</v>
      </c>
      <c r="Y344" s="18" t="str">
        <f>IF('Lulusan MTs'!Y344="","-",IF(VALUE(LEFT('Lulusan MTs'!Y344,2))&gt;31,"Tanggal tidak valid",IF(VALUE(LEFT(RIGHT('Lulusan MTs'!Y344,7),2))&gt;12,"Bulan tidak valid",IF(VALUE(RIGHT('Lulusan MTs'!Y344,4))&lt;&gt;2016,"Cek lagi Tahun Lulus","OK"))))</f>
        <v>-</v>
      </c>
      <c r="Z344" s="19" t="str">
        <f>IF('Lulusan MTs'!Z344="","-",IF('Lulusan MTs'!Z344&gt;100,"Tidak valid",IF('Lulusan MTs'!Z344&lt;1,"Tidak valid","OK")))</f>
        <v>-</v>
      </c>
      <c r="AA344" s="19" t="str">
        <f>IF('Lulusan MTs'!AA344="","-",IF('Lulusan MTs'!AA344&gt;100,"Tidak valid",IF('Lulusan MTs'!AA344&lt;1,"Tidak valid","OK")))</f>
        <v>-</v>
      </c>
      <c r="AB344" s="19" t="str">
        <f>IF('Lulusan MTs'!AB344="","-",IF('Lulusan MTs'!AB344&gt;100,"Tidak valid",IF('Lulusan MTs'!AB344&lt;1,"Tidak valid","OK")))</f>
        <v>-</v>
      </c>
      <c r="AC344" s="19" t="str">
        <f>IF('Lulusan MTs'!AC344="","-",IF('Lulusan MTs'!AC344&gt;100,"Tidak valid",IF('Lulusan MTs'!AC344&lt;1,"Tidak valid","OK")))</f>
        <v>-</v>
      </c>
      <c r="AD344" s="19" t="str">
        <f>IF('Lulusan MTs'!AD344="","-",IF('Lulusan MTs'!AD344&gt;100,"Tidak valid",IF('Lulusan MTs'!AD344&lt;1,"Tidak valid","OK")))</f>
        <v>-</v>
      </c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  <c r="BB344" s="20"/>
      <c r="BC344" s="20"/>
      <c r="BD344" s="20"/>
      <c r="BE344" s="20"/>
      <c r="BF344" s="20"/>
      <c r="BG344" s="20"/>
      <c r="BH344" s="20"/>
      <c r="BI344" s="20"/>
      <c r="BJ344" s="20"/>
      <c r="BK344" s="20"/>
      <c r="BL344" s="20"/>
      <c r="BM344" s="20"/>
      <c r="BN344" s="20"/>
      <c r="BO344" s="20"/>
      <c r="BP344" s="20"/>
      <c r="BQ344" s="20"/>
      <c r="BR344" s="20"/>
      <c r="BS344" s="20"/>
      <c r="BT344" s="20"/>
      <c r="BU344" s="20"/>
      <c r="BV344" s="20"/>
      <c r="BW344" s="20"/>
      <c r="BX344" s="20"/>
      <c r="BY344" s="20"/>
      <c r="BZ344" s="20"/>
      <c r="CA344" s="20"/>
      <c r="CB344" s="20"/>
      <c r="CC344" s="20"/>
      <c r="CD344" s="20"/>
      <c r="CE344" s="20"/>
      <c r="CF344" s="20"/>
      <c r="CG344" s="20"/>
      <c r="CH344" s="20"/>
      <c r="CI344" s="20"/>
      <c r="CJ344" s="20"/>
      <c r="CK344" s="20"/>
      <c r="CL344" s="20"/>
      <c r="CM344" s="20"/>
      <c r="CN344" s="20"/>
      <c r="CO344" s="20"/>
      <c r="CP344" s="20"/>
      <c r="CQ344" s="20"/>
      <c r="CR344" s="20"/>
      <c r="CS344" s="20"/>
      <c r="CT344" s="20"/>
      <c r="CU344" s="20"/>
      <c r="CV344" s="20"/>
      <c r="CW344" s="20"/>
      <c r="CX344" s="20"/>
      <c r="CY344" s="20"/>
      <c r="CZ344" s="20"/>
      <c r="DA344" s="20"/>
      <c r="DB344" s="20"/>
      <c r="DC344" s="20"/>
      <c r="DD344" s="20"/>
      <c r="DE344" s="20"/>
      <c r="DF344" s="20"/>
      <c r="DG344" s="20"/>
      <c r="DH344" s="20"/>
      <c r="DI344" s="20"/>
      <c r="DJ344" s="20"/>
      <c r="DK344" s="20"/>
      <c r="DL344" s="20"/>
      <c r="DM344" s="20"/>
      <c r="DN344" s="20"/>
      <c r="DO344" s="20"/>
      <c r="DP344" s="20"/>
      <c r="DQ344" s="20"/>
      <c r="DR344" s="20"/>
      <c r="DS344" s="20"/>
      <c r="DT344" s="20"/>
      <c r="DU344" s="20"/>
      <c r="DV344" s="20"/>
      <c r="DW344" s="20"/>
      <c r="DX344" s="20"/>
      <c r="DY344" s="20"/>
      <c r="DZ344" s="20"/>
      <c r="EA344" s="20"/>
      <c r="EB344" s="20"/>
      <c r="EC344" s="20"/>
      <c r="ED344" s="20"/>
      <c r="EE344" s="20"/>
      <c r="EF344" s="20"/>
      <c r="EG344" s="20"/>
      <c r="EH344" s="20"/>
      <c r="EI344" s="20"/>
      <c r="EJ344" s="20"/>
      <c r="EK344" s="20"/>
      <c r="EL344" s="20"/>
      <c r="EM344" s="20"/>
      <c r="EN344" s="20"/>
      <c r="EO344" s="20"/>
      <c r="EP344" s="20"/>
      <c r="EQ344" s="20"/>
      <c r="ER344" s="20"/>
      <c r="ES344" s="20"/>
      <c r="ET344" s="20"/>
      <c r="EU344" s="20"/>
      <c r="EV344" s="20"/>
      <c r="EW344" s="20"/>
      <c r="EX344" s="20"/>
      <c r="EY344" s="20"/>
      <c r="EZ344" s="20"/>
      <c r="FA344" s="20"/>
      <c r="FB344" s="20"/>
      <c r="FC344" s="20"/>
      <c r="FD344" s="20"/>
      <c r="FE344" s="20"/>
      <c r="FF344" s="20"/>
      <c r="FG344" s="20"/>
      <c r="FH344" s="20"/>
      <c r="FI344" s="20"/>
      <c r="FJ344" s="20"/>
      <c r="FK344" s="20"/>
      <c r="FL344" s="20"/>
      <c r="FM344" s="20"/>
      <c r="FN344" s="20"/>
      <c r="FO344" s="20"/>
      <c r="FP344" s="20"/>
      <c r="FQ344" s="20"/>
      <c r="FR344" s="20"/>
      <c r="FS344" s="20"/>
      <c r="FT344" s="20"/>
      <c r="FU344" s="20"/>
      <c r="FV344" s="20"/>
      <c r="FW344" s="20"/>
      <c r="FX344" s="20"/>
      <c r="FY344" s="20"/>
      <c r="FZ344" s="20"/>
      <c r="GA344" s="20"/>
      <c r="GB344" s="20"/>
      <c r="GC344" s="20"/>
      <c r="GD344" s="20"/>
      <c r="GE344" s="20"/>
      <c r="GF344" s="20"/>
      <c r="GG344" s="20"/>
      <c r="GH344" s="20"/>
      <c r="GI344" s="20"/>
      <c r="GJ344" s="20"/>
      <c r="GK344" s="20"/>
      <c r="GL344" s="20"/>
      <c r="GM344" s="20"/>
      <c r="GN344" s="20"/>
      <c r="GO344" s="20"/>
      <c r="GP344" s="20"/>
      <c r="GQ344" s="20"/>
      <c r="GR344" s="20"/>
      <c r="GS344" s="20"/>
      <c r="GT344" s="20"/>
      <c r="GU344" s="20"/>
      <c r="GV344" s="20"/>
      <c r="GW344" s="20"/>
      <c r="GX344" s="20"/>
      <c r="GY344" s="20"/>
      <c r="GZ344" s="20"/>
      <c r="HA344" s="20"/>
      <c r="HB344" s="20"/>
      <c r="HC344" s="20"/>
      <c r="HD344" s="20"/>
      <c r="HE344" s="20"/>
      <c r="HF344" s="20"/>
      <c r="HG344" s="20"/>
      <c r="HH344" s="20"/>
      <c r="HI344" s="20"/>
      <c r="HJ344" s="20"/>
      <c r="HK344" s="20"/>
      <c r="HL344" s="20"/>
      <c r="HM344" s="20"/>
      <c r="HN344" s="20"/>
      <c r="HO344" s="20"/>
      <c r="HP344" s="20"/>
      <c r="HQ344" s="20"/>
      <c r="HR344" s="20"/>
      <c r="HS344" s="20"/>
      <c r="HT344" s="20"/>
      <c r="HU344" s="20"/>
      <c r="HV344" s="20"/>
      <c r="HW344" s="20"/>
      <c r="HX344" s="20"/>
      <c r="HY344" s="20"/>
    </row>
    <row r="345" spans="1:233" s="21" customFormat="1" ht="15" customHeight="1" x14ac:dyDescent="0.2">
      <c r="A345" s="18" t="str">
        <f>IF('Lulusan MTs'!A345="","-",IF(LEN('Lulusan MTs'!A345)&lt;&gt;12,"Tidak valid","OK"))</f>
        <v>-</v>
      </c>
      <c r="B345" s="19" t="str">
        <f>IF('Lulusan MTs'!B345="","-",IF(LEN('Lulusan MTs'!B345)&lt;5,"Cek lagi","OK"))</f>
        <v>-</v>
      </c>
      <c r="C345" s="19" t="str">
        <f>IF('Lulusan MTs'!C345="","-",IF('Lulusan MTs'!C345="MTsN","OK",IF('Lulusan MTs'!C345="MTsS","OK","Tidak valid")))</f>
        <v>-</v>
      </c>
      <c r="D345" s="19" t="str">
        <f>IF('Lulusan MTs'!D345="","-",IF(LEN('Lulusan MTs'!D345)&lt;5,"Cek lagi","OK"))</f>
        <v>-</v>
      </c>
      <c r="E345" s="19" t="str">
        <f>IF('Lulusan MTs'!E345="","-",IF(LEN('Lulusan MTs'!E345)&lt;4,"Cek lagi","OK"))</f>
        <v>-</v>
      </c>
      <c r="F345" s="19" t="str">
        <f>IF('Lulusan MTs'!F345="","-",IF(LEN('Lulusan MTs'!F345)&lt;4,"Cek lagi","OK"))</f>
        <v>-</v>
      </c>
      <c r="G345" s="19" t="str">
        <f>IF('Lulusan MTs'!G345="","-",IF(LEN('Lulusan MTs'!G345)&lt;4,"Cek lagi","OK"))</f>
        <v>-</v>
      </c>
      <c r="H345" s="19" t="str">
        <f>IF('Lulusan MTs'!H345="","-",IF(LEN('Lulusan MTs'!H345)&lt;&gt;18,"Tidak valid",IF(VALUE('Lulusan MTs'!H345)&lt;0,"Cek lagi","OK")))</f>
        <v>-</v>
      </c>
      <c r="I345" s="19" t="str">
        <f>IF('Lulusan MTs'!I345="","-",IF(LEN('Lulusan MTs'!I345)&lt;&gt;10,"Tidak valid",IF(VALUE('Lulusan MTs'!I345)&lt;0,"Cek lagi","OK")))</f>
        <v>-</v>
      </c>
      <c r="J345" s="19" t="str">
        <f>IF('Lulusan MTs'!J345="","-",IF(LEN('Lulusan MTs'!J345)&lt;4,"Cek lagi","OK"))</f>
        <v>-</v>
      </c>
      <c r="K345" s="19" t="str">
        <f>IF('Lulusan MTs'!K345="","-",IF(LEN('Lulusan MTs'!K345)&lt;4,"Cek lagi","OK"))</f>
        <v>-</v>
      </c>
      <c r="L345" s="18" t="str">
        <f>IF('Lulusan MTs'!L345="","-",IF(VALUE(LEFT('Lulusan MTs'!L345,2))&gt;31,"Tanggal tidak valid",IF(VALUE(LEFT(RIGHT('Lulusan MTs'!L345,7),2))&gt;12,"Bulan tidak valid",IF(VALUE(RIGHT('Lulusan MTs'!L345,4))&gt;2003,"Umur terlalu tua",IF(VALUE(RIGHT('Lulusan MTs'!L345,4))&lt;1996,"Umur terlalu tua","OK")))))</f>
        <v>-</v>
      </c>
      <c r="M345" s="19" t="str">
        <f>IF('Lulusan MTs'!M345="","-",IF('Lulusan MTs'!M345="L","OK",IF('Lulusan MTs'!M345="P","OK","Tidak valid")))</f>
        <v>-</v>
      </c>
      <c r="N345" s="19" t="str">
        <f>IF('Lulusan MTs'!N345="","-",IF('Lulusan MTs'!N345&gt;400,"Tidak valid",IF('Lulusan MTs'!N345&lt;1,"Tidak valid","OK")))</f>
        <v>-</v>
      </c>
      <c r="O345" s="19" t="str">
        <f>IF('Lulusan MTs'!O345="","-",IF('Lulusan MTs'!O345&gt;100,"Tidak valid",IF('Lulusan MTs'!O345&lt;1,"Tidak valid","OK")))</f>
        <v>-</v>
      </c>
      <c r="P345" s="19" t="str">
        <f>IF('Lulusan MTs'!P345="","-",IF('Lulusan MTs'!P345&gt;6,"Cek lagi",IF('Lulusan MTs'!P345&lt;2,"Cek lagi","OK")))</f>
        <v>-</v>
      </c>
      <c r="Q345" s="19" t="str">
        <f>IF('Lulusan MTs'!Q345="","-",IF('Lulusan MTs'!Q345&gt;8,"Tidak valid",IF('Lulusan MTs'!Q345&lt;1,"Tidak valid","OK")))</f>
        <v>-</v>
      </c>
      <c r="R345" s="75" t="str">
        <f>IF('Lulusan MTs'!R345="","-",IF(LEN('Lulusan MTs'!R345)&lt;16,"Cek lagi","OK"))</f>
        <v>-</v>
      </c>
      <c r="S345" s="19" t="str">
        <f>IF('Lulusan MTs'!S345="","-",IF('Lulusan MTs'!S345&gt;6,"Tidak valid",IF('Lulusan MTs'!S345&lt;1,"Tidak valid","OK")))</f>
        <v>-</v>
      </c>
      <c r="T345" s="18" t="str">
        <f>IF('Lulusan MTs'!T345="","-",IF(VALUE(LEFT('Lulusan MTs'!T345,2))&gt;31,"Tanggal tidak valid",IF(VALUE(LEFT(RIGHT('Lulusan MTs'!T345,7),2))&gt;12,"Bulan tidak valid",IF(VALUE(RIGHT('Lulusan MTs'!T345,4))&lt;2010,"Cek lagi Tahun Masuk",IF(VALUE(RIGHT('Lulusan MTs'!T345,4))&gt;2014,"Cek lagi Tahun Masuk","OK")))))</f>
        <v>-</v>
      </c>
      <c r="U345" s="76" t="str">
        <f>IF('Lulusan MTs'!U345="","-",IF(LEN('Lulusan MTs'!U345)&lt;&gt;20,"Tidak valid","OK"))</f>
        <v>-</v>
      </c>
      <c r="V345" s="19" t="str">
        <f>IF('Lulusan MTs'!V345="","-",IF('Lulusan MTs'!V345&gt;3,"Tidak valid",IF('Lulusan MTs'!V345&lt;1,"Tidak valid","OK")))</f>
        <v>-</v>
      </c>
      <c r="W345" s="76" t="str">
        <f>IF('Lulusan MTs'!J345&lt;&gt;"",IF('Lulusan MTs'!W345="","Wajib Diisi","OK"),"-")</f>
        <v>-</v>
      </c>
      <c r="X345" s="76" t="str">
        <f>IF('Lulusan MTs'!J345&lt;&gt;"",IF('Lulusan MTs'!X345="","Wajib Diisi","OK"),"-")</f>
        <v>-</v>
      </c>
      <c r="Y345" s="18" t="str">
        <f>IF('Lulusan MTs'!Y345="","-",IF(VALUE(LEFT('Lulusan MTs'!Y345,2))&gt;31,"Tanggal tidak valid",IF(VALUE(LEFT(RIGHT('Lulusan MTs'!Y345,7),2))&gt;12,"Bulan tidak valid",IF(VALUE(RIGHT('Lulusan MTs'!Y345,4))&lt;&gt;2016,"Cek lagi Tahun Lulus","OK"))))</f>
        <v>-</v>
      </c>
      <c r="Z345" s="19" t="str">
        <f>IF('Lulusan MTs'!Z345="","-",IF('Lulusan MTs'!Z345&gt;100,"Tidak valid",IF('Lulusan MTs'!Z345&lt;1,"Tidak valid","OK")))</f>
        <v>-</v>
      </c>
      <c r="AA345" s="19" t="str">
        <f>IF('Lulusan MTs'!AA345="","-",IF('Lulusan MTs'!AA345&gt;100,"Tidak valid",IF('Lulusan MTs'!AA345&lt;1,"Tidak valid","OK")))</f>
        <v>-</v>
      </c>
      <c r="AB345" s="19" t="str">
        <f>IF('Lulusan MTs'!AB345="","-",IF('Lulusan MTs'!AB345&gt;100,"Tidak valid",IF('Lulusan MTs'!AB345&lt;1,"Tidak valid","OK")))</f>
        <v>-</v>
      </c>
      <c r="AC345" s="19" t="str">
        <f>IF('Lulusan MTs'!AC345="","-",IF('Lulusan MTs'!AC345&gt;100,"Tidak valid",IF('Lulusan MTs'!AC345&lt;1,"Tidak valid","OK")))</f>
        <v>-</v>
      </c>
      <c r="AD345" s="19" t="str">
        <f>IF('Lulusan MTs'!AD345="","-",IF('Lulusan MTs'!AD345&gt;100,"Tidak valid",IF('Lulusan MTs'!AD345&lt;1,"Tidak valid","OK")))</f>
        <v>-</v>
      </c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  <c r="BB345" s="20"/>
      <c r="BC345" s="20"/>
      <c r="BD345" s="20"/>
      <c r="BE345" s="20"/>
      <c r="BF345" s="20"/>
      <c r="BG345" s="20"/>
      <c r="BH345" s="20"/>
      <c r="BI345" s="20"/>
      <c r="BJ345" s="20"/>
      <c r="BK345" s="20"/>
      <c r="BL345" s="20"/>
      <c r="BM345" s="20"/>
      <c r="BN345" s="20"/>
      <c r="BO345" s="20"/>
      <c r="BP345" s="20"/>
      <c r="BQ345" s="20"/>
      <c r="BR345" s="20"/>
      <c r="BS345" s="20"/>
      <c r="BT345" s="20"/>
      <c r="BU345" s="20"/>
      <c r="BV345" s="20"/>
      <c r="BW345" s="20"/>
      <c r="BX345" s="20"/>
      <c r="BY345" s="20"/>
      <c r="BZ345" s="20"/>
      <c r="CA345" s="20"/>
      <c r="CB345" s="20"/>
      <c r="CC345" s="20"/>
      <c r="CD345" s="20"/>
      <c r="CE345" s="20"/>
      <c r="CF345" s="20"/>
      <c r="CG345" s="20"/>
      <c r="CH345" s="20"/>
      <c r="CI345" s="20"/>
      <c r="CJ345" s="20"/>
      <c r="CK345" s="20"/>
      <c r="CL345" s="20"/>
      <c r="CM345" s="20"/>
      <c r="CN345" s="20"/>
      <c r="CO345" s="20"/>
      <c r="CP345" s="20"/>
      <c r="CQ345" s="20"/>
      <c r="CR345" s="20"/>
      <c r="CS345" s="20"/>
      <c r="CT345" s="20"/>
      <c r="CU345" s="20"/>
      <c r="CV345" s="20"/>
      <c r="CW345" s="20"/>
      <c r="CX345" s="20"/>
      <c r="CY345" s="20"/>
      <c r="CZ345" s="20"/>
      <c r="DA345" s="20"/>
      <c r="DB345" s="20"/>
      <c r="DC345" s="20"/>
      <c r="DD345" s="20"/>
      <c r="DE345" s="20"/>
      <c r="DF345" s="20"/>
      <c r="DG345" s="20"/>
      <c r="DH345" s="20"/>
      <c r="DI345" s="20"/>
      <c r="DJ345" s="20"/>
      <c r="DK345" s="20"/>
      <c r="DL345" s="20"/>
      <c r="DM345" s="20"/>
      <c r="DN345" s="20"/>
      <c r="DO345" s="20"/>
      <c r="DP345" s="20"/>
      <c r="DQ345" s="20"/>
      <c r="DR345" s="20"/>
      <c r="DS345" s="20"/>
      <c r="DT345" s="20"/>
      <c r="DU345" s="20"/>
      <c r="DV345" s="20"/>
      <c r="DW345" s="20"/>
      <c r="DX345" s="20"/>
      <c r="DY345" s="20"/>
      <c r="DZ345" s="20"/>
      <c r="EA345" s="20"/>
      <c r="EB345" s="20"/>
      <c r="EC345" s="20"/>
      <c r="ED345" s="20"/>
      <c r="EE345" s="20"/>
      <c r="EF345" s="20"/>
      <c r="EG345" s="20"/>
      <c r="EH345" s="20"/>
      <c r="EI345" s="20"/>
      <c r="EJ345" s="20"/>
      <c r="EK345" s="20"/>
      <c r="EL345" s="20"/>
      <c r="EM345" s="20"/>
      <c r="EN345" s="20"/>
      <c r="EO345" s="20"/>
      <c r="EP345" s="20"/>
      <c r="EQ345" s="20"/>
      <c r="ER345" s="20"/>
      <c r="ES345" s="20"/>
      <c r="ET345" s="20"/>
      <c r="EU345" s="20"/>
      <c r="EV345" s="20"/>
      <c r="EW345" s="20"/>
      <c r="EX345" s="20"/>
      <c r="EY345" s="20"/>
      <c r="EZ345" s="20"/>
      <c r="FA345" s="20"/>
      <c r="FB345" s="20"/>
      <c r="FC345" s="20"/>
      <c r="FD345" s="20"/>
      <c r="FE345" s="20"/>
      <c r="FF345" s="20"/>
      <c r="FG345" s="20"/>
      <c r="FH345" s="20"/>
      <c r="FI345" s="20"/>
      <c r="FJ345" s="20"/>
      <c r="FK345" s="20"/>
      <c r="FL345" s="20"/>
      <c r="FM345" s="20"/>
      <c r="FN345" s="20"/>
      <c r="FO345" s="20"/>
      <c r="FP345" s="20"/>
      <c r="FQ345" s="20"/>
      <c r="FR345" s="20"/>
      <c r="FS345" s="20"/>
      <c r="FT345" s="20"/>
      <c r="FU345" s="20"/>
      <c r="FV345" s="20"/>
      <c r="FW345" s="20"/>
      <c r="FX345" s="20"/>
      <c r="FY345" s="20"/>
      <c r="FZ345" s="20"/>
      <c r="GA345" s="20"/>
      <c r="GB345" s="20"/>
      <c r="GC345" s="20"/>
      <c r="GD345" s="20"/>
      <c r="GE345" s="20"/>
      <c r="GF345" s="20"/>
      <c r="GG345" s="20"/>
      <c r="GH345" s="20"/>
      <c r="GI345" s="20"/>
      <c r="GJ345" s="20"/>
      <c r="GK345" s="20"/>
      <c r="GL345" s="20"/>
      <c r="GM345" s="20"/>
      <c r="GN345" s="20"/>
      <c r="GO345" s="20"/>
      <c r="GP345" s="20"/>
      <c r="GQ345" s="20"/>
      <c r="GR345" s="20"/>
      <c r="GS345" s="20"/>
      <c r="GT345" s="20"/>
      <c r="GU345" s="20"/>
      <c r="GV345" s="20"/>
      <c r="GW345" s="20"/>
      <c r="GX345" s="20"/>
      <c r="GY345" s="20"/>
      <c r="GZ345" s="20"/>
      <c r="HA345" s="20"/>
      <c r="HB345" s="20"/>
      <c r="HC345" s="20"/>
      <c r="HD345" s="20"/>
      <c r="HE345" s="20"/>
      <c r="HF345" s="20"/>
      <c r="HG345" s="20"/>
      <c r="HH345" s="20"/>
      <c r="HI345" s="20"/>
      <c r="HJ345" s="20"/>
      <c r="HK345" s="20"/>
      <c r="HL345" s="20"/>
      <c r="HM345" s="20"/>
      <c r="HN345" s="20"/>
      <c r="HO345" s="20"/>
      <c r="HP345" s="20"/>
      <c r="HQ345" s="20"/>
      <c r="HR345" s="20"/>
      <c r="HS345" s="20"/>
      <c r="HT345" s="20"/>
      <c r="HU345" s="20"/>
      <c r="HV345" s="20"/>
      <c r="HW345" s="20"/>
      <c r="HX345" s="20"/>
      <c r="HY345" s="20"/>
    </row>
    <row r="346" spans="1:233" s="21" customFormat="1" ht="15" customHeight="1" x14ac:dyDescent="0.2">
      <c r="A346" s="18" t="str">
        <f>IF('Lulusan MTs'!A346="","-",IF(LEN('Lulusan MTs'!A346)&lt;&gt;12,"Tidak valid","OK"))</f>
        <v>-</v>
      </c>
      <c r="B346" s="19" t="str">
        <f>IF('Lulusan MTs'!B346="","-",IF(LEN('Lulusan MTs'!B346)&lt;5,"Cek lagi","OK"))</f>
        <v>-</v>
      </c>
      <c r="C346" s="19" t="str">
        <f>IF('Lulusan MTs'!C346="","-",IF('Lulusan MTs'!C346="MTsN","OK",IF('Lulusan MTs'!C346="MTsS","OK","Tidak valid")))</f>
        <v>-</v>
      </c>
      <c r="D346" s="19" t="str">
        <f>IF('Lulusan MTs'!D346="","-",IF(LEN('Lulusan MTs'!D346)&lt;5,"Cek lagi","OK"))</f>
        <v>-</v>
      </c>
      <c r="E346" s="19" t="str">
        <f>IF('Lulusan MTs'!E346="","-",IF(LEN('Lulusan MTs'!E346)&lt;4,"Cek lagi","OK"))</f>
        <v>-</v>
      </c>
      <c r="F346" s="19" t="str">
        <f>IF('Lulusan MTs'!F346="","-",IF(LEN('Lulusan MTs'!F346)&lt;4,"Cek lagi","OK"))</f>
        <v>-</v>
      </c>
      <c r="G346" s="19" t="str">
        <f>IF('Lulusan MTs'!G346="","-",IF(LEN('Lulusan MTs'!G346)&lt;4,"Cek lagi","OK"))</f>
        <v>-</v>
      </c>
      <c r="H346" s="19" t="str">
        <f>IF('Lulusan MTs'!H346="","-",IF(LEN('Lulusan MTs'!H346)&lt;&gt;18,"Tidak valid",IF(VALUE('Lulusan MTs'!H346)&lt;0,"Cek lagi","OK")))</f>
        <v>-</v>
      </c>
      <c r="I346" s="19" t="str">
        <f>IF('Lulusan MTs'!I346="","-",IF(LEN('Lulusan MTs'!I346)&lt;&gt;10,"Tidak valid",IF(VALUE('Lulusan MTs'!I346)&lt;0,"Cek lagi","OK")))</f>
        <v>-</v>
      </c>
      <c r="J346" s="19" t="str">
        <f>IF('Lulusan MTs'!J346="","-",IF(LEN('Lulusan MTs'!J346)&lt;4,"Cek lagi","OK"))</f>
        <v>-</v>
      </c>
      <c r="K346" s="19" t="str">
        <f>IF('Lulusan MTs'!K346="","-",IF(LEN('Lulusan MTs'!K346)&lt;4,"Cek lagi","OK"))</f>
        <v>-</v>
      </c>
      <c r="L346" s="18" t="str">
        <f>IF('Lulusan MTs'!L346="","-",IF(VALUE(LEFT('Lulusan MTs'!L346,2))&gt;31,"Tanggal tidak valid",IF(VALUE(LEFT(RIGHT('Lulusan MTs'!L346,7),2))&gt;12,"Bulan tidak valid",IF(VALUE(RIGHT('Lulusan MTs'!L346,4))&gt;2003,"Umur terlalu tua",IF(VALUE(RIGHT('Lulusan MTs'!L346,4))&lt;1996,"Umur terlalu tua","OK")))))</f>
        <v>-</v>
      </c>
      <c r="M346" s="19" t="str">
        <f>IF('Lulusan MTs'!M346="","-",IF('Lulusan MTs'!M346="L","OK",IF('Lulusan MTs'!M346="P","OK","Tidak valid")))</f>
        <v>-</v>
      </c>
      <c r="N346" s="19" t="str">
        <f>IF('Lulusan MTs'!N346="","-",IF('Lulusan MTs'!N346&gt;400,"Tidak valid",IF('Lulusan MTs'!N346&lt;1,"Tidak valid","OK")))</f>
        <v>-</v>
      </c>
      <c r="O346" s="19" t="str">
        <f>IF('Lulusan MTs'!O346="","-",IF('Lulusan MTs'!O346&gt;100,"Tidak valid",IF('Lulusan MTs'!O346&lt;1,"Tidak valid","OK")))</f>
        <v>-</v>
      </c>
      <c r="P346" s="19" t="str">
        <f>IF('Lulusan MTs'!P346="","-",IF('Lulusan MTs'!P346&gt;6,"Cek lagi",IF('Lulusan MTs'!P346&lt;2,"Cek lagi","OK")))</f>
        <v>-</v>
      </c>
      <c r="Q346" s="19" t="str">
        <f>IF('Lulusan MTs'!Q346="","-",IF('Lulusan MTs'!Q346&gt;8,"Tidak valid",IF('Lulusan MTs'!Q346&lt;1,"Tidak valid","OK")))</f>
        <v>-</v>
      </c>
      <c r="R346" s="75" t="str">
        <f>IF('Lulusan MTs'!R346="","-",IF(LEN('Lulusan MTs'!R346)&lt;16,"Cek lagi","OK"))</f>
        <v>-</v>
      </c>
      <c r="S346" s="19" t="str">
        <f>IF('Lulusan MTs'!S346="","-",IF('Lulusan MTs'!S346&gt;6,"Tidak valid",IF('Lulusan MTs'!S346&lt;1,"Tidak valid","OK")))</f>
        <v>-</v>
      </c>
      <c r="T346" s="18" t="str">
        <f>IF('Lulusan MTs'!T346="","-",IF(VALUE(LEFT('Lulusan MTs'!T346,2))&gt;31,"Tanggal tidak valid",IF(VALUE(LEFT(RIGHT('Lulusan MTs'!T346,7),2))&gt;12,"Bulan tidak valid",IF(VALUE(RIGHT('Lulusan MTs'!T346,4))&lt;2010,"Cek lagi Tahun Masuk",IF(VALUE(RIGHT('Lulusan MTs'!T346,4))&gt;2014,"Cek lagi Tahun Masuk","OK")))))</f>
        <v>-</v>
      </c>
      <c r="U346" s="76" t="str">
        <f>IF('Lulusan MTs'!U346="","-",IF(LEN('Lulusan MTs'!U346)&lt;&gt;20,"Tidak valid","OK"))</f>
        <v>-</v>
      </c>
      <c r="V346" s="19" t="str">
        <f>IF('Lulusan MTs'!V346="","-",IF('Lulusan MTs'!V346&gt;3,"Tidak valid",IF('Lulusan MTs'!V346&lt;1,"Tidak valid","OK")))</f>
        <v>-</v>
      </c>
      <c r="W346" s="76" t="str">
        <f>IF('Lulusan MTs'!J346&lt;&gt;"",IF('Lulusan MTs'!W346="","Wajib Diisi","OK"),"-")</f>
        <v>-</v>
      </c>
      <c r="X346" s="76" t="str">
        <f>IF('Lulusan MTs'!J346&lt;&gt;"",IF('Lulusan MTs'!X346="","Wajib Diisi","OK"),"-")</f>
        <v>-</v>
      </c>
      <c r="Y346" s="18" t="str">
        <f>IF('Lulusan MTs'!Y346="","-",IF(VALUE(LEFT('Lulusan MTs'!Y346,2))&gt;31,"Tanggal tidak valid",IF(VALUE(LEFT(RIGHT('Lulusan MTs'!Y346,7),2))&gt;12,"Bulan tidak valid",IF(VALUE(RIGHT('Lulusan MTs'!Y346,4))&lt;&gt;2016,"Cek lagi Tahun Lulus","OK"))))</f>
        <v>-</v>
      </c>
      <c r="Z346" s="19" t="str">
        <f>IF('Lulusan MTs'!Z346="","-",IF('Lulusan MTs'!Z346&gt;100,"Tidak valid",IF('Lulusan MTs'!Z346&lt;1,"Tidak valid","OK")))</f>
        <v>-</v>
      </c>
      <c r="AA346" s="19" t="str">
        <f>IF('Lulusan MTs'!AA346="","-",IF('Lulusan MTs'!AA346&gt;100,"Tidak valid",IF('Lulusan MTs'!AA346&lt;1,"Tidak valid","OK")))</f>
        <v>-</v>
      </c>
      <c r="AB346" s="19" t="str">
        <f>IF('Lulusan MTs'!AB346="","-",IF('Lulusan MTs'!AB346&gt;100,"Tidak valid",IF('Lulusan MTs'!AB346&lt;1,"Tidak valid","OK")))</f>
        <v>-</v>
      </c>
      <c r="AC346" s="19" t="str">
        <f>IF('Lulusan MTs'!AC346="","-",IF('Lulusan MTs'!AC346&gt;100,"Tidak valid",IF('Lulusan MTs'!AC346&lt;1,"Tidak valid","OK")))</f>
        <v>-</v>
      </c>
      <c r="AD346" s="19" t="str">
        <f>IF('Lulusan MTs'!AD346="","-",IF('Lulusan MTs'!AD346&gt;100,"Tidak valid",IF('Lulusan MTs'!AD346&lt;1,"Tidak valid","OK")))</f>
        <v>-</v>
      </c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  <c r="AT346" s="20"/>
      <c r="AU346" s="20"/>
      <c r="AV346" s="20"/>
      <c r="AW346" s="20"/>
      <c r="AX346" s="20"/>
      <c r="AY346" s="20"/>
      <c r="AZ346" s="20"/>
      <c r="BA346" s="20"/>
      <c r="BB346" s="20"/>
      <c r="BC346" s="20"/>
      <c r="BD346" s="20"/>
      <c r="BE346" s="20"/>
      <c r="BF346" s="20"/>
      <c r="BG346" s="20"/>
      <c r="BH346" s="20"/>
      <c r="BI346" s="20"/>
      <c r="BJ346" s="20"/>
      <c r="BK346" s="20"/>
      <c r="BL346" s="20"/>
      <c r="BM346" s="20"/>
      <c r="BN346" s="20"/>
      <c r="BO346" s="20"/>
      <c r="BP346" s="20"/>
      <c r="BQ346" s="20"/>
      <c r="BR346" s="20"/>
      <c r="BS346" s="20"/>
      <c r="BT346" s="20"/>
      <c r="BU346" s="20"/>
      <c r="BV346" s="20"/>
      <c r="BW346" s="20"/>
      <c r="BX346" s="20"/>
      <c r="BY346" s="20"/>
      <c r="BZ346" s="20"/>
      <c r="CA346" s="20"/>
      <c r="CB346" s="20"/>
      <c r="CC346" s="20"/>
      <c r="CD346" s="20"/>
      <c r="CE346" s="20"/>
      <c r="CF346" s="20"/>
      <c r="CG346" s="20"/>
      <c r="CH346" s="20"/>
      <c r="CI346" s="20"/>
      <c r="CJ346" s="20"/>
      <c r="CK346" s="20"/>
      <c r="CL346" s="20"/>
      <c r="CM346" s="20"/>
      <c r="CN346" s="20"/>
      <c r="CO346" s="20"/>
      <c r="CP346" s="20"/>
      <c r="CQ346" s="20"/>
      <c r="CR346" s="20"/>
      <c r="CS346" s="20"/>
      <c r="CT346" s="20"/>
      <c r="CU346" s="20"/>
      <c r="CV346" s="20"/>
      <c r="CW346" s="20"/>
      <c r="CX346" s="20"/>
      <c r="CY346" s="20"/>
      <c r="CZ346" s="20"/>
      <c r="DA346" s="20"/>
      <c r="DB346" s="20"/>
      <c r="DC346" s="20"/>
      <c r="DD346" s="20"/>
      <c r="DE346" s="20"/>
      <c r="DF346" s="20"/>
      <c r="DG346" s="20"/>
      <c r="DH346" s="20"/>
      <c r="DI346" s="20"/>
      <c r="DJ346" s="20"/>
      <c r="DK346" s="20"/>
      <c r="DL346" s="20"/>
      <c r="DM346" s="20"/>
      <c r="DN346" s="20"/>
      <c r="DO346" s="20"/>
      <c r="DP346" s="20"/>
      <c r="DQ346" s="20"/>
      <c r="DR346" s="20"/>
      <c r="DS346" s="20"/>
      <c r="DT346" s="20"/>
      <c r="DU346" s="20"/>
      <c r="DV346" s="20"/>
      <c r="DW346" s="20"/>
      <c r="DX346" s="20"/>
      <c r="DY346" s="20"/>
      <c r="DZ346" s="20"/>
      <c r="EA346" s="20"/>
      <c r="EB346" s="20"/>
      <c r="EC346" s="20"/>
      <c r="ED346" s="20"/>
      <c r="EE346" s="20"/>
      <c r="EF346" s="20"/>
      <c r="EG346" s="20"/>
      <c r="EH346" s="20"/>
      <c r="EI346" s="20"/>
      <c r="EJ346" s="20"/>
      <c r="EK346" s="20"/>
      <c r="EL346" s="20"/>
      <c r="EM346" s="20"/>
      <c r="EN346" s="20"/>
      <c r="EO346" s="20"/>
      <c r="EP346" s="20"/>
      <c r="EQ346" s="20"/>
      <c r="ER346" s="20"/>
      <c r="ES346" s="20"/>
      <c r="ET346" s="20"/>
      <c r="EU346" s="20"/>
      <c r="EV346" s="20"/>
      <c r="EW346" s="20"/>
      <c r="EX346" s="20"/>
      <c r="EY346" s="20"/>
      <c r="EZ346" s="20"/>
      <c r="FA346" s="20"/>
      <c r="FB346" s="20"/>
      <c r="FC346" s="20"/>
      <c r="FD346" s="20"/>
      <c r="FE346" s="20"/>
      <c r="FF346" s="20"/>
      <c r="FG346" s="20"/>
      <c r="FH346" s="20"/>
      <c r="FI346" s="20"/>
      <c r="FJ346" s="20"/>
      <c r="FK346" s="20"/>
      <c r="FL346" s="20"/>
      <c r="FM346" s="20"/>
      <c r="FN346" s="20"/>
      <c r="FO346" s="20"/>
      <c r="FP346" s="20"/>
      <c r="FQ346" s="20"/>
      <c r="FR346" s="20"/>
      <c r="FS346" s="20"/>
      <c r="FT346" s="20"/>
      <c r="FU346" s="20"/>
      <c r="FV346" s="20"/>
      <c r="FW346" s="20"/>
      <c r="FX346" s="20"/>
      <c r="FY346" s="20"/>
      <c r="FZ346" s="20"/>
      <c r="GA346" s="20"/>
      <c r="GB346" s="20"/>
      <c r="GC346" s="20"/>
      <c r="GD346" s="20"/>
      <c r="GE346" s="20"/>
      <c r="GF346" s="20"/>
      <c r="GG346" s="20"/>
      <c r="GH346" s="20"/>
      <c r="GI346" s="20"/>
      <c r="GJ346" s="20"/>
      <c r="GK346" s="20"/>
      <c r="GL346" s="20"/>
      <c r="GM346" s="20"/>
      <c r="GN346" s="20"/>
      <c r="GO346" s="20"/>
      <c r="GP346" s="20"/>
      <c r="GQ346" s="20"/>
      <c r="GR346" s="20"/>
      <c r="GS346" s="20"/>
      <c r="GT346" s="20"/>
      <c r="GU346" s="20"/>
      <c r="GV346" s="20"/>
      <c r="GW346" s="20"/>
      <c r="GX346" s="20"/>
      <c r="GY346" s="20"/>
      <c r="GZ346" s="20"/>
      <c r="HA346" s="20"/>
      <c r="HB346" s="20"/>
      <c r="HC346" s="20"/>
      <c r="HD346" s="20"/>
      <c r="HE346" s="20"/>
      <c r="HF346" s="20"/>
      <c r="HG346" s="20"/>
      <c r="HH346" s="20"/>
      <c r="HI346" s="20"/>
      <c r="HJ346" s="20"/>
      <c r="HK346" s="20"/>
      <c r="HL346" s="20"/>
      <c r="HM346" s="20"/>
      <c r="HN346" s="20"/>
      <c r="HO346" s="20"/>
      <c r="HP346" s="20"/>
      <c r="HQ346" s="20"/>
      <c r="HR346" s="20"/>
      <c r="HS346" s="20"/>
      <c r="HT346" s="20"/>
      <c r="HU346" s="20"/>
      <c r="HV346" s="20"/>
      <c r="HW346" s="20"/>
      <c r="HX346" s="20"/>
      <c r="HY346" s="20"/>
    </row>
    <row r="347" spans="1:233" s="21" customFormat="1" ht="15" customHeight="1" x14ac:dyDescent="0.2">
      <c r="A347" s="18" t="str">
        <f>IF('Lulusan MTs'!A347="","-",IF(LEN('Lulusan MTs'!A347)&lt;&gt;12,"Tidak valid","OK"))</f>
        <v>-</v>
      </c>
      <c r="B347" s="19" t="str">
        <f>IF('Lulusan MTs'!B347="","-",IF(LEN('Lulusan MTs'!B347)&lt;5,"Cek lagi","OK"))</f>
        <v>-</v>
      </c>
      <c r="C347" s="19" t="str">
        <f>IF('Lulusan MTs'!C347="","-",IF('Lulusan MTs'!C347="MTsN","OK",IF('Lulusan MTs'!C347="MTsS","OK","Tidak valid")))</f>
        <v>-</v>
      </c>
      <c r="D347" s="19" t="str">
        <f>IF('Lulusan MTs'!D347="","-",IF(LEN('Lulusan MTs'!D347)&lt;5,"Cek lagi","OK"))</f>
        <v>-</v>
      </c>
      <c r="E347" s="19" t="str">
        <f>IF('Lulusan MTs'!E347="","-",IF(LEN('Lulusan MTs'!E347)&lt;4,"Cek lagi","OK"))</f>
        <v>-</v>
      </c>
      <c r="F347" s="19" t="str">
        <f>IF('Lulusan MTs'!F347="","-",IF(LEN('Lulusan MTs'!F347)&lt;4,"Cek lagi","OK"))</f>
        <v>-</v>
      </c>
      <c r="G347" s="19" t="str">
        <f>IF('Lulusan MTs'!G347="","-",IF(LEN('Lulusan MTs'!G347)&lt;4,"Cek lagi","OK"))</f>
        <v>-</v>
      </c>
      <c r="H347" s="19" t="str">
        <f>IF('Lulusan MTs'!H347="","-",IF(LEN('Lulusan MTs'!H347)&lt;&gt;18,"Tidak valid",IF(VALUE('Lulusan MTs'!H347)&lt;0,"Cek lagi","OK")))</f>
        <v>-</v>
      </c>
      <c r="I347" s="19" t="str">
        <f>IF('Lulusan MTs'!I347="","-",IF(LEN('Lulusan MTs'!I347)&lt;&gt;10,"Tidak valid",IF(VALUE('Lulusan MTs'!I347)&lt;0,"Cek lagi","OK")))</f>
        <v>-</v>
      </c>
      <c r="J347" s="19" t="str">
        <f>IF('Lulusan MTs'!J347="","-",IF(LEN('Lulusan MTs'!J347)&lt;4,"Cek lagi","OK"))</f>
        <v>-</v>
      </c>
      <c r="K347" s="19" t="str">
        <f>IF('Lulusan MTs'!K347="","-",IF(LEN('Lulusan MTs'!K347)&lt;4,"Cek lagi","OK"))</f>
        <v>-</v>
      </c>
      <c r="L347" s="18" t="str">
        <f>IF('Lulusan MTs'!L347="","-",IF(VALUE(LEFT('Lulusan MTs'!L347,2))&gt;31,"Tanggal tidak valid",IF(VALUE(LEFT(RIGHT('Lulusan MTs'!L347,7),2))&gt;12,"Bulan tidak valid",IF(VALUE(RIGHT('Lulusan MTs'!L347,4))&gt;2003,"Umur terlalu tua",IF(VALUE(RIGHT('Lulusan MTs'!L347,4))&lt;1996,"Umur terlalu tua","OK")))))</f>
        <v>-</v>
      </c>
      <c r="M347" s="19" t="str">
        <f>IF('Lulusan MTs'!M347="","-",IF('Lulusan MTs'!M347="L","OK",IF('Lulusan MTs'!M347="P","OK","Tidak valid")))</f>
        <v>-</v>
      </c>
      <c r="N347" s="19" t="str">
        <f>IF('Lulusan MTs'!N347="","-",IF('Lulusan MTs'!N347&gt;400,"Tidak valid",IF('Lulusan MTs'!N347&lt;1,"Tidak valid","OK")))</f>
        <v>-</v>
      </c>
      <c r="O347" s="19" t="str">
        <f>IF('Lulusan MTs'!O347="","-",IF('Lulusan MTs'!O347&gt;100,"Tidak valid",IF('Lulusan MTs'!O347&lt;1,"Tidak valid","OK")))</f>
        <v>-</v>
      </c>
      <c r="P347" s="19" t="str">
        <f>IF('Lulusan MTs'!P347="","-",IF('Lulusan MTs'!P347&gt;6,"Cek lagi",IF('Lulusan MTs'!P347&lt;2,"Cek lagi","OK")))</f>
        <v>-</v>
      </c>
      <c r="Q347" s="19" t="str">
        <f>IF('Lulusan MTs'!Q347="","-",IF('Lulusan MTs'!Q347&gt;8,"Tidak valid",IF('Lulusan MTs'!Q347&lt;1,"Tidak valid","OK")))</f>
        <v>-</v>
      </c>
      <c r="R347" s="75" t="str">
        <f>IF('Lulusan MTs'!R347="","-",IF(LEN('Lulusan MTs'!R347)&lt;16,"Cek lagi","OK"))</f>
        <v>-</v>
      </c>
      <c r="S347" s="19" t="str">
        <f>IF('Lulusan MTs'!S347="","-",IF('Lulusan MTs'!S347&gt;6,"Tidak valid",IF('Lulusan MTs'!S347&lt;1,"Tidak valid","OK")))</f>
        <v>-</v>
      </c>
      <c r="T347" s="18" t="str">
        <f>IF('Lulusan MTs'!T347="","-",IF(VALUE(LEFT('Lulusan MTs'!T347,2))&gt;31,"Tanggal tidak valid",IF(VALUE(LEFT(RIGHT('Lulusan MTs'!T347,7),2))&gt;12,"Bulan tidak valid",IF(VALUE(RIGHT('Lulusan MTs'!T347,4))&lt;2010,"Cek lagi Tahun Masuk",IF(VALUE(RIGHT('Lulusan MTs'!T347,4))&gt;2014,"Cek lagi Tahun Masuk","OK")))))</f>
        <v>-</v>
      </c>
      <c r="U347" s="76" t="str">
        <f>IF('Lulusan MTs'!U347="","-",IF(LEN('Lulusan MTs'!U347)&lt;&gt;20,"Tidak valid","OK"))</f>
        <v>-</v>
      </c>
      <c r="V347" s="19" t="str">
        <f>IF('Lulusan MTs'!V347="","-",IF('Lulusan MTs'!V347&gt;3,"Tidak valid",IF('Lulusan MTs'!V347&lt;1,"Tidak valid","OK")))</f>
        <v>-</v>
      </c>
      <c r="W347" s="76" t="str">
        <f>IF('Lulusan MTs'!J347&lt;&gt;"",IF('Lulusan MTs'!W347="","Wajib Diisi","OK"),"-")</f>
        <v>-</v>
      </c>
      <c r="X347" s="76" t="str">
        <f>IF('Lulusan MTs'!J347&lt;&gt;"",IF('Lulusan MTs'!X347="","Wajib Diisi","OK"),"-")</f>
        <v>-</v>
      </c>
      <c r="Y347" s="18" t="str">
        <f>IF('Lulusan MTs'!Y347="","-",IF(VALUE(LEFT('Lulusan MTs'!Y347,2))&gt;31,"Tanggal tidak valid",IF(VALUE(LEFT(RIGHT('Lulusan MTs'!Y347,7),2))&gt;12,"Bulan tidak valid",IF(VALUE(RIGHT('Lulusan MTs'!Y347,4))&lt;&gt;2016,"Cek lagi Tahun Lulus","OK"))))</f>
        <v>-</v>
      </c>
      <c r="Z347" s="19" t="str">
        <f>IF('Lulusan MTs'!Z347="","-",IF('Lulusan MTs'!Z347&gt;100,"Tidak valid",IF('Lulusan MTs'!Z347&lt;1,"Tidak valid","OK")))</f>
        <v>-</v>
      </c>
      <c r="AA347" s="19" t="str">
        <f>IF('Lulusan MTs'!AA347="","-",IF('Lulusan MTs'!AA347&gt;100,"Tidak valid",IF('Lulusan MTs'!AA347&lt;1,"Tidak valid","OK")))</f>
        <v>-</v>
      </c>
      <c r="AB347" s="19" t="str">
        <f>IF('Lulusan MTs'!AB347="","-",IF('Lulusan MTs'!AB347&gt;100,"Tidak valid",IF('Lulusan MTs'!AB347&lt;1,"Tidak valid","OK")))</f>
        <v>-</v>
      </c>
      <c r="AC347" s="19" t="str">
        <f>IF('Lulusan MTs'!AC347="","-",IF('Lulusan MTs'!AC347&gt;100,"Tidak valid",IF('Lulusan MTs'!AC347&lt;1,"Tidak valid","OK")))</f>
        <v>-</v>
      </c>
      <c r="AD347" s="19" t="str">
        <f>IF('Lulusan MTs'!AD347="","-",IF('Lulusan MTs'!AD347&gt;100,"Tidak valid",IF('Lulusan MTs'!AD347&lt;1,"Tidak valid","OK")))</f>
        <v>-</v>
      </c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  <c r="BF347" s="20"/>
      <c r="BG347" s="20"/>
      <c r="BH347" s="20"/>
      <c r="BI347" s="20"/>
      <c r="BJ347" s="20"/>
      <c r="BK347" s="20"/>
      <c r="BL347" s="20"/>
      <c r="BM347" s="20"/>
      <c r="BN347" s="20"/>
      <c r="BO347" s="20"/>
      <c r="BP347" s="20"/>
      <c r="BQ347" s="20"/>
      <c r="BR347" s="20"/>
      <c r="BS347" s="20"/>
      <c r="BT347" s="20"/>
      <c r="BU347" s="20"/>
      <c r="BV347" s="20"/>
      <c r="BW347" s="20"/>
      <c r="BX347" s="20"/>
      <c r="BY347" s="20"/>
      <c r="BZ347" s="20"/>
      <c r="CA347" s="20"/>
      <c r="CB347" s="20"/>
      <c r="CC347" s="20"/>
      <c r="CD347" s="20"/>
      <c r="CE347" s="20"/>
      <c r="CF347" s="20"/>
      <c r="CG347" s="20"/>
      <c r="CH347" s="20"/>
      <c r="CI347" s="20"/>
      <c r="CJ347" s="20"/>
      <c r="CK347" s="20"/>
      <c r="CL347" s="20"/>
      <c r="CM347" s="20"/>
      <c r="CN347" s="20"/>
      <c r="CO347" s="20"/>
      <c r="CP347" s="20"/>
      <c r="CQ347" s="20"/>
      <c r="CR347" s="20"/>
      <c r="CS347" s="20"/>
      <c r="CT347" s="20"/>
      <c r="CU347" s="20"/>
      <c r="CV347" s="20"/>
      <c r="CW347" s="20"/>
      <c r="CX347" s="20"/>
      <c r="CY347" s="20"/>
      <c r="CZ347" s="20"/>
      <c r="DA347" s="20"/>
      <c r="DB347" s="20"/>
      <c r="DC347" s="20"/>
      <c r="DD347" s="20"/>
      <c r="DE347" s="20"/>
      <c r="DF347" s="20"/>
      <c r="DG347" s="20"/>
      <c r="DH347" s="20"/>
      <c r="DI347" s="20"/>
      <c r="DJ347" s="20"/>
      <c r="DK347" s="20"/>
      <c r="DL347" s="20"/>
      <c r="DM347" s="20"/>
      <c r="DN347" s="20"/>
      <c r="DO347" s="20"/>
      <c r="DP347" s="20"/>
      <c r="DQ347" s="20"/>
      <c r="DR347" s="20"/>
      <c r="DS347" s="20"/>
      <c r="DT347" s="20"/>
      <c r="DU347" s="20"/>
      <c r="DV347" s="20"/>
      <c r="DW347" s="20"/>
      <c r="DX347" s="20"/>
      <c r="DY347" s="20"/>
      <c r="DZ347" s="20"/>
      <c r="EA347" s="20"/>
      <c r="EB347" s="20"/>
      <c r="EC347" s="20"/>
      <c r="ED347" s="20"/>
      <c r="EE347" s="20"/>
      <c r="EF347" s="20"/>
      <c r="EG347" s="20"/>
      <c r="EH347" s="20"/>
      <c r="EI347" s="20"/>
      <c r="EJ347" s="20"/>
      <c r="EK347" s="20"/>
      <c r="EL347" s="20"/>
      <c r="EM347" s="20"/>
      <c r="EN347" s="20"/>
      <c r="EO347" s="20"/>
      <c r="EP347" s="20"/>
      <c r="EQ347" s="20"/>
      <c r="ER347" s="20"/>
      <c r="ES347" s="20"/>
      <c r="ET347" s="20"/>
      <c r="EU347" s="20"/>
      <c r="EV347" s="20"/>
      <c r="EW347" s="20"/>
      <c r="EX347" s="20"/>
      <c r="EY347" s="20"/>
      <c r="EZ347" s="20"/>
      <c r="FA347" s="20"/>
      <c r="FB347" s="20"/>
      <c r="FC347" s="20"/>
      <c r="FD347" s="20"/>
      <c r="FE347" s="20"/>
      <c r="FF347" s="20"/>
      <c r="FG347" s="20"/>
      <c r="FH347" s="20"/>
      <c r="FI347" s="20"/>
      <c r="FJ347" s="20"/>
      <c r="FK347" s="20"/>
      <c r="FL347" s="20"/>
      <c r="FM347" s="20"/>
      <c r="FN347" s="20"/>
      <c r="FO347" s="20"/>
      <c r="FP347" s="20"/>
      <c r="FQ347" s="20"/>
      <c r="FR347" s="20"/>
      <c r="FS347" s="20"/>
      <c r="FT347" s="20"/>
      <c r="FU347" s="20"/>
      <c r="FV347" s="20"/>
      <c r="FW347" s="20"/>
      <c r="FX347" s="20"/>
      <c r="FY347" s="20"/>
      <c r="FZ347" s="20"/>
      <c r="GA347" s="20"/>
      <c r="GB347" s="20"/>
      <c r="GC347" s="20"/>
      <c r="GD347" s="20"/>
      <c r="GE347" s="20"/>
      <c r="GF347" s="20"/>
      <c r="GG347" s="20"/>
      <c r="GH347" s="20"/>
      <c r="GI347" s="20"/>
      <c r="GJ347" s="20"/>
      <c r="GK347" s="20"/>
      <c r="GL347" s="20"/>
      <c r="GM347" s="20"/>
      <c r="GN347" s="20"/>
      <c r="GO347" s="20"/>
      <c r="GP347" s="20"/>
      <c r="GQ347" s="20"/>
      <c r="GR347" s="20"/>
      <c r="GS347" s="20"/>
      <c r="GT347" s="20"/>
      <c r="GU347" s="20"/>
      <c r="GV347" s="20"/>
      <c r="GW347" s="20"/>
      <c r="GX347" s="20"/>
      <c r="GY347" s="20"/>
      <c r="GZ347" s="20"/>
      <c r="HA347" s="20"/>
      <c r="HB347" s="20"/>
      <c r="HC347" s="20"/>
      <c r="HD347" s="20"/>
      <c r="HE347" s="20"/>
      <c r="HF347" s="20"/>
      <c r="HG347" s="20"/>
      <c r="HH347" s="20"/>
      <c r="HI347" s="20"/>
      <c r="HJ347" s="20"/>
      <c r="HK347" s="20"/>
      <c r="HL347" s="20"/>
      <c r="HM347" s="20"/>
      <c r="HN347" s="20"/>
      <c r="HO347" s="20"/>
      <c r="HP347" s="20"/>
      <c r="HQ347" s="20"/>
      <c r="HR347" s="20"/>
      <c r="HS347" s="20"/>
      <c r="HT347" s="20"/>
      <c r="HU347" s="20"/>
      <c r="HV347" s="20"/>
      <c r="HW347" s="20"/>
      <c r="HX347" s="20"/>
      <c r="HY347" s="20"/>
    </row>
    <row r="348" spans="1:233" s="21" customFormat="1" ht="15" customHeight="1" x14ac:dyDescent="0.2">
      <c r="A348" s="18" t="str">
        <f>IF('Lulusan MTs'!A348="","-",IF(LEN('Lulusan MTs'!A348)&lt;&gt;12,"Tidak valid","OK"))</f>
        <v>-</v>
      </c>
      <c r="B348" s="19" t="str">
        <f>IF('Lulusan MTs'!B348="","-",IF(LEN('Lulusan MTs'!B348)&lt;5,"Cek lagi","OK"))</f>
        <v>-</v>
      </c>
      <c r="C348" s="19" t="str">
        <f>IF('Lulusan MTs'!C348="","-",IF('Lulusan MTs'!C348="MTsN","OK",IF('Lulusan MTs'!C348="MTsS","OK","Tidak valid")))</f>
        <v>-</v>
      </c>
      <c r="D348" s="19" t="str">
        <f>IF('Lulusan MTs'!D348="","-",IF(LEN('Lulusan MTs'!D348)&lt;5,"Cek lagi","OK"))</f>
        <v>-</v>
      </c>
      <c r="E348" s="19" t="str">
        <f>IF('Lulusan MTs'!E348="","-",IF(LEN('Lulusan MTs'!E348)&lt;4,"Cek lagi","OK"))</f>
        <v>-</v>
      </c>
      <c r="F348" s="19" t="str">
        <f>IF('Lulusan MTs'!F348="","-",IF(LEN('Lulusan MTs'!F348)&lt;4,"Cek lagi","OK"))</f>
        <v>-</v>
      </c>
      <c r="G348" s="19" t="str">
        <f>IF('Lulusan MTs'!G348="","-",IF(LEN('Lulusan MTs'!G348)&lt;4,"Cek lagi","OK"))</f>
        <v>-</v>
      </c>
      <c r="H348" s="19" t="str">
        <f>IF('Lulusan MTs'!H348="","-",IF(LEN('Lulusan MTs'!H348)&lt;&gt;18,"Tidak valid",IF(VALUE('Lulusan MTs'!H348)&lt;0,"Cek lagi","OK")))</f>
        <v>-</v>
      </c>
      <c r="I348" s="19" t="str">
        <f>IF('Lulusan MTs'!I348="","-",IF(LEN('Lulusan MTs'!I348)&lt;&gt;10,"Tidak valid",IF(VALUE('Lulusan MTs'!I348)&lt;0,"Cek lagi","OK")))</f>
        <v>-</v>
      </c>
      <c r="J348" s="19" t="str">
        <f>IF('Lulusan MTs'!J348="","-",IF(LEN('Lulusan MTs'!J348)&lt;4,"Cek lagi","OK"))</f>
        <v>-</v>
      </c>
      <c r="K348" s="19" t="str">
        <f>IF('Lulusan MTs'!K348="","-",IF(LEN('Lulusan MTs'!K348)&lt;4,"Cek lagi","OK"))</f>
        <v>-</v>
      </c>
      <c r="L348" s="18" t="str">
        <f>IF('Lulusan MTs'!L348="","-",IF(VALUE(LEFT('Lulusan MTs'!L348,2))&gt;31,"Tanggal tidak valid",IF(VALUE(LEFT(RIGHT('Lulusan MTs'!L348,7),2))&gt;12,"Bulan tidak valid",IF(VALUE(RIGHT('Lulusan MTs'!L348,4))&gt;2003,"Umur terlalu tua",IF(VALUE(RIGHT('Lulusan MTs'!L348,4))&lt;1996,"Umur terlalu tua","OK")))))</f>
        <v>-</v>
      </c>
      <c r="M348" s="19" t="str">
        <f>IF('Lulusan MTs'!M348="","-",IF('Lulusan MTs'!M348="L","OK",IF('Lulusan MTs'!M348="P","OK","Tidak valid")))</f>
        <v>-</v>
      </c>
      <c r="N348" s="19" t="str">
        <f>IF('Lulusan MTs'!N348="","-",IF('Lulusan MTs'!N348&gt;400,"Tidak valid",IF('Lulusan MTs'!N348&lt;1,"Tidak valid","OK")))</f>
        <v>-</v>
      </c>
      <c r="O348" s="19" t="str">
        <f>IF('Lulusan MTs'!O348="","-",IF('Lulusan MTs'!O348&gt;100,"Tidak valid",IF('Lulusan MTs'!O348&lt;1,"Tidak valid","OK")))</f>
        <v>-</v>
      </c>
      <c r="P348" s="19" t="str">
        <f>IF('Lulusan MTs'!P348="","-",IF('Lulusan MTs'!P348&gt;6,"Cek lagi",IF('Lulusan MTs'!P348&lt;2,"Cek lagi","OK")))</f>
        <v>-</v>
      </c>
      <c r="Q348" s="19" t="str">
        <f>IF('Lulusan MTs'!Q348="","-",IF('Lulusan MTs'!Q348&gt;8,"Tidak valid",IF('Lulusan MTs'!Q348&lt;1,"Tidak valid","OK")))</f>
        <v>-</v>
      </c>
      <c r="R348" s="75" t="str">
        <f>IF('Lulusan MTs'!R348="","-",IF(LEN('Lulusan MTs'!R348)&lt;16,"Cek lagi","OK"))</f>
        <v>-</v>
      </c>
      <c r="S348" s="19" t="str">
        <f>IF('Lulusan MTs'!S348="","-",IF('Lulusan MTs'!S348&gt;6,"Tidak valid",IF('Lulusan MTs'!S348&lt;1,"Tidak valid","OK")))</f>
        <v>-</v>
      </c>
      <c r="T348" s="18" t="str">
        <f>IF('Lulusan MTs'!T348="","-",IF(VALUE(LEFT('Lulusan MTs'!T348,2))&gt;31,"Tanggal tidak valid",IF(VALUE(LEFT(RIGHT('Lulusan MTs'!T348,7),2))&gt;12,"Bulan tidak valid",IF(VALUE(RIGHT('Lulusan MTs'!T348,4))&lt;2010,"Cek lagi Tahun Masuk",IF(VALUE(RIGHT('Lulusan MTs'!T348,4))&gt;2014,"Cek lagi Tahun Masuk","OK")))))</f>
        <v>-</v>
      </c>
      <c r="U348" s="76" t="str">
        <f>IF('Lulusan MTs'!U348="","-",IF(LEN('Lulusan MTs'!U348)&lt;&gt;20,"Tidak valid","OK"))</f>
        <v>-</v>
      </c>
      <c r="V348" s="19" t="str">
        <f>IF('Lulusan MTs'!V348="","-",IF('Lulusan MTs'!V348&gt;3,"Tidak valid",IF('Lulusan MTs'!V348&lt;1,"Tidak valid","OK")))</f>
        <v>-</v>
      </c>
      <c r="W348" s="76" t="str">
        <f>IF('Lulusan MTs'!J348&lt;&gt;"",IF('Lulusan MTs'!W348="","Wajib Diisi","OK"),"-")</f>
        <v>-</v>
      </c>
      <c r="X348" s="76" t="str">
        <f>IF('Lulusan MTs'!J348&lt;&gt;"",IF('Lulusan MTs'!X348="","Wajib Diisi","OK"),"-")</f>
        <v>-</v>
      </c>
      <c r="Y348" s="18" t="str">
        <f>IF('Lulusan MTs'!Y348="","-",IF(VALUE(LEFT('Lulusan MTs'!Y348,2))&gt;31,"Tanggal tidak valid",IF(VALUE(LEFT(RIGHT('Lulusan MTs'!Y348,7),2))&gt;12,"Bulan tidak valid",IF(VALUE(RIGHT('Lulusan MTs'!Y348,4))&lt;&gt;2016,"Cek lagi Tahun Lulus","OK"))))</f>
        <v>-</v>
      </c>
      <c r="Z348" s="19" t="str">
        <f>IF('Lulusan MTs'!Z348="","-",IF('Lulusan MTs'!Z348&gt;100,"Tidak valid",IF('Lulusan MTs'!Z348&lt;1,"Tidak valid","OK")))</f>
        <v>-</v>
      </c>
      <c r="AA348" s="19" t="str">
        <f>IF('Lulusan MTs'!AA348="","-",IF('Lulusan MTs'!AA348&gt;100,"Tidak valid",IF('Lulusan MTs'!AA348&lt;1,"Tidak valid","OK")))</f>
        <v>-</v>
      </c>
      <c r="AB348" s="19" t="str">
        <f>IF('Lulusan MTs'!AB348="","-",IF('Lulusan MTs'!AB348&gt;100,"Tidak valid",IF('Lulusan MTs'!AB348&lt;1,"Tidak valid","OK")))</f>
        <v>-</v>
      </c>
      <c r="AC348" s="19" t="str">
        <f>IF('Lulusan MTs'!AC348="","-",IF('Lulusan MTs'!AC348&gt;100,"Tidak valid",IF('Lulusan MTs'!AC348&lt;1,"Tidak valid","OK")))</f>
        <v>-</v>
      </c>
      <c r="AD348" s="19" t="str">
        <f>IF('Lulusan MTs'!AD348="","-",IF('Lulusan MTs'!AD348&gt;100,"Tidak valid",IF('Lulusan MTs'!AD348&lt;1,"Tidak valid","OK")))</f>
        <v>-</v>
      </c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  <c r="AT348" s="20"/>
      <c r="AU348" s="20"/>
      <c r="AV348" s="20"/>
      <c r="AW348" s="20"/>
      <c r="AX348" s="20"/>
      <c r="AY348" s="20"/>
      <c r="AZ348" s="20"/>
      <c r="BA348" s="20"/>
      <c r="BB348" s="20"/>
      <c r="BC348" s="20"/>
      <c r="BD348" s="20"/>
      <c r="BE348" s="20"/>
      <c r="BF348" s="20"/>
      <c r="BG348" s="20"/>
      <c r="BH348" s="20"/>
      <c r="BI348" s="20"/>
      <c r="BJ348" s="20"/>
      <c r="BK348" s="20"/>
      <c r="BL348" s="20"/>
      <c r="BM348" s="20"/>
      <c r="BN348" s="20"/>
      <c r="BO348" s="20"/>
      <c r="BP348" s="20"/>
      <c r="BQ348" s="20"/>
      <c r="BR348" s="20"/>
      <c r="BS348" s="20"/>
      <c r="BT348" s="20"/>
      <c r="BU348" s="20"/>
      <c r="BV348" s="20"/>
      <c r="BW348" s="20"/>
      <c r="BX348" s="20"/>
      <c r="BY348" s="20"/>
      <c r="BZ348" s="20"/>
      <c r="CA348" s="20"/>
      <c r="CB348" s="20"/>
      <c r="CC348" s="20"/>
      <c r="CD348" s="20"/>
      <c r="CE348" s="20"/>
      <c r="CF348" s="20"/>
      <c r="CG348" s="20"/>
      <c r="CH348" s="20"/>
      <c r="CI348" s="20"/>
      <c r="CJ348" s="20"/>
      <c r="CK348" s="20"/>
      <c r="CL348" s="20"/>
      <c r="CM348" s="20"/>
      <c r="CN348" s="20"/>
      <c r="CO348" s="20"/>
      <c r="CP348" s="20"/>
      <c r="CQ348" s="20"/>
      <c r="CR348" s="20"/>
      <c r="CS348" s="20"/>
      <c r="CT348" s="20"/>
      <c r="CU348" s="20"/>
      <c r="CV348" s="20"/>
      <c r="CW348" s="20"/>
      <c r="CX348" s="20"/>
      <c r="CY348" s="20"/>
      <c r="CZ348" s="20"/>
      <c r="DA348" s="20"/>
      <c r="DB348" s="20"/>
      <c r="DC348" s="20"/>
      <c r="DD348" s="20"/>
      <c r="DE348" s="20"/>
      <c r="DF348" s="20"/>
      <c r="DG348" s="20"/>
      <c r="DH348" s="20"/>
      <c r="DI348" s="20"/>
      <c r="DJ348" s="20"/>
      <c r="DK348" s="20"/>
      <c r="DL348" s="20"/>
      <c r="DM348" s="20"/>
      <c r="DN348" s="20"/>
      <c r="DO348" s="20"/>
      <c r="DP348" s="20"/>
      <c r="DQ348" s="20"/>
      <c r="DR348" s="20"/>
      <c r="DS348" s="20"/>
      <c r="DT348" s="20"/>
      <c r="DU348" s="20"/>
      <c r="DV348" s="20"/>
      <c r="DW348" s="20"/>
      <c r="DX348" s="20"/>
      <c r="DY348" s="20"/>
      <c r="DZ348" s="20"/>
      <c r="EA348" s="20"/>
      <c r="EB348" s="20"/>
      <c r="EC348" s="20"/>
      <c r="ED348" s="20"/>
      <c r="EE348" s="20"/>
      <c r="EF348" s="20"/>
      <c r="EG348" s="20"/>
      <c r="EH348" s="20"/>
      <c r="EI348" s="20"/>
      <c r="EJ348" s="20"/>
      <c r="EK348" s="20"/>
      <c r="EL348" s="20"/>
      <c r="EM348" s="20"/>
      <c r="EN348" s="20"/>
      <c r="EO348" s="20"/>
      <c r="EP348" s="20"/>
      <c r="EQ348" s="20"/>
      <c r="ER348" s="20"/>
      <c r="ES348" s="20"/>
      <c r="ET348" s="20"/>
      <c r="EU348" s="20"/>
      <c r="EV348" s="20"/>
      <c r="EW348" s="20"/>
      <c r="EX348" s="20"/>
      <c r="EY348" s="20"/>
      <c r="EZ348" s="20"/>
      <c r="FA348" s="20"/>
      <c r="FB348" s="20"/>
      <c r="FC348" s="20"/>
      <c r="FD348" s="20"/>
      <c r="FE348" s="20"/>
      <c r="FF348" s="20"/>
      <c r="FG348" s="20"/>
      <c r="FH348" s="20"/>
      <c r="FI348" s="20"/>
      <c r="FJ348" s="20"/>
      <c r="FK348" s="20"/>
      <c r="FL348" s="20"/>
      <c r="FM348" s="20"/>
      <c r="FN348" s="20"/>
      <c r="FO348" s="20"/>
      <c r="FP348" s="20"/>
      <c r="FQ348" s="20"/>
      <c r="FR348" s="20"/>
      <c r="FS348" s="20"/>
      <c r="FT348" s="20"/>
      <c r="FU348" s="20"/>
      <c r="FV348" s="20"/>
      <c r="FW348" s="20"/>
      <c r="FX348" s="20"/>
      <c r="FY348" s="20"/>
      <c r="FZ348" s="20"/>
      <c r="GA348" s="20"/>
      <c r="GB348" s="20"/>
      <c r="GC348" s="20"/>
      <c r="GD348" s="20"/>
      <c r="GE348" s="20"/>
      <c r="GF348" s="20"/>
      <c r="GG348" s="20"/>
      <c r="GH348" s="20"/>
      <c r="GI348" s="20"/>
      <c r="GJ348" s="20"/>
      <c r="GK348" s="20"/>
      <c r="GL348" s="20"/>
      <c r="GM348" s="20"/>
      <c r="GN348" s="20"/>
      <c r="GO348" s="20"/>
      <c r="GP348" s="20"/>
      <c r="GQ348" s="20"/>
      <c r="GR348" s="20"/>
      <c r="GS348" s="20"/>
      <c r="GT348" s="20"/>
      <c r="GU348" s="20"/>
      <c r="GV348" s="20"/>
      <c r="GW348" s="20"/>
      <c r="GX348" s="20"/>
      <c r="GY348" s="20"/>
      <c r="GZ348" s="20"/>
      <c r="HA348" s="20"/>
      <c r="HB348" s="20"/>
      <c r="HC348" s="20"/>
      <c r="HD348" s="20"/>
      <c r="HE348" s="20"/>
      <c r="HF348" s="20"/>
      <c r="HG348" s="20"/>
      <c r="HH348" s="20"/>
      <c r="HI348" s="20"/>
      <c r="HJ348" s="20"/>
      <c r="HK348" s="20"/>
      <c r="HL348" s="20"/>
      <c r="HM348" s="20"/>
      <c r="HN348" s="20"/>
      <c r="HO348" s="20"/>
      <c r="HP348" s="20"/>
      <c r="HQ348" s="20"/>
      <c r="HR348" s="20"/>
      <c r="HS348" s="20"/>
      <c r="HT348" s="20"/>
      <c r="HU348" s="20"/>
      <c r="HV348" s="20"/>
      <c r="HW348" s="20"/>
      <c r="HX348" s="20"/>
      <c r="HY348" s="20"/>
    </row>
    <row r="349" spans="1:233" s="21" customFormat="1" ht="15" customHeight="1" x14ac:dyDescent="0.2">
      <c r="A349" s="18" t="str">
        <f>IF('Lulusan MTs'!A349="","-",IF(LEN('Lulusan MTs'!A349)&lt;&gt;12,"Tidak valid","OK"))</f>
        <v>-</v>
      </c>
      <c r="B349" s="19" t="str">
        <f>IF('Lulusan MTs'!B349="","-",IF(LEN('Lulusan MTs'!B349)&lt;5,"Cek lagi","OK"))</f>
        <v>-</v>
      </c>
      <c r="C349" s="19" t="str">
        <f>IF('Lulusan MTs'!C349="","-",IF('Lulusan MTs'!C349="MTsN","OK",IF('Lulusan MTs'!C349="MTsS","OK","Tidak valid")))</f>
        <v>-</v>
      </c>
      <c r="D349" s="19" t="str">
        <f>IF('Lulusan MTs'!D349="","-",IF(LEN('Lulusan MTs'!D349)&lt;5,"Cek lagi","OK"))</f>
        <v>-</v>
      </c>
      <c r="E349" s="19" t="str">
        <f>IF('Lulusan MTs'!E349="","-",IF(LEN('Lulusan MTs'!E349)&lt;4,"Cek lagi","OK"))</f>
        <v>-</v>
      </c>
      <c r="F349" s="19" t="str">
        <f>IF('Lulusan MTs'!F349="","-",IF(LEN('Lulusan MTs'!F349)&lt;4,"Cek lagi","OK"))</f>
        <v>-</v>
      </c>
      <c r="G349" s="19" t="str">
        <f>IF('Lulusan MTs'!G349="","-",IF(LEN('Lulusan MTs'!G349)&lt;4,"Cek lagi","OK"))</f>
        <v>-</v>
      </c>
      <c r="H349" s="19" t="str">
        <f>IF('Lulusan MTs'!H349="","-",IF(LEN('Lulusan MTs'!H349)&lt;&gt;18,"Tidak valid",IF(VALUE('Lulusan MTs'!H349)&lt;0,"Cek lagi","OK")))</f>
        <v>-</v>
      </c>
      <c r="I349" s="19" t="str">
        <f>IF('Lulusan MTs'!I349="","-",IF(LEN('Lulusan MTs'!I349)&lt;&gt;10,"Tidak valid",IF(VALUE('Lulusan MTs'!I349)&lt;0,"Cek lagi","OK")))</f>
        <v>-</v>
      </c>
      <c r="J349" s="19" t="str">
        <f>IF('Lulusan MTs'!J349="","-",IF(LEN('Lulusan MTs'!J349)&lt;4,"Cek lagi","OK"))</f>
        <v>-</v>
      </c>
      <c r="K349" s="19" t="str">
        <f>IF('Lulusan MTs'!K349="","-",IF(LEN('Lulusan MTs'!K349)&lt;4,"Cek lagi","OK"))</f>
        <v>-</v>
      </c>
      <c r="L349" s="18" t="str">
        <f>IF('Lulusan MTs'!L349="","-",IF(VALUE(LEFT('Lulusan MTs'!L349,2))&gt;31,"Tanggal tidak valid",IF(VALUE(LEFT(RIGHT('Lulusan MTs'!L349,7),2))&gt;12,"Bulan tidak valid",IF(VALUE(RIGHT('Lulusan MTs'!L349,4))&gt;2003,"Umur terlalu tua",IF(VALUE(RIGHT('Lulusan MTs'!L349,4))&lt;1996,"Umur terlalu tua","OK")))))</f>
        <v>-</v>
      </c>
      <c r="M349" s="19" t="str">
        <f>IF('Lulusan MTs'!M349="","-",IF('Lulusan MTs'!M349="L","OK",IF('Lulusan MTs'!M349="P","OK","Tidak valid")))</f>
        <v>-</v>
      </c>
      <c r="N349" s="19" t="str">
        <f>IF('Lulusan MTs'!N349="","-",IF('Lulusan MTs'!N349&gt;400,"Tidak valid",IF('Lulusan MTs'!N349&lt;1,"Tidak valid","OK")))</f>
        <v>-</v>
      </c>
      <c r="O349" s="19" t="str">
        <f>IF('Lulusan MTs'!O349="","-",IF('Lulusan MTs'!O349&gt;100,"Tidak valid",IF('Lulusan MTs'!O349&lt;1,"Tidak valid","OK")))</f>
        <v>-</v>
      </c>
      <c r="P349" s="19" t="str">
        <f>IF('Lulusan MTs'!P349="","-",IF('Lulusan MTs'!P349&gt;6,"Cek lagi",IF('Lulusan MTs'!P349&lt;2,"Cek lagi","OK")))</f>
        <v>-</v>
      </c>
      <c r="Q349" s="19" t="str">
        <f>IF('Lulusan MTs'!Q349="","-",IF('Lulusan MTs'!Q349&gt;8,"Tidak valid",IF('Lulusan MTs'!Q349&lt;1,"Tidak valid","OK")))</f>
        <v>-</v>
      </c>
      <c r="R349" s="75" t="str">
        <f>IF('Lulusan MTs'!R349="","-",IF(LEN('Lulusan MTs'!R349)&lt;16,"Cek lagi","OK"))</f>
        <v>-</v>
      </c>
      <c r="S349" s="19" t="str">
        <f>IF('Lulusan MTs'!S349="","-",IF('Lulusan MTs'!S349&gt;6,"Tidak valid",IF('Lulusan MTs'!S349&lt;1,"Tidak valid","OK")))</f>
        <v>-</v>
      </c>
      <c r="T349" s="18" t="str">
        <f>IF('Lulusan MTs'!T349="","-",IF(VALUE(LEFT('Lulusan MTs'!T349,2))&gt;31,"Tanggal tidak valid",IF(VALUE(LEFT(RIGHT('Lulusan MTs'!T349,7),2))&gt;12,"Bulan tidak valid",IF(VALUE(RIGHT('Lulusan MTs'!T349,4))&lt;2010,"Cek lagi Tahun Masuk",IF(VALUE(RIGHT('Lulusan MTs'!T349,4))&gt;2014,"Cek lagi Tahun Masuk","OK")))))</f>
        <v>-</v>
      </c>
      <c r="U349" s="76" t="str">
        <f>IF('Lulusan MTs'!U349="","-",IF(LEN('Lulusan MTs'!U349)&lt;&gt;20,"Tidak valid","OK"))</f>
        <v>-</v>
      </c>
      <c r="V349" s="19" t="str">
        <f>IF('Lulusan MTs'!V349="","-",IF('Lulusan MTs'!V349&gt;3,"Tidak valid",IF('Lulusan MTs'!V349&lt;1,"Tidak valid","OK")))</f>
        <v>-</v>
      </c>
      <c r="W349" s="76" t="str">
        <f>IF('Lulusan MTs'!J349&lt;&gt;"",IF('Lulusan MTs'!W349="","Wajib Diisi","OK"),"-")</f>
        <v>-</v>
      </c>
      <c r="X349" s="76" t="str">
        <f>IF('Lulusan MTs'!J349&lt;&gt;"",IF('Lulusan MTs'!X349="","Wajib Diisi","OK"),"-")</f>
        <v>-</v>
      </c>
      <c r="Y349" s="18" t="str">
        <f>IF('Lulusan MTs'!Y349="","-",IF(VALUE(LEFT('Lulusan MTs'!Y349,2))&gt;31,"Tanggal tidak valid",IF(VALUE(LEFT(RIGHT('Lulusan MTs'!Y349,7),2))&gt;12,"Bulan tidak valid",IF(VALUE(RIGHT('Lulusan MTs'!Y349,4))&lt;&gt;2016,"Cek lagi Tahun Lulus","OK"))))</f>
        <v>-</v>
      </c>
      <c r="Z349" s="19" t="str">
        <f>IF('Lulusan MTs'!Z349="","-",IF('Lulusan MTs'!Z349&gt;100,"Tidak valid",IF('Lulusan MTs'!Z349&lt;1,"Tidak valid","OK")))</f>
        <v>-</v>
      </c>
      <c r="AA349" s="19" t="str">
        <f>IF('Lulusan MTs'!AA349="","-",IF('Lulusan MTs'!AA349&gt;100,"Tidak valid",IF('Lulusan MTs'!AA349&lt;1,"Tidak valid","OK")))</f>
        <v>-</v>
      </c>
      <c r="AB349" s="19" t="str">
        <f>IF('Lulusan MTs'!AB349="","-",IF('Lulusan MTs'!AB349&gt;100,"Tidak valid",IF('Lulusan MTs'!AB349&lt;1,"Tidak valid","OK")))</f>
        <v>-</v>
      </c>
      <c r="AC349" s="19" t="str">
        <f>IF('Lulusan MTs'!AC349="","-",IF('Lulusan MTs'!AC349&gt;100,"Tidak valid",IF('Lulusan MTs'!AC349&lt;1,"Tidak valid","OK")))</f>
        <v>-</v>
      </c>
      <c r="AD349" s="19" t="str">
        <f>IF('Lulusan MTs'!AD349="","-",IF('Lulusan MTs'!AD349&gt;100,"Tidak valid",IF('Lulusan MTs'!AD349&lt;1,"Tidak valid","OK")))</f>
        <v>-</v>
      </c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  <c r="AT349" s="20"/>
      <c r="AU349" s="20"/>
      <c r="AV349" s="20"/>
      <c r="AW349" s="20"/>
      <c r="AX349" s="20"/>
      <c r="AY349" s="20"/>
      <c r="AZ349" s="20"/>
      <c r="BA349" s="20"/>
      <c r="BB349" s="20"/>
      <c r="BC349" s="20"/>
      <c r="BD349" s="20"/>
      <c r="BE349" s="20"/>
      <c r="BF349" s="20"/>
      <c r="BG349" s="20"/>
      <c r="BH349" s="20"/>
      <c r="BI349" s="20"/>
      <c r="BJ349" s="20"/>
      <c r="BK349" s="20"/>
      <c r="BL349" s="20"/>
      <c r="BM349" s="20"/>
      <c r="BN349" s="20"/>
      <c r="BO349" s="20"/>
      <c r="BP349" s="20"/>
      <c r="BQ349" s="20"/>
      <c r="BR349" s="20"/>
      <c r="BS349" s="20"/>
      <c r="BT349" s="20"/>
      <c r="BU349" s="20"/>
      <c r="BV349" s="20"/>
      <c r="BW349" s="20"/>
      <c r="BX349" s="20"/>
      <c r="BY349" s="20"/>
      <c r="BZ349" s="20"/>
      <c r="CA349" s="20"/>
      <c r="CB349" s="20"/>
      <c r="CC349" s="20"/>
      <c r="CD349" s="20"/>
      <c r="CE349" s="20"/>
      <c r="CF349" s="20"/>
      <c r="CG349" s="20"/>
      <c r="CH349" s="20"/>
      <c r="CI349" s="20"/>
      <c r="CJ349" s="20"/>
      <c r="CK349" s="20"/>
      <c r="CL349" s="20"/>
      <c r="CM349" s="20"/>
      <c r="CN349" s="20"/>
      <c r="CO349" s="20"/>
      <c r="CP349" s="20"/>
      <c r="CQ349" s="20"/>
      <c r="CR349" s="20"/>
      <c r="CS349" s="20"/>
      <c r="CT349" s="20"/>
      <c r="CU349" s="20"/>
      <c r="CV349" s="20"/>
      <c r="CW349" s="20"/>
      <c r="CX349" s="20"/>
      <c r="CY349" s="20"/>
      <c r="CZ349" s="20"/>
      <c r="DA349" s="20"/>
      <c r="DB349" s="20"/>
      <c r="DC349" s="20"/>
      <c r="DD349" s="20"/>
      <c r="DE349" s="20"/>
      <c r="DF349" s="20"/>
      <c r="DG349" s="20"/>
      <c r="DH349" s="20"/>
      <c r="DI349" s="20"/>
      <c r="DJ349" s="20"/>
      <c r="DK349" s="20"/>
      <c r="DL349" s="20"/>
      <c r="DM349" s="20"/>
      <c r="DN349" s="20"/>
      <c r="DO349" s="20"/>
      <c r="DP349" s="20"/>
      <c r="DQ349" s="20"/>
      <c r="DR349" s="20"/>
      <c r="DS349" s="20"/>
      <c r="DT349" s="20"/>
      <c r="DU349" s="20"/>
      <c r="DV349" s="20"/>
      <c r="DW349" s="20"/>
      <c r="DX349" s="20"/>
      <c r="DY349" s="20"/>
      <c r="DZ349" s="20"/>
      <c r="EA349" s="20"/>
      <c r="EB349" s="20"/>
      <c r="EC349" s="20"/>
      <c r="ED349" s="20"/>
      <c r="EE349" s="20"/>
      <c r="EF349" s="20"/>
      <c r="EG349" s="20"/>
      <c r="EH349" s="20"/>
      <c r="EI349" s="20"/>
      <c r="EJ349" s="20"/>
      <c r="EK349" s="20"/>
      <c r="EL349" s="20"/>
      <c r="EM349" s="20"/>
      <c r="EN349" s="20"/>
      <c r="EO349" s="20"/>
      <c r="EP349" s="20"/>
      <c r="EQ349" s="20"/>
      <c r="ER349" s="20"/>
      <c r="ES349" s="20"/>
      <c r="ET349" s="20"/>
      <c r="EU349" s="20"/>
      <c r="EV349" s="20"/>
      <c r="EW349" s="20"/>
      <c r="EX349" s="20"/>
      <c r="EY349" s="20"/>
      <c r="EZ349" s="20"/>
      <c r="FA349" s="20"/>
      <c r="FB349" s="20"/>
      <c r="FC349" s="20"/>
      <c r="FD349" s="20"/>
      <c r="FE349" s="20"/>
      <c r="FF349" s="20"/>
      <c r="FG349" s="20"/>
      <c r="FH349" s="20"/>
      <c r="FI349" s="20"/>
      <c r="FJ349" s="20"/>
      <c r="FK349" s="20"/>
      <c r="FL349" s="20"/>
      <c r="FM349" s="20"/>
      <c r="FN349" s="20"/>
      <c r="FO349" s="20"/>
      <c r="FP349" s="20"/>
      <c r="FQ349" s="20"/>
      <c r="FR349" s="20"/>
      <c r="FS349" s="20"/>
      <c r="FT349" s="20"/>
      <c r="FU349" s="20"/>
      <c r="FV349" s="20"/>
      <c r="FW349" s="20"/>
      <c r="FX349" s="20"/>
      <c r="FY349" s="20"/>
      <c r="FZ349" s="20"/>
      <c r="GA349" s="20"/>
      <c r="GB349" s="20"/>
      <c r="GC349" s="20"/>
      <c r="GD349" s="20"/>
      <c r="GE349" s="20"/>
      <c r="GF349" s="20"/>
      <c r="GG349" s="20"/>
      <c r="GH349" s="20"/>
      <c r="GI349" s="20"/>
      <c r="GJ349" s="20"/>
      <c r="GK349" s="20"/>
      <c r="GL349" s="20"/>
      <c r="GM349" s="20"/>
      <c r="GN349" s="20"/>
      <c r="GO349" s="20"/>
      <c r="GP349" s="20"/>
      <c r="GQ349" s="20"/>
      <c r="GR349" s="20"/>
      <c r="GS349" s="20"/>
      <c r="GT349" s="20"/>
      <c r="GU349" s="20"/>
      <c r="GV349" s="20"/>
      <c r="GW349" s="20"/>
      <c r="GX349" s="20"/>
      <c r="GY349" s="20"/>
      <c r="GZ349" s="20"/>
      <c r="HA349" s="20"/>
      <c r="HB349" s="20"/>
      <c r="HC349" s="20"/>
      <c r="HD349" s="20"/>
      <c r="HE349" s="20"/>
      <c r="HF349" s="20"/>
      <c r="HG349" s="20"/>
      <c r="HH349" s="20"/>
      <c r="HI349" s="20"/>
      <c r="HJ349" s="20"/>
      <c r="HK349" s="20"/>
      <c r="HL349" s="20"/>
      <c r="HM349" s="20"/>
      <c r="HN349" s="20"/>
      <c r="HO349" s="20"/>
      <c r="HP349" s="20"/>
      <c r="HQ349" s="20"/>
      <c r="HR349" s="20"/>
      <c r="HS349" s="20"/>
      <c r="HT349" s="20"/>
      <c r="HU349" s="20"/>
      <c r="HV349" s="20"/>
      <c r="HW349" s="20"/>
      <c r="HX349" s="20"/>
      <c r="HY349" s="20"/>
    </row>
    <row r="350" spans="1:233" s="21" customFormat="1" ht="15" customHeight="1" x14ac:dyDescent="0.2">
      <c r="A350" s="18" t="str">
        <f>IF('Lulusan MTs'!A350="","-",IF(LEN('Lulusan MTs'!A350)&lt;&gt;12,"Tidak valid","OK"))</f>
        <v>-</v>
      </c>
      <c r="B350" s="19" t="str">
        <f>IF('Lulusan MTs'!B350="","-",IF(LEN('Lulusan MTs'!B350)&lt;5,"Cek lagi","OK"))</f>
        <v>-</v>
      </c>
      <c r="C350" s="19" t="str">
        <f>IF('Lulusan MTs'!C350="","-",IF('Lulusan MTs'!C350="MTsN","OK",IF('Lulusan MTs'!C350="MTsS","OK","Tidak valid")))</f>
        <v>-</v>
      </c>
      <c r="D350" s="19" t="str">
        <f>IF('Lulusan MTs'!D350="","-",IF(LEN('Lulusan MTs'!D350)&lt;5,"Cek lagi","OK"))</f>
        <v>-</v>
      </c>
      <c r="E350" s="19" t="str">
        <f>IF('Lulusan MTs'!E350="","-",IF(LEN('Lulusan MTs'!E350)&lt;4,"Cek lagi","OK"))</f>
        <v>-</v>
      </c>
      <c r="F350" s="19" t="str">
        <f>IF('Lulusan MTs'!F350="","-",IF(LEN('Lulusan MTs'!F350)&lt;4,"Cek lagi","OK"))</f>
        <v>-</v>
      </c>
      <c r="G350" s="19" t="str">
        <f>IF('Lulusan MTs'!G350="","-",IF(LEN('Lulusan MTs'!G350)&lt;4,"Cek lagi","OK"))</f>
        <v>-</v>
      </c>
      <c r="H350" s="19" t="str">
        <f>IF('Lulusan MTs'!H350="","-",IF(LEN('Lulusan MTs'!H350)&lt;&gt;18,"Tidak valid",IF(VALUE('Lulusan MTs'!H350)&lt;0,"Cek lagi","OK")))</f>
        <v>-</v>
      </c>
      <c r="I350" s="19" t="str">
        <f>IF('Lulusan MTs'!I350="","-",IF(LEN('Lulusan MTs'!I350)&lt;&gt;10,"Tidak valid",IF(VALUE('Lulusan MTs'!I350)&lt;0,"Cek lagi","OK")))</f>
        <v>-</v>
      </c>
      <c r="J350" s="19" t="str">
        <f>IF('Lulusan MTs'!J350="","-",IF(LEN('Lulusan MTs'!J350)&lt;4,"Cek lagi","OK"))</f>
        <v>-</v>
      </c>
      <c r="K350" s="19" t="str">
        <f>IF('Lulusan MTs'!K350="","-",IF(LEN('Lulusan MTs'!K350)&lt;4,"Cek lagi","OK"))</f>
        <v>-</v>
      </c>
      <c r="L350" s="18" t="str">
        <f>IF('Lulusan MTs'!L350="","-",IF(VALUE(LEFT('Lulusan MTs'!L350,2))&gt;31,"Tanggal tidak valid",IF(VALUE(LEFT(RIGHT('Lulusan MTs'!L350,7),2))&gt;12,"Bulan tidak valid",IF(VALUE(RIGHT('Lulusan MTs'!L350,4))&gt;2003,"Umur terlalu tua",IF(VALUE(RIGHT('Lulusan MTs'!L350,4))&lt;1996,"Umur terlalu tua","OK")))))</f>
        <v>-</v>
      </c>
      <c r="M350" s="19" t="str">
        <f>IF('Lulusan MTs'!M350="","-",IF('Lulusan MTs'!M350="L","OK",IF('Lulusan MTs'!M350="P","OK","Tidak valid")))</f>
        <v>-</v>
      </c>
      <c r="N350" s="19" t="str">
        <f>IF('Lulusan MTs'!N350="","-",IF('Lulusan MTs'!N350&gt;400,"Tidak valid",IF('Lulusan MTs'!N350&lt;1,"Tidak valid","OK")))</f>
        <v>-</v>
      </c>
      <c r="O350" s="19" t="str">
        <f>IF('Lulusan MTs'!O350="","-",IF('Lulusan MTs'!O350&gt;100,"Tidak valid",IF('Lulusan MTs'!O350&lt;1,"Tidak valid","OK")))</f>
        <v>-</v>
      </c>
      <c r="P350" s="19" t="str">
        <f>IF('Lulusan MTs'!P350="","-",IF('Lulusan MTs'!P350&gt;6,"Cek lagi",IF('Lulusan MTs'!P350&lt;2,"Cek lagi","OK")))</f>
        <v>-</v>
      </c>
      <c r="Q350" s="19" t="str">
        <f>IF('Lulusan MTs'!Q350="","-",IF('Lulusan MTs'!Q350&gt;8,"Tidak valid",IF('Lulusan MTs'!Q350&lt;1,"Tidak valid","OK")))</f>
        <v>-</v>
      </c>
      <c r="R350" s="75" t="str">
        <f>IF('Lulusan MTs'!R350="","-",IF(LEN('Lulusan MTs'!R350)&lt;16,"Cek lagi","OK"))</f>
        <v>-</v>
      </c>
      <c r="S350" s="19" t="str">
        <f>IF('Lulusan MTs'!S350="","-",IF('Lulusan MTs'!S350&gt;6,"Tidak valid",IF('Lulusan MTs'!S350&lt;1,"Tidak valid","OK")))</f>
        <v>-</v>
      </c>
      <c r="T350" s="18" t="str">
        <f>IF('Lulusan MTs'!T350="","-",IF(VALUE(LEFT('Lulusan MTs'!T350,2))&gt;31,"Tanggal tidak valid",IF(VALUE(LEFT(RIGHT('Lulusan MTs'!T350,7),2))&gt;12,"Bulan tidak valid",IF(VALUE(RIGHT('Lulusan MTs'!T350,4))&lt;2010,"Cek lagi Tahun Masuk",IF(VALUE(RIGHT('Lulusan MTs'!T350,4))&gt;2014,"Cek lagi Tahun Masuk","OK")))))</f>
        <v>-</v>
      </c>
      <c r="U350" s="76" t="str">
        <f>IF('Lulusan MTs'!U350="","-",IF(LEN('Lulusan MTs'!U350)&lt;&gt;20,"Tidak valid","OK"))</f>
        <v>-</v>
      </c>
      <c r="V350" s="19" t="str">
        <f>IF('Lulusan MTs'!V350="","-",IF('Lulusan MTs'!V350&gt;3,"Tidak valid",IF('Lulusan MTs'!V350&lt;1,"Tidak valid","OK")))</f>
        <v>-</v>
      </c>
      <c r="W350" s="76" t="str">
        <f>IF('Lulusan MTs'!J350&lt;&gt;"",IF('Lulusan MTs'!W350="","Wajib Diisi","OK"),"-")</f>
        <v>-</v>
      </c>
      <c r="X350" s="76" t="str">
        <f>IF('Lulusan MTs'!J350&lt;&gt;"",IF('Lulusan MTs'!X350="","Wajib Diisi","OK"),"-")</f>
        <v>-</v>
      </c>
      <c r="Y350" s="18" t="str">
        <f>IF('Lulusan MTs'!Y350="","-",IF(VALUE(LEFT('Lulusan MTs'!Y350,2))&gt;31,"Tanggal tidak valid",IF(VALUE(LEFT(RIGHT('Lulusan MTs'!Y350,7),2))&gt;12,"Bulan tidak valid",IF(VALUE(RIGHT('Lulusan MTs'!Y350,4))&lt;&gt;2016,"Cek lagi Tahun Lulus","OK"))))</f>
        <v>-</v>
      </c>
      <c r="Z350" s="19" t="str">
        <f>IF('Lulusan MTs'!Z350="","-",IF('Lulusan MTs'!Z350&gt;100,"Tidak valid",IF('Lulusan MTs'!Z350&lt;1,"Tidak valid","OK")))</f>
        <v>-</v>
      </c>
      <c r="AA350" s="19" t="str">
        <f>IF('Lulusan MTs'!AA350="","-",IF('Lulusan MTs'!AA350&gt;100,"Tidak valid",IF('Lulusan MTs'!AA350&lt;1,"Tidak valid","OK")))</f>
        <v>-</v>
      </c>
      <c r="AB350" s="19" t="str">
        <f>IF('Lulusan MTs'!AB350="","-",IF('Lulusan MTs'!AB350&gt;100,"Tidak valid",IF('Lulusan MTs'!AB350&lt;1,"Tidak valid","OK")))</f>
        <v>-</v>
      </c>
      <c r="AC350" s="19" t="str">
        <f>IF('Lulusan MTs'!AC350="","-",IF('Lulusan MTs'!AC350&gt;100,"Tidak valid",IF('Lulusan MTs'!AC350&lt;1,"Tidak valid","OK")))</f>
        <v>-</v>
      </c>
      <c r="AD350" s="19" t="str">
        <f>IF('Lulusan MTs'!AD350="","-",IF('Lulusan MTs'!AD350&gt;100,"Tidak valid",IF('Lulusan MTs'!AD350&lt;1,"Tidak valid","OK")))</f>
        <v>-</v>
      </c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0"/>
      <c r="BC350" s="20"/>
      <c r="BD350" s="20"/>
      <c r="BE350" s="20"/>
      <c r="BF350" s="20"/>
      <c r="BG350" s="20"/>
      <c r="BH350" s="20"/>
      <c r="BI350" s="20"/>
      <c r="BJ350" s="20"/>
      <c r="BK350" s="20"/>
      <c r="BL350" s="20"/>
      <c r="BM350" s="20"/>
      <c r="BN350" s="20"/>
      <c r="BO350" s="20"/>
      <c r="BP350" s="20"/>
      <c r="BQ350" s="20"/>
      <c r="BR350" s="20"/>
      <c r="BS350" s="20"/>
      <c r="BT350" s="20"/>
      <c r="BU350" s="20"/>
      <c r="BV350" s="20"/>
      <c r="BW350" s="20"/>
      <c r="BX350" s="20"/>
      <c r="BY350" s="20"/>
      <c r="BZ350" s="20"/>
      <c r="CA350" s="20"/>
      <c r="CB350" s="20"/>
      <c r="CC350" s="20"/>
      <c r="CD350" s="20"/>
      <c r="CE350" s="20"/>
      <c r="CF350" s="20"/>
      <c r="CG350" s="20"/>
      <c r="CH350" s="20"/>
      <c r="CI350" s="20"/>
      <c r="CJ350" s="20"/>
      <c r="CK350" s="20"/>
      <c r="CL350" s="20"/>
      <c r="CM350" s="20"/>
      <c r="CN350" s="20"/>
      <c r="CO350" s="20"/>
      <c r="CP350" s="20"/>
      <c r="CQ350" s="20"/>
      <c r="CR350" s="20"/>
      <c r="CS350" s="20"/>
      <c r="CT350" s="20"/>
      <c r="CU350" s="20"/>
      <c r="CV350" s="20"/>
      <c r="CW350" s="20"/>
      <c r="CX350" s="20"/>
      <c r="CY350" s="20"/>
      <c r="CZ350" s="20"/>
      <c r="DA350" s="20"/>
      <c r="DB350" s="20"/>
      <c r="DC350" s="20"/>
      <c r="DD350" s="20"/>
      <c r="DE350" s="20"/>
      <c r="DF350" s="20"/>
      <c r="DG350" s="20"/>
      <c r="DH350" s="20"/>
      <c r="DI350" s="20"/>
      <c r="DJ350" s="20"/>
      <c r="DK350" s="20"/>
      <c r="DL350" s="20"/>
      <c r="DM350" s="20"/>
      <c r="DN350" s="20"/>
      <c r="DO350" s="20"/>
      <c r="DP350" s="20"/>
      <c r="DQ350" s="20"/>
      <c r="DR350" s="20"/>
      <c r="DS350" s="20"/>
      <c r="DT350" s="20"/>
      <c r="DU350" s="20"/>
      <c r="DV350" s="20"/>
      <c r="DW350" s="20"/>
      <c r="DX350" s="20"/>
      <c r="DY350" s="20"/>
      <c r="DZ350" s="20"/>
      <c r="EA350" s="20"/>
      <c r="EB350" s="20"/>
      <c r="EC350" s="20"/>
      <c r="ED350" s="20"/>
      <c r="EE350" s="20"/>
      <c r="EF350" s="20"/>
      <c r="EG350" s="20"/>
      <c r="EH350" s="20"/>
      <c r="EI350" s="20"/>
      <c r="EJ350" s="20"/>
      <c r="EK350" s="20"/>
      <c r="EL350" s="20"/>
      <c r="EM350" s="20"/>
      <c r="EN350" s="20"/>
      <c r="EO350" s="20"/>
      <c r="EP350" s="20"/>
      <c r="EQ350" s="20"/>
      <c r="ER350" s="20"/>
      <c r="ES350" s="20"/>
      <c r="ET350" s="20"/>
      <c r="EU350" s="20"/>
      <c r="EV350" s="20"/>
      <c r="EW350" s="20"/>
      <c r="EX350" s="20"/>
      <c r="EY350" s="20"/>
      <c r="EZ350" s="20"/>
      <c r="FA350" s="20"/>
      <c r="FB350" s="20"/>
      <c r="FC350" s="20"/>
      <c r="FD350" s="20"/>
      <c r="FE350" s="20"/>
      <c r="FF350" s="20"/>
      <c r="FG350" s="20"/>
      <c r="FH350" s="20"/>
      <c r="FI350" s="20"/>
      <c r="FJ350" s="20"/>
      <c r="FK350" s="20"/>
      <c r="FL350" s="20"/>
      <c r="FM350" s="20"/>
      <c r="FN350" s="20"/>
      <c r="FO350" s="20"/>
      <c r="FP350" s="20"/>
      <c r="FQ350" s="20"/>
      <c r="FR350" s="20"/>
      <c r="FS350" s="20"/>
      <c r="FT350" s="20"/>
      <c r="FU350" s="20"/>
      <c r="FV350" s="20"/>
      <c r="FW350" s="20"/>
      <c r="FX350" s="20"/>
      <c r="FY350" s="20"/>
      <c r="FZ350" s="20"/>
      <c r="GA350" s="20"/>
      <c r="GB350" s="20"/>
      <c r="GC350" s="20"/>
      <c r="GD350" s="20"/>
      <c r="GE350" s="20"/>
      <c r="GF350" s="20"/>
      <c r="GG350" s="20"/>
      <c r="GH350" s="20"/>
      <c r="GI350" s="20"/>
      <c r="GJ350" s="20"/>
      <c r="GK350" s="20"/>
      <c r="GL350" s="20"/>
      <c r="GM350" s="20"/>
      <c r="GN350" s="20"/>
      <c r="GO350" s="20"/>
      <c r="GP350" s="20"/>
      <c r="GQ350" s="20"/>
      <c r="GR350" s="20"/>
      <c r="GS350" s="20"/>
      <c r="GT350" s="20"/>
      <c r="GU350" s="20"/>
      <c r="GV350" s="20"/>
      <c r="GW350" s="20"/>
      <c r="GX350" s="20"/>
      <c r="GY350" s="20"/>
      <c r="GZ350" s="20"/>
      <c r="HA350" s="20"/>
      <c r="HB350" s="20"/>
      <c r="HC350" s="20"/>
      <c r="HD350" s="20"/>
      <c r="HE350" s="20"/>
      <c r="HF350" s="20"/>
      <c r="HG350" s="20"/>
      <c r="HH350" s="20"/>
      <c r="HI350" s="20"/>
      <c r="HJ350" s="20"/>
      <c r="HK350" s="20"/>
      <c r="HL350" s="20"/>
      <c r="HM350" s="20"/>
      <c r="HN350" s="20"/>
      <c r="HO350" s="20"/>
      <c r="HP350" s="20"/>
      <c r="HQ350" s="20"/>
      <c r="HR350" s="20"/>
      <c r="HS350" s="20"/>
      <c r="HT350" s="20"/>
      <c r="HU350" s="20"/>
      <c r="HV350" s="20"/>
      <c r="HW350" s="20"/>
      <c r="HX350" s="20"/>
      <c r="HY350" s="20"/>
    </row>
    <row r="351" spans="1:233" s="21" customFormat="1" ht="15" customHeight="1" x14ac:dyDescent="0.2">
      <c r="A351" s="18" t="str">
        <f>IF('Lulusan MTs'!A351="","-",IF(LEN('Lulusan MTs'!A351)&lt;&gt;12,"Tidak valid","OK"))</f>
        <v>-</v>
      </c>
      <c r="B351" s="19" t="str">
        <f>IF('Lulusan MTs'!B351="","-",IF(LEN('Lulusan MTs'!B351)&lt;5,"Cek lagi","OK"))</f>
        <v>-</v>
      </c>
      <c r="C351" s="19" t="str">
        <f>IF('Lulusan MTs'!C351="","-",IF('Lulusan MTs'!C351="MTsN","OK",IF('Lulusan MTs'!C351="MTsS","OK","Tidak valid")))</f>
        <v>-</v>
      </c>
      <c r="D351" s="19" t="str">
        <f>IF('Lulusan MTs'!D351="","-",IF(LEN('Lulusan MTs'!D351)&lt;5,"Cek lagi","OK"))</f>
        <v>-</v>
      </c>
      <c r="E351" s="19" t="str">
        <f>IF('Lulusan MTs'!E351="","-",IF(LEN('Lulusan MTs'!E351)&lt;4,"Cek lagi","OK"))</f>
        <v>-</v>
      </c>
      <c r="F351" s="19" t="str">
        <f>IF('Lulusan MTs'!F351="","-",IF(LEN('Lulusan MTs'!F351)&lt;4,"Cek lagi","OK"))</f>
        <v>-</v>
      </c>
      <c r="G351" s="19" t="str">
        <f>IF('Lulusan MTs'!G351="","-",IF(LEN('Lulusan MTs'!G351)&lt;4,"Cek lagi","OK"))</f>
        <v>-</v>
      </c>
      <c r="H351" s="19" t="str">
        <f>IF('Lulusan MTs'!H351="","-",IF(LEN('Lulusan MTs'!H351)&lt;&gt;18,"Tidak valid",IF(VALUE('Lulusan MTs'!H351)&lt;0,"Cek lagi","OK")))</f>
        <v>-</v>
      </c>
      <c r="I351" s="19" t="str">
        <f>IF('Lulusan MTs'!I351="","-",IF(LEN('Lulusan MTs'!I351)&lt;&gt;10,"Tidak valid",IF(VALUE('Lulusan MTs'!I351)&lt;0,"Cek lagi","OK")))</f>
        <v>-</v>
      </c>
      <c r="J351" s="19" t="str">
        <f>IF('Lulusan MTs'!J351="","-",IF(LEN('Lulusan MTs'!J351)&lt;4,"Cek lagi","OK"))</f>
        <v>-</v>
      </c>
      <c r="K351" s="19" t="str">
        <f>IF('Lulusan MTs'!K351="","-",IF(LEN('Lulusan MTs'!K351)&lt;4,"Cek lagi","OK"))</f>
        <v>-</v>
      </c>
      <c r="L351" s="18" t="str">
        <f>IF('Lulusan MTs'!L351="","-",IF(VALUE(LEFT('Lulusan MTs'!L351,2))&gt;31,"Tanggal tidak valid",IF(VALUE(LEFT(RIGHT('Lulusan MTs'!L351,7),2))&gt;12,"Bulan tidak valid",IF(VALUE(RIGHT('Lulusan MTs'!L351,4))&gt;2003,"Umur terlalu tua",IF(VALUE(RIGHT('Lulusan MTs'!L351,4))&lt;1996,"Umur terlalu tua","OK")))))</f>
        <v>-</v>
      </c>
      <c r="M351" s="19" t="str">
        <f>IF('Lulusan MTs'!M351="","-",IF('Lulusan MTs'!M351="L","OK",IF('Lulusan MTs'!M351="P","OK","Tidak valid")))</f>
        <v>-</v>
      </c>
      <c r="N351" s="19" t="str">
        <f>IF('Lulusan MTs'!N351="","-",IF('Lulusan MTs'!N351&gt;400,"Tidak valid",IF('Lulusan MTs'!N351&lt;1,"Tidak valid","OK")))</f>
        <v>-</v>
      </c>
      <c r="O351" s="19" t="str">
        <f>IF('Lulusan MTs'!O351="","-",IF('Lulusan MTs'!O351&gt;100,"Tidak valid",IF('Lulusan MTs'!O351&lt;1,"Tidak valid","OK")))</f>
        <v>-</v>
      </c>
      <c r="P351" s="19" t="str">
        <f>IF('Lulusan MTs'!P351="","-",IF('Lulusan MTs'!P351&gt;6,"Cek lagi",IF('Lulusan MTs'!P351&lt;2,"Cek lagi","OK")))</f>
        <v>-</v>
      </c>
      <c r="Q351" s="19" t="str">
        <f>IF('Lulusan MTs'!Q351="","-",IF('Lulusan MTs'!Q351&gt;8,"Tidak valid",IF('Lulusan MTs'!Q351&lt;1,"Tidak valid","OK")))</f>
        <v>-</v>
      </c>
      <c r="R351" s="75" t="str">
        <f>IF('Lulusan MTs'!R351="","-",IF(LEN('Lulusan MTs'!R351)&lt;16,"Cek lagi","OK"))</f>
        <v>-</v>
      </c>
      <c r="S351" s="19" t="str">
        <f>IF('Lulusan MTs'!S351="","-",IF('Lulusan MTs'!S351&gt;6,"Tidak valid",IF('Lulusan MTs'!S351&lt;1,"Tidak valid","OK")))</f>
        <v>-</v>
      </c>
      <c r="T351" s="18" t="str">
        <f>IF('Lulusan MTs'!T351="","-",IF(VALUE(LEFT('Lulusan MTs'!T351,2))&gt;31,"Tanggal tidak valid",IF(VALUE(LEFT(RIGHT('Lulusan MTs'!T351,7),2))&gt;12,"Bulan tidak valid",IF(VALUE(RIGHT('Lulusan MTs'!T351,4))&lt;2010,"Cek lagi Tahun Masuk",IF(VALUE(RIGHT('Lulusan MTs'!T351,4))&gt;2014,"Cek lagi Tahun Masuk","OK")))))</f>
        <v>-</v>
      </c>
      <c r="U351" s="76" t="str">
        <f>IF('Lulusan MTs'!U351="","-",IF(LEN('Lulusan MTs'!U351)&lt;&gt;20,"Tidak valid","OK"))</f>
        <v>-</v>
      </c>
      <c r="V351" s="19" t="str">
        <f>IF('Lulusan MTs'!V351="","-",IF('Lulusan MTs'!V351&gt;3,"Tidak valid",IF('Lulusan MTs'!V351&lt;1,"Tidak valid","OK")))</f>
        <v>-</v>
      </c>
      <c r="W351" s="76" t="str">
        <f>IF('Lulusan MTs'!J351&lt;&gt;"",IF('Lulusan MTs'!W351="","Wajib Diisi","OK"),"-")</f>
        <v>-</v>
      </c>
      <c r="X351" s="76" t="str">
        <f>IF('Lulusan MTs'!J351&lt;&gt;"",IF('Lulusan MTs'!X351="","Wajib Diisi","OK"),"-")</f>
        <v>-</v>
      </c>
      <c r="Y351" s="18" t="str">
        <f>IF('Lulusan MTs'!Y351="","-",IF(VALUE(LEFT('Lulusan MTs'!Y351,2))&gt;31,"Tanggal tidak valid",IF(VALUE(LEFT(RIGHT('Lulusan MTs'!Y351,7),2))&gt;12,"Bulan tidak valid",IF(VALUE(RIGHT('Lulusan MTs'!Y351,4))&lt;&gt;2016,"Cek lagi Tahun Lulus","OK"))))</f>
        <v>-</v>
      </c>
      <c r="Z351" s="19" t="str">
        <f>IF('Lulusan MTs'!Z351="","-",IF('Lulusan MTs'!Z351&gt;100,"Tidak valid",IF('Lulusan MTs'!Z351&lt;1,"Tidak valid","OK")))</f>
        <v>-</v>
      </c>
      <c r="AA351" s="19" t="str">
        <f>IF('Lulusan MTs'!AA351="","-",IF('Lulusan MTs'!AA351&gt;100,"Tidak valid",IF('Lulusan MTs'!AA351&lt;1,"Tidak valid","OK")))</f>
        <v>-</v>
      </c>
      <c r="AB351" s="19" t="str">
        <f>IF('Lulusan MTs'!AB351="","-",IF('Lulusan MTs'!AB351&gt;100,"Tidak valid",IF('Lulusan MTs'!AB351&lt;1,"Tidak valid","OK")))</f>
        <v>-</v>
      </c>
      <c r="AC351" s="19" t="str">
        <f>IF('Lulusan MTs'!AC351="","-",IF('Lulusan MTs'!AC351&gt;100,"Tidak valid",IF('Lulusan MTs'!AC351&lt;1,"Tidak valid","OK")))</f>
        <v>-</v>
      </c>
      <c r="AD351" s="19" t="str">
        <f>IF('Lulusan MTs'!AD351="","-",IF('Lulusan MTs'!AD351&gt;100,"Tidak valid",IF('Lulusan MTs'!AD351&lt;1,"Tidak valid","OK")))</f>
        <v>-</v>
      </c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  <c r="AT351" s="20"/>
      <c r="AU351" s="20"/>
      <c r="AV351" s="20"/>
      <c r="AW351" s="20"/>
      <c r="AX351" s="20"/>
      <c r="AY351" s="20"/>
      <c r="AZ351" s="20"/>
      <c r="BA351" s="20"/>
      <c r="BB351" s="20"/>
      <c r="BC351" s="20"/>
      <c r="BD351" s="20"/>
      <c r="BE351" s="20"/>
      <c r="BF351" s="20"/>
      <c r="BG351" s="20"/>
      <c r="BH351" s="20"/>
      <c r="BI351" s="20"/>
      <c r="BJ351" s="20"/>
      <c r="BK351" s="20"/>
      <c r="BL351" s="20"/>
      <c r="BM351" s="20"/>
      <c r="BN351" s="20"/>
      <c r="BO351" s="20"/>
      <c r="BP351" s="20"/>
      <c r="BQ351" s="20"/>
      <c r="BR351" s="20"/>
      <c r="BS351" s="20"/>
      <c r="BT351" s="20"/>
      <c r="BU351" s="20"/>
      <c r="BV351" s="20"/>
      <c r="BW351" s="20"/>
      <c r="BX351" s="20"/>
      <c r="BY351" s="20"/>
      <c r="BZ351" s="20"/>
      <c r="CA351" s="20"/>
      <c r="CB351" s="20"/>
      <c r="CC351" s="20"/>
      <c r="CD351" s="20"/>
      <c r="CE351" s="20"/>
      <c r="CF351" s="20"/>
      <c r="CG351" s="20"/>
      <c r="CH351" s="20"/>
      <c r="CI351" s="20"/>
      <c r="CJ351" s="20"/>
      <c r="CK351" s="20"/>
      <c r="CL351" s="20"/>
      <c r="CM351" s="20"/>
      <c r="CN351" s="20"/>
      <c r="CO351" s="20"/>
      <c r="CP351" s="20"/>
      <c r="CQ351" s="20"/>
      <c r="CR351" s="20"/>
      <c r="CS351" s="20"/>
      <c r="CT351" s="20"/>
      <c r="CU351" s="20"/>
      <c r="CV351" s="20"/>
      <c r="CW351" s="20"/>
      <c r="CX351" s="20"/>
      <c r="CY351" s="20"/>
      <c r="CZ351" s="20"/>
      <c r="DA351" s="20"/>
      <c r="DB351" s="20"/>
      <c r="DC351" s="20"/>
      <c r="DD351" s="20"/>
      <c r="DE351" s="20"/>
      <c r="DF351" s="20"/>
      <c r="DG351" s="20"/>
      <c r="DH351" s="20"/>
      <c r="DI351" s="20"/>
      <c r="DJ351" s="20"/>
      <c r="DK351" s="20"/>
      <c r="DL351" s="20"/>
      <c r="DM351" s="20"/>
      <c r="DN351" s="20"/>
      <c r="DO351" s="20"/>
      <c r="DP351" s="20"/>
      <c r="DQ351" s="20"/>
      <c r="DR351" s="20"/>
      <c r="DS351" s="20"/>
      <c r="DT351" s="20"/>
      <c r="DU351" s="20"/>
      <c r="DV351" s="20"/>
      <c r="DW351" s="20"/>
      <c r="DX351" s="20"/>
      <c r="DY351" s="20"/>
      <c r="DZ351" s="20"/>
      <c r="EA351" s="20"/>
      <c r="EB351" s="20"/>
      <c r="EC351" s="20"/>
      <c r="ED351" s="20"/>
      <c r="EE351" s="20"/>
      <c r="EF351" s="20"/>
      <c r="EG351" s="20"/>
      <c r="EH351" s="20"/>
      <c r="EI351" s="20"/>
      <c r="EJ351" s="20"/>
      <c r="EK351" s="20"/>
      <c r="EL351" s="20"/>
      <c r="EM351" s="20"/>
      <c r="EN351" s="20"/>
      <c r="EO351" s="20"/>
      <c r="EP351" s="20"/>
      <c r="EQ351" s="20"/>
      <c r="ER351" s="20"/>
      <c r="ES351" s="20"/>
      <c r="ET351" s="20"/>
      <c r="EU351" s="20"/>
      <c r="EV351" s="20"/>
      <c r="EW351" s="20"/>
      <c r="EX351" s="20"/>
      <c r="EY351" s="20"/>
      <c r="EZ351" s="20"/>
      <c r="FA351" s="20"/>
      <c r="FB351" s="20"/>
      <c r="FC351" s="20"/>
      <c r="FD351" s="20"/>
      <c r="FE351" s="20"/>
      <c r="FF351" s="20"/>
      <c r="FG351" s="20"/>
      <c r="FH351" s="20"/>
      <c r="FI351" s="20"/>
      <c r="FJ351" s="20"/>
      <c r="FK351" s="20"/>
      <c r="FL351" s="20"/>
      <c r="FM351" s="20"/>
      <c r="FN351" s="20"/>
      <c r="FO351" s="20"/>
      <c r="FP351" s="20"/>
      <c r="FQ351" s="20"/>
      <c r="FR351" s="20"/>
      <c r="FS351" s="20"/>
      <c r="FT351" s="20"/>
      <c r="FU351" s="20"/>
      <c r="FV351" s="20"/>
      <c r="FW351" s="20"/>
      <c r="FX351" s="20"/>
      <c r="FY351" s="20"/>
      <c r="FZ351" s="20"/>
      <c r="GA351" s="20"/>
      <c r="GB351" s="20"/>
      <c r="GC351" s="20"/>
      <c r="GD351" s="20"/>
      <c r="GE351" s="20"/>
      <c r="GF351" s="20"/>
      <c r="GG351" s="20"/>
      <c r="GH351" s="20"/>
      <c r="GI351" s="20"/>
      <c r="GJ351" s="20"/>
      <c r="GK351" s="20"/>
      <c r="GL351" s="20"/>
      <c r="GM351" s="20"/>
      <c r="GN351" s="20"/>
      <c r="GO351" s="20"/>
      <c r="GP351" s="20"/>
      <c r="GQ351" s="20"/>
      <c r="GR351" s="20"/>
      <c r="GS351" s="20"/>
      <c r="GT351" s="20"/>
      <c r="GU351" s="20"/>
      <c r="GV351" s="20"/>
      <c r="GW351" s="20"/>
      <c r="GX351" s="20"/>
      <c r="GY351" s="20"/>
      <c r="GZ351" s="20"/>
      <c r="HA351" s="20"/>
      <c r="HB351" s="20"/>
      <c r="HC351" s="20"/>
      <c r="HD351" s="20"/>
      <c r="HE351" s="20"/>
      <c r="HF351" s="20"/>
      <c r="HG351" s="20"/>
      <c r="HH351" s="20"/>
      <c r="HI351" s="20"/>
      <c r="HJ351" s="20"/>
      <c r="HK351" s="20"/>
      <c r="HL351" s="20"/>
      <c r="HM351" s="20"/>
      <c r="HN351" s="20"/>
      <c r="HO351" s="20"/>
      <c r="HP351" s="20"/>
      <c r="HQ351" s="20"/>
      <c r="HR351" s="20"/>
      <c r="HS351" s="20"/>
      <c r="HT351" s="20"/>
      <c r="HU351" s="20"/>
      <c r="HV351" s="20"/>
      <c r="HW351" s="20"/>
      <c r="HX351" s="20"/>
      <c r="HY351" s="20"/>
    </row>
    <row r="352" spans="1:233" s="21" customFormat="1" ht="15" customHeight="1" x14ac:dyDescent="0.2">
      <c r="A352" s="18" t="str">
        <f>IF('Lulusan MTs'!A352="","-",IF(LEN('Lulusan MTs'!A352)&lt;&gt;12,"Tidak valid","OK"))</f>
        <v>-</v>
      </c>
      <c r="B352" s="19" t="str">
        <f>IF('Lulusan MTs'!B352="","-",IF(LEN('Lulusan MTs'!B352)&lt;5,"Cek lagi","OK"))</f>
        <v>-</v>
      </c>
      <c r="C352" s="19" t="str">
        <f>IF('Lulusan MTs'!C352="","-",IF('Lulusan MTs'!C352="MTsN","OK",IF('Lulusan MTs'!C352="MTsS","OK","Tidak valid")))</f>
        <v>-</v>
      </c>
      <c r="D352" s="19" t="str">
        <f>IF('Lulusan MTs'!D352="","-",IF(LEN('Lulusan MTs'!D352)&lt;5,"Cek lagi","OK"))</f>
        <v>-</v>
      </c>
      <c r="E352" s="19" t="str">
        <f>IF('Lulusan MTs'!E352="","-",IF(LEN('Lulusan MTs'!E352)&lt;4,"Cek lagi","OK"))</f>
        <v>-</v>
      </c>
      <c r="F352" s="19" t="str">
        <f>IF('Lulusan MTs'!F352="","-",IF(LEN('Lulusan MTs'!F352)&lt;4,"Cek lagi","OK"))</f>
        <v>-</v>
      </c>
      <c r="G352" s="19" t="str">
        <f>IF('Lulusan MTs'!G352="","-",IF(LEN('Lulusan MTs'!G352)&lt;4,"Cek lagi","OK"))</f>
        <v>-</v>
      </c>
      <c r="H352" s="19" t="str">
        <f>IF('Lulusan MTs'!H352="","-",IF(LEN('Lulusan MTs'!H352)&lt;&gt;18,"Tidak valid",IF(VALUE('Lulusan MTs'!H352)&lt;0,"Cek lagi","OK")))</f>
        <v>-</v>
      </c>
      <c r="I352" s="19" t="str">
        <f>IF('Lulusan MTs'!I352="","-",IF(LEN('Lulusan MTs'!I352)&lt;&gt;10,"Tidak valid",IF(VALUE('Lulusan MTs'!I352)&lt;0,"Cek lagi","OK")))</f>
        <v>-</v>
      </c>
      <c r="J352" s="19" t="str">
        <f>IF('Lulusan MTs'!J352="","-",IF(LEN('Lulusan MTs'!J352)&lt;4,"Cek lagi","OK"))</f>
        <v>-</v>
      </c>
      <c r="K352" s="19" t="str">
        <f>IF('Lulusan MTs'!K352="","-",IF(LEN('Lulusan MTs'!K352)&lt;4,"Cek lagi","OK"))</f>
        <v>-</v>
      </c>
      <c r="L352" s="18" t="str">
        <f>IF('Lulusan MTs'!L352="","-",IF(VALUE(LEFT('Lulusan MTs'!L352,2))&gt;31,"Tanggal tidak valid",IF(VALUE(LEFT(RIGHT('Lulusan MTs'!L352,7),2))&gt;12,"Bulan tidak valid",IF(VALUE(RIGHT('Lulusan MTs'!L352,4))&gt;2003,"Umur terlalu tua",IF(VALUE(RIGHT('Lulusan MTs'!L352,4))&lt;1996,"Umur terlalu tua","OK")))))</f>
        <v>-</v>
      </c>
      <c r="M352" s="19" t="str">
        <f>IF('Lulusan MTs'!M352="","-",IF('Lulusan MTs'!M352="L","OK",IF('Lulusan MTs'!M352="P","OK","Tidak valid")))</f>
        <v>-</v>
      </c>
      <c r="N352" s="19" t="str">
        <f>IF('Lulusan MTs'!N352="","-",IF('Lulusan MTs'!N352&gt;400,"Tidak valid",IF('Lulusan MTs'!N352&lt;1,"Tidak valid","OK")))</f>
        <v>-</v>
      </c>
      <c r="O352" s="19" t="str">
        <f>IF('Lulusan MTs'!O352="","-",IF('Lulusan MTs'!O352&gt;100,"Tidak valid",IF('Lulusan MTs'!O352&lt;1,"Tidak valid","OK")))</f>
        <v>-</v>
      </c>
      <c r="P352" s="19" t="str">
        <f>IF('Lulusan MTs'!P352="","-",IF('Lulusan MTs'!P352&gt;6,"Cek lagi",IF('Lulusan MTs'!P352&lt;2,"Cek lagi","OK")))</f>
        <v>-</v>
      </c>
      <c r="Q352" s="19" t="str">
        <f>IF('Lulusan MTs'!Q352="","-",IF('Lulusan MTs'!Q352&gt;8,"Tidak valid",IF('Lulusan MTs'!Q352&lt;1,"Tidak valid","OK")))</f>
        <v>-</v>
      </c>
      <c r="R352" s="75" t="str">
        <f>IF('Lulusan MTs'!R352="","-",IF(LEN('Lulusan MTs'!R352)&lt;16,"Cek lagi","OK"))</f>
        <v>-</v>
      </c>
      <c r="S352" s="19" t="str">
        <f>IF('Lulusan MTs'!S352="","-",IF('Lulusan MTs'!S352&gt;6,"Tidak valid",IF('Lulusan MTs'!S352&lt;1,"Tidak valid","OK")))</f>
        <v>-</v>
      </c>
      <c r="T352" s="18" t="str">
        <f>IF('Lulusan MTs'!T352="","-",IF(VALUE(LEFT('Lulusan MTs'!T352,2))&gt;31,"Tanggal tidak valid",IF(VALUE(LEFT(RIGHT('Lulusan MTs'!T352,7),2))&gt;12,"Bulan tidak valid",IF(VALUE(RIGHT('Lulusan MTs'!T352,4))&lt;2010,"Cek lagi Tahun Masuk",IF(VALUE(RIGHT('Lulusan MTs'!T352,4))&gt;2014,"Cek lagi Tahun Masuk","OK")))))</f>
        <v>-</v>
      </c>
      <c r="U352" s="76" t="str">
        <f>IF('Lulusan MTs'!U352="","-",IF(LEN('Lulusan MTs'!U352)&lt;&gt;20,"Tidak valid","OK"))</f>
        <v>-</v>
      </c>
      <c r="V352" s="19" t="str">
        <f>IF('Lulusan MTs'!V352="","-",IF('Lulusan MTs'!V352&gt;3,"Tidak valid",IF('Lulusan MTs'!V352&lt;1,"Tidak valid","OK")))</f>
        <v>-</v>
      </c>
      <c r="W352" s="76" t="str">
        <f>IF('Lulusan MTs'!J352&lt;&gt;"",IF('Lulusan MTs'!W352="","Wajib Diisi","OK"),"-")</f>
        <v>-</v>
      </c>
      <c r="X352" s="76" t="str">
        <f>IF('Lulusan MTs'!J352&lt;&gt;"",IF('Lulusan MTs'!X352="","Wajib Diisi","OK"),"-")</f>
        <v>-</v>
      </c>
      <c r="Y352" s="18" t="str">
        <f>IF('Lulusan MTs'!Y352="","-",IF(VALUE(LEFT('Lulusan MTs'!Y352,2))&gt;31,"Tanggal tidak valid",IF(VALUE(LEFT(RIGHT('Lulusan MTs'!Y352,7),2))&gt;12,"Bulan tidak valid",IF(VALUE(RIGHT('Lulusan MTs'!Y352,4))&lt;&gt;2016,"Cek lagi Tahun Lulus","OK"))))</f>
        <v>-</v>
      </c>
      <c r="Z352" s="19" t="str">
        <f>IF('Lulusan MTs'!Z352="","-",IF('Lulusan MTs'!Z352&gt;100,"Tidak valid",IF('Lulusan MTs'!Z352&lt;1,"Tidak valid","OK")))</f>
        <v>-</v>
      </c>
      <c r="AA352" s="19" t="str">
        <f>IF('Lulusan MTs'!AA352="","-",IF('Lulusan MTs'!AA352&gt;100,"Tidak valid",IF('Lulusan MTs'!AA352&lt;1,"Tidak valid","OK")))</f>
        <v>-</v>
      </c>
      <c r="AB352" s="19" t="str">
        <f>IF('Lulusan MTs'!AB352="","-",IF('Lulusan MTs'!AB352&gt;100,"Tidak valid",IF('Lulusan MTs'!AB352&lt;1,"Tidak valid","OK")))</f>
        <v>-</v>
      </c>
      <c r="AC352" s="19" t="str">
        <f>IF('Lulusan MTs'!AC352="","-",IF('Lulusan MTs'!AC352&gt;100,"Tidak valid",IF('Lulusan MTs'!AC352&lt;1,"Tidak valid","OK")))</f>
        <v>-</v>
      </c>
      <c r="AD352" s="19" t="str">
        <f>IF('Lulusan MTs'!AD352="","-",IF('Lulusan MTs'!AD352&gt;100,"Tidak valid",IF('Lulusan MTs'!AD352&lt;1,"Tidak valid","OK")))</f>
        <v>-</v>
      </c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  <c r="AT352" s="20"/>
      <c r="AU352" s="20"/>
      <c r="AV352" s="20"/>
      <c r="AW352" s="20"/>
      <c r="AX352" s="20"/>
      <c r="AY352" s="20"/>
      <c r="AZ352" s="20"/>
      <c r="BA352" s="20"/>
      <c r="BB352" s="20"/>
      <c r="BC352" s="20"/>
      <c r="BD352" s="20"/>
      <c r="BE352" s="20"/>
      <c r="BF352" s="20"/>
      <c r="BG352" s="20"/>
      <c r="BH352" s="20"/>
      <c r="BI352" s="20"/>
      <c r="BJ352" s="20"/>
      <c r="BK352" s="20"/>
      <c r="BL352" s="20"/>
      <c r="BM352" s="20"/>
      <c r="BN352" s="20"/>
      <c r="BO352" s="20"/>
      <c r="BP352" s="20"/>
      <c r="BQ352" s="20"/>
      <c r="BR352" s="20"/>
      <c r="BS352" s="20"/>
      <c r="BT352" s="20"/>
      <c r="BU352" s="20"/>
      <c r="BV352" s="20"/>
      <c r="BW352" s="20"/>
      <c r="BX352" s="20"/>
      <c r="BY352" s="20"/>
      <c r="BZ352" s="20"/>
      <c r="CA352" s="20"/>
      <c r="CB352" s="20"/>
      <c r="CC352" s="20"/>
      <c r="CD352" s="20"/>
      <c r="CE352" s="20"/>
      <c r="CF352" s="20"/>
      <c r="CG352" s="20"/>
      <c r="CH352" s="20"/>
      <c r="CI352" s="20"/>
      <c r="CJ352" s="20"/>
      <c r="CK352" s="20"/>
      <c r="CL352" s="20"/>
      <c r="CM352" s="20"/>
      <c r="CN352" s="20"/>
      <c r="CO352" s="20"/>
      <c r="CP352" s="20"/>
      <c r="CQ352" s="20"/>
      <c r="CR352" s="20"/>
      <c r="CS352" s="20"/>
      <c r="CT352" s="20"/>
      <c r="CU352" s="20"/>
      <c r="CV352" s="20"/>
      <c r="CW352" s="20"/>
      <c r="CX352" s="20"/>
      <c r="CY352" s="20"/>
      <c r="CZ352" s="20"/>
      <c r="DA352" s="20"/>
      <c r="DB352" s="20"/>
      <c r="DC352" s="20"/>
      <c r="DD352" s="20"/>
      <c r="DE352" s="20"/>
      <c r="DF352" s="20"/>
      <c r="DG352" s="20"/>
      <c r="DH352" s="20"/>
      <c r="DI352" s="20"/>
      <c r="DJ352" s="20"/>
      <c r="DK352" s="20"/>
      <c r="DL352" s="20"/>
      <c r="DM352" s="20"/>
      <c r="DN352" s="20"/>
      <c r="DO352" s="20"/>
      <c r="DP352" s="20"/>
      <c r="DQ352" s="20"/>
      <c r="DR352" s="20"/>
      <c r="DS352" s="20"/>
      <c r="DT352" s="20"/>
      <c r="DU352" s="20"/>
      <c r="DV352" s="20"/>
      <c r="DW352" s="20"/>
      <c r="DX352" s="20"/>
      <c r="DY352" s="20"/>
      <c r="DZ352" s="20"/>
      <c r="EA352" s="20"/>
      <c r="EB352" s="20"/>
      <c r="EC352" s="20"/>
      <c r="ED352" s="20"/>
      <c r="EE352" s="20"/>
      <c r="EF352" s="20"/>
      <c r="EG352" s="20"/>
      <c r="EH352" s="20"/>
      <c r="EI352" s="20"/>
      <c r="EJ352" s="20"/>
      <c r="EK352" s="20"/>
      <c r="EL352" s="20"/>
      <c r="EM352" s="20"/>
      <c r="EN352" s="20"/>
      <c r="EO352" s="20"/>
      <c r="EP352" s="20"/>
      <c r="EQ352" s="20"/>
      <c r="ER352" s="20"/>
      <c r="ES352" s="20"/>
      <c r="ET352" s="20"/>
      <c r="EU352" s="20"/>
      <c r="EV352" s="20"/>
      <c r="EW352" s="20"/>
      <c r="EX352" s="20"/>
      <c r="EY352" s="20"/>
      <c r="EZ352" s="20"/>
      <c r="FA352" s="20"/>
      <c r="FB352" s="20"/>
      <c r="FC352" s="20"/>
      <c r="FD352" s="20"/>
      <c r="FE352" s="20"/>
      <c r="FF352" s="20"/>
      <c r="FG352" s="20"/>
      <c r="FH352" s="20"/>
      <c r="FI352" s="20"/>
      <c r="FJ352" s="20"/>
      <c r="FK352" s="20"/>
      <c r="FL352" s="20"/>
      <c r="FM352" s="20"/>
      <c r="FN352" s="20"/>
      <c r="FO352" s="20"/>
      <c r="FP352" s="20"/>
      <c r="FQ352" s="20"/>
      <c r="FR352" s="20"/>
      <c r="FS352" s="20"/>
      <c r="FT352" s="20"/>
      <c r="FU352" s="20"/>
      <c r="FV352" s="20"/>
      <c r="FW352" s="20"/>
      <c r="FX352" s="20"/>
      <c r="FY352" s="20"/>
      <c r="FZ352" s="20"/>
      <c r="GA352" s="20"/>
      <c r="GB352" s="20"/>
      <c r="GC352" s="20"/>
      <c r="GD352" s="20"/>
      <c r="GE352" s="20"/>
      <c r="GF352" s="20"/>
      <c r="GG352" s="20"/>
      <c r="GH352" s="20"/>
      <c r="GI352" s="20"/>
      <c r="GJ352" s="20"/>
      <c r="GK352" s="20"/>
      <c r="GL352" s="20"/>
      <c r="GM352" s="20"/>
      <c r="GN352" s="20"/>
      <c r="GO352" s="20"/>
      <c r="GP352" s="20"/>
      <c r="GQ352" s="20"/>
      <c r="GR352" s="20"/>
      <c r="GS352" s="20"/>
      <c r="GT352" s="20"/>
      <c r="GU352" s="20"/>
      <c r="GV352" s="20"/>
      <c r="GW352" s="20"/>
      <c r="GX352" s="20"/>
      <c r="GY352" s="20"/>
      <c r="GZ352" s="20"/>
      <c r="HA352" s="20"/>
      <c r="HB352" s="20"/>
      <c r="HC352" s="20"/>
      <c r="HD352" s="20"/>
      <c r="HE352" s="20"/>
      <c r="HF352" s="20"/>
      <c r="HG352" s="20"/>
      <c r="HH352" s="20"/>
      <c r="HI352" s="20"/>
      <c r="HJ352" s="20"/>
      <c r="HK352" s="20"/>
      <c r="HL352" s="20"/>
      <c r="HM352" s="20"/>
      <c r="HN352" s="20"/>
      <c r="HO352" s="20"/>
      <c r="HP352" s="20"/>
      <c r="HQ352" s="20"/>
      <c r="HR352" s="20"/>
      <c r="HS352" s="20"/>
      <c r="HT352" s="20"/>
      <c r="HU352" s="20"/>
      <c r="HV352" s="20"/>
      <c r="HW352" s="20"/>
      <c r="HX352" s="20"/>
      <c r="HY352" s="20"/>
    </row>
    <row r="353" spans="1:233" s="21" customFormat="1" ht="15" customHeight="1" x14ac:dyDescent="0.2">
      <c r="A353" s="18" t="str">
        <f>IF('Lulusan MTs'!A353="","-",IF(LEN('Lulusan MTs'!A353)&lt;&gt;12,"Tidak valid","OK"))</f>
        <v>-</v>
      </c>
      <c r="B353" s="19" t="str">
        <f>IF('Lulusan MTs'!B353="","-",IF(LEN('Lulusan MTs'!B353)&lt;5,"Cek lagi","OK"))</f>
        <v>-</v>
      </c>
      <c r="C353" s="19" t="str">
        <f>IF('Lulusan MTs'!C353="","-",IF('Lulusan MTs'!C353="MTsN","OK",IF('Lulusan MTs'!C353="MTsS","OK","Tidak valid")))</f>
        <v>-</v>
      </c>
      <c r="D353" s="19" t="str">
        <f>IF('Lulusan MTs'!D353="","-",IF(LEN('Lulusan MTs'!D353)&lt;5,"Cek lagi","OK"))</f>
        <v>-</v>
      </c>
      <c r="E353" s="19" t="str">
        <f>IF('Lulusan MTs'!E353="","-",IF(LEN('Lulusan MTs'!E353)&lt;4,"Cek lagi","OK"))</f>
        <v>-</v>
      </c>
      <c r="F353" s="19" t="str">
        <f>IF('Lulusan MTs'!F353="","-",IF(LEN('Lulusan MTs'!F353)&lt;4,"Cek lagi","OK"))</f>
        <v>-</v>
      </c>
      <c r="G353" s="19" t="str">
        <f>IF('Lulusan MTs'!G353="","-",IF(LEN('Lulusan MTs'!G353)&lt;4,"Cek lagi","OK"))</f>
        <v>-</v>
      </c>
      <c r="H353" s="19" t="str">
        <f>IF('Lulusan MTs'!H353="","-",IF(LEN('Lulusan MTs'!H353)&lt;&gt;18,"Tidak valid",IF(VALUE('Lulusan MTs'!H353)&lt;0,"Cek lagi","OK")))</f>
        <v>-</v>
      </c>
      <c r="I353" s="19" t="str">
        <f>IF('Lulusan MTs'!I353="","-",IF(LEN('Lulusan MTs'!I353)&lt;&gt;10,"Tidak valid",IF(VALUE('Lulusan MTs'!I353)&lt;0,"Cek lagi","OK")))</f>
        <v>-</v>
      </c>
      <c r="J353" s="19" t="str">
        <f>IF('Lulusan MTs'!J353="","-",IF(LEN('Lulusan MTs'!J353)&lt;4,"Cek lagi","OK"))</f>
        <v>-</v>
      </c>
      <c r="K353" s="19" t="str">
        <f>IF('Lulusan MTs'!K353="","-",IF(LEN('Lulusan MTs'!K353)&lt;4,"Cek lagi","OK"))</f>
        <v>-</v>
      </c>
      <c r="L353" s="18" t="str">
        <f>IF('Lulusan MTs'!L353="","-",IF(VALUE(LEFT('Lulusan MTs'!L353,2))&gt;31,"Tanggal tidak valid",IF(VALUE(LEFT(RIGHT('Lulusan MTs'!L353,7),2))&gt;12,"Bulan tidak valid",IF(VALUE(RIGHT('Lulusan MTs'!L353,4))&gt;2003,"Umur terlalu tua",IF(VALUE(RIGHT('Lulusan MTs'!L353,4))&lt;1996,"Umur terlalu tua","OK")))))</f>
        <v>-</v>
      </c>
      <c r="M353" s="19" t="str">
        <f>IF('Lulusan MTs'!M353="","-",IF('Lulusan MTs'!M353="L","OK",IF('Lulusan MTs'!M353="P","OK","Tidak valid")))</f>
        <v>-</v>
      </c>
      <c r="N353" s="19" t="str">
        <f>IF('Lulusan MTs'!N353="","-",IF('Lulusan MTs'!N353&gt;400,"Tidak valid",IF('Lulusan MTs'!N353&lt;1,"Tidak valid","OK")))</f>
        <v>-</v>
      </c>
      <c r="O353" s="19" t="str">
        <f>IF('Lulusan MTs'!O353="","-",IF('Lulusan MTs'!O353&gt;100,"Tidak valid",IF('Lulusan MTs'!O353&lt;1,"Tidak valid","OK")))</f>
        <v>-</v>
      </c>
      <c r="P353" s="19" t="str">
        <f>IF('Lulusan MTs'!P353="","-",IF('Lulusan MTs'!P353&gt;6,"Cek lagi",IF('Lulusan MTs'!P353&lt;2,"Cek lagi","OK")))</f>
        <v>-</v>
      </c>
      <c r="Q353" s="19" t="str">
        <f>IF('Lulusan MTs'!Q353="","-",IF('Lulusan MTs'!Q353&gt;8,"Tidak valid",IF('Lulusan MTs'!Q353&lt;1,"Tidak valid","OK")))</f>
        <v>-</v>
      </c>
      <c r="R353" s="75" t="str">
        <f>IF('Lulusan MTs'!R353="","-",IF(LEN('Lulusan MTs'!R353)&lt;16,"Cek lagi","OK"))</f>
        <v>-</v>
      </c>
      <c r="S353" s="19" t="str">
        <f>IF('Lulusan MTs'!S353="","-",IF('Lulusan MTs'!S353&gt;6,"Tidak valid",IF('Lulusan MTs'!S353&lt;1,"Tidak valid","OK")))</f>
        <v>-</v>
      </c>
      <c r="T353" s="18" t="str">
        <f>IF('Lulusan MTs'!T353="","-",IF(VALUE(LEFT('Lulusan MTs'!T353,2))&gt;31,"Tanggal tidak valid",IF(VALUE(LEFT(RIGHT('Lulusan MTs'!T353,7),2))&gt;12,"Bulan tidak valid",IF(VALUE(RIGHT('Lulusan MTs'!T353,4))&lt;2010,"Cek lagi Tahun Masuk",IF(VALUE(RIGHT('Lulusan MTs'!T353,4))&gt;2014,"Cek lagi Tahun Masuk","OK")))))</f>
        <v>-</v>
      </c>
      <c r="U353" s="76" t="str">
        <f>IF('Lulusan MTs'!U353="","-",IF(LEN('Lulusan MTs'!U353)&lt;&gt;20,"Tidak valid","OK"))</f>
        <v>-</v>
      </c>
      <c r="V353" s="19" t="str">
        <f>IF('Lulusan MTs'!V353="","-",IF('Lulusan MTs'!V353&gt;3,"Tidak valid",IF('Lulusan MTs'!V353&lt;1,"Tidak valid","OK")))</f>
        <v>-</v>
      </c>
      <c r="W353" s="76" t="str">
        <f>IF('Lulusan MTs'!J353&lt;&gt;"",IF('Lulusan MTs'!W353="","Wajib Diisi","OK"),"-")</f>
        <v>-</v>
      </c>
      <c r="X353" s="76" t="str">
        <f>IF('Lulusan MTs'!J353&lt;&gt;"",IF('Lulusan MTs'!X353="","Wajib Diisi","OK"),"-")</f>
        <v>-</v>
      </c>
      <c r="Y353" s="18" t="str">
        <f>IF('Lulusan MTs'!Y353="","-",IF(VALUE(LEFT('Lulusan MTs'!Y353,2))&gt;31,"Tanggal tidak valid",IF(VALUE(LEFT(RIGHT('Lulusan MTs'!Y353,7),2))&gt;12,"Bulan tidak valid",IF(VALUE(RIGHT('Lulusan MTs'!Y353,4))&lt;&gt;2016,"Cek lagi Tahun Lulus","OK"))))</f>
        <v>-</v>
      </c>
      <c r="Z353" s="19" t="str">
        <f>IF('Lulusan MTs'!Z353="","-",IF('Lulusan MTs'!Z353&gt;100,"Tidak valid",IF('Lulusan MTs'!Z353&lt;1,"Tidak valid","OK")))</f>
        <v>-</v>
      </c>
      <c r="AA353" s="19" t="str">
        <f>IF('Lulusan MTs'!AA353="","-",IF('Lulusan MTs'!AA353&gt;100,"Tidak valid",IF('Lulusan MTs'!AA353&lt;1,"Tidak valid","OK")))</f>
        <v>-</v>
      </c>
      <c r="AB353" s="19" t="str">
        <f>IF('Lulusan MTs'!AB353="","-",IF('Lulusan MTs'!AB353&gt;100,"Tidak valid",IF('Lulusan MTs'!AB353&lt;1,"Tidak valid","OK")))</f>
        <v>-</v>
      </c>
      <c r="AC353" s="19" t="str">
        <f>IF('Lulusan MTs'!AC353="","-",IF('Lulusan MTs'!AC353&gt;100,"Tidak valid",IF('Lulusan MTs'!AC353&lt;1,"Tidak valid","OK")))</f>
        <v>-</v>
      </c>
      <c r="AD353" s="19" t="str">
        <f>IF('Lulusan MTs'!AD353="","-",IF('Lulusan MTs'!AD353&gt;100,"Tidak valid",IF('Lulusan MTs'!AD353&lt;1,"Tidak valid","OK")))</f>
        <v>-</v>
      </c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  <c r="AT353" s="20"/>
      <c r="AU353" s="20"/>
      <c r="AV353" s="20"/>
      <c r="AW353" s="20"/>
      <c r="AX353" s="20"/>
      <c r="AY353" s="20"/>
      <c r="AZ353" s="20"/>
      <c r="BA353" s="20"/>
      <c r="BB353" s="20"/>
      <c r="BC353" s="20"/>
      <c r="BD353" s="20"/>
      <c r="BE353" s="20"/>
      <c r="BF353" s="20"/>
      <c r="BG353" s="20"/>
      <c r="BH353" s="20"/>
      <c r="BI353" s="20"/>
      <c r="BJ353" s="20"/>
      <c r="BK353" s="20"/>
      <c r="BL353" s="20"/>
      <c r="BM353" s="20"/>
      <c r="BN353" s="20"/>
      <c r="BO353" s="20"/>
      <c r="BP353" s="20"/>
      <c r="BQ353" s="20"/>
      <c r="BR353" s="20"/>
      <c r="BS353" s="20"/>
      <c r="BT353" s="20"/>
      <c r="BU353" s="20"/>
      <c r="BV353" s="20"/>
      <c r="BW353" s="20"/>
      <c r="BX353" s="20"/>
      <c r="BY353" s="20"/>
      <c r="BZ353" s="20"/>
      <c r="CA353" s="20"/>
      <c r="CB353" s="20"/>
      <c r="CC353" s="20"/>
      <c r="CD353" s="20"/>
      <c r="CE353" s="20"/>
      <c r="CF353" s="20"/>
      <c r="CG353" s="20"/>
      <c r="CH353" s="20"/>
      <c r="CI353" s="20"/>
      <c r="CJ353" s="20"/>
      <c r="CK353" s="20"/>
      <c r="CL353" s="20"/>
      <c r="CM353" s="20"/>
      <c r="CN353" s="20"/>
      <c r="CO353" s="20"/>
      <c r="CP353" s="20"/>
      <c r="CQ353" s="20"/>
      <c r="CR353" s="20"/>
      <c r="CS353" s="20"/>
      <c r="CT353" s="20"/>
      <c r="CU353" s="20"/>
      <c r="CV353" s="20"/>
      <c r="CW353" s="20"/>
      <c r="CX353" s="20"/>
      <c r="CY353" s="20"/>
      <c r="CZ353" s="20"/>
      <c r="DA353" s="20"/>
      <c r="DB353" s="20"/>
      <c r="DC353" s="20"/>
      <c r="DD353" s="20"/>
      <c r="DE353" s="20"/>
      <c r="DF353" s="20"/>
      <c r="DG353" s="20"/>
      <c r="DH353" s="20"/>
      <c r="DI353" s="20"/>
      <c r="DJ353" s="20"/>
      <c r="DK353" s="20"/>
      <c r="DL353" s="20"/>
      <c r="DM353" s="20"/>
      <c r="DN353" s="20"/>
      <c r="DO353" s="20"/>
      <c r="DP353" s="20"/>
      <c r="DQ353" s="20"/>
      <c r="DR353" s="20"/>
      <c r="DS353" s="20"/>
      <c r="DT353" s="20"/>
      <c r="DU353" s="20"/>
      <c r="DV353" s="20"/>
      <c r="DW353" s="20"/>
      <c r="DX353" s="20"/>
      <c r="DY353" s="20"/>
      <c r="DZ353" s="20"/>
      <c r="EA353" s="20"/>
      <c r="EB353" s="20"/>
      <c r="EC353" s="20"/>
      <c r="ED353" s="20"/>
      <c r="EE353" s="20"/>
      <c r="EF353" s="20"/>
      <c r="EG353" s="20"/>
      <c r="EH353" s="20"/>
      <c r="EI353" s="20"/>
      <c r="EJ353" s="20"/>
      <c r="EK353" s="20"/>
      <c r="EL353" s="20"/>
      <c r="EM353" s="20"/>
      <c r="EN353" s="20"/>
      <c r="EO353" s="20"/>
      <c r="EP353" s="20"/>
      <c r="EQ353" s="20"/>
      <c r="ER353" s="20"/>
      <c r="ES353" s="20"/>
      <c r="ET353" s="20"/>
      <c r="EU353" s="20"/>
      <c r="EV353" s="20"/>
      <c r="EW353" s="20"/>
      <c r="EX353" s="20"/>
      <c r="EY353" s="20"/>
      <c r="EZ353" s="20"/>
      <c r="FA353" s="20"/>
      <c r="FB353" s="20"/>
      <c r="FC353" s="20"/>
      <c r="FD353" s="20"/>
      <c r="FE353" s="20"/>
      <c r="FF353" s="20"/>
      <c r="FG353" s="20"/>
      <c r="FH353" s="20"/>
      <c r="FI353" s="20"/>
      <c r="FJ353" s="20"/>
      <c r="FK353" s="20"/>
      <c r="FL353" s="20"/>
      <c r="FM353" s="20"/>
      <c r="FN353" s="20"/>
      <c r="FO353" s="20"/>
      <c r="FP353" s="20"/>
      <c r="FQ353" s="20"/>
      <c r="FR353" s="20"/>
      <c r="FS353" s="20"/>
      <c r="FT353" s="20"/>
      <c r="FU353" s="20"/>
      <c r="FV353" s="20"/>
      <c r="FW353" s="20"/>
      <c r="FX353" s="20"/>
      <c r="FY353" s="20"/>
      <c r="FZ353" s="20"/>
      <c r="GA353" s="20"/>
      <c r="GB353" s="20"/>
      <c r="GC353" s="20"/>
      <c r="GD353" s="20"/>
      <c r="GE353" s="20"/>
      <c r="GF353" s="20"/>
      <c r="GG353" s="20"/>
      <c r="GH353" s="20"/>
      <c r="GI353" s="20"/>
      <c r="GJ353" s="20"/>
      <c r="GK353" s="20"/>
      <c r="GL353" s="20"/>
      <c r="GM353" s="20"/>
      <c r="GN353" s="20"/>
      <c r="GO353" s="20"/>
      <c r="GP353" s="20"/>
      <c r="GQ353" s="20"/>
      <c r="GR353" s="20"/>
      <c r="GS353" s="20"/>
      <c r="GT353" s="20"/>
      <c r="GU353" s="20"/>
      <c r="GV353" s="20"/>
      <c r="GW353" s="20"/>
      <c r="GX353" s="20"/>
      <c r="GY353" s="20"/>
      <c r="GZ353" s="20"/>
      <c r="HA353" s="20"/>
      <c r="HB353" s="20"/>
      <c r="HC353" s="20"/>
      <c r="HD353" s="20"/>
      <c r="HE353" s="20"/>
      <c r="HF353" s="20"/>
      <c r="HG353" s="20"/>
      <c r="HH353" s="20"/>
      <c r="HI353" s="20"/>
      <c r="HJ353" s="20"/>
      <c r="HK353" s="20"/>
      <c r="HL353" s="20"/>
      <c r="HM353" s="20"/>
      <c r="HN353" s="20"/>
      <c r="HO353" s="20"/>
      <c r="HP353" s="20"/>
      <c r="HQ353" s="20"/>
      <c r="HR353" s="20"/>
      <c r="HS353" s="20"/>
      <c r="HT353" s="20"/>
      <c r="HU353" s="20"/>
      <c r="HV353" s="20"/>
      <c r="HW353" s="20"/>
      <c r="HX353" s="20"/>
      <c r="HY353" s="20"/>
    </row>
    <row r="354" spans="1:233" s="21" customFormat="1" ht="15" customHeight="1" x14ac:dyDescent="0.2">
      <c r="A354" s="18" t="str">
        <f>IF('Lulusan MTs'!A354="","-",IF(LEN('Lulusan MTs'!A354)&lt;&gt;12,"Tidak valid","OK"))</f>
        <v>-</v>
      </c>
      <c r="B354" s="19" t="str">
        <f>IF('Lulusan MTs'!B354="","-",IF(LEN('Lulusan MTs'!B354)&lt;5,"Cek lagi","OK"))</f>
        <v>-</v>
      </c>
      <c r="C354" s="19" t="str">
        <f>IF('Lulusan MTs'!C354="","-",IF('Lulusan MTs'!C354="MTsN","OK",IF('Lulusan MTs'!C354="MTsS","OK","Tidak valid")))</f>
        <v>-</v>
      </c>
      <c r="D354" s="19" t="str">
        <f>IF('Lulusan MTs'!D354="","-",IF(LEN('Lulusan MTs'!D354)&lt;5,"Cek lagi","OK"))</f>
        <v>-</v>
      </c>
      <c r="E354" s="19" t="str">
        <f>IF('Lulusan MTs'!E354="","-",IF(LEN('Lulusan MTs'!E354)&lt;4,"Cek lagi","OK"))</f>
        <v>-</v>
      </c>
      <c r="F354" s="19" t="str">
        <f>IF('Lulusan MTs'!F354="","-",IF(LEN('Lulusan MTs'!F354)&lt;4,"Cek lagi","OK"))</f>
        <v>-</v>
      </c>
      <c r="G354" s="19" t="str">
        <f>IF('Lulusan MTs'!G354="","-",IF(LEN('Lulusan MTs'!G354)&lt;4,"Cek lagi","OK"))</f>
        <v>-</v>
      </c>
      <c r="H354" s="19" t="str">
        <f>IF('Lulusan MTs'!H354="","-",IF(LEN('Lulusan MTs'!H354)&lt;&gt;18,"Tidak valid",IF(VALUE('Lulusan MTs'!H354)&lt;0,"Cek lagi","OK")))</f>
        <v>-</v>
      </c>
      <c r="I354" s="19" t="str">
        <f>IF('Lulusan MTs'!I354="","-",IF(LEN('Lulusan MTs'!I354)&lt;&gt;10,"Tidak valid",IF(VALUE('Lulusan MTs'!I354)&lt;0,"Cek lagi","OK")))</f>
        <v>-</v>
      </c>
      <c r="J354" s="19" t="str">
        <f>IF('Lulusan MTs'!J354="","-",IF(LEN('Lulusan MTs'!J354)&lt;4,"Cek lagi","OK"))</f>
        <v>-</v>
      </c>
      <c r="K354" s="19" t="str">
        <f>IF('Lulusan MTs'!K354="","-",IF(LEN('Lulusan MTs'!K354)&lt;4,"Cek lagi","OK"))</f>
        <v>-</v>
      </c>
      <c r="L354" s="18" t="str">
        <f>IF('Lulusan MTs'!L354="","-",IF(VALUE(LEFT('Lulusan MTs'!L354,2))&gt;31,"Tanggal tidak valid",IF(VALUE(LEFT(RIGHT('Lulusan MTs'!L354,7),2))&gt;12,"Bulan tidak valid",IF(VALUE(RIGHT('Lulusan MTs'!L354,4))&gt;2003,"Umur terlalu tua",IF(VALUE(RIGHT('Lulusan MTs'!L354,4))&lt;1996,"Umur terlalu tua","OK")))))</f>
        <v>-</v>
      </c>
      <c r="M354" s="19" t="str">
        <f>IF('Lulusan MTs'!M354="","-",IF('Lulusan MTs'!M354="L","OK",IF('Lulusan MTs'!M354="P","OK","Tidak valid")))</f>
        <v>-</v>
      </c>
      <c r="N354" s="19" t="str">
        <f>IF('Lulusan MTs'!N354="","-",IF('Lulusan MTs'!N354&gt;400,"Tidak valid",IF('Lulusan MTs'!N354&lt;1,"Tidak valid","OK")))</f>
        <v>-</v>
      </c>
      <c r="O354" s="19" t="str">
        <f>IF('Lulusan MTs'!O354="","-",IF('Lulusan MTs'!O354&gt;100,"Tidak valid",IF('Lulusan MTs'!O354&lt;1,"Tidak valid","OK")))</f>
        <v>-</v>
      </c>
      <c r="P354" s="19" t="str">
        <f>IF('Lulusan MTs'!P354="","-",IF('Lulusan MTs'!P354&gt;6,"Cek lagi",IF('Lulusan MTs'!P354&lt;2,"Cek lagi","OK")))</f>
        <v>-</v>
      </c>
      <c r="Q354" s="19" t="str">
        <f>IF('Lulusan MTs'!Q354="","-",IF('Lulusan MTs'!Q354&gt;8,"Tidak valid",IF('Lulusan MTs'!Q354&lt;1,"Tidak valid","OK")))</f>
        <v>-</v>
      </c>
      <c r="R354" s="75" t="str">
        <f>IF('Lulusan MTs'!R354="","-",IF(LEN('Lulusan MTs'!R354)&lt;16,"Cek lagi","OK"))</f>
        <v>-</v>
      </c>
      <c r="S354" s="19" t="str">
        <f>IF('Lulusan MTs'!S354="","-",IF('Lulusan MTs'!S354&gt;6,"Tidak valid",IF('Lulusan MTs'!S354&lt;1,"Tidak valid","OK")))</f>
        <v>-</v>
      </c>
      <c r="T354" s="18" t="str">
        <f>IF('Lulusan MTs'!T354="","-",IF(VALUE(LEFT('Lulusan MTs'!T354,2))&gt;31,"Tanggal tidak valid",IF(VALUE(LEFT(RIGHT('Lulusan MTs'!T354,7),2))&gt;12,"Bulan tidak valid",IF(VALUE(RIGHT('Lulusan MTs'!T354,4))&lt;2010,"Cek lagi Tahun Masuk",IF(VALUE(RIGHT('Lulusan MTs'!T354,4))&gt;2014,"Cek lagi Tahun Masuk","OK")))))</f>
        <v>-</v>
      </c>
      <c r="U354" s="76" t="str">
        <f>IF('Lulusan MTs'!U354="","-",IF(LEN('Lulusan MTs'!U354)&lt;&gt;20,"Tidak valid","OK"))</f>
        <v>-</v>
      </c>
      <c r="V354" s="19" t="str">
        <f>IF('Lulusan MTs'!V354="","-",IF('Lulusan MTs'!V354&gt;3,"Tidak valid",IF('Lulusan MTs'!V354&lt;1,"Tidak valid","OK")))</f>
        <v>-</v>
      </c>
      <c r="W354" s="76" t="str">
        <f>IF('Lulusan MTs'!J354&lt;&gt;"",IF('Lulusan MTs'!W354="","Wajib Diisi","OK"),"-")</f>
        <v>-</v>
      </c>
      <c r="X354" s="76" t="str">
        <f>IF('Lulusan MTs'!J354&lt;&gt;"",IF('Lulusan MTs'!X354="","Wajib Diisi","OK"),"-")</f>
        <v>-</v>
      </c>
      <c r="Y354" s="18" t="str">
        <f>IF('Lulusan MTs'!Y354="","-",IF(VALUE(LEFT('Lulusan MTs'!Y354,2))&gt;31,"Tanggal tidak valid",IF(VALUE(LEFT(RIGHT('Lulusan MTs'!Y354,7),2))&gt;12,"Bulan tidak valid",IF(VALUE(RIGHT('Lulusan MTs'!Y354,4))&lt;&gt;2016,"Cek lagi Tahun Lulus","OK"))))</f>
        <v>-</v>
      </c>
      <c r="Z354" s="19" t="str">
        <f>IF('Lulusan MTs'!Z354="","-",IF('Lulusan MTs'!Z354&gt;100,"Tidak valid",IF('Lulusan MTs'!Z354&lt;1,"Tidak valid","OK")))</f>
        <v>-</v>
      </c>
      <c r="AA354" s="19" t="str">
        <f>IF('Lulusan MTs'!AA354="","-",IF('Lulusan MTs'!AA354&gt;100,"Tidak valid",IF('Lulusan MTs'!AA354&lt;1,"Tidak valid","OK")))</f>
        <v>-</v>
      </c>
      <c r="AB354" s="19" t="str">
        <f>IF('Lulusan MTs'!AB354="","-",IF('Lulusan MTs'!AB354&gt;100,"Tidak valid",IF('Lulusan MTs'!AB354&lt;1,"Tidak valid","OK")))</f>
        <v>-</v>
      </c>
      <c r="AC354" s="19" t="str">
        <f>IF('Lulusan MTs'!AC354="","-",IF('Lulusan MTs'!AC354&gt;100,"Tidak valid",IF('Lulusan MTs'!AC354&lt;1,"Tidak valid","OK")))</f>
        <v>-</v>
      </c>
      <c r="AD354" s="19" t="str">
        <f>IF('Lulusan MTs'!AD354="","-",IF('Lulusan MTs'!AD354&gt;100,"Tidak valid",IF('Lulusan MTs'!AD354&lt;1,"Tidak valid","OK")))</f>
        <v>-</v>
      </c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  <c r="AT354" s="20"/>
      <c r="AU354" s="20"/>
      <c r="AV354" s="20"/>
      <c r="AW354" s="20"/>
      <c r="AX354" s="20"/>
      <c r="AY354" s="20"/>
      <c r="AZ354" s="20"/>
      <c r="BA354" s="20"/>
      <c r="BB354" s="20"/>
      <c r="BC354" s="20"/>
      <c r="BD354" s="20"/>
      <c r="BE354" s="20"/>
      <c r="BF354" s="20"/>
      <c r="BG354" s="20"/>
      <c r="BH354" s="20"/>
      <c r="BI354" s="20"/>
      <c r="BJ354" s="20"/>
      <c r="BK354" s="20"/>
      <c r="BL354" s="20"/>
      <c r="BM354" s="20"/>
      <c r="BN354" s="20"/>
      <c r="BO354" s="20"/>
      <c r="BP354" s="20"/>
      <c r="BQ354" s="20"/>
      <c r="BR354" s="20"/>
      <c r="BS354" s="20"/>
      <c r="BT354" s="20"/>
      <c r="BU354" s="20"/>
      <c r="BV354" s="20"/>
      <c r="BW354" s="20"/>
      <c r="BX354" s="20"/>
      <c r="BY354" s="20"/>
      <c r="BZ354" s="20"/>
      <c r="CA354" s="20"/>
      <c r="CB354" s="20"/>
      <c r="CC354" s="20"/>
      <c r="CD354" s="20"/>
      <c r="CE354" s="20"/>
      <c r="CF354" s="20"/>
      <c r="CG354" s="20"/>
      <c r="CH354" s="20"/>
      <c r="CI354" s="20"/>
      <c r="CJ354" s="20"/>
      <c r="CK354" s="20"/>
      <c r="CL354" s="20"/>
      <c r="CM354" s="20"/>
      <c r="CN354" s="20"/>
      <c r="CO354" s="20"/>
      <c r="CP354" s="20"/>
      <c r="CQ354" s="20"/>
      <c r="CR354" s="20"/>
      <c r="CS354" s="20"/>
      <c r="CT354" s="20"/>
      <c r="CU354" s="20"/>
      <c r="CV354" s="20"/>
      <c r="CW354" s="20"/>
      <c r="CX354" s="20"/>
      <c r="CY354" s="20"/>
      <c r="CZ354" s="20"/>
      <c r="DA354" s="20"/>
      <c r="DB354" s="20"/>
      <c r="DC354" s="20"/>
      <c r="DD354" s="20"/>
      <c r="DE354" s="20"/>
      <c r="DF354" s="20"/>
      <c r="DG354" s="20"/>
      <c r="DH354" s="20"/>
      <c r="DI354" s="20"/>
      <c r="DJ354" s="20"/>
      <c r="DK354" s="20"/>
      <c r="DL354" s="20"/>
      <c r="DM354" s="20"/>
      <c r="DN354" s="20"/>
      <c r="DO354" s="20"/>
      <c r="DP354" s="20"/>
      <c r="DQ354" s="20"/>
      <c r="DR354" s="20"/>
      <c r="DS354" s="20"/>
      <c r="DT354" s="20"/>
      <c r="DU354" s="20"/>
      <c r="DV354" s="20"/>
      <c r="DW354" s="20"/>
      <c r="DX354" s="20"/>
      <c r="DY354" s="20"/>
      <c r="DZ354" s="20"/>
      <c r="EA354" s="20"/>
      <c r="EB354" s="20"/>
      <c r="EC354" s="20"/>
      <c r="ED354" s="20"/>
      <c r="EE354" s="20"/>
      <c r="EF354" s="20"/>
      <c r="EG354" s="20"/>
      <c r="EH354" s="20"/>
      <c r="EI354" s="20"/>
      <c r="EJ354" s="20"/>
      <c r="EK354" s="20"/>
      <c r="EL354" s="20"/>
      <c r="EM354" s="20"/>
      <c r="EN354" s="20"/>
      <c r="EO354" s="20"/>
      <c r="EP354" s="20"/>
      <c r="EQ354" s="20"/>
      <c r="ER354" s="20"/>
      <c r="ES354" s="20"/>
      <c r="ET354" s="20"/>
      <c r="EU354" s="20"/>
      <c r="EV354" s="20"/>
      <c r="EW354" s="20"/>
      <c r="EX354" s="20"/>
      <c r="EY354" s="20"/>
      <c r="EZ354" s="20"/>
      <c r="FA354" s="20"/>
      <c r="FB354" s="20"/>
      <c r="FC354" s="20"/>
      <c r="FD354" s="20"/>
      <c r="FE354" s="20"/>
      <c r="FF354" s="20"/>
      <c r="FG354" s="20"/>
      <c r="FH354" s="20"/>
      <c r="FI354" s="20"/>
      <c r="FJ354" s="20"/>
      <c r="FK354" s="20"/>
      <c r="FL354" s="20"/>
      <c r="FM354" s="20"/>
      <c r="FN354" s="20"/>
      <c r="FO354" s="20"/>
      <c r="FP354" s="20"/>
      <c r="FQ354" s="20"/>
      <c r="FR354" s="20"/>
      <c r="FS354" s="20"/>
      <c r="FT354" s="20"/>
      <c r="FU354" s="20"/>
      <c r="FV354" s="20"/>
      <c r="FW354" s="20"/>
      <c r="FX354" s="20"/>
      <c r="FY354" s="20"/>
      <c r="FZ354" s="20"/>
      <c r="GA354" s="20"/>
      <c r="GB354" s="20"/>
      <c r="GC354" s="20"/>
      <c r="GD354" s="20"/>
      <c r="GE354" s="20"/>
      <c r="GF354" s="20"/>
      <c r="GG354" s="20"/>
      <c r="GH354" s="20"/>
      <c r="GI354" s="20"/>
      <c r="GJ354" s="20"/>
      <c r="GK354" s="20"/>
      <c r="GL354" s="20"/>
      <c r="GM354" s="20"/>
      <c r="GN354" s="20"/>
      <c r="GO354" s="20"/>
      <c r="GP354" s="20"/>
      <c r="GQ354" s="20"/>
      <c r="GR354" s="20"/>
      <c r="GS354" s="20"/>
      <c r="GT354" s="20"/>
      <c r="GU354" s="20"/>
      <c r="GV354" s="20"/>
      <c r="GW354" s="20"/>
      <c r="GX354" s="20"/>
      <c r="GY354" s="20"/>
      <c r="GZ354" s="20"/>
      <c r="HA354" s="20"/>
      <c r="HB354" s="20"/>
      <c r="HC354" s="20"/>
      <c r="HD354" s="20"/>
      <c r="HE354" s="20"/>
      <c r="HF354" s="20"/>
      <c r="HG354" s="20"/>
      <c r="HH354" s="20"/>
      <c r="HI354" s="20"/>
      <c r="HJ354" s="20"/>
      <c r="HK354" s="20"/>
      <c r="HL354" s="20"/>
      <c r="HM354" s="20"/>
      <c r="HN354" s="20"/>
      <c r="HO354" s="20"/>
      <c r="HP354" s="20"/>
      <c r="HQ354" s="20"/>
      <c r="HR354" s="20"/>
      <c r="HS354" s="20"/>
      <c r="HT354" s="20"/>
      <c r="HU354" s="20"/>
      <c r="HV354" s="20"/>
      <c r="HW354" s="20"/>
      <c r="HX354" s="20"/>
      <c r="HY354" s="20"/>
    </row>
    <row r="355" spans="1:233" s="21" customFormat="1" ht="15" customHeight="1" x14ac:dyDescent="0.2">
      <c r="A355" s="18" t="str">
        <f>IF('Lulusan MTs'!A355="","-",IF(LEN('Lulusan MTs'!A355)&lt;&gt;12,"Tidak valid","OK"))</f>
        <v>-</v>
      </c>
      <c r="B355" s="19" t="str">
        <f>IF('Lulusan MTs'!B355="","-",IF(LEN('Lulusan MTs'!B355)&lt;5,"Cek lagi","OK"))</f>
        <v>-</v>
      </c>
      <c r="C355" s="19" t="str">
        <f>IF('Lulusan MTs'!C355="","-",IF('Lulusan MTs'!C355="MTsN","OK",IF('Lulusan MTs'!C355="MTsS","OK","Tidak valid")))</f>
        <v>-</v>
      </c>
      <c r="D355" s="19" t="str">
        <f>IF('Lulusan MTs'!D355="","-",IF(LEN('Lulusan MTs'!D355)&lt;5,"Cek lagi","OK"))</f>
        <v>-</v>
      </c>
      <c r="E355" s="19" t="str">
        <f>IF('Lulusan MTs'!E355="","-",IF(LEN('Lulusan MTs'!E355)&lt;4,"Cek lagi","OK"))</f>
        <v>-</v>
      </c>
      <c r="F355" s="19" t="str">
        <f>IF('Lulusan MTs'!F355="","-",IF(LEN('Lulusan MTs'!F355)&lt;4,"Cek lagi","OK"))</f>
        <v>-</v>
      </c>
      <c r="G355" s="19" t="str">
        <f>IF('Lulusan MTs'!G355="","-",IF(LEN('Lulusan MTs'!G355)&lt;4,"Cek lagi","OK"))</f>
        <v>-</v>
      </c>
      <c r="H355" s="19" t="str">
        <f>IF('Lulusan MTs'!H355="","-",IF(LEN('Lulusan MTs'!H355)&lt;&gt;18,"Tidak valid",IF(VALUE('Lulusan MTs'!H355)&lt;0,"Cek lagi","OK")))</f>
        <v>-</v>
      </c>
      <c r="I355" s="19" t="str">
        <f>IF('Lulusan MTs'!I355="","-",IF(LEN('Lulusan MTs'!I355)&lt;&gt;10,"Tidak valid",IF(VALUE('Lulusan MTs'!I355)&lt;0,"Cek lagi","OK")))</f>
        <v>-</v>
      </c>
      <c r="J355" s="19" t="str">
        <f>IF('Lulusan MTs'!J355="","-",IF(LEN('Lulusan MTs'!J355)&lt;4,"Cek lagi","OK"))</f>
        <v>-</v>
      </c>
      <c r="K355" s="19" t="str">
        <f>IF('Lulusan MTs'!K355="","-",IF(LEN('Lulusan MTs'!K355)&lt;4,"Cek lagi","OK"))</f>
        <v>-</v>
      </c>
      <c r="L355" s="18" t="str">
        <f>IF('Lulusan MTs'!L355="","-",IF(VALUE(LEFT('Lulusan MTs'!L355,2))&gt;31,"Tanggal tidak valid",IF(VALUE(LEFT(RIGHT('Lulusan MTs'!L355,7),2))&gt;12,"Bulan tidak valid",IF(VALUE(RIGHT('Lulusan MTs'!L355,4))&gt;2003,"Umur terlalu tua",IF(VALUE(RIGHT('Lulusan MTs'!L355,4))&lt;1996,"Umur terlalu tua","OK")))))</f>
        <v>-</v>
      </c>
      <c r="M355" s="19" t="str">
        <f>IF('Lulusan MTs'!M355="","-",IF('Lulusan MTs'!M355="L","OK",IF('Lulusan MTs'!M355="P","OK","Tidak valid")))</f>
        <v>-</v>
      </c>
      <c r="N355" s="19" t="str">
        <f>IF('Lulusan MTs'!N355="","-",IF('Lulusan MTs'!N355&gt;400,"Tidak valid",IF('Lulusan MTs'!N355&lt;1,"Tidak valid","OK")))</f>
        <v>-</v>
      </c>
      <c r="O355" s="19" t="str">
        <f>IF('Lulusan MTs'!O355="","-",IF('Lulusan MTs'!O355&gt;100,"Tidak valid",IF('Lulusan MTs'!O355&lt;1,"Tidak valid","OK")))</f>
        <v>-</v>
      </c>
      <c r="P355" s="19" t="str">
        <f>IF('Lulusan MTs'!P355="","-",IF('Lulusan MTs'!P355&gt;6,"Cek lagi",IF('Lulusan MTs'!P355&lt;2,"Cek lagi","OK")))</f>
        <v>-</v>
      </c>
      <c r="Q355" s="19" t="str">
        <f>IF('Lulusan MTs'!Q355="","-",IF('Lulusan MTs'!Q355&gt;8,"Tidak valid",IF('Lulusan MTs'!Q355&lt;1,"Tidak valid","OK")))</f>
        <v>-</v>
      </c>
      <c r="R355" s="75" t="str">
        <f>IF('Lulusan MTs'!R355="","-",IF(LEN('Lulusan MTs'!R355)&lt;16,"Cek lagi","OK"))</f>
        <v>-</v>
      </c>
      <c r="S355" s="19" t="str">
        <f>IF('Lulusan MTs'!S355="","-",IF('Lulusan MTs'!S355&gt;6,"Tidak valid",IF('Lulusan MTs'!S355&lt;1,"Tidak valid","OK")))</f>
        <v>-</v>
      </c>
      <c r="T355" s="18" t="str">
        <f>IF('Lulusan MTs'!T355="","-",IF(VALUE(LEFT('Lulusan MTs'!T355,2))&gt;31,"Tanggal tidak valid",IF(VALUE(LEFT(RIGHT('Lulusan MTs'!T355,7),2))&gt;12,"Bulan tidak valid",IF(VALUE(RIGHT('Lulusan MTs'!T355,4))&lt;2010,"Cek lagi Tahun Masuk",IF(VALUE(RIGHT('Lulusan MTs'!T355,4))&gt;2014,"Cek lagi Tahun Masuk","OK")))))</f>
        <v>-</v>
      </c>
      <c r="U355" s="76" t="str">
        <f>IF('Lulusan MTs'!U355="","-",IF(LEN('Lulusan MTs'!U355)&lt;&gt;20,"Tidak valid","OK"))</f>
        <v>-</v>
      </c>
      <c r="V355" s="19" t="str">
        <f>IF('Lulusan MTs'!V355="","-",IF('Lulusan MTs'!V355&gt;3,"Tidak valid",IF('Lulusan MTs'!V355&lt;1,"Tidak valid","OK")))</f>
        <v>-</v>
      </c>
      <c r="W355" s="76" t="str">
        <f>IF('Lulusan MTs'!J355&lt;&gt;"",IF('Lulusan MTs'!W355="","Wajib Diisi","OK"),"-")</f>
        <v>-</v>
      </c>
      <c r="X355" s="76" t="str">
        <f>IF('Lulusan MTs'!J355&lt;&gt;"",IF('Lulusan MTs'!X355="","Wajib Diisi","OK"),"-")</f>
        <v>-</v>
      </c>
      <c r="Y355" s="18" t="str">
        <f>IF('Lulusan MTs'!Y355="","-",IF(VALUE(LEFT('Lulusan MTs'!Y355,2))&gt;31,"Tanggal tidak valid",IF(VALUE(LEFT(RIGHT('Lulusan MTs'!Y355,7),2))&gt;12,"Bulan tidak valid",IF(VALUE(RIGHT('Lulusan MTs'!Y355,4))&lt;&gt;2016,"Cek lagi Tahun Lulus","OK"))))</f>
        <v>-</v>
      </c>
      <c r="Z355" s="19" t="str">
        <f>IF('Lulusan MTs'!Z355="","-",IF('Lulusan MTs'!Z355&gt;100,"Tidak valid",IF('Lulusan MTs'!Z355&lt;1,"Tidak valid","OK")))</f>
        <v>-</v>
      </c>
      <c r="AA355" s="19" t="str">
        <f>IF('Lulusan MTs'!AA355="","-",IF('Lulusan MTs'!AA355&gt;100,"Tidak valid",IF('Lulusan MTs'!AA355&lt;1,"Tidak valid","OK")))</f>
        <v>-</v>
      </c>
      <c r="AB355" s="19" t="str">
        <f>IF('Lulusan MTs'!AB355="","-",IF('Lulusan MTs'!AB355&gt;100,"Tidak valid",IF('Lulusan MTs'!AB355&lt;1,"Tidak valid","OK")))</f>
        <v>-</v>
      </c>
      <c r="AC355" s="19" t="str">
        <f>IF('Lulusan MTs'!AC355="","-",IF('Lulusan MTs'!AC355&gt;100,"Tidak valid",IF('Lulusan MTs'!AC355&lt;1,"Tidak valid","OK")))</f>
        <v>-</v>
      </c>
      <c r="AD355" s="19" t="str">
        <f>IF('Lulusan MTs'!AD355="","-",IF('Lulusan MTs'!AD355&gt;100,"Tidak valid",IF('Lulusan MTs'!AD355&lt;1,"Tidak valid","OK")))</f>
        <v>-</v>
      </c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  <c r="AT355" s="20"/>
      <c r="AU355" s="20"/>
      <c r="AV355" s="20"/>
      <c r="AW355" s="20"/>
      <c r="AX355" s="20"/>
      <c r="AY355" s="20"/>
      <c r="AZ355" s="20"/>
      <c r="BA355" s="20"/>
      <c r="BB355" s="20"/>
      <c r="BC355" s="20"/>
      <c r="BD355" s="20"/>
      <c r="BE355" s="20"/>
      <c r="BF355" s="20"/>
      <c r="BG355" s="20"/>
      <c r="BH355" s="20"/>
      <c r="BI355" s="20"/>
      <c r="BJ355" s="20"/>
      <c r="BK355" s="20"/>
      <c r="BL355" s="20"/>
      <c r="BM355" s="20"/>
      <c r="BN355" s="20"/>
      <c r="BO355" s="20"/>
      <c r="BP355" s="20"/>
      <c r="BQ355" s="20"/>
      <c r="BR355" s="20"/>
      <c r="BS355" s="20"/>
      <c r="BT355" s="20"/>
      <c r="BU355" s="20"/>
      <c r="BV355" s="20"/>
      <c r="BW355" s="20"/>
      <c r="BX355" s="20"/>
      <c r="BY355" s="20"/>
      <c r="BZ355" s="20"/>
      <c r="CA355" s="20"/>
      <c r="CB355" s="20"/>
      <c r="CC355" s="20"/>
      <c r="CD355" s="20"/>
      <c r="CE355" s="20"/>
      <c r="CF355" s="20"/>
      <c r="CG355" s="20"/>
      <c r="CH355" s="20"/>
      <c r="CI355" s="20"/>
      <c r="CJ355" s="20"/>
      <c r="CK355" s="20"/>
      <c r="CL355" s="20"/>
      <c r="CM355" s="20"/>
      <c r="CN355" s="20"/>
      <c r="CO355" s="20"/>
      <c r="CP355" s="20"/>
      <c r="CQ355" s="20"/>
      <c r="CR355" s="20"/>
      <c r="CS355" s="20"/>
      <c r="CT355" s="20"/>
      <c r="CU355" s="20"/>
      <c r="CV355" s="20"/>
      <c r="CW355" s="20"/>
      <c r="CX355" s="20"/>
      <c r="CY355" s="20"/>
      <c r="CZ355" s="20"/>
      <c r="DA355" s="20"/>
      <c r="DB355" s="20"/>
      <c r="DC355" s="20"/>
      <c r="DD355" s="20"/>
      <c r="DE355" s="20"/>
      <c r="DF355" s="20"/>
      <c r="DG355" s="20"/>
      <c r="DH355" s="20"/>
      <c r="DI355" s="20"/>
      <c r="DJ355" s="20"/>
      <c r="DK355" s="20"/>
      <c r="DL355" s="20"/>
      <c r="DM355" s="20"/>
      <c r="DN355" s="20"/>
      <c r="DO355" s="20"/>
      <c r="DP355" s="20"/>
      <c r="DQ355" s="20"/>
      <c r="DR355" s="20"/>
      <c r="DS355" s="20"/>
      <c r="DT355" s="20"/>
      <c r="DU355" s="20"/>
      <c r="DV355" s="20"/>
      <c r="DW355" s="20"/>
      <c r="DX355" s="20"/>
      <c r="DY355" s="20"/>
      <c r="DZ355" s="20"/>
      <c r="EA355" s="20"/>
      <c r="EB355" s="20"/>
      <c r="EC355" s="20"/>
      <c r="ED355" s="20"/>
      <c r="EE355" s="20"/>
      <c r="EF355" s="20"/>
      <c r="EG355" s="20"/>
      <c r="EH355" s="20"/>
      <c r="EI355" s="20"/>
      <c r="EJ355" s="20"/>
      <c r="EK355" s="20"/>
      <c r="EL355" s="20"/>
      <c r="EM355" s="20"/>
      <c r="EN355" s="20"/>
      <c r="EO355" s="20"/>
      <c r="EP355" s="20"/>
      <c r="EQ355" s="20"/>
      <c r="ER355" s="20"/>
      <c r="ES355" s="20"/>
      <c r="ET355" s="20"/>
      <c r="EU355" s="20"/>
      <c r="EV355" s="20"/>
      <c r="EW355" s="20"/>
      <c r="EX355" s="20"/>
      <c r="EY355" s="20"/>
      <c r="EZ355" s="20"/>
      <c r="FA355" s="20"/>
      <c r="FB355" s="20"/>
      <c r="FC355" s="20"/>
      <c r="FD355" s="20"/>
      <c r="FE355" s="20"/>
      <c r="FF355" s="20"/>
      <c r="FG355" s="20"/>
      <c r="FH355" s="20"/>
      <c r="FI355" s="20"/>
      <c r="FJ355" s="20"/>
      <c r="FK355" s="20"/>
      <c r="FL355" s="20"/>
      <c r="FM355" s="20"/>
      <c r="FN355" s="20"/>
      <c r="FO355" s="20"/>
      <c r="FP355" s="20"/>
      <c r="FQ355" s="20"/>
      <c r="FR355" s="20"/>
      <c r="FS355" s="20"/>
      <c r="FT355" s="20"/>
      <c r="FU355" s="20"/>
      <c r="FV355" s="20"/>
      <c r="FW355" s="20"/>
      <c r="FX355" s="20"/>
      <c r="FY355" s="20"/>
      <c r="FZ355" s="20"/>
      <c r="GA355" s="20"/>
      <c r="GB355" s="20"/>
      <c r="GC355" s="20"/>
      <c r="GD355" s="20"/>
      <c r="GE355" s="20"/>
      <c r="GF355" s="20"/>
      <c r="GG355" s="20"/>
      <c r="GH355" s="20"/>
      <c r="GI355" s="20"/>
      <c r="GJ355" s="20"/>
      <c r="GK355" s="20"/>
      <c r="GL355" s="20"/>
      <c r="GM355" s="20"/>
      <c r="GN355" s="20"/>
      <c r="GO355" s="20"/>
      <c r="GP355" s="20"/>
      <c r="GQ355" s="20"/>
      <c r="GR355" s="20"/>
      <c r="GS355" s="20"/>
      <c r="GT355" s="20"/>
      <c r="GU355" s="20"/>
      <c r="GV355" s="20"/>
      <c r="GW355" s="20"/>
      <c r="GX355" s="20"/>
      <c r="GY355" s="20"/>
      <c r="GZ355" s="20"/>
      <c r="HA355" s="20"/>
      <c r="HB355" s="20"/>
      <c r="HC355" s="20"/>
      <c r="HD355" s="20"/>
      <c r="HE355" s="20"/>
      <c r="HF355" s="20"/>
      <c r="HG355" s="20"/>
      <c r="HH355" s="20"/>
      <c r="HI355" s="20"/>
      <c r="HJ355" s="20"/>
      <c r="HK355" s="20"/>
      <c r="HL355" s="20"/>
      <c r="HM355" s="20"/>
      <c r="HN355" s="20"/>
      <c r="HO355" s="20"/>
      <c r="HP355" s="20"/>
      <c r="HQ355" s="20"/>
      <c r="HR355" s="20"/>
      <c r="HS355" s="20"/>
      <c r="HT355" s="20"/>
      <c r="HU355" s="20"/>
      <c r="HV355" s="20"/>
      <c r="HW355" s="20"/>
      <c r="HX355" s="20"/>
      <c r="HY355" s="20"/>
    </row>
    <row r="356" spans="1:233" s="21" customFormat="1" ht="15" customHeight="1" x14ac:dyDescent="0.2">
      <c r="A356" s="18" t="str">
        <f>IF('Lulusan MTs'!A356="","-",IF(LEN('Lulusan MTs'!A356)&lt;&gt;12,"Tidak valid","OK"))</f>
        <v>-</v>
      </c>
      <c r="B356" s="19" t="str">
        <f>IF('Lulusan MTs'!B356="","-",IF(LEN('Lulusan MTs'!B356)&lt;5,"Cek lagi","OK"))</f>
        <v>-</v>
      </c>
      <c r="C356" s="19" t="str">
        <f>IF('Lulusan MTs'!C356="","-",IF('Lulusan MTs'!C356="MTsN","OK",IF('Lulusan MTs'!C356="MTsS","OK","Tidak valid")))</f>
        <v>-</v>
      </c>
      <c r="D356" s="19" t="str">
        <f>IF('Lulusan MTs'!D356="","-",IF(LEN('Lulusan MTs'!D356)&lt;5,"Cek lagi","OK"))</f>
        <v>-</v>
      </c>
      <c r="E356" s="19" t="str">
        <f>IF('Lulusan MTs'!E356="","-",IF(LEN('Lulusan MTs'!E356)&lt;4,"Cek lagi","OK"))</f>
        <v>-</v>
      </c>
      <c r="F356" s="19" t="str">
        <f>IF('Lulusan MTs'!F356="","-",IF(LEN('Lulusan MTs'!F356)&lt;4,"Cek lagi","OK"))</f>
        <v>-</v>
      </c>
      <c r="G356" s="19" t="str">
        <f>IF('Lulusan MTs'!G356="","-",IF(LEN('Lulusan MTs'!G356)&lt;4,"Cek lagi","OK"))</f>
        <v>-</v>
      </c>
      <c r="H356" s="19" t="str">
        <f>IF('Lulusan MTs'!H356="","-",IF(LEN('Lulusan MTs'!H356)&lt;&gt;18,"Tidak valid",IF(VALUE('Lulusan MTs'!H356)&lt;0,"Cek lagi","OK")))</f>
        <v>-</v>
      </c>
      <c r="I356" s="19" t="str">
        <f>IF('Lulusan MTs'!I356="","-",IF(LEN('Lulusan MTs'!I356)&lt;&gt;10,"Tidak valid",IF(VALUE('Lulusan MTs'!I356)&lt;0,"Cek lagi","OK")))</f>
        <v>-</v>
      </c>
      <c r="J356" s="19" t="str">
        <f>IF('Lulusan MTs'!J356="","-",IF(LEN('Lulusan MTs'!J356)&lt;4,"Cek lagi","OK"))</f>
        <v>-</v>
      </c>
      <c r="K356" s="19" t="str">
        <f>IF('Lulusan MTs'!K356="","-",IF(LEN('Lulusan MTs'!K356)&lt;4,"Cek lagi","OK"))</f>
        <v>-</v>
      </c>
      <c r="L356" s="18" t="str">
        <f>IF('Lulusan MTs'!L356="","-",IF(VALUE(LEFT('Lulusan MTs'!L356,2))&gt;31,"Tanggal tidak valid",IF(VALUE(LEFT(RIGHT('Lulusan MTs'!L356,7),2))&gt;12,"Bulan tidak valid",IF(VALUE(RIGHT('Lulusan MTs'!L356,4))&gt;2003,"Umur terlalu tua",IF(VALUE(RIGHT('Lulusan MTs'!L356,4))&lt;1996,"Umur terlalu tua","OK")))))</f>
        <v>-</v>
      </c>
      <c r="M356" s="19" t="str">
        <f>IF('Lulusan MTs'!M356="","-",IF('Lulusan MTs'!M356="L","OK",IF('Lulusan MTs'!M356="P","OK","Tidak valid")))</f>
        <v>-</v>
      </c>
      <c r="N356" s="19" t="str">
        <f>IF('Lulusan MTs'!N356="","-",IF('Lulusan MTs'!N356&gt;400,"Tidak valid",IF('Lulusan MTs'!N356&lt;1,"Tidak valid","OK")))</f>
        <v>-</v>
      </c>
      <c r="O356" s="19" t="str">
        <f>IF('Lulusan MTs'!O356="","-",IF('Lulusan MTs'!O356&gt;100,"Tidak valid",IF('Lulusan MTs'!O356&lt;1,"Tidak valid","OK")))</f>
        <v>-</v>
      </c>
      <c r="P356" s="19" t="str">
        <f>IF('Lulusan MTs'!P356="","-",IF('Lulusan MTs'!P356&gt;6,"Cek lagi",IF('Lulusan MTs'!P356&lt;2,"Cek lagi","OK")))</f>
        <v>-</v>
      </c>
      <c r="Q356" s="19" t="str">
        <f>IF('Lulusan MTs'!Q356="","-",IF('Lulusan MTs'!Q356&gt;8,"Tidak valid",IF('Lulusan MTs'!Q356&lt;1,"Tidak valid","OK")))</f>
        <v>-</v>
      </c>
      <c r="R356" s="75" t="str">
        <f>IF('Lulusan MTs'!R356="","-",IF(LEN('Lulusan MTs'!R356)&lt;16,"Cek lagi","OK"))</f>
        <v>-</v>
      </c>
      <c r="S356" s="19" t="str">
        <f>IF('Lulusan MTs'!S356="","-",IF('Lulusan MTs'!S356&gt;6,"Tidak valid",IF('Lulusan MTs'!S356&lt;1,"Tidak valid","OK")))</f>
        <v>-</v>
      </c>
      <c r="T356" s="18" t="str">
        <f>IF('Lulusan MTs'!T356="","-",IF(VALUE(LEFT('Lulusan MTs'!T356,2))&gt;31,"Tanggal tidak valid",IF(VALUE(LEFT(RIGHT('Lulusan MTs'!T356,7),2))&gt;12,"Bulan tidak valid",IF(VALUE(RIGHT('Lulusan MTs'!T356,4))&lt;2010,"Cek lagi Tahun Masuk",IF(VALUE(RIGHT('Lulusan MTs'!T356,4))&gt;2014,"Cek lagi Tahun Masuk","OK")))))</f>
        <v>-</v>
      </c>
      <c r="U356" s="76" t="str">
        <f>IF('Lulusan MTs'!U356="","-",IF(LEN('Lulusan MTs'!U356)&lt;&gt;20,"Tidak valid","OK"))</f>
        <v>-</v>
      </c>
      <c r="V356" s="19" t="str">
        <f>IF('Lulusan MTs'!V356="","-",IF('Lulusan MTs'!V356&gt;3,"Tidak valid",IF('Lulusan MTs'!V356&lt;1,"Tidak valid","OK")))</f>
        <v>-</v>
      </c>
      <c r="W356" s="76" t="str">
        <f>IF('Lulusan MTs'!J356&lt;&gt;"",IF('Lulusan MTs'!W356="","Wajib Diisi","OK"),"-")</f>
        <v>-</v>
      </c>
      <c r="X356" s="76" t="str">
        <f>IF('Lulusan MTs'!J356&lt;&gt;"",IF('Lulusan MTs'!X356="","Wajib Diisi","OK"),"-")</f>
        <v>-</v>
      </c>
      <c r="Y356" s="18" t="str">
        <f>IF('Lulusan MTs'!Y356="","-",IF(VALUE(LEFT('Lulusan MTs'!Y356,2))&gt;31,"Tanggal tidak valid",IF(VALUE(LEFT(RIGHT('Lulusan MTs'!Y356,7),2))&gt;12,"Bulan tidak valid",IF(VALUE(RIGHT('Lulusan MTs'!Y356,4))&lt;&gt;2016,"Cek lagi Tahun Lulus","OK"))))</f>
        <v>-</v>
      </c>
      <c r="Z356" s="19" t="str">
        <f>IF('Lulusan MTs'!Z356="","-",IF('Lulusan MTs'!Z356&gt;100,"Tidak valid",IF('Lulusan MTs'!Z356&lt;1,"Tidak valid","OK")))</f>
        <v>-</v>
      </c>
      <c r="AA356" s="19" t="str">
        <f>IF('Lulusan MTs'!AA356="","-",IF('Lulusan MTs'!AA356&gt;100,"Tidak valid",IF('Lulusan MTs'!AA356&lt;1,"Tidak valid","OK")))</f>
        <v>-</v>
      </c>
      <c r="AB356" s="19" t="str">
        <f>IF('Lulusan MTs'!AB356="","-",IF('Lulusan MTs'!AB356&gt;100,"Tidak valid",IF('Lulusan MTs'!AB356&lt;1,"Tidak valid","OK")))</f>
        <v>-</v>
      </c>
      <c r="AC356" s="19" t="str">
        <f>IF('Lulusan MTs'!AC356="","-",IF('Lulusan MTs'!AC356&gt;100,"Tidak valid",IF('Lulusan MTs'!AC356&lt;1,"Tidak valid","OK")))</f>
        <v>-</v>
      </c>
      <c r="AD356" s="19" t="str">
        <f>IF('Lulusan MTs'!AD356="","-",IF('Lulusan MTs'!AD356&gt;100,"Tidak valid",IF('Lulusan MTs'!AD356&lt;1,"Tidak valid","OK")))</f>
        <v>-</v>
      </c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0"/>
      <c r="BC356" s="20"/>
      <c r="BD356" s="20"/>
      <c r="BE356" s="20"/>
      <c r="BF356" s="20"/>
      <c r="BG356" s="20"/>
      <c r="BH356" s="20"/>
      <c r="BI356" s="20"/>
      <c r="BJ356" s="20"/>
      <c r="BK356" s="20"/>
      <c r="BL356" s="20"/>
      <c r="BM356" s="20"/>
      <c r="BN356" s="20"/>
      <c r="BO356" s="20"/>
      <c r="BP356" s="20"/>
      <c r="BQ356" s="20"/>
      <c r="BR356" s="20"/>
      <c r="BS356" s="20"/>
      <c r="BT356" s="20"/>
      <c r="BU356" s="20"/>
      <c r="BV356" s="20"/>
      <c r="BW356" s="20"/>
      <c r="BX356" s="20"/>
      <c r="BY356" s="20"/>
      <c r="BZ356" s="20"/>
      <c r="CA356" s="20"/>
      <c r="CB356" s="20"/>
      <c r="CC356" s="20"/>
      <c r="CD356" s="20"/>
      <c r="CE356" s="20"/>
      <c r="CF356" s="20"/>
      <c r="CG356" s="20"/>
      <c r="CH356" s="20"/>
      <c r="CI356" s="20"/>
      <c r="CJ356" s="20"/>
      <c r="CK356" s="20"/>
      <c r="CL356" s="20"/>
      <c r="CM356" s="20"/>
      <c r="CN356" s="20"/>
      <c r="CO356" s="20"/>
      <c r="CP356" s="20"/>
      <c r="CQ356" s="20"/>
      <c r="CR356" s="20"/>
      <c r="CS356" s="20"/>
      <c r="CT356" s="20"/>
      <c r="CU356" s="20"/>
      <c r="CV356" s="20"/>
      <c r="CW356" s="20"/>
      <c r="CX356" s="20"/>
      <c r="CY356" s="20"/>
      <c r="CZ356" s="20"/>
      <c r="DA356" s="20"/>
      <c r="DB356" s="20"/>
      <c r="DC356" s="20"/>
      <c r="DD356" s="20"/>
      <c r="DE356" s="20"/>
      <c r="DF356" s="20"/>
      <c r="DG356" s="20"/>
      <c r="DH356" s="20"/>
      <c r="DI356" s="20"/>
      <c r="DJ356" s="20"/>
      <c r="DK356" s="20"/>
      <c r="DL356" s="20"/>
      <c r="DM356" s="20"/>
      <c r="DN356" s="20"/>
      <c r="DO356" s="20"/>
      <c r="DP356" s="20"/>
      <c r="DQ356" s="20"/>
      <c r="DR356" s="20"/>
      <c r="DS356" s="20"/>
      <c r="DT356" s="20"/>
      <c r="DU356" s="20"/>
      <c r="DV356" s="20"/>
      <c r="DW356" s="20"/>
      <c r="DX356" s="20"/>
      <c r="DY356" s="20"/>
      <c r="DZ356" s="20"/>
      <c r="EA356" s="20"/>
      <c r="EB356" s="20"/>
      <c r="EC356" s="20"/>
      <c r="ED356" s="20"/>
      <c r="EE356" s="20"/>
      <c r="EF356" s="20"/>
      <c r="EG356" s="20"/>
      <c r="EH356" s="20"/>
      <c r="EI356" s="20"/>
      <c r="EJ356" s="20"/>
      <c r="EK356" s="20"/>
      <c r="EL356" s="20"/>
      <c r="EM356" s="20"/>
      <c r="EN356" s="20"/>
      <c r="EO356" s="20"/>
      <c r="EP356" s="20"/>
      <c r="EQ356" s="20"/>
      <c r="ER356" s="20"/>
      <c r="ES356" s="20"/>
      <c r="ET356" s="20"/>
      <c r="EU356" s="20"/>
      <c r="EV356" s="20"/>
      <c r="EW356" s="20"/>
      <c r="EX356" s="20"/>
      <c r="EY356" s="20"/>
      <c r="EZ356" s="20"/>
      <c r="FA356" s="20"/>
      <c r="FB356" s="20"/>
      <c r="FC356" s="20"/>
      <c r="FD356" s="20"/>
      <c r="FE356" s="20"/>
      <c r="FF356" s="20"/>
      <c r="FG356" s="20"/>
      <c r="FH356" s="20"/>
      <c r="FI356" s="20"/>
      <c r="FJ356" s="20"/>
      <c r="FK356" s="20"/>
      <c r="FL356" s="20"/>
      <c r="FM356" s="20"/>
      <c r="FN356" s="20"/>
      <c r="FO356" s="20"/>
      <c r="FP356" s="20"/>
      <c r="FQ356" s="20"/>
      <c r="FR356" s="20"/>
      <c r="FS356" s="20"/>
      <c r="FT356" s="20"/>
      <c r="FU356" s="20"/>
      <c r="FV356" s="20"/>
      <c r="FW356" s="20"/>
      <c r="FX356" s="20"/>
      <c r="FY356" s="20"/>
      <c r="FZ356" s="20"/>
      <c r="GA356" s="20"/>
      <c r="GB356" s="20"/>
      <c r="GC356" s="20"/>
      <c r="GD356" s="20"/>
      <c r="GE356" s="20"/>
      <c r="GF356" s="20"/>
      <c r="GG356" s="20"/>
      <c r="GH356" s="20"/>
      <c r="GI356" s="20"/>
      <c r="GJ356" s="20"/>
      <c r="GK356" s="20"/>
      <c r="GL356" s="20"/>
      <c r="GM356" s="20"/>
      <c r="GN356" s="20"/>
      <c r="GO356" s="20"/>
      <c r="GP356" s="20"/>
      <c r="GQ356" s="20"/>
      <c r="GR356" s="20"/>
      <c r="GS356" s="20"/>
      <c r="GT356" s="20"/>
      <c r="GU356" s="20"/>
      <c r="GV356" s="20"/>
      <c r="GW356" s="20"/>
      <c r="GX356" s="20"/>
      <c r="GY356" s="20"/>
      <c r="GZ356" s="20"/>
      <c r="HA356" s="20"/>
      <c r="HB356" s="20"/>
      <c r="HC356" s="20"/>
      <c r="HD356" s="20"/>
      <c r="HE356" s="20"/>
      <c r="HF356" s="20"/>
      <c r="HG356" s="20"/>
      <c r="HH356" s="20"/>
      <c r="HI356" s="20"/>
      <c r="HJ356" s="20"/>
      <c r="HK356" s="20"/>
      <c r="HL356" s="20"/>
      <c r="HM356" s="20"/>
      <c r="HN356" s="20"/>
      <c r="HO356" s="20"/>
      <c r="HP356" s="20"/>
      <c r="HQ356" s="20"/>
      <c r="HR356" s="20"/>
      <c r="HS356" s="20"/>
      <c r="HT356" s="20"/>
      <c r="HU356" s="20"/>
      <c r="HV356" s="20"/>
      <c r="HW356" s="20"/>
      <c r="HX356" s="20"/>
      <c r="HY356" s="20"/>
    </row>
    <row r="357" spans="1:233" s="21" customFormat="1" ht="15" customHeight="1" x14ac:dyDescent="0.2">
      <c r="A357" s="18" t="str">
        <f>IF('Lulusan MTs'!A357="","-",IF(LEN('Lulusan MTs'!A357)&lt;&gt;12,"Tidak valid","OK"))</f>
        <v>-</v>
      </c>
      <c r="B357" s="19" t="str">
        <f>IF('Lulusan MTs'!B357="","-",IF(LEN('Lulusan MTs'!B357)&lt;5,"Cek lagi","OK"))</f>
        <v>-</v>
      </c>
      <c r="C357" s="19" t="str">
        <f>IF('Lulusan MTs'!C357="","-",IF('Lulusan MTs'!C357="MTsN","OK",IF('Lulusan MTs'!C357="MTsS","OK","Tidak valid")))</f>
        <v>-</v>
      </c>
      <c r="D357" s="19" t="str">
        <f>IF('Lulusan MTs'!D357="","-",IF(LEN('Lulusan MTs'!D357)&lt;5,"Cek lagi","OK"))</f>
        <v>-</v>
      </c>
      <c r="E357" s="19" t="str">
        <f>IF('Lulusan MTs'!E357="","-",IF(LEN('Lulusan MTs'!E357)&lt;4,"Cek lagi","OK"))</f>
        <v>-</v>
      </c>
      <c r="F357" s="19" t="str">
        <f>IF('Lulusan MTs'!F357="","-",IF(LEN('Lulusan MTs'!F357)&lt;4,"Cek lagi","OK"))</f>
        <v>-</v>
      </c>
      <c r="G357" s="19" t="str">
        <f>IF('Lulusan MTs'!G357="","-",IF(LEN('Lulusan MTs'!G357)&lt;4,"Cek lagi","OK"))</f>
        <v>-</v>
      </c>
      <c r="H357" s="19" t="str">
        <f>IF('Lulusan MTs'!H357="","-",IF(LEN('Lulusan MTs'!H357)&lt;&gt;18,"Tidak valid",IF(VALUE('Lulusan MTs'!H357)&lt;0,"Cek lagi","OK")))</f>
        <v>-</v>
      </c>
      <c r="I357" s="19" t="str">
        <f>IF('Lulusan MTs'!I357="","-",IF(LEN('Lulusan MTs'!I357)&lt;&gt;10,"Tidak valid",IF(VALUE('Lulusan MTs'!I357)&lt;0,"Cek lagi","OK")))</f>
        <v>-</v>
      </c>
      <c r="J357" s="19" t="str">
        <f>IF('Lulusan MTs'!J357="","-",IF(LEN('Lulusan MTs'!J357)&lt;4,"Cek lagi","OK"))</f>
        <v>-</v>
      </c>
      <c r="K357" s="19" t="str">
        <f>IF('Lulusan MTs'!K357="","-",IF(LEN('Lulusan MTs'!K357)&lt;4,"Cek lagi","OK"))</f>
        <v>-</v>
      </c>
      <c r="L357" s="18" t="str">
        <f>IF('Lulusan MTs'!L357="","-",IF(VALUE(LEFT('Lulusan MTs'!L357,2))&gt;31,"Tanggal tidak valid",IF(VALUE(LEFT(RIGHT('Lulusan MTs'!L357,7),2))&gt;12,"Bulan tidak valid",IF(VALUE(RIGHT('Lulusan MTs'!L357,4))&gt;2003,"Umur terlalu tua",IF(VALUE(RIGHT('Lulusan MTs'!L357,4))&lt;1996,"Umur terlalu tua","OK")))))</f>
        <v>-</v>
      </c>
      <c r="M357" s="19" t="str">
        <f>IF('Lulusan MTs'!M357="","-",IF('Lulusan MTs'!M357="L","OK",IF('Lulusan MTs'!M357="P","OK","Tidak valid")))</f>
        <v>-</v>
      </c>
      <c r="N357" s="19" t="str">
        <f>IF('Lulusan MTs'!N357="","-",IF('Lulusan MTs'!N357&gt;400,"Tidak valid",IF('Lulusan MTs'!N357&lt;1,"Tidak valid","OK")))</f>
        <v>-</v>
      </c>
      <c r="O357" s="19" t="str">
        <f>IF('Lulusan MTs'!O357="","-",IF('Lulusan MTs'!O357&gt;100,"Tidak valid",IF('Lulusan MTs'!O357&lt;1,"Tidak valid","OK")))</f>
        <v>-</v>
      </c>
      <c r="P357" s="19" t="str">
        <f>IF('Lulusan MTs'!P357="","-",IF('Lulusan MTs'!P357&gt;6,"Cek lagi",IF('Lulusan MTs'!P357&lt;2,"Cek lagi","OK")))</f>
        <v>-</v>
      </c>
      <c r="Q357" s="19" t="str">
        <f>IF('Lulusan MTs'!Q357="","-",IF('Lulusan MTs'!Q357&gt;8,"Tidak valid",IF('Lulusan MTs'!Q357&lt;1,"Tidak valid","OK")))</f>
        <v>-</v>
      </c>
      <c r="R357" s="75" t="str">
        <f>IF('Lulusan MTs'!R357="","-",IF(LEN('Lulusan MTs'!R357)&lt;16,"Cek lagi","OK"))</f>
        <v>-</v>
      </c>
      <c r="S357" s="19" t="str">
        <f>IF('Lulusan MTs'!S357="","-",IF('Lulusan MTs'!S357&gt;6,"Tidak valid",IF('Lulusan MTs'!S357&lt;1,"Tidak valid","OK")))</f>
        <v>-</v>
      </c>
      <c r="T357" s="18" t="str">
        <f>IF('Lulusan MTs'!T357="","-",IF(VALUE(LEFT('Lulusan MTs'!T357,2))&gt;31,"Tanggal tidak valid",IF(VALUE(LEFT(RIGHT('Lulusan MTs'!T357,7),2))&gt;12,"Bulan tidak valid",IF(VALUE(RIGHT('Lulusan MTs'!T357,4))&lt;2010,"Cek lagi Tahun Masuk",IF(VALUE(RIGHT('Lulusan MTs'!T357,4))&gt;2014,"Cek lagi Tahun Masuk","OK")))))</f>
        <v>-</v>
      </c>
      <c r="U357" s="76" t="str">
        <f>IF('Lulusan MTs'!U357="","-",IF(LEN('Lulusan MTs'!U357)&lt;&gt;20,"Tidak valid","OK"))</f>
        <v>-</v>
      </c>
      <c r="V357" s="19" t="str">
        <f>IF('Lulusan MTs'!V357="","-",IF('Lulusan MTs'!V357&gt;3,"Tidak valid",IF('Lulusan MTs'!V357&lt;1,"Tidak valid","OK")))</f>
        <v>-</v>
      </c>
      <c r="W357" s="76" t="str">
        <f>IF('Lulusan MTs'!J357&lt;&gt;"",IF('Lulusan MTs'!W357="","Wajib Diisi","OK"),"-")</f>
        <v>-</v>
      </c>
      <c r="X357" s="76" t="str">
        <f>IF('Lulusan MTs'!J357&lt;&gt;"",IF('Lulusan MTs'!X357="","Wajib Diisi","OK"),"-")</f>
        <v>-</v>
      </c>
      <c r="Y357" s="18" t="str">
        <f>IF('Lulusan MTs'!Y357="","-",IF(VALUE(LEFT('Lulusan MTs'!Y357,2))&gt;31,"Tanggal tidak valid",IF(VALUE(LEFT(RIGHT('Lulusan MTs'!Y357,7),2))&gt;12,"Bulan tidak valid",IF(VALUE(RIGHT('Lulusan MTs'!Y357,4))&lt;&gt;2016,"Cek lagi Tahun Lulus","OK"))))</f>
        <v>-</v>
      </c>
      <c r="Z357" s="19" t="str">
        <f>IF('Lulusan MTs'!Z357="","-",IF('Lulusan MTs'!Z357&gt;100,"Tidak valid",IF('Lulusan MTs'!Z357&lt;1,"Tidak valid","OK")))</f>
        <v>-</v>
      </c>
      <c r="AA357" s="19" t="str">
        <f>IF('Lulusan MTs'!AA357="","-",IF('Lulusan MTs'!AA357&gt;100,"Tidak valid",IF('Lulusan MTs'!AA357&lt;1,"Tidak valid","OK")))</f>
        <v>-</v>
      </c>
      <c r="AB357" s="19" t="str">
        <f>IF('Lulusan MTs'!AB357="","-",IF('Lulusan MTs'!AB357&gt;100,"Tidak valid",IF('Lulusan MTs'!AB357&lt;1,"Tidak valid","OK")))</f>
        <v>-</v>
      </c>
      <c r="AC357" s="19" t="str">
        <f>IF('Lulusan MTs'!AC357="","-",IF('Lulusan MTs'!AC357&gt;100,"Tidak valid",IF('Lulusan MTs'!AC357&lt;1,"Tidak valid","OK")))</f>
        <v>-</v>
      </c>
      <c r="AD357" s="19" t="str">
        <f>IF('Lulusan MTs'!AD357="","-",IF('Lulusan MTs'!AD357&gt;100,"Tidak valid",IF('Lulusan MTs'!AD357&lt;1,"Tidak valid","OK")))</f>
        <v>-</v>
      </c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  <c r="AT357" s="20"/>
      <c r="AU357" s="20"/>
      <c r="AV357" s="20"/>
      <c r="AW357" s="20"/>
      <c r="AX357" s="20"/>
      <c r="AY357" s="20"/>
      <c r="AZ357" s="20"/>
      <c r="BA357" s="20"/>
      <c r="BB357" s="20"/>
      <c r="BC357" s="20"/>
      <c r="BD357" s="20"/>
      <c r="BE357" s="20"/>
      <c r="BF357" s="20"/>
      <c r="BG357" s="20"/>
      <c r="BH357" s="20"/>
      <c r="BI357" s="20"/>
      <c r="BJ357" s="20"/>
      <c r="BK357" s="20"/>
      <c r="BL357" s="20"/>
      <c r="BM357" s="20"/>
      <c r="BN357" s="20"/>
      <c r="BO357" s="20"/>
      <c r="BP357" s="20"/>
      <c r="BQ357" s="20"/>
      <c r="BR357" s="20"/>
      <c r="BS357" s="20"/>
      <c r="BT357" s="20"/>
      <c r="BU357" s="20"/>
      <c r="BV357" s="20"/>
      <c r="BW357" s="20"/>
      <c r="BX357" s="20"/>
      <c r="BY357" s="20"/>
      <c r="BZ357" s="20"/>
      <c r="CA357" s="20"/>
      <c r="CB357" s="20"/>
      <c r="CC357" s="20"/>
      <c r="CD357" s="20"/>
      <c r="CE357" s="20"/>
      <c r="CF357" s="20"/>
      <c r="CG357" s="20"/>
      <c r="CH357" s="20"/>
      <c r="CI357" s="20"/>
      <c r="CJ357" s="20"/>
      <c r="CK357" s="20"/>
      <c r="CL357" s="20"/>
      <c r="CM357" s="20"/>
      <c r="CN357" s="20"/>
      <c r="CO357" s="20"/>
      <c r="CP357" s="20"/>
      <c r="CQ357" s="20"/>
      <c r="CR357" s="20"/>
      <c r="CS357" s="20"/>
      <c r="CT357" s="20"/>
      <c r="CU357" s="20"/>
      <c r="CV357" s="20"/>
      <c r="CW357" s="20"/>
      <c r="CX357" s="20"/>
      <c r="CY357" s="20"/>
      <c r="CZ357" s="20"/>
      <c r="DA357" s="20"/>
      <c r="DB357" s="20"/>
      <c r="DC357" s="20"/>
      <c r="DD357" s="20"/>
      <c r="DE357" s="20"/>
      <c r="DF357" s="20"/>
      <c r="DG357" s="20"/>
      <c r="DH357" s="20"/>
      <c r="DI357" s="20"/>
      <c r="DJ357" s="20"/>
      <c r="DK357" s="20"/>
      <c r="DL357" s="20"/>
      <c r="DM357" s="20"/>
      <c r="DN357" s="20"/>
      <c r="DO357" s="20"/>
      <c r="DP357" s="20"/>
      <c r="DQ357" s="20"/>
      <c r="DR357" s="20"/>
      <c r="DS357" s="20"/>
      <c r="DT357" s="20"/>
      <c r="DU357" s="20"/>
      <c r="DV357" s="20"/>
      <c r="DW357" s="20"/>
      <c r="DX357" s="20"/>
      <c r="DY357" s="20"/>
      <c r="DZ357" s="20"/>
      <c r="EA357" s="20"/>
      <c r="EB357" s="20"/>
      <c r="EC357" s="20"/>
      <c r="ED357" s="20"/>
      <c r="EE357" s="20"/>
      <c r="EF357" s="20"/>
      <c r="EG357" s="20"/>
      <c r="EH357" s="20"/>
      <c r="EI357" s="20"/>
      <c r="EJ357" s="20"/>
      <c r="EK357" s="20"/>
      <c r="EL357" s="20"/>
      <c r="EM357" s="20"/>
      <c r="EN357" s="20"/>
      <c r="EO357" s="20"/>
      <c r="EP357" s="20"/>
      <c r="EQ357" s="20"/>
      <c r="ER357" s="20"/>
      <c r="ES357" s="20"/>
      <c r="ET357" s="20"/>
      <c r="EU357" s="20"/>
      <c r="EV357" s="20"/>
      <c r="EW357" s="20"/>
      <c r="EX357" s="20"/>
      <c r="EY357" s="20"/>
      <c r="EZ357" s="20"/>
      <c r="FA357" s="20"/>
      <c r="FB357" s="20"/>
      <c r="FC357" s="20"/>
      <c r="FD357" s="20"/>
      <c r="FE357" s="20"/>
      <c r="FF357" s="20"/>
      <c r="FG357" s="20"/>
      <c r="FH357" s="20"/>
      <c r="FI357" s="20"/>
      <c r="FJ357" s="20"/>
      <c r="FK357" s="20"/>
      <c r="FL357" s="20"/>
      <c r="FM357" s="20"/>
      <c r="FN357" s="20"/>
      <c r="FO357" s="20"/>
      <c r="FP357" s="20"/>
      <c r="FQ357" s="20"/>
      <c r="FR357" s="20"/>
      <c r="FS357" s="20"/>
      <c r="FT357" s="20"/>
      <c r="FU357" s="20"/>
      <c r="FV357" s="20"/>
      <c r="FW357" s="20"/>
      <c r="FX357" s="20"/>
      <c r="FY357" s="20"/>
      <c r="FZ357" s="20"/>
      <c r="GA357" s="20"/>
      <c r="GB357" s="20"/>
      <c r="GC357" s="20"/>
      <c r="GD357" s="20"/>
      <c r="GE357" s="20"/>
      <c r="GF357" s="20"/>
      <c r="GG357" s="20"/>
      <c r="GH357" s="20"/>
      <c r="GI357" s="20"/>
      <c r="GJ357" s="20"/>
      <c r="GK357" s="20"/>
      <c r="GL357" s="20"/>
      <c r="GM357" s="20"/>
      <c r="GN357" s="20"/>
      <c r="GO357" s="20"/>
      <c r="GP357" s="20"/>
      <c r="GQ357" s="20"/>
      <c r="GR357" s="20"/>
      <c r="GS357" s="20"/>
      <c r="GT357" s="20"/>
      <c r="GU357" s="20"/>
      <c r="GV357" s="20"/>
      <c r="GW357" s="20"/>
      <c r="GX357" s="20"/>
      <c r="GY357" s="20"/>
      <c r="GZ357" s="20"/>
      <c r="HA357" s="20"/>
      <c r="HB357" s="20"/>
      <c r="HC357" s="20"/>
      <c r="HD357" s="20"/>
      <c r="HE357" s="20"/>
      <c r="HF357" s="20"/>
      <c r="HG357" s="20"/>
      <c r="HH357" s="20"/>
      <c r="HI357" s="20"/>
      <c r="HJ357" s="20"/>
      <c r="HK357" s="20"/>
      <c r="HL357" s="20"/>
      <c r="HM357" s="20"/>
      <c r="HN357" s="20"/>
      <c r="HO357" s="20"/>
      <c r="HP357" s="20"/>
      <c r="HQ357" s="20"/>
      <c r="HR357" s="20"/>
      <c r="HS357" s="20"/>
      <c r="HT357" s="20"/>
      <c r="HU357" s="20"/>
      <c r="HV357" s="20"/>
      <c r="HW357" s="20"/>
      <c r="HX357" s="20"/>
      <c r="HY357" s="20"/>
    </row>
    <row r="358" spans="1:233" s="21" customFormat="1" ht="15" customHeight="1" x14ac:dyDescent="0.2">
      <c r="A358" s="18" t="str">
        <f>IF('Lulusan MTs'!A358="","-",IF(LEN('Lulusan MTs'!A358)&lt;&gt;12,"Tidak valid","OK"))</f>
        <v>-</v>
      </c>
      <c r="B358" s="19" t="str">
        <f>IF('Lulusan MTs'!B358="","-",IF(LEN('Lulusan MTs'!B358)&lt;5,"Cek lagi","OK"))</f>
        <v>-</v>
      </c>
      <c r="C358" s="19" t="str">
        <f>IF('Lulusan MTs'!C358="","-",IF('Lulusan MTs'!C358="MTsN","OK",IF('Lulusan MTs'!C358="MTsS","OK","Tidak valid")))</f>
        <v>-</v>
      </c>
      <c r="D358" s="19" t="str">
        <f>IF('Lulusan MTs'!D358="","-",IF(LEN('Lulusan MTs'!D358)&lt;5,"Cek lagi","OK"))</f>
        <v>-</v>
      </c>
      <c r="E358" s="19" t="str">
        <f>IF('Lulusan MTs'!E358="","-",IF(LEN('Lulusan MTs'!E358)&lt;4,"Cek lagi","OK"))</f>
        <v>-</v>
      </c>
      <c r="F358" s="19" t="str">
        <f>IF('Lulusan MTs'!F358="","-",IF(LEN('Lulusan MTs'!F358)&lt;4,"Cek lagi","OK"))</f>
        <v>-</v>
      </c>
      <c r="G358" s="19" t="str">
        <f>IF('Lulusan MTs'!G358="","-",IF(LEN('Lulusan MTs'!G358)&lt;4,"Cek lagi","OK"))</f>
        <v>-</v>
      </c>
      <c r="H358" s="19" t="str">
        <f>IF('Lulusan MTs'!H358="","-",IF(LEN('Lulusan MTs'!H358)&lt;&gt;18,"Tidak valid",IF(VALUE('Lulusan MTs'!H358)&lt;0,"Cek lagi","OK")))</f>
        <v>-</v>
      </c>
      <c r="I358" s="19" t="str">
        <f>IF('Lulusan MTs'!I358="","-",IF(LEN('Lulusan MTs'!I358)&lt;&gt;10,"Tidak valid",IF(VALUE('Lulusan MTs'!I358)&lt;0,"Cek lagi","OK")))</f>
        <v>-</v>
      </c>
      <c r="J358" s="19" t="str">
        <f>IF('Lulusan MTs'!J358="","-",IF(LEN('Lulusan MTs'!J358)&lt;4,"Cek lagi","OK"))</f>
        <v>-</v>
      </c>
      <c r="K358" s="19" t="str">
        <f>IF('Lulusan MTs'!K358="","-",IF(LEN('Lulusan MTs'!K358)&lt;4,"Cek lagi","OK"))</f>
        <v>-</v>
      </c>
      <c r="L358" s="18" t="str">
        <f>IF('Lulusan MTs'!L358="","-",IF(VALUE(LEFT('Lulusan MTs'!L358,2))&gt;31,"Tanggal tidak valid",IF(VALUE(LEFT(RIGHT('Lulusan MTs'!L358,7),2))&gt;12,"Bulan tidak valid",IF(VALUE(RIGHT('Lulusan MTs'!L358,4))&gt;2003,"Umur terlalu tua",IF(VALUE(RIGHT('Lulusan MTs'!L358,4))&lt;1996,"Umur terlalu tua","OK")))))</f>
        <v>-</v>
      </c>
      <c r="M358" s="19" t="str">
        <f>IF('Lulusan MTs'!M358="","-",IF('Lulusan MTs'!M358="L","OK",IF('Lulusan MTs'!M358="P","OK","Tidak valid")))</f>
        <v>-</v>
      </c>
      <c r="N358" s="19" t="str">
        <f>IF('Lulusan MTs'!N358="","-",IF('Lulusan MTs'!N358&gt;400,"Tidak valid",IF('Lulusan MTs'!N358&lt;1,"Tidak valid","OK")))</f>
        <v>-</v>
      </c>
      <c r="O358" s="19" t="str">
        <f>IF('Lulusan MTs'!O358="","-",IF('Lulusan MTs'!O358&gt;100,"Tidak valid",IF('Lulusan MTs'!O358&lt;1,"Tidak valid","OK")))</f>
        <v>-</v>
      </c>
      <c r="P358" s="19" t="str">
        <f>IF('Lulusan MTs'!P358="","-",IF('Lulusan MTs'!P358&gt;6,"Cek lagi",IF('Lulusan MTs'!P358&lt;2,"Cek lagi","OK")))</f>
        <v>-</v>
      </c>
      <c r="Q358" s="19" t="str">
        <f>IF('Lulusan MTs'!Q358="","-",IF('Lulusan MTs'!Q358&gt;8,"Tidak valid",IF('Lulusan MTs'!Q358&lt;1,"Tidak valid","OK")))</f>
        <v>-</v>
      </c>
      <c r="R358" s="75" t="str">
        <f>IF('Lulusan MTs'!R358="","-",IF(LEN('Lulusan MTs'!R358)&lt;16,"Cek lagi","OK"))</f>
        <v>-</v>
      </c>
      <c r="S358" s="19" t="str">
        <f>IF('Lulusan MTs'!S358="","-",IF('Lulusan MTs'!S358&gt;6,"Tidak valid",IF('Lulusan MTs'!S358&lt;1,"Tidak valid","OK")))</f>
        <v>-</v>
      </c>
      <c r="T358" s="18" t="str">
        <f>IF('Lulusan MTs'!T358="","-",IF(VALUE(LEFT('Lulusan MTs'!T358,2))&gt;31,"Tanggal tidak valid",IF(VALUE(LEFT(RIGHT('Lulusan MTs'!T358,7),2))&gt;12,"Bulan tidak valid",IF(VALUE(RIGHT('Lulusan MTs'!T358,4))&lt;2010,"Cek lagi Tahun Masuk",IF(VALUE(RIGHT('Lulusan MTs'!T358,4))&gt;2014,"Cek lagi Tahun Masuk","OK")))))</f>
        <v>-</v>
      </c>
      <c r="U358" s="76" t="str">
        <f>IF('Lulusan MTs'!U358="","-",IF(LEN('Lulusan MTs'!U358)&lt;&gt;20,"Tidak valid","OK"))</f>
        <v>-</v>
      </c>
      <c r="V358" s="19" t="str">
        <f>IF('Lulusan MTs'!V358="","-",IF('Lulusan MTs'!V358&gt;3,"Tidak valid",IF('Lulusan MTs'!V358&lt;1,"Tidak valid","OK")))</f>
        <v>-</v>
      </c>
      <c r="W358" s="76" t="str">
        <f>IF('Lulusan MTs'!J358&lt;&gt;"",IF('Lulusan MTs'!W358="","Wajib Diisi","OK"),"-")</f>
        <v>-</v>
      </c>
      <c r="X358" s="76" t="str">
        <f>IF('Lulusan MTs'!J358&lt;&gt;"",IF('Lulusan MTs'!X358="","Wajib Diisi","OK"),"-")</f>
        <v>-</v>
      </c>
      <c r="Y358" s="18" t="str">
        <f>IF('Lulusan MTs'!Y358="","-",IF(VALUE(LEFT('Lulusan MTs'!Y358,2))&gt;31,"Tanggal tidak valid",IF(VALUE(LEFT(RIGHT('Lulusan MTs'!Y358,7),2))&gt;12,"Bulan tidak valid",IF(VALUE(RIGHT('Lulusan MTs'!Y358,4))&lt;&gt;2016,"Cek lagi Tahun Lulus","OK"))))</f>
        <v>-</v>
      </c>
      <c r="Z358" s="19" t="str">
        <f>IF('Lulusan MTs'!Z358="","-",IF('Lulusan MTs'!Z358&gt;100,"Tidak valid",IF('Lulusan MTs'!Z358&lt;1,"Tidak valid","OK")))</f>
        <v>-</v>
      </c>
      <c r="AA358" s="19" t="str">
        <f>IF('Lulusan MTs'!AA358="","-",IF('Lulusan MTs'!AA358&gt;100,"Tidak valid",IF('Lulusan MTs'!AA358&lt;1,"Tidak valid","OK")))</f>
        <v>-</v>
      </c>
      <c r="AB358" s="19" t="str">
        <f>IF('Lulusan MTs'!AB358="","-",IF('Lulusan MTs'!AB358&gt;100,"Tidak valid",IF('Lulusan MTs'!AB358&lt;1,"Tidak valid","OK")))</f>
        <v>-</v>
      </c>
      <c r="AC358" s="19" t="str">
        <f>IF('Lulusan MTs'!AC358="","-",IF('Lulusan MTs'!AC358&gt;100,"Tidak valid",IF('Lulusan MTs'!AC358&lt;1,"Tidak valid","OK")))</f>
        <v>-</v>
      </c>
      <c r="AD358" s="19" t="str">
        <f>IF('Lulusan MTs'!AD358="","-",IF('Lulusan MTs'!AD358&gt;100,"Tidak valid",IF('Lulusan MTs'!AD358&lt;1,"Tidak valid","OK")))</f>
        <v>-</v>
      </c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  <c r="AT358" s="20"/>
      <c r="AU358" s="20"/>
      <c r="AV358" s="20"/>
      <c r="AW358" s="20"/>
      <c r="AX358" s="20"/>
      <c r="AY358" s="20"/>
      <c r="AZ358" s="20"/>
      <c r="BA358" s="20"/>
      <c r="BB358" s="20"/>
      <c r="BC358" s="20"/>
      <c r="BD358" s="20"/>
      <c r="BE358" s="20"/>
      <c r="BF358" s="20"/>
      <c r="BG358" s="20"/>
      <c r="BH358" s="20"/>
      <c r="BI358" s="20"/>
      <c r="BJ358" s="20"/>
      <c r="BK358" s="20"/>
      <c r="BL358" s="20"/>
      <c r="BM358" s="20"/>
      <c r="BN358" s="20"/>
      <c r="BO358" s="20"/>
      <c r="BP358" s="20"/>
      <c r="BQ358" s="20"/>
      <c r="BR358" s="20"/>
      <c r="BS358" s="20"/>
      <c r="BT358" s="20"/>
      <c r="BU358" s="20"/>
      <c r="BV358" s="20"/>
      <c r="BW358" s="20"/>
      <c r="BX358" s="20"/>
      <c r="BY358" s="20"/>
      <c r="BZ358" s="20"/>
      <c r="CA358" s="20"/>
      <c r="CB358" s="20"/>
      <c r="CC358" s="20"/>
      <c r="CD358" s="20"/>
      <c r="CE358" s="20"/>
      <c r="CF358" s="20"/>
      <c r="CG358" s="20"/>
      <c r="CH358" s="20"/>
      <c r="CI358" s="20"/>
      <c r="CJ358" s="20"/>
      <c r="CK358" s="20"/>
      <c r="CL358" s="20"/>
      <c r="CM358" s="20"/>
      <c r="CN358" s="20"/>
      <c r="CO358" s="20"/>
      <c r="CP358" s="20"/>
      <c r="CQ358" s="20"/>
      <c r="CR358" s="20"/>
      <c r="CS358" s="20"/>
      <c r="CT358" s="20"/>
      <c r="CU358" s="20"/>
      <c r="CV358" s="20"/>
      <c r="CW358" s="20"/>
      <c r="CX358" s="20"/>
      <c r="CY358" s="20"/>
      <c r="CZ358" s="20"/>
      <c r="DA358" s="20"/>
      <c r="DB358" s="20"/>
      <c r="DC358" s="20"/>
      <c r="DD358" s="20"/>
      <c r="DE358" s="20"/>
      <c r="DF358" s="20"/>
      <c r="DG358" s="20"/>
      <c r="DH358" s="20"/>
      <c r="DI358" s="20"/>
      <c r="DJ358" s="20"/>
      <c r="DK358" s="20"/>
      <c r="DL358" s="20"/>
      <c r="DM358" s="20"/>
      <c r="DN358" s="20"/>
      <c r="DO358" s="20"/>
      <c r="DP358" s="20"/>
      <c r="DQ358" s="20"/>
      <c r="DR358" s="20"/>
      <c r="DS358" s="20"/>
      <c r="DT358" s="20"/>
      <c r="DU358" s="20"/>
      <c r="DV358" s="20"/>
      <c r="DW358" s="20"/>
      <c r="DX358" s="20"/>
      <c r="DY358" s="20"/>
      <c r="DZ358" s="20"/>
      <c r="EA358" s="20"/>
      <c r="EB358" s="20"/>
      <c r="EC358" s="20"/>
      <c r="ED358" s="20"/>
      <c r="EE358" s="20"/>
      <c r="EF358" s="20"/>
      <c r="EG358" s="20"/>
      <c r="EH358" s="20"/>
      <c r="EI358" s="20"/>
      <c r="EJ358" s="20"/>
      <c r="EK358" s="20"/>
      <c r="EL358" s="20"/>
      <c r="EM358" s="20"/>
      <c r="EN358" s="20"/>
      <c r="EO358" s="20"/>
      <c r="EP358" s="20"/>
      <c r="EQ358" s="20"/>
      <c r="ER358" s="20"/>
      <c r="ES358" s="20"/>
      <c r="ET358" s="20"/>
      <c r="EU358" s="20"/>
      <c r="EV358" s="20"/>
      <c r="EW358" s="20"/>
      <c r="EX358" s="20"/>
      <c r="EY358" s="20"/>
      <c r="EZ358" s="20"/>
      <c r="FA358" s="20"/>
      <c r="FB358" s="20"/>
      <c r="FC358" s="20"/>
      <c r="FD358" s="20"/>
      <c r="FE358" s="20"/>
      <c r="FF358" s="20"/>
      <c r="FG358" s="20"/>
      <c r="FH358" s="20"/>
      <c r="FI358" s="20"/>
      <c r="FJ358" s="20"/>
      <c r="FK358" s="20"/>
      <c r="FL358" s="20"/>
      <c r="FM358" s="20"/>
      <c r="FN358" s="20"/>
      <c r="FO358" s="20"/>
      <c r="FP358" s="20"/>
      <c r="FQ358" s="20"/>
      <c r="FR358" s="20"/>
      <c r="FS358" s="20"/>
      <c r="FT358" s="20"/>
      <c r="FU358" s="20"/>
      <c r="FV358" s="20"/>
      <c r="FW358" s="20"/>
      <c r="FX358" s="20"/>
      <c r="FY358" s="20"/>
      <c r="FZ358" s="20"/>
      <c r="GA358" s="20"/>
      <c r="GB358" s="20"/>
      <c r="GC358" s="20"/>
      <c r="GD358" s="20"/>
      <c r="GE358" s="20"/>
      <c r="GF358" s="20"/>
      <c r="GG358" s="20"/>
      <c r="GH358" s="20"/>
      <c r="GI358" s="20"/>
      <c r="GJ358" s="20"/>
      <c r="GK358" s="20"/>
      <c r="GL358" s="20"/>
      <c r="GM358" s="20"/>
      <c r="GN358" s="20"/>
      <c r="GO358" s="20"/>
      <c r="GP358" s="20"/>
      <c r="GQ358" s="20"/>
      <c r="GR358" s="20"/>
      <c r="GS358" s="20"/>
      <c r="GT358" s="20"/>
      <c r="GU358" s="20"/>
      <c r="GV358" s="20"/>
      <c r="GW358" s="20"/>
      <c r="GX358" s="20"/>
      <c r="GY358" s="20"/>
      <c r="GZ358" s="20"/>
      <c r="HA358" s="20"/>
      <c r="HB358" s="20"/>
      <c r="HC358" s="20"/>
      <c r="HD358" s="20"/>
      <c r="HE358" s="20"/>
      <c r="HF358" s="20"/>
      <c r="HG358" s="20"/>
      <c r="HH358" s="20"/>
      <c r="HI358" s="20"/>
      <c r="HJ358" s="20"/>
      <c r="HK358" s="20"/>
      <c r="HL358" s="20"/>
      <c r="HM358" s="20"/>
      <c r="HN358" s="20"/>
      <c r="HO358" s="20"/>
      <c r="HP358" s="20"/>
      <c r="HQ358" s="20"/>
      <c r="HR358" s="20"/>
      <c r="HS358" s="20"/>
      <c r="HT358" s="20"/>
      <c r="HU358" s="20"/>
      <c r="HV358" s="20"/>
      <c r="HW358" s="20"/>
      <c r="HX358" s="20"/>
      <c r="HY358" s="20"/>
    </row>
    <row r="359" spans="1:233" s="21" customFormat="1" ht="15" customHeight="1" x14ac:dyDescent="0.2">
      <c r="A359" s="18" t="str">
        <f>IF('Lulusan MTs'!A359="","-",IF(LEN('Lulusan MTs'!A359)&lt;&gt;12,"Tidak valid","OK"))</f>
        <v>-</v>
      </c>
      <c r="B359" s="19" t="str">
        <f>IF('Lulusan MTs'!B359="","-",IF(LEN('Lulusan MTs'!B359)&lt;5,"Cek lagi","OK"))</f>
        <v>-</v>
      </c>
      <c r="C359" s="19" t="str">
        <f>IF('Lulusan MTs'!C359="","-",IF('Lulusan MTs'!C359="MTsN","OK",IF('Lulusan MTs'!C359="MTsS","OK","Tidak valid")))</f>
        <v>-</v>
      </c>
      <c r="D359" s="19" t="str">
        <f>IF('Lulusan MTs'!D359="","-",IF(LEN('Lulusan MTs'!D359)&lt;5,"Cek lagi","OK"))</f>
        <v>-</v>
      </c>
      <c r="E359" s="19" t="str">
        <f>IF('Lulusan MTs'!E359="","-",IF(LEN('Lulusan MTs'!E359)&lt;4,"Cek lagi","OK"))</f>
        <v>-</v>
      </c>
      <c r="F359" s="19" t="str">
        <f>IF('Lulusan MTs'!F359="","-",IF(LEN('Lulusan MTs'!F359)&lt;4,"Cek lagi","OK"))</f>
        <v>-</v>
      </c>
      <c r="G359" s="19" t="str">
        <f>IF('Lulusan MTs'!G359="","-",IF(LEN('Lulusan MTs'!G359)&lt;4,"Cek lagi","OK"))</f>
        <v>-</v>
      </c>
      <c r="H359" s="19" t="str">
        <f>IF('Lulusan MTs'!H359="","-",IF(LEN('Lulusan MTs'!H359)&lt;&gt;18,"Tidak valid",IF(VALUE('Lulusan MTs'!H359)&lt;0,"Cek lagi","OK")))</f>
        <v>-</v>
      </c>
      <c r="I359" s="19" t="str">
        <f>IF('Lulusan MTs'!I359="","-",IF(LEN('Lulusan MTs'!I359)&lt;&gt;10,"Tidak valid",IF(VALUE('Lulusan MTs'!I359)&lt;0,"Cek lagi","OK")))</f>
        <v>-</v>
      </c>
      <c r="J359" s="19" t="str">
        <f>IF('Lulusan MTs'!J359="","-",IF(LEN('Lulusan MTs'!J359)&lt;4,"Cek lagi","OK"))</f>
        <v>-</v>
      </c>
      <c r="K359" s="19" t="str">
        <f>IF('Lulusan MTs'!K359="","-",IF(LEN('Lulusan MTs'!K359)&lt;4,"Cek lagi","OK"))</f>
        <v>-</v>
      </c>
      <c r="L359" s="18" t="str">
        <f>IF('Lulusan MTs'!L359="","-",IF(VALUE(LEFT('Lulusan MTs'!L359,2))&gt;31,"Tanggal tidak valid",IF(VALUE(LEFT(RIGHT('Lulusan MTs'!L359,7),2))&gt;12,"Bulan tidak valid",IF(VALUE(RIGHT('Lulusan MTs'!L359,4))&gt;2003,"Umur terlalu tua",IF(VALUE(RIGHT('Lulusan MTs'!L359,4))&lt;1996,"Umur terlalu tua","OK")))))</f>
        <v>-</v>
      </c>
      <c r="M359" s="19" t="str">
        <f>IF('Lulusan MTs'!M359="","-",IF('Lulusan MTs'!M359="L","OK",IF('Lulusan MTs'!M359="P","OK","Tidak valid")))</f>
        <v>-</v>
      </c>
      <c r="N359" s="19" t="str">
        <f>IF('Lulusan MTs'!N359="","-",IF('Lulusan MTs'!N359&gt;400,"Tidak valid",IF('Lulusan MTs'!N359&lt;1,"Tidak valid","OK")))</f>
        <v>-</v>
      </c>
      <c r="O359" s="19" t="str">
        <f>IF('Lulusan MTs'!O359="","-",IF('Lulusan MTs'!O359&gt;100,"Tidak valid",IF('Lulusan MTs'!O359&lt;1,"Tidak valid","OK")))</f>
        <v>-</v>
      </c>
      <c r="P359" s="19" t="str">
        <f>IF('Lulusan MTs'!P359="","-",IF('Lulusan MTs'!P359&gt;6,"Cek lagi",IF('Lulusan MTs'!P359&lt;2,"Cek lagi","OK")))</f>
        <v>-</v>
      </c>
      <c r="Q359" s="19" t="str">
        <f>IF('Lulusan MTs'!Q359="","-",IF('Lulusan MTs'!Q359&gt;8,"Tidak valid",IF('Lulusan MTs'!Q359&lt;1,"Tidak valid","OK")))</f>
        <v>-</v>
      </c>
      <c r="R359" s="75" t="str">
        <f>IF('Lulusan MTs'!R359="","-",IF(LEN('Lulusan MTs'!R359)&lt;16,"Cek lagi","OK"))</f>
        <v>-</v>
      </c>
      <c r="S359" s="19" t="str">
        <f>IF('Lulusan MTs'!S359="","-",IF('Lulusan MTs'!S359&gt;6,"Tidak valid",IF('Lulusan MTs'!S359&lt;1,"Tidak valid","OK")))</f>
        <v>-</v>
      </c>
      <c r="T359" s="18" t="str">
        <f>IF('Lulusan MTs'!T359="","-",IF(VALUE(LEFT('Lulusan MTs'!T359,2))&gt;31,"Tanggal tidak valid",IF(VALUE(LEFT(RIGHT('Lulusan MTs'!T359,7),2))&gt;12,"Bulan tidak valid",IF(VALUE(RIGHT('Lulusan MTs'!T359,4))&lt;2010,"Cek lagi Tahun Masuk",IF(VALUE(RIGHT('Lulusan MTs'!T359,4))&gt;2014,"Cek lagi Tahun Masuk","OK")))))</f>
        <v>-</v>
      </c>
      <c r="U359" s="76" t="str">
        <f>IF('Lulusan MTs'!U359="","-",IF(LEN('Lulusan MTs'!U359)&lt;&gt;20,"Tidak valid","OK"))</f>
        <v>-</v>
      </c>
      <c r="V359" s="19" t="str">
        <f>IF('Lulusan MTs'!V359="","-",IF('Lulusan MTs'!V359&gt;3,"Tidak valid",IF('Lulusan MTs'!V359&lt;1,"Tidak valid","OK")))</f>
        <v>-</v>
      </c>
      <c r="W359" s="76" t="str">
        <f>IF('Lulusan MTs'!J359&lt;&gt;"",IF('Lulusan MTs'!W359="","Wajib Diisi","OK"),"-")</f>
        <v>-</v>
      </c>
      <c r="X359" s="76" t="str">
        <f>IF('Lulusan MTs'!J359&lt;&gt;"",IF('Lulusan MTs'!X359="","Wajib Diisi","OK"),"-")</f>
        <v>-</v>
      </c>
      <c r="Y359" s="18" t="str">
        <f>IF('Lulusan MTs'!Y359="","-",IF(VALUE(LEFT('Lulusan MTs'!Y359,2))&gt;31,"Tanggal tidak valid",IF(VALUE(LEFT(RIGHT('Lulusan MTs'!Y359,7),2))&gt;12,"Bulan tidak valid",IF(VALUE(RIGHT('Lulusan MTs'!Y359,4))&lt;&gt;2016,"Cek lagi Tahun Lulus","OK"))))</f>
        <v>-</v>
      </c>
      <c r="Z359" s="19" t="str">
        <f>IF('Lulusan MTs'!Z359="","-",IF('Lulusan MTs'!Z359&gt;100,"Tidak valid",IF('Lulusan MTs'!Z359&lt;1,"Tidak valid","OK")))</f>
        <v>-</v>
      </c>
      <c r="AA359" s="19" t="str">
        <f>IF('Lulusan MTs'!AA359="","-",IF('Lulusan MTs'!AA359&gt;100,"Tidak valid",IF('Lulusan MTs'!AA359&lt;1,"Tidak valid","OK")))</f>
        <v>-</v>
      </c>
      <c r="AB359" s="19" t="str">
        <f>IF('Lulusan MTs'!AB359="","-",IF('Lulusan MTs'!AB359&gt;100,"Tidak valid",IF('Lulusan MTs'!AB359&lt;1,"Tidak valid","OK")))</f>
        <v>-</v>
      </c>
      <c r="AC359" s="19" t="str">
        <f>IF('Lulusan MTs'!AC359="","-",IF('Lulusan MTs'!AC359&gt;100,"Tidak valid",IF('Lulusan MTs'!AC359&lt;1,"Tidak valid","OK")))</f>
        <v>-</v>
      </c>
      <c r="AD359" s="19" t="str">
        <f>IF('Lulusan MTs'!AD359="","-",IF('Lulusan MTs'!AD359&gt;100,"Tidak valid",IF('Lulusan MTs'!AD359&lt;1,"Tidak valid","OK")))</f>
        <v>-</v>
      </c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  <c r="AT359" s="20"/>
      <c r="AU359" s="20"/>
      <c r="AV359" s="20"/>
      <c r="AW359" s="20"/>
      <c r="AX359" s="20"/>
      <c r="AY359" s="20"/>
      <c r="AZ359" s="20"/>
      <c r="BA359" s="20"/>
      <c r="BB359" s="20"/>
      <c r="BC359" s="20"/>
      <c r="BD359" s="20"/>
      <c r="BE359" s="20"/>
      <c r="BF359" s="20"/>
      <c r="BG359" s="20"/>
      <c r="BH359" s="20"/>
      <c r="BI359" s="20"/>
      <c r="BJ359" s="20"/>
      <c r="BK359" s="20"/>
      <c r="BL359" s="20"/>
      <c r="BM359" s="20"/>
      <c r="BN359" s="20"/>
      <c r="BO359" s="20"/>
      <c r="BP359" s="20"/>
      <c r="BQ359" s="20"/>
      <c r="BR359" s="20"/>
      <c r="BS359" s="20"/>
      <c r="BT359" s="20"/>
      <c r="BU359" s="20"/>
      <c r="BV359" s="20"/>
      <c r="BW359" s="20"/>
      <c r="BX359" s="20"/>
      <c r="BY359" s="20"/>
      <c r="BZ359" s="20"/>
      <c r="CA359" s="20"/>
      <c r="CB359" s="20"/>
      <c r="CC359" s="20"/>
      <c r="CD359" s="20"/>
      <c r="CE359" s="20"/>
      <c r="CF359" s="20"/>
      <c r="CG359" s="20"/>
      <c r="CH359" s="20"/>
      <c r="CI359" s="20"/>
      <c r="CJ359" s="20"/>
      <c r="CK359" s="20"/>
      <c r="CL359" s="20"/>
      <c r="CM359" s="20"/>
      <c r="CN359" s="20"/>
      <c r="CO359" s="20"/>
      <c r="CP359" s="20"/>
      <c r="CQ359" s="20"/>
      <c r="CR359" s="20"/>
      <c r="CS359" s="20"/>
      <c r="CT359" s="20"/>
      <c r="CU359" s="20"/>
      <c r="CV359" s="20"/>
      <c r="CW359" s="20"/>
      <c r="CX359" s="20"/>
      <c r="CY359" s="20"/>
      <c r="CZ359" s="20"/>
      <c r="DA359" s="20"/>
      <c r="DB359" s="20"/>
      <c r="DC359" s="20"/>
      <c r="DD359" s="20"/>
      <c r="DE359" s="20"/>
      <c r="DF359" s="20"/>
      <c r="DG359" s="20"/>
      <c r="DH359" s="20"/>
      <c r="DI359" s="20"/>
      <c r="DJ359" s="20"/>
      <c r="DK359" s="20"/>
      <c r="DL359" s="20"/>
      <c r="DM359" s="20"/>
      <c r="DN359" s="20"/>
      <c r="DO359" s="20"/>
      <c r="DP359" s="20"/>
      <c r="DQ359" s="20"/>
      <c r="DR359" s="20"/>
      <c r="DS359" s="20"/>
      <c r="DT359" s="20"/>
      <c r="DU359" s="20"/>
      <c r="DV359" s="20"/>
      <c r="DW359" s="20"/>
      <c r="DX359" s="20"/>
      <c r="DY359" s="20"/>
      <c r="DZ359" s="20"/>
      <c r="EA359" s="20"/>
      <c r="EB359" s="20"/>
      <c r="EC359" s="20"/>
      <c r="ED359" s="20"/>
      <c r="EE359" s="20"/>
      <c r="EF359" s="20"/>
      <c r="EG359" s="20"/>
      <c r="EH359" s="20"/>
      <c r="EI359" s="20"/>
      <c r="EJ359" s="20"/>
      <c r="EK359" s="20"/>
      <c r="EL359" s="20"/>
      <c r="EM359" s="20"/>
      <c r="EN359" s="20"/>
      <c r="EO359" s="20"/>
      <c r="EP359" s="20"/>
      <c r="EQ359" s="20"/>
      <c r="ER359" s="20"/>
      <c r="ES359" s="20"/>
      <c r="ET359" s="20"/>
      <c r="EU359" s="20"/>
      <c r="EV359" s="20"/>
      <c r="EW359" s="20"/>
      <c r="EX359" s="20"/>
      <c r="EY359" s="20"/>
      <c r="EZ359" s="20"/>
      <c r="FA359" s="20"/>
      <c r="FB359" s="20"/>
      <c r="FC359" s="20"/>
      <c r="FD359" s="20"/>
      <c r="FE359" s="20"/>
      <c r="FF359" s="20"/>
      <c r="FG359" s="20"/>
      <c r="FH359" s="20"/>
      <c r="FI359" s="20"/>
      <c r="FJ359" s="20"/>
      <c r="FK359" s="20"/>
      <c r="FL359" s="20"/>
      <c r="FM359" s="20"/>
      <c r="FN359" s="20"/>
      <c r="FO359" s="20"/>
      <c r="FP359" s="20"/>
      <c r="FQ359" s="20"/>
      <c r="FR359" s="20"/>
      <c r="FS359" s="20"/>
      <c r="FT359" s="20"/>
      <c r="FU359" s="20"/>
      <c r="FV359" s="20"/>
      <c r="FW359" s="20"/>
      <c r="FX359" s="20"/>
      <c r="FY359" s="20"/>
      <c r="FZ359" s="20"/>
      <c r="GA359" s="20"/>
      <c r="GB359" s="20"/>
      <c r="GC359" s="20"/>
      <c r="GD359" s="20"/>
      <c r="GE359" s="20"/>
      <c r="GF359" s="20"/>
      <c r="GG359" s="20"/>
      <c r="GH359" s="20"/>
      <c r="GI359" s="20"/>
      <c r="GJ359" s="20"/>
      <c r="GK359" s="20"/>
      <c r="GL359" s="20"/>
      <c r="GM359" s="20"/>
      <c r="GN359" s="20"/>
      <c r="GO359" s="20"/>
      <c r="GP359" s="20"/>
      <c r="GQ359" s="20"/>
      <c r="GR359" s="20"/>
      <c r="GS359" s="20"/>
      <c r="GT359" s="20"/>
      <c r="GU359" s="20"/>
      <c r="GV359" s="20"/>
      <c r="GW359" s="20"/>
      <c r="GX359" s="20"/>
      <c r="GY359" s="20"/>
      <c r="GZ359" s="20"/>
      <c r="HA359" s="20"/>
      <c r="HB359" s="20"/>
      <c r="HC359" s="20"/>
      <c r="HD359" s="20"/>
      <c r="HE359" s="20"/>
      <c r="HF359" s="20"/>
      <c r="HG359" s="20"/>
      <c r="HH359" s="20"/>
      <c r="HI359" s="20"/>
      <c r="HJ359" s="20"/>
      <c r="HK359" s="20"/>
      <c r="HL359" s="20"/>
      <c r="HM359" s="20"/>
      <c r="HN359" s="20"/>
      <c r="HO359" s="20"/>
      <c r="HP359" s="20"/>
      <c r="HQ359" s="20"/>
      <c r="HR359" s="20"/>
      <c r="HS359" s="20"/>
      <c r="HT359" s="20"/>
      <c r="HU359" s="20"/>
      <c r="HV359" s="20"/>
      <c r="HW359" s="20"/>
      <c r="HX359" s="20"/>
      <c r="HY359" s="20"/>
    </row>
    <row r="360" spans="1:233" s="21" customFormat="1" ht="15" customHeight="1" x14ac:dyDescent="0.2">
      <c r="A360" s="18" t="str">
        <f>IF('Lulusan MTs'!A360="","-",IF(LEN('Lulusan MTs'!A360)&lt;&gt;12,"Tidak valid","OK"))</f>
        <v>-</v>
      </c>
      <c r="B360" s="19" t="str">
        <f>IF('Lulusan MTs'!B360="","-",IF(LEN('Lulusan MTs'!B360)&lt;5,"Cek lagi","OK"))</f>
        <v>-</v>
      </c>
      <c r="C360" s="19" t="str">
        <f>IF('Lulusan MTs'!C360="","-",IF('Lulusan MTs'!C360="MTsN","OK",IF('Lulusan MTs'!C360="MTsS","OK","Tidak valid")))</f>
        <v>-</v>
      </c>
      <c r="D360" s="19" t="str">
        <f>IF('Lulusan MTs'!D360="","-",IF(LEN('Lulusan MTs'!D360)&lt;5,"Cek lagi","OK"))</f>
        <v>-</v>
      </c>
      <c r="E360" s="19" t="str">
        <f>IF('Lulusan MTs'!E360="","-",IF(LEN('Lulusan MTs'!E360)&lt;4,"Cek lagi","OK"))</f>
        <v>-</v>
      </c>
      <c r="F360" s="19" t="str">
        <f>IF('Lulusan MTs'!F360="","-",IF(LEN('Lulusan MTs'!F360)&lt;4,"Cek lagi","OK"))</f>
        <v>-</v>
      </c>
      <c r="G360" s="19" t="str">
        <f>IF('Lulusan MTs'!G360="","-",IF(LEN('Lulusan MTs'!G360)&lt;4,"Cek lagi","OK"))</f>
        <v>-</v>
      </c>
      <c r="H360" s="19" t="str">
        <f>IF('Lulusan MTs'!H360="","-",IF(LEN('Lulusan MTs'!H360)&lt;&gt;18,"Tidak valid",IF(VALUE('Lulusan MTs'!H360)&lt;0,"Cek lagi","OK")))</f>
        <v>-</v>
      </c>
      <c r="I360" s="19" t="str">
        <f>IF('Lulusan MTs'!I360="","-",IF(LEN('Lulusan MTs'!I360)&lt;&gt;10,"Tidak valid",IF(VALUE('Lulusan MTs'!I360)&lt;0,"Cek lagi","OK")))</f>
        <v>-</v>
      </c>
      <c r="J360" s="19" t="str">
        <f>IF('Lulusan MTs'!J360="","-",IF(LEN('Lulusan MTs'!J360)&lt;4,"Cek lagi","OK"))</f>
        <v>-</v>
      </c>
      <c r="K360" s="19" t="str">
        <f>IF('Lulusan MTs'!K360="","-",IF(LEN('Lulusan MTs'!K360)&lt;4,"Cek lagi","OK"))</f>
        <v>-</v>
      </c>
      <c r="L360" s="18" t="str">
        <f>IF('Lulusan MTs'!L360="","-",IF(VALUE(LEFT('Lulusan MTs'!L360,2))&gt;31,"Tanggal tidak valid",IF(VALUE(LEFT(RIGHT('Lulusan MTs'!L360,7),2))&gt;12,"Bulan tidak valid",IF(VALUE(RIGHT('Lulusan MTs'!L360,4))&gt;2003,"Umur terlalu tua",IF(VALUE(RIGHT('Lulusan MTs'!L360,4))&lt;1996,"Umur terlalu tua","OK")))))</f>
        <v>-</v>
      </c>
      <c r="M360" s="19" t="str">
        <f>IF('Lulusan MTs'!M360="","-",IF('Lulusan MTs'!M360="L","OK",IF('Lulusan MTs'!M360="P","OK","Tidak valid")))</f>
        <v>-</v>
      </c>
      <c r="N360" s="19" t="str">
        <f>IF('Lulusan MTs'!N360="","-",IF('Lulusan MTs'!N360&gt;400,"Tidak valid",IF('Lulusan MTs'!N360&lt;1,"Tidak valid","OK")))</f>
        <v>-</v>
      </c>
      <c r="O360" s="19" t="str">
        <f>IF('Lulusan MTs'!O360="","-",IF('Lulusan MTs'!O360&gt;100,"Tidak valid",IF('Lulusan MTs'!O360&lt;1,"Tidak valid","OK")))</f>
        <v>-</v>
      </c>
      <c r="P360" s="19" t="str">
        <f>IF('Lulusan MTs'!P360="","-",IF('Lulusan MTs'!P360&gt;6,"Cek lagi",IF('Lulusan MTs'!P360&lt;2,"Cek lagi","OK")))</f>
        <v>-</v>
      </c>
      <c r="Q360" s="19" t="str">
        <f>IF('Lulusan MTs'!Q360="","-",IF('Lulusan MTs'!Q360&gt;8,"Tidak valid",IF('Lulusan MTs'!Q360&lt;1,"Tidak valid","OK")))</f>
        <v>-</v>
      </c>
      <c r="R360" s="75" t="str">
        <f>IF('Lulusan MTs'!R360="","-",IF(LEN('Lulusan MTs'!R360)&lt;16,"Cek lagi","OK"))</f>
        <v>-</v>
      </c>
      <c r="S360" s="19" t="str">
        <f>IF('Lulusan MTs'!S360="","-",IF('Lulusan MTs'!S360&gt;6,"Tidak valid",IF('Lulusan MTs'!S360&lt;1,"Tidak valid","OK")))</f>
        <v>-</v>
      </c>
      <c r="T360" s="18" t="str">
        <f>IF('Lulusan MTs'!T360="","-",IF(VALUE(LEFT('Lulusan MTs'!T360,2))&gt;31,"Tanggal tidak valid",IF(VALUE(LEFT(RIGHT('Lulusan MTs'!T360,7),2))&gt;12,"Bulan tidak valid",IF(VALUE(RIGHT('Lulusan MTs'!T360,4))&lt;2010,"Cek lagi Tahun Masuk",IF(VALUE(RIGHT('Lulusan MTs'!T360,4))&gt;2014,"Cek lagi Tahun Masuk","OK")))))</f>
        <v>-</v>
      </c>
      <c r="U360" s="76" t="str">
        <f>IF('Lulusan MTs'!U360="","-",IF(LEN('Lulusan MTs'!U360)&lt;&gt;20,"Tidak valid","OK"))</f>
        <v>-</v>
      </c>
      <c r="V360" s="19" t="str">
        <f>IF('Lulusan MTs'!V360="","-",IF('Lulusan MTs'!V360&gt;3,"Tidak valid",IF('Lulusan MTs'!V360&lt;1,"Tidak valid","OK")))</f>
        <v>-</v>
      </c>
      <c r="W360" s="76" t="str">
        <f>IF('Lulusan MTs'!J360&lt;&gt;"",IF('Lulusan MTs'!W360="","Wajib Diisi","OK"),"-")</f>
        <v>-</v>
      </c>
      <c r="X360" s="76" t="str">
        <f>IF('Lulusan MTs'!J360&lt;&gt;"",IF('Lulusan MTs'!X360="","Wajib Diisi","OK"),"-")</f>
        <v>-</v>
      </c>
      <c r="Y360" s="18" t="str">
        <f>IF('Lulusan MTs'!Y360="","-",IF(VALUE(LEFT('Lulusan MTs'!Y360,2))&gt;31,"Tanggal tidak valid",IF(VALUE(LEFT(RIGHT('Lulusan MTs'!Y360,7),2))&gt;12,"Bulan tidak valid",IF(VALUE(RIGHT('Lulusan MTs'!Y360,4))&lt;&gt;2016,"Cek lagi Tahun Lulus","OK"))))</f>
        <v>-</v>
      </c>
      <c r="Z360" s="19" t="str">
        <f>IF('Lulusan MTs'!Z360="","-",IF('Lulusan MTs'!Z360&gt;100,"Tidak valid",IF('Lulusan MTs'!Z360&lt;1,"Tidak valid","OK")))</f>
        <v>-</v>
      </c>
      <c r="AA360" s="19" t="str">
        <f>IF('Lulusan MTs'!AA360="","-",IF('Lulusan MTs'!AA360&gt;100,"Tidak valid",IF('Lulusan MTs'!AA360&lt;1,"Tidak valid","OK")))</f>
        <v>-</v>
      </c>
      <c r="AB360" s="19" t="str">
        <f>IF('Lulusan MTs'!AB360="","-",IF('Lulusan MTs'!AB360&gt;100,"Tidak valid",IF('Lulusan MTs'!AB360&lt;1,"Tidak valid","OK")))</f>
        <v>-</v>
      </c>
      <c r="AC360" s="19" t="str">
        <f>IF('Lulusan MTs'!AC360="","-",IF('Lulusan MTs'!AC360&gt;100,"Tidak valid",IF('Lulusan MTs'!AC360&lt;1,"Tidak valid","OK")))</f>
        <v>-</v>
      </c>
      <c r="AD360" s="19" t="str">
        <f>IF('Lulusan MTs'!AD360="","-",IF('Lulusan MTs'!AD360&gt;100,"Tidak valid",IF('Lulusan MTs'!AD360&lt;1,"Tidak valid","OK")))</f>
        <v>-</v>
      </c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  <c r="AT360" s="20"/>
      <c r="AU360" s="20"/>
      <c r="AV360" s="20"/>
      <c r="AW360" s="20"/>
      <c r="AX360" s="20"/>
      <c r="AY360" s="20"/>
      <c r="AZ360" s="20"/>
      <c r="BA360" s="20"/>
      <c r="BB360" s="20"/>
      <c r="BC360" s="20"/>
      <c r="BD360" s="20"/>
      <c r="BE360" s="20"/>
      <c r="BF360" s="20"/>
      <c r="BG360" s="20"/>
      <c r="BH360" s="20"/>
      <c r="BI360" s="20"/>
      <c r="BJ360" s="20"/>
      <c r="BK360" s="20"/>
      <c r="BL360" s="20"/>
      <c r="BM360" s="20"/>
      <c r="BN360" s="20"/>
      <c r="BO360" s="20"/>
      <c r="BP360" s="20"/>
      <c r="BQ360" s="20"/>
      <c r="BR360" s="20"/>
      <c r="BS360" s="20"/>
      <c r="BT360" s="20"/>
      <c r="BU360" s="20"/>
      <c r="BV360" s="20"/>
      <c r="BW360" s="20"/>
      <c r="BX360" s="20"/>
      <c r="BY360" s="20"/>
      <c r="BZ360" s="20"/>
      <c r="CA360" s="20"/>
      <c r="CB360" s="20"/>
      <c r="CC360" s="20"/>
      <c r="CD360" s="20"/>
      <c r="CE360" s="20"/>
      <c r="CF360" s="20"/>
      <c r="CG360" s="20"/>
      <c r="CH360" s="20"/>
      <c r="CI360" s="20"/>
      <c r="CJ360" s="20"/>
      <c r="CK360" s="20"/>
      <c r="CL360" s="20"/>
      <c r="CM360" s="20"/>
      <c r="CN360" s="20"/>
      <c r="CO360" s="20"/>
      <c r="CP360" s="20"/>
      <c r="CQ360" s="20"/>
      <c r="CR360" s="20"/>
      <c r="CS360" s="20"/>
      <c r="CT360" s="20"/>
      <c r="CU360" s="20"/>
      <c r="CV360" s="20"/>
      <c r="CW360" s="20"/>
      <c r="CX360" s="20"/>
      <c r="CY360" s="20"/>
      <c r="CZ360" s="20"/>
      <c r="DA360" s="20"/>
      <c r="DB360" s="20"/>
      <c r="DC360" s="20"/>
      <c r="DD360" s="20"/>
      <c r="DE360" s="20"/>
      <c r="DF360" s="20"/>
      <c r="DG360" s="20"/>
      <c r="DH360" s="20"/>
      <c r="DI360" s="20"/>
      <c r="DJ360" s="20"/>
      <c r="DK360" s="20"/>
      <c r="DL360" s="20"/>
      <c r="DM360" s="20"/>
      <c r="DN360" s="20"/>
      <c r="DO360" s="20"/>
      <c r="DP360" s="20"/>
      <c r="DQ360" s="20"/>
      <c r="DR360" s="20"/>
      <c r="DS360" s="20"/>
      <c r="DT360" s="20"/>
      <c r="DU360" s="20"/>
      <c r="DV360" s="20"/>
      <c r="DW360" s="20"/>
      <c r="DX360" s="20"/>
      <c r="DY360" s="20"/>
      <c r="DZ360" s="20"/>
      <c r="EA360" s="20"/>
      <c r="EB360" s="20"/>
      <c r="EC360" s="20"/>
      <c r="ED360" s="20"/>
      <c r="EE360" s="20"/>
      <c r="EF360" s="20"/>
      <c r="EG360" s="20"/>
      <c r="EH360" s="20"/>
      <c r="EI360" s="20"/>
      <c r="EJ360" s="20"/>
      <c r="EK360" s="20"/>
      <c r="EL360" s="20"/>
      <c r="EM360" s="20"/>
      <c r="EN360" s="20"/>
      <c r="EO360" s="20"/>
      <c r="EP360" s="20"/>
      <c r="EQ360" s="20"/>
      <c r="ER360" s="20"/>
      <c r="ES360" s="20"/>
      <c r="ET360" s="20"/>
      <c r="EU360" s="20"/>
      <c r="EV360" s="20"/>
      <c r="EW360" s="20"/>
      <c r="EX360" s="20"/>
      <c r="EY360" s="20"/>
      <c r="EZ360" s="20"/>
      <c r="FA360" s="20"/>
      <c r="FB360" s="20"/>
      <c r="FC360" s="20"/>
      <c r="FD360" s="20"/>
      <c r="FE360" s="20"/>
      <c r="FF360" s="20"/>
      <c r="FG360" s="20"/>
      <c r="FH360" s="20"/>
      <c r="FI360" s="20"/>
      <c r="FJ360" s="20"/>
      <c r="FK360" s="20"/>
      <c r="FL360" s="20"/>
      <c r="FM360" s="20"/>
      <c r="FN360" s="20"/>
      <c r="FO360" s="20"/>
      <c r="FP360" s="20"/>
      <c r="FQ360" s="20"/>
      <c r="FR360" s="20"/>
      <c r="FS360" s="20"/>
      <c r="FT360" s="20"/>
      <c r="FU360" s="20"/>
      <c r="FV360" s="20"/>
      <c r="FW360" s="20"/>
      <c r="FX360" s="20"/>
      <c r="FY360" s="20"/>
      <c r="FZ360" s="20"/>
      <c r="GA360" s="20"/>
      <c r="GB360" s="20"/>
      <c r="GC360" s="20"/>
      <c r="GD360" s="20"/>
      <c r="GE360" s="20"/>
      <c r="GF360" s="20"/>
      <c r="GG360" s="20"/>
      <c r="GH360" s="20"/>
      <c r="GI360" s="20"/>
      <c r="GJ360" s="20"/>
      <c r="GK360" s="20"/>
      <c r="GL360" s="20"/>
      <c r="GM360" s="20"/>
      <c r="GN360" s="20"/>
      <c r="GO360" s="20"/>
      <c r="GP360" s="20"/>
      <c r="GQ360" s="20"/>
      <c r="GR360" s="20"/>
      <c r="GS360" s="20"/>
      <c r="GT360" s="20"/>
      <c r="GU360" s="20"/>
      <c r="GV360" s="20"/>
      <c r="GW360" s="20"/>
      <c r="GX360" s="20"/>
      <c r="GY360" s="20"/>
      <c r="GZ360" s="20"/>
      <c r="HA360" s="20"/>
      <c r="HB360" s="20"/>
      <c r="HC360" s="20"/>
      <c r="HD360" s="20"/>
      <c r="HE360" s="20"/>
      <c r="HF360" s="20"/>
      <c r="HG360" s="20"/>
      <c r="HH360" s="20"/>
      <c r="HI360" s="20"/>
      <c r="HJ360" s="20"/>
      <c r="HK360" s="20"/>
      <c r="HL360" s="20"/>
      <c r="HM360" s="20"/>
      <c r="HN360" s="20"/>
      <c r="HO360" s="20"/>
      <c r="HP360" s="20"/>
      <c r="HQ360" s="20"/>
      <c r="HR360" s="20"/>
      <c r="HS360" s="20"/>
      <c r="HT360" s="20"/>
      <c r="HU360" s="20"/>
      <c r="HV360" s="20"/>
      <c r="HW360" s="20"/>
      <c r="HX360" s="20"/>
      <c r="HY360" s="20"/>
    </row>
    <row r="361" spans="1:233" s="21" customFormat="1" ht="15" customHeight="1" x14ac:dyDescent="0.2">
      <c r="A361" s="18" t="str">
        <f>IF('Lulusan MTs'!A361="","-",IF(LEN('Lulusan MTs'!A361)&lt;&gt;12,"Tidak valid","OK"))</f>
        <v>-</v>
      </c>
      <c r="B361" s="19" t="str">
        <f>IF('Lulusan MTs'!B361="","-",IF(LEN('Lulusan MTs'!B361)&lt;5,"Cek lagi","OK"))</f>
        <v>-</v>
      </c>
      <c r="C361" s="19" t="str">
        <f>IF('Lulusan MTs'!C361="","-",IF('Lulusan MTs'!C361="MTsN","OK",IF('Lulusan MTs'!C361="MTsS","OK","Tidak valid")))</f>
        <v>-</v>
      </c>
      <c r="D361" s="19" t="str">
        <f>IF('Lulusan MTs'!D361="","-",IF(LEN('Lulusan MTs'!D361)&lt;5,"Cek lagi","OK"))</f>
        <v>-</v>
      </c>
      <c r="E361" s="19" t="str">
        <f>IF('Lulusan MTs'!E361="","-",IF(LEN('Lulusan MTs'!E361)&lt;4,"Cek lagi","OK"))</f>
        <v>-</v>
      </c>
      <c r="F361" s="19" t="str">
        <f>IF('Lulusan MTs'!F361="","-",IF(LEN('Lulusan MTs'!F361)&lt;4,"Cek lagi","OK"))</f>
        <v>-</v>
      </c>
      <c r="G361" s="19" t="str">
        <f>IF('Lulusan MTs'!G361="","-",IF(LEN('Lulusan MTs'!G361)&lt;4,"Cek lagi","OK"))</f>
        <v>-</v>
      </c>
      <c r="H361" s="19" t="str">
        <f>IF('Lulusan MTs'!H361="","-",IF(LEN('Lulusan MTs'!H361)&lt;&gt;18,"Tidak valid",IF(VALUE('Lulusan MTs'!H361)&lt;0,"Cek lagi","OK")))</f>
        <v>-</v>
      </c>
      <c r="I361" s="19" t="str">
        <f>IF('Lulusan MTs'!I361="","-",IF(LEN('Lulusan MTs'!I361)&lt;&gt;10,"Tidak valid",IF(VALUE('Lulusan MTs'!I361)&lt;0,"Cek lagi","OK")))</f>
        <v>-</v>
      </c>
      <c r="J361" s="19" t="str">
        <f>IF('Lulusan MTs'!J361="","-",IF(LEN('Lulusan MTs'!J361)&lt;4,"Cek lagi","OK"))</f>
        <v>-</v>
      </c>
      <c r="K361" s="19" t="str">
        <f>IF('Lulusan MTs'!K361="","-",IF(LEN('Lulusan MTs'!K361)&lt;4,"Cek lagi","OK"))</f>
        <v>-</v>
      </c>
      <c r="L361" s="18" t="str">
        <f>IF('Lulusan MTs'!L361="","-",IF(VALUE(LEFT('Lulusan MTs'!L361,2))&gt;31,"Tanggal tidak valid",IF(VALUE(LEFT(RIGHT('Lulusan MTs'!L361,7),2))&gt;12,"Bulan tidak valid",IF(VALUE(RIGHT('Lulusan MTs'!L361,4))&gt;2003,"Umur terlalu tua",IF(VALUE(RIGHT('Lulusan MTs'!L361,4))&lt;1996,"Umur terlalu tua","OK")))))</f>
        <v>-</v>
      </c>
      <c r="M361" s="19" t="str">
        <f>IF('Lulusan MTs'!M361="","-",IF('Lulusan MTs'!M361="L","OK",IF('Lulusan MTs'!M361="P","OK","Tidak valid")))</f>
        <v>-</v>
      </c>
      <c r="N361" s="19" t="str">
        <f>IF('Lulusan MTs'!N361="","-",IF('Lulusan MTs'!N361&gt;400,"Tidak valid",IF('Lulusan MTs'!N361&lt;1,"Tidak valid","OK")))</f>
        <v>-</v>
      </c>
      <c r="O361" s="19" t="str">
        <f>IF('Lulusan MTs'!O361="","-",IF('Lulusan MTs'!O361&gt;100,"Tidak valid",IF('Lulusan MTs'!O361&lt;1,"Tidak valid","OK")))</f>
        <v>-</v>
      </c>
      <c r="P361" s="19" t="str">
        <f>IF('Lulusan MTs'!P361="","-",IF('Lulusan MTs'!P361&gt;6,"Cek lagi",IF('Lulusan MTs'!P361&lt;2,"Cek lagi","OK")))</f>
        <v>-</v>
      </c>
      <c r="Q361" s="19" t="str">
        <f>IF('Lulusan MTs'!Q361="","-",IF('Lulusan MTs'!Q361&gt;8,"Tidak valid",IF('Lulusan MTs'!Q361&lt;1,"Tidak valid","OK")))</f>
        <v>-</v>
      </c>
      <c r="R361" s="75" t="str">
        <f>IF('Lulusan MTs'!R361="","-",IF(LEN('Lulusan MTs'!R361)&lt;16,"Cek lagi","OK"))</f>
        <v>-</v>
      </c>
      <c r="S361" s="19" t="str">
        <f>IF('Lulusan MTs'!S361="","-",IF('Lulusan MTs'!S361&gt;6,"Tidak valid",IF('Lulusan MTs'!S361&lt;1,"Tidak valid","OK")))</f>
        <v>-</v>
      </c>
      <c r="T361" s="18" t="str">
        <f>IF('Lulusan MTs'!T361="","-",IF(VALUE(LEFT('Lulusan MTs'!T361,2))&gt;31,"Tanggal tidak valid",IF(VALUE(LEFT(RIGHT('Lulusan MTs'!T361,7),2))&gt;12,"Bulan tidak valid",IF(VALUE(RIGHT('Lulusan MTs'!T361,4))&lt;2010,"Cek lagi Tahun Masuk",IF(VALUE(RIGHT('Lulusan MTs'!T361,4))&gt;2014,"Cek lagi Tahun Masuk","OK")))))</f>
        <v>-</v>
      </c>
      <c r="U361" s="76" t="str">
        <f>IF('Lulusan MTs'!U361="","-",IF(LEN('Lulusan MTs'!U361)&lt;&gt;20,"Tidak valid","OK"))</f>
        <v>-</v>
      </c>
      <c r="V361" s="19" t="str">
        <f>IF('Lulusan MTs'!V361="","-",IF('Lulusan MTs'!V361&gt;3,"Tidak valid",IF('Lulusan MTs'!V361&lt;1,"Tidak valid","OK")))</f>
        <v>-</v>
      </c>
      <c r="W361" s="76" t="str">
        <f>IF('Lulusan MTs'!J361&lt;&gt;"",IF('Lulusan MTs'!W361="","Wajib Diisi","OK"),"-")</f>
        <v>-</v>
      </c>
      <c r="X361" s="76" t="str">
        <f>IF('Lulusan MTs'!J361&lt;&gt;"",IF('Lulusan MTs'!X361="","Wajib Diisi","OK"),"-")</f>
        <v>-</v>
      </c>
      <c r="Y361" s="18" t="str">
        <f>IF('Lulusan MTs'!Y361="","-",IF(VALUE(LEFT('Lulusan MTs'!Y361,2))&gt;31,"Tanggal tidak valid",IF(VALUE(LEFT(RIGHT('Lulusan MTs'!Y361,7),2))&gt;12,"Bulan tidak valid",IF(VALUE(RIGHT('Lulusan MTs'!Y361,4))&lt;&gt;2016,"Cek lagi Tahun Lulus","OK"))))</f>
        <v>-</v>
      </c>
      <c r="Z361" s="19" t="str">
        <f>IF('Lulusan MTs'!Z361="","-",IF('Lulusan MTs'!Z361&gt;100,"Tidak valid",IF('Lulusan MTs'!Z361&lt;1,"Tidak valid","OK")))</f>
        <v>-</v>
      </c>
      <c r="AA361" s="19" t="str">
        <f>IF('Lulusan MTs'!AA361="","-",IF('Lulusan MTs'!AA361&gt;100,"Tidak valid",IF('Lulusan MTs'!AA361&lt;1,"Tidak valid","OK")))</f>
        <v>-</v>
      </c>
      <c r="AB361" s="19" t="str">
        <f>IF('Lulusan MTs'!AB361="","-",IF('Lulusan MTs'!AB361&gt;100,"Tidak valid",IF('Lulusan MTs'!AB361&lt;1,"Tidak valid","OK")))</f>
        <v>-</v>
      </c>
      <c r="AC361" s="19" t="str">
        <f>IF('Lulusan MTs'!AC361="","-",IF('Lulusan MTs'!AC361&gt;100,"Tidak valid",IF('Lulusan MTs'!AC361&lt;1,"Tidak valid","OK")))</f>
        <v>-</v>
      </c>
      <c r="AD361" s="19" t="str">
        <f>IF('Lulusan MTs'!AD361="","-",IF('Lulusan MTs'!AD361&gt;100,"Tidak valid",IF('Lulusan MTs'!AD361&lt;1,"Tidak valid","OK")))</f>
        <v>-</v>
      </c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  <c r="AT361" s="20"/>
      <c r="AU361" s="20"/>
      <c r="AV361" s="20"/>
      <c r="AW361" s="20"/>
      <c r="AX361" s="20"/>
      <c r="AY361" s="20"/>
      <c r="AZ361" s="20"/>
      <c r="BA361" s="20"/>
      <c r="BB361" s="20"/>
      <c r="BC361" s="20"/>
      <c r="BD361" s="20"/>
      <c r="BE361" s="20"/>
      <c r="BF361" s="20"/>
      <c r="BG361" s="20"/>
      <c r="BH361" s="20"/>
      <c r="BI361" s="20"/>
      <c r="BJ361" s="20"/>
      <c r="BK361" s="20"/>
      <c r="BL361" s="20"/>
      <c r="BM361" s="20"/>
      <c r="BN361" s="20"/>
      <c r="BO361" s="20"/>
      <c r="BP361" s="20"/>
      <c r="BQ361" s="20"/>
      <c r="BR361" s="20"/>
      <c r="BS361" s="20"/>
      <c r="BT361" s="20"/>
      <c r="BU361" s="20"/>
      <c r="BV361" s="20"/>
      <c r="BW361" s="20"/>
      <c r="BX361" s="20"/>
      <c r="BY361" s="20"/>
      <c r="BZ361" s="20"/>
      <c r="CA361" s="20"/>
      <c r="CB361" s="20"/>
      <c r="CC361" s="20"/>
      <c r="CD361" s="20"/>
      <c r="CE361" s="20"/>
      <c r="CF361" s="20"/>
      <c r="CG361" s="20"/>
      <c r="CH361" s="20"/>
      <c r="CI361" s="20"/>
      <c r="CJ361" s="20"/>
      <c r="CK361" s="20"/>
      <c r="CL361" s="20"/>
      <c r="CM361" s="20"/>
      <c r="CN361" s="20"/>
      <c r="CO361" s="20"/>
      <c r="CP361" s="20"/>
      <c r="CQ361" s="20"/>
      <c r="CR361" s="20"/>
      <c r="CS361" s="20"/>
      <c r="CT361" s="20"/>
      <c r="CU361" s="20"/>
      <c r="CV361" s="20"/>
      <c r="CW361" s="20"/>
      <c r="CX361" s="20"/>
      <c r="CY361" s="20"/>
      <c r="CZ361" s="20"/>
      <c r="DA361" s="20"/>
      <c r="DB361" s="20"/>
      <c r="DC361" s="20"/>
      <c r="DD361" s="20"/>
      <c r="DE361" s="20"/>
      <c r="DF361" s="20"/>
      <c r="DG361" s="20"/>
      <c r="DH361" s="20"/>
      <c r="DI361" s="20"/>
      <c r="DJ361" s="20"/>
      <c r="DK361" s="20"/>
      <c r="DL361" s="20"/>
      <c r="DM361" s="20"/>
      <c r="DN361" s="20"/>
      <c r="DO361" s="20"/>
      <c r="DP361" s="20"/>
      <c r="DQ361" s="20"/>
      <c r="DR361" s="20"/>
      <c r="DS361" s="20"/>
      <c r="DT361" s="20"/>
      <c r="DU361" s="20"/>
      <c r="DV361" s="20"/>
      <c r="DW361" s="20"/>
      <c r="DX361" s="20"/>
      <c r="DY361" s="20"/>
      <c r="DZ361" s="20"/>
      <c r="EA361" s="20"/>
      <c r="EB361" s="20"/>
      <c r="EC361" s="20"/>
      <c r="ED361" s="20"/>
      <c r="EE361" s="20"/>
      <c r="EF361" s="20"/>
      <c r="EG361" s="20"/>
      <c r="EH361" s="20"/>
      <c r="EI361" s="20"/>
      <c r="EJ361" s="20"/>
      <c r="EK361" s="20"/>
      <c r="EL361" s="20"/>
      <c r="EM361" s="20"/>
      <c r="EN361" s="20"/>
      <c r="EO361" s="20"/>
      <c r="EP361" s="20"/>
      <c r="EQ361" s="20"/>
      <c r="ER361" s="20"/>
      <c r="ES361" s="20"/>
      <c r="ET361" s="20"/>
      <c r="EU361" s="20"/>
      <c r="EV361" s="20"/>
      <c r="EW361" s="20"/>
      <c r="EX361" s="20"/>
      <c r="EY361" s="20"/>
      <c r="EZ361" s="20"/>
      <c r="FA361" s="20"/>
      <c r="FB361" s="20"/>
      <c r="FC361" s="20"/>
      <c r="FD361" s="20"/>
      <c r="FE361" s="20"/>
      <c r="FF361" s="20"/>
      <c r="FG361" s="20"/>
      <c r="FH361" s="20"/>
      <c r="FI361" s="20"/>
      <c r="FJ361" s="20"/>
      <c r="FK361" s="20"/>
      <c r="FL361" s="20"/>
      <c r="FM361" s="20"/>
      <c r="FN361" s="20"/>
      <c r="FO361" s="20"/>
      <c r="FP361" s="20"/>
      <c r="FQ361" s="20"/>
      <c r="FR361" s="20"/>
      <c r="FS361" s="20"/>
      <c r="FT361" s="20"/>
      <c r="FU361" s="20"/>
      <c r="FV361" s="20"/>
      <c r="FW361" s="20"/>
      <c r="FX361" s="20"/>
      <c r="FY361" s="20"/>
      <c r="FZ361" s="20"/>
      <c r="GA361" s="20"/>
      <c r="GB361" s="20"/>
      <c r="GC361" s="20"/>
      <c r="GD361" s="20"/>
      <c r="GE361" s="20"/>
      <c r="GF361" s="20"/>
      <c r="GG361" s="20"/>
      <c r="GH361" s="20"/>
      <c r="GI361" s="20"/>
      <c r="GJ361" s="20"/>
      <c r="GK361" s="20"/>
      <c r="GL361" s="20"/>
      <c r="GM361" s="20"/>
      <c r="GN361" s="20"/>
      <c r="GO361" s="20"/>
      <c r="GP361" s="20"/>
      <c r="GQ361" s="20"/>
      <c r="GR361" s="20"/>
      <c r="GS361" s="20"/>
      <c r="GT361" s="20"/>
      <c r="GU361" s="20"/>
      <c r="GV361" s="20"/>
      <c r="GW361" s="20"/>
      <c r="GX361" s="20"/>
      <c r="GY361" s="20"/>
      <c r="GZ361" s="20"/>
      <c r="HA361" s="20"/>
      <c r="HB361" s="20"/>
      <c r="HC361" s="20"/>
      <c r="HD361" s="20"/>
      <c r="HE361" s="20"/>
      <c r="HF361" s="20"/>
      <c r="HG361" s="20"/>
      <c r="HH361" s="20"/>
      <c r="HI361" s="20"/>
      <c r="HJ361" s="20"/>
      <c r="HK361" s="20"/>
      <c r="HL361" s="20"/>
      <c r="HM361" s="20"/>
      <c r="HN361" s="20"/>
      <c r="HO361" s="20"/>
      <c r="HP361" s="20"/>
      <c r="HQ361" s="20"/>
      <c r="HR361" s="20"/>
      <c r="HS361" s="20"/>
      <c r="HT361" s="20"/>
      <c r="HU361" s="20"/>
      <c r="HV361" s="20"/>
      <c r="HW361" s="20"/>
      <c r="HX361" s="20"/>
      <c r="HY361" s="20"/>
    </row>
    <row r="362" spans="1:233" s="21" customFormat="1" ht="15" customHeight="1" x14ac:dyDescent="0.2">
      <c r="A362" s="18" t="str">
        <f>IF('Lulusan MTs'!A362="","-",IF(LEN('Lulusan MTs'!A362)&lt;&gt;12,"Tidak valid","OK"))</f>
        <v>-</v>
      </c>
      <c r="B362" s="19" t="str">
        <f>IF('Lulusan MTs'!B362="","-",IF(LEN('Lulusan MTs'!B362)&lt;5,"Cek lagi","OK"))</f>
        <v>-</v>
      </c>
      <c r="C362" s="19" t="str">
        <f>IF('Lulusan MTs'!C362="","-",IF('Lulusan MTs'!C362="MTsN","OK",IF('Lulusan MTs'!C362="MTsS","OK","Tidak valid")))</f>
        <v>-</v>
      </c>
      <c r="D362" s="19" t="str">
        <f>IF('Lulusan MTs'!D362="","-",IF(LEN('Lulusan MTs'!D362)&lt;5,"Cek lagi","OK"))</f>
        <v>-</v>
      </c>
      <c r="E362" s="19" t="str">
        <f>IF('Lulusan MTs'!E362="","-",IF(LEN('Lulusan MTs'!E362)&lt;4,"Cek lagi","OK"))</f>
        <v>-</v>
      </c>
      <c r="F362" s="19" t="str">
        <f>IF('Lulusan MTs'!F362="","-",IF(LEN('Lulusan MTs'!F362)&lt;4,"Cek lagi","OK"))</f>
        <v>-</v>
      </c>
      <c r="G362" s="19" t="str">
        <f>IF('Lulusan MTs'!G362="","-",IF(LEN('Lulusan MTs'!G362)&lt;4,"Cek lagi","OK"))</f>
        <v>-</v>
      </c>
      <c r="H362" s="19" t="str">
        <f>IF('Lulusan MTs'!H362="","-",IF(LEN('Lulusan MTs'!H362)&lt;&gt;18,"Tidak valid",IF(VALUE('Lulusan MTs'!H362)&lt;0,"Cek lagi","OK")))</f>
        <v>-</v>
      </c>
      <c r="I362" s="19" t="str">
        <f>IF('Lulusan MTs'!I362="","-",IF(LEN('Lulusan MTs'!I362)&lt;&gt;10,"Tidak valid",IF(VALUE('Lulusan MTs'!I362)&lt;0,"Cek lagi","OK")))</f>
        <v>-</v>
      </c>
      <c r="J362" s="19" t="str">
        <f>IF('Lulusan MTs'!J362="","-",IF(LEN('Lulusan MTs'!J362)&lt;4,"Cek lagi","OK"))</f>
        <v>-</v>
      </c>
      <c r="K362" s="19" t="str">
        <f>IF('Lulusan MTs'!K362="","-",IF(LEN('Lulusan MTs'!K362)&lt;4,"Cek lagi","OK"))</f>
        <v>-</v>
      </c>
      <c r="L362" s="18" t="str">
        <f>IF('Lulusan MTs'!L362="","-",IF(VALUE(LEFT('Lulusan MTs'!L362,2))&gt;31,"Tanggal tidak valid",IF(VALUE(LEFT(RIGHT('Lulusan MTs'!L362,7),2))&gt;12,"Bulan tidak valid",IF(VALUE(RIGHT('Lulusan MTs'!L362,4))&gt;2003,"Umur terlalu tua",IF(VALUE(RIGHT('Lulusan MTs'!L362,4))&lt;1996,"Umur terlalu tua","OK")))))</f>
        <v>-</v>
      </c>
      <c r="M362" s="19" t="str">
        <f>IF('Lulusan MTs'!M362="","-",IF('Lulusan MTs'!M362="L","OK",IF('Lulusan MTs'!M362="P","OK","Tidak valid")))</f>
        <v>-</v>
      </c>
      <c r="N362" s="19" t="str">
        <f>IF('Lulusan MTs'!N362="","-",IF('Lulusan MTs'!N362&gt;400,"Tidak valid",IF('Lulusan MTs'!N362&lt;1,"Tidak valid","OK")))</f>
        <v>-</v>
      </c>
      <c r="O362" s="19" t="str">
        <f>IF('Lulusan MTs'!O362="","-",IF('Lulusan MTs'!O362&gt;100,"Tidak valid",IF('Lulusan MTs'!O362&lt;1,"Tidak valid","OK")))</f>
        <v>-</v>
      </c>
      <c r="P362" s="19" t="str">
        <f>IF('Lulusan MTs'!P362="","-",IF('Lulusan MTs'!P362&gt;6,"Cek lagi",IF('Lulusan MTs'!P362&lt;2,"Cek lagi","OK")))</f>
        <v>-</v>
      </c>
      <c r="Q362" s="19" t="str">
        <f>IF('Lulusan MTs'!Q362="","-",IF('Lulusan MTs'!Q362&gt;8,"Tidak valid",IF('Lulusan MTs'!Q362&lt;1,"Tidak valid","OK")))</f>
        <v>-</v>
      </c>
      <c r="R362" s="75" t="str">
        <f>IF('Lulusan MTs'!R362="","-",IF(LEN('Lulusan MTs'!R362)&lt;16,"Cek lagi","OK"))</f>
        <v>-</v>
      </c>
      <c r="S362" s="19" t="str">
        <f>IF('Lulusan MTs'!S362="","-",IF('Lulusan MTs'!S362&gt;6,"Tidak valid",IF('Lulusan MTs'!S362&lt;1,"Tidak valid","OK")))</f>
        <v>-</v>
      </c>
      <c r="T362" s="18" t="str">
        <f>IF('Lulusan MTs'!T362="","-",IF(VALUE(LEFT('Lulusan MTs'!T362,2))&gt;31,"Tanggal tidak valid",IF(VALUE(LEFT(RIGHT('Lulusan MTs'!T362,7),2))&gt;12,"Bulan tidak valid",IF(VALUE(RIGHT('Lulusan MTs'!T362,4))&lt;2010,"Cek lagi Tahun Masuk",IF(VALUE(RIGHT('Lulusan MTs'!T362,4))&gt;2014,"Cek lagi Tahun Masuk","OK")))))</f>
        <v>-</v>
      </c>
      <c r="U362" s="76" t="str">
        <f>IF('Lulusan MTs'!U362="","-",IF(LEN('Lulusan MTs'!U362)&lt;&gt;20,"Tidak valid","OK"))</f>
        <v>-</v>
      </c>
      <c r="V362" s="19" t="str">
        <f>IF('Lulusan MTs'!V362="","-",IF('Lulusan MTs'!V362&gt;3,"Tidak valid",IF('Lulusan MTs'!V362&lt;1,"Tidak valid","OK")))</f>
        <v>-</v>
      </c>
      <c r="W362" s="76" t="str">
        <f>IF('Lulusan MTs'!J362&lt;&gt;"",IF('Lulusan MTs'!W362="","Wajib Diisi","OK"),"-")</f>
        <v>-</v>
      </c>
      <c r="X362" s="76" t="str">
        <f>IF('Lulusan MTs'!J362&lt;&gt;"",IF('Lulusan MTs'!X362="","Wajib Diisi","OK"),"-")</f>
        <v>-</v>
      </c>
      <c r="Y362" s="18" t="str">
        <f>IF('Lulusan MTs'!Y362="","-",IF(VALUE(LEFT('Lulusan MTs'!Y362,2))&gt;31,"Tanggal tidak valid",IF(VALUE(LEFT(RIGHT('Lulusan MTs'!Y362,7),2))&gt;12,"Bulan tidak valid",IF(VALUE(RIGHT('Lulusan MTs'!Y362,4))&lt;&gt;2016,"Cek lagi Tahun Lulus","OK"))))</f>
        <v>-</v>
      </c>
      <c r="Z362" s="19" t="str">
        <f>IF('Lulusan MTs'!Z362="","-",IF('Lulusan MTs'!Z362&gt;100,"Tidak valid",IF('Lulusan MTs'!Z362&lt;1,"Tidak valid","OK")))</f>
        <v>-</v>
      </c>
      <c r="AA362" s="19" t="str">
        <f>IF('Lulusan MTs'!AA362="","-",IF('Lulusan MTs'!AA362&gt;100,"Tidak valid",IF('Lulusan MTs'!AA362&lt;1,"Tidak valid","OK")))</f>
        <v>-</v>
      </c>
      <c r="AB362" s="19" t="str">
        <f>IF('Lulusan MTs'!AB362="","-",IF('Lulusan MTs'!AB362&gt;100,"Tidak valid",IF('Lulusan MTs'!AB362&lt;1,"Tidak valid","OK")))</f>
        <v>-</v>
      </c>
      <c r="AC362" s="19" t="str">
        <f>IF('Lulusan MTs'!AC362="","-",IF('Lulusan MTs'!AC362&gt;100,"Tidak valid",IF('Lulusan MTs'!AC362&lt;1,"Tidak valid","OK")))</f>
        <v>-</v>
      </c>
      <c r="AD362" s="19" t="str">
        <f>IF('Lulusan MTs'!AD362="","-",IF('Lulusan MTs'!AD362&gt;100,"Tidak valid",IF('Lulusan MTs'!AD362&lt;1,"Tidak valid","OK")))</f>
        <v>-</v>
      </c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  <c r="AT362" s="20"/>
      <c r="AU362" s="20"/>
      <c r="AV362" s="20"/>
      <c r="AW362" s="20"/>
      <c r="AX362" s="20"/>
      <c r="AY362" s="20"/>
      <c r="AZ362" s="20"/>
      <c r="BA362" s="20"/>
      <c r="BB362" s="20"/>
      <c r="BC362" s="20"/>
      <c r="BD362" s="20"/>
      <c r="BE362" s="20"/>
      <c r="BF362" s="20"/>
      <c r="BG362" s="20"/>
      <c r="BH362" s="20"/>
      <c r="BI362" s="20"/>
      <c r="BJ362" s="20"/>
      <c r="BK362" s="20"/>
      <c r="BL362" s="20"/>
      <c r="BM362" s="20"/>
      <c r="BN362" s="20"/>
      <c r="BO362" s="20"/>
      <c r="BP362" s="20"/>
      <c r="BQ362" s="20"/>
      <c r="BR362" s="20"/>
      <c r="BS362" s="20"/>
      <c r="BT362" s="20"/>
      <c r="BU362" s="20"/>
      <c r="BV362" s="20"/>
      <c r="BW362" s="20"/>
      <c r="BX362" s="20"/>
      <c r="BY362" s="20"/>
      <c r="BZ362" s="20"/>
      <c r="CA362" s="20"/>
      <c r="CB362" s="20"/>
      <c r="CC362" s="20"/>
      <c r="CD362" s="20"/>
      <c r="CE362" s="20"/>
      <c r="CF362" s="20"/>
      <c r="CG362" s="20"/>
      <c r="CH362" s="20"/>
      <c r="CI362" s="20"/>
      <c r="CJ362" s="20"/>
      <c r="CK362" s="20"/>
      <c r="CL362" s="20"/>
      <c r="CM362" s="20"/>
      <c r="CN362" s="20"/>
      <c r="CO362" s="20"/>
      <c r="CP362" s="20"/>
      <c r="CQ362" s="20"/>
      <c r="CR362" s="20"/>
      <c r="CS362" s="20"/>
      <c r="CT362" s="20"/>
      <c r="CU362" s="20"/>
      <c r="CV362" s="20"/>
      <c r="CW362" s="20"/>
      <c r="CX362" s="20"/>
      <c r="CY362" s="20"/>
      <c r="CZ362" s="20"/>
      <c r="DA362" s="20"/>
      <c r="DB362" s="20"/>
      <c r="DC362" s="20"/>
      <c r="DD362" s="20"/>
      <c r="DE362" s="20"/>
      <c r="DF362" s="20"/>
      <c r="DG362" s="20"/>
      <c r="DH362" s="20"/>
      <c r="DI362" s="20"/>
      <c r="DJ362" s="20"/>
      <c r="DK362" s="20"/>
      <c r="DL362" s="20"/>
      <c r="DM362" s="20"/>
      <c r="DN362" s="20"/>
      <c r="DO362" s="20"/>
      <c r="DP362" s="20"/>
      <c r="DQ362" s="20"/>
      <c r="DR362" s="20"/>
      <c r="DS362" s="20"/>
      <c r="DT362" s="20"/>
      <c r="DU362" s="20"/>
      <c r="DV362" s="20"/>
      <c r="DW362" s="20"/>
      <c r="DX362" s="20"/>
      <c r="DY362" s="20"/>
      <c r="DZ362" s="20"/>
      <c r="EA362" s="20"/>
      <c r="EB362" s="20"/>
      <c r="EC362" s="20"/>
      <c r="ED362" s="20"/>
      <c r="EE362" s="20"/>
      <c r="EF362" s="20"/>
      <c r="EG362" s="20"/>
      <c r="EH362" s="20"/>
      <c r="EI362" s="20"/>
      <c r="EJ362" s="20"/>
      <c r="EK362" s="20"/>
      <c r="EL362" s="20"/>
      <c r="EM362" s="20"/>
      <c r="EN362" s="20"/>
      <c r="EO362" s="20"/>
      <c r="EP362" s="20"/>
      <c r="EQ362" s="20"/>
      <c r="ER362" s="20"/>
      <c r="ES362" s="20"/>
      <c r="ET362" s="20"/>
      <c r="EU362" s="20"/>
      <c r="EV362" s="20"/>
      <c r="EW362" s="20"/>
      <c r="EX362" s="20"/>
      <c r="EY362" s="20"/>
      <c r="EZ362" s="20"/>
      <c r="FA362" s="20"/>
      <c r="FB362" s="20"/>
      <c r="FC362" s="20"/>
      <c r="FD362" s="20"/>
      <c r="FE362" s="20"/>
      <c r="FF362" s="20"/>
      <c r="FG362" s="20"/>
      <c r="FH362" s="20"/>
      <c r="FI362" s="20"/>
      <c r="FJ362" s="20"/>
      <c r="FK362" s="20"/>
      <c r="FL362" s="20"/>
      <c r="FM362" s="20"/>
      <c r="FN362" s="20"/>
      <c r="FO362" s="20"/>
      <c r="FP362" s="20"/>
      <c r="FQ362" s="20"/>
      <c r="FR362" s="20"/>
      <c r="FS362" s="20"/>
      <c r="FT362" s="20"/>
      <c r="FU362" s="20"/>
      <c r="FV362" s="20"/>
      <c r="FW362" s="20"/>
      <c r="FX362" s="20"/>
      <c r="FY362" s="20"/>
      <c r="FZ362" s="20"/>
      <c r="GA362" s="20"/>
      <c r="GB362" s="20"/>
      <c r="GC362" s="20"/>
      <c r="GD362" s="20"/>
      <c r="GE362" s="20"/>
      <c r="GF362" s="20"/>
      <c r="GG362" s="20"/>
      <c r="GH362" s="20"/>
      <c r="GI362" s="20"/>
      <c r="GJ362" s="20"/>
      <c r="GK362" s="20"/>
      <c r="GL362" s="20"/>
      <c r="GM362" s="20"/>
      <c r="GN362" s="20"/>
      <c r="GO362" s="20"/>
      <c r="GP362" s="20"/>
      <c r="GQ362" s="20"/>
      <c r="GR362" s="20"/>
      <c r="GS362" s="20"/>
      <c r="GT362" s="20"/>
      <c r="GU362" s="20"/>
      <c r="GV362" s="20"/>
      <c r="GW362" s="20"/>
      <c r="GX362" s="20"/>
      <c r="GY362" s="20"/>
      <c r="GZ362" s="20"/>
      <c r="HA362" s="20"/>
      <c r="HB362" s="20"/>
      <c r="HC362" s="20"/>
      <c r="HD362" s="20"/>
      <c r="HE362" s="20"/>
      <c r="HF362" s="20"/>
      <c r="HG362" s="20"/>
      <c r="HH362" s="20"/>
      <c r="HI362" s="20"/>
      <c r="HJ362" s="20"/>
      <c r="HK362" s="20"/>
      <c r="HL362" s="20"/>
      <c r="HM362" s="20"/>
      <c r="HN362" s="20"/>
      <c r="HO362" s="20"/>
      <c r="HP362" s="20"/>
      <c r="HQ362" s="20"/>
      <c r="HR362" s="20"/>
      <c r="HS362" s="20"/>
      <c r="HT362" s="20"/>
      <c r="HU362" s="20"/>
      <c r="HV362" s="20"/>
      <c r="HW362" s="20"/>
      <c r="HX362" s="20"/>
      <c r="HY362" s="20"/>
    </row>
    <row r="363" spans="1:233" s="21" customFormat="1" ht="15" customHeight="1" x14ac:dyDescent="0.2">
      <c r="A363" s="18" t="str">
        <f>IF('Lulusan MTs'!A363="","-",IF(LEN('Lulusan MTs'!A363)&lt;&gt;12,"Tidak valid","OK"))</f>
        <v>-</v>
      </c>
      <c r="B363" s="19" t="str">
        <f>IF('Lulusan MTs'!B363="","-",IF(LEN('Lulusan MTs'!B363)&lt;5,"Cek lagi","OK"))</f>
        <v>-</v>
      </c>
      <c r="C363" s="19" t="str">
        <f>IF('Lulusan MTs'!C363="","-",IF('Lulusan MTs'!C363="MTsN","OK",IF('Lulusan MTs'!C363="MTsS","OK","Tidak valid")))</f>
        <v>-</v>
      </c>
      <c r="D363" s="19" t="str">
        <f>IF('Lulusan MTs'!D363="","-",IF(LEN('Lulusan MTs'!D363)&lt;5,"Cek lagi","OK"))</f>
        <v>-</v>
      </c>
      <c r="E363" s="19" t="str">
        <f>IF('Lulusan MTs'!E363="","-",IF(LEN('Lulusan MTs'!E363)&lt;4,"Cek lagi","OK"))</f>
        <v>-</v>
      </c>
      <c r="F363" s="19" t="str">
        <f>IF('Lulusan MTs'!F363="","-",IF(LEN('Lulusan MTs'!F363)&lt;4,"Cek lagi","OK"))</f>
        <v>-</v>
      </c>
      <c r="G363" s="19" t="str">
        <f>IF('Lulusan MTs'!G363="","-",IF(LEN('Lulusan MTs'!G363)&lt;4,"Cek lagi","OK"))</f>
        <v>-</v>
      </c>
      <c r="H363" s="19" t="str">
        <f>IF('Lulusan MTs'!H363="","-",IF(LEN('Lulusan MTs'!H363)&lt;&gt;18,"Tidak valid",IF(VALUE('Lulusan MTs'!H363)&lt;0,"Cek lagi","OK")))</f>
        <v>-</v>
      </c>
      <c r="I363" s="19" t="str">
        <f>IF('Lulusan MTs'!I363="","-",IF(LEN('Lulusan MTs'!I363)&lt;&gt;10,"Tidak valid",IF(VALUE('Lulusan MTs'!I363)&lt;0,"Cek lagi","OK")))</f>
        <v>-</v>
      </c>
      <c r="J363" s="19" t="str">
        <f>IF('Lulusan MTs'!J363="","-",IF(LEN('Lulusan MTs'!J363)&lt;4,"Cek lagi","OK"))</f>
        <v>-</v>
      </c>
      <c r="K363" s="19" t="str">
        <f>IF('Lulusan MTs'!K363="","-",IF(LEN('Lulusan MTs'!K363)&lt;4,"Cek lagi","OK"))</f>
        <v>-</v>
      </c>
      <c r="L363" s="18" t="str">
        <f>IF('Lulusan MTs'!L363="","-",IF(VALUE(LEFT('Lulusan MTs'!L363,2))&gt;31,"Tanggal tidak valid",IF(VALUE(LEFT(RIGHT('Lulusan MTs'!L363,7),2))&gt;12,"Bulan tidak valid",IF(VALUE(RIGHT('Lulusan MTs'!L363,4))&gt;2003,"Umur terlalu tua",IF(VALUE(RIGHT('Lulusan MTs'!L363,4))&lt;1996,"Umur terlalu tua","OK")))))</f>
        <v>-</v>
      </c>
      <c r="M363" s="19" t="str">
        <f>IF('Lulusan MTs'!M363="","-",IF('Lulusan MTs'!M363="L","OK",IF('Lulusan MTs'!M363="P","OK","Tidak valid")))</f>
        <v>-</v>
      </c>
      <c r="N363" s="19" t="str">
        <f>IF('Lulusan MTs'!N363="","-",IF('Lulusan MTs'!N363&gt;400,"Tidak valid",IF('Lulusan MTs'!N363&lt;1,"Tidak valid","OK")))</f>
        <v>-</v>
      </c>
      <c r="O363" s="19" t="str">
        <f>IF('Lulusan MTs'!O363="","-",IF('Lulusan MTs'!O363&gt;100,"Tidak valid",IF('Lulusan MTs'!O363&lt;1,"Tidak valid","OK")))</f>
        <v>-</v>
      </c>
      <c r="P363" s="19" t="str">
        <f>IF('Lulusan MTs'!P363="","-",IF('Lulusan MTs'!P363&gt;6,"Cek lagi",IF('Lulusan MTs'!P363&lt;2,"Cek lagi","OK")))</f>
        <v>-</v>
      </c>
      <c r="Q363" s="19" t="str">
        <f>IF('Lulusan MTs'!Q363="","-",IF('Lulusan MTs'!Q363&gt;8,"Tidak valid",IF('Lulusan MTs'!Q363&lt;1,"Tidak valid","OK")))</f>
        <v>-</v>
      </c>
      <c r="R363" s="75" t="str">
        <f>IF('Lulusan MTs'!R363="","-",IF(LEN('Lulusan MTs'!R363)&lt;16,"Cek lagi","OK"))</f>
        <v>-</v>
      </c>
      <c r="S363" s="19" t="str">
        <f>IF('Lulusan MTs'!S363="","-",IF('Lulusan MTs'!S363&gt;6,"Tidak valid",IF('Lulusan MTs'!S363&lt;1,"Tidak valid","OK")))</f>
        <v>-</v>
      </c>
      <c r="T363" s="18" t="str">
        <f>IF('Lulusan MTs'!T363="","-",IF(VALUE(LEFT('Lulusan MTs'!T363,2))&gt;31,"Tanggal tidak valid",IF(VALUE(LEFT(RIGHT('Lulusan MTs'!T363,7),2))&gt;12,"Bulan tidak valid",IF(VALUE(RIGHT('Lulusan MTs'!T363,4))&lt;2010,"Cek lagi Tahun Masuk",IF(VALUE(RIGHT('Lulusan MTs'!T363,4))&gt;2014,"Cek lagi Tahun Masuk","OK")))))</f>
        <v>-</v>
      </c>
      <c r="U363" s="76" t="str">
        <f>IF('Lulusan MTs'!U363="","-",IF(LEN('Lulusan MTs'!U363)&lt;&gt;20,"Tidak valid","OK"))</f>
        <v>-</v>
      </c>
      <c r="V363" s="19" t="str">
        <f>IF('Lulusan MTs'!V363="","-",IF('Lulusan MTs'!V363&gt;3,"Tidak valid",IF('Lulusan MTs'!V363&lt;1,"Tidak valid","OK")))</f>
        <v>-</v>
      </c>
      <c r="W363" s="76" t="str">
        <f>IF('Lulusan MTs'!J363&lt;&gt;"",IF('Lulusan MTs'!W363="","Wajib Diisi","OK"),"-")</f>
        <v>-</v>
      </c>
      <c r="X363" s="76" t="str">
        <f>IF('Lulusan MTs'!J363&lt;&gt;"",IF('Lulusan MTs'!X363="","Wajib Diisi","OK"),"-")</f>
        <v>-</v>
      </c>
      <c r="Y363" s="18" t="str">
        <f>IF('Lulusan MTs'!Y363="","-",IF(VALUE(LEFT('Lulusan MTs'!Y363,2))&gt;31,"Tanggal tidak valid",IF(VALUE(LEFT(RIGHT('Lulusan MTs'!Y363,7),2))&gt;12,"Bulan tidak valid",IF(VALUE(RIGHT('Lulusan MTs'!Y363,4))&lt;&gt;2016,"Cek lagi Tahun Lulus","OK"))))</f>
        <v>-</v>
      </c>
      <c r="Z363" s="19" t="str">
        <f>IF('Lulusan MTs'!Z363="","-",IF('Lulusan MTs'!Z363&gt;100,"Tidak valid",IF('Lulusan MTs'!Z363&lt;1,"Tidak valid","OK")))</f>
        <v>-</v>
      </c>
      <c r="AA363" s="19" t="str">
        <f>IF('Lulusan MTs'!AA363="","-",IF('Lulusan MTs'!AA363&gt;100,"Tidak valid",IF('Lulusan MTs'!AA363&lt;1,"Tidak valid","OK")))</f>
        <v>-</v>
      </c>
      <c r="AB363" s="19" t="str">
        <f>IF('Lulusan MTs'!AB363="","-",IF('Lulusan MTs'!AB363&gt;100,"Tidak valid",IF('Lulusan MTs'!AB363&lt;1,"Tidak valid","OK")))</f>
        <v>-</v>
      </c>
      <c r="AC363" s="19" t="str">
        <f>IF('Lulusan MTs'!AC363="","-",IF('Lulusan MTs'!AC363&gt;100,"Tidak valid",IF('Lulusan MTs'!AC363&lt;1,"Tidak valid","OK")))</f>
        <v>-</v>
      </c>
      <c r="AD363" s="19" t="str">
        <f>IF('Lulusan MTs'!AD363="","-",IF('Lulusan MTs'!AD363&gt;100,"Tidak valid",IF('Lulusan MTs'!AD363&lt;1,"Tidak valid","OK")))</f>
        <v>-</v>
      </c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0"/>
      <c r="BC363" s="20"/>
      <c r="BD363" s="20"/>
      <c r="BE363" s="20"/>
      <c r="BF363" s="20"/>
      <c r="BG363" s="20"/>
      <c r="BH363" s="20"/>
      <c r="BI363" s="20"/>
      <c r="BJ363" s="20"/>
      <c r="BK363" s="20"/>
      <c r="BL363" s="20"/>
      <c r="BM363" s="20"/>
      <c r="BN363" s="20"/>
      <c r="BO363" s="20"/>
      <c r="BP363" s="20"/>
      <c r="BQ363" s="20"/>
      <c r="BR363" s="20"/>
      <c r="BS363" s="20"/>
      <c r="BT363" s="20"/>
      <c r="BU363" s="20"/>
      <c r="BV363" s="20"/>
      <c r="BW363" s="20"/>
      <c r="BX363" s="20"/>
      <c r="BY363" s="20"/>
      <c r="BZ363" s="20"/>
      <c r="CA363" s="20"/>
      <c r="CB363" s="20"/>
      <c r="CC363" s="20"/>
      <c r="CD363" s="20"/>
      <c r="CE363" s="20"/>
      <c r="CF363" s="20"/>
      <c r="CG363" s="20"/>
      <c r="CH363" s="20"/>
      <c r="CI363" s="20"/>
      <c r="CJ363" s="20"/>
      <c r="CK363" s="20"/>
      <c r="CL363" s="20"/>
      <c r="CM363" s="20"/>
      <c r="CN363" s="20"/>
      <c r="CO363" s="20"/>
      <c r="CP363" s="20"/>
      <c r="CQ363" s="20"/>
      <c r="CR363" s="20"/>
      <c r="CS363" s="20"/>
      <c r="CT363" s="20"/>
      <c r="CU363" s="20"/>
      <c r="CV363" s="20"/>
      <c r="CW363" s="20"/>
      <c r="CX363" s="20"/>
      <c r="CY363" s="20"/>
      <c r="CZ363" s="20"/>
      <c r="DA363" s="20"/>
      <c r="DB363" s="20"/>
      <c r="DC363" s="20"/>
      <c r="DD363" s="20"/>
      <c r="DE363" s="20"/>
      <c r="DF363" s="20"/>
      <c r="DG363" s="20"/>
      <c r="DH363" s="20"/>
      <c r="DI363" s="20"/>
      <c r="DJ363" s="20"/>
      <c r="DK363" s="20"/>
      <c r="DL363" s="20"/>
      <c r="DM363" s="20"/>
      <c r="DN363" s="20"/>
      <c r="DO363" s="20"/>
      <c r="DP363" s="20"/>
      <c r="DQ363" s="20"/>
      <c r="DR363" s="20"/>
      <c r="DS363" s="20"/>
      <c r="DT363" s="20"/>
      <c r="DU363" s="20"/>
      <c r="DV363" s="20"/>
      <c r="DW363" s="20"/>
      <c r="DX363" s="20"/>
      <c r="DY363" s="20"/>
      <c r="DZ363" s="20"/>
      <c r="EA363" s="20"/>
      <c r="EB363" s="20"/>
      <c r="EC363" s="20"/>
      <c r="ED363" s="20"/>
      <c r="EE363" s="20"/>
      <c r="EF363" s="20"/>
      <c r="EG363" s="20"/>
      <c r="EH363" s="20"/>
      <c r="EI363" s="20"/>
      <c r="EJ363" s="20"/>
      <c r="EK363" s="20"/>
      <c r="EL363" s="20"/>
      <c r="EM363" s="20"/>
      <c r="EN363" s="20"/>
      <c r="EO363" s="20"/>
      <c r="EP363" s="20"/>
      <c r="EQ363" s="20"/>
      <c r="ER363" s="20"/>
      <c r="ES363" s="20"/>
      <c r="ET363" s="20"/>
      <c r="EU363" s="20"/>
      <c r="EV363" s="20"/>
      <c r="EW363" s="20"/>
      <c r="EX363" s="20"/>
      <c r="EY363" s="20"/>
      <c r="EZ363" s="20"/>
      <c r="FA363" s="20"/>
      <c r="FB363" s="20"/>
      <c r="FC363" s="20"/>
      <c r="FD363" s="20"/>
      <c r="FE363" s="20"/>
      <c r="FF363" s="20"/>
      <c r="FG363" s="20"/>
      <c r="FH363" s="20"/>
      <c r="FI363" s="20"/>
      <c r="FJ363" s="20"/>
      <c r="FK363" s="20"/>
      <c r="FL363" s="20"/>
      <c r="FM363" s="20"/>
      <c r="FN363" s="20"/>
      <c r="FO363" s="20"/>
      <c r="FP363" s="20"/>
      <c r="FQ363" s="20"/>
      <c r="FR363" s="20"/>
      <c r="FS363" s="20"/>
      <c r="FT363" s="20"/>
      <c r="FU363" s="20"/>
      <c r="FV363" s="20"/>
      <c r="FW363" s="20"/>
      <c r="FX363" s="20"/>
      <c r="FY363" s="20"/>
      <c r="FZ363" s="20"/>
      <c r="GA363" s="20"/>
      <c r="GB363" s="20"/>
      <c r="GC363" s="20"/>
      <c r="GD363" s="20"/>
      <c r="GE363" s="20"/>
      <c r="GF363" s="20"/>
      <c r="GG363" s="20"/>
      <c r="GH363" s="20"/>
      <c r="GI363" s="20"/>
      <c r="GJ363" s="20"/>
      <c r="GK363" s="20"/>
      <c r="GL363" s="20"/>
      <c r="GM363" s="20"/>
      <c r="GN363" s="20"/>
      <c r="GO363" s="20"/>
      <c r="GP363" s="20"/>
      <c r="GQ363" s="20"/>
      <c r="GR363" s="20"/>
      <c r="GS363" s="20"/>
      <c r="GT363" s="20"/>
      <c r="GU363" s="20"/>
      <c r="GV363" s="20"/>
      <c r="GW363" s="20"/>
      <c r="GX363" s="20"/>
      <c r="GY363" s="20"/>
      <c r="GZ363" s="20"/>
      <c r="HA363" s="20"/>
      <c r="HB363" s="20"/>
      <c r="HC363" s="20"/>
      <c r="HD363" s="20"/>
      <c r="HE363" s="20"/>
      <c r="HF363" s="20"/>
      <c r="HG363" s="20"/>
      <c r="HH363" s="20"/>
      <c r="HI363" s="20"/>
      <c r="HJ363" s="20"/>
      <c r="HK363" s="20"/>
      <c r="HL363" s="20"/>
      <c r="HM363" s="20"/>
      <c r="HN363" s="20"/>
      <c r="HO363" s="20"/>
      <c r="HP363" s="20"/>
      <c r="HQ363" s="20"/>
      <c r="HR363" s="20"/>
      <c r="HS363" s="20"/>
      <c r="HT363" s="20"/>
      <c r="HU363" s="20"/>
      <c r="HV363" s="20"/>
      <c r="HW363" s="20"/>
      <c r="HX363" s="20"/>
      <c r="HY363" s="20"/>
    </row>
    <row r="364" spans="1:233" s="21" customFormat="1" ht="15" customHeight="1" x14ac:dyDescent="0.2">
      <c r="A364" s="18" t="str">
        <f>IF('Lulusan MTs'!A364="","-",IF(LEN('Lulusan MTs'!A364)&lt;&gt;12,"Tidak valid","OK"))</f>
        <v>-</v>
      </c>
      <c r="B364" s="19" t="str">
        <f>IF('Lulusan MTs'!B364="","-",IF(LEN('Lulusan MTs'!B364)&lt;5,"Cek lagi","OK"))</f>
        <v>-</v>
      </c>
      <c r="C364" s="19" t="str">
        <f>IF('Lulusan MTs'!C364="","-",IF('Lulusan MTs'!C364="MTsN","OK",IF('Lulusan MTs'!C364="MTsS","OK","Tidak valid")))</f>
        <v>-</v>
      </c>
      <c r="D364" s="19" t="str">
        <f>IF('Lulusan MTs'!D364="","-",IF(LEN('Lulusan MTs'!D364)&lt;5,"Cek lagi","OK"))</f>
        <v>-</v>
      </c>
      <c r="E364" s="19" t="str">
        <f>IF('Lulusan MTs'!E364="","-",IF(LEN('Lulusan MTs'!E364)&lt;4,"Cek lagi","OK"))</f>
        <v>-</v>
      </c>
      <c r="F364" s="19" t="str">
        <f>IF('Lulusan MTs'!F364="","-",IF(LEN('Lulusan MTs'!F364)&lt;4,"Cek lagi","OK"))</f>
        <v>-</v>
      </c>
      <c r="G364" s="19" t="str">
        <f>IF('Lulusan MTs'!G364="","-",IF(LEN('Lulusan MTs'!G364)&lt;4,"Cek lagi","OK"))</f>
        <v>-</v>
      </c>
      <c r="H364" s="19" t="str">
        <f>IF('Lulusan MTs'!H364="","-",IF(LEN('Lulusan MTs'!H364)&lt;&gt;18,"Tidak valid",IF(VALUE('Lulusan MTs'!H364)&lt;0,"Cek lagi","OK")))</f>
        <v>-</v>
      </c>
      <c r="I364" s="19" t="str">
        <f>IF('Lulusan MTs'!I364="","-",IF(LEN('Lulusan MTs'!I364)&lt;&gt;10,"Tidak valid",IF(VALUE('Lulusan MTs'!I364)&lt;0,"Cek lagi","OK")))</f>
        <v>-</v>
      </c>
      <c r="J364" s="19" t="str">
        <f>IF('Lulusan MTs'!J364="","-",IF(LEN('Lulusan MTs'!J364)&lt;4,"Cek lagi","OK"))</f>
        <v>-</v>
      </c>
      <c r="K364" s="19" t="str">
        <f>IF('Lulusan MTs'!K364="","-",IF(LEN('Lulusan MTs'!K364)&lt;4,"Cek lagi","OK"))</f>
        <v>-</v>
      </c>
      <c r="L364" s="18" t="str">
        <f>IF('Lulusan MTs'!L364="","-",IF(VALUE(LEFT('Lulusan MTs'!L364,2))&gt;31,"Tanggal tidak valid",IF(VALUE(LEFT(RIGHT('Lulusan MTs'!L364,7),2))&gt;12,"Bulan tidak valid",IF(VALUE(RIGHT('Lulusan MTs'!L364,4))&gt;2003,"Umur terlalu tua",IF(VALUE(RIGHT('Lulusan MTs'!L364,4))&lt;1996,"Umur terlalu tua","OK")))))</f>
        <v>-</v>
      </c>
      <c r="M364" s="19" t="str">
        <f>IF('Lulusan MTs'!M364="","-",IF('Lulusan MTs'!M364="L","OK",IF('Lulusan MTs'!M364="P","OK","Tidak valid")))</f>
        <v>-</v>
      </c>
      <c r="N364" s="19" t="str">
        <f>IF('Lulusan MTs'!N364="","-",IF('Lulusan MTs'!N364&gt;400,"Tidak valid",IF('Lulusan MTs'!N364&lt;1,"Tidak valid","OK")))</f>
        <v>-</v>
      </c>
      <c r="O364" s="19" t="str">
        <f>IF('Lulusan MTs'!O364="","-",IF('Lulusan MTs'!O364&gt;100,"Tidak valid",IF('Lulusan MTs'!O364&lt;1,"Tidak valid","OK")))</f>
        <v>-</v>
      </c>
      <c r="P364" s="19" t="str">
        <f>IF('Lulusan MTs'!P364="","-",IF('Lulusan MTs'!P364&gt;6,"Cek lagi",IF('Lulusan MTs'!P364&lt;2,"Cek lagi","OK")))</f>
        <v>-</v>
      </c>
      <c r="Q364" s="19" t="str">
        <f>IF('Lulusan MTs'!Q364="","-",IF('Lulusan MTs'!Q364&gt;8,"Tidak valid",IF('Lulusan MTs'!Q364&lt;1,"Tidak valid","OK")))</f>
        <v>-</v>
      </c>
      <c r="R364" s="75" t="str">
        <f>IF('Lulusan MTs'!R364="","-",IF(LEN('Lulusan MTs'!R364)&lt;16,"Cek lagi","OK"))</f>
        <v>-</v>
      </c>
      <c r="S364" s="19" t="str">
        <f>IF('Lulusan MTs'!S364="","-",IF('Lulusan MTs'!S364&gt;6,"Tidak valid",IF('Lulusan MTs'!S364&lt;1,"Tidak valid","OK")))</f>
        <v>-</v>
      </c>
      <c r="T364" s="18" t="str">
        <f>IF('Lulusan MTs'!T364="","-",IF(VALUE(LEFT('Lulusan MTs'!T364,2))&gt;31,"Tanggal tidak valid",IF(VALUE(LEFT(RIGHT('Lulusan MTs'!T364,7),2))&gt;12,"Bulan tidak valid",IF(VALUE(RIGHT('Lulusan MTs'!T364,4))&lt;2010,"Cek lagi Tahun Masuk",IF(VALUE(RIGHT('Lulusan MTs'!T364,4))&gt;2014,"Cek lagi Tahun Masuk","OK")))))</f>
        <v>-</v>
      </c>
      <c r="U364" s="76" t="str">
        <f>IF('Lulusan MTs'!U364="","-",IF(LEN('Lulusan MTs'!U364)&lt;&gt;20,"Tidak valid","OK"))</f>
        <v>-</v>
      </c>
      <c r="V364" s="19" t="str">
        <f>IF('Lulusan MTs'!V364="","-",IF('Lulusan MTs'!V364&gt;3,"Tidak valid",IF('Lulusan MTs'!V364&lt;1,"Tidak valid","OK")))</f>
        <v>-</v>
      </c>
      <c r="W364" s="76" t="str">
        <f>IF('Lulusan MTs'!J364&lt;&gt;"",IF('Lulusan MTs'!W364="","Wajib Diisi","OK"),"-")</f>
        <v>-</v>
      </c>
      <c r="X364" s="76" t="str">
        <f>IF('Lulusan MTs'!J364&lt;&gt;"",IF('Lulusan MTs'!X364="","Wajib Diisi","OK"),"-")</f>
        <v>-</v>
      </c>
      <c r="Y364" s="18" t="str">
        <f>IF('Lulusan MTs'!Y364="","-",IF(VALUE(LEFT('Lulusan MTs'!Y364,2))&gt;31,"Tanggal tidak valid",IF(VALUE(LEFT(RIGHT('Lulusan MTs'!Y364,7),2))&gt;12,"Bulan tidak valid",IF(VALUE(RIGHT('Lulusan MTs'!Y364,4))&lt;&gt;2016,"Cek lagi Tahun Lulus","OK"))))</f>
        <v>-</v>
      </c>
      <c r="Z364" s="19" t="str">
        <f>IF('Lulusan MTs'!Z364="","-",IF('Lulusan MTs'!Z364&gt;100,"Tidak valid",IF('Lulusan MTs'!Z364&lt;1,"Tidak valid","OK")))</f>
        <v>-</v>
      </c>
      <c r="AA364" s="19" t="str">
        <f>IF('Lulusan MTs'!AA364="","-",IF('Lulusan MTs'!AA364&gt;100,"Tidak valid",IF('Lulusan MTs'!AA364&lt;1,"Tidak valid","OK")))</f>
        <v>-</v>
      </c>
      <c r="AB364" s="19" t="str">
        <f>IF('Lulusan MTs'!AB364="","-",IF('Lulusan MTs'!AB364&gt;100,"Tidak valid",IF('Lulusan MTs'!AB364&lt;1,"Tidak valid","OK")))</f>
        <v>-</v>
      </c>
      <c r="AC364" s="19" t="str">
        <f>IF('Lulusan MTs'!AC364="","-",IF('Lulusan MTs'!AC364&gt;100,"Tidak valid",IF('Lulusan MTs'!AC364&lt;1,"Tidak valid","OK")))</f>
        <v>-</v>
      </c>
      <c r="AD364" s="19" t="str">
        <f>IF('Lulusan MTs'!AD364="","-",IF('Lulusan MTs'!AD364&gt;100,"Tidak valid",IF('Lulusan MTs'!AD364&lt;1,"Tidak valid","OK")))</f>
        <v>-</v>
      </c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  <c r="AT364" s="20"/>
      <c r="AU364" s="20"/>
      <c r="AV364" s="20"/>
      <c r="AW364" s="20"/>
      <c r="AX364" s="20"/>
      <c r="AY364" s="20"/>
      <c r="AZ364" s="20"/>
      <c r="BA364" s="20"/>
      <c r="BB364" s="20"/>
      <c r="BC364" s="20"/>
      <c r="BD364" s="20"/>
      <c r="BE364" s="20"/>
      <c r="BF364" s="20"/>
      <c r="BG364" s="20"/>
      <c r="BH364" s="20"/>
      <c r="BI364" s="20"/>
      <c r="BJ364" s="20"/>
      <c r="BK364" s="20"/>
      <c r="BL364" s="20"/>
      <c r="BM364" s="20"/>
      <c r="BN364" s="20"/>
      <c r="BO364" s="20"/>
      <c r="BP364" s="20"/>
      <c r="BQ364" s="20"/>
      <c r="BR364" s="20"/>
      <c r="BS364" s="20"/>
      <c r="BT364" s="20"/>
      <c r="BU364" s="20"/>
      <c r="BV364" s="20"/>
      <c r="BW364" s="20"/>
      <c r="BX364" s="20"/>
      <c r="BY364" s="20"/>
      <c r="BZ364" s="20"/>
      <c r="CA364" s="20"/>
      <c r="CB364" s="20"/>
      <c r="CC364" s="20"/>
      <c r="CD364" s="20"/>
      <c r="CE364" s="20"/>
      <c r="CF364" s="20"/>
      <c r="CG364" s="20"/>
      <c r="CH364" s="20"/>
      <c r="CI364" s="20"/>
      <c r="CJ364" s="20"/>
      <c r="CK364" s="20"/>
      <c r="CL364" s="20"/>
      <c r="CM364" s="20"/>
      <c r="CN364" s="20"/>
      <c r="CO364" s="20"/>
      <c r="CP364" s="20"/>
      <c r="CQ364" s="20"/>
      <c r="CR364" s="20"/>
      <c r="CS364" s="20"/>
      <c r="CT364" s="20"/>
      <c r="CU364" s="20"/>
      <c r="CV364" s="20"/>
      <c r="CW364" s="20"/>
      <c r="CX364" s="20"/>
      <c r="CY364" s="20"/>
      <c r="CZ364" s="20"/>
      <c r="DA364" s="20"/>
      <c r="DB364" s="20"/>
      <c r="DC364" s="20"/>
      <c r="DD364" s="20"/>
      <c r="DE364" s="20"/>
      <c r="DF364" s="20"/>
      <c r="DG364" s="20"/>
      <c r="DH364" s="20"/>
      <c r="DI364" s="20"/>
      <c r="DJ364" s="20"/>
      <c r="DK364" s="20"/>
      <c r="DL364" s="20"/>
      <c r="DM364" s="20"/>
      <c r="DN364" s="20"/>
      <c r="DO364" s="20"/>
      <c r="DP364" s="20"/>
      <c r="DQ364" s="20"/>
      <c r="DR364" s="20"/>
      <c r="DS364" s="20"/>
      <c r="DT364" s="20"/>
      <c r="DU364" s="20"/>
      <c r="DV364" s="20"/>
      <c r="DW364" s="20"/>
      <c r="DX364" s="20"/>
      <c r="DY364" s="20"/>
      <c r="DZ364" s="20"/>
      <c r="EA364" s="20"/>
      <c r="EB364" s="20"/>
      <c r="EC364" s="20"/>
      <c r="ED364" s="20"/>
      <c r="EE364" s="20"/>
      <c r="EF364" s="20"/>
      <c r="EG364" s="20"/>
      <c r="EH364" s="20"/>
      <c r="EI364" s="20"/>
      <c r="EJ364" s="20"/>
      <c r="EK364" s="20"/>
      <c r="EL364" s="20"/>
      <c r="EM364" s="20"/>
      <c r="EN364" s="20"/>
      <c r="EO364" s="20"/>
      <c r="EP364" s="20"/>
      <c r="EQ364" s="20"/>
      <c r="ER364" s="20"/>
      <c r="ES364" s="20"/>
      <c r="ET364" s="20"/>
      <c r="EU364" s="20"/>
      <c r="EV364" s="20"/>
      <c r="EW364" s="20"/>
      <c r="EX364" s="20"/>
      <c r="EY364" s="20"/>
      <c r="EZ364" s="20"/>
      <c r="FA364" s="20"/>
      <c r="FB364" s="20"/>
      <c r="FC364" s="20"/>
      <c r="FD364" s="20"/>
      <c r="FE364" s="20"/>
      <c r="FF364" s="20"/>
      <c r="FG364" s="20"/>
      <c r="FH364" s="20"/>
      <c r="FI364" s="20"/>
      <c r="FJ364" s="20"/>
      <c r="FK364" s="20"/>
      <c r="FL364" s="20"/>
      <c r="FM364" s="20"/>
      <c r="FN364" s="20"/>
      <c r="FO364" s="20"/>
      <c r="FP364" s="20"/>
      <c r="FQ364" s="20"/>
      <c r="FR364" s="20"/>
      <c r="FS364" s="20"/>
      <c r="FT364" s="20"/>
      <c r="FU364" s="20"/>
      <c r="FV364" s="20"/>
      <c r="FW364" s="20"/>
      <c r="FX364" s="20"/>
      <c r="FY364" s="20"/>
      <c r="FZ364" s="20"/>
      <c r="GA364" s="20"/>
      <c r="GB364" s="20"/>
      <c r="GC364" s="20"/>
      <c r="GD364" s="20"/>
      <c r="GE364" s="20"/>
      <c r="GF364" s="20"/>
      <c r="GG364" s="20"/>
      <c r="GH364" s="20"/>
      <c r="GI364" s="20"/>
      <c r="GJ364" s="20"/>
      <c r="GK364" s="20"/>
      <c r="GL364" s="20"/>
      <c r="GM364" s="20"/>
      <c r="GN364" s="20"/>
      <c r="GO364" s="20"/>
      <c r="GP364" s="20"/>
      <c r="GQ364" s="20"/>
      <c r="GR364" s="20"/>
      <c r="GS364" s="20"/>
      <c r="GT364" s="20"/>
      <c r="GU364" s="20"/>
      <c r="GV364" s="20"/>
      <c r="GW364" s="20"/>
      <c r="GX364" s="20"/>
      <c r="GY364" s="20"/>
      <c r="GZ364" s="20"/>
      <c r="HA364" s="20"/>
      <c r="HB364" s="20"/>
      <c r="HC364" s="20"/>
      <c r="HD364" s="20"/>
      <c r="HE364" s="20"/>
      <c r="HF364" s="20"/>
      <c r="HG364" s="20"/>
      <c r="HH364" s="20"/>
      <c r="HI364" s="20"/>
      <c r="HJ364" s="20"/>
      <c r="HK364" s="20"/>
      <c r="HL364" s="20"/>
      <c r="HM364" s="20"/>
      <c r="HN364" s="20"/>
      <c r="HO364" s="20"/>
      <c r="HP364" s="20"/>
      <c r="HQ364" s="20"/>
      <c r="HR364" s="20"/>
      <c r="HS364" s="20"/>
      <c r="HT364" s="20"/>
      <c r="HU364" s="20"/>
      <c r="HV364" s="20"/>
      <c r="HW364" s="20"/>
      <c r="HX364" s="20"/>
      <c r="HY364" s="20"/>
    </row>
    <row r="365" spans="1:233" s="21" customFormat="1" ht="15" customHeight="1" x14ac:dyDescent="0.2">
      <c r="A365" s="18" t="str">
        <f>IF('Lulusan MTs'!A365="","-",IF(LEN('Lulusan MTs'!A365)&lt;&gt;12,"Tidak valid","OK"))</f>
        <v>-</v>
      </c>
      <c r="B365" s="19" t="str">
        <f>IF('Lulusan MTs'!B365="","-",IF(LEN('Lulusan MTs'!B365)&lt;5,"Cek lagi","OK"))</f>
        <v>-</v>
      </c>
      <c r="C365" s="19" t="str">
        <f>IF('Lulusan MTs'!C365="","-",IF('Lulusan MTs'!C365="MTsN","OK",IF('Lulusan MTs'!C365="MTsS","OK","Tidak valid")))</f>
        <v>-</v>
      </c>
      <c r="D365" s="19" t="str">
        <f>IF('Lulusan MTs'!D365="","-",IF(LEN('Lulusan MTs'!D365)&lt;5,"Cek lagi","OK"))</f>
        <v>-</v>
      </c>
      <c r="E365" s="19" t="str">
        <f>IF('Lulusan MTs'!E365="","-",IF(LEN('Lulusan MTs'!E365)&lt;4,"Cek lagi","OK"))</f>
        <v>-</v>
      </c>
      <c r="F365" s="19" t="str">
        <f>IF('Lulusan MTs'!F365="","-",IF(LEN('Lulusan MTs'!F365)&lt;4,"Cek lagi","OK"))</f>
        <v>-</v>
      </c>
      <c r="G365" s="19" t="str">
        <f>IF('Lulusan MTs'!G365="","-",IF(LEN('Lulusan MTs'!G365)&lt;4,"Cek lagi","OK"))</f>
        <v>-</v>
      </c>
      <c r="H365" s="19" t="str">
        <f>IF('Lulusan MTs'!H365="","-",IF(LEN('Lulusan MTs'!H365)&lt;&gt;18,"Tidak valid",IF(VALUE('Lulusan MTs'!H365)&lt;0,"Cek lagi","OK")))</f>
        <v>-</v>
      </c>
      <c r="I365" s="19" t="str">
        <f>IF('Lulusan MTs'!I365="","-",IF(LEN('Lulusan MTs'!I365)&lt;&gt;10,"Tidak valid",IF(VALUE('Lulusan MTs'!I365)&lt;0,"Cek lagi","OK")))</f>
        <v>-</v>
      </c>
      <c r="J365" s="19" t="str">
        <f>IF('Lulusan MTs'!J365="","-",IF(LEN('Lulusan MTs'!J365)&lt;4,"Cek lagi","OK"))</f>
        <v>-</v>
      </c>
      <c r="K365" s="19" t="str">
        <f>IF('Lulusan MTs'!K365="","-",IF(LEN('Lulusan MTs'!K365)&lt;4,"Cek lagi","OK"))</f>
        <v>-</v>
      </c>
      <c r="L365" s="18" t="str">
        <f>IF('Lulusan MTs'!L365="","-",IF(VALUE(LEFT('Lulusan MTs'!L365,2))&gt;31,"Tanggal tidak valid",IF(VALUE(LEFT(RIGHT('Lulusan MTs'!L365,7),2))&gt;12,"Bulan tidak valid",IF(VALUE(RIGHT('Lulusan MTs'!L365,4))&gt;2003,"Umur terlalu tua",IF(VALUE(RIGHT('Lulusan MTs'!L365,4))&lt;1996,"Umur terlalu tua","OK")))))</f>
        <v>-</v>
      </c>
      <c r="M365" s="19" t="str">
        <f>IF('Lulusan MTs'!M365="","-",IF('Lulusan MTs'!M365="L","OK",IF('Lulusan MTs'!M365="P","OK","Tidak valid")))</f>
        <v>-</v>
      </c>
      <c r="N365" s="19" t="str">
        <f>IF('Lulusan MTs'!N365="","-",IF('Lulusan MTs'!N365&gt;400,"Tidak valid",IF('Lulusan MTs'!N365&lt;1,"Tidak valid","OK")))</f>
        <v>-</v>
      </c>
      <c r="O365" s="19" t="str">
        <f>IF('Lulusan MTs'!O365="","-",IF('Lulusan MTs'!O365&gt;100,"Tidak valid",IF('Lulusan MTs'!O365&lt;1,"Tidak valid","OK")))</f>
        <v>-</v>
      </c>
      <c r="P365" s="19" t="str">
        <f>IF('Lulusan MTs'!P365="","-",IF('Lulusan MTs'!P365&gt;6,"Cek lagi",IF('Lulusan MTs'!P365&lt;2,"Cek lagi","OK")))</f>
        <v>-</v>
      </c>
      <c r="Q365" s="19" t="str">
        <f>IF('Lulusan MTs'!Q365="","-",IF('Lulusan MTs'!Q365&gt;8,"Tidak valid",IF('Lulusan MTs'!Q365&lt;1,"Tidak valid","OK")))</f>
        <v>-</v>
      </c>
      <c r="R365" s="75" t="str">
        <f>IF('Lulusan MTs'!R365="","-",IF(LEN('Lulusan MTs'!R365)&lt;16,"Cek lagi","OK"))</f>
        <v>-</v>
      </c>
      <c r="S365" s="19" t="str">
        <f>IF('Lulusan MTs'!S365="","-",IF('Lulusan MTs'!S365&gt;6,"Tidak valid",IF('Lulusan MTs'!S365&lt;1,"Tidak valid","OK")))</f>
        <v>-</v>
      </c>
      <c r="T365" s="18" t="str">
        <f>IF('Lulusan MTs'!T365="","-",IF(VALUE(LEFT('Lulusan MTs'!T365,2))&gt;31,"Tanggal tidak valid",IF(VALUE(LEFT(RIGHT('Lulusan MTs'!T365,7),2))&gt;12,"Bulan tidak valid",IF(VALUE(RIGHT('Lulusan MTs'!T365,4))&lt;2010,"Cek lagi Tahun Masuk",IF(VALUE(RIGHT('Lulusan MTs'!T365,4))&gt;2014,"Cek lagi Tahun Masuk","OK")))))</f>
        <v>-</v>
      </c>
      <c r="U365" s="76" t="str">
        <f>IF('Lulusan MTs'!U365="","-",IF(LEN('Lulusan MTs'!U365)&lt;&gt;20,"Tidak valid","OK"))</f>
        <v>-</v>
      </c>
      <c r="V365" s="19" t="str">
        <f>IF('Lulusan MTs'!V365="","-",IF('Lulusan MTs'!V365&gt;3,"Tidak valid",IF('Lulusan MTs'!V365&lt;1,"Tidak valid","OK")))</f>
        <v>-</v>
      </c>
      <c r="W365" s="76" t="str">
        <f>IF('Lulusan MTs'!J365&lt;&gt;"",IF('Lulusan MTs'!W365="","Wajib Diisi","OK"),"-")</f>
        <v>-</v>
      </c>
      <c r="X365" s="76" t="str">
        <f>IF('Lulusan MTs'!J365&lt;&gt;"",IF('Lulusan MTs'!X365="","Wajib Diisi","OK"),"-")</f>
        <v>-</v>
      </c>
      <c r="Y365" s="18" t="str">
        <f>IF('Lulusan MTs'!Y365="","-",IF(VALUE(LEFT('Lulusan MTs'!Y365,2))&gt;31,"Tanggal tidak valid",IF(VALUE(LEFT(RIGHT('Lulusan MTs'!Y365,7),2))&gt;12,"Bulan tidak valid",IF(VALUE(RIGHT('Lulusan MTs'!Y365,4))&lt;&gt;2016,"Cek lagi Tahun Lulus","OK"))))</f>
        <v>-</v>
      </c>
      <c r="Z365" s="19" t="str">
        <f>IF('Lulusan MTs'!Z365="","-",IF('Lulusan MTs'!Z365&gt;100,"Tidak valid",IF('Lulusan MTs'!Z365&lt;1,"Tidak valid","OK")))</f>
        <v>-</v>
      </c>
      <c r="AA365" s="19" t="str">
        <f>IF('Lulusan MTs'!AA365="","-",IF('Lulusan MTs'!AA365&gt;100,"Tidak valid",IF('Lulusan MTs'!AA365&lt;1,"Tidak valid","OK")))</f>
        <v>-</v>
      </c>
      <c r="AB365" s="19" t="str">
        <f>IF('Lulusan MTs'!AB365="","-",IF('Lulusan MTs'!AB365&gt;100,"Tidak valid",IF('Lulusan MTs'!AB365&lt;1,"Tidak valid","OK")))</f>
        <v>-</v>
      </c>
      <c r="AC365" s="19" t="str">
        <f>IF('Lulusan MTs'!AC365="","-",IF('Lulusan MTs'!AC365&gt;100,"Tidak valid",IF('Lulusan MTs'!AC365&lt;1,"Tidak valid","OK")))</f>
        <v>-</v>
      </c>
      <c r="AD365" s="19" t="str">
        <f>IF('Lulusan MTs'!AD365="","-",IF('Lulusan MTs'!AD365&gt;100,"Tidak valid",IF('Lulusan MTs'!AD365&lt;1,"Tidak valid","OK")))</f>
        <v>-</v>
      </c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  <c r="AT365" s="20"/>
      <c r="AU365" s="20"/>
      <c r="AV365" s="20"/>
      <c r="AW365" s="20"/>
      <c r="AX365" s="20"/>
      <c r="AY365" s="20"/>
      <c r="AZ365" s="20"/>
      <c r="BA365" s="20"/>
      <c r="BB365" s="20"/>
      <c r="BC365" s="20"/>
      <c r="BD365" s="20"/>
      <c r="BE365" s="20"/>
      <c r="BF365" s="20"/>
      <c r="BG365" s="20"/>
      <c r="BH365" s="20"/>
      <c r="BI365" s="20"/>
      <c r="BJ365" s="20"/>
      <c r="BK365" s="20"/>
      <c r="BL365" s="20"/>
      <c r="BM365" s="20"/>
      <c r="BN365" s="20"/>
      <c r="BO365" s="20"/>
      <c r="BP365" s="20"/>
      <c r="BQ365" s="20"/>
      <c r="BR365" s="20"/>
      <c r="BS365" s="20"/>
      <c r="BT365" s="20"/>
      <c r="BU365" s="20"/>
      <c r="BV365" s="20"/>
      <c r="BW365" s="20"/>
      <c r="BX365" s="20"/>
      <c r="BY365" s="20"/>
      <c r="BZ365" s="20"/>
      <c r="CA365" s="20"/>
      <c r="CB365" s="20"/>
      <c r="CC365" s="20"/>
      <c r="CD365" s="20"/>
      <c r="CE365" s="20"/>
      <c r="CF365" s="20"/>
      <c r="CG365" s="20"/>
      <c r="CH365" s="20"/>
      <c r="CI365" s="20"/>
      <c r="CJ365" s="20"/>
      <c r="CK365" s="20"/>
      <c r="CL365" s="20"/>
      <c r="CM365" s="20"/>
      <c r="CN365" s="20"/>
      <c r="CO365" s="20"/>
      <c r="CP365" s="20"/>
      <c r="CQ365" s="20"/>
      <c r="CR365" s="20"/>
      <c r="CS365" s="20"/>
      <c r="CT365" s="20"/>
      <c r="CU365" s="20"/>
      <c r="CV365" s="20"/>
      <c r="CW365" s="20"/>
      <c r="CX365" s="20"/>
      <c r="CY365" s="20"/>
      <c r="CZ365" s="20"/>
      <c r="DA365" s="20"/>
      <c r="DB365" s="20"/>
      <c r="DC365" s="20"/>
      <c r="DD365" s="20"/>
      <c r="DE365" s="20"/>
      <c r="DF365" s="20"/>
      <c r="DG365" s="20"/>
      <c r="DH365" s="20"/>
      <c r="DI365" s="20"/>
      <c r="DJ365" s="20"/>
      <c r="DK365" s="20"/>
      <c r="DL365" s="20"/>
      <c r="DM365" s="20"/>
      <c r="DN365" s="20"/>
      <c r="DO365" s="20"/>
      <c r="DP365" s="20"/>
      <c r="DQ365" s="20"/>
      <c r="DR365" s="20"/>
      <c r="DS365" s="20"/>
      <c r="DT365" s="20"/>
      <c r="DU365" s="20"/>
      <c r="DV365" s="20"/>
      <c r="DW365" s="20"/>
      <c r="DX365" s="20"/>
      <c r="DY365" s="20"/>
      <c r="DZ365" s="20"/>
      <c r="EA365" s="20"/>
      <c r="EB365" s="20"/>
      <c r="EC365" s="20"/>
      <c r="ED365" s="20"/>
      <c r="EE365" s="20"/>
      <c r="EF365" s="20"/>
      <c r="EG365" s="20"/>
      <c r="EH365" s="20"/>
      <c r="EI365" s="20"/>
      <c r="EJ365" s="20"/>
      <c r="EK365" s="20"/>
      <c r="EL365" s="20"/>
      <c r="EM365" s="20"/>
      <c r="EN365" s="20"/>
      <c r="EO365" s="20"/>
      <c r="EP365" s="20"/>
      <c r="EQ365" s="20"/>
      <c r="ER365" s="20"/>
      <c r="ES365" s="20"/>
      <c r="ET365" s="20"/>
      <c r="EU365" s="20"/>
      <c r="EV365" s="20"/>
      <c r="EW365" s="20"/>
      <c r="EX365" s="20"/>
      <c r="EY365" s="20"/>
      <c r="EZ365" s="20"/>
      <c r="FA365" s="20"/>
      <c r="FB365" s="20"/>
      <c r="FC365" s="20"/>
      <c r="FD365" s="20"/>
      <c r="FE365" s="20"/>
      <c r="FF365" s="20"/>
      <c r="FG365" s="20"/>
      <c r="FH365" s="20"/>
      <c r="FI365" s="20"/>
      <c r="FJ365" s="20"/>
      <c r="FK365" s="20"/>
      <c r="FL365" s="20"/>
      <c r="FM365" s="20"/>
      <c r="FN365" s="20"/>
      <c r="FO365" s="20"/>
      <c r="FP365" s="20"/>
      <c r="FQ365" s="20"/>
      <c r="FR365" s="20"/>
      <c r="FS365" s="20"/>
      <c r="FT365" s="20"/>
      <c r="FU365" s="20"/>
      <c r="FV365" s="20"/>
      <c r="FW365" s="20"/>
      <c r="FX365" s="20"/>
      <c r="FY365" s="20"/>
      <c r="FZ365" s="20"/>
      <c r="GA365" s="20"/>
      <c r="GB365" s="20"/>
      <c r="GC365" s="20"/>
      <c r="GD365" s="20"/>
      <c r="GE365" s="20"/>
      <c r="GF365" s="20"/>
      <c r="GG365" s="20"/>
      <c r="GH365" s="20"/>
      <c r="GI365" s="20"/>
      <c r="GJ365" s="20"/>
      <c r="GK365" s="20"/>
      <c r="GL365" s="20"/>
      <c r="GM365" s="20"/>
      <c r="GN365" s="20"/>
      <c r="GO365" s="20"/>
      <c r="GP365" s="20"/>
      <c r="GQ365" s="20"/>
      <c r="GR365" s="20"/>
      <c r="GS365" s="20"/>
      <c r="GT365" s="20"/>
      <c r="GU365" s="20"/>
      <c r="GV365" s="20"/>
      <c r="GW365" s="20"/>
      <c r="GX365" s="20"/>
      <c r="GY365" s="20"/>
      <c r="GZ365" s="20"/>
      <c r="HA365" s="20"/>
      <c r="HB365" s="20"/>
      <c r="HC365" s="20"/>
      <c r="HD365" s="20"/>
      <c r="HE365" s="20"/>
      <c r="HF365" s="20"/>
      <c r="HG365" s="20"/>
      <c r="HH365" s="20"/>
      <c r="HI365" s="20"/>
      <c r="HJ365" s="20"/>
      <c r="HK365" s="20"/>
      <c r="HL365" s="20"/>
      <c r="HM365" s="20"/>
      <c r="HN365" s="20"/>
      <c r="HO365" s="20"/>
      <c r="HP365" s="20"/>
      <c r="HQ365" s="20"/>
      <c r="HR365" s="20"/>
      <c r="HS365" s="20"/>
      <c r="HT365" s="20"/>
      <c r="HU365" s="20"/>
      <c r="HV365" s="20"/>
      <c r="HW365" s="20"/>
      <c r="HX365" s="20"/>
      <c r="HY365" s="20"/>
    </row>
    <row r="366" spans="1:233" s="21" customFormat="1" ht="15" customHeight="1" x14ac:dyDescent="0.2">
      <c r="A366" s="18" t="str">
        <f>IF('Lulusan MTs'!A366="","-",IF(LEN('Lulusan MTs'!A366)&lt;&gt;12,"Tidak valid","OK"))</f>
        <v>-</v>
      </c>
      <c r="B366" s="19" t="str">
        <f>IF('Lulusan MTs'!B366="","-",IF(LEN('Lulusan MTs'!B366)&lt;5,"Cek lagi","OK"))</f>
        <v>-</v>
      </c>
      <c r="C366" s="19" t="str">
        <f>IF('Lulusan MTs'!C366="","-",IF('Lulusan MTs'!C366="MTsN","OK",IF('Lulusan MTs'!C366="MTsS","OK","Tidak valid")))</f>
        <v>-</v>
      </c>
      <c r="D366" s="19" t="str">
        <f>IF('Lulusan MTs'!D366="","-",IF(LEN('Lulusan MTs'!D366)&lt;5,"Cek lagi","OK"))</f>
        <v>-</v>
      </c>
      <c r="E366" s="19" t="str">
        <f>IF('Lulusan MTs'!E366="","-",IF(LEN('Lulusan MTs'!E366)&lt;4,"Cek lagi","OK"))</f>
        <v>-</v>
      </c>
      <c r="F366" s="19" t="str">
        <f>IF('Lulusan MTs'!F366="","-",IF(LEN('Lulusan MTs'!F366)&lt;4,"Cek lagi","OK"))</f>
        <v>-</v>
      </c>
      <c r="G366" s="19" t="str">
        <f>IF('Lulusan MTs'!G366="","-",IF(LEN('Lulusan MTs'!G366)&lt;4,"Cek lagi","OK"))</f>
        <v>-</v>
      </c>
      <c r="H366" s="19" t="str">
        <f>IF('Lulusan MTs'!H366="","-",IF(LEN('Lulusan MTs'!H366)&lt;&gt;18,"Tidak valid",IF(VALUE('Lulusan MTs'!H366)&lt;0,"Cek lagi","OK")))</f>
        <v>-</v>
      </c>
      <c r="I366" s="19" t="str">
        <f>IF('Lulusan MTs'!I366="","-",IF(LEN('Lulusan MTs'!I366)&lt;&gt;10,"Tidak valid",IF(VALUE('Lulusan MTs'!I366)&lt;0,"Cek lagi","OK")))</f>
        <v>-</v>
      </c>
      <c r="J366" s="19" t="str">
        <f>IF('Lulusan MTs'!J366="","-",IF(LEN('Lulusan MTs'!J366)&lt;4,"Cek lagi","OK"))</f>
        <v>-</v>
      </c>
      <c r="K366" s="19" t="str">
        <f>IF('Lulusan MTs'!K366="","-",IF(LEN('Lulusan MTs'!K366)&lt;4,"Cek lagi","OK"))</f>
        <v>-</v>
      </c>
      <c r="L366" s="18" t="str">
        <f>IF('Lulusan MTs'!L366="","-",IF(VALUE(LEFT('Lulusan MTs'!L366,2))&gt;31,"Tanggal tidak valid",IF(VALUE(LEFT(RIGHT('Lulusan MTs'!L366,7),2))&gt;12,"Bulan tidak valid",IF(VALUE(RIGHT('Lulusan MTs'!L366,4))&gt;2003,"Umur terlalu tua",IF(VALUE(RIGHT('Lulusan MTs'!L366,4))&lt;1996,"Umur terlalu tua","OK")))))</f>
        <v>-</v>
      </c>
      <c r="M366" s="19" t="str">
        <f>IF('Lulusan MTs'!M366="","-",IF('Lulusan MTs'!M366="L","OK",IF('Lulusan MTs'!M366="P","OK","Tidak valid")))</f>
        <v>-</v>
      </c>
      <c r="N366" s="19" t="str">
        <f>IF('Lulusan MTs'!N366="","-",IF('Lulusan MTs'!N366&gt;400,"Tidak valid",IF('Lulusan MTs'!N366&lt;1,"Tidak valid","OK")))</f>
        <v>-</v>
      </c>
      <c r="O366" s="19" t="str">
        <f>IF('Lulusan MTs'!O366="","-",IF('Lulusan MTs'!O366&gt;100,"Tidak valid",IF('Lulusan MTs'!O366&lt;1,"Tidak valid","OK")))</f>
        <v>-</v>
      </c>
      <c r="P366" s="19" t="str">
        <f>IF('Lulusan MTs'!P366="","-",IF('Lulusan MTs'!P366&gt;6,"Cek lagi",IF('Lulusan MTs'!P366&lt;2,"Cek lagi","OK")))</f>
        <v>-</v>
      </c>
      <c r="Q366" s="19" t="str">
        <f>IF('Lulusan MTs'!Q366="","-",IF('Lulusan MTs'!Q366&gt;8,"Tidak valid",IF('Lulusan MTs'!Q366&lt;1,"Tidak valid","OK")))</f>
        <v>-</v>
      </c>
      <c r="R366" s="75" t="str">
        <f>IF('Lulusan MTs'!R366="","-",IF(LEN('Lulusan MTs'!R366)&lt;16,"Cek lagi","OK"))</f>
        <v>-</v>
      </c>
      <c r="S366" s="19" t="str">
        <f>IF('Lulusan MTs'!S366="","-",IF('Lulusan MTs'!S366&gt;6,"Tidak valid",IF('Lulusan MTs'!S366&lt;1,"Tidak valid","OK")))</f>
        <v>-</v>
      </c>
      <c r="T366" s="18" t="str">
        <f>IF('Lulusan MTs'!T366="","-",IF(VALUE(LEFT('Lulusan MTs'!T366,2))&gt;31,"Tanggal tidak valid",IF(VALUE(LEFT(RIGHT('Lulusan MTs'!T366,7),2))&gt;12,"Bulan tidak valid",IF(VALUE(RIGHT('Lulusan MTs'!T366,4))&lt;2010,"Cek lagi Tahun Masuk",IF(VALUE(RIGHT('Lulusan MTs'!T366,4))&gt;2014,"Cek lagi Tahun Masuk","OK")))))</f>
        <v>-</v>
      </c>
      <c r="U366" s="76" t="str">
        <f>IF('Lulusan MTs'!U366="","-",IF(LEN('Lulusan MTs'!U366)&lt;&gt;20,"Tidak valid","OK"))</f>
        <v>-</v>
      </c>
      <c r="V366" s="19" t="str">
        <f>IF('Lulusan MTs'!V366="","-",IF('Lulusan MTs'!V366&gt;3,"Tidak valid",IF('Lulusan MTs'!V366&lt;1,"Tidak valid","OK")))</f>
        <v>-</v>
      </c>
      <c r="W366" s="76" t="str">
        <f>IF('Lulusan MTs'!J366&lt;&gt;"",IF('Lulusan MTs'!W366="","Wajib Diisi","OK"),"-")</f>
        <v>-</v>
      </c>
      <c r="X366" s="76" t="str">
        <f>IF('Lulusan MTs'!J366&lt;&gt;"",IF('Lulusan MTs'!X366="","Wajib Diisi","OK"),"-")</f>
        <v>-</v>
      </c>
      <c r="Y366" s="18" t="str">
        <f>IF('Lulusan MTs'!Y366="","-",IF(VALUE(LEFT('Lulusan MTs'!Y366,2))&gt;31,"Tanggal tidak valid",IF(VALUE(LEFT(RIGHT('Lulusan MTs'!Y366,7),2))&gt;12,"Bulan tidak valid",IF(VALUE(RIGHT('Lulusan MTs'!Y366,4))&lt;&gt;2016,"Cek lagi Tahun Lulus","OK"))))</f>
        <v>-</v>
      </c>
      <c r="Z366" s="19" t="str">
        <f>IF('Lulusan MTs'!Z366="","-",IF('Lulusan MTs'!Z366&gt;100,"Tidak valid",IF('Lulusan MTs'!Z366&lt;1,"Tidak valid","OK")))</f>
        <v>-</v>
      </c>
      <c r="AA366" s="19" t="str">
        <f>IF('Lulusan MTs'!AA366="","-",IF('Lulusan MTs'!AA366&gt;100,"Tidak valid",IF('Lulusan MTs'!AA366&lt;1,"Tidak valid","OK")))</f>
        <v>-</v>
      </c>
      <c r="AB366" s="19" t="str">
        <f>IF('Lulusan MTs'!AB366="","-",IF('Lulusan MTs'!AB366&gt;100,"Tidak valid",IF('Lulusan MTs'!AB366&lt;1,"Tidak valid","OK")))</f>
        <v>-</v>
      </c>
      <c r="AC366" s="19" t="str">
        <f>IF('Lulusan MTs'!AC366="","-",IF('Lulusan MTs'!AC366&gt;100,"Tidak valid",IF('Lulusan MTs'!AC366&lt;1,"Tidak valid","OK")))</f>
        <v>-</v>
      </c>
      <c r="AD366" s="19" t="str">
        <f>IF('Lulusan MTs'!AD366="","-",IF('Lulusan MTs'!AD366&gt;100,"Tidak valid",IF('Lulusan MTs'!AD366&lt;1,"Tidak valid","OK")))</f>
        <v>-</v>
      </c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  <c r="AT366" s="20"/>
      <c r="AU366" s="20"/>
      <c r="AV366" s="20"/>
      <c r="AW366" s="20"/>
      <c r="AX366" s="20"/>
      <c r="AY366" s="20"/>
      <c r="AZ366" s="20"/>
      <c r="BA366" s="20"/>
      <c r="BB366" s="20"/>
      <c r="BC366" s="20"/>
      <c r="BD366" s="20"/>
      <c r="BE366" s="20"/>
      <c r="BF366" s="20"/>
      <c r="BG366" s="20"/>
      <c r="BH366" s="20"/>
      <c r="BI366" s="20"/>
      <c r="BJ366" s="20"/>
      <c r="BK366" s="20"/>
      <c r="BL366" s="20"/>
      <c r="BM366" s="20"/>
      <c r="BN366" s="20"/>
      <c r="BO366" s="20"/>
      <c r="BP366" s="20"/>
      <c r="BQ366" s="20"/>
      <c r="BR366" s="20"/>
      <c r="BS366" s="20"/>
      <c r="BT366" s="20"/>
      <c r="BU366" s="20"/>
      <c r="BV366" s="20"/>
      <c r="BW366" s="20"/>
      <c r="BX366" s="20"/>
      <c r="BY366" s="20"/>
      <c r="BZ366" s="20"/>
      <c r="CA366" s="20"/>
      <c r="CB366" s="20"/>
      <c r="CC366" s="20"/>
      <c r="CD366" s="20"/>
      <c r="CE366" s="20"/>
      <c r="CF366" s="20"/>
      <c r="CG366" s="20"/>
      <c r="CH366" s="20"/>
      <c r="CI366" s="20"/>
      <c r="CJ366" s="20"/>
      <c r="CK366" s="20"/>
      <c r="CL366" s="20"/>
      <c r="CM366" s="20"/>
      <c r="CN366" s="20"/>
      <c r="CO366" s="20"/>
      <c r="CP366" s="20"/>
      <c r="CQ366" s="20"/>
      <c r="CR366" s="20"/>
      <c r="CS366" s="20"/>
      <c r="CT366" s="20"/>
      <c r="CU366" s="20"/>
      <c r="CV366" s="20"/>
      <c r="CW366" s="20"/>
      <c r="CX366" s="20"/>
      <c r="CY366" s="20"/>
      <c r="CZ366" s="20"/>
      <c r="DA366" s="20"/>
      <c r="DB366" s="20"/>
      <c r="DC366" s="20"/>
      <c r="DD366" s="20"/>
      <c r="DE366" s="20"/>
      <c r="DF366" s="20"/>
      <c r="DG366" s="20"/>
      <c r="DH366" s="20"/>
      <c r="DI366" s="20"/>
      <c r="DJ366" s="20"/>
      <c r="DK366" s="20"/>
      <c r="DL366" s="20"/>
      <c r="DM366" s="20"/>
      <c r="DN366" s="20"/>
      <c r="DO366" s="20"/>
      <c r="DP366" s="20"/>
      <c r="DQ366" s="20"/>
      <c r="DR366" s="20"/>
      <c r="DS366" s="20"/>
      <c r="DT366" s="20"/>
      <c r="DU366" s="20"/>
      <c r="DV366" s="20"/>
      <c r="DW366" s="20"/>
      <c r="DX366" s="20"/>
      <c r="DY366" s="20"/>
      <c r="DZ366" s="20"/>
      <c r="EA366" s="20"/>
      <c r="EB366" s="20"/>
      <c r="EC366" s="20"/>
      <c r="ED366" s="20"/>
      <c r="EE366" s="20"/>
      <c r="EF366" s="20"/>
      <c r="EG366" s="20"/>
      <c r="EH366" s="20"/>
      <c r="EI366" s="20"/>
      <c r="EJ366" s="20"/>
      <c r="EK366" s="20"/>
      <c r="EL366" s="20"/>
      <c r="EM366" s="20"/>
      <c r="EN366" s="20"/>
      <c r="EO366" s="20"/>
      <c r="EP366" s="20"/>
      <c r="EQ366" s="20"/>
      <c r="ER366" s="20"/>
      <c r="ES366" s="20"/>
      <c r="ET366" s="20"/>
      <c r="EU366" s="20"/>
      <c r="EV366" s="20"/>
      <c r="EW366" s="20"/>
      <c r="EX366" s="20"/>
      <c r="EY366" s="20"/>
      <c r="EZ366" s="20"/>
      <c r="FA366" s="20"/>
      <c r="FB366" s="20"/>
      <c r="FC366" s="20"/>
      <c r="FD366" s="20"/>
      <c r="FE366" s="20"/>
      <c r="FF366" s="20"/>
      <c r="FG366" s="20"/>
      <c r="FH366" s="20"/>
      <c r="FI366" s="20"/>
      <c r="FJ366" s="20"/>
      <c r="FK366" s="20"/>
      <c r="FL366" s="20"/>
      <c r="FM366" s="20"/>
      <c r="FN366" s="20"/>
      <c r="FO366" s="20"/>
      <c r="FP366" s="20"/>
      <c r="FQ366" s="20"/>
      <c r="FR366" s="20"/>
      <c r="FS366" s="20"/>
      <c r="FT366" s="20"/>
      <c r="FU366" s="20"/>
      <c r="FV366" s="20"/>
      <c r="FW366" s="20"/>
      <c r="FX366" s="20"/>
      <c r="FY366" s="20"/>
      <c r="FZ366" s="20"/>
      <c r="GA366" s="20"/>
      <c r="GB366" s="20"/>
      <c r="GC366" s="20"/>
      <c r="GD366" s="20"/>
      <c r="GE366" s="20"/>
      <c r="GF366" s="20"/>
      <c r="GG366" s="20"/>
      <c r="GH366" s="20"/>
      <c r="GI366" s="20"/>
      <c r="GJ366" s="20"/>
      <c r="GK366" s="20"/>
      <c r="GL366" s="20"/>
      <c r="GM366" s="20"/>
      <c r="GN366" s="20"/>
      <c r="GO366" s="20"/>
      <c r="GP366" s="20"/>
      <c r="GQ366" s="20"/>
      <c r="GR366" s="20"/>
      <c r="GS366" s="20"/>
      <c r="GT366" s="20"/>
      <c r="GU366" s="20"/>
      <c r="GV366" s="20"/>
      <c r="GW366" s="20"/>
      <c r="GX366" s="20"/>
      <c r="GY366" s="20"/>
      <c r="GZ366" s="20"/>
      <c r="HA366" s="20"/>
      <c r="HB366" s="20"/>
      <c r="HC366" s="20"/>
      <c r="HD366" s="20"/>
      <c r="HE366" s="20"/>
      <c r="HF366" s="20"/>
      <c r="HG366" s="20"/>
      <c r="HH366" s="20"/>
      <c r="HI366" s="20"/>
      <c r="HJ366" s="20"/>
      <c r="HK366" s="20"/>
      <c r="HL366" s="20"/>
      <c r="HM366" s="20"/>
      <c r="HN366" s="20"/>
      <c r="HO366" s="20"/>
      <c r="HP366" s="20"/>
      <c r="HQ366" s="20"/>
      <c r="HR366" s="20"/>
      <c r="HS366" s="20"/>
      <c r="HT366" s="20"/>
      <c r="HU366" s="20"/>
      <c r="HV366" s="20"/>
      <c r="HW366" s="20"/>
      <c r="HX366" s="20"/>
      <c r="HY366" s="20"/>
    </row>
    <row r="367" spans="1:233" s="21" customFormat="1" ht="15" customHeight="1" x14ac:dyDescent="0.2">
      <c r="A367" s="18" t="str">
        <f>IF('Lulusan MTs'!A367="","-",IF(LEN('Lulusan MTs'!A367)&lt;&gt;12,"Tidak valid","OK"))</f>
        <v>-</v>
      </c>
      <c r="B367" s="19" t="str">
        <f>IF('Lulusan MTs'!B367="","-",IF(LEN('Lulusan MTs'!B367)&lt;5,"Cek lagi","OK"))</f>
        <v>-</v>
      </c>
      <c r="C367" s="19" t="str">
        <f>IF('Lulusan MTs'!C367="","-",IF('Lulusan MTs'!C367="MTsN","OK",IF('Lulusan MTs'!C367="MTsS","OK","Tidak valid")))</f>
        <v>-</v>
      </c>
      <c r="D367" s="19" t="str">
        <f>IF('Lulusan MTs'!D367="","-",IF(LEN('Lulusan MTs'!D367)&lt;5,"Cek lagi","OK"))</f>
        <v>-</v>
      </c>
      <c r="E367" s="19" t="str">
        <f>IF('Lulusan MTs'!E367="","-",IF(LEN('Lulusan MTs'!E367)&lt;4,"Cek lagi","OK"))</f>
        <v>-</v>
      </c>
      <c r="F367" s="19" t="str">
        <f>IF('Lulusan MTs'!F367="","-",IF(LEN('Lulusan MTs'!F367)&lt;4,"Cek lagi","OK"))</f>
        <v>-</v>
      </c>
      <c r="G367" s="19" t="str">
        <f>IF('Lulusan MTs'!G367="","-",IF(LEN('Lulusan MTs'!G367)&lt;4,"Cek lagi","OK"))</f>
        <v>-</v>
      </c>
      <c r="H367" s="19" t="str">
        <f>IF('Lulusan MTs'!H367="","-",IF(LEN('Lulusan MTs'!H367)&lt;&gt;18,"Tidak valid",IF(VALUE('Lulusan MTs'!H367)&lt;0,"Cek lagi","OK")))</f>
        <v>-</v>
      </c>
      <c r="I367" s="19" t="str">
        <f>IF('Lulusan MTs'!I367="","-",IF(LEN('Lulusan MTs'!I367)&lt;&gt;10,"Tidak valid",IF(VALUE('Lulusan MTs'!I367)&lt;0,"Cek lagi","OK")))</f>
        <v>-</v>
      </c>
      <c r="J367" s="19" t="str">
        <f>IF('Lulusan MTs'!J367="","-",IF(LEN('Lulusan MTs'!J367)&lt;4,"Cek lagi","OK"))</f>
        <v>-</v>
      </c>
      <c r="K367" s="19" t="str">
        <f>IF('Lulusan MTs'!K367="","-",IF(LEN('Lulusan MTs'!K367)&lt;4,"Cek lagi","OK"))</f>
        <v>-</v>
      </c>
      <c r="L367" s="18" t="str">
        <f>IF('Lulusan MTs'!L367="","-",IF(VALUE(LEFT('Lulusan MTs'!L367,2))&gt;31,"Tanggal tidak valid",IF(VALUE(LEFT(RIGHT('Lulusan MTs'!L367,7),2))&gt;12,"Bulan tidak valid",IF(VALUE(RIGHT('Lulusan MTs'!L367,4))&gt;2003,"Umur terlalu tua",IF(VALUE(RIGHT('Lulusan MTs'!L367,4))&lt;1996,"Umur terlalu tua","OK")))))</f>
        <v>-</v>
      </c>
      <c r="M367" s="19" t="str">
        <f>IF('Lulusan MTs'!M367="","-",IF('Lulusan MTs'!M367="L","OK",IF('Lulusan MTs'!M367="P","OK","Tidak valid")))</f>
        <v>-</v>
      </c>
      <c r="N367" s="19" t="str">
        <f>IF('Lulusan MTs'!N367="","-",IF('Lulusan MTs'!N367&gt;400,"Tidak valid",IF('Lulusan MTs'!N367&lt;1,"Tidak valid","OK")))</f>
        <v>-</v>
      </c>
      <c r="O367" s="19" t="str">
        <f>IF('Lulusan MTs'!O367="","-",IF('Lulusan MTs'!O367&gt;100,"Tidak valid",IF('Lulusan MTs'!O367&lt;1,"Tidak valid","OK")))</f>
        <v>-</v>
      </c>
      <c r="P367" s="19" t="str">
        <f>IF('Lulusan MTs'!P367="","-",IF('Lulusan MTs'!P367&gt;6,"Cek lagi",IF('Lulusan MTs'!P367&lt;2,"Cek lagi","OK")))</f>
        <v>-</v>
      </c>
      <c r="Q367" s="19" t="str">
        <f>IF('Lulusan MTs'!Q367="","-",IF('Lulusan MTs'!Q367&gt;8,"Tidak valid",IF('Lulusan MTs'!Q367&lt;1,"Tidak valid","OK")))</f>
        <v>-</v>
      </c>
      <c r="R367" s="75" t="str">
        <f>IF('Lulusan MTs'!R367="","-",IF(LEN('Lulusan MTs'!R367)&lt;16,"Cek lagi","OK"))</f>
        <v>-</v>
      </c>
      <c r="S367" s="19" t="str">
        <f>IF('Lulusan MTs'!S367="","-",IF('Lulusan MTs'!S367&gt;6,"Tidak valid",IF('Lulusan MTs'!S367&lt;1,"Tidak valid","OK")))</f>
        <v>-</v>
      </c>
      <c r="T367" s="18" t="str">
        <f>IF('Lulusan MTs'!T367="","-",IF(VALUE(LEFT('Lulusan MTs'!T367,2))&gt;31,"Tanggal tidak valid",IF(VALUE(LEFT(RIGHT('Lulusan MTs'!T367,7),2))&gt;12,"Bulan tidak valid",IF(VALUE(RIGHT('Lulusan MTs'!T367,4))&lt;2010,"Cek lagi Tahun Masuk",IF(VALUE(RIGHT('Lulusan MTs'!T367,4))&gt;2014,"Cek lagi Tahun Masuk","OK")))))</f>
        <v>-</v>
      </c>
      <c r="U367" s="76" t="str">
        <f>IF('Lulusan MTs'!U367="","-",IF(LEN('Lulusan MTs'!U367)&lt;&gt;20,"Tidak valid","OK"))</f>
        <v>-</v>
      </c>
      <c r="V367" s="19" t="str">
        <f>IF('Lulusan MTs'!V367="","-",IF('Lulusan MTs'!V367&gt;3,"Tidak valid",IF('Lulusan MTs'!V367&lt;1,"Tidak valid","OK")))</f>
        <v>-</v>
      </c>
      <c r="W367" s="76" t="str">
        <f>IF('Lulusan MTs'!J367&lt;&gt;"",IF('Lulusan MTs'!W367="","Wajib Diisi","OK"),"-")</f>
        <v>-</v>
      </c>
      <c r="X367" s="76" t="str">
        <f>IF('Lulusan MTs'!J367&lt;&gt;"",IF('Lulusan MTs'!X367="","Wajib Diisi","OK"),"-")</f>
        <v>-</v>
      </c>
      <c r="Y367" s="18" t="str">
        <f>IF('Lulusan MTs'!Y367="","-",IF(VALUE(LEFT('Lulusan MTs'!Y367,2))&gt;31,"Tanggal tidak valid",IF(VALUE(LEFT(RIGHT('Lulusan MTs'!Y367,7),2))&gt;12,"Bulan tidak valid",IF(VALUE(RIGHT('Lulusan MTs'!Y367,4))&lt;&gt;2016,"Cek lagi Tahun Lulus","OK"))))</f>
        <v>-</v>
      </c>
      <c r="Z367" s="19" t="str">
        <f>IF('Lulusan MTs'!Z367="","-",IF('Lulusan MTs'!Z367&gt;100,"Tidak valid",IF('Lulusan MTs'!Z367&lt;1,"Tidak valid","OK")))</f>
        <v>-</v>
      </c>
      <c r="AA367" s="19" t="str">
        <f>IF('Lulusan MTs'!AA367="","-",IF('Lulusan MTs'!AA367&gt;100,"Tidak valid",IF('Lulusan MTs'!AA367&lt;1,"Tidak valid","OK")))</f>
        <v>-</v>
      </c>
      <c r="AB367" s="19" t="str">
        <f>IF('Lulusan MTs'!AB367="","-",IF('Lulusan MTs'!AB367&gt;100,"Tidak valid",IF('Lulusan MTs'!AB367&lt;1,"Tidak valid","OK")))</f>
        <v>-</v>
      </c>
      <c r="AC367" s="19" t="str">
        <f>IF('Lulusan MTs'!AC367="","-",IF('Lulusan MTs'!AC367&gt;100,"Tidak valid",IF('Lulusan MTs'!AC367&lt;1,"Tidak valid","OK")))</f>
        <v>-</v>
      </c>
      <c r="AD367" s="19" t="str">
        <f>IF('Lulusan MTs'!AD367="","-",IF('Lulusan MTs'!AD367&gt;100,"Tidak valid",IF('Lulusan MTs'!AD367&lt;1,"Tidak valid","OK")))</f>
        <v>-</v>
      </c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0"/>
      <c r="BC367" s="20"/>
      <c r="BD367" s="20"/>
      <c r="BE367" s="20"/>
      <c r="BF367" s="20"/>
      <c r="BG367" s="20"/>
      <c r="BH367" s="20"/>
      <c r="BI367" s="20"/>
      <c r="BJ367" s="20"/>
      <c r="BK367" s="20"/>
      <c r="BL367" s="20"/>
      <c r="BM367" s="20"/>
      <c r="BN367" s="20"/>
      <c r="BO367" s="20"/>
      <c r="BP367" s="20"/>
      <c r="BQ367" s="20"/>
      <c r="BR367" s="20"/>
      <c r="BS367" s="20"/>
      <c r="BT367" s="20"/>
      <c r="BU367" s="20"/>
      <c r="BV367" s="20"/>
      <c r="BW367" s="20"/>
      <c r="BX367" s="20"/>
      <c r="BY367" s="20"/>
      <c r="BZ367" s="20"/>
      <c r="CA367" s="20"/>
      <c r="CB367" s="20"/>
      <c r="CC367" s="20"/>
      <c r="CD367" s="20"/>
      <c r="CE367" s="20"/>
      <c r="CF367" s="20"/>
      <c r="CG367" s="20"/>
      <c r="CH367" s="20"/>
      <c r="CI367" s="20"/>
      <c r="CJ367" s="20"/>
      <c r="CK367" s="20"/>
      <c r="CL367" s="20"/>
      <c r="CM367" s="20"/>
      <c r="CN367" s="20"/>
      <c r="CO367" s="20"/>
      <c r="CP367" s="20"/>
      <c r="CQ367" s="20"/>
      <c r="CR367" s="20"/>
      <c r="CS367" s="20"/>
      <c r="CT367" s="20"/>
      <c r="CU367" s="20"/>
      <c r="CV367" s="20"/>
      <c r="CW367" s="20"/>
      <c r="CX367" s="20"/>
      <c r="CY367" s="20"/>
      <c r="CZ367" s="20"/>
      <c r="DA367" s="20"/>
      <c r="DB367" s="20"/>
      <c r="DC367" s="20"/>
      <c r="DD367" s="20"/>
      <c r="DE367" s="20"/>
      <c r="DF367" s="20"/>
      <c r="DG367" s="20"/>
      <c r="DH367" s="20"/>
      <c r="DI367" s="20"/>
      <c r="DJ367" s="20"/>
      <c r="DK367" s="20"/>
      <c r="DL367" s="20"/>
      <c r="DM367" s="20"/>
      <c r="DN367" s="20"/>
      <c r="DO367" s="20"/>
      <c r="DP367" s="20"/>
      <c r="DQ367" s="20"/>
      <c r="DR367" s="20"/>
      <c r="DS367" s="20"/>
      <c r="DT367" s="20"/>
      <c r="DU367" s="20"/>
      <c r="DV367" s="20"/>
      <c r="DW367" s="20"/>
      <c r="DX367" s="20"/>
      <c r="DY367" s="20"/>
      <c r="DZ367" s="20"/>
      <c r="EA367" s="20"/>
      <c r="EB367" s="20"/>
      <c r="EC367" s="20"/>
      <c r="ED367" s="20"/>
      <c r="EE367" s="20"/>
      <c r="EF367" s="20"/>
      <c r="EG367" s="20"/>
      <c r="EH367" s="20"/>
      <c r="EI367" s="20"/>
      <c r="EJ367" s="20"/>
      <c r="EK367" s="20"/>
      <c r="EL367" s="20"/>
      <c r="EM367" s="20"/>
      <c r="EN367" s="20"/>
      <c r="EO367" s="20"/>
      <c r="EP367" s="20"/>
      <c r="EQ367" s="20"/>
      <c r="ER367" s="20"/>
      <c r="ES367" s="20"/>
      <c r="ET367" s="20"/>
      <c r="EU367" s="20"/>
      <c r="EV367" s="20"/>
      <c r="EW367" s="20"/>
      <c r="EX367" s="20"/>
      <c r="EY367" s="20"/>
      <c r="EZ367" s="20"/>
      <c r="FA367" s="20"/>
      <c r="FB367" s="20"/>
      <c r="FC367" s="20"/>
      <c r="FD367" s="20"/>
      <c r="FE367" s="20"/>
      <c r="FF367" s="20"/>
      <c r="FG367" s="20"/>
      <c r="FH367" s="20"/>
      <c r="FI367" s="20"/>
      <c r="FJ367" s="20"/>
      <c r="FK367" s="20"/>
      <c r="FL367" s="20"/>
      <c r="FM367" s="20"/>
      <c r="FN367" s="20"/>
      <c r="FO367" s="20"/>
      <c r="FP367" s="20"/>
      <c r="FQ367" s="20"/>
      <c r="FR367" s="20"/>
      <c r="FS367" s="20"/>
      <c r="FT367" s="20"/>
      <c r="FU367" s="20"/>
      <c r="FV367" s="20"/>
      <c r="FW367" s="20"/>
      <c r="FX367" s="20"/>
      <c r="FY367" s="20"/>
      <c r="FZ367" s="20"/>
      <c r="GA367" s="20"/>
      <c r="GB367" s="20"/>
      <c r="GC367" s="20"/>
      <c r="GD367" s="20"/>
      <c r="GE367" s="20"/>
      <c r="GF367" s="20"/>
      <c r="GG367" s="20"/>
      <c r="GH367" s="20"/>
      <c r="GI367" s="20"/>
      <c r="GJ367" s="20"/>
      <c r="GK367" s="20"/>
      <c r="GL367" s="20"/>
      <c r="GM367" s="20"/>
      <c r="GN367" s="20"/>
      <c r="GO367" s="20"/>
      <c r="GP367" s="20"/>
      <c r="GQ367" s="20"/>
      <c r="GR367" s="20"/>
      <c r="GS367" s="20"/>
      <c r="GT367" s="20"/>
      <c r="GU367" s="20"/>
      <c r="GV367" s="20"/>
      <c r="GW367" s="20"/>
      <c r="GX367" s="20"/>
      <c r="GY367" s="20"/>
      <c r="GZ367" s="20"/>
      <c r="HA367" s="20"/>
      <c r="HB367" s="20"/>
      <c r="HC367" s="20"/>
      <c r="HD367" s="20"/>
      <c r="HE367" s="20"/>
      <c r="HF367" s="20"/>
      <c r="HG367" s="20"/>
      <c r="HH367" s="20"/>
      <c r="HI367" s="20"/>
      <c r="HJ367" s="20"/>
      <c r="HK367" s="20"/>
      <c r="HL367" s="20"/>
      <c r="HM367" s="20"/>
      <c r="HN367" s="20"/>
      <c r="HO367" s="20"/>
      <c r="HP367" s="20"/>
      <c r="HQ367" s="20"/>
      <c r="HR367" s="20"/>
      <c r="HS367" s="20"/>
      <c r="HT367" s="20"/>
      <c r="HU367" s="20"/>
      <c r="HV367" s="20"/>
      <c r="HW367" s="20"/>
      <c r="HX367" s="20"/>
      <c r="HY367" s="20"/>
    </row>
    <row r="368" spans="1:233" s="21" customFormat="1" ht="15" customHeight="1" x14ac:dyDescent="0.2">
      <c r="A368" s="18" t="str">
        <f>IF('Lulusan MTs'!A368="","-",IF(LEN('Lulusan MTs'!A368)&lt;&gt;12,"Tidak valid","OK"))</f>
        <v>-</v>
      </c>
      <c r="B368" s="19" t="str">
        <f>IF('Lulusan MTs'!B368="","-",IF(LEN('Lulusan MTs'!B368)&lt;5,"Cek lagi","OK"))</f>
        <v>-</v>
      </c>
      <c r="C368" s="19" t="str">
        <f>IF('Lulusan MTs'!C368="","-",IF('Lulusan MTs'!C368="MTsN","OK",IF('Lulusan MTs'!C368="MTsS","OK","Tidak valid")))</f>
        <v>-</v>
      </c>
      <c r="D368" s="19" t="str">
        <f>IF('Lulusan MTs'!D368="","-",IF(LEN('Lulusan MTs'!D368)&lt;5,"Cek lagi","OK"))</f>
        <v>-</v>
      </c>
      <c r="E368" s="19" t="str">
        <f>IF('Lulusan MTs'!E368="","-",IF(LEN('Lulusan MTs'!E368)&lt;4,"Cek lagi","OK"))</f>
        <v>-</v>
      </c>
      <c r="F368" s="19" t="str">
        <f>IF('Lulusan MTs'!F368="","-",IF(LEN('Lulusan MTs'!F368)&lt;4,"Cek lagi","OK"))</f>
        <v>-</v>
      </c>
      <c r="G368" s="19" t="str">
        <f>IF('Lulusan MTs'!G368="","-",IF(LEN('Lulusan MTs'!G368)&lt;4,"Cek lagi","OK"))</f>
        <v>-</v>
      </c>
      <c r="H368" s="19" t="str">
        <f>IF('Lulusan MTs'!H368="","-",IF(LEN('Lulusan MTs'!H368)&lt;&gt;18,"Tidak valid",IF(VALUE('Lulusan MTs'!H368)&lt;0,"Cek lagi","OK")))</f>
        <v>-</v>
      </c>
      <c r="I368" s="19" t="str">
        <f>IF('Lulusan MTs'!I368="","-",IF(LEN('Lulusan MTs'!I368)&lt;&gt;10,"Tidak valid",IF(VALUE('Lulusan MTs'!I368)&lt;0,"Cek lagi","OK")))</f>
        <v>-</v>
      </c>
      <c r="J368" s="19" t="str">
        <f>IF('Lulusan MTs'!J368="","-",IF(LEN('Lulusan MTs'!J368)&lt;4,"Cek lagi","OK"))</f>
        <v>-</v>
      </c>
      <c r="K368" s="19" t="str">
        <f>IF('Lulusan MTs'!K368="","-",IF(LEN('Lulusan MTs'!K368)&lt;4,"Cek lagi","OK"))</f>
        <v>-</v>
      </c>
      <c r="L368" s="18" t="str">
        <f>IF('Lulusan MTs'!L368="","-",IF(VALUE(LEFT('Lulusan MTs'!L368,2))&gt;31,"Tanggal tidak valid",IF(VALUE(LEFT(RIGHT('Lulusan MTs'!L368,7),2))&gt;12,"Bulan tidak valid",IF(VALUE(RIGHT('Lulusan MTs'!L368,4))&gt;2003,"Umur terlalu tua",IF(VALUE(RIGHT('Lulusan MTs'!L368,4))&lt;1996,"Umur terlalu tua","OK")))))</f>
        <v>-</v>
      </c>
      <c r="M368" s="19" t="str">
        <f>IF('Lulusan MTs'!M368="","-",IF('Lulusan MTs'!M368="L","OK",IF('Lulusan MTs'!M368="P","OK","Tidak valid")))</f>
        <v>-</v>
      </c>
      <c r="N368" s="19" t="str">
        <f>IF('Lulusan MTs'!N368="","-",IF('Lulusan MTs'!N368&gt;400,"Tidak valid",IF('Lulusan MTs'!N368&lt;1,"Tidak valid","OK")))</f>
        <v>-</v>
      </c>
      <c r="O368" s="19" t="str">
        <f>IF('Lulusan MTs'!O368="","-",IF('Lulusan MTs'!O368&gt;100,"Tidak valid",IF('Lulusan MTs'!O368&lt;1,"Tidak valid","OK")))</f>
        <v>-</v>
      </c>
      <c r="P368" s="19" t="str">
        <f>IF('Lulusan MTs'!P368="","-",IF('Lulusan MTs'!P368&gt;6,"Cek lagi",IF('Lulusan MTs'!P368&lt;2,"Cek lagi","OK")))</f>
        <v>-</v>
      </c>
      <c r="Q368" s="19" t="str">
        <f>IF('Lulusan MTs'!Q368="","-",IF('Lulusan MTs'!Q368&gt;8,"Tidak valid",IF('Lulusan MTs'!Q368&lt;1,"Tidak valid","OK")))</f>
        <v>-</v>
      </c>
      <c r="R368" s="75" t="str">
        <f>IF('Lulusan MTs'!R368="","-",IF(LEN('Lulusan MTs'!R368)&lt;16,"Cek lagi","OK"))</f>
        <v>-</v>
      </c>
      <c r="S368" s="19" t="str">
        <f>IF('Lulusan MTs'!S368="","-",IF('Lulusan MTs'!S368&gt;6,"Tidak valid",IF('Lulusan MTs'!S368&lt;1,"Tidak valid","OK")))</f>
        <v>-</v>
      </c>
      <c r="T368" s="18" t="str">
        <f>IF('Lulusan MTs'!T368="","-",IF(VALUE(LEFT('Lulusan MTs'!T368,2))&gt;31,"Tanggal tidak valid",IF(VALUE(LEFT(RIGHT('Lulusan MTs'!T368,7),2))&gt;12,"Bulan tidak valid",IF(VALUE(RIGHT('Lulusan MTs'!T368,4))&lt;2010,"Cek lagi Tahun Masuk",IF(VALUE(RIGHT('Lulusan MTs'!T368,4))&gt;2014,"Cek lagi Tahun Masuk","OK")))))</f>
        <v>-</v>
      </c>
      <c r="U368" s="76" t="str">
        <f>IF('Lulusan MTs'!U368="","-",IF(LEN('Lulusan MTs'!U368)&lt;&gt;20,"Tidak valid","OK"))</f>
        <v>-</v>
      </c>
      <c r="V368" s="19" t="str">
        <f>IF('Lulusan MTs'!V368="","-",IF('Lulusan MTs'!V368&gt;3,"Tidak valid",IF('Lulusan MTs'!V368&lt;1,"Tidak valid","OK")))</f>
        <v>-</v>
      </c>
      <c r="W368" s="76" t="str">
        <f>IF('Lulusan MTs'!J368&lt;&gt;"",IF('Lulusan MTs'!W368="","Wajib Diisi","OK"),"-")</f>
        <v>-</v>
      </c>
      <c r="X368" s="76" t="str">
        <f>IF('Lulusan MTs'!J368&lt;&gt;"",IF('Lulusan MTs'!X368="","Wajib Diisi","OK"),"-")</f>
        <v>-</v>
      </c>
      <c r="Y368" s="18" t="str">
        <f>IF('Lulusan MTs'!Y368="","-",IF(VALUE(LEFT('Lulusan MTs'!Y368,2))&gt;31,"Tanggal tidak valid",IF(VALUE(LEFT(RIGHT('Lulusan MTs'!Y368,7),2))&gt;12,"Bulan tidak valid",IF(VALUE(RIGHT('Lulusan MTs'!Y368,4))&lt;&gt;2016,"Cek lagi Tahun Lulus","OK"))))</f>
        <v>-</v>
      </c>
      <c r="Z368" s="19" t="str">
        <f>IF('Lulusan MTs'!Z368="","-",IF('Lulusan MTs'!Z368&gt;100,"Tidak valid",IF('Lulusan MTs'!Z368&lt;1,"Tidak valid","OK")))</f>
        <v>-</v>
      </c>
      <c r="AA368" s="19" t="str">
        <f>IF('Lulusan MTs'!AA368="","-",IF('Lulusan MTs'!AA368&gt;100,"Tidak valid",IF('Lulusan MTs'!AA368&lt;1,"Tidak valid","OK")))</f>
        <v>-</v>
      </c>
      <c r="AB368" s="19" t="str">
        <f>IF('Lulusan MTs'!AB368="","-",IF('Lulusan MTs'!AB368&gt;100,"Tidak valid",IF('Lulusan MTs'!AB368&lt;1,"Tidak valid","OK")))</f>
        <v>-</v>
      </c>
      <c r="AC368" s="19" t="str">
        <f>IF('Lulusan MTs'!AC368="","-",IF('Lulusan MTs'!AC368&gt;100,"Tidak valid",IF('Lulusan MTs'!AC368&lt;1,"Tidak valid","OK")))</f>
        <v>-</v>
      </c>
      <c r="AD368" s="19" t="str">
        <f>IF('Lulusan MTs'!AD368="","-",IF('Lulusan MTs'!AD368&gt;100,"Tidak valid",IF('Lulusan MTs'!AD368&lt;1,"Tidak valid","OK")))</f>
        <v>-</v>
      </c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0"/>
      <c r="BC368" s="20"/>
      <c r="BD368" s="20"/>
      <c r="BE368" s="20"/>
      <c r="BF368" s="20"/>
      <c r="BG368" s="20"/>
      <c r="BH368" s="20"/>
      <c r="BI368" s="20"/>
      <c r="BJ368" s="20"/>
      <c r="BK368" s="20"/>
      <c r="BL368" s="20"/>
      <c r="BM368" s="20"/>
      <c r="BN368" s="20"/>
      <c r="BO368" s="20"/>
      <c r="BP368" s="20"/>
      <c r="BQ368" s="20"/>
      <c r="BR368" s="20"/>
      <c r="BS368" s="20"/>
      <c r="BT368" s="20"/>
      <c r="BU368" s="20"/>
      <c r="BV368" s="20"/>
      <c r="BW368" s="20"/>
      <c r="BX368" s="20"/>
      <c r="BY368" s="20"/>
      <c r="BZ368" s="20"/>
      <c r="CA368" s="20"/>
      <c r="CB368" s="20"/>
      <c r="CC368" s="20"/>
      <c r="CD368" s="20"/>
      <c r="CE368" s="20"/>
      <c r="CF368" s="20"/>
      <c r="CG368" s="20"/>
      <c r="CH368" s="20"/>
      <c r="CI368" s="20"/>
      <c r="CJ368" s="20"/>
      <c r="CK368" s="20"/>
      <c r="CL368" s="20"/>
      <c r="CM368" s="20"/>
      <c r="CN368" s="20"/>
      <c r="CO368" s="20"/>
      <c r="CP368" s="20"/>
      <c r="CQ368" s="20"/>
      <c r="CR368" s="20"/>
      <c r="CS368" s="20"/>
      <c r="CT368" s="20"/>
      <c r="CU368" s="20"/>
      <c r="CV368" s="20"/>
      <c r="CW368" s="20"/>
      <c r="CX368" s="20"/>
      <c r="CY368" s="20"/>
      <c r="CZ368" s="20"/>
      <c r="DA368" s="20"/>
      <c r="DB368" s="20"/>
      <c r="DC368" s="20"/>
      <c r="DD368" s="20"/>
      <c r="DE368" s="20"/>
      <c r="DF368" s="20"/>
      <c r="DG368" s="20"/>
      <c r="DH368" s="20"/>
      <c r="DI368" s="20"/>
      <c r="DJ368" s="20"/>
      <c r="DK368" s="20"/>
      <c r="DL368" s="20"/>
      <c r="DM368" s="20"/>
      <c r="DN368" s="20"/>
      <c r="DO368" s="20"/>
      <c r="DP368" s="20"/>
      <c r="DQ368" s="20"/>
      <c r="DR368" s="20"/>
      <c r="DS368" s="20"/>
      <c r="DT368" s="20"/>
      <c r="DU368" s="20"/>
      <c r="DV368" s="20"/>
      <c r="DW368" s="20"/>
      <c r="DX368" s="20"/>
      <c r="DY368" s="20"/>
      <c r="DZ368" s="20"/>
      <c r="EA368" s="20"/>
      <c r="EB368" s="20"/>
      <c r="EC368" s="20"/>
      <c r="ED368" s="20"/>
      <c r="EE368" s="20"/>
      <c r="EF368" s="20"/>
      <c r="EG368" s="20"/>
      <c r="EH368" s="20"/>
      <c r="EI368" s="20"/>
      <c r="EJ368" s="20"/>
      <c r="EK368" s="20"/>
      <c r="EL368" s="20"/>
      <c r="EM368" s="20"/>
      <c r="EN368" s="20"/>
      <c r="EO368" s="20"/>
      <c r="EP368" s="20"/>
      <c r="EQ368" s="20"/>
      <c r="ER368" s="20"/>
      <c r="ES368" s="20"/>
      <c r="ET368" s="20"/>
      <c r="EU368" s="20"/>
      <c r="EV368" s="20"/>
      <c r="EW368" s="20"/>
      <c r="EX368" s="20"/>
      <c r="EY368" s="20"/>
      <c r="EZ368" s="20"/>
      <c r="FA368" s="20"/>
      <c r="FB368" s="20"/>
      <c r="FC368" s="20"/>
      <c r="FD368" s="20"/>
      <c r="FE368" s="20"/>
      <c r="FF368" s="20"/>
      <c r="FG368" s="20"/>
      <c r="FH368" s="20"/>
      <c r="FI368" s="20"/>
      <c r="FJ368" s="20"/>
      <c r="FK368" s="20"/>
      <c r="FL368" s="20"/>
      <c r="FM368" s="20"/>
      <c r="FN368" s="20"/>
      <c r="FO368" s="20"/>
      <c r="FP368" s="20"/>
      <c r="FQ368" s="20"/>
      <c r="FR368" s="20"/>
      <c r="FS368" s="20"/>
      <c r="FT368" s="20"/>
      <c r="FU368" s="20"/>
      <c r="FV368" s="20"/>
      <c r="FW368" s="20"/>
      <c r="FX368" s="20"/>
      <c r="FY368" s="20"/>
      <c r="FZ368" s="20"/>
      <c r="GA368" s="20"/>
      <c r="GB368" s="20"/>
      <c r="GC368" s="20"/>
      <c r="GD368" s="20"/>
      <c r="GE368" s="20"/>
      <c r="GF368" s="20"/>
      <c r="GG368" s="20"/>
      <c r="GH368" s="20"/>
      <c r="GI368" s="20"/>
      <c r="GJ368" s="20"/>
      <c r="GK368" s="20"/>
      <c r="GL368" s="20"/>
      <c r="GM368" s="20"/>
      <c r="GN368" s="20"/>
      <c r="GO368" s="20"/>
      <c r="GP368" s="20"/>
      <c r="GQ368" s="20"/>
      <c r="GR368" s="20"/>
      <c r="GS368" s="20"/>
      <c r="GT368" s="20"/>
      <c r="GU368" s="20"/>
      <c r="GV368" s="20"/>
      <c r="GW368" s="20"/>
      <c r="GX368" s="20"/>
      <c r="GY368" s="20"/>
      <c r="GZ368" s="20"/>
      <c r="HA368" s="20"/>
      <c r="HB368" s="20"/>
      <c r="HC368" s="20"/>
      <c r="HD368" s="20"/>
      <c r="HE368" s="20"/>
      <c r="HF368" s="20"/>
      <c r="HG368" s="20"/>
      <c r="HH368" s="20"/>
      <c r="HI368" s="20"/>
      <c r="HJ368" s="20"/>
      <c r="HK368" s="20"/>
      <c r="HL368" s="20"/>
      <c r="HM368" s="20"/>
      <c r="HN368" s="20"/>
      <c r="HO368" s="20"/>
      <c r="HP368" s="20"/>
      <c r="HQ368" s="20"/>
      <c r="HR368" s="20"/>
      <c r="HS368" s="20"/>
      <c r="HT368" s="20"/>
      <c r="HU368" s="20"/>
      <c r="HV368" s="20"/>
      <c r="HW368" s="20"/>
      <c r="HX368" s="20"/>
      <c r="HY368" s="20"/>
    </row>
    <row r="369" spans="1:233" s="21" customFormat="1" ht="15" customHeight="1" x14ac:dyDescent="0.2">
      <c r="A369" s="18" t="str">
        <f>IF('Lulusan MTs'!A369="","-",IF(LEN('Lulusan MTs'!A369)&lt;&gt;12,"Tidak valid","OK"))</f>
        <v>-</v>
      </c>
      <c r="B369" s="19" t="str">
        <f>IF('Lulusan MTs'!B369="","-",IF(LEN('Lulusan MTs'!B369)&lt;5,"Cek lagi","OK"))</f>
        <v>-</v>
      </c>
      <c r="C369" s="19" t="str">
        <f>IF('Lulusan MTs'!C369="","-",IF('Lulusan MTs'!C369="MTsN","OK",IF('Lulusan MTs'!C369="MTsS","OK","Tidak valid")))</f>
        <v>-</v>
      </c>
      <c r="D369" s="19" t="str">
        <f>IF('Lulusan MTs'!D369="","-",IF(LEN('Lulusan MTs'!D369)&lt;5,"Cek lagi","OK"))</f>
        <v>-</v>
      </c>
      <c r="E369" s="19" t="str">
        <f>IF('Lulusan MTs'!E369="","-",IF(LEN('Lulusan MTs'!E369)&lt;4,"Cek lagi","OK"))</f>
        <v>-</v>
      </c>
      <c r="F369" s="19" t="str">
        <f>IF('Lulusan MTs'!F369="","-",IF(LEN('Lulusan MTs'!F369)&lt;4,"Cek lagi","OK"))</f>
        <v>-</v>
      </c>
      <c r="G369" s="19" t="str">
        <f>IF('Lulusan MTs'!G369="","-",IF(LEN('Lulusan MTs'!G369)&lt;4,"Cek lagi","OK"))</f>
        <v>-</v>
      </c>
      <c r="H369" s="19" t="str">
        <f>IF('Lulusan MTs'!H369="","-",IF(LEN('Lulusan MTs'!H369)&lt;&gt;18,"Tidak valid",IF(VALUE('Lulusan MTs'!H369)&lt;0,"Cek lagi","OK")))</f>
        <v>-</v>
      </c>
      <c r="I369" s="19" t="str">
        <f>IF('Lulusan MTs'!I369="","-",IF(LEN('Lulusan MTs'!I369)&lt;&gt;10,"Tidak valid",IF(VALUE('Lulusan MTs'!I369)&lt;0,"Cek lagi","OK")))</f>
        <v>-</v>
      </c>
      <c r="J369" s="19" t="str">
        <f>IF('Lulusan MTs'!J369="","-",IF(LEN('Lulusan MTs'!J369)&lt;4,"Cek lagi","OK"))</f>
        <v>-</v>
      </c>
      <c r="K369" s="19" t="str">
        <f>IF('Lulusan MTs'!K369="","-",IF(LEN('Lulusan MTs'!K369)&lt;4,"Cek lagi","OK"))</f>
        <v>-</v>
      </c>
      <c r="L369" s="18" t="str">
        <f>IF('Lulusan MTs'!L369="","-",IF(VALUE(LEFT('Lulusan MTs'!L369,2))&gt;31,"Tanggal tidak valid",IF(VALUE(LEFT(RIGHT('Lulusan MTs'!L369,7),2))&gt;12,"Bulan tidak valid",IF(VALUE(RIGHT('Lulusan MTs'!L369,4))&gt;2003,"Umur terlalu tua",IF(VALUE(RIGHT('Lulusan MTs'!L369,4))&lt;1996,"Umur terlalu tua","OK")))))</f>
        <v>-</v>
      </c>
      <c r="M369" s="19" t="str">
        <f>IF('Lulusan MTs'!M369="","-",IF('Lulusan MTs'!M369="L","OK",IF('Lulusan MTs'!M369="P","OK","Tidak valid")))</f>
        <v>-</v>
      </c>
      <c r="N369" s="19" t="str">
        <f>IF('Lulusan MTs'!N369="","-",IF('Lulusan MTs'!N369&gt;400,"Tidak valid",IF('Lulusan MTs'!N369&lt;1,"Tidak valid","OK")))</f>
        <v>-</v>
      </c>
      <c r="O369" s="19" t="str">
        <f>IF('Lulusan MTs'!O369="","-",IF('Lulusan MTs'!O369&gt;100,"Tidak valid",IF('Lulusan MTs'!O369&lt;1,"Tidak valid","OK")))</f>
        <v>-</v>
      </c>
      <c r="P369" s="19" t="str">
        <f>IF('Lulusan MTs'!P369="","-",IF('Lulusan MTs'!P369&gt;6,"Cek lagi",IF('Lulusan MTs'!P369&lt;2,"Cek lagi","OK")))</f>
        <v>-</v>
      </c>
      <c r="Q369" s="19" t="str">
        <f>IF('Lulusan MTs'!Q369="","-",IF('Lulusan MTs'!Q369&gt;8,"Tidak valid",IF('Lulusan MTs'!Q369&lt;1,"Tidak valid","OK")))</f>
        <v>-</v>
      </c>
      <c r="R369" s="75" t="str">
        <f>IF('Lulusan MTs'!R369="","-",IF(LEN('Lulusan MTs'!R369)&lt;16,"Cek lagi","OK"))</f>
        <v>-</v>
      </c>
      <c r="S369" s="19" t="str">
        <f>IF('Lulusan MTs'!S369="","-",IF('Lulusan MTs'!S369&gt;6,"Tidak valid",IF('Lulusan MTs'!S369&lt;1,"Tidak valid","OK")))</f>
        <v>-</v>
      </c>
      <c r="T369" s="18" t="str">
        <f>IF('Lulusan MTs'!T369="","-",IF(VALUE(LEFT('Lulusan MTs'!T369,2))&gt;31,"Tanggal tidak valid",IF(VALUE(LEFT(RIGHT('Lulusan MTs'!T369,7),2))&gt;12,"Bulan tidak valid",IF(VALUE(RIGHT('Lulusan MTs'!T369,4))&lt;2010,"Cek lagi Tahun Masuk",IF(VALUE(RIGHT('Lulusan MTs'!T369,4))&gt;2014,"Cek lagi Tahun Masuk","OK")))))</f>
        <v>-</v>
      </c>
      <c r="U369" s="76" t="str">
        <f>IF('Lulusan MTs'!U369="","-",IF(LEN('Lulusan MTs'!U369)&lt;&gt;20,"Tidak valid","OK"))</f>
        <v>-</v>
      </c>
      <c r="V369" s="19" t="str">
        <f>IF('Lulusan MTs'!V369="","-",IF('Lulusan MTs'!V369&gt;3,"Tidak valid",IF('Lulusan MTs'!V369&lt;1,"Tidak valid","OK")))</f>
        <v>-</v>
      </c>
      <c r="W369" s="76" t="str">
        <f>IF('Lulusan MTs'!J369&lt;&gt;"",IF('Lulusan MTs'!W369="","Wajib Diisi","OK"),"-")</f>
        <v>-</v>
      </c>
      <c r="X369" s="76" t="str">
        <f>IF('Lulusan MTs'!J369&lt;&gt;"",IF('Lulusan MTs'!X369="","Wajib Diisi","OK"),"-")</f>
        <v>-</v>
      </c>
      <c r="Y369" s="18" t="str">
        <f>IF('Lulusan MTs'!Y369="","-",IF(VALUE(LEFT('Lulusan MTs'!Y369,2))&gt;31,"Tanggal tidak valid",IF(VALUE(LEFT(RIGHT('Lulusan MTs'!Y369,7),2))&gt;12,"Bulan tidak valid",IF(VALUE(RIGHT('Lulusan MTs'!Y369,4))&lt;&gt;2016,"Cek lagi Tahun Lulus","OK"))))</f>
        <v>-</v>
      </c>
      <c r="Z369" s="19" t="str">
        <f>IF('Lulusan MTs'!Z369="","-",IF('Lulusan MTs'!Z369&gt;100,"Tidak valid",IF('Lulusan MTs'!Z369&lt;1,"Tidak valid","OK")))</f>
        <v>-</v>
      </c>
      <c r="AA369" s="19" t="str">
        <f>IF('Lulusan MTs'!AA369="","-",IF('Lulusan MTs'!AA369&gt;100,"Tidak valid",IF('Lulusan MTs'!AA369&lt;1,"Tidak valid","OK")))</f>
        <v>-</v>
      </c>
      <c r="AB369" s="19" t="str">
        <f>IF('Lulusan MTs'!AB369="","-",IF('Lulusan MTs'!AB369&gt;100,"Tidak valid",IF('Lulusan MTs'!AB369&lt;1,"Tidak valid","OK")))</f>
        <v>-</v>
      </c>
      <c r="AC369" s="19" t="str">
        <f>IF('Lulusan MTs'!AC369="","-",IF('Lulusan MTs'!AC369&gt;100,"Tidak valid",IF('Lulusan MTs'!AC369&lt;1,"Tidak valid","OK")))</f>
        <v>-</v>
      </c>
      <c r="AD369" s="19" t="str">
        <f>IF('Lulusan MTs'!AD369="","-",IF('Lulusan MTs'!AD369&gt;100,"Tidak valid",IF('Lulusan MTs'!AD369&lt;1,"Tidak valid","OK")))</f>
        <v>-</v>
      </c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  <c r="AT369" s="20"/>
      <c r="AU369" s="20"/>
      <c r="AV369" s="20"/>
      <c r="AW369" s="20"/>
      <c r="AX369" s="20"/>
      <c r="AY369" s="20"/>
      <c r="AZ369" s="20"/>
      <c r="BA369" s="20"/>
      <c r="BB369" s="20"/>
      <c r="BC369" s="20"/>
      <c r="BD369" s="20"/>
      <c r="BE369" s="20"/>
      <c r="BF369" s="20"/>
      <c r="BG369" s="20"/>
      <c r="BH369" s="20"/>
      <c r="BI369" s="20"/>
      <c r="BJ369" s="20"/>
      <c r="BK369" s="20"/>
      <c r="BL369" s="20"/>
      <c r="BM369" s="20"/>
      <c r="BN369" s="20"/>
      <c r="BO369" s="20"/>
      <c r="BP369" s="20"/>
      <c r="BQ369" s="20"/>
      <c r="BR369" s="20"/>
      <c r="BS369" s="20"/>
      <c r="BT369" s="20"/>
      <c r="BU369" s="20"/>
      <c r="BV369" s="20"/>
      <c r="BW369" s="20"/>
      <c r="BX369" s="20"/>
      <c r="BY369" s="20"/>
      <c r="BZ369" s="20"/>
      <c r="CA369" s="20"/>
      <c r="CB369" s="20"/>
      <c r="CC369" s="20"/>
      <c r="CD369" s="20"/>
      <c r="CE369" s="20"/>
      <c r="CF369" s="20"/>
      <c r="CG369" s="20"/>
      <c r="CH369" s="20"/>
      <c r="CI369" s="20"/>
      <c r="CJ369" s="20"/>
      <c r="CK369" s="20"/>
      <c r="CL369" s="20"/>
      <c r="CM369" s="20"/>
      <c r="CN369" s="20"/>
      <c r="CO369" s="20"/>
      <c r="CP369" s="20"/>
      <c r="CQ369" s="20"/>
      <c r="CR369" s="20"/>
      <c r="CS369" s="20"/>
      <c r="CT369" s="20"/>
      <c r="CU369" s="20"/>
      <c r="CV369" s="20"/>
      <c r="CW369" s="20"/>
      <c r="CX369" s="20"/>
      <c r="CY369" s="20"/>
      <c r="CZ369" s="20"/>
      <c r="DA369" s="20"/>
      <c r="DB369" s="20"/>
      <c r="DC369" s="20"/>
      <c r="DD369" s="20"/>
      <c r="DE369" s="20"/>
      <c r="DF369" s="20"/>
      <c r="DG369" s="20"/>
      <c r="DH369" s="20"/>
      <c r="DI369" s="20"/>
      <c r="DJ369" s="20"/>
      <c r="DK369" s="20"/>
      <c r="DL369" s="20"/>
      <c r="DM369" s="20"/>
      <c r="DN369" s="20"/>
      <c r="DO369" s="20"/>
      <c r="DP369" s="20"/>
      <c r="DQ369" s="20"/>
      <c r="DR369" s="20"/>
      <c r="DS369" s="20"/>
      <c r="DT369" s="20"/>
      <c r="DU369" s="20"/>
      <c r="DV369" s="20"/>
      <c r="DW369" s="20"/>
      <c r="DX369" s="20"/>
      <c r="DY369" s="20"/>
      <c r="DZ369" s="20"/>
      <c r="EA369" s="20"/>
      <c r="EB369" s="20"/>
      <c r="EC369" s="20"/>
      <c r="ED369" s="20"/>
      <c r="EE369" s="20"/>
      <c r="EF369" s="20"/>
      <c r="EG369" s="20"/>
      <c r="EH369" s="20"/>
      <c r="EI369" s="20"/>
      <c r="EJ369" s="20"/>
      <c r="EK369" s="20"/>
      <c r="EL369" s="20"/>
      <c r="EM369" s="20"/>
      <c r="EN369" s="20"/>
      <c r="EO369" s="20"/>
      <c r="EP369" s="20"/>
      <c r="EQ369" s="20"/>
      <c r="ER369" s="20"/>
      <c r="ES369" s="20"/>
      <c r="ET369" s="20"/>
      <c r="EU369" s="20"/>
      <c r="EV369" s="20"/>
      <c r="EW369" s="20"/>
      <c r="EX369" s="20"/>
      <c r="EY369" s="20"/>
      <c r="EZ369" s="20"/>
      <c r="FA369" s="20"/>
      <c r="FB369" s="20"/>
      <c r="FC369" s="20"/>
      <c r="FD369" s="20"/>
      <c r="FE369" s="20"/>
      <c r="FF369" s="20"/>
      <c r="FG369" s="20"/>
      <c r="FH369" s="20"/>
      <c r="FI369" s="20"/>
      <c r="FJ369" s="20"/>
      <c r="FK369" s="20"/>
      <c r="FL369" s="20"/>
      <c r="FM369" s="20"/>
      <c r="FN369" s="20"/>
      <c r="FO369" s="20"/>
      <c r="FP369" s="20"/>
      <c r="FQ369" s="20"/>
      <c r="FR369" s="20"/>
      <c r="FS369" s="20"/>
      <c r="FT369" s="20"/>
      <c r="FU369" s="20"/>
      <c r="FV369" s="20"/>
      <c r="FW369" s="20"/>
      <c r="FX369" s="20"/>
      <c r="FY369" s="20"/>
      <c r="FZ369" s="20"/>
      <c r="GA369" s="20"/>
      <c r="GB369" s="20"/>
      <c r="GC369" s="20"/>
      <c r="GD369" s="20"/>
      <c r="GE369" s="20"/>
      <c r="GF369" s="20"/>
      <c r="GG369" s="20"/>
      <c r="GH369" s="20"/>
      <c r="GI369" s="20"/>
      <c r="GJ369" s="20"/>
      <c r="GK369" s="20"/>
      <c r="GL369" s="20"/>
      <c r="GM369" s="20"/>
      <c r="GN369" s="20"/>
      <c r="GO369" s="20"/>
      <c r="GP369" s="20"/>
      <c r="GQ369" s="20"/>
      <c r="GR369" s="20"/>
      <c r="GS369" s="20"/>
      <c r="GT369" s="20"/>
      <c r="GU369" s="20"/>
      <c r="GV369" s="20"/>
      <c r="GW369" s="20"/>
      <c r="GX369" s="20"/>
      <c r="GY369" s="20"/>
      <c r="GZ369" s="20"/>
      <c r="HA369" s="20"/>
      <c r="HB369" s="20"/>
      <c r="HC369" s="20"/>
      <c r="HD369" s="20"/>
      <c r="HE369" s="20"/>
      <c r="HF369" s="20"/>
      <c r="HG369" s="20"/>
      <c r="HH369" s="20"/>
      <c r="HI369" s="20"/>
      <c r="HJ369" s="20"/>
      <c r="HK369" s="20"/>
      <c r="HL369" s="20"/>
      <c r="HM369" s="20"/>
      <c r="HN369" s="20"/>
      <c r="HO369" s="20"/>
      <c r="HP369" s="20"/>
      <c r="HQ369" s="20"/>
      <c r="HR369" s="20"/>
      <c r="HS369" s="20"/>
      <c r="HT369" s="20"/>
      <c r="HU369" s="20"/>
      <c r="HV369" s="20"/>
      <c r="HW369" s="20"/>
      <c r="HX369" s="20"/>
      <c r="HY369" s="20"/>
    </row>
    <row r="370" spans="1:233" s="21" customFormat="1" ht="15" customHeight="1" x14ac:dyDescent="0.2">
      <c r="A370" s="18" t="str">
        <f>IF('Lulusan MTs'!A370="","-",IF(LEN('Lulusan MTs'!A370)&lt;&gt;12,"Tidak valid","OK"))</f>
        <v>-</v>
      </c>
      <c r="B370" s="19" t="str">
        <f>IF('Lulusan MTs'!B370="","-",IF(LEN('Lulusan MTs'!B370)&lt;5,"Cek lagi","OK"))</f>
        <v>-</v>
      </c>
      <c r="C370" s="19" t="str">
        <f>IF('Lulusan MTs'!C370="","-",IF('Lulusan MTs'!C370="MTsN","OK",IF('Lulusan MTs'!C370="MTsS","OK","Tidak valid")))</f>
        <v>-</v>
      </c>
      <c r="D370" s="19" t="str">
        <f>IF('Lulusan MTs'!D370="","-",IF(LEN('Lulusan MTs'!D370)&lt;5,"Cek lagi","OK"))</f>
        <v>-</v>
      </c>
      <c r="E370" s="19" t="str">
        <f>IF('Lulusan MTs'!E370="","-",IF(LEN('Lulusan MTs'!E370)&lt;4,"Cek lagi","OK"))</f>
        <v>-</v>
      </c>
      <c r="F370" s="19" t="str">
        <f>IF('Lulusan MTs'!F370="","-",IF(LEN('Lulusan MTs'!F370)&lt;4,"Cek lagi","OK"))</f>
        <v>-</v>
      </c>
      <c r="G370" s="19" t="str">
        <f>IF('Lulusan MTs'!G370="","-",IF(LEN('Lulusan MTs'!G370)&lt;4,"Cek lagi","OK"))</f>
        <v>-</v>
      </c>
      <c r="H370" s="19" t="str">
        <f>IF('Lulusan MTs'!H370="","-",IF(LEN('Lulusan MTs'!H370)&lt;&gt;18,"Tidak valid",IF(VALUE('Lulusan MTs'!H370)&lt;0,"Cek lagi","OK")))</f>
        <v>-</v>
      </c>
      <c r="I370" s="19" t="str">
        <f>IF('Lulusan MTs'!I370="","-",IF(LEN('Lulusan MTs'!I370)&lt;&gt;10,"Tidak valid",IF(VALUE('Lulusan MTs'!I370)&lt;0,"Cek lagi","OK")))</f>
        <v>-</v>
      </c>
      <c r="J370" s="19" t="str">
        <f>IF('Lulusan MTs'!J370="","-",IF(LEN('Lulusan MTs'!J370)&lt;4,"Cek lagi","OK"))</f>
        <v>-</v>
      </c>
      <c r="K370" s="19" t="str">
        <f>IF('Lulusan MTs'!K370="","-",IF(LEN('Lulusan MTs'!K370)&lt;4,"Cek lagi","OK"))</f>
        <v>-</v>
      </c>
      <c r="L370" s="18" t="str">
        <f>IF('Lulusan MTs'!L370="","-",IF(VALUE(LEFT('Lulusan MTs'!L370,2))&gt;31,"Tanggal tidak valid",IF(VALUE(LEFT(RIGHT('Lulusan MTs'!L370,7),2))&gt;12,"Bulan tidak valid",IF(VALUE(RIGHT('Lulusan MTs'!L370,4))&gt;2003,"Umur terlalu tua",IF(VALUE(RIGHT('Lulusan MTs'!L370,4))&lt;1996,"Umur terlalu tua","OK")))))</f>
        <v>-</v>
      </c>
      <c r="M370" s="19" t="str">
        <f>IF('Lulusan MTs'!M370="","-",IF('Lulusan MTs'!M370="L","OK",IF('Lulusan MTs'!M370="P","OK","Tidak valid")))</f>
        <v>-</v>
      </c>
      <c r="N370" s="19" t="str">
        <f>IF('Lulusan MTs'!N370="","-",IF('Lulusan MTs'!N370&gt;400,"Tidak valid",IF('Lulusan MTs'!N370&lt;1,"Tidak valid","OK")))</f>
        <v>-</v>
      </c>
      <c r="O370" s="19" t="str">
        <f>IF('Lulusan MTs'!O370="","-",IF('Lulusan MTs'!O370&gt;100,"Tidak valid",IF('Lulusan MTs'!O370&lt;1,"Tidak valid","OK")))</f>
        <v>-</v>
      </c>
      <c r="P370" s="19" t="str">
        <f>IF('Lulusan MTs'!P370="","-",IF('Lulusan MTs'!P370&gt;6,"Cek lagi",IF('Lulusan MTs'!P370&lt;2,"Cek lagi","OK")))</f>
        <v>-</v>
      </c>
      <c r="Q370" s="19" t="str">
        <f>IF('Lulusan MTs'!Q370="","-",IF('Lulusan MTs'!Q370&gt;8,"Tidak valid",IF('Lulusan MTs'!Q370&lt;1,"Tidak valid","OK")))</f>
        <v>-</v>
      </c>
      <c r="R370" s="75" t="str">
        <f>IF('Lulusan MTs'!R370="","-",IF(LEN('Lulusan MTs'!R370)&lt;16,"Cek lagi","OK"))</f>
        <v>-</v>
      </c>
      <c r="S370" s="19" t="str">
        <f>IF('Lulusan MTs'!S370="","-",IF('Lulusan MTs'!S370&gt;6,"Tidak valid",IF('Lulusan MTs'!S370&lt;1,"Tidak valid","OK")))</f>
        <v>-</v>
      </c>
      <c r="T370" s="18" t="str">
        <f>IF('Lulusan MTs'!T370="","-",IF(VALUE(LEFT('Lulusan MTs'!T370,2))&gt;31,"Tanggal tidak valid",IF(VALUE(LEFT(RIGHT('Lulusan MTs'!T370,7),2))&gt;12,"Bulan tidak valid",IF(VALUE(RIGHT('Lulusan MTs'!T370,4))&lt;2010,"Cek lagi Tahun Masuk",IF(VALUE(RIGHT('Lulusan MTs'!T370,4))&gt;2014,"Cek lagi Tahun Masuk","OK")))))</f>
        <v>-</v>
      </c>
      <c r="U370" s="76" t="str">
        <f>IF('Lulusan MTs'!U370="","-",IF(LEN('Lulusan MTs'!U370)&lt;&gt;20,"Tidak valid","OK"))</f>
        <v>-</v>
      </c>
      <c r="V370" s="19" t="str">
        <f>IF('Lulusan MTs'!V370="","-",IF('Lulusan MTs'!V370&gt;3,"Tidak valid",IF('Lulusan MTs'!V370&lt;1,"Tidak valid","OK")))</f>
        <v>-</v>
      </c>
      <c r="W370" s="76" t="str">
        <f>IF('Lulusan MTs'!J370&lt;&gt;"",IF('Lulusan MTs'!W370="","Wajib Diisi","OK"),"-")</f>
        <v>-</v>
      </c>
      <c r="X370" s="76" t="str">
        <f>IF('Lulusan MTs'!J370&lt;&gt;"",IF('Lulusan MTs'!X370="","Wajib Diisi","OK"),"-")</f>
        <v>-</v>
      </c>
      <c r="Y370" s="18" t="str">
        <f>IF('Lulusan MTs'!Y370="","-",IF(VALUE(LEFT('Lulusan MTs'!Y370,2))&gt;31,"Tanggal tidak valid",IF(VALUE(LEFT(RIGHT('Lulusan MTs'!Y370,7),2))&gt;12,"Bulan tidak valid",IF(VALUE(RIGHT('Lulusan MTs'!Y370,4))&lt;&gt;2016,"Cek lagi Tahun Lulus","OK"))))</f>
        <v>-</v>
      </c>
      <c r="Z370" s="19" t="str">
        <f>IF('Lulusan MTs'!Z370="","-",IF('Lulusan MTs'!Z370&gt;100,"Tidak valid",IF('Lulusan MTs'!Z370&lt;1,"Tidak valid","OK")))</f>
        <v>-</v>
      </c>
      <c r="AA370" s="19" t="str">
        <f>IF('Lulusan MTs'!AA370="","-",IF('Lulusan MTs'!AA370&gt;100,"Tidak valid",IF('Lulusan MTs'!AA370&lt;1,"Tidak valid","OK")))</f>
        <v>-</v>
      </c>
      <c r="AB370" s="19" t="str">
        <f>IF('Lulusan MTs'!AB370="","-",IF('Lulusan MTs'!AB370&gt;100,"Tidak valid",IF('Lulusan MTs'!AB370&lt;1,"Tidak valid","OK")))</f>
        <v>-</v>
      </c>
      <c r="AC370" s="19" t="str">
        <f>IF('Lulusan MTs'!AC370="","-",IF('Lulusan MTs'!AC370&gt;100,"Tidak valid",IF('Lulusan MTs'!AC370&lt;1,"Tidak valid","OK")))</f>
        <v>-</v>
      </c>
      <c r="AD370" s="19" t="str">
        <f>IF('Lulusan MTs'!AD370="","-",IF('Lulusan MTs'!AD370&gt;100,"Tidak valid",IF('Lulusan MTs'!AD370&lt;1,"Tidak valid","OK")))</f>
        <v>-</v>
      </c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  <c r="AT370" s="20"/>
      <c r="AU370" s="20"/>
      <c r="AV370" s="20"/>
      <c r="AW370" s="20"/>
      <c r="AX370" s="20"/>
      <c r="AY370" s="20"/>
      <c r="AZ370" s="20"/>
      <c r="BA370" s="20"/>
      <c r="BB370" s="20"/>
      <c r="BC370" s="20"/>
      <c r="BD370" s="20"/>
      <c r="BE370" s="20"/>
      <c r="BF370" s="20"/>
      <c r="BG370" s="20"/>
      <c r="BH370" s="20"/>
      <c r="BI370" s="20"/>
      <c r="BJ370" s="20"/>
      <c r="BK370" s="20"/>
      <c r="BL370" s="20"/>
      <c r="BM370" s="20"/>
      <c r="BN370" s="20"/>
      <c r="BO370" s="20"/>
      <c r="BP370" s="20"/>
      <c r="BQ370" s="20"/>
      <c r="BR370" s="20"/>
      <c r="BS370" s="20"/>
      <c r="BT370" s="20"/>
      <c r="BU370" s="20"/>
      <c r="BV370" s="20"/>
      <c r="BW370" s="20"/>
      <c r="BX370" s="20"/>
      <c r="BY370" s="20"/>
      <c r="BZ370" s="20"/>
      <c r="CA370" s="20"/>
      <c r="CB370" s="20"/>
      <c r="CC370" s="20"/>
      <c r="CD370" s="20"/>
      <c r="CE370" s="20"/>
      <c r="CF370" s="20"/>
      <c r="CG370" s="20"/>
      <c r="CH370" s="20"/>
      <c r="CI370" s="20"/>
      <c r="CJ370" s="20"/>
      <c r="CK370" s="20"/>
      <c r="CL370" s="20"/>
      <c r="CM370" s="20"/>
      <c r="CN370" s="20"/>
      <c r="CO370" s="20"/>
      <c r="CP370" s="20"/>
      <c r="CQ370" s="20"/>
      <c r="CR370" s="20"/>
      <c r="CS370" s="20"/>
      <c r="CT370" s="20"/>
      <c r="CU370" s="20"/>
      <c r="CV370" s="20"/>
      <c r="CW370" s="20"/>
      <c r="CX370" s="20"/>
      <c r="CY370" s="20"/>
      <c r="CZ370" s="20"/>
      <c r="DA370" s="20"/>
      <c r="DB370" s="20"/>
      <c r="DC370" s="20"/>
      <c r="DD370" s="20"/>
      <c r="DE370" s="20"/>
      <c r="DF370" s="20"/>
      <c r="DG370" s="20"/>
      <c r="DH370" s="20"/>
      <c r="DI370" s="20"/>
      <c r="DJ370" s="20"/>
      <c r="DK370" s="20"/>
      <c r="DL370" s="20"/>
      <c r="DM370" s="20"/>
      <c r="DN370" s="20"/>
      <c r="DO370" s="20"/>
      <c r="DP370" s="20"/>
      <c r="DQ370" s="20"/>
      <c r="DR370" s="20"/>
      <c r="DS370" s="20"/>
      <c r="DT370" s="20"/>
      <c r="DU370" s="20"/>
      <c r="DV370" s="20"/>
      <c r="DW370" s="20"/>
      <c r="DX370" s="20"/>
      <c r="DY370" s="20"/>
      <c r="DZ370" s="20"/>
      <c r="EA370" s="20"/>
      <c r="EB370" s="20"/>
      <c r="EC370" s="20"/>
      <c r="ED370" s="20"/>
      <c r="EE370" s="20"/>
      <c r="EF370" s="20"/>
      <c r="EG370" s="20"/>
      <c r="EH370" s="20"/>
      <c r="EI370" s="20"/>
      <c r="EJ370" s="20"/>
      <c r="EK370" s="20"/>
      <c r="EL370" s="20"/>
      <c r="EM370" s="20"/>
      <c r="EN370" s="20"/>
      <c r="EO370" s="20"/>
      <c r="EP370" s="20"/>
      <c r="EQ370" s="20"/>
      <c r="ER370" s="20"/>
      <c r="ES370" s="20"/>
      <c r="ET370" s="20"/>
      <c r="EU370" s="20"/>
      <c r="EV370" s="20"/>
      <c r="EW370" s="20"/>
      <c r="EX370" s="20"/>
      <c r="EY370" s="20"/>
      <c r="EZ370" s="20"/>
      <c r="FA370" s="20"/>
      <c r="FB370" s="20"/>
      <c r="FC370" s="20"/>
      <c r="FD370" s="20"/>
      <c r="FE370" s="20"/>
      <c r="FF370" s="20"/>
      <c r="FG370" s="20"/>
      <c r="FH370" s="20"/>
      <c r="FI370" s="20"/>
      <c r="FJ370" s="20"/>
      <c r="FK370" s="20"/>
      <c r="FL370" s="20"/>
      <c r="FM370" s="20"/>
      <c r="FN370" s="20"/>
      <c r="FO370" s="20"/>
      <c r="FP370" s="20"/>
      <c r="FQ370" s="20"/>
      <c r="FR370" s="20"/>
      <c r="FS370" s="20"/>
      <c r="FT370" s="20"/>
      <c r="FU370" s="20"/>
      <c r="FV370" s="20"/>
      <c r="FW370" s="20"/>
      <c r="FX370" s="20"/>
      <c r="FY370" s="20"/>
      <c r="FZ370" s="20"/>
      <c r="GA370" s="20"/>
      <c r="GB370" s="20"/>
      <c r="GC370" s="20"/>
      <c r="GD370" s="20"/>
      <c r="GE370" s="20"/>
      <c r="GF370" s="20"/>
      <c r="GG370" s="20"/>
      <c r="GH370" s="20"/>
      <c r="GI370" s="20"/>
      <c r="GJ370" s="20"/>
      <c r="GK370" s="20"/>
      <c r="GL370" s="20"/>
      <c r="GM370" s="20"/>
      <c r="GN370" s="20"/>
      <c r="GO370" s="20"/>
      <c r="GP370" s="20"/>
      <c r="GQ370" s="20"/>
      <c r="GR370" s="20"/>
      <c r="GS370" s="20"/>
      <c r="GT370" s="20"/>
      <c r="GU370" s="20"/>
      <c r="GV370" s="20"/>
      <c r="GW370" s="20"/>
      <c r="GX370" s="20"/>
      <c r="GY370" s="20"/>
      <c r="GZ370" s="20"/>
      <c r="HA370" s="20"/>
      <c r="HB370" s="20"/>
      <c r="HC370" s="20"/>
      <c r="HD370" s="20"/>
      <c r="HE370" s="20"/>
      <c r="HF370" s="20"/>
      <c r="HG370" s="20"/>
      <c r="HH370" s="20"/>
      <c r="HI370" s="20"/>
      <c r="HJ370" s="20"/>
      <c r="HK370" s="20"/>
      <c r="HL370" s="20"/>
      <c r="HM370" s="20"/>
      <c r="HN370" s="20"/>
      <c r="HO370" s="20"/>
      <c r="HP370" s="20"/>
      <c r="HQ370" s="20"/>
      <c r="HR370" s="20"/>
      <c r="HS370" s="20"/>
      <c r="HT370" s="20"/>
      <c r="HU370" s="20"/>
      <c r="HV370" s="20"/>
      <c r="HW370" s="20"/>
      <c r="HX370" s="20"/>
      <c r="HY370" s="20"/>
    </row>
    <row r="371" spans="1:233" s="21" customFormat="1" ht="15" customHeight="1" x14ac:dyDescent="0.2">
      <c r="A371" s="18" t="str">
        <f>IF('Lulusan MTs'!A371="","-",IF(LEN('Lulusan MTs'!A371)&lt;&gt;12,"Tidak valid","OK"))</f>
        <v>-</v>
      </c>
      <c r="B371" s="19" t="str">
        <f>IF('Lulusan MTs'!B371="","-",IF(LEN('Lulusan MTs'!B371)&lt;5,"Cek lagi","OK"))</f>
        <v>-</v>
      </c>
      <c r="C371" s="19" t="str">
        <f>IF('Lulusan MTs'!C371="","-",IF('Lulusan MTs'!C371="MTsN","OK",IF('Lulusan MTs'!C371="MTsS","OK","Tidak valid")))</f>
        <v>-</v>
      </c>
      <c r="D371" s="19" t="str">
        <f>IF('Lulusan MTs'!D371="","-",IF(LEN('Lulusan MTs'!D371)&lt;5,"Cek lagi","OK"))</f>
        <v>-</v>
      </c>
      <c r="E371" s="19" t="str">
        <f>IF('Lulusan MTs'!E371="","-",IF(LEN('Lulusan MTs'!E371)&lt;4,"Cek lagi","OK"))</f>
        <v>-</v>
      </c>
      <c r="F371" s="19" t="str">
        <f>IF('Lulusan MTs'!F371="","-",IF(LEN('Lulusan MTs'!F371)&lt;4,"Cek lagi","OK"))</f>
        <v>-</v>
      </c>
      <c r="G371" s="19" t="str">
        <f>IF('Lulusan MTs'!G371="","-",IF(LEN('Lulusan MTs'!G371)&lt;4,"Cek lagi","OK"))</f>
        <v>-</v>
      </c>
      <c r="H371" s="19" t="str">
        <f>IF('Lulusan MTs'!H371="","-",IF(LEN('Lulusan MTs'!H371)&lt;&gt;18,"Tidak valid",IF(VALUE('Lulusan MTs'!H371)&lt;0,"Cek lagi","OK")))</f>
        <v>-</v>
      </c>
      <c r="I371" s="19" t="str">
        <f>IF('Lulusan MTs'!I371="","-",IF(LEN('Lulusan MTs'!I371)&lt;&gt;10,"Tidak valid",IF(VALUE('Lulusan MTs'!I371)&lt;0,"Cek lagi","OK")))</f>
        <v>-</v>
      </c>
      <c r="J371" s="19" t="str">
        <f>IF('Lulusan MTs'!J371="","-",IF(LEN('Lulusan MTs'!J371)&lt;4,"Cek lagi","OK"))</f>
        <v>-</v>
      </c>
      <c r="K371" s="19" t="str">
        <f>IF('Lulusan MTs'!K371="","-",IF(LEN('Lulusan MTs'!K371)&lt;4,"Cek lagi","OK"))</f>
        <v>-</v>
      </c>
      <c r="L371" s="18" t="str">
        <f>IF('Lulusan MTs'!L371="","-",IF(VALUE(LEFT('Lulusan MTs'!L371,2))&gt;31,"Tanggal tidak valid",IF(VALUE(LEFT(RIGHT('Lulusan MTs'!L371,7),2))&gt;12,"Bulan tidak valid",IF(VALUE(RIGHT('Lulusan MTs'!L371,4))&gt;2003,"Umur terlalu tua",IF(VALUE(RIGHT('Lulusan MTs'!L371,4))&lt;1996,"Umur terlalu tua","OK")))))</f>
        <v>-</v>
      </c>
      <c r="M371" s="19" t="str">
        <f>IF('Lulusan MTs'!M371="","-",IF('Lulusan MTs'!M371="L","OK",IF('Lulusan MTs'!M371="P","OK","Tidak valid")))</f>
        <v>-</v>
      </c>
      <c r="N371" s="19" t="str">
        <f>IF('Lulusan MTs'!N371="","-",IF('Lulusan MTs'!N371&gt;400,"Tidak valid",IF('Lulusan MTs'!N371&lt;1,"Tidak valid","OK")))</f>
        <v>-</v>
      </c>
      <c r="O371" s="19" t="str">
        <f>IF('Lulusan MTs'!O371="","-",IF('Lulusan MTs'!O371&gt;100,"Tidak valid",IF('Lulusan MTs'!O371&lt;1,"Tidak valid","OK")))</f>
        <v>-</v>
      </c>
      <c r="P371" s="19" t="str">
        <f>IF('Lulusan MTs'!P371="","-",IF('Lulusan MTs'!P371&gt;6,"Cek lagi",IF('Lulusan MTs'!P371&lt;2,"Cek lagi","OK")))</f>
        <v>-</v>
      </c>
      <c r="Q371" s="19" t="str">
        <f>IF('Lulusan MTs'!Q371="","-",IF('Lulusan MTs'!Q371&gt;8,"Tidak valid",IF('Lulusan MTs'!Q371&lt;1,"Tidak valid","OK")))</f>
        <v>-</v>
      </c>
      <c r="R371" s="75" t="str">
        <f>IF('Lulusan MTs'!R371="","-",IF(LEN('Lulusan MTs'!R371)&lt;16,"Cek lagi","OK"))</f>
        <v>-</v>
      </c>
      <c r="S371" s="19" t="str">
        <f>IF('Lulusan MTs'!S371="","-",IF('Lulusan MTs'!S371&gt;6,"Tidak valid",IF('Lulusan MTs'!S371&lt;1,"Tidak valid","OK")))</f>
        <v>-</v>
      </c>
      <c r="T371" s="18" t="str">
        <f>IF('Lulusan MTs'!T371="","-",IF(VALUE(LEFT('Lulusan MTs'!T371,2))&gt;31,"Tanggal tidak valid",IF(VALUE(LEFT(RIGHT('Lulusan MTs'!T371,7),2))&gt;12,"Bulan tidak valid",IF(VALUE(RIGHT('Lulusan MTs'!T371,4))&lt;2010,"Cek lagi Tahun Masuk",IF(VALUE(RIGHT('Lulusan MTs'!T371,4))&gt;2014,"Cek lagi Tahun Masuk","OK")))))</f>
        <v>-</v>
      </c>
      <c r="U371" s="76" t="str">
        <f>IF('Lulusan MTs'!U371="","-",IF(LEN('Lulusan MTs'!U371)&lt;&gt;20,"Tidak valid","OK"))</f>
        <v>-</v>
      </c>
      <c r="V371" s="19" t="str">
        <f>IF('Lulusan MTs'!V371="","-",IF('Lulusan MTs'!V371&gt;3,"Tidak valid",IF('Lulusan MTs'!V371&lt;1,"Tidak valid","OK")))</f>
        <v>-</v>
      </c>
      <c r="W371" s="76" t="str">
        <f>IF('Lulusan MTs'!J371&lt;&gt;"",IF('Lulusan MTs'!W371="","Wajib Diisi","OK"),"-")</f>
        <v>-</v>
      </c>
      <c r="X371" s="76" t="str">
        <f>IF('Lulusan MTs'!J371&lt;&gt;"",IF('Lulusan MTs'!X371="","Wajib Diisi","OK"),"-")</f>
        <v>-</v>
      </c>
      <c r="Y371" s="18" t="str">
        <f>IF('Lulusan MTs'!Y371="","-",IF(VALUE(LEFT('Lulusan MTs'!Y371,2))&gt;31,"Tanggal tidak valid",IF(VALUE(LEFT(RIGHT('Lulusan MTs'!Y371,7),2))&gt;12,"Bulan tidak valid",IF(VALUE(RIGHT('Lulusan MTs'!Y371,4))&lt;&gt;2016,"Cek lagi Tahun Lulus","OK"))))</f>
        <v>-</v>
      </c>
      <c r="Z371" s="19" t="str">
        <f>IF('Lulusan MTs'!Z371="","-",IF('Lulusan MTs'!Z371&gt;100,"Tidak valid",IF('Lulusan MTs'!Z371&lt;1,"Tidak valid","OK")))</f>
        <v>-</v>
      </c>
      <c r="AA371" s="19" t="str">
        <f>IF('Lulusan MTs'!AA371="","-",IF('Lulusan MTs'!AA371&gt;100,"Tidak valid",IF('Lulusan MTs'!AA371&lt;1,"Tidak valid","OK")))</f>
        <v>-</v>
      </c>
      <c r="AB371" s="19" t="str">
        <f>IF('Lulusan MTs'!AB371="","-",IF('Lulusan MTs'!AB371&gt;100,"Tidak valid",IF('Lulusan MTs'!AB371&lt;1,"Tidak valid","OK")))</f>
        <v>-</v>
      </c>
      <c r="AC371" s="19" t="str">
        <f>IF('Lulusan MTs'!AC371="","-",IF('Lulusan MTs'!AC371&gt;100,"Tidak valid",IF('Lulusan MTs'!AC371&lt;1,"Tidak valid","OK")))</f>
        <v>-</v>
      </c>
      <c r="AD371" s="19" t="str">
        <f>IF('Lulusan MTs'!AD371="","-",IF('Lulusan MTs'!AD371&gt;100,"Tidak valid",IF('Lulusan MTs'!AD371&lt;1,"Tidak valid","OK")))</f>
        <v>-</v>
      </c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  <c r="AT371" s="20"/>
      <c r="AU371" s="20"/>
      <c r="AV371" s="20"/>
      <c r="AW371" s="20"/>
      <c r="AX371" s="20"/>
      <c r="AY371" s="20"/>
      <c r="AZ371" s="20"/>
      <c r="BA371" s="20"/>
      <c r="BB371" s="20"/>
      <c r="BC371" s="20"/>
      <c r="BD371" s="20"/>
      <c r="BE371" s="20"/>
      <c r="BF371" s="20"/>
      <c r="BG371" s="20"/>
      <c r="BH371" s="20"/>
      <c r="BI371" s="20"/>
      <c r="BJ371" s="20"/>
      <c r="BK371" s="20"/>
      <c r="BL371" s="20"/>
      <c r="BM371" s="20"/>
      <c r="BN371" s="20"/>
      <c r="BO371" s="20"/>
      <c r="BP371" s="20"/>
      <c r="BQ371" s="20"/>
      <c r="BR371" s="20"/>
      <c r="BS371" s="20"/>
      <c r="BT371" s="20"/>
      <c r="BU371" s="20"/>
      <c r="BV371" s="20"/>
      <c r="BW371" s="20"/>
      <c r="BX371" s="20"/>
      <c r="BY371" s="20"/>
      <c r="BZ371" s="20"/>
      <c r="CA371" s="20"/>
      <c r="CB371" s="20"/>
      <c r="CC371" s="20"/>
      <c r="CD371" s="20"/>
      <c r="CE371" s="20"/>
      <c r="CF371" s="20"/>
      <c r="CG371" s="20"/>
      <c r="CH371" s="20"/>
      <c r="CI371" s="20"/>
      <c r="CJ371" s="20"/>
      <c r="CK371" s="20"/>
      <c r="CL371" s="20"/>
      <c r="CM371" s="20"/>
      <c r="CN371" s="20"/>
      <c r="CO371" s="20"/>
      <c r="CP371" s="20"/>
      <c r="CQ371" s="20"/>
      <c r="CR371" s="20"/>
      <c r="CS371" s="20"/>
      <c r="CT371" s="20"/>
      <c r="CU371" s="20"/>
      <c r="CV371" s="20"/>
      <c r="CW371" s="20"/>
      <c r="CX371" s="20"/>
      <c r="CY371" s="20"/>
      <c r="CZ371" s="20"/>
      <c r="DA371" s="20"/>
      <c r="DB371" s="20"/>
      <c r="DC371" s="20"/>
      <c r="DD371" s="20"/>
      <c r="DE371" s="20"/>
      <c r="DF371" s="20"/>
      <c r="DG371" s="20"/>
      <c r="DH371" s="20"/>
      <c r="DI371" s="20"/>
      <c r="DJ371" s="20"/>
      <c r="DK371" s="20"/>
      <c r="DL371" s="20"/>
      <c r="DM371" s="20"/>
      <c r="DN371" s="20"/>
      <c r="DO371" s="20"/>
      <c r="DP371" s="20"/>
      <c r="DQ371" s="20"/>
      <c r="DR371" s="20"/>
      <c r="DS371" s="20"/>
      <c r="DT371" s="20"/>
      <c r="DU371" s="20"/>
      <c r="DV371" s="20"/>
      <c r="DW371" s="20"/>
      <c r="DX371" s="20"/>
      <c r="DY371" s="20"/>
      <c r="DZ371" s="20"/>
      <c r="EA371" s="20"/>
      <c r="EB371" s="20"/>
      <c r="EC371" s="20"/>
      <c r="ED371" s="20"/>
      <c r="EE371" s="20"/>
      <c r="EF371" s="20"/>
      <c r="EG371" s="20"/>
      <c r="EH371" s="20"/>
      <c r="EI371" s="20"/>
      <c r="EJ371" s="20"/>
      <c r="EK371" s="20"/>
      <c r="EL371" s="20"/>
      <c r="EM371" s="20"/>
      <c r="EN371" s="20"/>
      <c r="EO371" s="20"/>
      <c r="EP371" s="20"/>
      <c r="EQ371" s="20"/>
      <c r="ER371" s="20"/>
      <c r="ES371" s="20"/>
      <c r="ET371" s="20"/>
      <c r="EU371" s="20"/>
      <c r="EV371" s="20"/>
      <c r="EW371" s="20"/>
      <c r="EX371" s="20"/>
      <c r="EY371" s="20"/>
      <c r="EZ371" s="20"/>
      <c r="FA371" s="20"/>
      <c r="FB371" s="20"/>
      <c r="FC371" s="20"/>
      <c r="FD371" s="20"/>
      <c r="FE371" s="20"/>
      <c r="FF371" s="20"/>
      <c r="FG371" s="20"/>
      <c r="FH371" s="20"/>
      <c r="FI371" s="20"/>
      <c r="FJ371" s="20"/>
      <c r="FK371" s="20"/>
      <c r="FL371" s="20"/>
      <c r="FM371" s="20"/>
      <c r="FN371" s="20"/>
      <c r="FO371" s="20"/>
      <c r="FP371" s="20"/>
      <c r="FQ371" s="20"/>
      <c r="FR371" s="20"/>
      <c r="FS371" s="20"/>
      <c r="FT371" s="20"/>
      <c r="FU371" s="20"/>
      <c r="FV371" s="20"/>
      <c r="FW371" s="20"/>
      <c r="FX371" s="20"/>
      <c r="FY371" s="20"/>
      <c r="FZ371" s="20"/>
      <c r="GA371" s="20"/>
      <c r="GB371" s="20"/>
      <c r="GC371" s="20"/>
      <c r="GD371" s="20"/>
      <c r="GE371" s="20"/>
      <c r="GF371" s="20"/>
      <c r="GG371" s="20"/>
      <c r="GH371" s="20"/>
      <c r="GI371" s="20"/>
      <c r="GJ371" s="20"/>
      <c r="GK371" s="20"/>
      <c r="GL371" s="20"/>
      <c r="GM371" s="20"/>
      <c r="GN371" s="20"/>
      <c r="GO371" s="20"/>
      <c r="GP371" s="20"/>
      <c r="GQ371" s="20"/>
      <c r="GR371" s="20"/>
      <c r="GS371" s="20"/>
      <c r="GT371" s="20"/>
      <c r="GU371" s="20"/>
      <c r="GV371" s="20"/>
      <c r="GW371" s="20"/>
      <c r="GX371" s="20"/>
      <c r="GY371" s="20"/>
      <c r="GZ371" s="20"/>
      <c r="HA371" s="20"/>
      <c r="HB371" s="20"/>
      <c r="HC371" s="20"/>
      <c r="HD371" s="20"/>
      <c r="HE371" s="20"/>
      <c r="HF371" s="20"/>
      <c r="HG371" s="20"/>
      <c r="HH371" s="20"/>
      <c r="HI371" s="20"/>
      <c r="HJ371" s="20"/>
      <c r="HK371" s="20"/>
      <c r="HL371" s="20"/>
      <c r="HM371" s="20"/>
      <c r="HN371" s="20"/>
      <c r="HO371" s="20"/>
      <c r="HP371" s="20"/>
      <c r="HQ371" s="20"/>
      <c r="HR371" s="20"/>
      <c r="HS371" s="20"/>
      <c r="HT371" s="20"/>
      <c r="HU371" s="20"/>
      <c r="HV371" s="20"/>
      <c r="HW371" s="20"/>
      <c r="HX371" s="20"/>
      <c r="HY371" s="20"/>
    </row>
    <row r="372" spans="1:233" s="21" customFormat="1" ht="15" customHeight="1" x14ac:dyDescent="0.2">
      <c r="A372" s="18" t="str">
        <f>IF('Lulusan MTs'!A372="","-",IF(LEN('Lulusan MTs'!A372)&lt;&gt;12,"Tidak valid","OK"))</f>
        <v>-</v>
      </c>
      <c r="B372" s="19" t="str">
        <f>IF('Lulusan MTs'!B372="","-",IF(LEN('Lulusan MTs'!B372)&lt;5,"Cek lagi","OK"))</f>
        <v>-</v>
      </c>
      <c r="C372" s="19" t="str">
        <f>IF('Lulusan MTs'!C372="","-",IF('Lulusan MTs'!C372="MTsN","OK",IF('Lulusan MTs'!C372="MTsS","OK","Tidak valid")))</f>
        <v>-</v>
      </c>
      <c r="D372" s="19" t="str">
        <f>IF('Lulusan MTs'!D372="","-",IF(LEN('Lulusan MTs'!D372)&lt;5,"Cek lagi","OK"))</f>
        <v>-</v>
      </c>
      <c r="E372" s="19" t="str">
        <f>IF('Lulusan MTs'!E372="","-",IF(LEN('Lulusan MTs'!E372)&lt;4,"Cek lagi","OK"))</f>
        <v>-</v>
      </c>
      <c r="F372" s="19" t="str">
        <f>IF('Lulusan MTs'!F372="","-",IF(LEN('Lulusan MTs'!F372)&lt;4,"Cek lagi","OK"))</f>
        <v>-</v>
      </c>
      <c r="G372" s="19" t="str">
        <f>IF('Lulusan MTs'!G372="","-",IF(LEN('Lulusan MTs'!G372)&lt;4,"Cek lagi","OK"))</f>
        <v>-</v>
      </c>
      <c r="H372" s="19" t="str">
        <f>IF('Lulusan MTs'!H372="","-",IF(LEN('Lulusan MTs'!H372)&lt;&gt;18,"Tidak valid",IF(VALUE('Lulusan MTs'!H372)&lt;0,"Cek lagi","OK")))</f>
        <v>-</v>
      </c>
      <c r="I372" s="19" t="str">
        <f>IF('Lulusan MTs'!I372="","-",IF(LEN('Lulusan MTs'!I372)&lt;&gt;10,"Tidak valid",IF(VALUE('Lulusan MTs'!I372)&lt;0,"Cek lagi","OK")))</f>
        <v>-</v>
      </c>
      <c r="J372" s="19" t="str">
        <f>IF('Lulusan MTs'!J372="","-",IF(LEN('Lulusan MTs'!J372)&lt;4,"Cek lagi","OK"))</f>
        <v>-</v>
      </c>
      <c r="K372" s="19" t="str">
        <f>IF('Lulusan MTs'!K372="","-",IF(LEN('Lulusan MTs'!K372)&lt;4,"Cek lagi","OK"))</f>
        <v>-</v>
      </c>
      <c r="L372" s="18" t="str">
        <f>IF('Lulusan MTs'!L372="","-",IF(VALUE(LEFT('Lulusan MTs'!L372,2))&gt;31,"Tanggal tidak valid",IF(VALUE(LEFT(RIGHT('Lulusan MTs'!L372,7),2))&gt;12,"Bulan tidak valid",IF(VALUE(RIGHT('Lulusan MTs'!L372,4))&gt;2003,"Umur terlalu tua",IF(VALUE(RIGHT('Lulusan MTs'!L372,4))&lt;1996,"Umur terlalu tua","OK")))))</f>
        <v>-</v>
      </c>
      <c r="M372" s="19" t="str">
        <f>IF('Lulusan MTs'!M372="","-",IF('Lulusan MTs'!M372="L","OK",IF('Lulusan MTs'!M372="P","OK","Tidak valid")))</f>
        <v>-</v>
      </c>
      <c r="N372" s="19" t="str">
        <f>IF('Lulusan MTs'!N372="","-",IF('Lulusan MTs'!N372&gt;400,"Tidak valid",IF('Lulusan MTs'!N372&lt;1,"Tidak valid","OK")))</f>
        <v>-</v>
      </c>
      <c r="O372" s="19" t="str">
        <f>IF('Lulusan MTs'!O372="","-",IF('Lulusan MTs'!O372&gt;100,"Tidak valid",IF('Lulusan MTs'!O372&lt;1,"Tidak valid","OK")))</f>
        <v>-</v>
      </c>
      <c r="P372" s="19" t="str">
        <f>IF('Lulusan MTs'!P372="","-",IF('Lulusan MTs'!P372&gt;6,"Cek lagi",IF('Lulusan MTs'!P372&lt;2,"Cek lagi","OK")))</f>
        <v>-</v>
      </c>
      <c r="Q372" s="19" t="str">
        <f>IF('Lulusan MTs'!Q372="","-",IF('Lulusan MTs'!Q372&gt;8,"Tidak valid",IF('Lulusan MTs'!Q372&lt;1,"Tidak valid","OK")))</f>
        <v>-</v>
      </c>
      <c r="R372" s="75" t="str">
        <f>IF('Lulusan MTs'!R372="","-",IF(LEN('Lulusan MTs'!R372)&lt;16,"Cek lagi","OK"))</f>
        <v>-</v>
      </c>
      <c r="S372" s="19" t="str">
        <f>IF('Lulusan MTs'!S372="","-",IF('Lulusan MTs'!S372&gt;6,"Tidak valid",IF('Lulusan MTs'!S372&lt;1,"Tidak valid","OK")))</f>
        <v>-</v>
      </c>
      <c r="T372" s="18" t="str">
        <f>IF('Lulusan MTs'!T372="","-",IF(VALUE(LEFT('Lulusan MTs'!T372,2))&gt;31,"Tanggal tidak valid",IF(VALUE(LEFT(RIGHT('Lulusan MTs'!T372,7),2))&gt;12,"Bulan tidak valid",IF(VALUE(RIGHT('Lulusan MTs'!T372,4))&lt;2010,"Cek lagi Tahun Masuk",IF(VALUE(RIGHT('Lulusan MTs'!T372,4))&gt;2014,"Cek lagi Tahun Masuk","OK")))))</f>
        <v>-</v>
      </c>
      <c r="U372" s="76" t="str">
        <f>IF('Lulusan MTs'!U372="","-",IF(LEN('Lulusan MTs'!U372)&lt;&gt;20,"Tidak valid","OK"))</f>
        <v>-</v>
      </c>
      <c r="V372" s="19" t="str">
        <f>IF('Lulusan MTs'!V372="","-",IF('Lulusan MTs'!V372&gt;3,"Tidak valid",IF('Lulusan MTs'!V372&lt;1,"Tidak valid","OK")))</f>
        <v>-</v>
      </c>
      <c r="W372" s="76" t="str">
        <f>IF('Lulusan MTs'!J372&lt;&gt;"",IF('Lulusan MTs'!W372="","Wajib Diisi","OK"),"-")</f>
        <v>-</v>
      </c>
      <c r="X372" s="76" t="str">
        <f>IF('Lulusan MTs'!J372&lt;&gt;"",IF('Lulusan MTs'!X372="","Wajib Diisi","OK"),"-")</f>
        <v>-</v>
      </c>
      <c r="Y372" s="18" t="str">
        <f>IF('Lulusan MTs'!Y372="","-",IF(VALUE(LEFT('Lulusan MTs'!Y372,2))&gt;31,"Tanggal tidak valid",IF(VALUE(LEFT(RIGHT('Lulusan MTs'!Y372,7),2))&gt;12,"Bulan tidak valid",IF(VALUE(RIGHT('Lulusan MTs'!Y372,4))&lt;&gt;2016,"Cek lagi Tahun Lulus","OK"))))</f>
        <v>-</v>
      </c>
      <c r="Z372" s="19" t="str">
        <f>IF('Lulusan MTs'!Z372="","-",IF('Lulusan MTs'!Z372&gt;100,"Tidak valid",IF('Lulusan MTs'!Z372&lt;1,"Tidak valid","OK")))</f>
        <v>-</v>
      </c>
      <c r="AA372" s="19" t="str">
        <f>IF('Lulusan MTs'!AA372="","-",IF('Lulusan MTs'!AA372&gt;100,"Tidak valid",IF('Lulusan MTs'!AA372&lt;1,"Tidak valid","OK")))</f>
        <v>-</v>
      </c>
      <c r="AB372" s="19" t="str">
        <f>IF('Lulusan MTs'!AB372="","-",IF('Lulusan MTs'!AB372&gt;100,"Tidak valid",IF('Lulusan MTs'!AB372&lt;1,"Tidak valid","OK")))</f>
        <v>-</v>
      </c>
      <c r="AC372" s="19" t="str">
        <f>IF('Lulusan MTs'!AC372="","-",IF('Lulusan MTs'!AC372&gt;100,"Tidak valid",IF('Lulusan MTs'!AC372&lt;1,"Tidak valid","OK")))</f>
        <v>-</v>
      </c>
      <c r="AD372" s="19" t="str">
        <f>IF('Lulusan MTs'!AD372="","-",IF('Lulusan MTs'!AD372&gt;100,"Tidak valid",IF('Lulusan MTs'!AD372&lt;1,"Tidak valid","OK")))</f>
        <v>-</v>
      </c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  <c r="AT372" s="20"/>
      <c r="AU372" s="20"/>
      <c r="AV372" s="20"/>
      <c r="AW372" s="20"/>
      <c r="AX372" s="20"/>
      <c r="AY372" s="20"/>
      <c r="AZ372" s="20"/>
      <c r="BA372" s="20"/>
      <c r="BB372" s="20"/>
      <c r="BC372" s="20"/>
      <c r="BD372" s="20"/>
      <c r="BE372" s="20"/>
      <c r="BF372" s="20"/>
      <c r="BG372" s="20"/>
      <c r="BH372" s="20"/>
      <c r="BI372" s="20"/>
      <c r="BJ372" s="20"/>
      <c r="BK372" s="20"/>
      <c r="BL372" s="20"/>
      <c r="BM372" s="20"/>
      <c r="BN372" s="20"/>
      <c r="BO372" s="20"/>
      <c r="BP372" s="20"/>
      <c r="BQ372" s="20"/>
      <c r="BR372" s="20"/>
      <c r="BS372" s="20"/>
      <c r="BT372" s="20"/>
      <c r="BU372" s="20"/>
      <c r="BV372" s="20"/>
      <c r="BW372" s="20"/>
      <c r="BX372" s="20"/>
      <c r="BY372" s="20"/>
      <c r="BZ372" s="20"/>
      <c r="CA372" s="20"/>
      <c r="CB372" s="20"/>
      <c r="CC372" s="20"/>
      <c r="CD372" s="20"/>
      <c r="CE372" s="20"/>
      <c r="CF372" s="20"/>
      <c r="CG372" s="20"/>
      <c r="CH372" s="20"/>
      <c r="CI372" s="20"/>
      <c r="CJ372" s="20"/>
      <c r="CK372" s="20"/>
      <c r="CL372" s="20"/>
      <c r="CM372" s="20"/>
      <c r="CN372" s="20"/>
      <c r="CO372" s="20"/>
      <c r="CP372" s="20"/>
      <c r="CQ372" s="20"/>
      <c r="CR372" s="20"/>
      <c r="CS372" s="20"/>
      <c r="CT372" s="20"/>
      <c r="CU372" s="20"/>
      <c r="CV372" s="20"/>
      <c r="CW372" s="20"/>
      <c r="CX372" s="20"/>
      <c r="CY372" s="20"/>
      <c r="CZ372" s="20"/>
      <c r="DA372" s="20"/>
      <c r="DB372" s="20"/>
      <c r="DC372" s="20"/>
      <c r="DD372" s="20"/>
      <c r="DE372" s="20"/>
      <c r="DF372" s="20"/>
      <c r="DG372" s="20"/>
      <c r="DH372" s="20"/>
      <c r="DI372" s="20"/>
      <c r="DJ372" s="20"/>
      <c r="DK372" s="20"/>
      <c r="DL372" s="20"/>
      <c r="DM372" s="20"/>
      <c r="DN372" s="20"/>
      <c r="DO372" s="20"/>
      <c r="DP372" s="20"/>
      <c r="DQ372" s="20"/>
      <c r="DR372" s="20"/>
      <c r="DS372" s="20"/>
      <c r="DT372" s="20"/>
      <c r="DU372" s="20"/>
      <c r="DV372" s="20"/>
      <c r="DW372" s="20"/>
      <c r="DX372" s="20"/>
      <c r="DY372" s="20"/>
      <c r="DZ372" s="20"/>
      <c r="EA372" s="20"/>
      <c r="EB372" s="20"/>
      <c r="EC372" s="20"/>
      <c r="ED372" s="20"/>
      <c r="EE372" s="20"/>
      <c r="EF372" s="20"/>
      <c r="EG372" s="20"/>
      <c r="EH372" s="20"/>
      <c r="EI372" s="20"/>
      <c r="EJ372" s="20"/>
      <c r="EK372" s="20"/>
      <c r="EL372" s="20"/>
      <c r="EM372" s="20"/>
      <c r="EN372" s="20"/>
      <c r="EO372" s="20"/>
      <c r="EP372" s="20"/>
      <c r="EQ372" s="20"/>
      <c r="ER372" s="20"/>
      <c r="ES372" s="20"/>
      <c r="ET372" s="20"/>
      <c r="EU372" s="20"/>
      <c r="EV372" s="20"/>
      <c r="EW372" s="20"/>
      <c r="EX372" s="20"/>
      <c r="EY372" s="20"/>
      <c r="EZ372" s="20"/>
      <c r="FA372" s="20"/>
      <c r="FB372" s="20"/>
      <c r="FC372" s="20"/>
      <c r="FD372" s="20"/>
      <c r="FE372" s="20"/>
      <c r="FF372" s="20"/>
      <c r="FG372" s="20"/>
      <c r="FH372" s="20"/>
      <c r="FI372" s="20"/>
      <c r="FJ372" s="20"/>
      <c r="FK372" s="20"/>
      <c r="FL372" s="20"/>
      <c r="FM372" s="20"/>
      <c r="FN372" s="20"/>
      <c r="FO372" s="20"/>
      <c r="FP372" s="20"/>
      <c r="FQ372" s="20"/>
      <c r="FR372" s="20"/>
      <c r="FS372" s="20"/>
      <c r="FT372" s="20"/>
      <c r="FU372" s="20"/>
      <c r="FV372" s="20"/>
      <c r="FW372" s="20"/>
      <c r="FX372" s="20"/>
      <c r="FY372" s="20"/>
      <c r="FZ372" s="20"/>
      <c r="GA372" s="20"/>
      <c r="GB372" s="20"/>
      <c r="GC372" s="20"/>
      <c r="GD372" s="20"/>
      <c r="GE372" s="20"/>
      <c r="GF372" s="20"/>
      <c r="GG372" s="20"/>
      <c r="GH372" s="20"/>
      <c r="GI372" s="20"/>
      <c r="GJ372" s="20"/>
      <c r="GK372" s="20"/>
      <c r="GL372" s="20"/>
      <c r="GM372" s="20"/>
      <c r="GN372" s="20"/>
      <c r="GO372" s="20"/>
      <c r="GP372" s="20"/>
      <c r="GQ372" s="20"/>
      <c r="GR372" s="20"/>
      <c r="GS372" s="20"/>
      <c r="GT372" s="20"/>
      <c r="GU372" s="20"/>
      <c r="GV372" s="20"/>
      <c r="GW372" s="20"/>
      <c r="GX372" s="20"/>
      <c r="GY372" s="20"/>
      <c r="GZ372" s="20"/>
      <c r="HA372" s="20"/>
      <c r="HB372" s="20"/>
      <c r="HC372" s="20"/>
      <c r="HD372" s="20"/>
      <c r="HE372" s="20"/>
      <c r="HF372" s="20"/>
      <c r="HG372" s="20"/>
      <c r="HH372" s="20"/>
      <c r="HI372" s="20"/>
      <c r="HJ372" s="20"/>
      <c r="HK372" s="20"/>
      <c r="HL372" s="20"/>
      <c r="HM372" s="20"/>
      <c r="HN372" s="20"/>
      <c r="HO372" s="20"/>
      <c r="HP372" s="20"/>
      <c r="HQ372" s="20"/>
      <c r="HR372" s="20"/>
      <c r="HS372" s="20"/>
      <c r="HT372" s="20"/>
      <c r="HU372" s="20"/>
      <c r="HV372" s="20"/>
      <c r="HW372" s="20"/>
      <c r="HX372" s="20"/>
      <c r="HY372" s="20"/>
    </row>
    <row r="373" spans="1:233" s="21" customFormat="1" ht="15" customHeight="1" x14ac:dyDescent="0.2">
      <c r="A373" s="18" t="str">
        <f>IF('Lulusan MTs'!A373="","-",IF(LEN('Lulusan MTs'!A373)&lt;&gt;12,"Tidak valid","OK"))</f>
        <v>-</v>
      </c>
      <c r="B373" s="19" t="str">
        <f>IF('Lulusan MTs'!B373="","-",IF(LEN('Lulusan MTs'!B373)&lt;5,"Cek lagi","OK"))</f>
        <v>-</v>
      </c>
      <c r="C373" s="19" t="str">
        <f>IF('Lulusan MTs'!C373="","-",IF('Lulusan MTs'!C373="MTsN","OK",IF('Lulusan MTs'!C373="MTsS","OK","Tidak valid")))</f>
        <v>-</v>
      </c>
      <c r="D373" s="19" t="str">
        <f>IF('Lulusan MTs'!D373="","-",IF(LEN('Lulusan MTs'!D373)&lt;5,"Cek lagi","OK"))</f>
        <v>-</v>
      </c>
      <c r="E373" s="19" t="str">
        <f>IF('Lulusan MTs'!E373="","-",IF(LEN('Lulusan MTs'!E373)&lt;4,"Cek lagi","OK"))</f>
        <v>-</v>
      </c>
      <c r="F373" s="19" t="str">
        <f>IF('Lulusan MTs'!F373="","-",IF(LEN('Lulusan MTs'!F373)&lt;4,"Cek lagi","OK"))</f>
        <v>-</v>
      </c>
      <c r="G373" s="19" t="str">
        <f>IF('Lulusan MTs'!G373="","-",IF(LEN('Lulusan MTs'!G373)&lt;4,"Cek lagi","OK"))</f>
        <v>-</v>
      </c>
      <c r="H373" s="19" t="str">
        <f>IF('Lulusan MTs'!H373="","-",IF(LEN('Lulusan MTs'!H373)&lt;&gt;18,"Tidak valid",IF(VALUE('Lulusan MTs'!H373)&lt;0,"Cek lagi","OK")))</f>
        <v>-</v>
      </c>
      <c r="I373" s="19" t="str">
        <f>IF('Lulusan MTs'!I373="","-",IF(LEN('Lulusan MTs'!I373)&lt;&gt;10,"Tidak valid",IF(VALUE('Lulusan MTs'!I373)&lt;0,"Cek lagi","OK")))</f>
        <v>-</v>
      </c>
      <c r="J373" s="19" t="str">
        <f>IF('Lulusan MTs'!J373="","-",IF(LEN('Lulusan MTs'!J373)&lt;4,"Cek lagi","OK"))</f>
        <v>-</v>
      </c>
      <c r="K373" s="19" t="str">
        <f>IF('Lulusan MTs'!K373="","-",IF(LEN('Lulusan MTs'!K373)&lt;4,"Cek lagi","OK"))</f>
        <v>-</v>
      </c>
      <c r="L373" s="18" t="str">
        <f>IF('Lulusan MTs'!L373="","-",IF(VALUE(LEFT('Lulusan MTs'!L373,2))&gt;31,"Tanggal tidak valid",IF(VALUE(LEFT(RIGHT('Lulusan MTs'!L373,7),2))&gt;12,"Bulan tidak valid",IF(VALUE(RIGHT('Lulusan MTs'!L373,4))&gt;2003,"Umur terlalu tua",IF(VALUE(RIGHT('Lulusan MTs'!L373,4))&lt;1996,"Umur terlalu tua","OK")))))</f>
        <v>-</v>
      </c>
      <c r="M373" s="19" t="str">
        <f>IF('Lulusan MTs'!M373="","-",IF('Lulusan MTs'!M373="L","OK",IF('Lulusan MTs'!M373="P","OK","Tidak valid")))</f>
        <v>-</v>
      </c>
      <c r="N373" s="19" t="str">
        <f>IF('Lulusan MTs'!N373="","-",IF('Lulusan MTs'!N373&gt;400,"Tidak valid",IF('Lulusan MTs'!N373&lt;1,"Tidak valid","OK")))</f>
        <v>-</v>
      </c>
      <c r="O373" s="19" t="str">
        <f>IF('Lulusan MTs'!O373="","-",IF('Lulusan MTs'!O373&gt;100,"Tidak valid",IF('Lulusan MTs'!O373&lt;1,"Tidak valid","OK")))</f>
        <v>-</v>
      </c>
      <c r="P373" s="19" t="str">
        <f>IF('Lulusan MTs'!P373="","-",IF('Lulusan MTs'!P373&gt;6,"Cek lagi",IF('Lulusan MTs'!P373&lt;2,"Cek lagi","OK")))</f>
        <v>-</v>
      </c>
      <c r="Q373" s="19" t="str">
        <f>IF('Lulusan MTs'!Q373="","-",IF('Lulusan MTs'!Q373&gt;8,"Tidak valid",IF('Lulusan MTs'!Q373&lt;1,"Tidak valid","OK")))</f>
        <v>-</v>
      </c>
      <c r="R373" s="75" t="str">
        <f>IF('Lulusan MTs'!R373="","-",IF(LEN('Lulusan MTs'!R373)&lt;16,"Cek lagi","OK"))</f>
        <v>-</v>
      </c>
      <c r="S373" s="19" t="str">
        <f>IF('Lulusan MTs'!S373="","-",IF('Lulusan MTs'!S373&gt;6,"Tidak valid",IF('Lulusan MTs'!S373&lt;1,"Tidak valid","OK")))</f>
        <v>-</v>
      </c>
      <c r="T373" s="18" t="str">
        <f>IF('Lulusan MTs'!T373="","-",IF(VALUE(LEFT('Lulusan MTs'!T373,2))&gt;31,"Tanggal tidak valid",IF(VALUE(LEFT(RIGHT('Lulusan MTs'!T373,7),2))&gt;12,"Bulan tidak valid",IF(VALUE(RIGHT('Lulusan MTs'!T373,4))&lt;2010,"Cek lagi Tahun Masuk",IF(VALUE(RIGHT('Lulusan MTs'!T373,4))&gt;2014,"Cek lagi Tahun Masuk","OK")))))</f>
        <v>-</v>
      </c>
      <c r="U373" s="76" t="str">
        <f>IF('Lulusan MTs'!U373="","-",IF(LEN('Lulusan MTs'!U373)&lt;&gt;20,"Tidak valid","OK"))</f>
        <v>-</v>
      </c>
      <c r="V373" s="19" t="str">
        <f>IF('Lulusan MTs'!V373="","-",IF('Lulusan MTs'!V373&gt;3,"Tidak valid",IF('Lulusan MTs'!V373&lt;1,"Tidak valid","OK")))</f>
        <v>-</v>
      </c>
      <c r="W373" s="76" t="str">
        <f>IF('Lulusan MTs'!J373&lt;&gt;"",IF('Lulusan MTs'!W373="","Wajib Diisi","OK"),"-")</f>
        <v>-</v>
      </c>
      <c r="X373" s="76" t="str">
        <f>IF('Lulusan MTs'!J373&lt;&gt;"",IF('Lulusan MTs'!X373="","Wajib Diisi","OK"),"-")</f>
        <v>-</v>
      </c>
      <c r="Y373" s="18" t="str">
        <f>IF('Lulusan MTs'!Y373="","-",IF(VALUE(LEFT('Lulusan MTs'!Y373,2))&gt;31,"Tanggal tidak valid",IF(VALUE(LEFT(RIGHT('Lulusan MTs'!Y373,7),2))&gt;12,"Bulan tidak valid",IF(VALUE(RIGHT('Lulusan MTs'!Y373,4))&lt;&gt;2016,"Cek lagi Tahun Lulus","OK"))))</f>
        <v>-</v>
      </c>
      <c r="Z373" s="19" t="str">
        <f>IF('Lulusan MTs'!Z373="","-",IF('Lulusan MTs'!Z373&gt;100,"Tidak valid",IF('Lulusan MTs'!Z373&lt;1,"Tidak valid","OK")))</f>
        <v>-</v>
      </c>
      <c r="AA373" s="19" t="str">
        <f>IF('Lulusan MTs'!AA373="","-",IF('Lulusan MTs'!AA373&gt;100,"Tidak valid",IF('Lulusan MTs'!AA373&lt;1,"Tidak valid","OK")))</f>
        <v>-</v>
      </c>
      <c r="AB373" s="19" t="str">
        <f>IF('Lulusan MTs'!AB373="","-",IF('Lulusan MTs'!AB373&gt;100,"Tidak valid",IF('Lulusan MTs'!AB373&lt;1,"Tidak valid","OK")))</f>
        <v>-</v>
      </c>
      <c r="AC373" s="19" t="str">
        <f>IF('Lulusan MTs'!AC373="","-",IF('Lulusan MTs'!AC373&gt;100,"Tidak valid",IF('Lulusan MTs'!AC373&lt;1,"Tidak valid","OK")))</f>
        <v>-</v>
      </c>
      <c r="AD373" s="19" t="str">
        <f>IF('Lulusan MTs'!AD373="","-",IF('Lulusan MTs'!AD373&gt;100,"Tidak valid",IF('Lulusan MTs'!AD373&lt;1,"Tidak valid","OK")))</f>
        <v>-</v>
      </c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  <c r="AT373" s="20"/>
      <c r="AU373" s="20"/>
      <c r="AV373" s="20"/>
      <c r="AW373" s="20"/>
      <c r="AX373" s="20"/>
      <c r="AY373" s="20"/>
      <c r="AZ373" s="20"/>
      <c r="BA373" s="20"/>
      <c r="BB373" s="20"/>
      <c r="BC373" s="20"/>
      <c r="BD373" s="20"/>
      <c r="BE373" s="20"/>
      <c r="BF373" s="20"/>
      <c r="BG373" s="20"/>
      <c r="BH373" s="20"/>
      <c r="BI373" s="20"/>
      <c r="BJ373" s="20"/>
      <c r="BK373" s="20"/>
      <c r="BL373" s="20"/>
      <c r="BM373" s="20"/>
      <c r="BN373" s="20"/>
      <c r="BO373" s="20"/>
      <c r="BP373" s="20"/>
      <c r="BQ373" s="20"/>
      <c r="BR373" s="20"/>
      <c r="BS373" s="20"/>
      <c r="BT373" s="20"/>
      <c r="BU373" s="20"/>
      <c r="BV373" s="20"/>
      <c r="BW373" s="20"/>
      <c r="BX373" s="20"/>
      <c r="BY373" s="20"/>
      <c r="BZ373" s="20"/>
      <c r="CA373" s="20"/>
      <c r="CB373" s="20"/>
      <c r="CC373" s="20"/>
      <c r="CD373" s="20"/>
      <c r="CE373" s="20"/>
      <c r="CF373" s="20"/>
      <c r="CG373" s="20"/>
      <c r="CH373" s="20"/>
      <c r="CI373" s="20"/>
      <c r="CJ373" s="20"/>
      <c r="CK373" s="20"/>
      <c r="CL373" s="20"/>
      <c r="CM373" s="20"/>
      <c r="CN373" s="20"/>
      <c r="CO373" s="20"/>
      <c r="CP373" s="20"/>
      <c r="CQ373" s="20"/>
      <c r="CR373" s="20"/>
      <c r="CS373" s="20"/>
      <c r="CT373" s="20"/>
      <c r="CU373" s="20"/>
      <c r="CV373" s="20"/>
      <c r="CW373" s="20"/>
      <c r="CX373" s="20"/>
      <c r="CY373" s="20"/>
      <c r="CZ373" s="20"/>
      <c r="DA373" s="20"/>
      <c r="DB373" s="20"/>
      <c r="DC373" s="20"/>
      <c r="DD373" s="20"/>
      <c r="DE373" s="20"/>
      <c r="DF373" s="20"/>
      <c r="DG373" s="20"/>
      <c r="DH373" s="20"/>
      <c r="DI373" s="20"/>
      <c r="DJ373" s="20"/>
      <c r="DK373" s="20"/>
      <c r="DL373" s="20"/>
      <c r="DM373" s="20"/>
      <c r="DN373" s="20"/>
      <c r="DO373" s="20"/>
      <c r="DP373" s="20"/>
      <c r="DQ373" s="20"/>
      <c r="DR373" s="20"/>
      <c r="DS373" s="20"/>
      <c r="DT373" s="20"/>
      <c r="DU373" s="20"/>
      <c r="DV373" s="20"/>
      <c r="DW373" s="20"/>
      <c r="DX373" s="20"/>
      <c r="DY373" s="20"/>
      <c r="DZ373" s="20"/>
      <c r="EA373" s="20"/>
      <c r="EB373" s="20"/>
      <c r="EC373" s="20"/>
      <c r="ED373" s="20"/>
      <c r="EE373" s="20"/>
      <c r="EF373" s="20"/>
      <c r="EG373" s="20"/>
      <c r="EH373" s="20"/>
      <c r="EI373" s="20"/>
      <c r="EJ373" s="20"/>
      <c r="EK373" s="20"/>
      <c r="EL373" s="20"/>
      <c r="EM373" s="20"/>
      <c r="EN373" s="20"/>
      <c r="EO373" s="20"/>
      <c r="EP373" s="20"/>
      <c r="EQ373" s="20"/>
      <c r="ER373" s="20"/>
      <c r="ES373" s="20"/>
      <c r="ET373" s="20"/>
      <c r="EU373" s="20"/>
      <c r="EV373" s="20"/>
      <c r="EW373" s="20"/>
      <c r="EX373" s="20"/>
      <c r="EY373" s="20"/>
      <c r="EZ373" s="20"/>
      <c r="FA373" s="20"/>
      <c r="FB373" s="20"/>
      <c r="FC373" s="20"/>
      <c r="FD373" s="20"/>
      <c r="FE373" s="20"/>
      <c r="FF373" s="20"/>
      <c r="FG373" s="20"/>
      <c r="FH373" s="20"/>
      <c r="FI373" s="20"/>
      <c r="FJ373" s="20"/>
      <c r="FK373" s="20"/>
      <c r="FL373" s="20"/>
      <c r="FM373" s="20"/>
      <c r="FN373" s="20"/>
      <c r="FO373" s="20"/>
      <c r="FP373" s="20"/>
      <c r="FQ373" s="20"/>
      <c r="FR373" s="20"/>
      <c r="FS373" s="20"/>
      <c r="FT373" s="20"/>
      <c r="FU373" s="20"/>
      <c r="FV373" s="20"/>
      <c r="FW373" s="20"/>
      <c r="FX373" s="20"/>
      <c r="FY373" s="20"/>
      <c r="FZ373" s="20"/>
      <c r="GA373" s="20"/>
      <c r="GB373" s="20"/>
      <c r="GC373" s="20"/>
      <c r="GD373" s="20"/>
      <c r="GE373" s="20"/>
      <c r="GF373" s="20"/>
      <c r="GG373" s="20"/>
      <c r="GH373" s="20"/>
      <c r="GI373" s="20"/>
      <c r="GJ373" s="20"/>
      <c r="GK373" s="20"/>
      <c r="GL373" s="20"/>
      <c r="GM373" s="20"/>
      <c r="GN373" s="20"/>
      <c r="GO373" s="20"/>
      <c r="GP373" s="20"/>
      <c r="GQ373" s="20"/>
      <c r="GR373" s="20"/>
      <c r="GS373" s="20"/>
      <c r="GT373" s="20"/>
      <c r="GU373" s="20"/>
      <c r="GV373" s="20"/>
      <c r="GW373" s="20"/>
      <c r="GX373" s="20"/>
      <c r="GY373" s="20"/>
      <c r="GZ373" s="20"/>
      <c r="HA373" s="20"/>
      <c r="HB373" s="20"/>
      <c r="HC373" s="20"/>
      <c r="HD373" s="20"/>
      <c r="HE373" s="20"/>
      <c r="HF373" s="20"/>
      <c r="HG373" s="20"/>
      <c r="HH373" s="20"/>
      <c r="HI373" s="20"/>
      <c r="HJ373" s="20"/>
      <c r="HK373" s="20"/>
      <c r="HL373" s="20"/>
      <c r="HM373" s="20"/>
      <c r="HN373" s="20"/>
      <c r="HO373" s="20"/>
      <c r="HP373" s="20"/>
      <c r="HQ373" s="20"/>
      <c r="HR373" s="20"/>
      <c r="HS373" s="20"/>
      <c r="HT373" s="20"/>
      <c r="HU373" s="20"/>
      <c r="HV373" s="20"/>
      <c r="HW373" s="20"/>
      <c r="HX373" s="20"/>
      <c r="HY373" s="20"/>
    </row>
    <row r="374" spans="1:233" s="21" customFormat="1" ht="15" customHeight="1" x14ac:dyDescent="0.2">
      <c r="A374" s="18" t="str">
        <f>IF('Lulusan MTs'!A374="","-",IF(LEN('Lulusan MTs'!A374)&lt;&gt;12,"Tidak valid","OK"))</f>
        <v>-</v>
      </c>
      <c r="B374" s="19" t="str">
        <f>IF('Lulusan MTs'!B374="","-",IF(LEN('Lulusan MTs'!B374)&lt;5,"Cek lagi","OK"))</f>
        <v>-</v>
      </c>
      <c r="C374" s="19" t="str">
        <f>IF('Lulusan MTs'!C374="","-",IF('Lulusan MTs'!C374="MTsN","OK",IF('Lulusan MTs'!C374="MTsS","OK","Tidak valid")))</f>
        <v>-</v>
      </c>
      <c r="D374" s="19" t="str">
        <f>IF('Lulusan MTs'!D374="","-",IF(LEN('Lulusan MTs'!D374)&lt;5,"Cek lagi","OK"))</f>
        <v>-</v>
      </c>
      <c r="E374" s="19" t="str">
        <f>IF('Lulusan MTs'!E374="","-",IF(LEN('Lulusan MTs'!E374)&lt;4,"Cek lagi","OK"))</f>
        <v>-</v>
      </c>
      <c r="F374" s="19" t="str">
        <f>IF('Lulusan MTs'!F374="","-",IF(LEN('Lulusan MTs'!F374)&lt;4,"Cek lagi","OK"))</f>
        <v>-</v>
      </c>
      <c r="G374" s="19" t="str">
        <f>IF('Lulusan MTs'!G374="","-",IF(LEN('Lulusan MTs'!G374)&lt;4,"Cek lagi","OK"))</f>
        <v>-</v>
      </c>
      <c r="H374" s="19" t="str">
        <f>IF('Lulusan MTs'!H374="","-",IF(LEN('Lulusan MTs'!H374)&lt;&gt;18,"Tidak valid",IF(VALUE('Lulusan MTs'!H374)&lt;0,"Cek lagi","OK")))</f>
        <v>-</v>
      </c>
      <c r="I374" s="19" t="str">
        <f>IF('Lulusan MTs'!I374="","-",IF(LEN('Lulusan MTs'!I374)&lt;&gt;10,"Tidak valid",IF(VALUE('Lulusan MTs'!I374)&lt;0,"Cek lagi","OK")))</f>
        <v>-</v>
      </c>
      <c r="J374" s="19" t="str">
        <f>IF('Lulusan MTs'!J374="","-",IF(LEN('Lulusan MTs'!J374)&lt;4,"Cek lagi","OK"))</f>
        <v>-</v>
      </c>
      <c r="K374" s="19" t="str">
        <f>IF('Lulusan MTs'!K374="","-",IF(LEN('Lulusan MTs'!K374)&lt;4,"Cek lagi","OK"))</f>
        <v>-</v>
      </c>
      <c r="L374" s="18" t="str">
        <f>IF('Lulusan MTs'!L374="","-",IF(VALUE(LEFT('Lulusan MTs'!L374,2))&gt;31,"Tanggal tidak valid",IF(VALUE(LEFT(RIGHT('Lulusan MTs'!L374,7),2))&gt;12,"Bulan tidak valid",IF(VALUE(RIGHT('Lulusan MTs'!L374,4))&gt;2003,"Umur terlalu tua",IF(VALUE(RIGHT('Lulusan MTs'!L374,4))&lt;1996,"Umur terlalu tua","OK")))))</f>
        <v>-</v>
      </c>
      <c r="M374" s="19" t="str">
        <f>IF('Lulusan MTs'!M374="","-",IF('Lulusan MTs'!M374="L","OK",IF('Lulusan MTs'!M374="P","OK","Tidak valid")))</f>
        <v>-</v>
      </c>
      <c r="N374" s="19" t="str">
        <f>IF('Lulusan MTs'!N374="","-",IF('Lulusan MTs'!N374&gt;400,"Tidak valid",IF('Lulusan MTs'!N374&lt;1,"Tidak valid","OK")))</f>
        <v>-</v>
      </c>
      <c r="O374" s="19" t="str">
        <f>IF('Lulusan MTs'!O374="","-",IF('Lulusan MTs'!O374&gt;100,"Tidak valid",IF('Lulusan MTs'!O374&lt;1,"Tidak valid","OK")))</f>
        <v>-</v>
      </c>
      <c r="P374" s="19" t="str">
        <f>IF('Lulusan MTs'!P374="","-",IF('Lulusan MTs'!P374&gt;6,"Cek lagi",IF('Lulusan MTs'!P374&lt;2,"Cek lagi","OK")))</f>
        <v>-</v>
      </c>
      <c r="Q374" s="19" t="str">
        <f>IF('Lulusan MTs'!Q374="","-",IF('Lulusan MTs'!Q374&gt;8,"Tidak valid",IF('Lulusan MTs'!Q374&lt;1,"Tidak valid","OK")))</f>
        <v>-</v>
      </c>
      <c r="R374" s="75" t="str">
        <f>IF('Lulusan MTs'!R374="","-",IF(LEN('Lulusan MTs'!R374)&lt;16,"Cek lagi","OK"))</f>
        <v>-</v>
      </c>
      <c r="S374" s="19" t="str">
        <f>IF('Lulusan MTs'!S374="","-",IF('Lulusan MTs'!S374&gt;6,"Tidak valid",IF('Lulusan MTs'!S374&lt;1,"Tidak valid","OK")))</f>
        <v>-</v>
      </c>
      <c r="T374" s="18" t="str">
        <f>IF('Lulusan MTs'!T374="","-",IF(VALUE(LEFT('Lulusan MTs'!T374,2))&gt;31,"Tanggal tidak valid",IF(VALUE(LEFT(RIGHT('Lulusan MTs'!T374,7),2))&gt;12,"Bulan tidak valid",IF(VALUE(RIGHT('Lulusan MTs'!T374,4))&lt;2010,"Cek lagi Tahun Masuk",IF(VALUE(RIGHT('Lulusan MTs'!T374,4))&gt;2014,"Cek lagi Tahun Masuk","OK")))))</f>
        <v>-</v>
      </c>
      <c r="U374" s="76" t="str">
        <f>IF('Lulusan MTs'!U374="","-",IF(LEN('Lulusan MTs'!U374)&lt;&gt;20,"Tidak valid","OK"))</f>
        <v>-</v>
      </c>
      <c r="V374" s="19" t="str">
        <f>IF('Lulusan MTs'!V374="","-",IF('Lulusan MTs'!V374&gt;3,"Tidak valid",IF('Lulusan MTs'!V374&lt;1,"Tidak valid","OK")))</f>
        <v>-</v>
      </c>
      <c r="W374" s="76" t="str">
        <f>IF('Lulusan MTs'!J374&lt;&gt;"",IF('Lulusan MTs'!W374="","Wajib Diisi","OK"),"-")</f>
        <v>-</v>
      </c>
      <c r="X374" s="76" t="str">
        <f>IF('Lulusan MTs'!J374&lt;&gt;"",IF('Lulusan MTs'!X374="","Wajib Diisi","OK"),"-")</f>
        <v>-</v>
      </c>
      <c r="Y374" s="18" t="str">
        <f>IF('Lulusan MTs'!Y374="","-",IF(VALUE(LEFT('Lulusan MTs'!Y374,2))&gt;31,"Tanggal tidak valid",IF(VALUE(LEFT(RIGHT('Lulusan MTs'!Y374,7),2))&gt;12,"Bulan tidak valid",IF(VALUE(RIGHT('Lulusan MTs'!Y374,4))&lt;&gt;2016,"Cek lagi Tahun Lulus","OK"))))</f>
        <v>-</v>
      </c>
      <c r="Z374" s="19" t="str">
        <f>IF('Lulusan MTs'!Z374="","-",IF('Lulusan MTs'!Z374&gt;100,"Tidak valid",IF('Lulusan MTs'!Z374&lt;1,"Tidak valid","OK")))</f>
        <v>-</v>
      </c>
      <c r="AA374" s="19" t="str">
        <f>IF('Lulusan MTs'!AA374="","-",IF('Lulusan MTs'!AA374&gt;100,"Tidak valid",IF('Lulusan MTs'!AA374&lt;1,"Tidak valid","OK")))</f>
        <v>-</v>
      </c>
      <c r="AB374" s="19" t="str">
        <f>IF('Lulusan MTs'!AB374="","-",IF('Lulusan MTs'!AB374&gt;100,"Tidak valid",IF('Lulusan MTs'!AB374&lt;1,"Tidak valid","OK")))</f>
        <v>-</v>
      </c>
      <c r="AC374" s="19" t="str">
        <f>IF('Lulusan MTs'!AC374="","-",IF('Lulusan MTs'!AC374&gt;100,"Tidak valid",IF('Lulusan MTs'!AC374&lt;1,"Tidak valid","OK")))</f>
        <v>-</v>
      </c>
      <c r="AD374" s="19" t="str">
        <f>IF('Lulusan MTs'!AD374="","-",IF('Lulusan MTs'!AD374&gt;100,"Tidak valid",IF('Lulusan MTs'!AD374&lt;1,"Tidak valid","OK")))</f>
        <v>-</v>
      </c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  <c r="AT374" s="20"/>
      <c r="AU374" s="20"/>
      <c r="AV374" s="20"/>
      <c r="AW374" s="20"/>
      <c r="AX374" s="20"/>
      <c r="AY374" s="20"/>
      <c r="AZ374" s="20"/>
      <c r="BA374" s="20"/>
      <c r="BB374" s="20"/>
      <c r="BC374" s="20"/>
      <c r="BD374" s="20"/>
      <c r="BE374" s="20"/>
      <c r="BF374" s="20"/>
      <c r="BG374" s="20"/>
      <c r="BH374" s="20"/>
      <c r="BI374" s="20"/>
      <c r="BJ374" s="20"/>
      <c r="BK374" s="20"/>
      <c r="BL374" s="20"/>
      <c r="BM374" s="20"/>
      <c r="BN374" s="20"/>
      <c r="BO374" s="20"/>
      <c r="BP374" s="20"/>
      <c r="BQ374" s="20"/>
      <c r="BR374" s="20"/>
      <c r="BS374" s="20"/>
      <c r="BT374" s="20"/>
      <c r="BU374" s="20"/>
      <c r="BV374" s="20"/>
      <c r="BW374" s="20"/>
      <c r="BX374" s="20"/>
      <c r="BY374" s="20"/>
      <c r="BZ374" s="20"/>
      <c r="CA374" s="20"/>
      <c r="CB374" s="20"/>
      <c r="CC374" s="20"/>
      <c r="CD374" s="20"/>
      <c r="CE374" s="20"/>
      <c r="CF374" s="20"/>
      <c r="CG374" s="20"/>
      <c r="CH374" s="20"/>
      <c r="CI374" s="20"/>
      <c r="CJ374" s="20"/>
      <c r="CK374" s="20"/>
      <c r="CL374" s="20"/>
      <c r="CM374" s="20"/>
      <c r="CN374" s="20"/>
      <c r="CO374" s="20"/>
      <c r="CP374" s="20"/>
      <c r="CQ374" s="20"/>
      <c r="CR374" s="20"/>
      <c r="CS374" s="20"/>
      <c r="CT374" s="20"/>
      <c r="CU374" s="20"/>
      <c r="CV374" s="20"/>
      <c r="CW374" s="20"/>
      <c r="CX374" s="20"/>
      <c r="CY374" s="20"/>
      <c r="CZ374" s="20"/>
      <c r="DA374" s="20"/>
      <c r="DB374" s="20"/>
      <c r="DC374" s="20"/>
      <c r="DD374" s="20"/>
      <c r="DE374" s="20"/>
      <c r="DF374" s="20"/>
      <c r="DG374" s="20"/>
      <c r="DH374" s="20"/>
      <c r="DI374" s="20"/>
      <c r="DJ374" s="20"/>
      <c r="DK374" s="20"/>
      <c r="DL374" s="20"/>
      <c r="DM374" s="20"/>
      <c r="DN374" s="20"/>
      <c r="DO374" s="20"/>
      <c r="DP374" s="20"/>
      <c r="DQ374" s="20"/>
      <c r="DR374" s="20"/>
      <c r="DS374" s="20"/>
      <c r="DT374" s="20"/>
      <c r="DU374" s="20"/>
      <c r="DV374" s="20"/>
      <c r="DW374" s="20"/>
      <c r="DX374" s="20"/>
      <c r="DY374" s="20"/>
      <c r="DZ374" s="20"/>
      <c r="EA374" s="20"/>
      <c r="EB374" s="20"/>
      <c r="EC374" s="20"/>
      <c r="ED374" s="20"/>
      <c r="EE374" s="20"/>
      <c r="EF374" s="20"/>
      <c r="EG374" s="20"/>
      <c r="EH374" s="20"/>
      <c r="EI374" s="20"/>
      <c r="EJ374" s="20"/>
      <c r="EK374" s="20"/>
      <c r="EL374" s="20"/>
      <c r="EM374" s="20"/>
      <c r="EN374" s="20"/>
      <c r="EO374" s="20"/>
      <c r="EP374" s="20"/>
      <c r="EQ374" s="20"/>
      <c r="ER374" s="20"/>
      <c r="ES374" s="20"/>
      <c r="ET374" s="20"/>
      <c r="EU374" s="20"/>
      <c r="EV374" s="20"/>
      <c r="EW374" s="20"/>
      <c r="EX374" s="20"/>
      <c r="EY374" s="20"/>
      <c r="EZ374" s="20"/>
      <c r="FA374" s="20"/>
      <c r="FB374" s="20"/>
      <c r="FC374" s="20"/>
      <c r="FD374" s="20"/>
      <c r="FE374" s="20"/>
      <c r="FF374" s="20"/>
      <c r="FG374" s="20"/>
      <c r="FH374" s="20"/>
      <c r="FI374" s="20"/>
      <c r="FJ374" s="20"/>
      <c r="FK374" s="20"/>
      <c r="FL374" s="20"/>
      <c r="FM374" s="20"/>
      <c r="FN374" s="20"/>
      <c r="FO374" s="20"/>
      <c r="FP374" s="20"/>
      <c r="FQ374" s="20"/>
      <c r="FR374" s="20"/>
      <c r="FS374" s="20"/>
      <c r="FT374" s="20"/>
      <c r="FU374" s="20"/>
      <c r="FV374" s="20"/>
      <c r="FW374" s="20"/>
      <c r="FX374" s="20"/>
      <c r="FY374" s="20"/>
      <c r="FZ374" s="20"/>
      <c r="GA374" s="20"/>
      <c r="GB374" s="20"/>
      <c r="GC374" s="20"/>
      <c r="GD374" s="20"/>
      <c r="GE374" s="20"/>
      <c r="GF374" s="20"/>
      <c r="GG374" s="20"/>
      <c r="GH374" s="20"/>
      <c r="GI374" s="20"/>
      <c r="GJ374" s="20"/>
      <c r="GK374" s="20"/>
      <c r="GL374" s="20"/>
      <c r="GM374" s="20"/>
      <c r="GN374" s="20"/>
      <c r="GO374" s="20"/>
      <c r="GP374" s="20"/>
      <c r="GQ374" s="20"/>
      <c r="GR374" s="20"/>
      <c r="GS374" s="20"/>
      <c r="GT374" s="20"/>
      <c r="GU374" s="20"/>
      <c r="GV374" s="20"/>
      <c r="GW374" s="20"/>
      <c r="GX374" s="20"/>
      <c r="GY374" s="20"/>
      <c r="GZ374" s="20"/>
      <c r="HA374" s="20"/>
      <c r="HB374" s="20"/>
      <c r="HC374" s="20"/>
      <c r="HD374" s="20"/>
      <c r="HE374" s="20"/>
      <c r="HF374" s="20"/>
      <c r="HG374" s="20"/>
      <c r="HH374" s="20"/>
      <c r="HI374" s="20"/>
      <c r="HJ374" s="20"/>
      <c r="HK374" s="20"/>
      <c r="HL374" s="20"/>
      <c r="HM374" s="20"/>
      <c r="HN374" s="20"/>
      <c r="HO374" s="20"/>
      <c r="HP374" s="20"/>
      <c r="HQ374" s="20"/>
      <c r="HR374" s="20"/>
      <c r="HS374" s="20"/>
      <c r="HT374" s="20"/>
      <c r="HU374" s="20"/>
      <c r="HV374" s="20"/>
      <c r="HW374" s="20"/>
      <c r="HX374" s="20"/>
      <c r="HY374" s="20"/>
    </row>
    <row r="375" spans="1:233" s="21" customFormat="1" ht="15" customHeight="1" x14ac:dyDescent="0.2">
      <c r="A375" s="18" t="str">
        <f>IF('Lulusan MTs'!A375="","-",IF(LEN('Lulusan MTs'!A375)&lt;&gt;12,"Tidak valid","OK"))</f>
        <v>-</v>
      </c>
      <c r="B375" s="19" t="str">
        <f>IF('Lulusan MTs'!B375="","-",IF(LEN('Lulusan MTs'!B375)&lt;5,"Cek lagi","OK"))</f>
        <v>-</v>
      </c>
      <c r="C375" s="19" t="str">
        <f>IF('Lulusan MTs'!C375="","-",IF('Lulusan MTs'!C375="MTsN","OK",IF('Lulusan MTs'!C375="MTsS","OK","Tidak valid")))</f>
        <v>-</v>
      </c>
      <c r="D375" s="19" t="str">
        <f>IF('Lulusan MTs'!D375="","-",IF(LEN('Lulusan MTs'!D375)&lt;5,"Cek lagi","OK"))</f>
        <v>-</v>
      </c>
      <c r="E375" s="19" t="str">
        <f>IF('Lulusan MTs'!E375="","-",IF(LEN('Lulusan MTs'!E375)&lt;4,"Cek lagi","OK"))</f>
        <v>-</v>
      </c>
      <c r="F375" s="19" t="str">
        <f>IF('Lulusan MTs'!F375="","-",IF(LEN('Lulusan MTs'!F375)&lt;4,"Cek lagi","OK"))</f>
        <v>-</v>
      </c>
      <c r="G375" s="19" t="str">
        <f>IF('Lulusan MTs'!G375="","-",IF(LEN('Lulusan MTs'!G375)&lt;4,"Cek lagi","OK"))</f>
        <v>-</v>
      </c>
      <c r="H375" s="19" t="str">
        <f>IF('Lulusan MTs'!H375="","-",IF(LEN('Lulusan MTs'!H375)&lt;&gt;18,"Tidak valid",IF(VALUE('Lulusan MTs'!H375)&lt;0,"Cek lagi","OK")))</f>
        <v>-</v>
      </c>
      <c r="I375" s="19" t="str">
        <f>IF('Lulusan MTs'!I375="","-",IF(LEN('Lulusan MTs'!I375)&lt;&gt;10,"Tidak valid",IF(VALUE('Lulusan MTs'!I375)&lt;0,"Cek lagi","OK")))</f>
        <v>-</v>
      </c>
      <c r="J375" s="19" t="str">
        <f>IF('Lulusan MTs'!J375="","-",IF(LEN('Lulusan MTs'!J375)&lt;4,"Cek lagi","OK"))</f>
        <v>-</v>
      </c>
      <c r="K375" s="19" t="str">
        <f>IF('Lulusan MTs'!K375="","-",IF(LEN('Lulusan MTs'!K375)&lt;4,"Cek lagi","OK"))</f>
        <v>-</v>
      </c>
      <c r="L375" s="18" t="str">
        <f>IF('Lulusan MTs'!L375="","-",IF(VALUE(LEFT('Lulusan MTs'!L375,2))&gt;31,"Tanggal tidak valid",IF(VALUE(LEFT(RIGHT('Lulusan MTs'!L375,7),2))&gt;12,"Bulan tidak valid",IF(VALUE(RIGHT('Lulusan MTs'!L375,4))&gt;2003,"Umur terlalu tua",IF(VALUE(RIGHT('Lulusan MTs'!L375,4))&lt;1996,"Umur terlalu tua","OK")))))</f>
        <v>-</v>
      </c>
      <c r="M375" s="19" t="str">
        <f>IF('Lulusan MTs'!M375="","-",IF('Lulusan MTs'!M375="L","OK",IF('Lulusan MTs'!M375="P","OK","Tidak valid")))</f>
        <v>-</v>
      </c>
      <c r="N375" s="19" t="str">
        <f>IF('Lulusan MTs'!N375="","-",IF('Lulusan MTs'!N375&gt;400,"Tidak valid",IF('Lulusan MTs'!N375&lt;1,"Tidak valid","OK")))</f>
        <v>-</v>
      </c>
      <c r="O375" s="19" t="str">
        <f>IF('Lulusan MTs'!O375="","-",IF('Lulusan MTs'!O375&gt;100,"Tidak valid",IF('Lulusan MTs'!O375&lt;1,"Tidak valid","OK")))</f>
        <v>-</v>
      </c>
      <c r="P375" s="19" t="str">
        <f>IF('Lulusan MTs'!P375="","-",IF('Lulusan MTs'!P375&gt;6,"Cek lagi",IF('Lulusan MTs'!P375&lt;2,"Cek lagi","OK")))</f>
        <v>-</v>
      </c>
      <c r="Q375" s="19" t="str">
        <f>IF('Lulusan MTs'!Q375="","-",IF('Lulusan MTs'!Q375&gt;8,"Tidak valid",IF('Lulusan MTs'!Q375&lt;1,"Tidak valid","OK")))</f>
        <v>-</v>
      </c>
      <c r="R375" s="75" t="str">
        <f>IF('Lulusan MTs'!R375="","-",IF(LEN('Lulusan MTs'!R375)&lt;16,"Cek lagi","OK"))</f>
        <v>-</v>
      </c>
      <c r="S375" s="19" t="str">
        <f>IF('Lulusan MTs'!S375="","-",IF('Lulusan MTs'!S375&gt;6,"Tidak valid",IF('Lulusan MTs'!S375&lt;1,"Tidak valid","OK")))</f>
        <v>-</v>
      </c>
      <c r="T375" s="18" t="str">
        <f>IF('Lulusan MTs'!T375="","-",IF(VALUE(LEFT('Lulusan MTs'!T375,2))&gt;31,"Tanggal tidak valid",IF(VALUE(LEFT(RIGHT('Lulusan MTs'!T375,7),2))&gt;12,"Bulan tidak valid",IF(VALUE(RIGHT('Lulusan MTs'!T375,4))&lt;2010,"Cek lagi Tahun Masuk",IF(VALUE(RIGHT('Lulusan MTs'!T375,4))&gt;2014,"Cek lagi Tahun Masuk","OK")))))</f>
        <v>-</v>
      </c>
      <c r="U375" s="76" t="str">
        <f>IF('Lulusan MTs'!U375="","-",IF(LEN('Lulusan MTs'!U375)&lt;&gt;20,"Tidak valid","OK"))</f>
        <v>-</v>
      </c>
      <c r="V375" s="19" t="str">
        <f>IF('Lulusan MTs'!V375="","-",IF('Lulusan MTs'!V375&gt;3,"Tidak valid",IF('Lulusan MTs'!V375&lt;1,"Tidak valid","OK")))</f>
        <v>-</v>
      </c>
      <c r="W375" s="76" t="str">
        <f>IF('Lulusan MTs'!J375&lt;&gt;"",IF('Lulusan MTs'!W375="","Wajib Diisi","OK"),"-")</f>
        <v>-</v>
      </c>
      <c r="X375" s="76" t="str">
        <f>IF('Lulusan MTs'!J375&lt;&gt;"",IF('Lulusan MTs'!X375="","Wajib Diisi","OK"),"-")</f>
        <v>-</v>
      </c>
      <c r="Y375" s="18" t="str">
        <f>IF('Lulusan MTs'!Y375="","-",IF(VALUE(LEFT('Lulusan MTs'!Y375,2))&gt;31,"Tanggal tidak valid",IF(VALUE(LEFT(RIGHT('Lulusan MTs'!Y375,7),2))&gt;12,"Bulan tidak valid",IF(VALUE(RIGHT('Lulusan MTs'!Y375,4))&lt;&gt;2016,"Cek lagi Tahun Lulus","OK"))))</f>
        <v>-</v>
      </c>
      <c r="Z375" s="19" t="str">
        <f>IF('Lulusan MTs'!Z375="","-",IF('Lulusan MTs'!Z375&gt;100,"Tidak valid",IF('Lulusan MTs'!Z375&lt;1,"Tidak valid","OK")))</f>
        <v>-</v>
      </c>
      <c r="AA375" s="19" t="str">
        <f>IF('Lulusan MTs'!AA375="","-",IF('Lulusan MTs'!AA375&gt;100,"Tidak valid",IF('Lulusan MTs'!AA375&lt;1,"Tidak valid","OK")))</f>
        <v>-</v>
      </c>
      <c r="AB375" s="19" t="str">
        <f>IF('Lulusan MTs'!AB375="","-",IF('Lulusan MTs'!AB375&gt;100,"Tidak valid",IF('Lulusan MTs'!AB375&lt;1,"Tidak valid","OK")))</f>
        <v>-</v>
      </c>
      <c r="AC375" s="19" t="str">
        <f>IF('Lulusan MTs'!AC375="","-",IF('Lulusan MTs'!AC375&gt;100,"Tidak valid",IF('Lulusan MTs'!AC375&lt;1,"Tidak valid","OK")))</f>
        <v>-</v>
      </c>
      <c r="AD375" s="19" t="str">
        <f>IF('Lulusan MTs'!AD375="","-",IF('Lulusan MTs'!AD375&gt;100,"Tidak valid",IF('Lulusan MTs'!AD375&lt;1,"Tidak valid","OK")))</f>
        <v>-</v>
      </c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0"/>
      <c r="BC375" s="20"/>
      <c r="BD375" s="20"/>
      <c r="BE375" s="20"/>
      <c r="BF375" s="20"/>
      <c r="BG375" s="20"/>
      <c r="BH375" s="20"/>
      <c r="BI375" s="20"/>
      <c r="BJ375" s="20"/>
      <c r="BK375" s="20"/>
      <c r="BL375" s="20"/>
      <c r="BM375" s="20"/>
      <c r="BN375" s="20"/>
      <c r="BO375" s="20"/>
      <c r="BP375" s="20"/>
      <c r="BQ375" s="20"/>
      <c r="BR375" s="20"/>
      <c r="BS375" s="20"/>
      <c r="BT375" s="20"/>
      <c r="BU375" s="20"/>
      <c r="BV375" s="20"/>
      <c r="BW375" s="20"/>
      <c r="BX375" s="20"/>
      <c r="BY375" s="20"/>
      <c r="BZ375" s="20"/>
      <c r="CA375" s="20"/>
      <c r="CB375" s="20"/>
      <c r="CC375" s="20"/>
      <c r="CD375" s="20"/>
      <c r="CE375" s="20"/>
      <c r="CF375" s="20"/>
      <c r="CG375" s="20"/>
      <c r="CH375" s="20"/>
      <c r="CI375" s="20"/>
      <c r="CJ375" s="20"/>
      <c r="CK375" s="20"/>
      <c r="CL375" s="20"/>
      <c r="CM375" s="20"/>
      <c r="CN375" s="20"/>
      <c r="CO375" s="20"/>
      <c r="CP375" s="20"/>
      <c r="CQ375" s="20"/>
      <c r="CR375" s="20"/>
      <c r="CS375" s="20"/>
      <c r="CT375" s="20"/>
      <c r="CU375" s="20"/>
      <c r="CV375" s="20"/>
      <c r="CW375" s="20"/>
      <c r="CX375" s="20"/>
      <c r="CY375" s="20"/>
      <c r="CZ375" s="20"/>
      <c r="DA375" s="20"/>
      <c r="DB375" s="20"/>
      <c r="DC375" s="20"/>
      <c r="DD375" s="20"/>
      <c r="DE375" s="20"/>
      <c r="DF375" s="20"/>
      <c r="DG375" s="20"/>
      <c r="DH375" s="20"/>
      <c r="DI375" s="20"/>
      <c r="DJ375" s="20"/>
      <c r="DK375" s="20"/>
      <c r="DL375" s="20"/>
      <c r="DM375" s="20"/>
      <c r="DN375" s="20"/>
      <c r="DO375" s="20"/>
      <c r="DP375" s="20"/>
      <c r="DQ375" s="20"/>
      <c r="DR375" s="20"/>
      <c r="DS375" s="20"/>
      <c r="DT375" s="20"/>
      <c r="DU375" s="20"/>
      <c r="DV375" s="20"/>
      <c r="DW375" s="20"/>
      <c r="DX375" s="20"/>
      <c r="DY375" s="20"/>
      <c r="DZ375" s="20"/>
      <c r="EA375" s="20"/>
      <c r="EB375" s="20"/>
      <c r="EC375" s="20"/>
      <c r="ED375" s="20"/>
      <c r="EE375" s="20"/>
      <c r="EF375" s="20"/>
      <c r="EG375" s="20"/>
      <c r="EH375" s="20"/>
      <c r="EI375" s="20"/>
      <c r="EJ375" s="20"/>
      <c r="EK375" s="20"/>
      <c r="EL375" s="20"/>
      <c r="EM375" s="20"/>
      <c r="EN375" s="20"/>
      <c r="EO375" s="20"/>
      <c r="EP375" s="20"/>
      <c r="EQ375" s="20"/>
      <c r="ER375" s="20"/>
      <c r="ES375" s="20"/>
      <c r="ET375" s="20"/>
      <c r="EU375" s="20"/>
      <c r="EV375" s="20"/>
      <c r="EW375" s="20"/>
      <c r="EX375" s="20"/>
      <c r="EY375" s="20"/>
      <c r="EZ375" s="20"/>
      <c r="FA375" s="20"/>
      <c r="FB375" s="20"/>
      <c r="FC375" s="20"/>
      <c r="FD375" s="20"/>
      <c r="FE375" s="20"/>
      <c r="FF375" s="20"/>
      <c r="FG375" s="20"/>
      <c r="FH375" s="20"/>
      <c r="FI375" s="20"/>
      <c r="FJ375" s="20"/>
      <c r="FK375" s="20"/>
      <c r="FL375" s="20"/>
      <c r="FM375" s="20"/>
      <c r="FN375" s="20"/>
      <c r="FO375" s="20"/>
      <c r="FP375" s="20"/>
      <c r="FQ375" s="20"/>
      <c r="FR375" s="20"/>
      <c r="FS375" s="20"/>
      <c r="FT375" s="20"/>
      <c r="FU375" s="20"/>
      <c r="FV375" s="20"/>
      <c r="FW375" s="20"/>
      <c r="FX375" s="20"/>
      <c r="FY375" s="20"/>
      <c r="FZ375" s="20"/>
      <c r="GA375" s="20"/>
      <c r="GB375" s="20"/>
      <c r="GC375" s="20"/>
      <c r="GD375" s="20"/>
      <c r="GE375" s="20"/>
      <c r="GF375" s="20"/>
      <c r="GG375" s="20"/>
      <c r="GH375" s="20"/>
      <c r="GI375" s="20"/>
      <c r="GJ375" s="20"/>
      <c r="GK375" s="20"/>
      <c r="GL375" s="20"/>
      <c r="GM375" s="20"/>
      <c r="GN375" s="20"/>
      <c r="GO375" s="20"/>
      <c r="GP375" s="20"/>
      <c r="GQ375" s="20"/>
      <c r="GR375" s="20"/>
      <c r="GS375" s="20"/>
      <c r="GT375" s="20"/>
      <c r="GU375" s="20"/>
      <c r="GV375" s="20"/>
      <c r="GW375" s="20"/>
      <c r="GX375" s="20"/>
      <c r="GY375" s="20"/>
      <c r="GZ375" s="20"/>
      <c r="HA375" s="20"/>
      <c r="HB375" s="20"/>
      <c r="HC375" s="20"/>
      <c r="HD375" s="20"/>
      <c r="HE375" s="20"/>
      <c r="HF375" s="20"/>
      <c r="HG375" s="20"/>
      <c r="HH375" s="20"/>
      <c r="HI375" s="20"/>
      <c r="HJ375" s="20"/>
      <c r="HK375" s="20"/>
      <c r="HL375" s="20"/>
      <c r="HM375" s="20"/>
      <c r="HN375" s="20"/>
      <c r="HO375" s="20"/>
      <c r="HP375" s="20"/>
      <c r="HQ375" s="20"/>
      <c r="HR375" s="20"/>
      <c r="HS375" s="20"/>
      <c r="HT375" s="20"/>
      <c r="HU375" s="20"/>
      <c r="HV375" s="20"/>
      <c r="HW375" s="20"/>
      <c r="HX375" s="20"/>
      <c r="HY375" s="20"/>
    </row>
    <row r="376" spans="1:233" s="21" customFormat="1" ht="15" customHeight="1" x14ac:dyDescent="0.2">
      <c r="A376" s="18" t="str">
        <f>IF('Lulusan MTs'!A376="","-",IF(LEN('Lulusan MTs'!A376)&lt;&gt;12,"Tidak valid","OK"))</f>
        <v>-</v>
      </c>
      <c r="B376" s="19" t="str">
        <f>IF('Lulusan MTs'!B376="","-",IF(LEN('Lulusan MTs'!B376)&lt;5,"Cek lagi","OK"))</f>
        <v>-</v>
      </c>
      <c r="C376" s="19" t="str">
        <f>IF('Lulusan MTs'!C376="","-",IF('Lulusan MTs'!C376="MTsN","OK",IF('Lulusan MTs'!C376="MTsS","OK","Tidak valid")))</f>
        <v>-</v>
      </c>
      <c r="D376" s="19" t="str">
        <f>IF('Lulusan MTs'!D376="","-",IF(LEN('Lulusan MTs'!D376)&lt;5,"Cek lagi","OK"))</f>
        <v>-</v>
      </c>
      <c r="E376" s="19" t="str">
        <f>IF('Lulusan MTs'!E376="","-",IF(LEN('Lulusan MTs'!E376)&lt;4,"Cek lagi","OK"))</f>
        <v>-</v>
      </c>
      <c r="F376" s="19" t="str">
        <f>IF('Lulusan MTs'!F376="","-",IF(LEN('Lulusan MTs'!F376)&lt;4,"Cek lagi","OK"))</f>
        <v>-</v>
      </c>
      <c r="G376" s="19" t="str">
        <f>IF('Lulusan MTs'!G376="","-",IF(LEN('Lulusan MTs'!G376)&lt;4,"Cek lagi","OK"))</f>
        <v>-</v>
      </c>
      <c r="H376" s="19" t="str">
        <f>IF('Lulusan MTs'!H376="","-",IF(LEN('Lulusan MTs'!H376)&lt;&gt;18,"Tidak valid",IF(VALUE('Lulusan MTs'!H376)&lt;0,"Cek lagi","OK")))</f>
        <v>-</v>
      </c>
      <c r="I376" s="19" t="str">
        <f>IF('Lulusan MTs'!I376="","-",IF(LEN('Lulusan MTs'!I376)&lt;&gt;10,"Tidak valid",IF(VALUE('Lulusan MTs'!I376)&lt;0,"Cek lagi","OK")))</f>
        <v>-</v>
      </c>
      <c r="J376" s="19" t="str">
        <f>IF('Lulusan MTs'!J376="","-",IF(LEN('Lulusan MTs'!J376)&lt;4,"Cek lagi","OK"))</f>
        <v>-</v>
      </c>
      <c r="K376" s="19" t="str">
        <f>IF('Lulusan MTs'!K376="","-",IF(LEN('Lulusan MTs'!K376)&lt;4,"Cek lagi","OK"))</f>
        <v>-</v>
      </c>
      <c r="L376" s="18" t="str">
        <f>IF('Lulusan MTs'!L376="","-",IF(VALUE(LEFT('Lulusan MTs'!L376,2))&gt;31,"Tanggal tidak valid",IF(VALUE(LEFT(RIGHT('Lulusan MTs'!L376,7),2))&gt;12,"Bulan tidak valid",IF(VALUE(RIGHT('Lulusan MTs'!L376,4))&gt;2003,"Umur terlalu tua",IF(VALUE(RIGHT('Lulusan MTs'!L376,4))&lt;1996,"Umur terlalu tua","OK")))))</f>
        <v>-</v>
      </c>
      <c r="M376" s="19" t="str">
        <f>IF('Lulusan MTs'!M376="","-",IF('Lulusan MTs'!M376="L","OK",IF('Lulusan MTs'!M376="P","OK","Tidak valid")))</f>
        <v>-</v>
      </c>
      <c r="N376" s="19" t="str">
        <f>IF('Lulusan MTs'!N376="","-",IF('Lulusan MTs'!N376&gt;400,"Tidak valid",IF('Lulusan MTs'!N376&lt;1,"Tidak valid","OK")))</f>
        <v>-</v>
      </c>
      <c r="O376" s="19" t="str">
        <f>IF('Lulusan MTs'!O376="","-",IF('Lulusan MTs'!O376&gt;100,"Tidak valid",IF('Lulusan MTs'!O376&lt;1,"Tidak valid","OK")))</f>
        <v>-</v>
      </c>
      <c r="P376" s="19" t="str">
        <f>IF('Lulusan MTs'!P376="","-",IF('Lulusan MTs'!P376&gt;6,"Cek lagi",IF('Lulusan MTs'!P376&lt;2,"Cek lagi","OK")))</f>
        <v>-</v>
      </c>
      <c r="Q376" s="19" t="str">
        <f>IF('Lulusan MTs'!Q376="","-",IF('Lulusan MTs'!Q376&gt;8,"Tidak valid",IF('Lulusan MTs'!Q376&lt;1,"Tidak valid","OK")))</f>
        <v>-</v>
      </c>
      <c r="R376" s="75" t="str">
        <f>IF('Lulusan MTs'!R376="","-",IF(LEN('Lulusan MTs'!R376)&lt;16,"Cek lagi","OK"))</f>
        <v>-</v>
      </c>
      <c r="S376" s="19" t="str">
        <f>IF('Lulusan MTs'!S376="","-",IF('Lulusan MTs'!S376&gt;6,"Tidak valid",IF('Lulusan MTs'!S376&lt;1,"Tidak valid","OK")))</f>
        <v>-</v>
      </c>
      <c r="T376" s="18" t="str">
        <f>IF('Lulusan MTs'!T376="","-",IF(VALUE(LEFT('Lulusan MTs'!T376,2))&gt;31,"Tanggal tidak valid",IF(VALUE(LEFT(RIGHT('Lulusan MTs'!T376,7),2))&gt;12,"Bulan tidak valid",IF(VALUE(RIGHT('Lulusan MTs'!T376,4))&lt;2010,"Cek lagi Tahun Masuk",IF(VALUE(RIGHT('Lulusan MTs'!T376,4))&gt;2014,"Cek lagi Tahun Masuk","OK")))))</f>
        <v>-</v>
      </c>
      <c r="U376" s="76" t="str">
        <f>IF('Lulusan MTs'!U376="","-",IF(LEN('Lulusan MTs'!U376)&lt;&gt;20,"Tidak valid","OK"))</f>
        <v>-</v>
      </c>
      <c r="V376" s="19" t="str">
        <f>IF('Lulusan MTs'!V376="","-",IF('Lulusan MTs'!V376&gt;3,"Tidak valid",IF('Lulusan MTs'!V376&lt;1,"Tidak valid","OK")))</f>
        <v>-</v>
      </c>
      <c r="W376" s="76" t="str">
        <f>IF('Lulusan MTs'!J376&lt;&gt;"",IF('Lulusan MTs'!W376="","Wajib Diisi","OK"),"-")</f>
        <v>-</v>
      </c>
      <c r="X376" s="76" t="str">
        <f>IF('Lulusan MTs'!J376&lt;&gt;"",IF('Lulusan MTs'!X376="","Wajib Diisi","OK"),"-")</f>
        <v>-</v>
      </c>
      <c r="Y376" s="18" t="str">
        <f>IF('Lulusan MTs'!Y376="","-",IF(VALUE(LEFT('Lulusan MTs'!Y376,2))&gt;31,"Tanggal tidak valid",IF(VALUE(LEFT(RIGHT('Lulusan MTs'!Y376,7),2))&gt;12,"Bulan tidak valid",IF(VALUE(RIGHT('Lulusan MTs'!Y376,4))&lt;&gt;2016,"Cek lagi Tahun Lulus","OK"))))</f>
        <v>-</v>
      </c>
      <c r="Z376" s="19" t="str">
        <f>IF('Lulusan MTs'!Z376="","-",IF('Lulusan MTs'!Z376&gt;100,"Tidak valid",IF('Lulusan MTs'!Z376&lt;1,"Tidak valid","OK")))</f>
        <v>-</v>
      </c>
      <c r="AA376" s="19" t="str">
        <f>IF('Lulusan MTs'!AA376="","-",IF('Lulusan MTs'!AA376&gt;100,"Tidak valid",IF('Lulusan MTs'!AA376&lt;1,"Tidak valid","OK")))</f>
        <v>-</v>
      </c>
      <c r="AB376" s="19" t="str">
        <f>IF('Lulusan MTs'!AB376="","-",IF('Lulusan MTs'!AB376&gt;100,"Tidak valid",IF('Lulusan MTs'!AB376&lt;1,"Tidak valid","OK")))</f>
        <v>-</v>
      </c>
      <c r="AC376" s="19" t="str">
        <f>IF('Lulusan MTs'!AC376="","-",IF('Lulusan MTs'!AC376&gt;100,"Tidak valid",IF('Lulusan MTs'!AC376&lt;1,"Tidak valid","OK")))</f>
        <v>-</v>
      </c>
      <c r="AD376" s="19" t="str">
        <f>IF('Lulusan MTs'!AD376="","-",IF('Lulusan MTs'!AD376&gt;100,"Tidak valid",IF('Lulusan MTs'!AD376&lt;1,"Tidak valid","OK")))</f>
        <v>-</v>
      </c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  <c r="AZ376" s="20"/>
      <c r="BA376" s="20"/>
      <c r="BB376" s="20"/>
      <c r="BC376" s="20"/>
      <c r="BD376" s="20"/>
      <c r="BE376" s="20"/>
      <c r="BF376" s="20"/>
      <c r="BG376" s="20"/>
      <c r="BH376" s="20"/>
      <c r="BI376" s="20"/>
      <c r="BJ376" s="20"/>
      <c r="BK376" s="20"/>
      <c r="BL376" s="20"/>
      <c r="BM376" s="20"/>
      <c r="BN376" s="20"/>
      <c r="BO376" s="20"/>
      <c r="BP376" s="20"/>
      <c r="BQ376" s="20"/>
      <c r="BR376" s="20"/>
      <c r="BS376" s="20"/>
      <c r="BT376" s="20"/>
      <c r="BU376" s="20"/>
      <c r="BV376" s="20"/>
      <c r="BW376" s="20"/>
      <c r="BX376" s="20"/>
      <c r="BY376" s="20"/>
      <c r="BZ376" s="20"/>
      <c r="CA376" s="20"/>
      <c r="CB376" s="20"/>
      <c r="CC376" s="20"/>
      <c r="CD376" s="20"/>
      <c r="CE376" s="20"/>
      <c r="CF376" s="20"/>
      <c r="CG376" s="20"/>
      <c r="CH376" s="20"/>
      <c r="CI376" s="20"/>
      <c r="CJ376" s="20"/>
      <c r="CK376" s="20"/>
      <c r="CL376" s="20"/>
      <c r="CM376" s="20"/>
      <c r="CN376" s="20"/>
      <c r="CO376" s="20"/>
      <c r="CP376" s="20"/>
      <c r="CQ376" s="20"/>
      <c r="CR376" s="20"/>
      <c r="CS376" s="20"/>
      <c r="CT376" s="20"/>
      <c r="CU376" s="20"/>
      <c r="CV376" s="20"/>
      <c r="CW376" s="20"/>
      <c r="CX376" s="20"/>
      <c r="CY376" s="20"/>
      <c r="CZ376" s="20"/>
      <c r="DA376" s="20"/>
      <c r="DB376" s="20"/>
      <c r="DC376" s="20"/>
      <c r="DD376" s="20"/>
      <c r="DE376" s="20"/>
      <c r="DF376" s="20"/>
      <c r="DG376" s="20"/>
      <c r="DH376" s="20"/>
      <c r="DI376" s="20"/>
      <c r="DJ376" s="20"/>
      <c r="DK376" s="20"/>
      <c r="DL376" s="20"/>
      <c r="DM376" s="20"/>
      <c r="DN376" s="20"/>
      <c r="DO376" s="20"/>
      <c r="DP376" s="20"/>
      <c r="DQ376" s="20"/>
      <c r="DR376" s="20"/>
      <c r="DS376" s="20"/>
      <c r="DT376" s="20"/>
      <c r="DU376" s="20"/>
      <c r="DV376" s="20"/>
      <c r="DW376" s="20"/>
      <c r="DX376" s="20"/>
      <c r="DY376" s="20"/>
      <c r="DZ376" s="20"/>
      <c r="EA376" s="20"/>
      <c r="EB376" s="20"/>
      <c r="EC376" s="20"/>
      <c r="ED376" s="20"/>
      <c r="EE376" s="20"/>
      <c r="EF376" s="20"/>
      <c r="EG376" s="20"/>
      <c r="EH376" s="20"/>
      <c r="EI376" s="20"/>
      <c r="EJ376" s="20"/>
      <c r="EK376" s="20"/>
      <c r="EL376" s="20"/>
      <c r="EM376" s="20"/>
      <c r="EN376" s="20"/>
      <c r="EO376" s="20"/>
      <c r="EP376" s="20"/>
      <c r="EQ376" s="20"/>
      <c r="ER376" s="20"/>
      <c r="ES376" s="20"/>
      <c r="ET376" s="20"/>
      <c r="EU376" s="20"/>
      <c r="EV376" s="20"/>
      <c r="EW376" s="20"/>
      <c r="EX376" s="20"/>
      <c r="EY376" s="20"/>
      <c r="EZ376" s="20"/>
      <c r="FA376" s="20"/>
      <c r="FB376" s="20"/>
      <c r="FC376" s="20"/>
      <c r="FD376" s="20"/>
      <c r="FE376" s="20"/>
      <c r="FF376" s="20"/>
      <c r="FG376" s="20"/>
      <c r="FH376" s="20"/>
      <c r="FI376" s="20"/>
      <c r="FJ376" s="20"/>
      <c r="FK376" s="20"/>
      <c r="FL376" s="20"/>
      <c r="FM376" s="20"/>
      <c r="FN376" s="20"/>
      <c r="FO376" s="20"/>
      <c r="FP376" s="20"/>
      <c r="FQ376" s="20"/>
      <c r="FR376" s="20"/>
      <c r="FS376" s="20"/>
      <c r="FT376" s="20"/>
      <c r="FU376" s="20"/>
      <c r="FV376" s="20"/>
      <c r="FW376" s="20"/>
      <c r="FX376" s="20"/>
      <c r="FY376" s="20"/>
      <c r="FZ376" s="20"/>
      <c r="GA376" s="20"/>
      <c r="GB376" s="20"/>
      <c r="GC376" s="20"/>
      <c r="GD376" s="20"/>
      <c r="GE376" s="20"/>
      <c r="GF376" s="20"/>
      <c r="GG376" s="20"/>
      <c r="GH376" s="20"/>
      <c r="GI376" s="20"/>
      <c r="GJ376" s="20"/>
      <c r="GK376" s="20"/>
      <c r="GL376" s="20"/>
      <c r="GM376" s="20"/>
      <c r="GN376" s="20"/>
      <c r="GO376" s="20"/>
      <c r="GP376" s="20"/>
      <c r="GQ376" s="20"/>
      <c r="GR376" s="20"/>
      <c r="GS376" s="20"/>
      <c r="GT376" s="20"/>
      <c r="GU376" s="20"/>
      <c r="GV376" s="20"/>
      <c r="GW376" s="20"/>
      <c r="GX376" s="20"/>
      <c r="GY376" s="20"/>
      <c r="GZ376" s="20"/>
      <c r="HA376" s="20"/>
      <c r="HB376" s="20"/>
      <c r="HC376" s="20"/>
      <c r="HD376" s="20"/>
      <c r="HE376" s="20"/>
      <c r="HF376" s="20"/>
      <c r="HG376" s="20"/>
      <c r="HH376" s="20"/>
      <c r="HI376" s="20"/>
      <c r="HJ376" s="20"/>
      <c r="HK376" s="20"/>
      <c r="HL376" s="20"/>
      <c r="HM376" s="20"/>
      <c r="HN376" s="20"/>
      <c r="HO376" s="20"/>
      <c r="HP376" s="20"/>
      <c r="HQ376" s="20"/>
      <c r="HR376" s="20"/>
      <c r="HS376" s="20"/>
      <c r="HT376" s="20"/>
      <c r="HU376" s="20"/>
      <c r="HV376" s="20"/>
      <c r="HW376" s="20"/>
      <c r="HX376" s="20"/>
      <c r="HY376" s="20"/>
    </row>
    <row r="377" spans="1:233" s="21" customFormat="1" ht="15" customHeight="1" x14ac:dyDescent="0.2">
      <c r="A377" s="18" t="str">
        <f>IF('Lulusan MTs'!A377="","-",IF(LEN('Lulusan MTs'!A377)&lt;&gt;12,"Tidak valid","OK"))</f>
        <v>-</v>
      </c>
      <c r="B377" s="19" t="str">
        <f>IF('Lulusan MTs'!B377="","-",IF(LEN('Lulusan MTs'!B377)&lt;5,"Cek lagi","OK"))</f>
        <v>-</v>
      </c>
      <c r="C377" s="19" t="str">
        <f>IF('Lulusan MTs'!C377="","-",IF('Lulusan MTs'!C377="MTsN","OK",IF('Lulusan MTs'!C377="MTsS","OK","Tidak valid")))</f>
        <v>-</v>
      </c>
      <c r="D377" s="19" t="str">
        <f>IF('Lulusan MTs'!D377="","-",IF(LEN('Lulusan MTs'!D377)&lt;5,"Cek lagi","OK"))</f>
        <v>-</v>
      </c>
      <c r="E377" s="19" t="str">
        <f>IF('Lulusan MTs'!E377="","-",IF(LEN('Lulusan MTs'!E377)&lt;4,"Cek lagi","OK"))</f>
        <v>-</v>
      </c>
      <c r="F377" s="19" t="str">
        <f>IF('Lulusan MTs'!F377="","-",IF(LEN('Lulusan MTs'!F377)&lt;4,"Cek lagi","OK"))</f>
        <v>-</v>
      </c>
      <c r="G377" s="19" t="str">
        <f>IF('Lulusan MTs'!G377="","-",IF(LEN('Lulusan MTs'!G377)&lt;4,"Cek lagi","OK"))</f>
        <v>-</v>
      </c>
      <c r="H377" s="19" t="str">
        <f>IF('Lulusan MTs'!H377="","-",IF(LEN('Lulusan MTs'!H377)&lt;&gt;18,"Tidak valid",IF(VALUE('Lulusan MTs'!H377)&lt;0,"Cek lagi","OK")))</f>
        <v>-</v>
      </c>
      <c r="I377" s="19" t="str">
        <f>IF('Lulusan MTs'!I377="","-",IF(LEN('Lulusan MTs'!I377)&lt;&gt;10,"Tidak valid",IF(VALUE('Lulusan MTs'!I377)&lt;0,"Cek lagi","OK")))</f>
        <v>-</v>
      </c>
      <c r="J377" s="19" t="str">
        <f>IF('Lulusan MTs'!J377="","-",IF(LEN('Lulusan MTs'!J377)&lt;4,"Cek lagi","OK"))</f>
        <v>-</v>
      </c>
      <c r="K377" s="19" t="str">
        <f>IF('Lulusan MTs'!K377="","-",IF(LEN('Lulusan MTs'!K377)&lt;4,"Cek lagi","OK"))</f>
        <v>-</v>
      </c>
      <c r="L377" s="18" t="str">
        <f>IF('Lulusan MTs'!L377="","-",IF(VALUE(LEFT('Lulusan MTs'!L377,2))&gt;31,"Tanggal tidak valid",IF(VALUE(LEFT(RIGHT('Lulusan MTs'!L377,7),2))&gt;12,"Bulan tidak valid",IF(VALUE(RIGHT('Lulusan MTs'!L377,4))&gt;2003,"Umur terlalu tua",IF(VALUE(RIGHT('Lulusan MTs'!L377,4))&lt;1996,"Umur terlalu tua","OK")))))</f>
        <v>-</v>
      </c>
      <c r="M377" s="19" t="str">
        <f>IF('Lulusan MTs'!M377="","-",IF('Lulusan MTs'!M377="L","OK",IF('Lulusan MTs'!M377="P","OK","Tidak valid")))</f>
        <v>-</v>
      </c>
      <c r="N377" s="19" t="str">
        <f>IF('Lulusan MTs'!N377="","-",IF('Lulusan MTs'!N377&gt;400,"Tidak valid",IF('Lulusan MTs'!N377&lt;1,"Tidak valid","OK")))</f>
        <v>-</v>
      </c>
      <c r="O377" s="19" t="str">
        <f>IF('Lulusan MTs'!O377="","-",IF('Lulusan MTs'!O377&gt;100,"Tidak valid",IF('Lulusan MTs'!O377&lt;1,"Tidak valid","OK")))</f>
        <v>-</v>
      </c>
      <c r="P377" s="19" t="str">
        <f>IF('Lulusan MTs'!P377="","-",IF('Lulusan MTs'!P377&gt;6,"Cek lagi",IF('Lulusan MTs'!P377&lt;2,"Cek lagi","OK")))</f>
        <v>-</v>
      </c>
      <c r="Q377" s="19" t="str">
        <f>IF('Lulusan MTs'!Q377="","-",IF('Lulusan MTs'!Q377&gt;8,"Tidak valid",IF('Lulusan MTs'!Q377&lt;1,"Tidak valid","OK")))</f>
        <v>-</v>
      </c>
      <c r="R377" s="75" t="str">
        <f>IF('Lulusan MTs'!R377="","-",IF(LEN('Lulusan MTs'!R377)&lt;16,"Cek lagi","OK"))</f>
        <v>-</v>
      </c>
      <c r="S377" s="19" t="str">
        <f>IF('Lulusan MTs'!S377="","-",IF('Lulusan MTs'!S377&gt;6,"Tidak valid",IF('Lulusan MTs'!S377&lt;1,"Tidak valid","OK")))</f>
        <v>-</v>
      </c>
      <c r="T377" s="18" t="str">
        <f>IF('Lulusan MTs'!T377="","-",IF(VALUE(LEFT('Lulusan MTs'!T377,2))&gt;31,"Tanggal tidak valid",IF(VALUE(LEFT(RIGHT('Lulusan MTs'!T377,7),2))&gt;12,"Bulan tidak valid",IF(VALUE(RIGHT('Lulusan MTs'!T377,4))&lt;2010,"Cek lagi Tahun Masuk",IF(VALUE(RIGHT('Lulusan MTs'!T377,4))&gt;2014,"Cek lagi Tahun Masuk","OK")))))</f>
        <v>-</v>
      </c>
      <c r="U377" s="76" t="str">
        <f>IF('Lulusan MTs'!U377="","-",IF(LEN('Lulusan MTs'!U377)&lt;&gt;20,"Tidak valid","OK"))</f>
        <v>-</v>
      </c>
      <c r="V377" s="19" t="str">
        <f>IF('Lulusan MTs'!V377="","-",IF('Lulusan MTs'!V377&gt;3,"Tidak valid",IF('Lulusan MTs'!V377&lt;1,"Tidak valid","OK")))</f>
        <v>-</v>
      </c>
      <c r="W377" s="76" t="str">
        <f>IF('Lulusan MTs'!J377&lt;&gt;"",IF('Lulusan MTs'!W377="","Wajib Diisi","OK"),"-")</f>
        <v>-</v>
      </c>
      <c r="X377" s="76" t="str">
        <f>IF('Lulusan MTs'!J377&lt;&gt;"",IF('Lulusan MTs'!X377="","Wajib Diisi","OK"),"-")</f>
        <v>-</v>
      </c>
      <c r="Y377" s="18" t="str">
        <f>IF('Lulusan MTs'!Y377="","-",IF(VALUE(LEFT('Lulusan MTs'!Y377,2))&gt;31,"Tanggal tidak valid",IF(VALUE(LEFT(RIGHT('Lulusan MTs'!Y377,7),2))&gt;12,"Bulan tidak valid",IF(VALUE(RIGHT('Lulusan MTs'!Y377,4))&lt;&gt;2016,"Cek lagi Tahun Lulus","OK"))))</f>
        <v>-</v>
      </c>
      <c r="Z377" s="19" t="str">
        <f>IF('Lulusan MTs'!Z377="","-",IF('Lulusan MTs'!Z377&gt;100,"Tidak valid",IF('Lulusan MTs'!Z377&lt;1,"Tidak valid","OK")))</f>
        <v>-</v>
      </c>
      <c r="AA377" s="19" t="str">
        <f>IF('Lulusan MTs'!AA377="","-",IF('Lulusan MTs'!AA377&gt;100,"Tidak valid",IF('Lulusan MTs'!AA377&lt;1,"Tidak valid","OK")))</f>
        <v>-</v>
      </c>
      <c r="AB377" s="19" t="str">
        <f>IF('Lulusan MTs'!AB377="","-",IF('Lulusan MTs'!AB377&gt;100,"Tidak valid",IF('Lulusan MTs'!AB377&lt;1,"Tidak valid","OK")))</f>
        <v>-</v>
      </c>
      <c r="AC377" s="19" t="str">
        <f>IF('Lulusan MTs'!AC377="","-",IF('Lulusan MTs'!AC377&gt;100,"Tidak valid",IF('Lulusan MTs'!AC377&lt;1,"Tidak valid","OK")))</f>
        <v>-</v>
      </c>
      <c r="AD377" s="19" t="str">
        <f>IF('Lulusan MTs'!AD377="","-",IF('Lulusan MTs'!AD377&gt;100,"Tidak valid",IF('Lulusan MTs'!AD377&lt;1,"Tidak valid","OK")))</f>
        <v>-</v>
      </c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  <c r="AZ377" s="20"/>
      <c r="BA377" s="20"/>
      <c r="BB377" s="20"/>
      <c r="BC377" s="20"/>
      <c r="BD377" s="20"/>
      <c r="BE377" s="20"/>
      <c r="BF377" s="20"/>
      <c r="BG377" s="20"/>
      <c r="BH377" s="20"/>
      <c r="BI377" s="20"/>
      <c r="BJ377" s="20"/>
      <c r="BK377" s="20"/>
      <c r="BL377" s="20"/>
      <c r="BM377" s="20"/>
      <c r="BN377" s="20"/>
      <c r="BO377" s="20"/>
      <c r="BP377" s="20"/>
      <c r="BQ377" s="20"/>
      <c r="BR377" s="20"/>
      <c r="BS377" s="20"/>
      <c r="BT377" s="20"/>
      <c r="BU377" s="20"/>
      <c r="BV377" s="20"/>
      <c r="BW377" s="20"/>
      <c r="BX377" s="20"/>
      <c r="BY377" s="20"/>
      <c r="BZ377" s="20"/>
      <c r="CA377" s="20"/>
      <c r="CB377" s="20"/>
      <c r="CC377" s="20"/>
      <c r="CD377" s="20"/>
      <c r="CE377" s="20"/>
      <c r="CF377" s="20"/>
      <c r="CG377" s="20"/>
      <c r="CH377" s="20"/>
      <c r="CI377" s="20"/>
      <c r="CJ377" s="20"/>
      <c r="CK377" s="20"/>
      <c r="CL377" s="20"/>
      <c r="CM377" s="20"/>
      <c r="CN377" s="20"/>
      <c r="CO377" s="20"/>
      <c r="CP377" s="20"/>
      <c r="CQ377" s="20"/>
      <c r="CR377" s="20"/>
      <c r="CS377" s="20"/>
      <c r="CT377" s="20"/>
      <c r="CU377" s="20"/>
      <c r="CV377" s="20"/>
      <c r="CW377" s="20"/>
      <c r="CX377" s="20"/>
      <c r="CY377" s="20"/>
      <c r="CZ377" s="20"/>
      <c r="DA377" s="20"/>
      <c r="DB377" s="20"/>
      <c r="DC377" s="20"/>
      <c r="DD377" s="20"/>
      <c r="DE377" s="20"/>
      <c r="DF377" s="20"/>
      <c r="DG377" s="20"/>
      <c r="DH377" s="20"/>
      <c r="DI377" s="20"/>
      <c r="DJ377" s="20"/>
      <c r="DK377" s="20"/>
      <c r="DL377" s="20"/>
      <c r="DM377" s="20"/>
      <c r="DN377" s="20"/>
      <c r="DO377" s="20"/>
      <c r="DP377" s="20"/>
      <c r="DQ377" s="20"/>
      <c r="DR377" s="20"/>
      <c r="DS377" s="20"/>
      <c r="DT377" s="20"/>
      <c r="DU377" s="20"/>
      <c r="DV377" s="20"/>
      <c r="DW377" s="20"/>
      <c r="DX377" s="20"/>
      <c r="DY377" s="20"/>
      <c r="DZ377" s="20"/>
      <c r="EA377" s="20"/>
      <c r="EB377" s="20"/>
      <c r="EC377" s="20"/>
      <c r="ED377" s="20"/>
      <c r="EE377" s="20"/>
      <c r="EF377" s="20"/>
      <c r="EG377" s="20"/>
      <c r="EH377" s="20"/>
      <c r="EI377" s="20"/>
      <c r="EJ377" s="20"/>
      <c r="EK377" s="20"/>
      <c r="EL377" s="20"/>
      <c r="EM377" s="20"/>
      <c r="EN377" s="20"/>
      <c r="EO377" s="20"/>
      <c r="EP377" s="20"/>
      <c r="EQ377" s="20"/>
      <c r="ER377" s="20"/>
      <c r="ES377" s="20"/>
      <c r="ET377" s="20"/>
      <c r="EU377" s="20"/>
      <c r="EV377" s="20"/>
      <c r="EW377" s="20"/>
      <c r="EX377" s="20"/>
      <c r="EY377" s="20"/>
      <c r="EZ377" s="20"/>
      <c r="FA377" s="20"/>
      <c r="FB377" s="20"/>
      <c r="FC377" s="20"/>
      <c r="FD377" s="20"/>
      <c r="FE377" s="20"/>
      <c r="FF377" s="20"/>
      <c r="FG377" s="20"/>
      <c r="FH377" s="20"/>
      <c r="FI377" s="20"/>
      <c r="FJ377" s="20"/>
      <c r="FK377" s="20"/>
      <c r="FL377" s="20"/>
      <c r="FM377" s="20"/>
      <c r="FN377" s="20"/>
      <c r="FO377" s="20"/>
      <c r="FP377" s="20"/>
      <c r="FQ377" s="20"/>
      <c r="FR377" s="20"/>
      <c r="FS377" s="20"/>
      <c r="FT377" s="20"/>
      <c r="FU377" s="20"/>
      <c r="FV377" s="20"/>
      <c r="FW377" s="20"/>
      <c r="FX377" s="20"/>
      <c r="FY377" s="20"/>
      <c r="FZ377" s="20"/>
      <c r="GA377" s="20"/>
      <c r="GB377" s="20"/>
      <c r="GC377" s="20"/>
      <c r="GD377" s="20"/>
      <c r="GE377" s="20"/>
      <c r="GF377" s="20"/>
      <c r="GG377" s="20"/>
      <c r="GH377" s="20"/>
      <c r="GI377" s="20"/>
      <c r="GJ377" s="20"/>
      <c r="GK377" s="20"/>
      <c r="GL377" s="20"/>
      <c r="GM377" s="20"/>
      <c r="GN377" s="20"/>
      <c r="GO377" s="20"/>
      <c r="GP377" s="20"/>
      <c r="GQ377" s="20"/>
      <c r="GR377" s="20"/>
      <c r="GS377" s="20"/>
      <c r="GT377" s="20"/>
      <c r="GU377" s="20"/>
      <c r="GV377" s="20"/>
      <c r="GW377" s="20"/>
      <c r="GX377" s="20"/>
      <c r="GY377" s="20"/>
      <c r="GZ377" s="20"/>
      <c r="HA377" s="20"/>
      <c r="HB377" s="20"/>
      <c r="HC377" s="20"/>
      <c r="HD377" s="20"/>
      <c r="HE377" s="20"/>
      <c r="HF377" s="20"/>
      <c r="HG377" s="20"/>
      <c r="HH377" s="20"/>
      <c r="HI377" s="20"/>
      <c r="HJ377" s="20"/>
      <c r="HK377" s="20"/>
      <c r="HL377" s="20"/>
      <c r="HM377" s="20"/>
      <c r="HN377" s="20"/>
      <c r="HO377" s="20"/>
      <c r="HP377" s="20"/>
      <c r="HQ377" s="20"/>
      <c r="HR377" s="20"/>
      <c r="HS377" s="20"/>
      <c r="HT377" s="20"/>
      <c r="HU377" s="20"/>
      <c r="HV377" s="20"/>
      <c r="HW377" s="20"/>
      <c r="HX377" s="20"/>
      <c r="HY377" s="20"/>
    </row>
    <row r="378" spans="1:233" s="21" customFormat="1" ht="15" customHeight="1" x14ac:dyDescent="0.2">
      <c r="A378" s="18" t="str">
        <f>IF('Lulusan MTs'!A378="","-",IF(LEN('Lulusan MTs'!A378)&lt;&gt;12,"Tidak valid","OK"))</f>
        <v>-</v>
      </c>
      <c r="B378" s="19" t="str">
        <f>IF('Lulusan MTs'!B378="","-",IF(LEN('Lulusan MTs'!B378)&lt;5,"Cek lagi","OK"))</f>
        <v>-</v>
      </c>
      <c r="C378" s="19" t="str">
        <f>IF('Lulusan MTs'!C378="","-",IF('Lulusan MTs'!C378="MTsN","OK",IF('Lulusan MTs'!C378="MTsS","OK","Tidak valid")))</f>
        <v>-</v>
      </c>
      <c r="D378" s="19" t="str">
        <f>IF('Lulusan MTs'!D378="","-",IF(LEN('Lulusan MTs'!D378)&lt;5,"Cek lagi","OK"))</f>
        <v>-</v>
      </c>
      <c r="E378" s="19" t="str">
        <f>IF('Lulusan MTs'!E378="","-",IF(LEN('Lulusan MTs'!E378)&lt;4,"Cek lagi","OK"))</f>
        <v>-</v>
      </c>
      <c r="F378" s="19" t="str">
        <f>IF('Lulusan MTs'!F378="","-",IF(LEN('Lulusan MTs'!F378)&lt;4,"Cek lagi","OK"))</f>
        <v>-</v>
      </c>
      <c r="G378" s="19" t="str">
        <f>IF('Lulusan MTs'!G378="","-",IF(LEN('Lulusan MTs'!G378)&lt;4,"Cek lagi","OK"))</f>
        <v>-</v>
      </c>
      <c r="H378" s="19" t="str">
        <f>IF('Lulusan MTs'!H378="","-",IF(LEN('Lulusan MTs'!H378)&lt;&gt;18,"Tidak valid",IF(VALUE('Lulusan MTs'!H378)&lt;0,"Cek lagi","OK")))</f>
        <v>-</v>
      </c>
      <c r="I378" s="19" t="str">
        <f>IF('Lulusan MTs'!I378="","-",IF(LEN('Lulusan MTs'!I378)&lt;&gt;10,"Tidak valid",IF(VALUE('Lulusan MTs'!I378)&lt;0,"Cek lagi","OK")))</f>
        <v>-</v>
      </c>
      <c r="J378" s="19" t="str">
        <f>IF('Lulusan MTs'!J378="","-",IF(LEN('Lulusan MTs'!J378)&lt;4,"Cek lagi","OK"))</f>
        <v>-</v>
      </c>
      <c r="K378" s="19" t="str">
        <f>IF('Lulusan MTs'!K378="","-",IF(LEN('Lulusan MTs'!K378)&lt;4,"Cek lagi","OK"))</f>
        <v>-</v>
      </c>
      <c r="L378" s="18" t="str">
        <f>IF('Lulusan MTs'!L378="","-",IF(VALUE(LEFT('Lulusan MTs'!L378,2))&gt;31,"Tanggal tidak valid",IF(VALUE(LEFT(RIGHT('Lulusan MTs'!L378,7),2))&gt;12,"Bulan tidak valid",IF(VALUE(RIGHT('Lulusan MTs'!L378,4))&gt;2003,"Umur terlalu tua",IF(VALUE(RIGHT('Lulusan MTs'!L378,4))&lt;1996,"Umur terlalu tua","OK")))))</f>
        <v>-</v>
      </c>
      <c r="M378" s="19" t="str">
        <f>IF('Lulusan MTs'!M378="","-",IF('Lulusan MTs'!M378="L","OK",IF('Lulusan MTs'!M378="P","OK","Tidak valid")))</f>
        <v>-</v>
      </c>
      <c r="N378" s="19" t="str">
        <f>IF('Lulusan MTs'!N378="","-",IF('Lulusan MTs'!N378&gt;400,"Tidak valid",IF('Lulusan MTs'!N378&lt;1,"Tidak valid","OK")))</f>
        <v>-</v>
      </c>
      <c r="O378" s="19" t="str">
        <f>IF('Lulusan MTs'!O378="","-",IF('Lulusan MTs'!O378&gt;100,"Tidak valid",IF('Lulusan MTs'!O378&lt;1,"Tidak valid","OK")))</f>
        <v>-</v>
      </c>
      <c r="P378" s="19" t="str">
        <f>IF('Lulusan MTs'!P378="","-",IF('Lulusan MTs'!P378&gt;6,"Cek lagi",IF('Lulusan MTs'!P378&lt;2,"Cek lagi","OK")))</f>
        <v>-</v>
      </c>
      <c r="Q378" s="19" t="str">
        <f>IF('Lulusan MTs'!Q378="","-",IF('Lulusan MTs'!Q378&gt;8,"Tidak valid",IF('Lulusan MTs'!Q378&lt;1,"Tidak valid","OK")))</f>
        <v>-</v>
      </c>
      <c r="R378" s="75" t="str">
        <f>IF('Lulusan MTs'!R378="","-",IF(LEN('Lulusan MTs'!R378)&lt;16,"Cek lagi","OK"))</f>
        <v>-</v>
      </c>
      <c r="S378" s="19" t="str">
        <f>IF('Lulusan MTs'!S378="","-",IF('Lulusan MTs'!S378&gt;6,"Tidak valid",IF('Lulusan MTs'!S378&lt;1,"Tidak valid","OK")))</f>
        <v>-</v>
      </c>
      <c r="T378" s="18" t="str">
        <f>IF('Lulusan MTs'!T378="","-",IF(VALUE(LEFT('Lulusan MTs'!T378,2))&gt;31,"Tanggal tidak valid",IF(VALUE(LEFT(RIGHT('Lulusan MTs'!T378,7),2))&gt;12,"Bulan tidak valid",IF(VALUE(RIGHT('Lulusan MTs'!T378,4))&lt;2010,"Cek lagi Tahun Masuk",IF(VALUE(RIGHT('Lulusan MTs'!T378,4))&gt;2014,"Cek lagi Tahun Masuk","OK")))))</f>
        <v>-</v>
      </c>
      <c r="U378" s="76" t="str">
        <f>IF('Lulusan MTs'!U378="","-",IF(LEN('Lulusan MTs'!U378)&lt;&gt;20,"Tidak valid","OK"))</f>
        <v>-</v>
      </c>
      <c r="V378" s="19" t="str">
        <f>IF('Lulusan MTs'!V378="","-",IF('Lulusan MTs'!V378&gt;3,"Tidak valid",IF('Lulusan MTs'!V378&lt;1,"Tidak valid","OK")))</f>
        <v>-</v>
      </c>
      <c r="W378" s="76" t="str">
        <f>IF('Lulusan MTs'!J378&lt;&gt;"",IF('Lulusan MTs'!W378="","Wajib Diisi","OK"),"-")</f>
        <v>-</v>
      </c>
      <c r="X378" s="76" t="str">
        <f>IF('Lulusan MTs'!J378&lt;&gt;"",IF('Lulusan MTs'!X378="","Wajib Diisi","OK"),"-")</f>
        <v>-</v>
      </c>
      <c r="Y378" s="18" t="str">
        <f>IF('Lulusan MTs'!Y378="","-",IF(VALUE(LEFT('Lulusan MTs'!Y378,2))&gt;31,"Tanggal tidak valid",IF(VALUE(LEFT(RIGHT('Lulusan MTs'!Y378,7),2))&gt;12,"Bulan tidak valid",IF(VALUE(RIGHT('Lulusan MTs'!Y378,4))&lt;&gt;2016,"Cek lagi Tahun Lulus","OK"))))</f>
        <v>-</v>
      </c>
      <c r="Z378" s="19" t="str">
        <f>IF('Lulusan MTs'!Z378="","-",IF('Lulusan MTs'!Z378&gt;100,"Tidak valid",IF('Lulusan MTs'!Z378&lt;1,"Tidak valid","OK")))</f>
        <v>-</v>
      </c>
      <c r="AA378" s="19" t="str">
        <f>IF('Lulusan MTs'!AA378="","-",IF('Lulusan MTs'!AA378&gt;100,"Tidak valid",IF('Lulusan MTs'!AA378&lt;1,"Tidak valid","OK")))</f>
        <v>-</v>
      </c>
      <c r="AB378" s="19" t="str">
        <f>IF('Lulusan MTs'!AB378="","-",IF('Lulusan MTs'!AB378&gt;100,"Tidak valid",IF('Lulusan MTs'!AB378&lt;1,"Tidak valid","OK")))</f>
        <v>-</v>
      </c>
      <c r="AC378" s="19" t="str">
        <f>IF('Lulusan MTs'!AC378="","-",IF('Lulusan MTs'!AC378&gt;100,"Tidak valid",IF('Lulusan MTs'!AC378&lt;1,"Tidak valid","OK")))</f>
        <v>-</v>
      </c>
      <c r="AD378" s="19" t="str">
        <f>IF('Lulusan MTs'!AD378="","-",IF('Lulusan MTs'!AD378&gt;100,"Tidak valid",IF('Lulusan MTs'!AD378&lt;1,"Tidak valid","OK")))</f>
        <v>-</v>
      </c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  <c r="AZ378" s="20"/>
      <c r="BA378" s="20"/>
      <c r="BB378" s="20"/>
      <c r="BC378" s="20"/>
      <c r="BD378" s="20"/>
      <c r="BE378" s="20"/>
      <c r="BF378" s="20"/>
      <c r="BG378" s="20"/>
      <c r="BH378" s="20"/>
      <c r="BI378" s="20"/>
      <c r="BJ378" s="20"/>
      <c r="BK378" s="20"/>
      <c r="BL378" s="20"/>
      <c r="BM378" s="20"/>
      <c r="BN378" s="20"/>
      <c r="BO378" s="20"/>
      <c r="BP378" s="20"/>
      <c r="BQ378" s="20"/>
      <c r="BR378" s="20"/>
      <c r="BS378" s="20"/>
      <c r="BT378" s="20"/>
      <c r="BU378" s="20"/>
      <c r="BV378" s="20"/>
      <c r="BW378" s="20"/>
      <c r="BX378" s="20"/>
      <c r="BY378" s="20"/>
      <c r="BZ378" s="20"/>
      <c r="CA378" s="20"/>
      <c r="CB378" s="20"/>
      <c r="CC378" s="20"/>
      <c r="CD378" s="20"/>
      <c r="CE378" s="20"/>
      <c r="CF378" s="20"/>
      <c r="CG378" s="20"/>
      <c r="CH378" s="20"/>
      <c r="CI378" s="20"/>
      <c r="CJ378" s="20"/>
      <c r="CK378" s="20"/>
      <c r="CL378" s="20"/>
      <c r="CM378" s="20"/>
      <c r="CN378" s="20"/>
      <c r="CO378" s="20"/>
      <c r="CP378" s="20"/>
      <c r="CQ378" s="20"/>
      <c r="CR378" s="20"/>
      <c r="CS378" s="20"/>
      <c r="CT378" s="20"/>
      <c r="CU378" s="20"/>
      <c r="CV378" s="20"/>
      <c r="CW378" s="20"/>
      <c r="CX378" s="20"/>
      <c r="CY378" s="20"/>
      <c r="CZ378" s="20"/>
      <c r="DA378" s="20"/>
      <c r="DB378" s="20"/>
      <c r="DC378" s="20"/>
      <c r="DD378" s="20"/>
      <c r="DE378" s="20"/>
      <c r="DF378" s="20"/>
      <c r="DG378" s="20"/>
      <c r="DH378" s="20"/>
      <c r="DI378" s="20"/>
      <c r="DJ378" s="20"/>
      <c r="DK378" s="20"/>
      <c r="DL378" s="20"/>
      <c r="DM378" s="20"/>
      <c r="DN378" s="20"/>
      <c r="DO378" s="20"/>
      <c r="DP378" s="20"/>
      <c r="DQ378" s="20"/>
      <c r="DR378" s="20"/>
      <c r="DS378" s="20"/>
      <c r="DT378" s="20"/>
      <c r="DU378" s="20"/>
      <c r="DV378" s="20"/>
      <c r="DW378" s="20"/>
      <c r="DX378" s="20"/>
      <c r="DY378" s="20"/>
      <c r="DZ378" s="20"/>
      <c r="EA378" s="20"/>
      <c r="EB378" s="20"/>
      <c r="EC378" s="20"/>
      <c r="ED378" s="20"/>
      <c r="EE378" s="20"/>
      <c r="EF378" s="20"/>
      <c r="EG378" s="20"/>
      <c r="EH378" s="20"/>
      <c r="EI378" s="20"/>
      <c r="EJ378" s="20"/>
      <c r="EK378" s="20"/>
      <c r="EL378" s="20"/>
      <c r="EM378" s="20"/>
      <c r="EN378" s="20"/>
      <c r="EO378" s="20"/>
      <c r="EP378" s="20"/>
      <c r="EQ378" s="20"/>
      <c r="ER378" s="20"/>
      <c r="ES378" s="20"/>
      <c r="ET378" s="20"/>
      <c r="EU378" s="20"/>
      <c r="EV378" s="20"/>
      <c r="EW378" s="20"/>
      <c r="EX378" s="20"/>
      <c r="EY378" s="20"/>
      <c r="EZ378" s="20"/>
      <c r="FA378" s="20"/>
      <c r="FB378" s="20"/>
      <c r="FC378" s="20"/>
      <c r="FD378" s="20"/>
      <c r="FE378" s="20"/>
      <c r="FF378" s="20"/>
      <c r="FG378" s="20"/>
      <c r="FH378" s="20"/>
      <c r="FI378" s="20"/>
      <c r="FJ378" s="20"/>
      <c r="FK378" s="20"/>
      <c r="FL378" s="20"/>
      <c r="FM378" s="20"/>
      <c r="FN378" s="20"/>
      <c r="FO378" s="20"/>
      <c r="FP378" s="20"/>
      <c r="FQ378" s="20"/>
      <c r="FR378" s="20"/>
      <c r="FS378" s="20"/>
      <c r="FT378" s="20"/>
      <c r="FU378" s="20"/>
      <c r="FV378" s="20"/>
      <c r="FW378" s="20"/>
      <c r="FX378" s="20"/>
      <c r="FY378" s="20"/>
      <c r="FZ378" s="20"/>
      <c r="GA378" s="20"/>
      <c r="GB378" s="20"/>
      <c r="GC378" s="20"/>
      <c r="GD378" s="20"/>
      <c r="GE378" s="20"/>
      <c r="GF378" s="20"/>
      <c r="GG378" s="20"/>
      <c r="GH378" s="20"/>
      <c r="GI378" s="20"/>
      <c r="GJ378" s="20"/>
      <c r="GK378" s="20"/>
      <c r="GL378" s="20"/>
      <c r="GM378" s="20"/>
      <c r="GN378" s="20"/>
      <c r="GO378" s="20"/>
      <c r="GP378" s="20"/>
      <c r="GQ378" s="20"/>
      <c r="GR378" s="20"/>
      <c r="GS378" s="20"/>
      <c r="GT378" s="20"/>
      <c r="GU378" s="20"/>
      <c r="GV378" s="20"/>
      <c r="GW378" s="20"/>
      <c r="GX378" s="20"/>
      <c r="GY378" s="20"/>
      <c r="GZ378" s="20"/>
      <c r="HA378" s="20"/>
      <c r="HB378" s="20"/>
      <c r="HC378" s="20"/>
      <c r="HD378" s="20"/>
      <c r="HE378" s="20"/>
      <c r="HF378" s="20"/>
      <c r="HG378" s="20"/>
      <c r="HH378" s="20"/>
      <c r="HI378" s="20"/>
      <c r="HJ378" s="20"/>
      <c r="HK378" s="20"/>
      <c r="HL378" s="20"/>
      <c r="HM378" s="20"/>
      <c r="HN378" s="20"/>
      <c r="HO378" s="20"/>
      <c r="HP378" s="20"/>
      <c r="HQ378" s="20"/>
      <c r="HR378" s="20"/>
      <c r="HS378" s="20"/>
      <c r="HT378" s="20"/>
      <c r="HU378" s="20"/>
      <c r="HV378" s="20"/>
      <c r="HW378" s="20"/>
      <c r="HX378" s="20"/>
      <c r="HY378" s="20"/>
    </row>
    <row r="379" spans="1:233" s="21" customFormat="1" ht="15" customHeight="1" x14ac:dyDescent="0.2">
      <c r="A379" s="18" t="str">
        <f>IF('Lulusan MTs'!A379="","-",IF(LEN('Lulusan MTs'!A379)&lt;&gt;12,"Tidak valid","OK"))</f>
        <v>-</v>
      </c>
      <c r="B379" s="19" t="str">
        <f>IF('Lulusan MTs'!B379="","-",IF(LEN('Lulusan MTs'!B379)&lt;5,"Cek lagi","OK"))</f>
        <v>-</v>
      </c>
      <c r="C379" s="19" t="str">
        <f>IF('Lulusan MTs'!C379="","-",IF('Lulusan MTs'!C379="MTsN","OK",IF('Lulusan MTs'!C379="MTsS","OK","Tidak valid")))</f>
        <v>-</v>
      </c>
      <c r="D379" s="19" t="str">
        <f>IF('Lulusan MTs'!D379="","-",IF(LEN('Lulusan MTs'!D379)&lt;5,"Cek lagi","OK"))</f>
        <v>-</v>
      </c>
      <c r="E379" s="19" t="str">
        <f>IF('Lulusan MTs'!E379="","-",IF(LEN('Lulusan MTs'!E379)&lt;4,"Cek lagi","OK"))</f>
        <v>-</v>
      </c>
      <c r="F379" s="19" t="str">
        <f>IF('Lulusan MTs'!F379="","-",IF(LEN('Lulusan MTs'!F379)&lt;4,"Cek lagi","OK"))</f>
        <v>-</v>
      </c>
      <c r="G379" s="19" t="str">
        <f>IF('Lulusan MTs'!G379="","-",IF(LEN('Lulusan MTs'!G379)&lt;4,"Cek lagi","OK"))</f>
        <v>-</v>
      </c>
      <c r="H379" s="19" t="str">
        <f>IF('Lulusan MTs'!H379="","-",IF(LEN('Lulusan MTs'!H379)&lt;&gt;18,"Tidak valid",IF(VALUE('Lulusan MTs'!H379)&lt;0,"Cek lagi","OK")))</f>
        <v>-</v>
      </c>
      <c r="I379" s="19" t="str">
        <f>IF('Lulusan MTs'!I379="","-",IF(LEN('Lulusan MTs'!I379)&lt;&gt;10,"Tidak valid",IF(VALUE('Lulusan MTs'!I379)&lt;0,"Cek lagi","OK")))</f>
        <v>-</v>
      </c>
      <c r="J379" s="19" t="str">
        <f>IF('Lulusan MTs'!J379="","-",IF(LEN('Lulusan MTs'!J379)&lt;4,"Cek lagi","OK"))</f>
        <v>-</v>
      </c>
      <c r="K379" s="19" t="str">
        <f>IF('Lulusan MTs'!K379="","-",IF(LEN('Lulusan MTs'!K379)&lt;4,"Cek lagi","OK"))</f>
        <v>-</v>
      </c>
      <c r="L379" s="18" t="str">
        <f>IF('Lulusan MTs'!L379="","-",IF(VALUE(LEFT('Lulusan MTs'!L379,2))&gt;31,"Tanggal tidak valid",IF(VALUE(LEFT(RIGHT('Lulusan MTs'!L379,7),2))&gt;12,"Bulan tidak valid",IF(VALUE(RIGHT('Lulusan MTs'!L379,4))&gt;2003,"Umur terlalu tua",IF(VALUE(RIGHT('Lulusan MTs'!L379,4))&lt;1996,"Umur terlalu tua","OK")))))</f>
        <v>-</v>
      </c>
      <c r="M379" s="19" t="str">
        <f>IF('Lulusan MTs'!M379="","-",IF('Lulusan MTs'!M379="L","OK",IF('Lulusan MTs'!M379="P","OK","Tidak valid")))</f>
        <v>-</v>
      </c>
      <c r="N379" s="19" t="str">
        <f>IF('Lulusan MTs'!N379="","-",IF('Lulusan MTs'!N379&gt;400,"Tidak valid",IF('Lulusan MTs'!N379&lt;1,"Tidak valid","OK")))</f>
        <v>-</v>
      </c>
      <c r="O379" s="19" t="str">
        <f>IF('Lulusan MTs'!O379="","-",IF('Lulusan MTs'!O379&gt;100,"Tidak valid",IF('Lulusan MTs'!O379&lt;1,"Tidak valid","OK")))</f>
        <v>-</v>
      </c>
      <c r="P379" s="19" t="str">
        <f>IF('Lulusan MTs'!P379="","-",IF('Lulusan MTs'!P379&gt;6,"Cek lagi",IF('Lulusan MTs'!P379&lt;2,"Cek lagi","OK")))</f>
        <v>-</v>
      </c>
      <c r="Q379" s="19" t="str">
        <f>IF('Lulusan MTs'!Q379="","-",IF('Lulusan MTs'!Q379&gt;8,"Tidak valid",IF('Lulusan MTs'!Q379&lt;1,"Tidak valid","OK")))</f>
        <v>-</v>
      </c>
      <c r="R379" s="75" t="str">
        <f>IF('Lulusan MTs'!R379="","-",IF(LEN('Lulusan MTs'!R379)&lt;16,"Cek lagi","OK"))</f>
        <v>-</v>
      </c>
      <c r="S379" s="19" t="str">
        <f>IF('Lulusan MTs'!S379="","-",IF('Lulusan MTs'!S379&gt;6,"Tidak valid",IF('Lulusan MTs'!S379&lt;1,"Tidak valid","OK")))</f>
        <v>-</v>
      </c>
      <c r="T379" s="18" t="str">
        <f>IF('Lulusan MTs'!T379="","-",IF(VALUE(LEFT('Lulusan MTs'!T379,2))&gt;31,"Tanggal tidak valid",IF(VALUE(LEFT(RIGHT('Lulusan MTs'!T379,7),2))&gt;12,"Bulan tidak valid",IF(VALUE(RIGHT('Lulusan MTs'!T379,4))&lt;2010,"Cek lagi Tahun Masuk",IF(VALUE(RIGHT('Lulusan MTs'!T379,4))&gt;2014,"Cek lagi Tahun Masuk","OK")))))</f>
        <v>-</v>
      </c>
      <c r="U379" s="76" t="str">
        <f>IF('Lulusan MTs'!U379="","-",IF(LEN('Lulusan MTs'!U379)&lt;&gt;20,"Tidak valid","OK"))</f>
        <v>-</v>
      </c>
      <c r="V379" s="19" t="str">
        <f>IF('Lulusan MTs'!V379="","-",IF('Lulusan MTs'!V379&gt;3,"Tidak valid",IF('Lulusan MTs'!V379&lt;1,"Tidak valid","OK")))</f>
        <v>-</v>
      </c>
      <c r="W379" s="76" t="str">
        <f>IF('Lulusan MTs'!J379&lt;&gt;"",IF('Lulusan MTs'!W379="","Wajib Diisi","OK"),"-")</f>
        <v>-</v>
      </c>
      <c r="X379" s="76" t="str">
        <f>IF('Lulusan MTs'!J379&lt;&gt;"",IF('Lulusan MTs'!X379="","Wajib Diisi","OK"),"-")</f>
        <v>-</v>
      </c>
      <c r="Y379" s="18" t="str">
        <f>IF('Lulusan MTs'!Y379="","-",IF(VALUE(LEFT('Lulusan MTs'!Y379,2))&gt;31,"Tanggal tidak valid",IF(VALUE(LEFT(RIGHT('Lulusan MTs'!Y379,7),2))&gt;12,"Bulan tidak valid",IF(VALUE(RIGHT('Lulusan MTs'!Y379,4))&lt;&gt;2016,"Cek lagi Tahun Lulus","OK"))))</f>
        <v>-</v>
      </c>
      <c r="Z379" s="19" t="str">
        <f>IF('Lulusan MTs'!Z379="","-",IF('Lulusan MTs'!Z379&gt;100,"Tidak valid",IF('Lulusan MTs'!Z379&lt;1,"Tidak valid","OK")))</f>
        <v>-</v>
      </c>
      <c r="AA379" s="19" t="str">
        <f>IF('Lulusan MTs'!AA379="","-",IF('Lulusan MTs'!AA379&gt;100,"Tidak valid",IF('Lulusan MTs'!AA379&lt;1,"Tidak valid","OK")))</f>
        <v>-</v>
      </c>
      <c r="AB379" s="19" t="str">
        <f>IF('Lulusan MTs'!AB379="","-",IF('Lulusan MTs'!AB379&gt;100,"Tidak valid",IF('Lulusan MTs'!AB379&lt;1,"Tidak valid","OK")))</f>
        <v>-</v>
      </c>
      <c r="AC379" s="19" t="str">
        <f>IF('Lulusan MTs'!AC379="","-",IF('Lulusan MTs'!AC379&gt;100,"Tidak valid",IF('Lulusan MTs'!AC379&lt;1,"Tidak valid","OK")))</f>
        <v>-</v>
      </c>
      <c r="AD379" s="19" t="str">
        <f>IF('Lulusan MTs'!AD379="","-",IF('Lulusan MTs'!AD379&gt;100,"Tidak valid",IF('Lulusan MTs'!AD379&lt;1,"Tidak valid","OK")))</f>
        <v>-</v>
      </c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X379" s="20"/>
      <c r="AY379" s="20"/>
      <c r="AZ379" s="20"/>
      <c r="BA379" s="20"/>
      <c r="BB379" s="20"/>
      <c r="BC379" s="20"/>
      <c r="BD379" s="20"/>
      <c r="BE379" s="20"/>
      <c r="BF379" s="20"/>
      <c r="BG379" s="20"/>
      <c r="BH379" s="20"/>
      <c r="BI379" s="20"/>
      <c r="BJ379" s="20"/>
      <c r="BK379" s="20"/>
      <c r="BL379" s="20"/>
      <c r="BM379" s="20"/>
      <c r="BN379" s="20"/>
      <c r="BO379" s="20"/>
      <c r="BP379" s="20"/>
      <c r="BQ379" s="20"/>
      <c r="BR379" s="20"/>
      <c r="BS379" s="20"/>
      <c r="BT379" s="20"/>
      <c r="BU379" s="20"/>
      <c r="BV379" s="20"/>
      <c r="BW379" s="20"/>
      <c r="BX379" s="20"/>
      <c r="BY379" s="20"/>
      <c r="BZ379" s="20"/>
      <c r="CA379" s="20"/>
      <c r="CB379" s="20"/>
      <c r="CC379" s="20"/>
      <c r="CD379" s="20"/>
      <c r="CE379" s="20"/>
      <c r="CF379" s="20"/>
      <c r="CG379" s="20"/>
      <c r="CH379" s="20"/>
      <c r="CI379" s="20"/>
      <c r="CJ379" s="20"/>
      <c r="CK379" s="20"/>
      <c r="CL379" s="20"/>
      <c r="CM379" s="20"/>
      <c r="CN379" s="20"/>
      <c r="CO379" s="20"/>
      <c r="CP379" s="20"/>
      <c r="CQ379" s="20"/>
      <c r="CR379" s="20"/>
      <c r="CS379" s="20"/>
      <c r="CT379" s="20"/>
      <c r="CU379" s="20"/>
      <c r="CV379" s="20"/>
      <c r="CW379" s="20"/>
      <c r="CX379" s="20"/>
      <c r="CY379" s="20"/>
      <c r="CZ379" s="20"/>
      <c r="DA379" s="20"/>
      <c r="DB379" s="20"/>
      <c r="DC379" s="20"/>
      <c r="DD379" s="20"/>
      <c r="DE379" s="20"/>
      <c r="DF379" s="20"/>
      <c r="DG379" s="20"/>
      <c r="DH379" s="20"/>
      <c r="DI379" s="20"/>
      <c r="DJ379" s="20"/>
      <c r="DK379" s="20"/>
      <c r="DL379" s="20"/>
      <c r="DM379" s="20"/>
      <c r="DN379" s="20"/>
      <c r="DO379" s="20"/>
      <c r="DP379" s="20"/>
      <c r="DQ379" s="20"/>
      <c r="DR379" s="20"/>
      <c r="DS379" s="20"/>
      <c r="DT379" s="20"/>
      <c r="DU379" s="20"/>
      <c r="DV379" s="20"/>
      <c r="DW379" s="20"/>
      <c r="DX379" s="20"/>
      <c r="DY379" s="20"/>
      <c r="DZ379" s="20"/>
      <c r="EA379" s="20"/>
      <c r="EB379" s="20"/>
      <c r="EC379" s="20"/>
      <c r="ED379" s="20"/>
      <c r="EE379" s="20"/>
      <c r="EF379" s="20"/>
      <c r="EG379" s="20"/>
      <c r="EH379" s="20"/>
      <c r="EI379" s="20"/>
      <c r="EJ379" s="20"/>
      <c r="EK379" s="20"/>
      <c r="EL379" s="20"/>
      <c r="EM379" s="20"/>
      <c r="EN379" s="20"/>
      <c r="EO379" s="20"/>
      <c r="EP379" s="20"/>
      <c r="EQ379" s="20"/>
      <c r="ER379" s="20"/>
      <c r="ES379" s="20"/>
      <c r="ET379" s="20"/>
      <c r="EU379" s="20"/>
      <c r="EV379" s="20"/>
      <c r="EW379" s="20"/>
      <c r="EX379" s="20"/>
      <c r="EY379" s="20"/>
      <c r="EZ379" s="20"/>
      <c r="FA379" s="20"/>
      <c r="FB379" s="20"/>
      <c r="FC379" s="20"/>
      <c r="FD379" s="20"/>
      <c r="FE379" s="20"/>
      <c r="FF379" s="20"/>
      <c r="FG379" s="20"/>
      <c r="FH379" s="20"/>
      <c r="FI379" s="20"/>
      <c r="FJ379" s="20"/>
      <c r="FK379" s="20"/>
      <c r="FL379" s="20"/>
      <c r="FM379" s="20"/>
      <c r="FN379" s="20"/>
      <c r="FO379" s="20"/>
      <c r="FP379" s="20"/>
      <c r="FQ379" s="20"/>
      <c r="FR379" s="20"/>
      <c r="FS379" s="20"/>
      <c r="FT379" s="20"/>
      <c r="FU379" s="20"/>
      <c r="FV379" s="20"/>
      <c r="FW379" s="20"/>
      <c r="FX379" s="20"/>
      <c r="FY379" s="20"/>
      <c r="FZ379" s="20"/>
      <c r="GA379" s="20"/>
      <c r="GB379" s="20"/>
      <c r="GC379" s="20"/>
      <c r="GD379" s="20"/>
      <c r="GE379" s="20"/>
      <c r="GF379" s="20"/>
      <c r="GG379" s="20"/>
      <c r="GH379" s="20"/>
      <c r="GI379" s="20"/>
      <c r="GJ379" s="20"/>
      <c r="GK379" s="20"/>
      <c r="GL379" s="20"/>
      <c r="GM379" s="20"/>
      <c r="GN379" s="20"/>
      <c r="GO379" s="20"/>
      <c r="GP379" s="20"/>
      <c r="GQ379" s="20"/>
      <c r="GR379" s="20"/>
      <c r="GS379" s="20"/>
      <c r="GT379" s="20"/>
      <c r="GU379" s="20"/>
      <c r="GV379" s="20"/>
      <c r="GW379" s="20"/>
      <c r="GX379" s="20"/>
      <c r="GY379" s="20"/>
      <c r="GZ379" s="20"/>
      <c r="HA379" s="20"/>
      <c r="HB379" s="20"/>
      <c r="HC379" s="20"/>
      <c r="HD379" s="20"/>
      <c r="HE379" s="20"/>
      <c r="HF379" s="20"/>
      <c r="HG379" s="20"/>
      <c r="HH379" s="20"/>
      <c r="HI379" s="20"/>
      <c r="HJ379" s="20"/>
      <c r="HK379" s="20"/>
      <c r="HL379" s="20"/>
      <c r="HM379" s="20"/>
      <c r="HN379" s="20"/>
      <c r="HO379" s="20"/>
      <c r="HP379" s="20"/>
      <c r="HQ379" s="20"/>
      <c r="HR379" s="20"/>
      <c r="HS379" s="20"/>
      <c r="HT379" s="20"/>
      <c r="HU379" s="20"/>
      <c r="HV379" s="20"/>
      <c r="HW379" s="20"/>
      <c r="HX379" s="20"/>
      <c r="HY379" s="20"/>
    </row>
    <row r="380" spans="1:233" s="21" customFormat="1" ht="15" customHeight="1" x14ac:dyDescent="0.2">
      <c r="A380" s="18" t="str">
        <f>IF('Lulusan MTs'!A380="","-",IF(LEN('Lulusan MTs'!A380)&lt;&gt;12,"Tidak valid","OK"))</f>
        <v>-</v>
      </c>
      <c r="B380" s="19" t="str">
        <f>IF('Lulusan MTs'!B380="","-",IF(LEN('Lulusan MTs'!B380)&lt;5,"Cek lagi","OK"))</f>
        <v>-</v>
      </c>
      <c r="C380" s="19" t="str">
        <f>IF('Lulusan MTs'!C380="","-",IF('Lulusan MTs'!C380="MTsN","OK",IF('Lulusan MTs'!C380="MTsS","OK","Tidak valid")))</f>
        <v>-</v>
      </c>
      <c r="D380" s="19" t="str">
        <f>IF('Lulusan MTs'!D380="","-",IF(LEN('Lulusan MTs'!D380)&lt;5,"Cek lagi","OK"))</f>
        <v>-</v>
      </c>
      <c r="E380" s="19" t="str">
        <f>IF('Lulusan MTs'!E380="","-",IF(LEN('Lulusan MTs'!E380)&lt;4,"Cek lagi","OK"))</f>
        <v>-</v>
      </c>
      <c r="F380" s="19" t="str">
        <f>IF('Lulusan MTs'!F380="","-",IF(LEN('Lulusan MTs'!F380)&lt;4,"Cek lagi","OK"))</f>
        <v>-</v>
      </c>
      <c r="G380" s="19" t="str">
        <f>IF('Lulusan MTs'!G380="","-",IF(LEN('Lulusan MTs'!G380)&lt;4,"Cek lagi","OK"))</f>
        <v>-</v>
      </c>
      <c r="H380" s="19" t="str">
        <f>IF('Lulusan MTs'!H380="","-",IF(LEN('Lulusan MTs'!H380)&lt;&gt;18,"Tidak valid",IF(VALUE('Lulusan MTs'!H380)&lt;0,"Cek lagi","OK")))</f>
        <v>-</v>
      </c>
      <c r="I380" s="19" t="str">
        <f>IF('Lulusan MTs'!I380="","-",IF(LEN('Lulusan MTs'!I380)&lt;&gt;10,"Tidak valid",IF(VALUE('Lulusan MTs'!I380)&lt;0,"Cek lagi","OK")))</f>
        <v>-</v>
      </c>
      <c r="J380" s="19" t="str">
        <f>IF('Lulusan MTs'!J380="","-",IF(LEN('Lulusan MTs'!J380)&lt;4,"Cek lagi","OK"))</f>
        <v>-</v>
      </c>
      <c r="K380" s="19" t="str">
        <f>IF('Lulusan MTs'!K380="","-",IF(LEN('Lulusan MTs'!K380)&lt;4,"Cek lagi","OK"))</f>
        <v>-</v>
      </c>
      <c r="L380" s="18" t="str">
        <f>IF('Lulusan MTs'!L380="","-",IF(VALUE(LEFT('Lulusan MTs'!L380,2))&gt;31,"Tanggal tidak valid",IF(VALUE(LEFT(RIGHT('Lulusan MTs'!L380,7),2))&gt;12,"Bulan tidak valid",IF(VALUE(RIGHT('Lulusan MTs'!L380,4))&gt;2003,"Umur terlalu tua",IF(VALUE(RIGHT('Lulusan MTs'!L380,4))&lt;1996,"Umur terlalu tua","OK")))))</f>
        <v>-</v>
      </c>
      <c r="M380" s="19" t="str">
        <f>IF('Lulusan MTs'!M380="","-",IF('Lulusan MTs'!M380="L","OK",IF('Lulusan MTs'!M380="P","OK","Tidak valid")))</f>
        <v>-</v>
      </c>
      <c r="N380" s="19" t="str">
        <f>IF('Lulusan MTs'!N380="","-",IF('Lulusan MTs'!N380&gt;400,"Tidak valid",IF('Lulusan MTs'!N380&lt;1,"Tidak valid","OK")))</f>
        <v>-</v>
      </c>
      <c r="O380" s="19" t="str">
        <f>IF('Lulusan MTs'!O380="","-",IF('Lulusan MTs'!O380&gt;100,"Tidak valid",IF('Lulusan MTs'!O380&lt;1,"Tidak valid","OK")))</f>
        <v>-</v>
      </c>
      <c r="P380" s="19" t="str">
        <f>IF('Lulusan MTs'!P380="","-",IF('Lulusan MTs'!P380&gt;6,"Cek lagi",IF('Lulusan MTs'!P380&lt;2,"Cek lagi","OK")))</f>
        <v>-</v>
      </c>
      <c r="Q380" s="19" t="str">
        <f>IF('Lulusan MTs'!Q380="","-",IF('Lulusan MTs'!Q380&gt;8,"Tidak valid",IF('Lulusan MTs'!Q380&lt;1,"Tidak valid","OK")))</f>
        <v>-</v>
      </c>
      <c r="R380" s="75" t="str">
        <f>IF('Lulusan MTs'!R380="","-",IF(LEN('Lulusan MTs'!R380)&lt;16,"Cek lagi","OK"))</f>
        <v>-</v>
      </c>
      <c r="S380" s="19" t="str">
        <f>IF('Lulusan MTs'!S380="","-",IF('Lulusan MTs'!S380&gt;6,"Tidak valid",IF('Lulusan MTs'!S380&lt;1,"Tidak valid","OK")))</f>
        <v>-</v>
      </c>
      <c r="T380" s="18" t="str">
        <f>IF('Lulusan MTs'!T380="","-",IF(VALUE(LEFT('Lulusan MTs'!T380,2))&gt;31,"Tanggal tidak valid",IF(VALUE(LEFT(RIGHT('Lulusan MTs'!T380,7),2))&gt;12,"Bulan tidak valid",IF(VALUE(RIGHT('Lulusan MTs'!T380,4))&lt;2010,"Cek lagi Tahun Masuk",IF(VALUE(RIGHT('Lulusan MTs'!T380,4))&gt;2014,"Cek lagi Tahun Masuk","OK")))))</f>
        <v>-</v>
      </c>
      <c r="U380" s="76" t="str">
        <f>IF('Lulusan MTs'!U380="","-",IF(LEN('Lulusan MTs'!U380)&lt;&gt;20,"Tidak valid","OK"))</f>
        <v>-</v>
      </c>
      <c r="V380" s="19" t="str">
        <f>IF('Lulusan MTs'!V380="","-",IF('Lulusan MTs'!V380&gt;3,"Tidak valid",IF('Lulusan MTs'!V380&lt;1,"Tidak valid","OK")))</f>
        <v>-</v>
      </c>
      <c r="W380" s="76" t="str">
        <f>IF('Lulusan MTs'!J380&lt;&gt;"",IF('Lulusan MTs'!W380="","Wajib Diisi","OK"),"-")</f>
        <v>-</v>
      </c>
      <c r="X380" s="76" t="str">
        <f>IF('Lulusan MTs'!J380&lt;&gt;"",IF('Lulusan MTs'!X380="","Wajib Diisi","OK"),"-")</f>
        <v>-</v>
      </c>
      <c r="Y380" s="18" t="str">
        <f>IF('Lulusan MTs'!Y380="","-",IF(VALUE(LEFT('Lulusan MTs'!Y380,2))&gt;31,"Tanggal tidak valid",IF(VALUE(LEFT(RIGHT('Lulusan MTs'!Y380,7),2))&gt;12,"Bulan tidak valid",IF(VALUE(RIGHT('Lulusan MTs'!Y380,4))&lt;&gt;2016,"Cek lagi Tahun Lulus","OK"))))</f>
        <v>-</v>
      </c>
      <c r="Z380" s="19" t="str">
        <f>IF('Lulusan MTs'!Z380="","-",IF('Lulusan MTs'!Z380&gt;100,"Tidak valid",IF('Lulusan MTs'!Z380&lt;1,"Tidak valid","OK")))</f>
        <v>-</v>
      </c>
      <c r="AA380" s="19" t="str">
        <f>IF('Lulusan MTs'!AA380="","-",IF('Lulusan MTs'!AA380&gt;100,"Tidak valid",IF('Lulusan MTs'!AA380&lt;1,"Tidak valid","OK")))</f>
        <v>-</v>
      </c>
      <c r="AB380" s="19" t="str">
        <f>IF('Lulusan MTs'!AB380="","-",IF('Lulusan MTs'!AB380&gt;100,"Tidak valid",IF('Lulusan MTs'!AB380&lt;1,"Tidak valid","OK")))</f>
        <v>-</v>
      </c>
      <c r="AC380" s="19" t="str">
        <f>IF('Lulusan MTs'!AC380="","-",IF('Lulusan MTs'!AC380&gt;100,"Tidak valid",IF('Lulusan MTs'!AC380&lt;1,"Tidak valid","OK")))</f>
        <v>-</v>
      </c>
      <c r="AD380" s="19" t="str">
        <f>IF('Lulusan MTs'!AD380="","-",IF('Lulusan MTs'!AD380&gt;100,"Tidak valid",IF('Lulusan MTs'!AD380&lt;1,"Tidak valid","OK")))</f>
        <v>-</v>
      </c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  <c r="AZ380" s="20"/>
      <c r="BA380" s="20"/>
      <c r="BB380" s="20"/>
      <c r="BC380" s="20"/>
      <c r="BD380" s="20"/>
      <c r="BE380" s="20"/>
      <c r="BF380" s="20"/>
      <c r="BG380" s="20"/>
      <c r="BH380" s="20"/>
      <c r="BI380" s="20"/>
      <c r="BJ380" s="20"/>
      <c r="BK380" s="20"/>
      <c r="BL380" s="20"/>
      <c r="BM380" s="20"/>
      <c r="BN380" s="20"/>
      <c r="BO380" s="20"/>
      <c r="BP380" s="20"/>
      <c r="BQ380" s="20"/>
      <c r="BR380" s="20"/>
      <c r="BS380" s="20"/>
      <c r="BT380" s="20"/>
      <c r="BU380" s="20"/>
      <c r="BV380" s="20"/>
      <c r="BW380" s="20"/>
      <c r="BX380" s="20"/>
      <c r="BY380" s="20"/>
      <c r="BZ380" s="20"/>
      <c r="CA380" s="20"/>
      <c r="CB380" s="20"/>
      <c r="CC380" s="20"/>
      <c r="CD380" s="20"/>
      <c r="CE380" s="20"/>
      <c r="CF380" s="20"/>
      <c r="CG380" s="20"/>
      <c r="CH380" s="20"/>
      <c r="CI380" s="20"/>
      <c r="CJ380" s="20"/>
      <c r="CK380" s="20"/>
      <c r="CL380" s="20"/>
      <c r="CM380" s="20"/>
      <c r="CN380" s="20"/>
      <c r="CO380" s="20"/>
      <c r="CP380" s="20"/>
      <c r="CQ380" s="20"/>
      <c r="CR380" s="20"/>
      <c r="CS380" s="20"/>
      <c r="CT380" s="20"/>
      <c r="CU380" s="20"/>
      <c r="CV380" s="20"/>
      <c r="CW380" s="20"/>
      <c r="CX380" s="20"/>
      <c r="CY380" s="20"/>
      <c r="CZ380" s="20"/>
      <c r="DA380" s="20"/>
      <c r="DB380" s="20"/>
      <c r="DC380" s="20"/>
      <c r="DD380" s="20"/>
      <c r="DE380" s="20"/>
      <c r="DF380" s="20"/>
      <c r="DG380" s="20"/>
      <c r="DH380" s="20"/>
      <c r="DI380" s="20"/>
      <c r="DJ380" s="20"/>
      <c r="DK380" s="20"/>
      <c r="DL380" s="20"/>
      <c r="DM380" s="20"/>
      <c r="DN380" s="20"/>
      <c r="DO380" s="20"/>
      <c r="DP380" s="20"/>
      <c r="DQ380" s="20"/>
      <c r="DR380" s="20"/>
      <c r="DS380" s="20"/>
      <c r="DT380" s="20"/>
      <c r="DU380" s="20"/>
      <c r="DV380" s="20"/>
      <c r="DW380" s="20"/>
      <c r="DX380" s="20"/>
      <c r="DY380" s="20"/>
      <c r="DZ380" s="20"/>
      <c r="EA380" s="20"/>
      <c r="EB380" s="20"/>
      <c r="EC380" s="20"/>
      <c r="ED380" s="20"/>
      <c r="EE380" s="20"/>
      <c r="EF380" s="20"/>
      <c r="EG380" s="20"/>
      <c r="EH380" s="20"/>
      <c r="EI380" s="20"/>
      <c r="EJ380" s="20"/>
      <c r="EK380" s="20"/>
      <c r="EL380" s="20"/>
      <c r="EM380" s="20"/>
      <c r="EN380" s="20"/>
      <c r="EO380" s="20"/>
      <c r="EP380" s="20"/>
      <c r="EQ380" s="20"/>
      <c r="ER380" s="20"/>
      <c r="ES380" s="20"/>
      <c r="ET380" s="20"/>
      <c r="EU380" s="20"/>
      <c r="EV380" s="20"/>
      <c r="EW380" s="20"/>
      <c r="EX380" s="20"/>
      <c r="EY380" s="20"/>
      <c r="EZ380" s="20"/>
      <c r="FA380" s="20"/>
      <c r="FB380" s="20"/>
      <c r="FC380" s="20"/>
      <c r="FD380" s="20"/>
      <c r="FE380" s="20"/>
      <c r="FF380" s="20"/>
      <c r="FG380" s="20"/>
      <c r="FH380" s="20"/>
      <c r="FI380" s="20"/>
      <c r="FJ380" s="20"/>
      <c r="FK380" s="20"/>
      <c r="FL380" s="20"/>
      <c r="FM380" s="20"/>
      <c r="FN380" s="20"/>
      <c r="FO380" s="20"/>
      <c r="FP380" s="20"/>
      <c r="FQ380" s="20"/>
      <c r="FR380" s="20"/>
      <c r="FS380" s="20"/>
      <c r="FT380" s="20"/>
      <c r="FU380" s="20"/>
      <c r="FV380" s="20"/>
      <c r="FW380" s="20"/>
      <c r="FX380" s="20"/>
      <c r="FY380" s="20"/>
      <c r="FZ380" s="20"/>
      <c r="GA380" s="20"/>
      <c r="GB380" s="20"/>
      <c r="GC380" s="20"/>
      <c r="GD380" s="20"/>
      <c r="GE380" s="20"/>
      <c r="GF380" s="20"/>
      <c r="GG380" s="20"/>
      <c r="GH380" s="20"/>
      <c r="GI380" s="20"/>
      <c r="GJ380" s="20"/>
      <c r="GK380" s="20"/>
      <c r="GL380" s="20"/>
      <c r="GM380" s="20"/>
      <c r="GN380" s="20"/>
      <c r="GO380" s="20"/>
      <c r="GP380" s="20"/>
      <c r="GQ380" s="20"/>
      <c r="GR380" s="20"/>
      <c r="GS380" s="20"/>
      <c r="GT380" s="20"/>
      <c r="GU380" s="20"/>
      <c r="GV380" s="20"/>
      <c r="GW380" s="20"/>
      <c r="GX380" s="20"/>
      <c r="GY380" s="20"/>
      <c r="GZ380" s="20"/>
      <c r="HA380" s="20"/>
      <c r="HB380" s="20"/>
      <c r="HC380" s="20"/>
      <c r="HD380" s="20"/>
      <c r="HE380" s="20"/>
      <c r="HF380" s="20"/>
      <c r="HG380" s="20"/>
      <c r="HH380" s="20"/>
      <c r="HI380" s="20"/>
      <c r="HJ380" s="20"/>
      <c r="HK380" s="20"/>
      <c r="HL380" s="20"/>
      <c r="HM380" s="20"/>
      <c r="HN380" s="20"/>
      <c r="HO380" s="20"/>
      <c r="HP380" s="20"/>
      <c r="HQ380" s="20"/>
      <c r="HR380" s="20"/>
      <c r="HS380" s="20"/>
      <c r="HT380" s="20"/>
      <c r="HU380" s="20"/>
      <c r="HV380" s="20"/>
      <c r="HW380" s="20"/>
      <c r="HX380" s="20"/>
      <c r="HY380" s="20"/>
    </row>
    <row r="381" spans="1:233" s="21" customFormat="1" ht="15" customHeight="1" x14ac:dyDescent="0.2">
      <c r="A381" s="18" t="str">
        <f>IF('Lulusan MTs'!A381="","-",IF(LEN('Lulusan MTs'!A381)&lt;&gt;12,"Tidak valid","OK"))</f>
        <v>-</v>
      </c>
      <c r="B381" s="19" t="str">
        <f>IF('Lulusan MTs'!B381="","-",IF(LEN('Lulusan MTs'!B381)&lt;5,"Cek lagi","OK"))</f>
        <v>-</v>
      </c>
      <c r="C381" s="19" t="str">
        <f>IF('Lulusan MTs'!C381="","-",IF('Lulusan MTs'!C381="MTsN","OK",IF('Lulusan MTs'!C381="MTsS","OK","Tidak valid")))</f>
        <v>-</v>
      </c>
      <c r="D381" s="19" t="str">
        <f>IF('Lulusan MTs'!D381="","-",IF(LEN('Lulusan MTs'!D381)&lt;5,"Cek lagi","OK"))</f>
        <v>-</v>
      </c>
      <c r="E381" s="19" t="str">
        <f>IF('Lulusan MTs'!E381="","-",IF(LEN('Lulusan MTs'!E381)&lt;4,"Cek lagi","OK"))</f>
        <v>-</v>
      </c>
      <c r="F381" s="19" t="str">
        <f>IF('Lulusan MTs'!F381="","-",IF(LEN('Lulusan MTs'!F381)&lt;4,"Cek lagi","OK"))</f>
        <v>-</v>
      </c>
      <c r="G381" s="19" t="str">
        <f>IF('Lulusan MTs'!G381="","-",IF(LEN('Lulusan MTs'!G381)&lt;4,"Cek lagi","OK"))</f>
        <v>-</v>
      </c>
      <c r="H381" s="19" t="str">
        <f>IF('Lulusan MTs'!H381="","-",IF(LEN('Lulusan MTs'!H381)&lt;&gt;18,"Tidak valid",IF(VALUE('Lulusan MTs'!H381)&lt;0,"Cek lagi","OK")))</f>
        <v>-</v>
      </c>
      <c r="I381" s="19" t="str">
        <f>IF('Lulusan MTs'!I381="","-",IF(LEN('Lulusan MTs'!I381)&lt;&gt;10,"Tidak valid",IF(VALUE('Lulusan MTs'!I381)&lt;0,"Cek lagi","OK")))</f>
        <v>-</v>
      </c>
      <c r="J381" s="19" t="str">
        <f>IF('Lulusan MTs'!J381="","-",IF(LEN('Lulusan MTs'!J381)&lt;4,"Cek lagi","OK"))</f>
        <v>-</v>
      </c>
      <c r="K381" s="19" t="str">
        <f>IF('Lulusan MTs'!K381="","-",IF(LEN('Lulusan MTs'!K381)&lt;4,"Cek lagi","OK"))</f>
        <v>-</v>
      </c>
      <c r="L381" s="18" t="str">
        <f>IF('Lulusan MTs'!L381="","-",IF(VALUE(LEFT('Lulusan MTs'!L381,2))&gt;31,"Tanggal tidak valid",IF(VALUE(LEFT(RIGHT('Lulusan MTs'!L381,7),2))&gt;12,"Bulan tidak valid",IF(VALUE(RIGHT('Lulusan MTs'!L381,4))&gt;2003,"Umur terlalu tua",IF(VALUE(RIGHT('Lulusan MTs'!L381,4))&lt;1996,"Umur terlalu tua","OK")))))</f>
        <v>-</v>
      </c>
      <c r="M381" s="19" t="str">
        <f>IF('Lulusan MTs'!M381="","-",IF('Lulusan MTs'!M381="L","OK",IF('Lulusan MTs'!M381="P","OK","Tidak valid")))</f>
        <v>-</v>
      </c>
      <c r="N381" s="19" t="str">
        <f>IF('Lulusan MTs'!N381="","-",IF('Lulusan MTs'!N381&gt;400,"Tidak valid",IF('Lulusan MTs'!N381&lt;1,"Tidak valid","OK")))</f>
        <v>-</v>
      </c>
      <c r="O381" s="19" t="str">
        <f>IF('Lulusan MTs'!O381="","-",IF('Lulusan MTs'!O381&gt;100,"Tidak valid",IF('Lulusan MTs'!O381&lt;1,"Tidak valid","OK")))</f>
        <v>-</v>
      </c>
      <c r="P381" s="19" t="str">
        <f>IF('Lulusan MTs'!P381="","-",IF('Lulusan MTs'!P381&gt;6,"Cek lagi",IF('Lulusan MTs'!P381&lt;2,"Cek lagi","OK")))</f>
        <v>-</v>
      </c>
      <c r="Q381" s="19" t="str">
        <f>IF('Lulusan MTs'!Q381="","-",IF('Lulusan MTs'!Q381&gt;8,"Tidak valid",IF('Lulusan MTs'!Q381&lt;1,"Tidak valid","OK")))</f>
        <v>-</v>
      </c>
      <c r="R381" s="75" t="str">
        <f>IF('Lulusan MTs'!R381="","-",IF(LEN('Lulusan MTs'!R381)&lt;16,"Cek lagi","OK"))</f>
        <v>-</v>
      </c>
      <c r="S381" s="19" t="str">
        <f>IF('Lulusan MTs'!S381="","-",IF('Lulusan MTs'!S381&gt;6,"Tidak valid",IF('Lulusan MTs'!S381&lt;1,"Tidak valid","OK")))</f>
        <v>-</v>
      </c>
      <c r="T381" s="18" t="str">
        <f>IF('Lulusan MTs'!T381="","-",IF(VALUE(LEFT('Lulusan MTs'!T381,2))&gt;31,"Tanggal tidak valid",IF(VALUE(LEFT(RIGHT('Lulusan MTs'!T381,7),2))&gt;12,"Bulan tidak valid",IF(VALUE(RIGHT('Lulusan MTs'!T381,4))&lt;2010,"Cek lagi Tahun Masuk",IF(VALUE(RIGHT('Lulusan MTs'!T381,4))&gt;2014,"Cek lagi Tahun Masuk","OK")))))</f>
        <v>-</v>
      </c>
      <c r="U381" s="76" t="str">
        <f>IF('Lulusan MTs'!U381="","-",IF(LEN('Lulusan MTs'!U381)&lt;&gt;20,"Tidak valid","OK"))</f>
        <v>-</v>
      </c>
      <c r="V381" s="19" t="str">
        <f>IF('Lulusan MTs'!V381="","-",IF('Lulusan MTs'!V381&gt;3,"Tidak valid",IF('Lulusan MTs'!V381&lt;1,"Tidak valid","OK")))</f>
        <v>-</v>
      </c>
      <c r="W381" s="76" t="str">
        <f>IF('Lulusan MTs'!J381&lt;&gt;"",IF('Lulusan MTs'!W381="","Wajib Diisi","OK"),"-")</f>
        <v>-</v>
      </c>
      <c r="X381" s="76" t="str">
        <f>IF('Lulusan MTs'!J381&lt;&gt;"",IF('Lulusan MTs'!X381="","Wajib Diisi","OK"),"-")</f>
        <v>-</v>
      </c>
      <c r="Y381" s="18" t="str">
        <f>IF('Lulusan MTs'!Y381="","-",IF(VALUE(LEFT('Lulusan MTs'!Y381,2))&gt;31,"Tanggal tidak valid",IF(VALUE(LEFT(RIGHT('Lulusan MTs'!Y381,7),2))&gt;12,"Bulan tidak valid",IF(VALUE(RIGHT('Lulusan MTs'!Y381,4))&lt;&gt;2016,"Cek lagi Tahun Lulus","OK"))))</f>
        <v>-</v>
      </c>
      <c r="Z381" s="19" t="str">
        <f>IF('Lulusan MTs'!Z381="","-",IF('Lulusan MTs'!Z381&gt;100,"Tidak valid",IF('Lulusan MTs'!Z381&lt;1,"Tidak valid","OK")))</f>
        <v>-</v>
      </c>
      <c r="AA381" s="19" t="str">
        <f>IF('Lulusan MTs'!AA381="","-",IF('Lulusan MTs'!AA381&gt;100,"Tidak valid",IF('Lulusan MTs'!AA381&lt;1,"Tidak valid","OK")))</f>
        <v>-</v>
      </c>
      <c r="AB381" s="19" t="str">
        <f>IF('Lulusan MTs'!AB381="","-",IF('Lulusan MTs'!AB381&gt;100,"Tidak valid",IF('Lulusan MTs'!AB381&lt;1,"Tidak valid","OK")))</f>
        <v>-</v>
      </c>
      <c r="AC381" s="19" t="str">
        <f>IF('Lulusan MTs'!AC381="","-",IF('Lulusan MTs'!AC381&gt;100,"Tidak valid",IF('Lulusan MTs'!AC381&lt;1,"Tidak valid","OK")))</f>
        <v>-</v>
      </c>
      <c r="AD381" s="19" t="str">
        <f>IF('Lulusan MTs'!AD381="","-",IF('Lulusan MTs'!AD381&gt;100,"Tidak valid",IF('Lulusan MTs'!AD381&lt;1,"Tidak valid","OK")))</f>
        <v>-</v>
      </c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  <c r="AZ381" s="20"/>
      <c r="BA381" s="20"/>
      <c r="BB381" s="20"/>
      <c r="BC381" s="20"/>
      <c r="BD381" s="20"/>
      <c r="BE381" s="20"/>
      <c r="BF381" s="20"/>
      <c r="BG381" s="20"/>
      <c r="BH381" s="20"/>
      <c r="BI381" s="20"/>
      <c r="BJ381" s="20"/>
      <c r="BK381" s="20"/>
      <c r="BL381" s="20"/>
      <c r="BM381" s="20"/>
      <c r="BN381" s="20"/>
      <c r="BO381" s="20"/>
      <c r="BP381" s="20"/>
      <c r="BQ381" s="20"/>
      <c r="BR381" s="20"/>
      <c r="BS381" s="20"/>
      <c r="BT381" s="20"/>
      <c r="BU381" s="20"/>
      <c r="BV381" s="20"/>
      <c r="BW381" s="20"/>
      <c r="BX381" s="20"/>
      <c r="BY381" s="20"/>
      <c r="BZ381" s="20"/>
      <c r="CA381" s="20"/>
      <c r="CB381" s="20"/>
      <c r="CC381" s="20"/>
      <c r="CD381" s="20"/>
      <c r="CE381" s="20"/>
      <c r="CF381" s="20"/>
      <c r="CG381" s="20"/>
      <c r="CH381" s="20"/>
      <c r="CI381" s="20"/>
      <c r="CJ381" s="20"/>
      <c r="CK381" s="20"/>
      <c r="CL381" s="20"/>
      <c r="CM381" s="20"/>
      <c r="CN381" s="20"/>
      <c r="CO381" s="20"/>
      <c r="CP381" s="20"/>
      <c r="CQ381" s="20"/>
      <c r="CR381" s="20"/>
      <c r="CS381" s="20"/>
      <c r="CT381" s="20"/>
      <c r="CU381" s="20"/>
      <c r="CV381" s="20"/>
      <c r="CW381" s="20"/>
      <c r="CX381" s="20"/>
      <c r="CY381" s="20"/>
      <c r="CZ381" s="20"/>
      <c r="DA381" s="20"/>
      <c r="DB381" s="20"/>
      <c r="DC381" s="20"/>
      <c r="DD381" s="20"/>
      <c r="DE381" s="20"/>
      <c r="DF381" s="20"/>
      <c r="DG381" s="20"/>
      <c r="DH381" s="20"/>
      <c r="DI381" s="20"/>
      <c r="DJ381" s="20"/>
      <c r="DK381" s="20"/>
      <c r="DL381" s="20"/>
      <c r="DM381" s="20"/>
      <c r="DN381" s="20"/>
      <c r="DO381" s="20"/>
      <c r="DP381" s="20"/>
      <c r="DQ381" s="20"/>
      <c r="DR381" s="20"/>
      <c r="DS381" s="20"/>
      <c r="DT381" s="20"/>
      <c r="DU381" s="20"/>
      <c r="DV381" s="20"/>
      <c r="DW381" s="20"/>
      <c r="DX381" s="20"/>
      <c r="DY381" s="20"/>
      <c r="DZ381" s="20"/>
      <c r="EA381" s="20"/>
      <c r="EB381" s="20"/>
      <c r="EC381" s="20"/>
      <c r="ED381" s="20"/>
      <c r="EE381" s="20"/>
      <c r="EF381" s="20"/>
      <c r="EG381" s="20"/>
      <c r="EH381" s="20"/>
      <c r="EI381" s="20"/>
      <c r="EJ381" s="20"/>
      <c r="EK381" s="20"/>
      <c r="EL381" s="20"/>
      <c r="EM381" s="20"/>
      <c r="EN381" s="20"/>
      <c r="EO381" s="20"/>
      <c r="EP381" s="20"/>
      <c r="EQ381" s="20"/>
      <c r="ER381" s="20"/>
      <c r="ES381" s="20"/>
      <c r="ET381" s="20"/>
      <c r="EU381" s="20"/>
      <c r="EV381" s="20"/>
      <c r="EW381" s="20"/>
      <c r="EX381" s="20"/>
      <c r="EY381" s="20"/>
      <c r="EZ381" s="20"/>
      <c r="FA381" s="20"/>
      <c r="FB381" s="20"/>
      <c r="FC381" s="20"/>
      <c r="FD381" s="20"/>
      <c r="FE381" s="20"/>
      <c r="FF381" s="20"/>
      <c r="FG381" s="20"/>
      <c r="FH381" s="20"/>
      <c r="FI381" s="20"/>
      <c r="FJ381" s="20"/>
      <c r="FK381" s="20"/>
      <c r="FL381" s="20"/>
      <c r="FM381" s="20"/>
      <c r="FN381" s="20"/>
      <c r="FO381" s="20"/>
      <c r="FP381" s="20"/>
      <c r="FQ381" s="20"/>
      <c r="FR381" s="20"/>
      <c r="FS381" s="20"/>
      <c r="FT381" s="20"/>
      <c r="FU381" s="20"/>
      <c r="FV381" s="20"/>
      <c r="FW381" s="20"/>
      <c r="FX381" s="20"/>
      <c r="FY381" s="20"/>
      <c r="FZ381" s="20"/>
      <c r="GA381" s="20"/>
      <c r="GB381" s="20"/>
      <c r="GC381" s="20"/>
      <c r="GD381" s="20"/>
      <c r="GE381" s="20"/>
      <c r="GF381" s="20"/>
      <c r="GG381" s="20"/>
      <c r="GH381" s="20"/>
      <c r="GI381" s="20"/>
      <c r="GJ381" s="20"/>
      <c r="GK381" s="20"/>
      <c r="GL381" s="20"/>
      <c r="GM381" s="20"/>
      <c r="GN381" s="20"/>
      <c r="GO381" s="20"/>
      <c r="GP381" s="20"/>
      <c r="GQ381" s="20"/>
      <c r="GR381" s="20"/>
      <c r="GS381" s="20"/>
      <c r="GT381" s="20"/>
      <c r="GU381" s="20"/>
      <c r="GV381" s="20"/>
      <c r="GW381" s="20"/>
      <c r="GX381" s="20"/>
      <c r="GY381" s="20"/>
      <c r="GZ381" s="20"/>
      <c r="HA381" s="20"/>
      <c r="HB381" s="20"/>
      <c r="HC381" s="20"/>
      <c r="HD381" s="20"/>
      <c r="HE381" s="20"/>
      <c r="HF381" s="20"/>
      <c r="HG381" s="20"/>
      <c r="HH381" s="20"/>
      <c r="HI381" s="20"/>
      <c r="HJ381" s="20"/>
      <c r="HK381" s="20"/>
      <c r="HL381" s="20"/>
      <c r="HM381" s="20"/>
      <c r="HN381" s="20"/>
      <c r="HO381" s="20"/>
      <c r="HP381" s="20"/>
      <c r="HQ381" s="20"/>
      <c r="HR381" s="20"/>
      <c r="HS381" s="20"/>
      <c r="HT381" s="20"/>
      <c r="HU381" s="20"/>
      <c r="HV381" s="20"/>
      <c r="HW381" s="20"/>
      <c r="HX381" s="20"/>
      <c r="HY381" s="20"/>
    </row>
    <row r="382" spans="1:233" s="21" customFormat="1" ht="15" customHeight="1" x14ac:dyDescent="0.2">
      <c r="A382" s="18" t="str">
        <f>IF('Lulusan MTs'!A382="","-",IF(LEN('Lulusan MTs'!A382)&lt;&gt;12,"Tidak valid","OK"))</f>
        <v>-</v>
      </c>
      <c r="B382" s="19" t="str">
        <f>IF('Lulusan MTs'!B382="","-",IF(LEN('Lulusan MTs'!B382)&lt;5,"Cek lagi","OK"))</f>
        <v>-</v>
      </c>
      <c r="C382" s="19" t="str">
        <f>IF('Lulusan MTs'!C382="","-",IF('Lulusan MTs'!C382="MTsN","OK",IF('Lulusan MTs'!C382="MTsS","OK","Tidak valid")))</f>
        <v>-</v>
      </c>
      <c r="D382" s="19" t="str">
        <f>IF('Lulusan MTs'!D382="","-",IF(LEN('Lulusan MTs'!D382)&lt;5,"Cek lagi","OK"))</f>
        <v>-</v>
      </c>
      <c r="E382" s="19" t="str">
        <f>IF('Lulusan MTs'!E382="","-",IF(LEN('Lulusan MTs'!E382)&lt;4,"Cek lagi","OK"))</f>
        <v>-</v>
      </c>
      <c r="F382" s="19" t="str">
        <f>IF('Lulusan MTs'!F382="","-",IF(LEN('Lulusan MTs'!F382)&lt;4,"Cek lagi","OK"))</f>
        <v>-</v>
      </c>
      <c r="G382" s="19" t="str">
        <f>IF('Lulusan MTs'!G382="","-",IF(LEN('Lulusan MTs'!G382)&lt;4,"Cek lagi","OK"))</f>
        <v>-</v>
      </c>
      <c r="H382" s="19" t="str">
        <f>IF('Lulusan MTs'!H382="","-",IF(LEN('Lulusan MTs'!H382)&lt;&gt;18,"Tidak valid",IF(VALUE('Lulusan MTs'!H382)&lt;0,"Cek lagi","OK")))</f>
        <v>-</v>
      </c>
      <c r="I382" s="19" t="str">
        <f>IF('Lulusan MTs'!I382="","-",IF(LEN('Lulusan MTs'!I382)&lt;&gt;10,"Tidak valid",IF(VALUE('Lulusan MTs'!I382)&lt;0,"Cek lagi","OK")))</f>
        <v>-</v>
      </c>
      <c r="J382" s="19" t="str">
        <f>IF('Lulusan MTs'!J382="","-",IF(LEN('Lulusan MTs'!J382)&lt;4,"Cek lagi","OK"))</f>
        <v>-</v>
      </c>
      <c r="K382" s="19" t="str">
        <f>IF('Lulusan MTs'!K382="","-",IF(LEN('Lulusan MTs'!K382)&lt;4,"Cek lagi","OK"))</f>
        <v>-</v>
      </c>
      <c r="L382" s="18" t="str">
        <f>IF('Lulusan MTs'!L382="","-",IF(VALUE(LEFT('Lulusan MTs'!L382,2))&gt;31,"Tanggal tidak valid",IF(VALUE(LEFT(RIGHT('Lulusan MTs'!L382,7),2))&gt;12,"Bulan tidak valid",IF(VALUE(RIGHT('Lulusan MTs'!L382,4))&gt;2003,"Umur terlalu tua",IF(VALUE(RIGHT('Lulusan MTs'!L382,4))&lt;1996,"Umur terlalu tua","OK")))))</f>
        <v>-</v>
      </c>
      <c r="M382" s="19" t="str">
        <f>IF('Lulusan MTs'!M382="","-",IF('Lulusan MTs'!M382="L","OK",IF('Lulusan MTs'!M382="P","OK","Tidak valid")))</f>
        <v>-</v>
      </c>
      <c r="N382" s="19" t="str">
        <f>IF('Lulusan MTs'!N382="","-",IF('Lulusan MTs'!N382&gt;400,"Tidak valid",IF('Lulusan MTs'!N382&lt;1,"Tidak valid","OK")))</f>
        <v>-</v>
      </c>
      <c r="O382" s="19" t="str">
        <f>IF('Lulusan MTs'!O382="","-",IF('Lulusan MTs'!O382&gt;100,"Tidak valid",IF('Lulusan MTs'!O382&lt;1,"Tidak valid","OK")))</f>
        <v>-</v>
      </c>
      <c r="P382" s="19" t="str">
        <f>IF('Lulusan MTs'!P382="","-",IF('Lulusan MTs'!P382&gt;6,"Cek lagi",IF('Lulusan MTs'!P382&lt;2,"Cek lagi","OK")))</f>
        <v>-</v>
      </c>
      <c r="Q382" s="19" t="str">
        <f>IF('Lulusan MTs'!Q382="","-",IF('Lulusan MTs'!Q382&gt;8,"Tidak valid",IF('Lulusan MTs'!Q382&lt;1,"Tidak valid","OK")))</f>
        <v>-</v>
      </c>
      <c r="R382" s="75" t="str">
        <f>IF('Lulusan MTs'!R382="","-",IF(LEN('Lulusan MTs'!R382)&lt;16,"Cek lagi","OK"))</f>
        <v>-</v>
      </c>
      <c r="S382" s="19" t="str">
        <f>IF('Lulusan MTs'!S382="","-",IF('Lulusan MTs'!S382&gt;6,"Tidak valid",IF('Lulusan MTs'!S382&lt;1,"Tidak valid","OK")))</f>
        <v>-</v>
      </c>
      <c r="T382" s="18" t="str">
        <f>IF('Lulusan MTs'!T382="","-",IF(VALUE(LEFT('Lulusan MTs'!T382,2))&gt;31,"Tanggal tidak valid",IF(VALUE(LEFT(RIGHT('Lulusan MTs'!T382,7),2))&gt;12,"Bulan tidak valid",IF(VALUE(RIGHT('Lulusan MTs'!T382,4))&lt;2010,"Cek lagi Tahun Masuk",IF(VALUE(RIGHT('Lulusan MTs'!T382,4))&gt;2014,"Cek lagi Tahun Masuk","OK")))))</f>
        <v>-</v>
      </c>
      <c r="U382" s="76" t="str">
        <f>IF('Lulusan MTs'!U382="","-",IF(LEN('Lulusan MTs'!U382)&lt;&gt;20,"Tidak valid","OK"))</f>
        <v>-</v>
      </c>
      <c r="V382" s="19" t="str">
        <f>IF('Lulusan MTs'!V382="","-",IF('Lulusan MTs'!V382&gt;3,"Tidak valid",IF('Lulusan MTs'!V382&lt;1,"Tidak valid","OK")))</f>
        <v>-</v>
      </c>
      <c r="W382" s="76" t="str">
        <f>IF('Lulusan MTs'!J382&lt;&gt;"",IF('Lulusan MTs'!W382="","Wajib Diisi","OK"),"-")</f>
        <v>-</v>
      </c>
      <c r="X382" s="76" t="str">
        <f>IF('Lulusan MTs'!J382&lt;&gt;"",IF('Lulusan MTs'!X382="","Wajib Diisi","OK"),"-")</f>
        <v>-</v>
      </c>
      <c r="Y382" s="18" t="str">
        <f>IF('Lulusan MTs'!Y382="","-",IF(VALUE(LEFT('Lulusan MTs'!Y382,2))&gt;31,"Tanggal tidak valid",IF(VALUE(LEFT(RIGHT('Lulusan MTs'!Y382,7),2))&gt;12,"Bulan tidak valid",IF(VALUE(RIGHT('Lulusan MTs'!Y382,4))&lt;&gt;2016,"Cek lagi Tahun Lulus","OK"))))</f>
        <v>-</v>
      </c>
      <c r="Z382" s="19" t="str">
        <f>IF('Lulusan MTs'!Z382="","-",IF('Lulusan MTs'!Z382&gt;100,"Tidak valid",IF('Lulusan MTs'!Z382&lt;1,"Tidak valid","OK")))</f>
        <v>-</v>
      </c>
      <c r="AA382" s="19" t="str">
        <f>IF('Lulusan MTs'!AA382="","-",IF('Lulusan MTs'!AA382&gt;100,"Tidak valid",IF('Lulusan MTs'!AA382&lt;1,"Tidak valid","OK")))</f>
        <v>-</v>
      </c>
      <c r="AB382" s="19" t="str">
        <f>IF('Lulusan MTs'!AB382="","-",IF('Lulusan MTs'!AB382&gt;100,"Tidak valid",IF('Lulusan MTs'!AB382&lt;1,"Tidak valid","OK")))</f>
        <v>-</v>
      </c>
      <c r="AC382" s="19" t="str">
        <f>IF('Lulusan MTs'!AC382="","-",IF('Lulusan MTs'!AC382&gt;100,"Tidak valid",IF('Lulusan MTs'!AC382&lt;1,"Tidak valid","OK")))</f>
        <v>-</v>
      </c>
      <c r="AD382" s="19" t="str">
        <f>IF('Lulusan MTs'!AD382="","-",IF('Lulusan MTs'!AD382&gt;100,"Tidak valid",IF('Lulusan MTs'!AD382&lt;1,"Tidak valid","OK")))</f>
        <v>-</v>
      </c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  <c r="AZ382" s="20"/>
      <c r="BA382" s="20"/>
      <c r="BB382" s="20"/>
      <c r="BC382" s="20"/>
      <c r="BD382" s="20"/>
      <c r="BE382" s="20"/>
      <c r="BF382" s="20"/>
      <c r="BG382" s="20"/>
      <c r="BH382" s="20"/>
      <c r="BI382" s="20"/>
      <c r="BJ382" s="20"/>
      <c r="BK382" s="20"/>
      <c r="BL382" s="20"/>
      <c r="BM382" s="20"/>
      <c r="BN382" s="20"/>
      <c r="BO382" s="20"/>
      <c r="BP382" s="20"/>
      <c r="BQ382" s="20"/>
      <c r="BR382" s="20"/>
      <c r="BS382" s="20"/>
      <c r="BT382" s="20"/>
      <c r="BU382" s="20"/>
      <c r="BV382" s="20"/>
      <c r="BW382" s="20"/>
      <c r="BX382" s="20"/>
      <c r="BY382" s="20"/>
      <c r="BZ382" s="20"/>
      <c r="CA382" s="20"/>
      <c r="CB382" s="20"/>
      <c r="CC382" s="20"/>
      <c r="CD382" s="20"/>
      <c r="CE382" s="20"/>
      <c r="CF382" s="20"/>
      <c r="CG382" s="20"/>
      <c r="CH382" s="20"/>
      <c r="CI382" s="20"/>
      <c r="CJ382" s="20"/>
      <c r="CK382" s="20"/>
      <c r="CL382" s="20"/>
      <c r="CM382" s="20"/>
      <c r="CN382" s="20"/>
      <c r="CO382" s="20"/>
      <c r="CP382" s="20"/>
      <c r="CQ382" s="20"/>
      <c r="CR382" s="20"/>
      <c r="CS382" s="20"/>
      <c r="CT382" s="20"/>
      <c r="CU382" s="20"/>
      <c r="CV382" s="20"/>
      <c r="CW382" s="20"/>
      <c r="CX382" s="20"/>
      <c r="CY382" s="20"/>
      <c r="CZ382" s="20"/>
      <c r="DA382" s="20"/>
      <c r="DB382" s="20"/>
      <c r="DC382" s="20"/>
      <c r="DD382" s="20"/>
      <c r="DE382" s="20"/>
      <c r="DF382" s="20"/>
      <c r="DG382" s="20"/>
      <c r="DH382" s="20"/>
      <c r="DI382" s="20"/>
      <c r="DJ382" s="20"/>
      <c r="DK382" s="20"/>
      <c r="DL382" s="20"/>
      <c r="DM382" s="20"/>
      <c r="DN382" s="20"/>
      <c r="DO382" s="20"/>
      <c r="DP382" s="20"/>
      <c r="DQ382" s="20"/>
      <c r="DR382" s="20"/>
      <c r="DS382" s="20"/>
      <c r="DT382" s="20"/>
      <c r="DU382" s="20"/>
      <c r="DV382" s="20"/>
      <c r="DW382" s="20"/>
      <c r="DX382" s="20"/>
      <c r="DY382" s="20"/>
      <c r="DZ382" s="20"/>
      <c r="EA382" s="20"/>
      <c r="EB382" s="20"/>
      <c r="EC382" s="20"/>
      <c r="ED382" s="20"/>
      <c r="EE382" s="20"/>
      <c r="EF382" s="20"/>
      <c r="EG382" s="20"/>
      <c r="EH382" s="20"/>
      <c r="EI382" s="20"/>
      <c r="EJ382" s="20"/>
      <c r="EK382" s="20"/>
      <c r="EL382" s="20"/>
      <c r="EM382" s="20"/>
      <c r="EN382" s="20"/>
      <c r="EO382" s="20"/>
      <c r="EP382" s="20"/>
      <c r="EQ382" s="20"/>
      <c r="ER382" s="20"/>
      <c r="ES382" s="20"/>
      <c r="ET382" s="20"/>
      <c r="EU382" s="20"/>
      <c r="EV382" s="20"/>
      <c r="EW382" s="20"/>
      <c r="EX382" s="20"/>
      <c r="EY382" s="20"/>
      <c r="EZ382" s="20"/>
      <c r="FA382" s="20"/>
      <c r="FB382" s="20"/>
      <c r="FC382" s="20"/>
      <c r="FD382" s="20"/>
      <c r="FE382" s="20"/>
      <c r="FF382" s="20"/>
      <c r="FG382" s="20"/>
      <c r="FH382" s="20"/>
      <c r="FI382" s="20"/>
      <c r="FJ382" s="20"/>
      <c r="FK382" s="20"/>
      <c r="FL382" s="20"/>
      <c r="FM382" s="20"/>
      <c r="FN382" s="20"/>
      <c r="FO382" s="20"/>
      <c r="FP382" s="20"/>
      <c r="FQ382" s="20"/>
      <c r="FR382" s="20"/>
      <c r="FS382" s="20"/>
      <c r="FT382" s="20"/>
      <c r="FU382" s="20"/>
      <c r="FV382" s="20"/>
      <c r="FW382" s="20"/>
      <c r="FX382" s="20"/>
      <c r="FY382" s="20"/>
      <c r="FZ382" s="20"/>
      <c r="GA382" s="20"/>
      <c r="GB382" s="20"/>
      <c r="GC382" s="20"/>
      <c r="GD382" s="20"/>
      <c r="GE382" s="20"/>
      <c r="GF382" s="20"/>
      <c r="GG382" s="20"/>
      <c r="GH382" s="20"/>
      <c r="GI382" s="20"/>
      <c r="GJ382" s="20"/>
      <c r="GK382" s="20"/>
      <c r="GL382" s="20"/>
      <c r="GM382" s="20"/>
      <c r="GN382" s="20"/>
      <c r="GO382" s="20"/>
      <c r="GP382" s="20"/>
      <c r="GQ382" s="20"/>
      <c r="GR382" s="20"/>
      <c r="GS382" s="20"/>
      <c r="GT382" s="20"/>
      <c r="GU382" s="20"/>
      <c r="GV382" s="20"/>
      <c r="GW382" s="20"/>
      <c r="GX382" s="20"/>
      <c r="GY382" s="20"/>
      <c r="GZ382" s="20"/>
      <c r="HA382" s="20"/>
      <c r="HB382" s="20"/>
      <c r="HC382" s="20"/>
      <c r="HD382" s="20"/>
      <c r="HE382" s="20"/>
      <c r="HF382" s="20"/>
      <c r="HG382" s="20"/>
      <c r="HH382" s="20"/>
      <c r="HI382" s="20"/>
      <c r="HJ382" s="20"/>
      <c r="HK382" s="20"/>
      <c r="HL382" s="20"/>
      <c r="HM382" s="20"/>
      <c r="HN382" s="20"/>
      <c r="HO382" s="20"/>
      <c r="HP382" s="20"/>
      <c r="HQ382" s="20"/>
      <c r="HR382" s="20"/>
      <c r="HS382" s="20"/>
      <c r="HT382" s="20"/>
      <c r="HU382" s="20"/>
      <c r="HV382" s="20"/>
      <c r="HW382" s="20"/>
      <c r="HX382" s="20"/>
      <c r="HY382" s="20"/>
    </row>
    <row r="383" spans="1:233" s="21" customFormat="1" ht="15" customHeight="1" x14ac:dyDescent="0.2">
      <c r="A383" s="18" t="str">
        <f>IF('Lulusan MTs'!A383="","-",IF(LEN('Lulusan MTs'!A383)&lt;&gt;12,"Tidak valid","OK"))</f>
        <v>-</v>
      </c>
      <c r="B383" s="19" t="str">
        <f>IF('Lulusan MTs'!B383="","-",IF(LEN('Lulusan MTs'!B383)&lt;5,"Cek lagi","OK"))</f>
        <v>-</v>
      </c>
      <c r="C383" s="19" t="str">
        <f>IF('Lulusan MTs'!C383="","-",IF('Lulusan MTs'!C383="MTsN","OK",IF('Lulusan MTs'!C383="MTsS","OK","Tidak valid")))</f>
        <v>-</v>
      </c>
      <c r="D383" s="19" t="str">
        <f>IF('Lulusan MTs'!D383="","-",IF(LEN('Lulusan MTs'!D383)&lt;5,"Cek lagi","OK"))</f>
        <v>-</v>
      </c>
      <c r="E383" s="19" t="str">
        <f>IF('Lulusan MTs'!E383="","-",IF(LEN('Lulusan MTs'!E383)&lt;4,"Cek lagi","OK"))</f>
        <v>-</v>
      </c>
      <c r="F383" s="19" t="str">
        <f>IF('Lulusan MTs'!F383="","-",IF(LEN('Lulusan MTs'!F383)&lt;4,"Cek lagi","OK"))</f>
        <v>-</v>
      </c>
      <c r="G383" s="19" t="str">
        <f>IF('Lulusan MTs'!G383="","-",IF(LEN('Lulusan MTs'!G383)&lt;4,"Cek lagi","OK"))</f>
        <v>-</v>
      </c>
      <c r="H383" s="19" t="str">
        <f>IF('Lulusan MTs'!H383="","-",IF(LEN('Lulusan MTs'!H383)&lt;&gt;18,"Tidak valid",IF(VALUE('Lulusan MTs'!H383)&lt;0,"Cek lagi","OK")))</f>
        <v>-</v>
      </c>
      <c r="I383" s="19" t="str">
        <f>IF('Lulusan MTs'!I383="","-",IF(LEN('Lulusan MTs'!I383)&lt;&gt;10,"Tidak valid",IF(VALUE('Lulusan MTs'!I383)&lt;0,"Cek lagi","OK")))</f>
        <v>-</v>
      </c>
      <c r="J383" s="19" t="str">
        <f>IF('Lulusan MTs'!J383="","-",IF(LEN('Lulusan MTs'!J383)&lt;4,"Cek lagi","OK"))</f>
        <v>-</v>
      </c>
      <c r="K383" s="19" t="str">
        <f>IF('Lulusan MTs'!K383="","-",IF(LEN('Lulusan MTs'!K383)&lt;4,"Cek lagi","OK"))</f>
        <v>-</v>
      </c>
      <c r="L383" s="18" t="str">
        <f>IF('Lulusan MTs'!L383="","-",IF(VALUE(LEFT('Lulusan MTs'!L383,2))&gt;31,"Tanggal tidak valid",IF(VALUE(LEFT(RIGHT('Lulusan MTs'!L383,7),2))&gt;12,"Bulan tidak valid",IF(VALUE(RIGHT('Lulusan MTs'!L383,4))&gt;2003,"Umur terlalu tua",IF(VALUE(RIGHT('Lulusan MTs'!L383,4))&lt;1996,"Umur terlalu tua","OK")))))</f>
        <v>-</v>
      </c>
      <c r="M383" s="19" t="str">
        <f>IF('Lulusan MTs'!M383="","-",IF('Lulusan MTs'!M383="L","OK",IF('Lulusan MTs'!M383="P","OK","Tidak valid")))</f>
        <v>-</v>
      </c>
      <c r="N383" s="19" t="str">
        <f>IF('Lulusan MTs'!N383="","-",IF('Lulusan MTs'!N383&gt;400,"Tidak valid",IF('Lulusan MTs'!N383&lt;1,"Tidak valid","OK")))</f>
        <v>-</v>
      </c>
      <c r="O383" s="19" t="str">
        <f>IF('Lulusan MTs'!O383="","-",IF('Lulusan MTs'!O383&gt;100,"Tidak valid",IF('Lulusan MTs'!O383&lt;1,"Tidak valid","OK")))</f>
        <v>-</v>
      </c>
      <c r="P383" s="19" t="str">
        <f>IF('Lulusan MTs'!P383="","-",IF('Lulusan MTs'!P383&gt;6,"Cek lagi",IF('Lulusan MTs'!P383&lt;2,"Cek lagi","OK")))</f>
        <v>-</v>
      </c>
      <c r="Q383" s="19" t="str">
        <f>IF('Lulusan MTs'!Q383="","-",IF('Lulusan MTs'!Q383&gt;8,"Tidak valid",IF('Lulusan MTs'!Q383&lt;1,"Tidak valid","OK")))</f>
        <v>-</v>
      </c>
      <c r="R383" s="75" t="str">
        <f>IF('Lulusan MTs'!R383="","-",IF(LEN('Lulusan MTs'!R383)&lt;16,"Cek lagi","OK"))</f>
        <v>-</v>
      </c>
      <c r="S383" s="19" t="str">
        <f>IF('Lulusan MTs'!S383="","-",IF('Lulusan MTs'!S383&gt;6,"Tidak valid",IF('Lulusan MTs'!S383&lt;1,"Tidak valid","OK")))</f>
        <v>-</v>
      </c>
      <c r="T383" s="18" t="str">
        <f>IF('Lulusan MTs'!T383="","-",IF(VALUE(LEFT('Lulusan MTs'!T383,2))&gt;31,"Tanggal tidak valid",IF(VALUE(LEFT(RIGHT('Lulusan MTs'!T383,7),2))&gt;12,"Bulan tidak valid",IF(VALUE(RIGHT('Lulusan MTs'!T383,4))&lt;2010,"Cek lagi Tahun Masuk",IF(VALUE(RIGHT('Lulusan MTs'!T383,4))&gt;2014,"Cek lagi Tahun Masuk","OK")))))</f>
        <v>-</v>
      </c>
      <c r="U383" s="76" t="str">
        <f>IF('Lulusan MTs'!U383="","-",IF(LEN('Lulusan MTs'!U383)&lt;&gt;20,"Tidak valid","OK"))</f>
        <v>-</v>
      </c>
      <c r="V383" s="19" t="str">
        <f>IF('Lulusan MTs'!V383="","-",IF('Lulusan MTs'!V383&gt;3,"Tidak valid",IF('Lulusan MTs'!V383&lt;1,"Tidak valid","OK")))</f>
        <v>-</v>
      </c>
      <c r="W383" s="76" t="str">
        <f>IF('Lulusan MTs'!J383&lt;&gt;"",IF('Lulusan MTs'!W383="","Wajib Diisi","OK"),"-")</f>
        <v>-</v>
      </c>
      <c r="X383" s="76" t="str">
        <f>IF('Lulusan MTs'!J383&lt;&gt;"",IF('Lulusan MTs'!X383="","Wajib Diisi","OK"),"-")</f>
        <v>-</v>
      </c>
      <c r="Y383" s="18" t="str">
        <f>IF('Lulusan MTs'!Y383="","-",IF(VALUE(LEFT('Lulusan MTs'!Y383,2))&gt;31,"Tanggal tidak valid",IF(VALUE(LEFT(RIGHT('Lulusan MTs'!Y383,7),2))&gt;12,"Bulan tidak valid",IF(VALUE(RIGHT('Lulusan MTs'!Y383,4))&lt;&gt;2016,"Cek lagi Tahun Lulus","OK"))))</f>
        <v>-</v>
      </c>
      <c r="Z383" s="19" t="str">
        <f>IF('Lulusan MTs'!Z383="","-",IF('Lulusan MTs'!Z383&gt;100,"Tidak valid",IF('Lulusan MTs'!Z383&lt;1,"Tidak valid","OK")))</f>
        <v>-</v>
      </c>
      <c r="AA383" s="19" t="str">
        <f>IF('Lulusan MTs'!AA383="","-",IF('Lulusan MTs'!AA383&gt;100,"Tidak valid",IF('Lulusan MTs'!AA383&lt;1,"Tidak valid","OK")))</f>
        <v>-</v>
      </c>
      <c r="AB383" s="19" t="str">
        <f>IF('Lulusan MTs'!AB383="","-",IF('Lulusan MTs'!AB383&gt;100,"Tidak valid",IF('Lulusan MTs'!AB383&lt;1,"Tidak valid","OK")))</f>
        <v>-</v>
      </c>
      <c r="AC383" s="19" t="str">
        <f>IF('Lulusan MTs'!AC383="","-",IF('Lulusan MTs'!AC383&gt;100,"Tidak valid",IF('Lulusan MTs'!AC383&lt;1,"Tidak valid","OK")))</f>
        <v>-</v>
      </c>
      <c r="AD383" s="19" t="str">
        <f>IF('Lulusan MTs'!AD383="","-",IF('Lulusan MTs'!AD383&gt;100,"Tidak valid",IF('Lulusan MTs'!AD383&lt;1,"Tidak valid","OK")))</f>
        <v>-</v>
      </c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  <c r="AZ383" s="20"/>
      <c r="BA383" s="20"/>
      <c r="BB383" s="20"/>
      <c r="BC383" s="20"/>
      <c r="BD383" s="20"/>
      <c r="BE383" s="20"/>
      <c r="BF383" s="20"/>
      <c r="BG383" s="20"/>
      <c r="BH383" s="20"/>
      <c r="BI383" s="20"/>
      <c r="BJ383" s="20"/>
      <c r="BK383" s="20"/>
      <c r="BL383" s="20"/>
      <c r="BM383" s="20"/>
      <c r="BN383" s="20"/>
      <c r="BO383" s="20"/>
      <c r="BP383" s="20"/>
      <c r="BQ383" s="20"/>
      <c r="BR383" s="20"/>
      <c r="BS383" s="20"/>
      <c r="BT383" s="20"/>
      <c r="BU383" s="20"/>
      <c r="BV383" s="20"/>
      <c r="BW383" s="20"/>
      <c r="BX383" s="20"/>
      <c r="BY383" s="20"/>
      <c r="BZ383" s="20"/>
      <c r="CA383" s="20"/>
      <c r="CB383" s="20"/>
      <c r="CC383" s="20"/>
      <c r="CD383" s="20"/>
      <c r="CE383" s="20"/>
      <c r="CF383" s="20"/>
      <c r="CG383" s="20"/>
      <c r="CH383" s="20"/>
      <c r="CI383" s="20"/>
      <c r="CJ383" s="20"/>
      <c r="CK383" s="20"/>
      <c r="CL383" s="20"/>
      <c r="CM383" s="20"/>
      <c r="CN383" s="20"/>
      <c r="CO383" s="20"/>
      <c r="CP383" s="20"/>
      <c r="CQ383" s="20"/>
      <c r="CR383" s="20"/>
      <c r="CS383" s="20"/>
      <c r="CT383" s="20"/>
      <c r="CU383" s="20"/>
      <c r="CV383" s="20"/>
      <c r="CW383" s="20"/>
      <c r="CX383" s="20"/>
      <c r="CY383" s="20"/>
      <c r="CZ383" s="20"/>
      <c r="DA383" s="20"/>
      <c r="DB383" s="20"/>
      <c r="DC383" s="20"/>
      <c r="DD383" s="20"/>
      <c r="DE383" s="20"/>
      <c r="DF383" s="20"/>
      <c r="DG383" s="20"/>
      <c r="DH383" s="20"/>
      <c r="DI383" s="20"/>
      <c r="DJ383" s="20"/>
      <c r="DK383" s="20"/>
      <c r="DL383" s="20"/>
      <c r="DM383" s="20"/>
      <c r="DN383" s="20"/>
      <c r="DO383" s="20"/>
      <c r="DP383" s="20"/>
      <c r="DQ383" s="20"/>
      <c r="DR383" s="20"/>
      <c r="DS383" s="20"/>
      <c r="DT383" s="20"/>
      <c r="DU383" s="20"/>
      <c r="DV383" s="20"/>
      <c r="DW383" s="20"/>
      <c r="DX383" s="20"/>
      <c r="DY383" s="20"/>
      <c r="DZ383" s="20"/>
      <c r="EA383" s="20"/>
      <c r="EB383" s="20"/>
      <c r="EC383" s="20"/>
      <c r="ED383" s="20"/>
      <c r="EE383" s="20"/>
      <c r="EF383" s="20"/>
      <c r="EG383" s="20"/>
      <c r="EH383" s="20"/>
      <c r="EI383" s="20"/>
      <c r="EJ383" s="20"/>
      <c r="EK383" s="20"/>
      <c r="EL383" s="20"/>
      <c r="EM383" s="20"/>
      <c r="EN383" s="20"/>
      <c r="EO383" s="20"/>
      <c r="EP383" s="20"/>
      <c r="EQ383" s="20"/>
      <c r="ER383" s="20"/>
      <c r="ES383" s="20"/>
      <c r="ET383" s="20"/>
      <c r="EU383" s="20"/>
      <c r="EV383" s="20"/>
      <c r="EW383" s="20"/>
      <c r="EX383" s="20"/>
      <c r="EY383" s="20"/>
      <c r="EZ383" s="20"/>
      <c r="FA383" s="20"/>
      <c r="FB383" s="20"/>
      <c r="FC383" s="20"/>
      <c r="FD383" s="20"/>
      <c r="FE383" s="20"/>
      <c r="FF383" s="20"/>
      <c r="FG383" s="20"/>
      <c r="FH383" s="20"/>
      <c r="FI383" s="20"/>
      <c r="FJ383" s="20"/>
      <c r="FK383" s="20"/>
      <c r="FL383" s="20"/>
      <c r="FM383" s="20"/>
      <c r="FN383" s="20"/>
      <c r="FO383" s="20"/>
      <c r="FP383" s="20"/>
      <c r="FQ383" s="20"/>
      <c r="FR383" s="20"/>
      <c r="FS383" s="20"/>
      <c r="FT383" s="20"/>
      <c r="FU383" s="20"/>
      <c r="FV383" s="20"/>
      <c r="FW383" s="20"/>
      <c r="FX383" s="20"/>
      <c r="FY383" s="20"/>
      <c r="FZ383" s="20"/>
      <c r="GA383" s="20"/>
      <c r="GB383" s="20"/>
      <c r="GC383" s="20"/>
      <c r="GD383" s="20"/>
      <c r="GE383" s="20"/>
      <c r="GF383" s="20"/>
      <c r="GG383" s="20"/>
      <c r="GH383" s="20"/>
      <c r="GI383" s="20"/>
      <c r="GJ383" s="20"/>
      <c r="GK383" s="20"/>
      <c r="GL383" s="20"/>
      <c r="GM383" s="20"/>
      <c r="GN383" s="20"/>
      <c r="GO383" s="20"/>
      <c r="GP383" s="20"/>
      <c r="GQ383" s="20"/>
      <c r="GR383" s="20"/>
      <c r="GS383" s="20"/>
      <c r="GT383" s="20"/>
      <c r="GU383" s="20"/>
      <c r="GV383" s="20"/>
      <c r="GW383" s="20"/>
      <c r="GX383" s="20"/>
      <c r="GY383" s="20"/>
      <c r="GZ383" s="20"/>
      <c r="HA383" s="20"/>
      <c r="HB383" s="20"/>
      <c r="HC383" s="20"/>
      <c r="HD383" s="20"/>
      <c r="HE383" s="20"/>
      <c r="HF383" s="20"/>
      <c r="HG383" s="20"/>
      <c r="HH383" s="20"/>
      <c r="HI383" s="20"/>
      <c r="HJ383" s="20"/>
      <c r="HK383" s="20"/>
      <c r="HL383" s="20"/>
      <c r="HM383" s="20"/>
      <c r="HN383" s="20"/>
      <c r="HO383" s="20"/>
      <c r="HP383" s="20"/>
      <c r="HQ383" s="20"/>
      <c r="HR383" s="20"/>
      <c r="HS383" s="20"/>
      <c r="HT383" s="20"/>
      <c r="HU383" s="20"/>
      <c r="HV383" s="20"/>
      <c r="HW383" s="20"/>
      <c r="HX383" s="20"/>
      <c r="HY383" s="20"/>
    </row>
    <row r="384" spans="1:233" s="21" customFormat="1" ht="15" customHeight="1" x14ac:dyDescent="0.2">
      <c r="A384" s="18" t="str">
        <f>IF('Lulusan MTs'!A384="","-",IF(LEN('Lulusan MTs'!A384)&lt;&gt;12,"Tidak valid","OK"))</f>
        <v>-</v>
      </c>
      <c r="B384" s="19" t="str">
        <f>IF('Lulusan MTs'!B384="","-",IF(LEN('Lulusan MTs'!B384)&lt;5,"Cek lagi","OK"))</f>
        <v>-</v>
      </c>
      <c r="C384" s="19" t="str">
        <f>IF('Lulusan MTs'!C384="","-",IF('Lulusan MTs'!C384="MTsN","OK",IF('Lulusan MTs'!C384="MTsS","OK","Tidak valid")))</f>
        <v>-</v>
      </c>
      <c r="D384" s="19" t="str">
        <f>IF('Lulusan MTs'!D384="","-",IF(LEN('Lulusan MTs'!D384)&lt;5,"Cek lagi","OK"))</f>
        <v>-</v>
      </c>
      <c r="E384" s="19" t="str">
        <f>IF('Lulusan MTs'!E384="","-",IF(LEN('Lulusan MTs'!E384)&lt;4,"Cek lagi","OK"))</f>
        <v>-</v>
      </c>
      <c r="F384" s="19" t="str">
        <f>IF('Lulusan MTs'!F384="","-",IF(LEN('Lulusan MTs'!F384)&lt;4,"Cek lagi","OK"))</f>
        <v>-</v>
      </c>
      <c r="G384" s="19" t="str">
        <f>IF('Lulusan MTs'!G384="","-",IF(LEN('Lulusan MTs'!G384)&lt;4,"Cek lagi","OK"))</f>
        <v>-</v>
      </c>
      <c r="H384" s="19" t="str">
        <f>IF('Lulusan MTs'!H384="","-",IF(LEN('Lulusan MTs'!H384)&lt;&gt;18,"Tidak valid",IF(VALUE('Lulusan MTs'!H384)&lt;0,"Cek lagi","OK")))</f>
        <v>-</v>
      </c>
      <c r="I384" s="19" t="str">
        <f>IF('Lulusan MTs'!I384="","-",IF(LEN('Lulusan MTs'!I384)&lt;&gt;10,"Tidak valid",IF(VALUE('Lulusan MTs'!I384)&lt;0,"Cek lagi","OK")))</f>
        <v>-</v>
      </c>
      <c r="J384" s="19" t="str">
        <f>IF('Lulusan MTs'!J384="","-",IF(LEN('Lulusan MTs'!J384)&lt;4,"Cek lagi","OK"))</f>
        <v>-</v>
      </c>
      <c r="K384" s="19" t="str">
        <f>IF('Lulusan MTs'!K384="","-",IF(LEN('Lulusan MTs'!K384)&lt;4,"Cek lagi","OK"))</f>
        <v>-</v>
      </c>
      <c r="L384" s="18" t="str">
        <f>IF('Lulusan MTs'!L384="","-",IF(VALUE(LEFT('Lulusan MTs'!L384,2))&gt;31,"Tanggal tidak valid",IF(VALUE(LEFT(RIGHT('Lulusan MTs'!L384,7),2))&gt;12,"Bulan tidak valid",IF(VALUE(RIGHT('Lulusan MTs'!L384,4))&gt;2003,"Umur terlalu tua",IF(VALUE(RIGHT('Lulusan MTs'!L384,4))&lt;1996,"Umur terlalu tua","OK")))))</f>
        <v>-</v>
      </c>
      <c r="M384" s="19" t="str">
        <f>IF('Lulusan MTs'!M384="","-",IF('Lulusan MTs'!M384="L","OK",IF('Lulusan MTs'!M384="P","OK","Tidak valid")))</f>
        <v>-</v>
      </c>
      <c r="N384" s="19" t="str">
        <f>IF('Lulusan MTs'!N384="","-",IF('Lulusan MTs'!N384&gt;400,"Tidak valid",IF('Lulusan MTs'!N384&lt;1,"Tidak valid","OK")))</f>
        <v>-</v>
      </c>
      <c r="O384" s="19" t="str">
        <f>IF('Lulusan MTs'!O384="","-",IF('Lulusan MTs'!O384&gt;100,"Tidak valid",IF('Lulusan MTs'!O384&lt;1,"Tidak valid","OK")))</f>
        <v>-</v>
      </c>
      <c r="P384" s="19" t="str">
        <f>IF('Lulusan MTs'!P384="","-",IF('Lulusan MTs'!P384&gt;6,"Cek lagi",IF('Lulusan MTs'!P384&lt;2,"Cek lagi","OK")))</f>
        <v>-</v>
      </c>
      <c r="Q384" s="19" t="str">
        <f>IF('Lulusan MTs'!Q384="","-",IF('Lulusan MTs'!Q384&gt;8,"Tidak valid",IF('Lulusan MTs'!Q384&lt;1,"Tidak valid","OK")))</f>
        <v>-</v>
      </c>
      <c r="R384" s="75" t="str">
        <f>IF('Lulusan MTs'!R384="","-",IF(LEN('Lulusan MTs'!R384)&lt;16,"Cek lagi","OK"))</f>
        <v>-</v>
      </c>
      <c r="S384" s="19" t="str">
        <f>IF('Lulusan MTs'!S384="","-",IF('Lulusan MTs'!S384&gt;6,"Tidak valid",IF('Lulusan MTs'!S384&lt;1,"Tidak valid","OK")))</f>
        <v>-</v>
      </c>
      <c r="T384" s="18" t="str">
        <f>IF('Lulusan MTs'!T384="","-",IF(VALUE(LEFT('Lulusan MTs'!T384,2))&gt;31,"Tanggal tidak valid",IF(VALUE(LEFT(RIGHT('Lulusan MTs'!T384,7),2))&gt;12,"Bulan tidak valid",IF(VALUE(RIGHT('Lulusan MTs'!T384,4))&lt;2010,"Cek lagi Tahun Masuk",IF(VALUE(RIGHT('Lulusan MTs'!T384,4))&gt;2014,"Cek lagi Tahun Masuk","OK")))))</f>
        <v>-</v>
      </c>
      <c r="U384" s="76" t="str">
        <f>IF('Lulusan MTs'!U384="","-",IF(LEN('Lulusan MTs'!U384)&lt;&gt;20,"Tidak valid","OK"))</f>
        <v>-</v>
      </c>
      <c r="V384" s="19" t="str">
        <f>IF('Lulusan MTs'!V384="","-",IF('Lulusan MTs'!V384&gt;3,"Tidak valid",IF('Lulusan MTs'!V384&lt;1,"Tidak valid","OK")))</f>
        <v>-</v>
      </c>
      <c r="W384" s="76" t="str">
        <f>IF('Lulusan MTs'!J384&lt;&gt;"",IF('Lulusan MTs'!W384="","Wajib Diisi","OK"),"-")</f>
        <v>-</v>
      </c>
      <c r="X384" s="76" t="str">
        <f>IF('Lulusan MTs'!J384&lt;&gt;"",IF('Lulusan MTs'!X384="","Wajib Diisi","OK"),"-")</f>
        <v>-</v>
      </c>
      <c r="Y384" s="18" t="str">
        <f>IF('Lulusan MTs'!Y384="","-",IF(VALUE(LEFT('Lulusan MTs'!Y384,2))&gt;31,"Tanggal tidak valid",IF(VALUE(LEFT(RIGHT('Lulusan MTs'!Y384,7),2))&gt;12,"Bulan tidak valid",IF(VALUE(RIGHT('Lulusan MTs'!Y384,4))&lt;&gt;2016,"Cek lagi Tahun Lulus","OK"))))</f>
        <v>-</v>
      </c>
      <c r="Z384" s="19" t="str">
        <f>IF('Lulusan MTs'!Z384="","-",IF('Lulusan MTs'!Z384&gt;100,"Tidak valid",IF('Lulusan MTs'!Z384&lt;1,"Tidak valid","OK")))</f>
        <v>-</v>
      </c>
      <c r="AA384" s="19" t="str">
        <f>IF('Lulusan MTs'!AA384="","-",IF('Lulusan MTs'!AA384&gt;100,"Tidak valid",IF('Lulusan MTs'!AA384&lt;1,"Tidak valid","OK")))</f>
        <v>-</v>
      </c>
      <c r="AB384" s="19" t="str">
        <f>IF('Lulusan MTs'!AB384="","-",IF('Lulusan MTs'!AB384&gt;100,"Tidak valid",IF('Lulusan MTs'!AB384&lt;1,"Tidak valid","OK")))</f>
        <v>-</v>
      </c>
      <c r="AC384" s="19" t="str">
        <f>IF('Lulusan MTs'!AC384="","-",IF('Lulusan MTs'!AC384&gt;100,"Tidak valid",IF('Lulusan MTs'!AC384&lt;1,"Tidak valid","OK")))</f>
        <v>-</v>
      </c>
      <c r="AD384" s="19" t="str">
        <f>IF('Lulusan MTs'!AD384="","-",IF('Lulusan MTs'!AD384&gt;100,"Tidak valid",IF('Lulusan MTs'!AD384&lt;1,"Tidak valid","OK")))</f>
        <v>-</v>
      </c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X384" s="20"/>
      <c r="AY384" s="20"/>
      <c r="AZ384" s="20"/>
      <c r="BA384" s="20"/>
      <c r="BB384" s="20"/>
      <c r="BC384" s="20"/>
      <c r="BD384" s="20"/>
      <c r="BE384" s="20"/>
      <c r="BF384" s="20"/>
      <c r="BG384" s="20"/>
      <c r="BH384" s="20"/>
      <c r="BI384" s="20"/>
      <c r="BJ384" s="20"/>
      <c r="BK384" s="20"/>
      <c r="BL384" s="20"/>
      <c r="BM384" s="20"/>
      <c r="BN384" s="20"/>
      <c r="BO384" s="20"/>
      <c r="BP384" s="20"/>
      <c r="BQ384" s="20"/>
      <c r="BR384" s="20"/>
      <c r="BS384" s="20"/>
      <c r="BT384" s="20"/>
      <c r="BU384" s="20"/>
      <c r="BV384" s="20"/>
      <c r="BW384" s="20"/>
      <c r="BX384" s="20"/>
      <c r="BY384" s="20"/>
      <c r="BZ384" s="20"/>
      <c r="CA384" s="20"/>
      <c r="CB384" s="20"/>
      <c r="CC384" s="20"/>
      <c r="CD384" s="20"/>
      <c r="CE384" s="20"/>
      <c r="CF384" s="20"/>
      <c r="CG384" s="20"/>
      <c r="CH384" s="20"/>
      <c r="CI384" s="20"/>
      <c r="CJ384" s="20"/>
      <c r="CK384" s="20"/>
      <c r="CL384" s="20"/>
      <c r="CM384" s="20"/>
      <c r="CN384" s="20"/>
      <c r="CO384" s="20"/>
      <c r="CP384" s="20"/>
      <c r="CQ384" s="20"/>
      <c r="CR384" s="20"/>
      <c r="CS384" s="20"/>
      <c r="CT384" s="20"/>
      <c r="CU384" s="20"/>
      <c r="CV384" s="20"/>
      <c r="CW384" s="20"/>
      <c r="CX384" s="20"/>
      <c r="CY384" s="20"/>
      <c r="CZ384" s="20"/>
      <c r="DA384" s="20"/>
      <c r="DB384" s="20"/>
      <c r="DC384" s="20"/>
      <c r="DD384" s="20"/>
      <c r="DE384" s="20"/>
      <c r="DF384" s="20"/>
      <c r="DG384" s="20"/>
      <c r="DH384" s="20"/>
      <c r="DI384" s="20"/>
      <c r="DJ384" s="20"/>
      <c r="DK384" s="20"/>
      <c r="DL384" s="20"/>
      <c r="DM384" s="20"/>
      <c r="DN384" s="20"/>
      <c r="DO384" s="20"/>
      <c r="DP384" s="20"/>
      <c r="DQ384" s="20"/>
      <c r="DR384" s="20"/>
      <c r="DS384" s="20"/>
      <c r="DT384" s="20"/>
      <c r="DU384" s="20"/>
      <c r="DV384" s="20"/>
      <c r="DW384" s="20"/>
      <c r="DX384" s="20"/>
      <c r="DY384" s="20"/>
      <c r="DZ384" s="20"/>
      <c r="EA384" s="20"/>
      <c r="EB384" s="20"/>
      <c r="EC384" s="20"/>
      <c r="ED384" s="20"/>
      <c r="EE384" s="20"/>
      <c r="EF384" s="20"/>
      <c r="EG384" s="20"/>
      <c r="EH384" s="20"/>
      <c r="EI384" s="20"/>
      <c r="EJ384" s="20"/>
      <c r="EK384" s="20"/>
      <c r="EL384" s="20"/>
      <c r="EM384" s="20"/>
      <c r="EN384" s="20"/>
      <c r="EO384" s="20"/>
      <c r="EP384" s="20"/>
      <c r="EQ384" s="20"/>
      <c r="ER384" s="20"/>
      <c r="ES384" s="20"/>
      <c r="ET384" s="20"/>
      <c r="EU384" s="20"/>
      <c r="EV384" s="20"/>
      <c r="EW384" s="20"/>
      <c r="EX384" s="20"/>
      <c r="EY384" s="20"/>
      <c r="EZ384" s="20"/>
      <c r="FA384" s="20"/>
      <c r="FB384" s="20"/>
      <c r="FC384" s="20"/>
      <c r="FD384" s="20"/>
      <c r="FE384" s="20"/>
      <c r="FF384" s="20"/>
      <c r="FG384" s="20"/>
      <c r="FH384" s="20"/>
      <c r="FI384" s="20"/>
      <c r="FJ384" s="20"/>
      <c r="FK384" s="20"/>
      <c r="FL384" s="20"/>
      <c r="FM384" s="20"/>
      <c r="FN384" s="20"/>
      <c r="FO384" s="20"/>
      <c r="FP384" s="20"/>
      <c r="FQ384" s="20"/>
      <c r="FR384" s="20"/>
      <c r="FS384" s="20"/>
      <c r="FT384" s="20"/>
      <c r="FU384" s="20"/>
      <c r="FV384" s="20"/>
      <c r="FW384" s="20"/>
      <c r="FX384" s="20"/>
      <c r="FY384" s="20"/>
      <c r="FZ384" s="20"/>
      <c r="GA384" s="20"/>
      <c r="GB384" s="20"/>
      <c r="GC384" s="20"/>
      <c r="GD384" s="20"/>
      <c r="GE384" s="20"/>
      <c r="GF384" s="20"/>
      <c r="GG384" s="20"/>
      <c r="GH384" s="20"/>
      <c r="GI384" s="20"/>
      <c r="GJ384" s="20"/>
      <c r="GK384" s="20"/>
      <c r="GL384" s="20"/>
      <c r="GM384" s="20"/>
      <c r="GN384" s="20"/>
      <c r="GO384" s="20"/>
      <c r="GP384" s="20"/>
      <c r="GQ384" s="20"/>
      <c r="GR384" s="20"/>
      <c r="GS384" s="20"/>
      <c r="GT384" s="20"/>
      <c r="GU384" s="20"/>
      <c r="GV384" s="20"/>
      <c r="GW384" s="20"/>
      <c r="GX384" s="20"/>
      <c r="GY384" s="20"/>
      <c r="GZ384" s="20"/>
      <c r="HA384" s="20"/>
      <c r="HB384" s="20"/>
      <c r="HC384" s="20"/>
      <c r="HD384" s="20"/>
      <c r="HE384" s="20"/>
      <c r="HF384" s="20"/>
      <c r="HG384" s="20"/>
      <c r="HH384" s="20"/>
      <c r="HI384" s="20"/>
      <c r="HJ384" s="20"/>
      <c r="HK384" s="20"/>
      <c r="HL384" s="20"/>
      <c r="HM384" s="20"/>
      <c r="HN384" s="20"/>
      <c r="HO384" s="20"/>
      <c r="HP384" s="20"/>
      <c r="HQ384" s="20"/>
      <c r="HR384" s="20"/>
      <c r="HS384" s="20"/>
      <c r="HT384" s="20"/>
      <c r="HU384" s="20"/>
      <c r="HV384" s="20"/>
      <c r="HW384" s="20"/>
      <c r="HX384" s="20"/>
      <c r="HY384" s="20"/>
    </row>
    <row r="385" spans="1:233" s="21" customFormat="1" ht="15" customHeight="1" x14ac:dyDescent="0.2">
      <c r="A385" s="18" t="str">
        <f>IF('Lulusan MTs'!A385="","-",IF(LEN('Lulusan MTs'!A385)&lt;&gt;12,"Tidak valid","OK"))</f>
        <v>-</v>
      </c>
      <c r="B385" s="19" t="str">
        <f>IF('Lulusan MTs'!B385="","-",IF(LEN('Lulusan MTs'!B385)&lt;5,"Cek lagi","OK"))</f>
        <v>-</v>
      </c>
      <c r="C385" s="19" t="str">
        <f>IF('Lulusan MTs'!C385="","-",IF('Lulusan MTs'!C385="MTsN","OK",IF('Lulusan MTs'!C385="MTsS","OK","Tidak valid")))</f>
        <v>-</v>
      </c>
      <c r="D385" s="19" t="str">
        <f>IF('Lulusan MTs'!D385="","-",IF(LEN('Lulusan MTs'!D385)&lt;5,"Cek lagi","OK"))</f>
        <v>-</v>
      </c>
      <c r="E385" s="19" t="str">
        <f>IF('Lulusan MTs'!E385="","-",IF(LEN('Lulusan MTs'!E385)&lt;4,"Cek lagi","OK"))</f>
        <v>-</v>
      </c>
      <c r="F385" s="19" t="str">
        <f>IF('Lulusan MTs'!F385="","-",IF(LEN('Lulusan MTs'!F385)&lt;4,"Cek lagi","OK"))</f>
        <v>-</v>
      </c>
      <c r="G385" s="19" t="str">
        <f>IF('Lulusan MTs'!G385="","-",IF(LEN('Lulusan MTs'!G385)&lt;4,"Cek lagi","OK"))</f>
        <v>-</v>
      </c>
      <c r="H385" s="19" t="str">
        <f>IF('Lulusan MTs'!H385="","-",IF(LEN('Lulusan MTs'!H385)&lt;&gt;18,"Tidak valid",IF(VALUE('Lulusan MTs'!H385)&lt;0,"Cek lagi","OK")))</f>
        <v>-</v>
      </c>
      <c r="I385" s="19" t="str">
        <f>IF('Lulusan MTs'!I385="","-",IF(LEN('Lulusan MTs'!I385)&lt;&gt;10,"Tidak valid",IF(VALUE('Lulusan MTs'!I385)&lt;0,"Cek lagi","OK")))</f>
        <v>-</v>
      </c>
      <c r="J385" s="19" t="str">
        <f>IF('Lulusan MTs'!J385="","-",IF(LEN('Lulusan MTs'!J385)&lt;4,"Cek lagi","OK"))</f>
        <v>-</v>
      </c>
      <c r="K385" s="19" t="str">
        <f>IF('Lulusan MTs'!K385="","-",IF(LEN('Lulusan MTs'!K385)&lt;4,"Cek lagi","OK"))</f>
        <v>-</v>
      </c>
      <c r="L385" s="18" t="str">
        <f>IF('Lulusan MTs'!L385="","-",IF(VALUE(LEFT('Lulusan MTs'!L385,2))&gt;31,"Tanggal tidak valid",IF(VALUE(LEFT(RIGHT('Lulusan MTs'!L385,7),2))&gt;12,"Bulan tidak valid",IF(VALUE(RIGHT('Lulusan MTs'!L385,4))&gt;2003,"Umur terlalu tua",IF(VALUE(RIGHT('Lulusan MTs'!L385,4))&lt;1996,"Umur terlalu tua","OK")))))</f>
        <v>-</v>
      </c>
      <c r="M385" s="19" t="str">
        <f>IF('Lulusan MTs'!M385="","-",IF('Lulusan MTs'!M385="L","OK",IF('Lulusan MTs'!M385="P","OK","Tidak valid")))</f>
        <v>-</v>
      </c>
      <c r="N385" s="19" t="str">
        <f>IF('Lulusan MTs'!N385="","-",IF('Lulusan MTs'!N385&gt;400,"Tidak valid",IF('Lulusan MTs'!N385&lt;1,"Tidak valid","OK")))</f>
        <v>-</v>
      </c>
      <c r="O385" s="19" t="str">
        <f>IF('Lulusan MTs'!O385="","-",IF('Lulusan MTs'!O385&gt;100,"Tidak valid",IF('Lulusan MTs'!O385&lt;1,"Tidak valid","OK")))</f>
        <v>-</v>
      </c>
      <c r="P385" s="19" t="str">
        <f>IF('Lulusan MTs'!P385="","-",IF('Lulusan MTs'!P385&gt;6,"Cek lagi",IF('Lulusan MTs'!P385&lt;2,"Cek lagi","OK")))</f>
        <v>-</v>
      </c>
      <c r="Q385" s="19" t="str">
        <f>IF('Lulusan MTs'!Q385="","-",IF('Lulusan MTs'!Q385&gt;8,"Tidak valid",IF('Lulusan MTs'!Q385&lt;1,"Tidak valid","OK")))</f>
        <v>-</v>
      </c>
      <c r="R385" s="75" t="str">
        <f>IF('Lulusan MTs'!R385="","-",IF(LEN('Lulusan MTs'!R385)&lt;16,"Cek lagi","OK"))</f>
        <v>-</v>
      </c>
      <c r="S385" s="19" t="str">
        <f>IF('Lulusan MTs'!S385="","-",IF('Lulusan MTs'!S385&gt;6,"Tidak valid",IF('Lulusan MTs'!S385&lt;1,"Tidak valid","OK")))</f>
        <v>-</v>
      </c>
      <c r="T385" s="18" t="str">
        <f>IF('Lulusan MTs'!T385="","-",IF(VALUE(LEFT('Lulusan MTs'!T385,2))&gt;31,"Tanggal tidak valid",IF(VALUE(LEFT(RIGHT('Lulusan MTs'!T385,7),2))&gt;12,"Bulan tidak valid",IF(VALUE(RIGHT('Lulusan MTs'!T385,4))&lt;2010,"Cek lagi Tahun Masuk",IF(VALUE(RIGHT('Lulusan MTs'!T385,4))&gt;2014,"Cek lagi Tahun Masuk","OK")))))</f>
        <v>-</v>
      </c>
      <c r="U385" s="76" t="str">
        <f>IF('Lulusan MTs'!U385="","-",IF(LEN('Lulusan MTs'!U385)&lt;&gt;20,"Tidak valid","OK"))</f>
        <v>-</v>
      </c>
      <c r="V385" s="19" t="str">
        <f>IF('Lulusan MTs'!V385="","-",IF('Lulusan MTs'!V385&gt;3,"Tidak valid",IF('Lulusan MTs'!V385&lt;1,"Tidak valid","OK")))</f>
        <v>-</v>
      </c>
      <c r="W385" s="76" t="str">
        <f>IF('Lulusan MTs'!J385&lt;&gt;"",IF('Lulusan MTs'!W385="","Wajib Diisi","OK"),"-")</f>
        <v>-</v>
      </c>
      <c r="X385" s="76" t="str">
        <f>IF('Lulusan MTs'!J385&lt;&gt;"",IF('Lulusan MTs'!X385="","Wajib Diisi","OK"),"-")</f>
        <v>-</v>
      </c>
      <c r="Y385" s="18" t="str">
        <f>IF('Lulusan MTs'!Y385="","-",IF(VALUE(LEFT('Lulusan MTs'!Y385,2))&gt;31,"Tanggal tidak valid",IF(VALUE(LEFT(RIGHT('Lulusan MTs'!Y385,7),2))&gt;12,"Bulan tidak valid",IF(VALUE(RIGHT('Lulusan MTs'!Y385,4))&lt;&gt;2016,"Cek lagi Tahun Lulus","OK"))))</f>
        <v>-</v>
      </c>
      <c r="Z385" s="19" t="str">
        <f>IF('Lulusan MTs'!Z385="","-",IF('Lulusan MTs'!Z385&gt;100,"Tidak valid",IF('Lulusan MTs'!Z385&lt;1,"Tidak valid","OK")))</f>
        <v>-</v>
      </c>
      <c r="AA385" s="19" t="str">
        <f>IF('Lulusan MTs'!AA385="","-",IF('Lulusan MTs'!AA385&gt;100,"Tidak valid",IF('Lulusan MTs'!AA385&lt;1,"Tidak valid","OK")))</f>
        <v>-</v>
      </c>
      <c r="AB385" s="19" t="str">
        <f>IF('Lulusan MTs'!AB385="","-",IF('Lulusan MTs'!AB385&gt;100,"Tidak valid",IF('Lulusan MTs'!AB385&lt;1,"Tidak valid","OK")))</f>
        <v>-</v>
      </c>
      <c r="AC385" s="19" t="str">
        <f>IF('Lulusan MTs'!AC385="","-",IF('Lulusan MTs'!AC385&gt;100,"Tidak valid",IF('Lulusan MTs'!AC385&lt;1,"Tidak valid","OK")))</f>
        <v>-</v>
      </c>
      <c r="AD385" s="19" t="str">
        <f>IF('Lulusan MTs'!AD385="","-",IF('Lulusan MTs'!AD385&gt;100,"Tidak valid",IF('Lulusan MTs'!AD385&lt;1,"Tidak valid","OK")))</f>
        <v>-</v>
      </c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  <c r="BB385" s="20"/>
      <c r="BC385" s="20"/>
      <c r="BD385" s="20"/>
      <c r="BE385" s="20"/>
      <c r="BF385" s="20"/>
      <c r="BG385" s="20"/>
      <c r="BH385" s="20"/>
      <c r="BI385" s="20"/>
      <c r="BJ385" s="20"/>
      <c r="BK385" s="20"/>
      <c r="BL385" s="20"/>
      <c r="BM385" s="20"/>
      <c r="BN385" s="20"/>
      <c r="BO385" s="20"/>
      <c r="BP385" s="20"/>
      <c r="BQ385" s="20"/>
      <c r="BR385" s="20"/>
      <c r="BS385" s="20"/>
      <c r="BT385" s="20"/>
      <c r="BU385" s="20"/>
      <c r="BV385" s="20"/>
      <c r="BW385" s="20"/>
      <c r="BX385" s="20"/>
      <c r="BY385" s="20"/>
      <c r="BZ385" s="20"/>
      <c r="CA385" s="20"/>
      <c r="CB385" s="20"/>
      <c r="CC385" s="20"/>
      <c r="CD385" s="20"/>
      <c r="CE385" s="20"/>
      <c r="CF385" s="20"/>
      <c r="CG385" s="20"/>
      <c r="CH385" s="20"/>
      <c r="CI385" s="20"/>
      <c r="CJ385" s="20"/>
      <c r="CK385" s="20"/>
      <c r="CL385" s="20"/>
      <c r="CM385" s="20"/>
      <c r="CN385" s="20"/>
      <c r="CO385" s="20"/>
      <c r="CP385" s="20"/>
      <c r="CQ385" s="20"/>
      <c r="CR385" s="20"/>
      <c r="CS385" s="20"/>
      <c r="CT385" s="20"/>
      <c r="CU385" s="20"/>
      <c r="CV385" s="20"/>
      <c r="CW385" s="20"/>
      <c r="CX385" s="20"/>
      <c r="CY385" s="20"/>
      <c r="CZ385" s="20"/>
      <c r="DA385" s="20"/>
      <c r="DB385" s="20"/>
      <c r="DC385" s="20"/>
      <c r="DD385" s="20"/>
      <c r="DE385" s="20"/>
      <c r="DF385" s="20"/>
      <c r="DG385" s="20"/>
      <c r="DH385" s="20"/>
      <c r="DI385" s="20"/>
      <c r="DJ385" s="20"/>
      <c r="DK385" s="20"/>
      <c r="DL385" s="20"/>
      <c r="DM385" s="20"/>
      <c r="DN385" s="20"/>
      <c r="DO385" s="20"/>
      <c r="DP385" s="20"/>
      <c r="DQ385" s="20"/>
      <c r="DR385" s="20"/>
      <c r="DS385" s="20"/>
      <c r="DT385" s="20"/>
      <c r="DU385" s="20"/>
      <c r="DV385" s="20"/>
      <c r="DW385" s="20"/>
      <c r="DX385" s="20"/>
      <c r="DY385" s="20"/>
      <c r="DZ385" s="20"/>
      <c r="EA385" s="20"/>
      <c r="EB385" s="20"/>
      <c r="EC385" s="20"/>
      <c r="ED385" s="20"/>
      <c r="EE385" s="20"/>
      <c r="EF385" s="20"/>
      <c r="EG385" s="20"/>
      <c r="EH385" s="20"/>
      <c r="EI385" s="20"/>
      <c r="EJ385" s="20"/>
      <c r="EK385" s="20"/>
      <c r="EL385" s="20"/>
      <c r="EM385" s="20"/>
      <c r="EN385" s="20"/>
      <c r="EO385" s="20"/>
      <c r="EP385" s="20"/>
      <c r="EQ385" s="20"/>
      <c r="ER385" s="20"/>
      <c r="ES385" s="20"/>
      <c r="ET385" s="20"/>
      <c r="EU385" s="20"/>
      <c r="EV385" s="20"/>
      <c r="EW385" s="20"/>
      <c r="EX385" s="20"/>
      <c r="EY385" s="20"/>
      <c r="EZ385" s="20"/>
      <c r="FA385" s="20"/>
      <c r="FB385" s="20"/>
      <c r="FC385" s="20"/>
      <c r="FD385" s="20"/>
      <c r="FE385" s="20"/>
      <c r="FF385" s="20"/>
      <c r="FG385" s="20"/>
      <c r="FH385" s="20"/>
      <c r="FI385" s="20"/>
      <c r="FJ385" s="20"/>
      <c r="FK385" s="20"/>
      <c r="FL385" s="20"/>
      <c r="FM385" s="20"/>
      <c r="FN385" s="20"/>
      <c r="FO385" s="20"/>
      <c r="FP385" s="20"/>
      <c r="FQ385" s="20"/>
      <c r="FR385" s="20"/>
      <c r="FS385" s="20"/>
      <c r="FT385" s="20"/>
      <c r="FU385" s="20"/>
      <c r="FV385" s="20"/>
      <c r="FW385" s="20"/>
      <c r="FX385" s="20"/>
      <c r="FY385" s="20"/>
      <c r="FZ385" s="20"/>
      <c r="GA385" s="20"/>
      <c r="GB385" s="20"/>
      <c r="GC385" s="20"/>
      <c r="GD385" s="20"/>
      <c r="GE385" s="20"/>
      <c r="GF385" s="20"/>
      <c r="GG385" s="20"/>
      <c r="GH385" s="20"/>
      <c r="GI385" s="20"/>
      <c r="GJ385" s="20"/>
      <c r="GK385" s="20"/>
      <c r="GL385" s="20"/>
      <c r="GM385" s="20"/>
      <c r="GN385" s="20"/>
      <c r="GO385" s="20"/>
      <c r="GP385" s="20"/>
      <c r="GQ385" s="20"/>
      <c r="GR385" s="20"/>
      <c r="GS385" s="20"/>
      <c r="GT385" s="20"/>
      <c r="GU385" s="20"/>
      <c r="GV385" s="20"/>
      <c r="GW385" s="20"/>
      <c r="GX385" s="20"/>
      <c r="GY385" s="20"/>
      <c r="GZ385" s="20"/>
      <c r="HA385" s="20"/>
      <c r="HB385" s="20"/>
      <c r="HC385" s="20"/>
      <c r="HD385" s="20"/>
      <c r="HE385" s="20"/>
      <c r="HF385" s="20"/>
      <c r="HG385" s="20"/>
      <c r="HH385" s="20"/>
      <c r="HI385" s="20"/>
      <c r="HJ385" s="20"/>
      <c r="HK385" s="20"/>
      <c r="HL385" s="20"/>
      <c r="HM385" s="20"/>
      <c r="HN385" s="20"/>
      <c r="HO385" s="20"/>
      <c r="HP385" s="20"/>
      <c r="HQ385" s="20"/>
      <c r="HR385" s="20"/>
      <c r="HS385" s="20"/>
      <c r="HT385" s="20"/>
      <c r="HU385" s="20"/>
      <c r="HV385" s="20"/>
      <c r="HW385" s="20"/>
      <c r="HX385" s="20"/>
      <c r="HY385" s="20"/>
    </row>
    <row r="386" spans="1:233" s="21" customFormat="1" ht="15" customHeight="1" x14ac:dyDescent="0.2">
      <c r="A386" s="18" t="str">
        <f>IF('Lulusan MTs'!A386="","-",IF(LEN('Lulusan MTs'!A386)&lt;&gt;12,"Tidak valid","OK"))</f>
        <v>-</v>
      </c>
      <c r="B386" s="19" t="str">
        <f>IF('Lulusan MTs'!B386="","-",IF(LEN('Lulusan MTs'!B386)&lt;5,"Cek lagi","OK"))</f>
        <v>-</v>
      </c>
      <c r="C386" s="19" t="str">
        <f>IF('Lulusan MTs'!C386="","-",IF('Lulusan MTs'!C386="MTsN","OK",IF('Lulusan MTs'!C386="MTsS","OK","Tidak valid")))</f>
        <v>-</v>
      </c>
      <c r="D386" s="19" t="str">
        <f>IF('Lulusan MTs'!D386="","-",IF(LEN('Lulusan MTs'!D386)&lt;5,"Cek lagi","OK"))</f>
        <v>-</v>
      </c>
      <c r="E386" s="19" t="str">
        <f>IF('Lulusan MTs'!E386="","-",IF(LEN('Lulusan MTs'!E386)&lt;4,"Cek lagi","OK"))</f>
        <v>-</v>
      </c>
      <c r="F386" s="19" t="str">
        <f>IF('Lulusan MTs'!F386="","-",IF(LEN('Lulusan MTs'!F386)&lt;4,"Cek lagi","OK"))</f>
        <v>-</v>
      </c>
      <c r="G386" s="19" t="str">
        <f>IF('Lulusan MTs'!G386="","-",IF(LEN('Lulusan MTs'!G386)&lt;4,"Cek lagi","OK"))</f>
        <v>-</v>
      </c>
      <c r="H386" s="19" t="str">
        <f>IF('Lulusan MTs'!H386="","-",IF(LEN('Lulusan MTs'!H386)&lt;&gt;18,"Tidak valid",IF(VALUE('Lulusan MTs'!H386)&lt;0,"Cek lagi","OK")))</f>
        <v>-</v>
      </c>
      <c r="I386" s="19" t="str">
        <f>IF('Lulusan MTs'!I386="","-",IF(LEN('Lulusan MTs'!I386)&lt;&gt;10,"Tidak valid",IF(VALUE('Lulusan MTs'!I386)&lt;0,"Cek lagi","OK")))</f>
        <v>-</v>
      </c>
      <c r="J386" s="19" t="str">
        <f>IF('Lulusan MTs'!J386="","-",IF(LEN('Lulusan MTs'!J386)&lt;4,"Cek lagi","OK"))</f>
        <v>-</v>
      </c>
      <c r="K386" s="19" t="str">
        <f>IF('Lulusan MTs'!K386="","-",IF(LEN('Lulusan MTs'!K386)&lt;4,"Cek lagi","OK"))</f>
        <v>-</v>
      </c>
      <c r="L386" s="18" t="str">
        <f>IF('Lulusan MTs'!L386="","-",IF(VALUE(LEFT('Lulusan MTs'!L386,2))&gt;31,"Tanggal tidak valid",IF(VALUE(LEFT(RIGHT('Lulusan MTs'!L386,7),2))&gt;12,"Bulan tidak valid",IF(VALUE(RIGHT('Lulusan MTs'!L386,4))&gt;2003,"Umur terlalu tua",IF(VALUE(RIGHT('Lulusan MTs'!L386,4))&lt;1996,"Umur terlalu tua","OK")))))</f>
        <v>-</v>
      </c>
      <c r="M386" s="19" t="str">
        <f>IF('Lulusan MTs'!M386="","-",IF('Lulusan MTs'!M386="L","OK",IF('Lulusan MTs'!M386="P","OK","Tidak valid")))</f>
        <v>-</v>
      </c>
      <c r="N386" s="19" t="str">
        <f>IF('Lulusan MTs'!N386="","-",IF('Lulusan MTs'!N386&gt;400,"Tidak valid",IF('Lulusan MTs'!N386&lt;1,"Tidak valid","OK")))</f>
        <v>-</v>
      </c>
      <c r="O386" s="19" t="str">
        <f>IF('Lulusan MTs'!O386="","-",IF('Lulusan MTs'!O386&gt;100,"Tidak valid",IF('Lulusan MTs'!O386&lt;1,"Tidak valid","OK")))</f>
        <v>-</v>
      </c>
      <c r="P386" s="19" t="str">
        <f>IF('Lulusan MTs'!P386="","-",IF('Lulusan MTs'!P386&gt;6,"Cek lagi",IF('Lulusan MTs'!P386&lt;2,"Cek lagi","OK")))</f>
        <v>-</v>
      </c>
      <c r="Q386" s="19" t="str">
        <f>IF('Lulusan MTs'!Q386="","-",IF('Lulusan MTs'!Q386&gt;8,"Tidak valid",IF('Lulusan MTs'!Q386&lt;1,"Tidak valid","OK")))</f>
        <v>-</v>
      </c>
      <c r="R386" s="75" t="str">
        <f>IF('Lulusan MTs'!R386="","-",IF(LEN('Lulusan MTs'!R386)&lt;16,"Cek lagi","OK"))</f>
        <v>-</v>
      </c>
      <c r="S386" s="19" t="str">
        <f>IF('Lulusan MTs'!S386="","-",IF('Lulusan MTs'!S386&gt;6,"Tidak valid",IF('Lulusan MTs'!S386&lt;1,"Tidak valid","OK")))</f>
        <v>-</v>
      </c>
      <c r="T386" s="18" t="str">
        <f>IF('Lulusan MTs'!T386="","-",IF(VALUE(LEFT('Lulusan MTs'!T386,2))&gt;31,"Tanggal tidak valid",IF(VALUE(LEFT(RIGHT('Lulusan MTs'!T386,7),2))&gt;12,"Bulan tidak valid",IF(VALUE(RIGHT('Lulusan MTs'!T386,4))&lt;2010,"Cek lagi Tahun Masuk",IF(VALUE(RIGHT('Lulusan MTs'!T386,4))&gt;2014,"Cek lagi Tahun Masuk","OK")))))</f>
        <v>-</v>
      </c>
      <c r="U386" s="76" t="str">
        <f>IF('Lulusan MTs'!U386="","-",IF(LEN('Lulusan MTs'!U386)&lt;&gt;20,"Tidak valid","OK"))</f>
        <v>-</v>
      </c>
      <c r="V386" s="19" t="str">
        <f>IF('Lulusan MTs'!V386="","-",IF('Lulusan MTs'!V386&gt;3,"Tidak valid",IF('Lulusan MTs'!V386&lt;1,"Tidak valid","OK")))</f>
        <v>-</v>
      </c>
      <c r="W386" s="76" t="str">
        <f>IF('Lulusan MTs'!J386&lt;&gt;"",IF('Lulusan MTs'!W386="","Wajib Diisi","OK"),"-")</f>
        <v>-</v>
      </c>
      <c r="X386" s="76" t="str">
        <f>IF('Lulusan MTs'!J386&lt;&gt;"",IF('Lulusan MTs'!X386="","Wajib Diisi","OK"),"-")</f>
        <v>-</v>
      </c>
      <c r="Y386" s="18" t="str">
        <f>IF('Lulusan MTs'!Y386="","-",IF(VALUE(LEFT('Lulusan MTs'!Y386,2))&gt;31,"Tanggal tidak valid",IF(VALUE(LEFT(RIGHT('Lulusan MTs'!Y386,7),2))&gt;12,"Bulan tidak valid",IF(VALUE(RIGHT('Lulusan MTs'!Y386,4))&lt;&gt;2016,"Cek lagi Tahun Lulus","OK"))))</f>
        <v>-</v>
      </c>
      <c r="Z386" s="19" t="str">
        <f>IF('Lulusan MTs'!Z386="","-",IF('Lulusan MTs'!Z386&gt;100,"Tidak valid",IF('Lulusan MTs'!Z386&lt;1,"Tidak valid","OK")))</f>
        <v>-</v>
      </c>
      <c r="AA386" s="19" t="str">
        <f>IF('Lulusan MTs'!AA386="","-",IF('Lulusan MTs'!AA386&gt;100,"Tidak valid",IF('Lulusan MTs'!AA386&lt;1,"Tidak valid","OK")))</f>
        <v>-</v>
      </c>
      <c r="AB386" s="19" t="str">
        <f>IF('Lulusan MTs'!AB386="","-",IF('Lulusan MTs'!AB386&gt;100,"Tidak valid",IF('Lulusan MTs'!AB386&lt;1,"Tidak valid","OK")))</f>
        <v>-</v>
      </c>
      <c r="AC386" s="19" t="str">
        <f>IF('Lulusan MTs'!AC386="","-",IF('Lulusan MTs'!AC386&gt;100,"Tidak valid",IF('Lulusan MTs'!AC386&lt;1,"Tidak valid","OK")))</f>
        <v>-</v>
      </c>
      <c r="AD386" s="19" t="str">
        <f>IF('Lulusan MTs'!AD386="","-",IF('Lulusan MTs'!AD386&gt;100,"Tidak valid",IF('Lulusan MTs'!AD386&lt;1,"Tidak valid","OK")))</f>
        <v>-</v>
      </c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  <c r="AZ386" s="20"/>
      <c r="BA386" s="20"/>
      <c r="BB386" s="20"/>
      <c r="BC386" s="20"/>
      <c r="BD386" s="20"/>
      <c r="BE386" s="20"/>
      <c r="BF386" s="20"/>
      <c r="BG386" s="20"/>
      <c r="BH386" s="20"/>
      <c r="BI386" s="20"/>
      <c r="BJ386" s="20"/>
      <c r="BK386" s="20"/>
      <c r="BL386" s="20"/>
      <c r="BM386" s="20"/>
      <c r="BN386" s="20"/>
      <c r="BO386" s="20"/>
      <c r="BP386" s="20"/>
      <c r="BQ386" s="20"/>
      <c r="BR386" s="20"/>
      <c r="BS386" s="20"/>
      <c r="BT386" s="20"/>
      <c r="BU386" s="20"/>
      <c r="BV386" s="20"/>
      <c r="BW386" s="20"/>
      <c r="BX386" s="20"/>
      <c r="BY386" s="20"/>
      <c r="BZ386" s="20"/>
      <c r="CA386" s="20"/>
      <c r="CB386" s="20"/>
      <c r="CC386" s="20"/>
      <c r="CD386" s="20"/>
      <c r="CE386" s="20"/>
      <c r="CF386" s="20"/>
      <c r="CG386" s="20"/>
      <c r="CH386" s="20"/>
      <c r="CI386" s="20"/>
      <c r="CJ386" s="20"/>
      <c r="CK386" s="20"/>
      <c r="CL386" s="20"/>
      <c r="CM386" s="20"/>
      <c r="CN386" s="20"/>
      <c r="CO386" s="20"/>
      <c r="CP386" s="20"/>
      <c r="CQ386" s="20"/>
      <c r="CR386" s="20"/>
      <c r="CS386" s="20"/>
      <c r="CT386" s="20"/>
      <c r="CU386" s="20"/>
      <c r="CV386" s="20"/>
      <c r="CW386" s="20"/>
      <c r="CX386" s="20"/>
      <c r="CY386" s="20"/>
      <c r="CZ386" s="20"/>
      <c r="DA386" s="20"/>
      <c r="DB386" s="20"/>
      <c r="DC386" s="20"/>
      <c r="DD386" s="20"/>
      <c r="DE386" s="20"/>
      <c r="DF386" s="20"/>
      <c r="DG386" s="20"/>
      <c r="DH386" s="20"/>
      <c r="DI386" s="20"/>
      <c r="DJ386" s="20"/>
      <c r="DK386" s="20"/>
      <c r="DL386" s="20"/>
      <c r="DM386" s="20"/>
      <c r="DN386" s="20"/>
      <c r="DO386" s="20"/>
      <c r="DP386" s="20"/>
      <c r="DQ386" s="20"/>
      <c r="DR386" s="20"/>
      <c r="DS386" s="20"/>
      <c r="DT386" s="20"/>
      <c r="DU386" s="20"/>
      <c r="DV386" s="20"/>
      <c r="DW386" s="20"/>
      <c r="DX386" s="20"/>
      <c r="DY386" s="20"/>
      <c r="DZ386" s="20"/>
      <c r="EA386" s="20"/>
      <c r="EB386" s="20"/>
      <c r="EC386" s="20"/>
      <c r="ED386" s="20"/>
      <c r="EE386" s="20"/>
      <c r="EF386" s="20"/>
      <c r="EG386" s="20"/>
      <c r="EH386" s="20"/>
      <c r="EI386" s="20"/>
      <c r="EJ386" s="20"/>
      <c r="EK386" s="20"/>
      <c r="EL386" s="20"/>
      <c r="EM386" s="20"/>
      <c r="EN386" s="20"/>
      <c r="EO386" s="20"/>
      <c r="EP386" s="20"/>
      <c r="EQ386" s="20"/>
      <c r="ER386" s="20"/>
      <c r="ES386" s="20"/>
      <c r="ET386" s="20"/>
      <c r="EU386" s="20"/>
      <c r="EV386" s="20"/>
      <c r="EW386" s="20"/>
      <c r="EX386" s="20"/>
      <c r="EY386" s="20"/>
      <c r="EZ386" s="20"/>
      <c r="FA386" s="20"/>
      <c r="FB386" s="20"/>
      <c r="FC386" s="20"/>
      <c r="FD386" s="20"/>
      <c r="FE386" s="20"/>
      <c r="FF386" s="20"/>
      <c r="FG386" s="20"/>
      <c r="FH386" s="20"/>
      <c r="FI386" s="20"/>
      <c r="FJ386" s="20"/>
      <c r="FK386" s="20"/>
      <c r="FL386" s="20"/>
      <c r="FM386" s="20"/>
      <c r="FN386" s="20"/>
      <c r="FO386" s="20"/>
      <c r="FP386" s="20"/>
      <c r="FQ386" s="20"/>
      <c r="FR386" s="20"/>
      <c r="FS386" s="20"/>
      <c r="FT386" s="20"/>
      <c r="FU386" s="20"/>
      <c r="FV386" s="20"/>
      <c r="FW386" s="20"/>
      <c r="FX386" s="20"/>
      <c r="FY386" s="20"/>
      <c r="FZ386" s="20"/>
      <c r="GA386" s="20"/>
      <c r="GB386" s="20"/>
      <c r="GC386" s="20"/>
      <c r="GD386" s="20"/>
      <c r="GE386" s="20"/>
      <c r="GF386" s="20"/>
      <c r="GG386" s="20"/>
      <c r="GH386" s="20"/>
      <c r="GI386" s="20"/>
      <c r="GJ386" s="20"/>
      <c r="GK386" s="20"/>
      <c r="GL386" s="20"/>
      <c r="GM386" s="20"/>
      <c r="GN386" s="20"/>
      <c r="GO386" s="20"/>
      <c r="GP386" s="20"/>
      <c r="GQ386" s="20"/>
      <c r="GR386" s="20"/>
      <c r="GS386" s="20"/>
      <c r="GT386" s="20"/>
      <c r="GU386" s="20"/>
      <c r="GV386" s="20"/>
      <c r="GW386" s="20"/>
      <c r="GX386" s="20"/>
      <c r="GY386" s="20"/>
      <c r="GZ386" s="20"/>
      <c r="HA386" s="20"/>
      <c r="HB386" s="20"/>
      <c r="HC386" s="20"/>
      <c r="HD386" s="20"/>
      <c r="HE386" s="20"/>
      <c r="HF386" s="20"/>
      <c r="HG386" s="20"/>
      <c r="HH386" s="20"/>
      <c r="HI386" s="20"/>
      <c r="HJ386" s="20"/>
      <c r="HK386" s="20"/>
      <c r="HL386" s="20"/>
      <c r="HM386" s="20"/>
      <c r="HN386" s="20"/>
      <c r="HO386" s="20"/>
      <c r="HP386" s="20"/>
      <c r="HQ386" s="20"/>
      <c r="HR386" s="20"/>
      <c r="HS386" s="20"/>
      <c r="HT386" s="20"/>
      <c r="HU386" s="20"/>
      <c r="HV386" s="20"/>
      <c r="HW386" s="20"/>
      <c r="HX386" s="20"/>
      <c r="HY386" s="20"/>
    </row>
    <row r="387" spans="1:233" s="21" customFormat="1" ht="15" customHeight="1" x14ac:dyDescent="0.2">
      <c r="A387" s="18" t="str">
        <f>IF('Lulusan MTs'!A387="","-",IF(LEN('Lulusan MTs'!A387)&lt;&gt;12,"Tidak valid","OK"))</f>
        <v>-</v>
      </c>
      <c r="B387" s="19" t="str">
        <f>IF('Lulusan MTs'!B387="","-",IF(LEN('Lulusan MTs'!B387)&lt;5,"Cek lagi","OK"))</f>
        <v>-</v>
      </c>
      <c r="C387" s="19" t="str">
        <f>IF('Lulusan MTs'!C387="","-",IF('Lulusan MTs'!C387="MTsN","OK",IF('Lulusan MTs'!C387="MTsS","OK","Tidak valid")))</f>
        <v>-</v>
      </c>
      <c r="D387" s="19" t="str">
        <f>IF('Lulusan MTs'!D387="","-",IF(LEN('Lulusan MTs'!D387)&lt;5,"Cek lagi","OK"))</f>
        <v>-</v>
      </c>
      <c r="E387" s="19" t="str">
        <f>IF('Lulusan MTs'!E387="","-",IF(LEN('Lulusan MTs'!E387)&lt;4,"Cek lagi","OK"))</f>
        <v>-</v>
      </c>
      <c r="F387" s="19" t="str">
        <f>IF('Lulusan MTs'!F387="","-",IF(LEN('Lulusan MTs'!F387)&lt;4,"Cek lagi","OK"))</f>
        <v>-</v>
      </c>
      <c r="G387" s="19" t="str">
        <f>IF('Lulusan MTs'!G387="","-",IF(LEN('Lulusan MTs'!G387)&lt;4,"Cek lagi","OK"))</f>
        <v>-</v>
      </c>
      <c r="H387" s="19" t="str">
        <f>IF('Lulusan MTs'!H387="","-",IF(LEN('Lulusan MTs'!H387)&lt;&gt;18,"Tidak valid",IF(VALUE('Lulusan MTs'!H387)&lt;0,"Cek lagi","OK")))</f>
        <v>-</v>
      </c>
      <c r="I387" s="19" t="str">
        <f>IF('Lulusan MTs'!I387="","-",IF(LEN('Lulusan MTs'!I387)&lt;&gt;10,"Tidak valid",IF(VALUE('Lulusan MTs'!I387)&lt;0,"Cek lagi","OK")))</f>
        <v>-</v>
      </c>
      <c r="J387" s="19" t="str">
        <f>IF('Lulusan MTs'!J387="","-",IF(LEN('Lulusan MTs'!J387)&lt;4,"Cek lagi","OK"))</f>
        <v>-</v>
      </c>
      <c r="K387" s="19" t="str">
        <f>IF('Lulusan MTs'!K387="","-",IF(LEN('Lulusan MTs'!K387)&lt;4,"Cek lagi","OK"))</f>
        <v>-</v>
      </c>
      <c r="L387" s="18" t="str">
        <f>IF('Lulusan MTs'!L387="","-",IF(VALUE(LEFT('Lulusan MTs'!L387,2))&gt;31,"Tanggal tidak valid",IF(VALUE(LEFT(RIGHT('Lulusan MTs'!L387,7),2))&gt;12,"Bulan tidak valid",IF(VALUE(RIGHT('Lulusan MTs'!L387,4))&gt;2003,"Umur terlalu tua",IF(VALUE(RIGHT('Lulusan MTs'!L387,4))&lt;1996,"Umur terlalu tua","OK")))))</f>
        <v>-</v>
      </c>
      <c r="M387" s="19" t="str">
        <f>IF('Lulusan MTs'!M387="","-",IF('Lulusan MTs'!M387="L","OK",IF('Lulusan MTs'!M387="P","OK","Tidak valid")))</f>
        <v>-</v>
      </c>
      <c r="N387" s="19" t="str">
        <f>IF('Lulusan MTs'!N387="","-",IF('Lulusan MTs'!N387&gt;400,"Tidak valid",IF('Lulusan MTs'!N387&lt;1,"Tidak valid","OK")))</f>
        <v>-</v>
      </c>
      <c r="O387" s="19" t="str">
        <f>IF('Lulusan MTs'!O387="","-",IF('Lulusan MTs'!O387&gt;100,"Tidak valid",IF('Lulusan MTs'!O387&lt;1,"Tidak valid","OK")))</f>
        <v>-</v>
      </c>
      <c r="P387" s="19" t="str">
        <f>IF('Lulusan MTs'!P387="","-",IF('Lulusan MTs'!P387&gt;6,"Cek lagi",IF('Lulusan MTs'!P387&lt;2,"Cek lagi","OK")))</f>
        <v>-</v>
      </c>
      <c r="Q387" s="19" t="str">
        <f>IF('Lulusan MTs'!Q387="","-",IF('Lulusan MTs'!Q387&gt;8,"Tidak valid",IF('Lulusan MTs'!Q387&lt;1,"Tidak valid","OK")))</f>
        <v>-</v>
      </c>
      <c r="R387" s="75" t="str">
        <f>IF('Lulusan MTs'!R387="","-",IF(LEN('Lulusan MTs'!R387)&lt;16,"Cek lagi","OK"))</f>
        <v>-</v>
      </c>
      <c r="S387" s="19" t="str">
        <f>IF('Lulusan MTs'!S387="","-",IF('Lulusan MTs'!S387&gt;6,"Tidak valid",IF('Lulusan MTs'!S387&lt;1,"Tidak valid","OK")))</f>
        <v>-</v>
      </c>
      <c r="T387" s="18" t="str">
        <f>IF('Lulusan MTs'!T387="","-",IF(VALUE(LEFT('Lulusan MTs'!T387,2))&gt;31,"Tanggal tidak valid",IF(VALUE(LEFT(RIGHT('Lulusan MTs'!T387,7),2))&gt;12,"Bulan tidak valid",IF(VALUE(RIGHT('Lulusan MTs'!T387,4))&lt;2010,"Cek lagi Tahun Masuk",IF(VALUE(RIGHT('Lulusan MTs'!T387,4))&gt;2014,"Cek lagi Tahun Masuk","OK")))))</f>
        <v>-</v>
      </c>
      <c r="U387" s="76" t="str">
        <f>IF('Lulusan MTs'!U387="","-",IF(LEN('Lulusan MTs'!U387)&lt;&gt;20,"Tidak valid","OK"))</f>
        <v>-</v>
      </c>
      <c r="V387" s="19" t="str">
        <f>IF('Lulusan MTs'!V387="","-",IF('Lulusan MTs'!V387&gt;3,"Tidak valid",IF('Lulusan MTs'!V387&lt;1,"Tidak valid","OK")))</f>
        <v>-</v>
      </c>
      <c r="W387" s="76" t="str">
        <f>IF('Lulusan MTs'!J387&lt;&gt;"",IF('Lulusan MTs'!W387="","Wajib Diisi","OK"),"-")</f>
        <v>-</v>
      </c>
      <c r="X387" s="76" t="str">
        <f>IF('Lulusan MTs'!J387&lt;&gt;"",IF('Lulusan MTs'!X387="","Wajib Diisi","OK"),"-")</f>
        <v>-</v>
      </c>
      <c r="Y387" s="18" t="str">
        <f>IF('Lulusan MTs'!Y387="","-",IF(VALUE(LEFT('Lulusan MTs'!Y387,2))&gt;31,"Tanggal tidak valid",IF(VALUE(LEFT(RIGHT('Lulusan MTs'!Y387,7),2))&gt;12,"Bulan tidak valid",IF(VALUE(RIGHT('Lulusan MTs'!Y387,4))&lt;&gt;2016,"Cek lagi Tahun Lulus","OK"))))</f>
        <v>-</v>
      </c>
      <c r="Z387" s="19" t="str">
        <f>IF('Lulusan MTs'!Z387="","-",IF('Lulusan MTs'!Z387&gt;100,"Tidak valid",IF('Lulusan MTs'!Z387&lt;1,"Tidak valid","OK")))</f>
        <v>-</v>
      </c>
      <c r="AA387" s="19" t="str">
        <f>IF('Lulusan MTs'!AA387="","-",IF('Lulusan MTs'!AA387&gt;100,"Tidak valid",IF('Lulusan MTs'!AA387&lt;1,"Tidak valid","OK")))</f>
        <v>-</v>
      </c>
      <c r="AB387" s="19" t="str">
        <f>IF('Lulusan MTs'!AB387="","-",IF('Lulusan MTs'!AB387&gt;100,"Tidak valid",IF('Lulusan MTs'!AB387&lt;1,"Tidak valid","OK")))</f>
        <v>-</v>
      </c>
      <c r="AC387" s="19" t="str">
        <f>IF('Lulusan MTs'!AC387="","-",IF('Lulusan MTs'!AC387&gt;100,"Tidak valid",IF('Lulusan MTs'!AC387&lt;1,"Tidak valid","OK")))</f>
        <v>-</v>
      </c>
      <c r="AD387" s="19" t="str">
        <f>IF('Lulusan MTs'!AD387="","-",IF('Lulusan MTs'!AD387&gt;100,"Tidak valid",IF('Lulusan MTs'!AD387&lt;1,"Tidak valid","OK")))</f>
        <v>-</v>
      </c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  <c r="AZ387" s="20"/>
      <c r="BA387" s="20"/>
      <c r="BB387" s="20"/>
      <c r="BC387" s="20"/>
      <c r="BD387" s="20"/>
      <c r="BE387" s="20"/>
      <c r="BF387" s="20"/>
      <c r="BG387" s="20"/>
      <c r="BH387" s="20"/>
      <c r="BI387" s="20"/>
      <c r="BJ387" s="20"/>
      <c r="BK387" s="20"/>
      <c r="BL387" s="20"/>
      <c r="BM387" s="20"/>
      <c r="BN387" s="20"/>
      <c r="BO387" s="20"/>
      <c r="BP387" s="20"/>
      <c r="BQ387" s="20"/>
      <c r="BR387" s="20"/>
      <c r="BS387" s="20"/>
      <c r="BT387" s="20"/>
      <c r="BU387" s="20"/>
      <c r="BV387" s="20"/>
      <c r="BW387" s="20"/>
      <c r="BX387" s="20"/>
      <c r="BY387" s="20"/>
      <c r="BZ387" s="20"/>
      <c r="CA387" s="20"/>
      <c r="CB387" s="20"/>
      <c r="CC387" s="20"/>
      <c r="CD387" s="20"/>
      <c r="CE387" s="20"/>
      <c r="CF387" s="20"/>
      <c r="CG387" s="20"/>
      <c r="CH387" s="20"/>
      <c r="CI387" s="20"/>
      <c r="CJ387" s="20"/>
      <c r="CK387" s="20"/>
      <c r="CL387" s="20"/>
      <c r="CM387" s="20"/>
      <c r="CN387" s="20"/>
      <c r="CO387" s="20"/>
      <c r="CP387" s="20"/>
      <c r="CQ387" s="20"/>
      <c r="CR387" s="20"/>
      <c r="CS387" s="20"/>
      <c r="CT387" s="20"/>
      <c r="CU387" s="20"/>
      <c r="CV387" s="20"/>
      <c r="CW387" s="20"/>
      <c r="CX387" s="20"/>
      <c r="CY387" s="20"/>
      <c r="CZ387" s="20"/>
      <c r="DA387" s="20"/>
      <c r="DB387" s="20"/>
      <c r="DC387" s="20"/>
      <c r="DD387" s="20"/>
      <c r="DE387" s="20"/>
      <c r="DF387" s="20"/>
      <c r="DG387" s="20"/>
      <c r="DH387" s="20"/>
      <c r="DI387" s="20"/>
      <c r="DJ387" s="20"/>
      <c r="DK387" s="20"/>
      <c r="DL387" s="20"/>
      <c r="DM387" s="20"/>
      <c r="DN387" s="20"/>
      <c r="DO387" s="20"/>
      <c r="DP387" s="20"/>
      <c r="DQ387" s="20"/>
      <c r="DR387" s="20"/>
      <c r="DS387" s="20"/>
      <c r="DT387" s="20"/>
      <c r="DU387" s="20"/>
      <c r="DV387" s="20"/>
      <c r="DW387" s="20"/>
      <c r="DX387" s="20"/>
      <c r="DY387" s="20"/>
      <c r="DZ387" s="20"/>
      <c r="EA387" s="20"/>
      <c r="EB387" s="20"/>
      <c r="EC387" s="20"/>
      <c r="ED387" s="20"/>
      <c r="EE387" s="20"/>
      <c r="EF387" s="20"/>
      <c r="EG387" s="20"/>
      <c r="EH387" s="20"/>
      <c r="EI387" s="20"/>
      <c r="EJ387" s="20"/>
      <c r="EK387" s="20"/>
      <c r="EL387" s="20"/>
      <c r="EM387" s="20"/>
      <c r="EN387" s="20"/>
      <c r="EO387" s="20"/>
      <c r="EP387" s="20"/>
      <c r="EQ387" s="20"/>
      <c r="ER387" s="20"/>
      <c r="ES387" s="20"/>
      <c r="ET387" s="20"/>
      <c r="EU387" s="20"/>
      <c r="EV387" s="20"/>
      <c r="EW387" s="20"/>
      <c r="EX387" s="20"/>
      <c r="EY387" s="20"/>
      <c r="EZ387" s="20"/>
      <c r="FA387" s="20"/>
      <c r="FB387" s="20"/>
      <c r="FC387" s="20"/>
      <c r="FD387" s="20"/>
      <c r="FE387" s="20"/>
      <c r="FF387" s="20"/>
      <c r="FG387" s="20"/>
      <c r="FH387" s="20"/>
      <c r="FI387" s="20"/>
      <c r="FJ387" s="20"/>
      <c r="FK387" s="20"/>
      <c r="FL387" s="20"/>
      <c r="FM387" s="20"/>
      <c r="FN387" s="20"/>
      <c r="FO387" s="20"/>
      <c r="FP387" s="20"/>
      <c r="FQ387" s="20"/>
      <c r="FR387" s="20"/>
      <c r="FS387" s="20"/>
      <c r="FT387" s="20"/>
      <c r="FU387" s="20"/>
      <c r="FV387" s="20"/>
      <c r="FW387" s="20"/>
      <c r="FX387" s="20"/>
      <c r="FY387" s="20"/>
      <c r="FZ387" s="20"/>
      <c r="GA387" s="20"/>
      <c r="GB387" s="20"/>
      <c r="GC387" s="20"/>
      <c r="GD387" s="20"/>
      <c r="GE387" s="20"/>
      <c r="GF387" s="20"/>
      <c r="GG387" s="20"/>
      <c r="GH387" s="20"/>
      <c r="GI387" s="20"/>
      <c r="GJ387" s="20"/>
      <c r="GK387" s="20"/>
      <c r="GL387" s="20"/>
      <c r="GM387" s="20"/>
      <c r="GN387" s="20"/>
      <c r="GO387" s="20"/>
      <c r="GP387" s="20"/>
      <c r="GQ387" s="20"/>
      <c r="GR387" s="20"/>
      <c r="GS387" s="20"/>
      <c r="GT387" s="20"/>
      <c r="GU387" s="20"/>
      <c r="GV387" s="20"/>
      <c r="GW387" s="20"/>
      <c r="GX387" s="20"/>
      <c r="GY387" s="20"/>
      <c r="GZ387" s="20"/>
      <c r="HA387" s="20"/>
      <c r="HB387" s="20"/>
      <c r="HC387" s="20"/>
      <c r="HD387" s="20"/>
      <c r="HE387" s="20"/>
      <c r="HF387" s="20"/>
      <c r="HG387" s="20"/>
      <c r="HH387" s="20"/>
      <c r="HI387" s="20"/>
      <c r="HJ387" s="20"/>
      <c r="HK387" s="20"/>
      <c r="HL387" s="20"/>
      <c r="HM387" s="20"/>
      <c r="HN387" s="20"/>
      <c r="HO387" s="20"/>
      <c r="HP387" s="20"/>
      <c r="HQ387" s="20"/>
      <c r="HR387" s="20"/>
      <c r="HS387" s="20"/>
      <c r="HT387" s="20"/>
      <c r="HU387" s="20"/>
      <c r="HV387" s="20"/>
      <c r="HW387" s="20"/>
      <c r="HX387" s="20"/>
      <c r="HY387" s="20"/>
    </row>
    <row r="388" spans="1:233" s="21" customFormat="1" ht="15" customHeight="1" x14ac:dyDescent="0.2">
      <c r="A388" s="18" t="str">
        <f>IF('Lulusan MTs'!A388="","-",IF(LEN('Lulusan MTs'!A388)&lt;&gt;12,"Tidak valid","OK"))</f>
        <v>-</v>
      </c>
      <c r="B388" s="19" t="str">
        <f>IF('Lulusan MTs'!B388="","-",IF(LEN('Lulusan MTs'!B388)&lt;5,"Cek lagi","OK"))</f>
        <v>-</v>
      </c>
      <c r="C388" s="19" t="str">
        <f>IF('Lulusan MTs'!C388="","-",IF('Lulusan MTs'!C388="MTsN","OK",IF('Lulusan MTs'!C388="MTsS","OK","Tidak valid")))</f>
        <v>-</v>
      </c>
      <c r="D388" s="19" t="str">
        <f>IF('Lulusan MTs'!D388="","-",IF(LEN('Lulusan MTs'!D388)&lt;5,"Cek lagi","OK"))</f>
        <v>-</v>
      </c>
      <c r="E388" s="19" t="str">
        <f>IF('Lulusan MTs'!E388="","-",IF(LEN('Lulusan MTs'!E388)&lt;4,"Cek lagi","OK"))</f>
        <v>-</v>
      </c>
      <c r="F388" s="19" t="str">
        <f>IF('Lulusan MTs'!F388="","-",IF(LEN('Lulusan MTs'!F388)&lt;4,"Cek lagi","OK"))</f>
        <v>-</v>
      </c>
      <c r="G388" s="19" t="str">
        <f>IF('Lulusan MTs'!G388="","-",IF(LEN('Lulusan MTs'!G388)&lt;4,"Cek lagi","OK"))</f>
        <v>-</v>
      </c>
      <c r="H388" s="19" t="str">
        <f>IF('Lulusan MTs'!H388="","-",IF(LEN('Lulusan MTs'!H388)&lt;&gt;18,"Tidak valid",IF(VALUE('Lulusan MTs'!H388)&lt;0,"Cek lagi","OK")))</f>
        <v>-</v>
      </c>
      <c r="I388" s="19" t="str">
        <f>IF('Lulusan MTs'!I388="","-",IF(LEN('Lulusan MTs'!I388)&lt;&gt;10,"Tidak valid",IF(VALUE('Lulusan MTs'!I388)&lt;0,"Cek lagi","OK")))</f>
        <v>-</v>
      </c>
      <c r="J388" s="19" t="str">
        <f>IF('Lulusan MTs'!J388="","-",IF(LEN('Lulusan MTs'!J388)&lt;4,"Cek lagi","OK"))</f>
        <v>-</v>
      </c>
      <c r="K388" s="19" t="str">
        <f>IF('Lulusan MTs'!K388="","-",IF(LEN('Lulusan MTs'!K388)&lt;4,"Cek lagi","OK"))</f>
        <v>-</v>
      </c>
      <c r="L388" s="18" t="str">
        <f>IF('Lulusan MTs'!L388="","-",IF(VALUE(LEFT('Lulusan MTs'!L388,2))&gt;31,"Tanggal tidak valid",IF(VALUE(LEFT(RIGHT('Lulusan MTs'!L388,7),2))&gt;12,"Bulan tidak valid",IF(VALUE(RIGHT('Lulusan MTs'!L388,4))&gt;2003,"Umur terlalu tua",IF(VALUE(RIGHT('Lulusan MTs'!L388,4))&lt;1996,"Umur terlalu tua","OK")))))</f>
        <v>-</v>
      </c>
      <c r="M388" s="19" t="str">
        <f>IF('Lulusan MTs'!M388="","-",IF('Lulusan MTs'!M388="L","OK",IF('Lulusan MTs'!M388="P","OK","Tidak valid")))</f>
        <v>-</v>
      </c>
      <c r="N388" s="19" t="str">
        <f>IF('Lulusan MTs'!N388="","-",IF('Lulusan MTs'!N388&gt;400,"Tidak valid",IF('Lulusan MTs'!N388&lt;1,"Tidak valid","OK")))</f>
        <v>-</v>
      </c>
      <c r="O388" s="19" t="str">
        <f>IF('Lulusan MTs'!O388="","-",IF('Lulusan MTs'!O388&gt;100,"Tidak valid",IF('Lulusan MTs'!O388&lt;1,"Tidak valid","OK")))</f>
        <v>-</v>
      </c>
      <c r="P388" s="19" t="str">
        <f>IF('Lulusan MTs'!P388="","-",IF('Lulusan MTs'!P388&gt;6,"Cek lagi",IF('Lulusan MTs'!P388&lt;2,"Cek lagi","OK")))</f>
        <v>-</v>
      </c>
      <c r="Q388" s="19" t="str">
        <f>IF('Lulusan MTs'!Q388="","-",IF('Lulusan MTs'!Q388&gt;8,"Tidak valid",IF('Lulusan MTs'!Q388&lt;1,"Tidak valid","OK")))</f>
        <v>-</v>
      </c>
      <c r="R388" s="75" t="str">
        <f>IF('Lulusan MTs'!R388="","-",IF(LEN('Lulusan MTs'!R388)&lt;16,"Cek lagi","OK"))</f>
        <v>-</v>
      </c>
      <c r="S388" s="19" t="str">
        <f>IF('Lulusan MTs'!S388="","-",IF('Lulusan MTs'!S388&gt;6,"Tidak valid",IF('Lulusan MTs'!S388&lt;1,"Tidak valid","OK")))</f>
        <v>-</v>
      </c>
      <c r="T388" s="18" t="str">
        <f>IF('Lulusan MTs'!T388="","-",IF(VALUE(LEFT('Lulusan MTs'!T388,2))&gt;31,"Tanggal tidak valid",IF(VALUE(LEFT(RIGHT('Lulusan MTs'!T388,7),2))&gt;12,"Bulan tidak valid",IF(VALUE(RIGHT('Lulusan MTs'!T388,4))&lt;2010,"Cek lagi Tahun Masuk",IF(VALUE(RIGHT('Lulusan MTs'!T388,4))&gt;2014,"Cek lagi Tahun Masuk","OK")))))</f>
        <v>-</v>
      </c>
      <c r="U388" s="76" t="str">
        <f>IF('Lulusan MTs'!U388="","-",IF(LEN('Lulusan MTs'!U388)&lt;&gt;20,"Tidak valid","OK"))</f>
        <v>-</v>
      </c>
      <c r="V388" s="19" t="str">
        <f>IF('Lulusan MTs'!V388="","-",IF('Lulusan MTs'!V388&gt;3,"Tidak valid",IF('Lulusan MTs'!V388&lt;1,"Tidak valid","OK")))</f>
        <v>-</v>
      </c>
      <c r="W388" s="76" t="str">
        <f>IF('Lulusan MTs'!J388&lt;&gt;"",IF('Lulusan MTs'!W388="","Wajib Diisi","OK"),"-")</f>
        <v>-</v>
      </c>
      <c r="X388" s="76" t="str">
        <f>IF('Lulusan MTs'!J388&lt;&gt;"",IF('Lulusan MTs'!X388="","Wajib Diisi","OK"),"-")</f>
        <v>-</v>
      </c>
      <c r="Y388" s="18" t="str">
        <f>IF('Lulusan MTs'!Y388="","-",IF(VALUE(LEFT('Lulusan MTs'!Y388,2))&gt;31,"Tanggal tidak valid",IF(VALUE(LEFT(RIGHT('Lulusan MTs'!Y388,7),2))&gt;12,"Bulan tidak valid",IF(VALUE(RIGHT('Lulusan MTs'!Y388,4))&lt;&gt;2016,"Cek lagi Tahun Lulus","OK"))))</f>
        <v>-</v>
      </c>
      <c r="Z388" s="19" t="str">
        <f>IF('Lulusan MTs'!Z388="","-",IF('Lulusan MTs'!Z388&gt;100,"Tidak valid",IF('Lulusan MTs'!Z388&lt;1,"Tidak valid","OK")))</f>
        <v>-</v>
      </c>
      <c r="AA388" s="19" t="str">
        <f>IF('Lulusan MTs'!AA388="","-",IF('Lulusan MTs'!AA388&gt;100,"Tidak valid",IF('Lulusan MTs'!AA388&lt;1,"Tidak valid","OK")))</f>
        <v>-</v>
      </c>
      <c r="AB388" s="19" t="str">
        <f>IF('Lulusan MTs'!AB388="","-",IF('Lulusan MTs'!AB388&gt;100,"Tidak valid",IF('Lulusan MTs'!AB388&lt;1,"Tidak valid","OK")))</f>
        <v>-</v>
      </c>
      <c r="AC388" s="19" t="str">
        <f>IF('Lulusan MTs'!AC388="","-",IF('Lulusan MTs'!AC388&gt;100,"Tidak valid",IF('Lulusan MTs'!AC388&lt;1,"Tidak valid","OK")))</f>
        <v>-</v>
      </c>
      <c r="AD388" s="19" t="str">
        <f>IF('Lulusan MTs'!AD388="","-",IF('Lulusan MTs'!AD388&gt;100,"Tidak valid",IF('Lulusan MTs'!AD388&lt;1,"Tidak valid","OK")))</f>
        <v>-</v>
      </c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20"/>
      <c r="AX388" s="20"/>
      <c r="AY388" s="20"/>
      <c r="AZ388" s="20"/>
      <c r="BA388" s="20"/>
      <c r="BB388" s="20"/>
      <c r="BC388" s="20"/>
      <c r="BD388" s="20"/>
      <c r="BE388" s="20"/>
      <c r="BF388" s="20"/>
      <c r="BG388" s="20"/>
      <c r="BH388" s="20"/>
      <c r="BI388" s="20"/>
      <c r="BJ388" s="20"/>
      <c r="BK388" s="20"/>
      <c r="BL388" s="20"/>
      <c r="BM388" s="20"/>
      <c r="BN388" s="20"/>
      <c r="BO388" s="20"/>
      <c r="BP388" s="20"/>
      <c r="BQ388" s="20"/>
      <c r="BR388" s="20"/>
      <c r="BS388" s="20"/>
      <c r="BT388" s="20"/>
      <c r="BU388" s="20"/>
      <c r="BV388" s="20"/>
      <c r="BW388" s="20"/>
      <c r="BX388" s="20"/>
      <c r="BY388" s="20"/>
      <c r="BZ388" s="20"/>
      <c r="CA388" s="20"/>
      <c r="CB388" s="20"/>
      <c r="CC388" s="20"/>
      <c r="CD388" s="20"/>
      <c r="CE388" s="20"/>
      <c r="CF388" s="20"/>
      <c r="CG388" s="20"/>
      <c r="CH388" s="20"/>
      <c r="CI388" s="20"/>
      <c r="CJ388" s="20"/>
      <c r="CK388" s="20"/>
      <c r="CL388" s="20"/>
      <c r="CM388" s="20"/>
      <c r="CN388" s="20"/>
      <c r="CO388" s="20"/>
      <c r="CP388" s="20"/>
      <c r="CQ388" s="20"/>
      <c r="CR388" s="20"/>
      <c r="CS388" s="20"/>
      <c r="CT388" s="20"/>
      <c r="CU388" s="20"/>
      <c r="CV388" s="20"/>
      <c r="CW388" s="20"/>
      <c r="CX388" s="20"/>
      <c r="CY388" s="20"/>
      <c r="CZ388" s="20"/>
      <c r="DA388" s="20"/>
      <c r="DB388" s="20"/>
      <c r="DC388" s="20"/>
      <c r="DD388" s="20"/>
      <c r="DE388" s="20"/>
      <c r="DF388" s="20"/>
      <c r="DG388" s="20"/>
      <c r="DH388" s="20"/>
      <c r="DI388" s="20"/>
      <c r="DJ388" s="20"/>
      <c r="DK388" s="20"/>
      <c r="DL388" s="20"/>
      <c r="DM388" s="20"/>
      <c r="DN388" s="20"/>
      <c r="DO388" s="20"/>
      <c r="DP388" s="20"/>
      <c r="DQ388" s="20"/>
      <c r="DR388" s="20"/>
      <c r="DS388" s="20"/>
      <c r="DT388" s="20"/>
      <c r="DU388" s="20"/>
      <c r="DV388" s="20"/>
      <c r="DW388" s="20"/>
      <c r="DX388" s="20"/>
      <c r="DY388" s="20"/>
      <c r="DZ388" s="20"/>
      <c r="EA388" s="20"/>
      <c r="EB388" s="20"/>
      <c r="EC388" s="20"/>
      <c r="ED388" s="20"/>
      <c r="EE388" s="20"/>
      <c r="EF388" s="20"/>
      <c r="EG388" s="20"/>
      <c r="EH388" s="20"/>
      <c r="EI388" s="20"/>
      <c r="EJ388" s="20"/>
      <c r="EK388" s="20"/>
      <c r="EL388" s="20"/>
      <c r="EM388" s="20"/>
      <c r="EN388" s="20"/>
      <c r="EO388" s="20"/>
      <c r="EP388" s="20"/>
      <c r="EQ388" s="20"/>
      <c r="ER388" s="20"/>
      <c r="ES388" s="20"/>
      <c r="ET388" s="20"/>
      <c r="EU388" s="20"/>
      <c r="EV388" s="20"/>
      <c r="EW388" s="20"/>
      <c r="EX388" s="20"/>
      <c r="EY388" s="20"/>
      <c r="EZ388" s="20"/>
      <c r="FA388" s="20"/>
      <c r="FB388" s="20"/>
      <c r="FC388" s="20"/>
      <c r="FD388" s="20"/>
      <c r="FE388" s="20"/>
      <c r="FF388" s="20"/>
      <c r="FG388" s="20"/>
      <c r="FH388" s="20"/>
      <c r="FI388" s="20"/>
      <c r="FJ388" s="20"/>
      <c r="FK388" s="20"/>
      <c r="FL388" s="20"/>
      <c r="FM388" s="20"/>
      <c r="FN388" s="20"/>
      <c r="FO388" s="20"/>
      <c r="FP388" s="20"/>
      <c r="FQ388" s="20"/>
      <c r="FR388" s="20"/>
      <c r="FS388" s="20"/>
      <c r="FT388" s="20"/>
      <c r="FU388" s="20"/>
      <c r="FV388" s="20"/>
      <c r="FW388" s="20"/>
      <c r="FX388" s="20"/>
      <c r="FY388" s="20"/>
      <c r="FZ388" s="20"/>
      <c r="GA388" s="20"/>
      <c r="GB388" s="20"/>
      <c r="GC388" s="20"/>
      <c r="GD388" s="20"/>
      <c r="GE388" s="20"/>
      <c r="GF388" s="20"/>
      <c r="GG388" s="20"/>
      <c r="GH388" s="20"/>
      <c r="GI388" s="20"/>
      <c r="GJ388" s="20"/>
      <c r="GK388" s="20"/>
      <c r="GL388" s="20"/>
      <c r="GM388" s="20"/>
      <c r="GN388" s="20"/>
      <c r="GO388" s="20"/>
      <c r="GP388" s="20"/>
      <c r="GQ388" s="20"/>
      <c r="GR388" s="20"/>
      <c r="GS388" s="20"/>
      <c r="GT388" s="20"/>
      <c r="GU388" s="20"/>
      <c r="GV388" s="20"/>
      <c r="GW388" s="20"/>
      <c r="GX388" s="20"/>
      <c r="GY388" s="20"/>
      <c r="GZ388" s="20"/>
      <c r="HA388" s="20"/>
      <c r="HB388" s="20"/>
      <c r="HC388" s="20"/>
      <c r="HD388" s="20"/>
      <c r="HE388" s="20"/>
      <c r="HF388" s="20"/>
      <c r="HG388" s="20"/>
      <c r="HH388" s="20"/>
      <c r="HI388" s="20"/>
      <c r="HJ388" s="20"/>
      <c r="HK388" s="20"/>
      <c r="HL388" s="20"/>
      <c r="HM388" s="20"/>
      <c r="HN388" s="20"/>
      <c r="HO388" s="20"/>
      <c r="HP388" s="20"/>
      <c r="HQ388" s="20"/>
      <c r="HR388" s="20"/>
      <c r="HS388" s="20"/>
      <c r="HT388" s="20"/>
      <c r="HU388" s="20"/>
      <c r="HV388" s="20"/>
      <c r="HW388" s="20"/>
      <c r="HX388" s="20"/>
      <c r="HY388" s="20"/>
    </row>
    <row r="389" spans="1:233" s="21" customFormat="1" ht="15" customHeight="1" x14ac:dyDescent="0.2">
      <c r="A389" s="18" t="str">
        <f>IF('Lulusan MTs'!A389="","-",IF(LEN('Lulusan MTs'!A389)&lt;&gt;12,"Tidak valid","OK"))</f>
        <v>-</v>
      </c>
      <c r="B389" s="19" t="str">
        <f>IF('Lulusan MTs'!B389="","-",IF(LEN('Lulusan MTs'!B389)&lt;5,"Cek lagi","OK"))</f>
        <v>-</v>
      </c>
      <c r="C389" s="19" t="str">
        <f>IF('Lulusan MTs'!C389="","-",IF('Lulusan MTs'!C389="MTsN","OK",IF('Lulusan MTs'!C389="MTsS","OK","Tidak valid")))</f>
        <v>-</v>
      </c>
      <c r="D389" s="19" t="str">
        <f>IF('Lulusan MTs'!D389="","-",IF(LEN('Lulusan MTs'!D389)&lt;5,"Cek lagi","OK"))</f>
        <v>-</v>
      </c>
      <c r="E389" s="19" t="str">
        <f>IF('Lulusan MTs'!E389="","-",IF(LEN('Lulusan MTs'!E389)&lt;4,"Cek lagi","OK"))</f>
        <v>-</v>
      </c>
      <c r="F389" s="19" t="str">
        <f>IF('Lulusan MTs'!F389="","-",IF(LEN('Lulusan MTs'!F389)&lt;4,"Cek lagi","OK"))</f>
        <v>-</v>
      </c>
      <c r="G389" s="19" t="str">
        <f>IF('Lulusan MTs'!G389="","-",IF(LEN('Lulusan MTs'!G389)&lt;4,"Cek lagi","OK"))</f>
        <v>-</v>
      </c>
      <c r="H389" s="19" t="str">
        <f>IF('Lulusan MTs'!H389="","-",IF(LEN('Lulusan MTs'!H389)&lt;&gt;18,"Tidak valid",IF(VALUE('Lulusan MTs'!H389)&lt;0,"Cek lagi","OK")))</f>
        <v>-</v>
      </c>
      <c r="I389" s="19" t="str">
        <f>IF('Lulusan MTs'!I389="","-",IF(LEN('Lulusan MTs'!I389)&lt;&gt;10,"Tidak valid",IF(VALUE('Lulusan MTs'!I389)&lt;0,"Cek lagi","OK")))</f>
        <v>-</v>
      </c>
      <c r="J389" s="19" t="str">
        <f>IF('Lulusan MTs'!J389="","-",IF(LEN('Lulusan MTs'!J389)&lt;4,"Cek lagi","OK"))</f>
        <v>-</v>
      </c>
      <c r="K389" s="19" t="str">
        <f>IF('Lulusan MTs'!K389="","-",IF(LEN('Lulusan MTs'!K389)&lt;4,"Cek lagi","OK"))</f>
        <v>-</v>
      </c>
      <c r="L389" s="18" t="str">
        <f>IF('Lulusan MTs'!L389="","-",IF(VALUE(LEFT('Lulusan MTs'!L389,2))&gt;31,"Tanggal tidak valid",IF(VALUE(LEFT(RIGHT('Lulusan MTs'!L389,7),2))&gt;12,"Bulan tidak valid",IF(VALUE(RIGHT('Lulusan MTs'!L389,4))&gt;2003,"Umur terlalu tua",IF(VALUE(RIGHT('Lulusan MTs'!L389,4))&lt;1996,"Umur terlalu tua","OK")))))</f>
        <v>-</v>
      </c>
      <c r="M389" s="19" t="str">
        <f>IF('Lulusan MTs'!M389="","-",IF('Lulusan MTs'!M389="L","OK",IF('Lulusan MTs'!M389="P","OK","Tidak valid")))</f>
        <v>-</v>
      </c>
      <c r="N389" s="19" t="str">
        <f>IF('Lulusan MTs'!N389="","-",IF('Lulusan MTs'!N389&gt;400,"Tidak valid",IF('Lulusan MTs'!N389&lt;1,"Tidak valid","OK")))</f>
        <v>-</v>
      </c>
      <c r="O389" s="19" t="str">
        <f>IF('Lulusan MTs'!O389="","-",IF('Lulusan MTs'!O389&gt;100,"Tidak valid",IF('Lulusan MTs'!O389&lt;1,"Tidak valid","OK")))</f>
        <v>-</v>
      </c>
      <c r="P389" s="19" t="str">
        <f>IF('Lulusan MTs'!P389="","-",IF('Lulusan MTs'!P389&gt;6,"Cek lagi",IF('Lulusan MTs'!P389&lt;2,"Cek lagi","OK")))</f>
        <v>-</v>
      </c>
      <c r="Q389" s="19" t="str">
        <f>IF('Lulusan MTs'!Q389="","-",IF('Lulusan MTs'!Q389&gt;8,"Tidak valid",IF('Lulusan MTs'!Q389&lt;1,"Tidak valid","OK")))</f>
        <v>-</v>
      </c>
      <c r="R389" s="75" t="str">
        <f>IF('Lulusan MTs'!R389="","-",IF(LEN('Lulusan MTs'!R389)&lt;16,"Cek lagi","OK"))</f>
        <v>-</v>
      </c>
      <c r="S389" s="19" t="str">
        <f>IF('Lulusan MTs'!S389="","-",IF('Lulusan MTs'!S389&gt;6,"Tidak valid",IF('Lulusan MTs'!S389&lt;1,"Tidak valid","OK")))</f>
        <v>-</v>
      </c>
      <c r="T389" s="18" t="str">
        <f>IF('Lulusan MTs'!T389="","-",IF(VALUE(LEFT('Lulusan MTs'!T389,2))&gt;31,"Tanggal tidak valid",IF(VALUE(LEFT(RIGHT('Lulusan MTs'!T389,7),2))&gt;12,"Bulan tidak valid",IF(VALUE(RIGHT('Lulusan MTs'!T389,4))&lt;2010,"Cek lagi Tahun Masuk",IF(VALUE(RIGHT('Lulusan MTs'!T389,4))&gt;2014,"Cek lagi Tahun Masuk","OK")))))</f>
        <v>-</v>
      </c>
      <c r="U389" s="76" t="str">
        <f>IF('Lulusan MTs'!U389="","-",IF(LEN('Lulusan MTs'!U389)&lt;&gt;20,"Tidak valid","OK"))</f>
        <v>-</v>
      </c>
      <c r="V389" s="19" t="str">
        <f>IF('Lulusan MTs'!V389="","-",IF('Lulusan MTs'!V389&gt;3,"Tidak valid",IF('Lulusan MTs'!V389&lt;1,"Tidak valid","OK")))</f>
        <v>-</v>
      </c>
      <c r="W389" s="76" t="str">
        <f>IF('Lulusan MTs'!J389&lt;&gt;"",IF('Lulusan MTs'!W389="","Wajib Diisi","OK"),"-")</f>
        <v>-</v>
      </c>
      <c r="X389" s="76" t="str">
        <f>IF('Lulusan MTs'!J389&lt;&gt;"",IF('Lulusan MTs'!X389="","Wajib Diisi","OK"),"-")</f>
        <v>-</v>
      </c>
      <c r="Y389" s="18" t="str">
        <f>IF('Lulusan MTs'!Y389="","-",IF(VALUE(LEFT('Lulusan MTs'!Y389,2))&gt;31,"Tanggal tidak valid",IF(VALUE(LEFT(RIGHT('Lulusan MTs'!Y389,7),2))&gt;12,"Bulan tidak valid",IF(VALUE(RIGHT('Lulusan MTs'!Y389,4))&lt;&gt;2016,"Cek lagi Tahun Lulus","OK"))))</f>
        <v>-</v>
      </c>
      <c r="Z389" s="19" t="str">
        <f>IF('Lulusan MTs'!Z389="","-",IF('Lulusan MTs'!Z389&gt;100,"Tidak valid",IF('Lulusan MTs'!Z389&lt;1,"Tidak valid","OK")))</f>
        <v>-</v>
      </c>
      <c r="AA389" s="19" t="str">
        <f>IF('Lulusan MTs'!AA389="","-",IF('Lulusan MTs'!AA389&gt;100,"Tidak valid",IF('Lulusan MTs'!AA389&lt;1,"Tidak valid","OK")))</f>
        <v>-</v>
      </c>
      <c r="AB389" s="19" t="str">
        <f>IF('Lulusan MTs'!AB389="","-",IF('Lulusan MTs'!AB389&gt;100,"Tidak valid",IF('Lulusan MTs'!AB389&lt;1,"Tidak valid","OK")))</f>
        <v>-</v>
      </c>
      <c r="AC389" s="19" t="str">
        <f>IF('Lulusan MTs'!AC389="","-",IF('Lulusan MTs'!AC389&gt;100,"Tidak valid",IF('Lulusan MTs'!AC389&lt;1,"Tidak valid","OK")))</f>
        <v>-</v>
      </c>
      <c r="AD389" s="19" t="str">
        <f>IF('Lulusan MTs'!AD389="","-",IF('Lulusan MTs'!AD389&gt;100,"Tidak valid",IF('Lulusan MTs'!AD389&lt;1,"Tidak valid","OK")))</f>
        <v>-</v>
      </c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20"/>
      <c r="AX389" s="20"/>
      <c r="AY389" s="20"/>
      <c r="AZ389" s="20"/>
      <c r="BA389" s="20"/>
      <c r="BB389" s="20"/>
      <c r="BC389" s="20"/>
      <c r="BD389" s="20"/>
      <c r="BE389" s="20"/>
      <c r="BF389" s="20"/>
      <c r="BG389" s="20"/>
      <c r="BH389" s="20"/>
      <c r="BI389" s="20"/>
      <c r="BJ389" s="20"/>
      <c r="BK389" s="20"/>
      <c r="BL389" s="20"/>
      <c r="BM389" s="20"/>
      <c r="BN389" s="20"/>
      <c r="BO389" s="20"/>
      <c r="BP389" s="20"/>
      <c r="BQ389" s="20"/>
      <c r="BR389" s="20"/>
      <c r="BS389" s="20"/>
      <c r="BT389" s="20"/>
      <c r="BU389" s="20"/>
      <c r="BV389" s="20"/>
      <c r="BW389" s="20"/>
      <c r="BX389" s="20"/>
      <c r="BY389" s="20"/>
      <c r="BZ389" s="20"/>
      <c r="CA389" s="20"/>
      <c r="CB389" s="20"/>
      <c r="CC389" s="20"/>
      <c r="CD389" s="20"/>
      <c r="CE389" s="20"/>
      <c r="CF389" s="20"/>
      <c r="CG389" s="20"/>
      <c r="CH389" s="20"/>
      <c r="CI389" s="20"/>
      <c r="CJ389" s="20"/>
      <c r="CK389" s="20"/>
      <c r="CL389" s="20"/>
      <c r="CM389" s="20"/>
      <c r="CN389" s="20"/>
      <c r="CO389" s="20"/>
      <c r="CP389" s="20"/>
      <c r="CQ389" s="20"/>
      <c r="CR389" s="20"/>
      <c r="CS389" s="20"/>
      <c r="CT389" s="20"/>
      <c r="CU389" s="20"/>
      <c r="CV389" s="20"/>
      <c r="CW389" s="20"/>
      <c r="CX389" s="20"/>
      <c r="CY389" s="20"/>
      <c r="CZ389" s="20"/>
      <c r="DA389" s="20"/>
      <c r="DB389" s="20"/>
      <c r="DC389" s="20"/>
      <c r="DD389" s="20"/>
      <c r="DE389" s="20"/>
      <c r="DF389" s="20"/>
      <c r="DG389" s="20"/>
      <c r="DH389" s="20"/>
      <c r="DI389" s="20"/>
      <c r="DJ389" s="20"/>
      <c r="DK389" s="20"/>
      <c r="DL389" s="20"/>
      <c r="DM389" s="20"/>
      <c r="DN389" s="20"/>
      <c r="DO389" s="20"/>
      <c r="DP389" s="20"/>
      <c r="DQ389" s="20"/>
      <c r="DR389" s="20"/>
      <c r="DS389" s="20"/>
      <c r="DT389" s="20"/>
      <c r="DU389" s="20"/>
      <c r="DV389" s="20"/>
      <c r="DW389" s="20"/>
      <c r="DX389" s="20"/>
      <c r="DY389" s="20"/>
      <c r="DZ389" s="20"/>
      <c r="EA389" s="20"/>
      <c r="EB389" s="20"/>
      <c r="EC389" s="20"/>
      <c r="ED389" s="20"/>
      <c r="EE389" s="20"/>
      <c r="EF389" s="20"/>
      <c r="EG389" s="20"/>
      <c r="EH389" s="20"/>
      <c r="EI389" s="20"/>
      <c r="EJ389" s="20"/>
      <c r="EK389" s="20"/>
      <c r="EL389" s="20"/>
      <c r="EM389" s="20"/>
      <c r="EN389" s="20"/>
      <c r="EO389" s="20"/>
      <c r="EP389" s="20"/>
      <c r="EQ389" s="20"/>
      <c r="ER389" s="20"/>
      <c r="ES389" s="20"/>
      <c r="ET389" s="20"/>
      <c r="EU389" s="20"/>
      <c r="EV389" s="20"/>
      <c r="EW389" s="20"/>
      <c r="EX389" s="20"/>
      <c r="EY389" s="20"/>
      <c r="EZ389" s="20"/>
      <c r="FA389" s="20"/>
      <c r="FB389" s="20"/>
      <c r="FC389" s="20"/>
      <c r="FD389" s="20"/>
      <c r="FE389" s="20"/>
      <c r="FF389" s="20"/>
      <c r="FG389" s="20"/>
      <c r="FH389" s="20"/>
      <c r="FI389" s="20"/>
      <c r="FJ389" s="20"/>
      <c r="FK389" s="20"/>
      <c r="FL389" s="20"/>
      <c r="FM389" s="20"/>
      <c r="FN389" s="20"/>
      <c r="FO389" s="20"/>
      <c r="FP389" s="20"/>
      <c r="FQ389" s="20"/>
      <c r="FR389" s="20"/>
      <c r="FS389" s="20"/>
      <c r="FT389" s="20"/>
      <c r="FU389" s="20"/>
      <c r="FV389" s="20"/>
      <c r="FW389" s="20"/>
      <c r="FX389" s="20"/>
      <c r="FY389" s="20"/>
      <c r="FZ389" s="20"/>
      <c r="GA389" s="20"/>
      <c r="GB389" s="20"/>
      <c r="GC389" s="20"/>
      <c r="GD389" s="20"/>
      <c r="GE389" s="20"/>
      <c r="GF389" s="20"/>
      <c r="GG389" s="20"/>
      <c r="GH389" s="20"/>
      <c r="GI389" s="20"/>
      <c r="GJ389" s="20"/>
      <c r="GK389" s="20"/>
      <c r="GL389" s="20"/>
      <c r="GM389" s="20"/>
      <c r="GN389" s="20"/>
      <c r="GO389" s="20"/>
      <c r="GP389" s="20"/>
      <c r="GQ389" s="20"/>
      <c r="GR389" s="20"/>
      <c r="GS389" s="20"/>
      <c r="GT389" s="20"/>
      <c r="GU389" s="20"/>
      <c r="GV389" s="20"/>
      <c r="GW389" s="20"/>
      <c r="GX389" s="20"/>
      <c r="GY389" s="20"/>
      <c r="GZ389" s="20"/>
      <c r="HA389" s="20"/>
      <c r="HB389" s="20"/>
      <c r="HC389" s="20"/>
      <c r="HD389" s="20"/>
      <c r="HE389" s="20"/>
      <c r="HF389" s="20"/>
      <c r="HG389" s="20"/>
      <c r="HH389" s="20"/>
      <c r="HI389" s="20"/>
      <c r="HJ389" s="20"/>
      <c r="HK389" s="20"/>
      <c r="HL389" s="20"/>
      <c r="HM389" s="20"/>
      <c r="HN389" s="20"/>
      <c r="HO389" s="20"/>
      <c r="HP389" s="20"/>
      <c r="HQ389" s="20"/>
      <c r="HR389" s="20"/>
      <c r="HS389" s="20"/>
      <c r="HT389" s="20"/>
      <c r="HU389" s="20"/>
      <c r="HV389" s="20"/>
      <c r="HW389" s="20"/>
      <c r="HX389" s="20"/>
      <c r="HY389" s="20"/>
    </row>
    <row r="390" spans="1:233" s="21" customFormat="1" ht="15" customHeight="1" x14ac:dyDescent="0.2">
      <c r="A390" s="18" t="str">
        <f>IF('Lulusan MTs'!A390="","-",IF(LEN('Lulusan MTs'!A390)&lt;&gt;12,"Tidak valid","OK"))</f>
        <v>-</v>
      </c>
      <c r="B390" s="19" t="str">
        <f>IF('Lulusan MTs'!B390="","-",IF(LEN('Lulusan MTs'!B390)&lt;5,"Cek lagi","OK"))</f>
        <v>-</v>
      </c>
      <c r="C390" s="19" t="str">
        <f>IF('Lulusan MTs'!C390="","-",IF('Lulusan MTs'!C390="MTsN","OK",IF('Lulusan MTs'!C390="MTsS","OK","Tidak valid")))</f>
        <v>-</v>
      </c>
      <c r="D390" s="19" t="str">
        <f>IF('Lulusan MTs'!D390="","-",IF(LEN('Lulusan MTs'!D390)&lt;5,"Cek lagi","OK"))</f>
        <v>-</v>
      </c>
      <c r="E390" s="19" t="str">
        <f>IF('Lulusan MTs'!E390="","-",IF(LEN('Lulusan MTs'!E390)&lt;4,"Cek lagi","OK"))</f>
        <v>-</v>
      </c>
      <c r="F390" s="19" t="str">
        <f>IF('Lulusan MTs'!F390="","-",IF(LEN('Lulusan MTs'!F390)&lt;4,"Cek lagi","OK"))</f>
        <v>-</v>
      </c>
      <c r="G390" s="19" t="str">
        <f>IF('Lulusan MTs'!G390="","-",IF(LEN('Lulusan MTs'!G390)&lt;4,"Cek lagi","OK"))</f>
        <v>-</v>
      </c>
      <c r="H390" s="19" t="str">
        <f>IF('Lulusan MTs'!H390="","-",IF(LEN('Lulusan MTs'!H390)&lt;&gt;18,"Tidak valid",IF(VALUE('Lulusan MTs'!H390)&lt;0,"Cek lagi","OK")))</f>
        <v>-</v>
      </c>
      <c r="I390" s="19" t="str">
        <f>IF('Lulusan MTs'!I390="","-",IF(LEN('Lulusan MTs'!I390)&lt;&gt;10,"Tidak valid",IF(VALUE('Lulusan MTs'!I390)&lt;0,"Cek lagi","OK")))</f>
        <v>-</v>
      </c>
      <c r="J390" s="19" t="str">
        <f>IF('Lulusan MTs'!J390="","-",IF(LEN('Lulusan MTs'!J390)&lt;4,"Cek lagi","OK"))</f>
        <v>-</v>
      </c>
      <c r="K390" s="19" t="str">
        <f>IF('Lulusan MTs'!K390="","-",IF(LEN('Lulusan MTs'!K390)&lt;4,"Cek lagi","OK"))</f>
        <v>-</v>
      </c>
      <c r="L390" s="18" t="str">
        <f>IF('Lulusan MTs'!L390="","-",IF(VALUE(LEFT('Lulusan MTs'!L390,2))&gt;31,"Tanggal tidak valid",IF(VALUE(LEFT(RIGHT('Lulusan MTs'!L390,7),2))&gt;12,"Bulan tidak valid",IF(VALUE(RIGHT('Lulusan MTs'!L390,4))&gt;2003,"Umur terlalu tua",IF(VALUE(RIGHT('Lulusan MTs'!L390,4))&lt;1996,"Umur terlalu tua","OK")))))</f>
        <v>-</v>
      </c>
      <c r="M390" s="19" t="str">
        <f>IF('Lulusan MTs'!M390="","-",IF('Lulusan MTs'!M390="L","OK",IF('Lulusan MTs'!M390="P","OK","Tidak valid")))</f>
        <v>-</v>
      </c>
      <c r="N390" s="19" t="str">
        <f>IF('Lulusan MTs'!N390="","-",IF('Lulusan MTs'!N390&gt;400,"Tidak valid",IF('Lulusan MTs'!N390&lt;1,"Tidak valid","OK")))</f>
        <v>-</v>
      </c>
      <c r="O390" s="19" t="str">
        <f>IF('Lulusan MTs'!O390="","-",IF('Lulusan MTs'!O390&gt;100,"Tidak valid",IF('Lulusan MTs'!O390&lt;1,"Tidak valid","OK")))</f>
        <v>-</v>
      </c>
      <c r="P390" s="19" t="str">
        <f>IF('Lulusan MTs'!P390="","-",IF('Lulusan MTs'!P390&gt;6,"Cek lagi",IF('Lulusan MTs'!P390&lt;2,"Cek lagi","OK")))</f>
        <v>-</v>
      </c>
      <c r="Q390" s="19" t="str">
        <f>IF('Lulusan MTs'!Q390="","-",IF('Lulusan MTs'!Q390&gt;8,"Tidak valid",IF('Lulusan MTs'!Q390&lt;1,"Tidak valid","OK")))</f>
        <v>-</v>
      </c>
      <c r="R390" s="75" t="str">
        <f>IF('Lulusan MTs'!R390="","-",IF(LEN('Lulusan MTs'!R390)&lt;16,"Cek lagi","OK"))</f>
        <v>-</v>
      </c>
      <c r="S390" s="19" t="str">
        <f>IF('Lulusan MTs'!S390="","-",IF('Lulusan MTs'!S390&gt;6,"Tidak valid",IF('Lulusan MTs'!S390&lt;1,"Tidak valid","OK")))</f>
        <v>-</v>
      </c>
      <c r="T390" s="18" t="str">
        <f>IF('Lulusan MTs'!T390="","-",IF(VALUE(LEFT('Lulusan MTs'!T390,2))&gt;31,"Tanggal tidak valid",IF(VALUE(LEFT(RIGHT('Lulusan MTs'!T390,7),2))&gt;12,"Bulan tidak valid",IF(VALUE(RIGHT('Lulusan MTs'!T390,4))&lt;2010,"Cek lagi Tahun Masuk",IF(VALUE(RIGHT('Lulusan MTs'!T390,4))&gt;2014,"Cek lagi Tahun Masuk","OK")))))</f>
        <v>-</v>
      </c>
      <c r="U390" s="76" t="str">
        <f>IF('Lulusan MTs'!U390="","-",IF(LEN('Lulusan MTs'!U390)&lt;&gt;20,"Tidak valid","OK"))</f>
        <v>-</v>
      </c>
      <c r="V390" s="19" t="str">
        <f>IF('Lulusan MTs'!V390="","-",IF('Lulusan MTs'!V390&gt;3,"Tidak valid",IF('Lulusan MTs'!V390&lt;1,"Tidak valid","OK")))</f>
        <v>-</v>
      </c>
      <c r="W390" s="76" t="str">
        <f>IF('Lulusan MTs'!J390&lt;&gt;"",IF('Lulusan MTs'!W390="","Wajib Diisi","OK"),"-")</f>
        <v>-</v>
      </c>
      <c r="X390" s="76" t="str">
        <f>IF('Lulusan MTs'!J390&lt;&gt;"",IF('Lulusan MTs'!X390="","Wajib Diisi","OK"),"-")</f>
        <v>-</v>
      </c>
      <c r="Y390" s="18" t="str">
        <f>IF('Lulusan MTs'!Y390="","-",IF(VALUE(LEFT('Lulusan MTs'!Y390,2))&gt;31,"Tanggal tidak valid",IF(VALUE(LEFT(RIGHT('Lulusan MTs'!Y390,7),2))&gt;12,"Bulan tidak valid",IF(VALUE(RIGHT('Lulusan MTs'!Y390,4))&lt;&gt;2016,"Cek lagi Tahun Lulus","OK"))))</f>
        <v>-</v>
      </c>
      <c r="Z390" s="19" t="str">
        <f>IF('Lulusan MTs'!Z390="","-",IF('Lulusan MTs'!Z390&gt;100,"Tidak valid",IF('Lulusan MTs'!Z390&lt;1,"Tidak valid","OK")))</f>
        <v>-</v>
      </c>
      <c r="AA390" s="19" t="str">
        <f>IF('Lulusan MTs'!AA390="","-",IF('Lulusan MTs'!AA390&gt;100,"Tidak valid",IF('Lulusan MTs'!AA390&lt;1,"Tidak valid","OK")))</f>
        <v>-</v>
      </c>
      <c r="AB390" s="19" t="str">
        <f>IF('Lulusan MTs'!AB390="","-",IF('Lulusan MTs'!AB390&gt;100,"Tidak valid",IF('Lulusan MTs'!AB390&lt;1,"Tidak valid","OK")))</f>
        <v>-</v>
      </c>
      <c r="AC390" s="19" t="str">
        <f>IF('Lulusan MTs'!AC390="","-",IF('Lulusan MTs'!AC390&gt;100,"Tidak valid",IF('Lulusan MTs'!AC390&lt;1,"Tidak valid","OK")))</f>
        <v>-</v>
      </c>
      <c r="AD390" s="19" t="str">
        <f>IF('Lulusan MTs'!AD390="","-",IF('Lulusan MTs'!AD390&gt;100,"Tidak valid",IF('Lulusan MTs'!AD390&lt;1,"Tidak valid","OK")))</f>
        <v>-</v>
      </c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  <c r="AZ390" s="20"/>
      <c r="BA390" s="20"/>
      <c r="BB390" s="20"/>
      <c r="BC390" s="20"/>
      <c r="BD390" s="20"/>
      <c r="BE390" s="20"/>
      <c r="BF390" s="20"/>
      <c r="BG390" s="20"/>
      <c r="BH390" s="20"/>
      <c r="BI390" s="20"/>
      <c r="BJ390" s="20"/>
      <c r="BK390" s="20"/>
      <c r="BL390" s="20"/>
      <c r="BM390" s="20"/>
      <c r="BN390" s="20"/>
      <c r="BO390" s="20"/>
      <c r="BP390" s="20"/>
      <c r="BQ390" s="20"/>
      <c r="BR390" s="20"/>
      <c r="BS390" s="20"/>
      <c r="BT390" s="20"/>
      <c r="BU390" s="20"/>
      <c r="BV390" s="20"/>
      <c r="BW390" s="20"/>
      <c r="BX390" s="20"/>
      <c r="BY390" s="20"/>
      <c r="BZ390" s="20"/>
      <c r="CA390" s="20"/>
      <c r="CB390" s="20"/>
      <c r="CC390" s="20"/>
      <c r="CD390" s="20"/>
      <c r="CE390" s="20"/>
      <c r="CF390" s="20"/>
      <c r="CG390" s="20"/>
      <c r="CH390" s="20"/>
      <c r="CI390" s="20"/>
      <c r="CJ390" s="20"/>
      <c r="CK390" s="20"/>
      <c r="CL390" s="20"/>
      <c r="CM390" s="20"/>
      <c r="CN390" s="20"/>
      <c r="CO390" s="20"/>
      <c r="CP390" s="20"/>
      <c r="CQ390" s="20"/>
      <c r="CR390" s="20"/>
      <c r="CS390" s="20"/>
      <c r="CT390" s="20"/>
      <c r="CU390" s="20"/>
      <c r="CV390" s="20"/>
      <c r="CW390" s="20"/>
      <c r="CX390" s="20"/>
      <c r="CY390" s="20"/>
      <c r="CZ390" s="20"/>
      <c r="DA390" s="20"/>
      <c r="DB390" s="20"/>
      <c r="DC390" s="20"/>
      <c r="DD390" s="20"/>
      <c r="DE390" s="20"/>
      <c r="DF390" s="20"/>
      <c r="DG390" s="20"/>
      <c r="DH390" s="20"/>
      <c r="DI390" s="20"/>
      <c r="DJ390" s="20"/>
      <c r="DK390" s="20"/>
      <c r="DL390" s="20"/>
      <c r="DM390" s="20"/>
      <c r="DN390" s="20"/>
      <c r="DO390" s="20"/>
      <c r="DP390" s="20"/>
      <c r="DQ390" s="20"/>
      <c r="DR390" s="20"/>
      <c r="DS390" s="20"/>
      <c r="DT390" s="20"/>
      <c r="DU390" s="20"/>
      <c r="DV390" s="20"/>
      <c r="DW390" s="20"/>
      <c r="DX390" s="20"/>
      <c r="DY390" s="20"/>
      <c r="DZ390" s="20"/>
      <c r="EA390" s="20"/>
      <c r="EB390" s="20"/>
      <c r="EC390" s="20"/>
      <c r="ED390" s="20"/>
      <c r="EE390" s="20"/>
      <c r="EF390" s="20"/>
      <c r="EG390" s="20"/>
      <c r="EH390" s="20"/>
      <c r="EI390" s="20"/>
      <c r="EJ390" s="20"/>
      <c r="EK390" s="20"/>
      <c r="EL390" s="20"/>
      <c r="EM390" s="20"/>
      <c r="EN390" s="20"/>
      <c r="EO390" s="20"/>
      <c r="EP390" s="20"/>
      <c r="EQ390" s="20"/>
      <c r="ER390" s="20"/>
      <c r="ES390" s="20"/>
      <c r="ET390" s="20"/>
      <c r="EU390" s="20"/>
      <c r="EV390" s="20"/>
      <c r="EW390" s="20"/>
      <c r="EX390" s="20"/>
      <c r="EY390" s="20"/>
      <c r="EZ390" s="20"/>
      <c r="FA390" s="20"/>
      <c r="FB390" s="20"/>
      <c r="FC390" s="20"/>
      <c r="FD390" s="20"/>
      <c r="FE390" s="20"/>
      <c r="FF390" s="20"/>
      <c r="FG390" s="20"/>
      <c r="FH390" s="20"/>
      <c r="FI390" s="20"/>
      <c r="FJ390" s="20"/>
      <c r="FK390" s="20"/>
      <c r="FL390" s="20"/>
      <c r="FM390" s="20"/>
      <c r="FN390" s="20"/>
      <c r="FO390" s="20"/>
      <c r="FP390" s="20"/>
      <c r="FQ390" s="20"/>
      <c r="FR390" s="20"/>
      <c r="FS390" s="20"/>
      <c r="FT390" s="20"/>
      <c r="FU390" s="20"/>
      <c r="FV390" s="20"/>
      <c r="FW390" s="20"/>
      <c r="FX390" s="20"/>
      <c r="FY390" s="20"/>
      <c r="FZ390" s="20"/>
      <c r="GA390" s="20"/>
      <c r="GB390" s="20"/>
      <c r="GC390" s="20"/>
      <c r="GD390" s="20"/>
      <c r="GE390" s="20"/>
      <c r="GF390" s="20"/>
      <c r="GG390" s="20"/>
      <c r="GH390" s="20"/>
      <c r="GI390" s="20"/>
      <c r="GJ390" s="20"/>
      <c r="GK390" s="20"/>
      <c r="GL390" s="20"/>
      <c r="GM390" s="20"/>
      <c r="GN390" s="20"/>
      <c r="GO390" s="20"/>
      <c r="GP390" s="20"/>
      <c r="GQ390" s="20"/>
      <c r="GR390" s="20"/>
      <c r="GS390" s="20"/>
      <c r="GT390" s="20"/>
      <c r="GU390" s="20"/>
      <c r="GV390" s="20"/>
      <c r="GW390" s="20"/>
      <c r="GX390" s="20"/>
      <c r="GY390" s="20"/>
      <c r="GZ390" s="20"/>
      <c r="HA390" s="20"/>
      <c r="HB390" s="20"/>
      <c r="HC390" s="20"/>
      <c r="HD390" s="20"/>
      <c r="HE390" s="20"/>
      <c r="HF390" s="20"/>
      <c r="HG390" s="20"/>
      <c r="HH390" s="20"/>
      <c r="HI390" s="20"/>
      <c r="HJ390" s="20"/>
      <c r="HK390" s="20"/>
      <c r="HL390" s="20"/>
      <c r="HM390" s="20"/>
      <c r="HN390" s="20"/>
      <c r="HO390" s="20"/>
      <c r="HP390" s="20"/>
      <c r="HQ390" s="20"/>
      <c r="HR390" s="20"/>
      <c r="HS390" s="20"/>
      <c r="HT390" s="20"/>
      <c r="HU390" s="20"/>
      <c r="HV390" s="20"/>
      <c r="HW390" s="20"/>
      <c r="HX390" s="20"/>
      <c r="HY390" s="20"/>
    </row>
    <row r="391" spans="1:233" s="21" customFormat="1" ht="15" customHeight="1" x14ac:dyDescent="0.2">
      <c r="A391" s="18" t="str">
        <f>IF('Lulusan MTs'!A391="","-",IF(LEN('Lulusan MTs'!A391)&lt;&gt;12,"Tidak valid","OK"))</f>
        <v>-</v>
      </c>
      <c r="B391" s="19" t="str">
        <f>IF('Lulusan MTs'!B391="","-",IF(LEN('Lulusan MTs'!B391)&lt;5,"Cek lagi","OK"))</f>
        <v>-</v>
      </c>
      <c r="C391" s="19" t="str">
        <f>IF('Lulusan MTs'!C391="","-",IF('Lulusan MTs'!C391="MTsN","OK",IF('Lulusan MTs'!C391="MTsS","OK","Tidak valid")))</f>
        <v>-</v>
      </c>
      <c r="D391" s="19" t="str">
        <f>IF('Lulusan MTs'!D391="","-",IF(LEN('Lulusan MTs'!D391)&lt;5,"Cek lagi","OK"))</f>
        <v>-</v>
      </c>
      <c r="E391" s="19" t="str">
        <f>IF('Lulusan MTs'!E391="","-",IF(LEN('Lulusan MTs'!E391)&lt;4,"Cek lagi","OK"))</f>
        <v>-</v>
      </c>
      <c r="F391" s="19" t="str">
        <f>IF('Lulusan MTs'!F391="","-",IF(LEN('Lulusan MTs'!F391)&lt;4,"Cek lagi","OK"))</f>
        <v>-</v>
      </c>
      <c r="G391" s="19" t="str">
        <f>IF('Lulusan MTs'!G391="","-",IF(LEN('Lulusan MTs'!G391)&lt;4,"Cek lagi","OK"))</f>
        <v>-</v>
      </c>
      <c r="H391" s="19" t="str">
        <f>IF('Lulusan MTs'!H391="","-",IF(LEN('Lulusan MTs'!H391)&lt;&gt;18,"Tidak valid",IF(VALUE('Lulusan MTs'!H391)&lt;0,"Cek lagi","OK")))</f>
        <v>-</v>
      </c>
      <c r="I391" s="19" t="str">
        <f>IF('Lulusan MTs'!I391="","-",IF(LEN('Lulusan MTs'!I391)&lt;&gt;10,"Tidak valid",IF(VALUE('Lulusan MTs'!I391)&lt;0,"Cek lagi","OK")))</f>
        <v>-</v>
      </c>
      <c r="J391" s="19" t="str">
        <f>IF('Lulusan MTs'!J391="","-",IF(LEN('Lulusan MTs'!J391)&lt;4,"Cek lagi","OK"))</f>
        <v>-</v>
      </c>
      <c r="K391" s="19" t="str">
        <f>IF('Lulusan MTs'!K391="","-",IF(LEN('Lulusan MTs'!K391)&lt;4,"Cek lagi","OK"))</f>
        <v>-</v>
      </c>
      <c r="L391" s="18" t="str">
        <f>IF('Lulusan MTs'!L391="","-",IF(VALUE(LEFT('Lulusan MTs'!L391,2))&gt;31,"Tanggal tidak valid",IF(VALUE(LEFT(RIGHT('Lulusan MTs'!L391,7),2))&gt;12,"Bulan tidak valid",IF(VALUE(RIGHT('Lulusan MTs'!L391,4))&gt;2003,"Umur terlalu tua",IF(VALUE(RIGHT('Lulusan MTs'!L391,4))&lt;1996,"Umur terlalu tua","OK")))))</f>
        <v>-</v>
      </c>
      <c r="M391" s="19" t="str">
        <f>IF('Lulusan MTs'!M391="","-",IF('Lulusan MTs'!M391="L","OK",IF('Lulusan MTs'!M391="P","OK","Tidak valid")))</f>
        <v>-</v>
      </c>
      <c r="N391" s="19" t="str">
        <f>IF('Lulusan MTs'!N391="","-",IF('Lulusan MTs'!N391&gt;400,"Tidak valid",IF('Lulusan MTs'!N391&lt;1,"Tidak valid","OK")))</f>
        <v>-</v>
      </c>
      <c r="O391" s="19" t="str">
        <f>IF('Lulusan MTs'!O391="","-",IF('Lulusan MTs'!O391&gt;100,"Tidak valid",IF('Lulusan MTs'!O391&lt;1,"Tidak valid","OK")))</f>
        <v>-</v>
      </c>
      <c r="P391" s="19" t="str">
        <f>IF('Lulusan MTs'!P391="","-",IF('Lulusan MTs'!P391&gt;6,"Cek lagi",IF('Lulusan MTs'!P391&lt;2,"Cek lagi","OK")))</f>
        <v>-</v>
      </c>
      <c r="Q391" s="19" t="str">
        <f>IF('Lulusan MTs'!Q391="","-",IF('Lulusan MTs'!Q391&gt;8,"Tidak valid",IF('Lulusan MTs'!Q391&lt;1,"Tidak valid","OK")))</f>
        <v>-</v>
      </c>
      <c r="R391" s="75" t="str">
        <f>IF('Lulusan MTs'!R391="","-",IF(LEN('Lulusan MTs'!R391)&lt;16,"Cek lagi","OK"))</f>
        <v>-</v>
      </c>
      <c r="S391" s="19" t="str">
        <f>IF('Lulusan MTs'!S391="","-",IF('Lulusan MTs'!S391&gt;6,"Tidak valid",IF('Lulusan MTs'!S391&lt;1,"Tidak valid","OK")))</f>
        <v>-</v>
      </c>
      <c r="T391" s="18" t="str">
        <f>IF('Lulusan MTs'!T391="","-",IF(VALUE(LEFT('Lulusan MTs'!T391,2))&gt;31,"Tanggal tidak valid",IF(VALUE(LEFT(RIGHT('Lulusan MTs'!T391,7),2))&gt;12,"Bulan tidak valid",IF(VALUE(RIGHT('Lulusan MTs'!T391,4))&lt;2010,"Cek lagi Tahun Masuk",IF(VALUE(RIGHT('Lulusan MTs'!T391,4))&gt;2014,"Cek lagi Tahun Masuk","OK")))))</f>
        <v>-</v>
      </c>
      <c r="U391" s="76" t="str">
        <f>IF('Lulusan MTs'!U391="","-",IF(LEN('Lulusan MTs'!U391)&lt;&gt;20,"Tidak valid","OK"))</f>
        <v>-</v>
      </c>
      <c r="V391" s="19" t="str">
        <f>IF('Lulusan MTs'!V391="","-",IF('Lulusan MTs'!V391&gt;3,"Tidak valid",IF('Lulusan MTs'!V391&lt;1,"Tidak valid","OK")))</f>
        <v>-</v>
      </c>
      <c r="W391" s="76" t="str">
        <f>IF('Lulusan MTs'!J391&lt;&gt;"",IF('Lulusan MTs'!W391="","Wajib Diisi","OK"),"-")</f>
        <v>-</v>
      </c>
      <c r="X391" s="76" t="str">
        <f>IF('Lulusan MTs'!J391&lt;&gt;"",IF('Lulusan MTs'!X391="","Wajib Diisi","OK"),"-")</f>
        <v>-</v>
      </c>
      <c r="Y391" s="18" t="str">
        <f>IF('Lulusan MTs'!Y391="","-",IF(VALUE(LEFT('Lulusan MTs'!Y391,2))&gt;31,"Tanggal tidak valid",IF(VALUE(LEFT(RIGHT('Lulusan MTs'!Y391,7),2))&gt;12,"Bulan tidak valid",IF(VALUE(RIGHT('Lulusan MTs'!Y391,4))&lt;&gt;2016,"Cek lagi Tahun Lulus","OK"))))</f>
        <v>-</v>
      </c>
      <c r="Z391" s="19" t="str">
        <f>IF('Lulusan MTs'!Z391="","-",IF('Lulusan MTs'!Z391&gt;100,"Tidak valid",IF('Lulusan MTs'!Z391&lt;1,"Tidak valid","OK")))</f>
        <v>-</v>
      </c>
      <c r="AA391" s="19" t="str">
        <f>IF('Lulusan MTs'!AA391="","-",IF('Lulusan MTs'!AA391&gt;100,"Tidak valid",IF('Lulusan MTs'!AA391&lt;1,"Tidak valid","OK")))</f>
        <v>-</v>
      </c>
      <c r="AB391" s="19" t="str">
        <f>IF('Lulusan MTs'!AB391="","-",IF('Lulusan MTs'!AB391&gt;100,"Tidak valid",IF('Lulusan MTs'!AB391&lt;1,"Tidak valid","OK")))</f>
        <v>-</v>
      </c>
      <c r="AC391" s="19" t="str">
        <f>IF('Lulusan MTs'!AC391="","-",IF('Lulusan MTs'!AC391&gt;100,"Tidak valid",IF('Lulusan MTs'!AC391&lt;1,"Tidak valid","OK")))</f>
        <v>-</v>
      </c>
      <c r="AD391" s="19" t="str">
        <f>IF('Lulusan MTs'!AD391="","-",IF('Lulusan MTs'!AD391&gt;100,"Tidak valid",IF('Lulusan MTs'!AD391&lt;1,"Tidak valid","OK")))</f>
        <v>-</v>
      </c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X391" s="20"/>
      <c r="AY391" s="20"/>
      <c r="AZ391" s="20"/>
      <c r="BA391" s="20"/>
      <c r="BB391" s="20"/>
      <c r="BC391" s="20"/>
      <c r="BD391" s="20"/>
      <c r="BE391" s="20"/>
      <c r="BF391" s="20"/>
      <c r="BG391" s="20"/>
      <c r="BH391" s="20"/>
      <c r="BI391" s="20"/>
      <c r="BJ391" s="20"/>
      <c r="BK391" s="20"/>
      <c r="BL391" s="20"/>
      <c r="BM391" s="20"/>
      <c r="BN391" s="20"/>
      <c r="BO391" s="20"/>
      <c r="BP391" s="20"/>
      <c r="BQ391" s="20"/>
      <c r="BR391" s="20"/>
      <c r="BS391" s="20"/>
      <c r="BT391" s="20"/>
      <c r="BU391" s="20"/>
      <c r="BV391" s="20"/>
      <c r="BW391" s="20"/>
      <c r="BX391" s="20"/>
      <c r="BY391" s="20"/>
      <c r="BZ391" s="20"/>
      <c r="CA391" s="20"/>
      <c r="CB391" s="20"/>
      <c r="CC391" s="20"/>
      <c r="CD391" s="20"/>
      <c r="CE391" s="20"/>
      <c r="CF391" s="20"/>
      <c r="CG391" s="20"/>
      <c r="CH391" s="20"/>
      <c r="CI391" s="20"/>
      <c r="CJ391" s="20"/>
      <c r="CK391" s="20"/>
      <c r="CL391" s="20"/>
      <c r="CM391" s="20"/>
      <c r="CN391" s="20"/>
      <c r="CO391" s="20"/>
      <c r="CP391" s="20"/>
      <c r="CQ391" s="20"/>
      <c r="CR391" s="20"/>
      <c r="CS391" s="20"/>
      <c r="CT391" s="20"/>
      <c r="CU391" s="20"/>
      <c r="CV391" s="20"/>
      <c r="CW391" s="20"/>
      <c r="CX391" s="20"/>
      <c r="CY391" s="20"/>
      <c r="CZ391" s="20"/>
      <c r="DA391" s="20"/>
      <c r="DB391" s="20"/>
      <c r="DC391" s="20"/>
      <c r="DD391" s="20"/>
      <c r="DE391" s="20"/>
      <c r="DF391" s="20"/>
      <c r="DG391" s="20"/>
      <c r="DH391" s="20"/>
      <c r="DI391" s="20"/>
      <c r="DJ391" s="20"/>
      <c r="DK391" s="20"/>
      <c r="DL391" s="20"/>
      <c r="DM391" s="20"/>
      <c r="DN391" s="20"/>
      <c r="DO391" s="20"/>
      <c r="DP391" s="20"/>
      <c r="DQ391" s="20"/>
      <c r="DR391" s="20"/>
      <c r="DS391" s="20"/>
      <c r="DT391" s="20"/>
      <c r="DU391" s="20"/>
      <c r="DV391" s="20"/>
      <c r="DW391" s="20"/>
      <c r="DX391" s="20"/>
      <c r="DY391" s="20"/>
      <c r="DZ391" s="20"/>
      <c r="EA391" s="20"/>
      <c r="EB391" s="20"/>
      <c r="EC391" s="20"/>
      <c r="ED391" s="20"/>
      <c r="EE391" s="20"/>
      <c r="EF391" s="20"/>
      <c r="EG391" s="20"/>
      <c r="EH391" s="20"/>
      <c r="EI391" s="20"/>
      <c r="EJ391" s="20"/>
      <c r="EK391" s="20"/>
      <c r="EL391" s="20"/>
      <c r="EM391" s="20"/>
      <c r="EN391" s="20"/>
      <c r="EO391" s="20"/>
      <c r="EP391" s="20"/>
      <c r="EQ391" s="20"/>
      <c r="ER391" s="20"/>
      <c r="ES391" s="20"/>
      <c r="ET391" s="20"/>
      <c r="EU391" s="20"/>
      <c r="EV391" s="20"/>
      <c r="EW391" s="20"/>
      <c r="EX391" s="20"/>
      <c r="EY391" s="20"/>
      <c r="EZ391" s="20"/>
      <c r="FA391" s="20"/>
      <c r="FB391" s="20"/>
      <c r="FC391" s="20"/>
      <c r="FD391" s="20"/>
      <c r="FE391" s="20"/>
      <c r="FF391" s="20"/>
      <c r="FG391" s="20"/>
      <c r="FH391" s="20"/>
      <c r="FI391" s="20"/>
      <c r="FJ391" s="20"/>
      <c r="FK391" s="20"/>
      <c r="FL391" s="20"/>
      <c r="FM391" s="20"/>
      <c r="FN391" s="20"/>
      <c r="FO391" s="20"/>
      <c r="FP391" s="20"/>
      <c r="FQ391" s="20"/>
      <c r="FR391" s="20"/>
      <c r="FS391" s="20"/>
      <c r="FT391" s="20"/>
      <c r="FU391" s="20"/>
      <c r="FV391" s="20"/>
      <c r="FW391" s="20"/>
      <c r="FX391" s="20"/>
      <c r="FY391" s="20"/>
      <c r="FZ391" s="20"/>
      <c r="GA391" s="20"/>
      <c r="GB391" s="20"/>
      <c r="GC391" s="20"/>
      <c r="GD391" s="20"/>
      <c r="GE391" s="20"/>
      <c r="GF391" s="20"/>
      <c r="GG391" s="20"/>
      <c r="GH391" s="20"/>
      <c r="GI391" s="20"/>
      <c r="GJ391" s="20"/>
      <c r="GK391" s="20"/>
      <c r="GL391" s="20"/>
      <c r="GM391" s="20"/>
      <c r="GN391" s="20"/>
      <c r="GO391" s="20"/>
      <c r="GP391" s="20"/>
      <c r="GQ391" s="20"/>
      <c r="GR391" s="20"/>
      <c r="GS391" s="20"/>
      <c r="GT391" s="20"/>
      <c r="GU391" s="20"/>
      <c r="GV391" s="20"/>
      <c r="GW391" s="20"/>
      <c r="GX391" s="20"/>
      <c r="GY391" s="20"/>
      <c r="GZ391" s="20"/>
      <c r="HA391" s="20"/>
      <c r="HB391" s="20"/>
      <c r="HC391" s="20"/>
      <c r="HD391" s="20"/>
      <c r="HE391" s="20"/>
      <c r="HF391" s="20"/>
      <c r="HG391" s="20"/>
      <c r="HH391" s="20"/>
      <c r="HI391" s="20"/>
      <c r="HJ391" s="20"/>
      <c r="HK391" s="20"/>
      <c r="HL391" s="20"/>
      <c r="HM391" s="20"/>
      <c r="HN391" s="20"/>
      <c r="HO391" s="20"/>
      <c r="HP391" s="20"/>
      <c r="HQ391" s="20"/>
      <c r="HR391" s="20"/>
      <c r="HS391" s="20"/>
      <c r="HT391" s="20"/>
      <c r="HU391" s="20"/>
      <c r="HV391" s="20"/>
      <c r="HW391" s="20"/>
      <c r="HX391" s="20"/>
      <c r="HY391" s="20"/>
    </row>
    <row r="392" spans="1:233" s="21" customFormat="1" ht="15" customHeight="1" x14ac:dyDescent="0.2">
      <c r="A392" s="18" t="str">
        <f>IF('Lulusan MTs'!A392="","-",IF(LEN('Lulusan MTs'!A392)&lt;&gt;12,"Tidak valid","OK"))</f>
        <v>-</v>
      </c>
      <c r="B392" s="19" t="str">
        <f>IF('Lulusan MTs'!B392="","-",IF(LEN('Lulusan MTs'!B392)&lt;5,"Cek lagi","OK"))</f>
        <v>-</v>
      </c>
      <c r="C392" s="19" t="str">
        <f>IF('Lulusan MTs'!C392="","-",IF('Lulusan MTs'!C392="MTsN","OK",IF('Lulusan MTs'!C392="MTsS","OK","Tidak valid")))</f>
        <v>-</v>
      </c>
      <c r="D392" s="19" t="str">
        <f>IF('Lulusan MTs'!D392="","-",IF(LEN('Lulusan MTs'!D392)&lt;5,"Cek lagi","OK"))</f>
        <v>-</v>
      </c>
      <c r="E392" s="19" t="str">
        <f>IF('Lulusan MTs'!E392="","-",IF(LEN('Lulusan MTs'!E392)&lt;4,"Cek lagi","OK"))</f>
        <v>-</v>
      </c>
      <c r="F392" s="19" t="str">
        <f>IF('Lulusan MTs'!F392="","-",IF(LEN('Lulusan MTs'!F392)&lt;4,"Cek lagi","OK"))</f>
        <v>-</v>
      </c>
      <c r="G392" s="19" t="str">
        <f>IF('Lulusan MTs'!G392="","-",IF(LEN('Lulusan MTs'!G392)&lt;4,"Cek lagi","OK"))</f>
        <v>-</v>
      </c>
      <c r="H392" s="19" t="str">
        <f>IF('Lulusan MTs'!H392="","-",IF(LEN('Lulusan MTs'!H392)&lt;&gt;18,"Tidak valid",IF(VALUE('Lulusan MTs'!H392)&lt;0,"Cek lagi","OK")))</f>
        <v>-</v>
      </c>
      <c r="I392" s="19" t="str">
        <f>IF('Lulusan MTs'!I392="","-",IF(LEN('Lulusan MTs'!I392)&lt;&gt;10,"Tidak valid",IF(VALUE('Lulusan MTs'!I392)&lt;0,"Cek lagi","OK")))</f>
        <v>-</v>
      </c>
      <c r="J392" s="19" t="str">
        <f>IF('Lulusan MTs'!J392="","-",IF(LEN('Lulusan MTs'!J392)&lt;4,"Cek lagi","OK"))</f>
        <v>-</v>
      </c>
      <c r="K392" s="19" t="str">
        <f>IF('Lulusan MTs'!K392="","-",IF(LEN('Lulusan MTs'!K392)&lt;4,"Cek lagi","OK"))</f>
        <v>-</v>
      </c>
      <c r="L392" s="18" t="str">
        <f>IF('Lulusan MTs'!L392="","-",IF(VALUE(LEFT('Lulusan MTs'!L392,2))&gt;31,"Tanggal tidak valid",IF(VALUE(LEFT(RIGHT('Lulusan MTs'!L392,7),2))&gt;12,"Bulan tidak valid",IF(VALUE(RIGHT('Lulusan MTs'!L392,4))&gt;2003,"Umur terlalu tua",IF(VALUE(RIGHT('Lulusan MTs'!L392,4))&lt;1996,"Umur terlalu tua","OK")))))</f>
        <v>-</v>
      </c>
      <c r="M392" s="19" t="str">
        <f>IF('Lulusan MTs'!M392="","-",IF('Lulusan MTs'!M392="L","OK",IF('Lulusan MTs'!M392="P","OK","Tidak valid")))</f>
        <v>-</v>
      </c>
      <c r="N392" s="19" t="str">
        <f>IF('Lulusan MTs'!N392="","-",IF('Lulusan MTs'!N392&gt;400,"Tidak valid",IF('Lulusan MTs'!N392&lt;1,"Tidak valid","OK")))</f>
        <v>-</v>
      </c>
      <c r="O392" s="19" t="str">
        <f>IF('Lulusan MTs'!O392="","-",IF('Lulusan MTs'!O392&gt;100,"Tidak valid",IF('Lulusan MTs'!O392&lt;1,"Tidak valid","OK")))</f>
        <v>-</v>
      </c>
      <c r="P392" s="19" t="str">
        <f>IF('Lulusan MTs'!P392="","-",IF('Lulusan MTs'!P392&gt;6,"Cek lagi",IF('Lulusan MTs'!P392&lt;2,"Cek lagi","OK")))</f>
        <v>-</v>
      </c>
      <c r="Q392" s="19" t="str">
        <f>IF('Lulusan MTs'!Q392="","-",IF('Lulusan MTs'!Q392&gt;8,"Tidak valid",IF('Lulusan MTs'!Q392&lt;1,"Tidak valid","OK")))</f>
        <v>-</v>
      </c>
      <c r="R392" s="75" t="str">
        <f>IF('Lulusan MTs'!R392="","-",IF(LEN('Lulusan MTs'!R392)&lt;16,"Cek lagi","OK"))</f>
        <v>-</v>
      </c>
      <c r="S392" s="19" t="str">
        <f>IF('Lulusan MTs'!S392="","-",IF('Lulusan MTs'!S392&gt;6,"Tidak valid",IF('Lulusan MTs'!S392&lt;1,"Tidak valid","OK")))</f>
        <v>-</v>
      </c>
      <c r="T392" s="18" t="str">
        <f>IF('Lulusan MTs'!T392="","-",IF(VALUE(LEFT('Lulusan MTs'!T392,2))&gt;31,"Tanggal tidak valid",IF(VALUE(LEFT(RIGHT('Lulusan MTs'!T392,7),2))&gt;12,"Bulan tidak valid",IF(VALUE(RIGHT('Lulusan MTs'!T392,4))&lt;2010,"Cek lagi Tahun Masuk",IF(VALUE(RIGHT('Lulusan MTs'!T392,4))&gt;2014,"Cek lagi Tahun Masuk","OK")))))</f>
        <v>-</v>
      </c>
      <c r="U392" s="76" t="str">
        <f>IF('Lulusan MTs'!U392="","-",IF(LEN('Lulusan MTs'!U392)&lt;&gt;20,"Tidak valid","OK"))</f>
        <v>-</v>
      </c>
      <c r="V392" s="19" t="str">
        <f>IF('Lulusan MTs'!V392="","-",IF('Lulusan MTs'!V392&gt;3,"Tidak valid",IF('Lulusan MTs'!V392&lt;1,"Tidak valid","OK")))</f>
        <v>-</v>
      </c>
      <c r="W392" s="76" t="str">
        <f>IF('Lulusan MTs'!J392&lt;&gt;"",IF('Lulusan MTs'!W392="","Wajib Diisi","OK"),"-")</f>
        <v>-</v>
      </c>
      <c r="X392" s="76" t="str">
        <f>IF('Lulusan MTs'!J392&lt;&gt;"",IF('Lulusan MTs'!X392="","Wajib Diisi","OK"),"-")</f>
        <v>-</v>
      </c>
      <c r="Y392" s="18" t="str">
        <f>IF('Lulusan MTs'!Y392="","-",IF(VALUE(LEFT('Lulusan MTs'!Y392,2))&gt;31,"Tanggal tidak valid",IF(VALUE(LEFT(RIGHT('Lulusan MTs'!Y392,7),2))&gt;12,"Bulan tidak valid",IF(VALUE(RIGHT('Lulusan MTs'!Y392,4))&lt;&gt;2016,"Cek lagi Tahun Lulus","OK"))))</f>
        <v>-</v>
      </c>
      <c r="Z392" s="19" t="str">
        <f>IF('Lulusan MTs'!Z392="","-",IF('Lulusan MTs'!Z392&gt;100,"Tidak valid",IF('Lulusan MTs'!Z392&lt;1,"Tidak valid","OK")))</f>
        <v>-</v>
      </c>
      <c r="AA392" s="19" t="str">
        <f>IF('Lulusan MTs'!AA392="","-",IF('Lulusan MTs'!AA392&gt;100,"Tidak valid",IF('Lulusan MTs'!AA392&lt;1,"Tidak valid","OK")))</f>
        <v>-</v>
      </c>
      <c r="AB392" s="19" t="str">
        <f>IF('Lulusan MTs'!AB392="","-",IF('Lulusan MTs'!AB392&gt;100,"Tidak valid",IF('Lulusan MTs'!AB392&lt;1,"Tidak valid","OK")))</f>
        <v>-</v>
      </c>
      <c r="AC392" s="19" t="str">
        <f>IF('Lulusan MTs'!AC392="","-",IF('Lulusan MTs'!AC392&gt;100,"Tidak valid",IF('Lulusan MTs'!AC392&lt;1,"Tidak valid","OK")))</f>
        <v>-</v>
      </c>
      <c r="AD392" s="19" t="str">
        <f>IF('Lulusan MTs'!AD392="","-",IF('Lulusan MTs'!AD392&gt;100,"Tidak valid",IF('Lulusan MTs'!AD392&lt;1,"Tidak valid","OK")))</f>
        <v>-</v>
      </c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X392" s="20"/>
      <c r="AY392" s="20"/>
      <c r="AZ392" s="20"/>
      <c r="BA392" s="20"/>
      <c r="BB392" s="20"/>
      <c r="BC392" s="20"/>
      <c r="BD392" s="20"/>
      <c r="BE392" s="20"/>
      <c r="BF392" s="20"/>
      <c r="BG392" s="20"/>
      <c r="BH392" s="20"/>
      <c r="BI392" s="20"/>
      <c r="BJ392" s="20"/>
      <c r="BK392" s="20"/>
      <c r="BL392" s="20"/>
      <c r="BM392" s="20"/>
      <c r="BN392" s="20"/>
      <c r="BO392" s="20"/>
      <c r="BP392" s="20"/>
      <c r="BQ392" s="20"/>
      <c r="BR392" s="20"/>
      <c r="BS392" s="20"/>
      <c r="BT392" s="20"/>
      <c r="BU392" s="20"/>
      <c r="BV392" s="20"/>
      <c r="BW392" s="20"/>
      <c r="BX392" s="20"/>
      <c r="BY392" s="20"/>
      <c r="BZ392" s="20"/>
      <c r="CA392" s="20"/>
      <c r="CB392" s="20"/>
      <c r="CC392" s="20"/>
      <c r="CD392" s="20"/>
      <c r="CE392" s="20"/>
      <c r="CF392" s="20"/>
      <c r="CG392" s="20"/>
      <c r="CH392" s="20"/>
      <c r="CI392" s="20"/>
      <c r="CJ392" s="20"/>
      <c r="CK392" s="20"/>
      <c r="CL392" s="20"/>
      <c r="CM392" s="20"/>
      <c r="CN392" s="20"/>
      <c r="CO392" s="20"/>
      <c r="CP392" s="20"/>
      <c r="CQ392" s="20"/>
      <c r="CR392" s="20"/>
      <c r="CS392" s="20"/>
      <c r="CT392" s="20"/>
      <c r="CU392" s="20"/>
      <c r="CV392" s="20"/>
      <c r="CW392" s="20"/>
      <c r="CX392" s="20"/>
      <c r="CY392" s="20"/>
      <c r="CZ392" s="20"/>
      <c r="DA392" s="20"/>
      <c r="DB392" s="20"/>
      <c r="DC392" s="20"/>
      <c r="DD392" s="20"/>
      <c r="DE392" s="20"/>
      <c r="DF392" s="20"/>
      <c r="DG392" s="20"/>
      <c r="DH392" s="20"/>
      <c r="DI392" s="20"/>
      <c r="DJ392" s="20"/>
      <c r="DK392" s="20"/>
      <c r="DL392" s="20"/>
      <c r="DM392" s="20"/>
      <c r="DN392" s="20"/>
      <c r="DO392" s="20"/>
      <c r="DP392" s="20"/>
      <c r="DQ392" s="20"/>
      <c r="DR392" s="20"/>
      <c r="DS392" s="20"/>
      <c r="DT392" s="20"/>
      <c r="DU392" s="20"/>
      <c r="DV392" s="20"/>
      <c r="DW392" s="20"/>
      <c r="DX392" s="20"/>
      <c r="DY392" s="20"/>
      <c r="DZ392" s="20"/>
      <c r="EA392" s="20"/>
      <c r="EB392" s="20"/>
      <c r="EC392" s="20"/>
      <c r="ED392" s="20"/>
      <c r="EE392" s="20"/>
      <c r="EF392" s="20"/>
      <c r="EG392" s="20"/>
      <c r="EH392" s="20"/>
      <c r="EI392" s="20"/>
      <c r="EJ392" s="20"/>
      <c r="EK392" s="20"/>
      <c r="EL392" s="20"/>
      <c r="EM392" s="20"/>
      <c r="EN392" s="20"/>
      <c r="EO392" s="20"/>
      <c r="EP392" s="20"/>
      <c r="EQ392" s="20"/>
      <c r="ER392" s="20"/>
      <c r="ES392" s="20"/>
      <c r="ET392" s="20"/>
      <c r="EU392" s="20"/>
      <c r="EV392" s="20"/>
      <c r="EW392" s="20"/>
      <c r="EX392" s="20"/>
      <c r="EY392" s="20"/>
      <c r="EZ392" s="20"/>
      <c r="FA392" s="20"/>
      <c r="FB392" s="20"/>
      <c r="FC392" s="20"/>
      <c r="FD392" s="20"/>
      <c r="FE392" s="20"/>
      <c r="FF392" s="20"/>
      <c r="FG392" s="20"/>
      <c r="FH392" s="20"/>
      <c r="FI392" s="20"/>
      <c r="FJ392" s="20"/>
      <c r="FK392" s="20"/>
      <c r="FL392" s="20"/>
      <c r="FM392" s="20"/>
      <c r="FN392" s="20"/>
      <c r="FO392" s="20"/>
      <c r="FP392" s="20"/>
      <c r="FQ392" s="20"/>
      <c r="FR392" s="20"/>
      <c r="FS392" s="20"/>
      <c r="FT392" s="20"/>
      <c r="FU392" s="20"/>
      <c r="FV392" s="20"/>
      <c r="FW392" s="20"/>
      <c r="FX392" s="20"/>
      <c r="FY392" s="20"/>
      <c r="FZ392" s="20"/>
      <c r="GA392" s="20"/>
      <c r="GB392" s="20"/>
      <c r="GC392" s="20"/>
      <c r="GD392" s="20"/>
      <c r="GE392" s="20"/>
      <c r="GF392" s="20"/>
      <c r="GG392" s="20"/>
      <c r="GH392" s="20"/>
      <c r="GI392" s="20"/>
      <c r="GJ392" s="20"/>
      <c r="GK392" s="20"/>
      <c r="GL392" s="20"/>
      <c r="GM392" s="20"/>
      <c r="GN392" s="20"/>
      <c r="GO392" s="20"/>
      <c r="GP392" s="20"/>
      <c r="GQ392" s="20"/>
      <c r="GR392" s="20"/>
      <c r="GS392" s="20"/>
      <c r="GT392" s="20"/>
      <c r="GU392" s="20"/>
      <c r="GV392" s="20"/>
      <c r="GW392" s="20"/>
      <c r="GX392" s="20"/>
      <c r="GY392" s="20"/>
      <c r="GZ392" s="20"/>
      <c r="HA392" s="20"/>
      <c r="HB392" s="20"/>
      <c r="HC392" s="20"/>
      <c r="HD392" s="20"/>
      <c r="HE392" s="20"/>
      <c r="HF392" s="20"/>
      <c r="HG392" s="20"/>
      <c r="HH392" s="20"/>
      <c r="HI392" s="20"/>
      <c r="HJ392" s="20"/>
      <c r="HK392" s="20"/>
      <c r="HL392" s="20"/>
      <c r="HM392" s="20"/>
      <c r="HN392" s="20"/>
      <c r="HO392" s="20"/>
      <c r="HP392" s="20"/>
      <c r="HQ392" s="20"/>
      <c r="HR392" s="20"/>
      <c r="HS392" s="20"/>
      <c r="HT392" s="20"/>
      <c r="HU392" s="20"/>
      <c r="HV392" s="20"/>
      <c r="HW392" s="20"/>
      <c r="HX392" s="20"/>
      <c r="HY392" s="20"/>
    </row>
    <row r="393" spans="1:233" s="21" customFormat="1" ht="15" customHeight="1" x14ac:dyDescent="0.2">
      <c r="A393" s="18" t="str">
        <f>IF('Lulusan MTs'!A393="","-",IF(LEN('Lulusan MTs'!A393)&lt;&gt;12,"Tidak valid","OK"))</f>
        <v>-</v>
      </c>
      <c r="B393" s="19" t="str">
        <f>IF('Lulusan MTs'!B393="","-",IF(LEN('Lulusan MTs'!B393)&lt;5,"Cek lagi","OK"))</f>
        <v>-</v>
      </c>
      <c r="C393" s="19" t="str">
        <f>IF('Lulusan MTs'!C393="","-",IF('Lulusan MTs'!C393="MTsN","OK",IF('Lulusan MTs'!C393="MTsS","OK","Tidak valid")))</f>
        <v>-</v>
      </c>
      <c r="D393" s="19" t="str">
        <f>IF('Lulusan MTs'!D393="","-",IF(LEN('Lulusan MTs'!D393)&lt;5,"Cek lagi","OK"))</f>
        <v>-</v>
      </c>
      <c r="E393" s="19" t="str">
        <f>IF('Lulusan MTs'!E393="","-",IF(LEN('Lulusan MTs'!E393)&lt;4,"Cek lagi","OK"))</f>
        <v>-</v>
      </c>
      <c r="F393" s="19" t="str">
        <f>IF('Lulusan MTs'!F393="","-",IF(LEN('Lulusan MTs'!F393)&lt;4,"Cek lagi","OK"))</f>
        <v>-</v>
      </c>
      <c r="G393" s="19" t="str">
        <f>IF('Lulusan MTs'!G393="","-",IF(LEN('Lulusan MTs'!G393)&lt;4,"Cek lagi","OK"))</f>
        <v>-</v>
      </c>
      <c r="H393" s="19" t="str">
        <f>IF('Lulusan MTs'!H393="","-",IF(LEN('Lulusan MTs'!H393)&lt;&gt;18,"Tidak valid",IF(VALUE('Lulusan MTs'!H393)&lt;0,"Cek lagi","OK")))</f>
        <v>-</v>
      </c>
      <c r="I393" s="19" t="str">
        <f>IF('Lulusan MTs'!I393="","-",IF(LEN('Lulusan MTs'!I393)&lt;&gt;10,"Tidak valid",IF(VALUE('Lulusan MTs'!I393)&lt;0,"Cek lagi","OK")))</f>
        <v>-</v>
      </c>
      <c r="J393" s="19" t="str">
        <f>IF('Lulusan MTs'!J393="","-",IF(LEN('Lulusan MTs'!J393)&lt;4,"Cek lagi","OK"))</f>
        <v>-</v>
      </c>
      <c r="K393" s="19" t="str">
        <f>IF('Lulusan MTs'!K393="","-",IF(LEN('Lulusan MTs'!K393)&lt;4,"Cek lagi","OK"))</f>
        <v>-</v>
      </c>
      <c r="L393" s="18" t="str">
        <f>IF('Lulusan MTs'!L393="","-",IF(VALUE(LEFT('Lulusan MTs'!L393,2))&gt;31,"Tanggal tidak valid",IF(VALUE(LEFT(RIGHT('Lulusan MTs'!L393,7),2))&gt;12,"Bulan tidak valid",IF(VALUE(RIGHT('Lulusan MTs'!L393,4))&gt;2003,"Umur terlalu tua",IF(VALUE(RIGHT('Lulusan MTs'!L393,4))&lt;1996,"Umur terlalu tua","OK")))))</f>
        <v>-</v>
      </c>
      <c r="M393" s="19" t="str">
        <f>IF('Lulusan MTs'!M393="","-",IF('Lulusan MTs'!M393="L","OK",IF('Lulusan MTs'!M393="P","OK","Tidak valid")))</f>
        <v>-</v>
      </c>
      <c r="N393" s="19" t="str">
        <f>IF('Lulusan MTs'!N393="","-",IF('Lulusan MTs'!N393&gt;400,"Tidak valid",IF('Lulusan MTs'!N393&lt;1,"Tidak valid","OK")))</f>
        <v>-</v>
      </c>
      <c r="O393" s="19" t="str">
        <f>IF('Lulusan MTs'!O393="","-",IF('Lulusan MTs'!O393&gt;100,"Tidak valid",IF('Lulusan MTs'!O393&lt;1,"Tidak valid","OK")))</f>
        <v>-</v>
      </c>
      <c r="P393" s="19" t="str">
        <f>IF('Lulusan MTs'!P393="","-",IF('Lulusan MTs'!P393&gt;6,"Cek lagi",IF('Lulusan MTs'!P393&lt;2,"Cek lagi","OK")))</f>
        <v>-</v>
      </c>
      <c r="Q393" s="19" t="str">
        <f>IF('Lulusan MTs'!Q393="","-",IF('Lulusan MTs'!Q393&gt;8,"Tidak valid",IF('Lulusan MTs'!Q393&lt;1,"Tidak valid","OK")))</f>
        <v>-</v>
      </c>
      <c r="R393" s="75" t="str">
        <f>IF('Lulusan MTs'!R393="","-",IF(LEN('Lulusan MTs'!R393)&lt;16,"Cek lagi","OK"))</f>
        <v>-</v>
      </c>
      <c r="S393" s="19" t="str">
        <f>IF('Lulusan MTs'!S393="","-",IF('Lulusan MTs'!S393&gt;6,"Tidak valid",IF('Lulusan MTs'!S393&lt;1,"Tidak valid","OK")))</f>
        <v>-</v>
      </c>
      <c r="T393" s="18" t="str">
        <f>IF('Lulusan MTs'!T393="","-",IF(VALUE(LEFT('Lulusan MTs'!T393,2))&gt;31,"Tanggal tidak valid",IF(VALUE(LEFT(RIGHT('Lulusan MTs'!T393,7),2))&gt;12,"Bulan tidak valid",IF(VALUE(RIGHT('Lulusan MTs'!T393,4))&lt;2010,"Cek lagi Tahun Masuk",IF(VALUE(RIGHT('Lulusan MTs'!T393,4))&gt;2014,"Cek lagi Tahun Masuk","OK")))))</f>
        <v>-</v>
      </c>
      <c r="U393" s="76" t="str">
        <f>IF('Lulusan MTs'!U393="","-",IF(LEN('Lulusan MTs'!U393)&lt;&gt;20,"Tidak valid","OK"))</f>
        <v>-</v>
      </c>
      <c r="V393" s="19" t="str">
        <f>IF('Lulusan MTs'!V393="","-",IF('Lulusan MTs'!V393&gt;3,"Tidak valid",IF('Lulusan MTs'!V393&lt;1,"Tidak valid","OK")))</f>
        <v>-</v>
      </c>
      <c r="W393" s="76" t="str">
        <f>IF('Lulusan MTs'!J393&lt;&gt;"",IF('Lulusan MTs'!W393="","Wajib Diisi","OK"),"-")</f>
        <v>-</v>
      </c>
      <c r="X393" s="76" t="str">
        <f>IF('Lulusan MTs'!J393&lt;&gt;"",IF('Lulusan MTs'!X393="","Wajib Diisi","OK"),"-")</f>
        <v>-</v>
      </c>
      <c r="Y393" s="18" t="str">
        <f>IF('Lulusan MTs'!Y393="","-",IF(VALUE(LEFT('Lulusan MTs'!Y393,2))&gt;31,"Tanggal tidak valid",IF(VALUE(LEFT(RIGHT('Lulusan MTs'!Y393,7),2))&gt;12,"Bulan tidak valid",IF(VALUE(RIGHT('Lulusan MTs'!Y393,4))&lt;&gt;2016,"Cek lagi Tahun Lulus","OK"))))</f>
        <v>-</v>
      </c>
      <c r="Z393" s="19" t="str">
        <f>IF('Lulusan MTs'!Z393="","-",IF('Lulusan MTs'!Z393&gt;100,"Tidak valid",IF('Lulusan MTs'!Z393&lt;1,"Tidak valid","OK")))</f>
        <v>-</v>
      </c>
      <c r="AA393" s="19" t="str">
        <f>IF('Lulusan MTs'!AA393="","-",IF('Lulusan MTs'!AA393&gt;100,"Tidak valid",IF('Lulusan MTs'!AA393&lt;1,"Tidak valid","OK")))</f>
        <v>-</v>
      </c>
      <c r="AB393" s="19" t="str">
        <f>IF('Lulusan MTs'!AB393="","-",IF('Lulusan MTs'!AB393&gt;100,"Tidak valid",IF('Lulusan MTs'!AB393&lt;1,"Tidak valid","OK")))</f>
        <v>-</v>
      </c>
      <c r="AC393" s="19" t="str">
        <f>IF('Lulusan MTs'!AC393="","-",IF('Lulusan MTs'!AC393&gt;100,"Tidak valid",IF('Lulusan MTs'!AC393&lt;1,"Tidak valid","OK")))</f>
        <v>-</v>
      </c>
      <c r="AD393" s="19" t="str">
        <f>IF('Lulusan MTs'!AD393="","-",IF('Lulusan MTs'!AD393&gt;100,"Tidak valid",IF('Lulusan MTs'!AD393&lt;1,"Tidak valid","OK")))</f>
        <v>-</v>
      </c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20"/>
      <c r="AX393" s="20"/>
      <c r="AY393" s="20"/>
      <c r="AZ393" s="20"/>
      <c r="BA393" s="20"/>
      <c r="BB393" s="20"/>
      <c r="BC393" s="20"/>
      <c r="BD393" s="20"/>
      <c r="BE393" s="20"/>
      <c r="BF393" s="20"/>
      <c r="BG393" s="20"/>
      <c r="BH393" s="20"/>
      <c r="BI393" s="20"/>
      <c r="BJ393" s="20"/>
      <c r="BK393" s="20"/>
      <c r="BL393" s="20"/>
      <c r="BM393" s="20"/>
      <c r="BN393" s="20"/>
      <c r="BO393" s="20"/>
      <c r="BP393" s="20"/>
      <c r="BQ393" s="20"/>
      <c r="BR393" s="20"/>
      <c r="BS393" s="20"/>
      <c r="BT393" s="20"/>
      <c r="BU393" s="20"/>
      <c r="BV393" s="20"/>
      <c r="BW393" s="20"/>
      <c r="BX393" s="20"/>
      <c r="BY393" s="20"/>
      <c r="BZ393" s="20"/>
      <c r="CA393" s="20"/>
      <c r="CB393" s="20"/>
      <c r="CC393" s="20"/>
      <c r="CD393" s="20"/>
      <c r="CE393" s="20"/>
      <c r="CF393" s="20"/>
      <c r="CG393" s="20"/>
      <c r="CH393" s="20"/>
      <c r="CI393" s="20"/>
      <c r="CJ393" s="20"/>
      <c r="CK393" s="20"/>
      <c r="CL393" s="20"/>
      <c r="CM393" s="20"/>
      <c r="CN393" s="20"/>
      <c r="CO393" s="20"/>
      <c r="CP393" s="20"/>
      <c r="CQ393" s="20"/>
      <c r="CR393" s="20"/>
      <c r="CS393" s="20"/>
      <c r="CT393" s="20"/>
      <c r="CU393" s="20"/>
      <c r="CV393" s="20"/>
      <c r="CW393" s="20"/>
      <c r="CX393" s="20"/>
      <c r="CY393" s="20"/>
      <c r="CZ393" s="20"/>
      <c r="DA393" s="20"/>
      <c r="DB393" s="20"/>
      <c r="DC393" s="20"/>
      <c r="DD393" s="20"/>
      <c r="DE393" s="20"/>
      <c r="DF393" s="20"/>
      <c r="DG393" s="20"/>
      <c r="DH393" s="20"/>
      <c r="DI393" s="20"/>
      <c r="DJ393" s="20"/>
      <c r="DK393" s="20"/>
      <c r="DL393" s="20"/>
      <c r="DM393" s="20"/>
      <c r="DN393" s="20"/>
      <c r="DO393" s="20"/>
      <c r="DP393" s="20"/>
      <c r="DQ393" s="20"/>
      <c r="DR393" s="20"/>
      <c r="DS393" s="20"/>
      <c r="DT393" s="20"/>
      <c r="DU393" s="20"/>
      <c r="DV393" s="20"/>
      <c r="DW393" s="20"/>
      <c r="DX393" s="20"/>
      <c r="DY393" s="20"/>
      <c r="DZ393" s="20"/>
      <c r="EA393" s="20"/>
      <c r="EB393" s="20"/>
      <c r="EC393" s="20"/>
      <c r="ED393" s="20"/>
      <c r="EE393" s="20"/>
      <c r="EF393" s="20"/>
      <c r="EG393" s="20"/>
      <c r="EH393" s="20"/>
      <c r="EI393" s="20"/>
      <c r="EJ393" s="20"/>
      <c r="EK393" s="20"/>
      <c r="EL393" s="20"/>
      <c r="EM393" s="20"/>
      <c r="EN393" s="20"/>
      <c r="EO393" s="20"/>
      <c r="EP393" s="20"/>
      <c r="EQ393" s="20"/>
      <c r="ER393" s="20"/>
      <c r="ES393" s="20"/>
      <c r="ET393" s="20"/>
      <c r="EU393" s="20"/>
      <c r="EV393" s="20"/>
      <c r="EW393" s="20"/>
      <c r="EX393" s="20"/>
      <c r="EY393" s="20"/>
      <c r="EZ393" s="20"/>
      <c r="FA393" s="20"/>
      <c r="FB393" s="20"/>
      <c r="FC393" s="20"/>
      <c r="FD393" s="20"/>
      <c r="FE393" s="20"/>
      <c r="FF393" s="20"/>
      <c r="FG393" s="20"/>
      <c r="FH393" s="20"/>
      <c r="FI393" s="20"/>
      <c r="FJ393" s="20"/>
      <c r="FK393" s="20"/>
      <c r="FL393" s="20"/>
      <c r="FM393" s="20"/>
      <c r="FN393" s="20"/>
      <c r="FO393" s="20"/>
      <c r="FP393" s="20"/>
      <c r="FQ393" s="20"/>
      <c r="FR393" s="20"/>
      <c r="FS393" s="20"/>
      <c r="FT393" s="20"/>
      <c r="FU393" s="20"/>
      <c r="FV393" s="20"/>
      <c r="FW393" s="20"/>
      <c r="FX393" s="20"/>
      <c r="FY393" s="20"/>
      <c r="FZ393" s="20"/>
      <c r="GA393" s="20"/>
      <c r="GB393" s="20"/>
      <c r="GC393" s="20"/>
      <c r="GD393" s="20"/>
      <c r="GE393" s="20"/>
      <c r="GF393" s="20"/>
      <c r="GG393" s="20"/>
      <c r="GH393" s="20"/>
      <c r="GI393" s="20"/>
      <c r="GJ393" s="20"/>
      <c r="GK393" s="20"/>
      <c r="GL393" s="20"/>
      <c r="GM393" s="20"/>
      <c r="GN393" s="20"/>
      <c r="GO393" s="20"/>
      <c r="GP393" s="20"/>
      <c r="GQ393" s="20"/>
      <c r="GR393" s="20"/>
      <c r="GS393" s="20"/>
      <c r="GT393" s="20"/>
      <c r="GU393" s="20"/>
      <c r="GV393" s="20"/>
      <c r="GW393" s="20"/>
      <c r="GX393" s="20"/>
      <c r="GY393" s="20"/>
      <c r="GZ393" s="20"/>
      <c r="HA393" s="20"/>
      <c r="HB393" s="20"/>
      <c r="HC393" s="20"/>
      <c r="HD393" s="20"/>
      <c r="HE393" s="20"/>
      <c r="HF393" s="20"/>
      <c r="HG393" s="20"/>
      <c r="HH393" s="20"/>
      <c r="HI393" s="20"/>
      <c r="HJ393" s="20"/>
      <c r="HK393" s="20"/>
      <c r="HL393" s="20"/>
      <c r="HM393" s="20"/>
      <c r="HN393" s="20"/>
      <c r="HO393" s="20"/>
      <c r="HP393" s="20"/>
      <c r="HQ393" s="20"/>
      <c r="HR393" s="20"/>
      <c r="HS393" s="20"/>
      <c r="HT393" s="20"/>
      <c r="HU393" s="20"/>
      <c r="HV393" s="20"/>
      <c r="HW393" s="20"/>
      <c r="HX393" s="20"/>
      <c r="HY393" s="20"/>
    </row>
    <row r="394" spans="1:233" s="21" customFormat="1" ht="15" customHeight="1" x14ac:dyDescent="0.2">
      <c r="A394" s="18" t="str">
        <f>IF('Lulusan MTs'!A394="","-",IF(LEN('Lulusan MTs'!A394)&lt;&gt;12,"Tidak valid","OK"))</f>
        <v>-</v>
      </c>
      <c r="B394" s="19" t="str">
        <f>IF('Lulusan MTs'!B394="","-",IF(LEN('Lulusan MTs'!B394)&lt;5,"Cek lagi","OK"))</f>
        <v>-</v>
      </c>
      <c r="C394" s="19" t="str">
        <f>IF('Lulusan MTs'!C394="","-",IF('Lulusan MTs'!C394="MTsN","OK",IF('Lulusan MTs'!C394="MTsS","OK","Tidak valid")))</f>
        <v>-</v>
      </c>
      <c r="D394" s="19" t="str">
        <f>IF('Lulusan MTs'!D394="","-",IF(LEN('Lulusan MTs'!D394)&lt;5,"Cek lagi","OK"))</f>
        <v>-</v>
      </c>
      <c r="E394" s="19" t="str">
        <f>IF('Lulusan MTs'!E394="","-",IF(LEN('Lulusan MTs'!E394)&lt;4,"Cek lagi","OK"))</f>
        <v>-</v>
      </c>
      <c r="F394" s="19" t="str">
        <f>IF('Lulusan MTs'!F394="","-",IF(LEN('Lulusan MTs'!F394)&lt;4,"Cek lagi","OK"))</f>
        <v>-</v>
      </c>
      <c r="G394" s="19" t="str">
        <f>IF('Lulusan MTs'!G394="","-",IF(LEN('Lulusan MTs'!G394)&lt;4,"Cek lagi","OK"))</f>
        <v>-</v>
      </c>
      <c r="H394" s="19" t="str">
        <f>IF('Lulusan MTs'!H394="","-",IF(LEN('Lulusan MTs'!H394)&lt;&gt;18,"Tidak valid",IF(VALUE('Lulusan MTs'!H394)&lt;0,"Cek lagi","OK")))</f>
        <v>-</v>
      </c>
      <c r="I394" s="19" t="str">
        <f>IF('Lulusan MTs'!I394="","-",IF(LEN('Lulusan MTs'!I394)&lt;&gt;10,"Tidak valid",IF(VALUE('Lulusan MTs'!I394)&lt;0,"Cek lagi","OK")))</f>
        <v>-</v>
      </c>
      <c r="J394" s="19" t="str">
        <f>IF('Lulusan MTs'!J394="","-",IF(LEN('Lulusan MTs'!J394)&lt;4,"Cek lagi","OK"))</f>
        <v>-</v>
      </c>
      <c r="K394" s="19" t="str">
        <f>IF('Lulusan MTs'!K394="","-",IF(LEN('Lulusan MTs'!K394)&lt;4,"Cek lagi","OK"))</f>
        <v>-</v>
      </c>
      <c r="L394" s="18" t="str">
        <f>IF('Lulusan MTs'!L394="","-",IF(VALUE(LEFT('Lulusan MTs'!L394,2))&gt;31,"Tanggal tidak valid",IF(VALUE(LEFT(RIGHT('Lulusan MTs'!L394,7),2))&gt;12,"Bulan tidak valid",IF(VALUE(RIGHT('Lulusan MTs'!L394,4))&gt;2003,"Umur terlalu tua",IF(VALUE(RIGHT('Lulusan MTs'!L394,4))&lt;1996,"Umur terlalu tua","OK")))))</f>
        <v>-</v>
      </c>
      <c r="M394" s="19" t="str">
        <f>IF('Lulusan MTs'!M394="","-",IF('Lulusan MTs'!M394="L","OK",IF('Lulusan MTs'!M394="P","OK","Tidak valid")))</f>
        <v>-</v>
      </c>
      <c r="N394" s="19" t="str">
        <f>IF('Lulusan MTs'!N394="","-",IF('Lulusan MTs'!N394&gt;400,"Tidak valid",IF('Lulusan MTs'!N394&lt;1,"Tidak valid","OK")))</f>
        <v>-</v>
      </c>
      <c r="O394" s="19" t="str">
        <f>IF('Lulusan MTs'!O394="","-",IF('Lulusan MTs'!O394&gt;100,"Tidak valid",IF('Lulusan MTs'!O394&lt;1,"Tidak valid","OK")))</f>
        <v>-</v>
      </c>
      <c r="P394" s="19" t="str">
        <f>IF('Lulusan MTs'!P394="","-",IF('Lulusan MTs'!P394&gt;6,"Cek lagi",IF('Lulusan MTs'!P394&lt;2,"Cek lagi","OK")))</f>
        <v>-</v>
      </c>
      <c r="Q394" s="19" t="str">
        <f>IF('Lulusan MTs'!Q394="","-",IF('Lulusan MTs'!Q394&gt;8,"Tidak valid",IF('Lulusan MTs'!Q394&lt;1,"Tidak valid","OK")))</f>
        <v>-</v>
      </c>
      <c r="R394" s="75" t="str">
        <f>IF('Lulusan MTs'!R394="","-",IF(LEN('Lulusan MTs'!R394)&lt;16,"Cek lagi","OK"))</f>
        <v>-</v>
      </c>
      <c r="S394" s="19" t="str">
        <f>IF('Lulusan MTs'!S394="","-",IF('Lulusan MTs'!S394&gt;6,"Tidak valid",IF('Lulusan MTs'!S394&lt;1,"Tidak valid","OK")))</f>
        <v>-</v>
      </c>
      <c r="T394" s="18" t="str">
        <f>IF('Lulusan MTs'!T394="","-",IF(VALUE(LEFT('Lulusan MTs'!T394,2))&gt;31,"Tanggal tidak valid",IF(VALUE(LEFT(RIGHT('Lulusan MTs'!T394,7),2))&gt;12,"Bulan tidak valid",IF(VALUE(RIGHT('Lulusan MTs'!T394,4))&lt;2010,"Cek lagi Tahun Masuk",IF(VALUE(RIGHT('Lulusan MTs'!T394,4))&gt;2014,"Cek lagi Tahun Masuk","OK")))))</f>
        <v>-</v>
      </c>
      <c r="U394" s="76" t="str">
        <f>IF('Lulusan MTs'!U394="","-",IF(LEN('Lulusan MTs'!U394)&lt;&gt;20,"Tidak valid","OK"))</f>
        <v>-</v>
      </c>
      <c r="V394" s="19" t="str">
        <f>IF('Lulusan MTs'!V394="","-",IF('Lulusan MTs'!V394&gt;3,"Tidak valid",IF('Lulusan MTs'!V394&lt;1,"Tidak valid","OK")))</f>
        <v>-</v>
      </c>
      <c r="W394" s="76" t="str">
        <f>IF('Lulusan MTs'!J394&lt;&gt;"",IF('Lulusan MTs'!W394="","Wajib Diisi","OK"),"-")</f>
        <v>-</v>
      </c>
      <c r="X394" s="76" t="str">
        <f>IF('Lulusan MTs'!J394&lt;&gt;"",IF('Lulusan MTs'!X394="","Wajib Diisi","OK"),"-")</f>
        <v>-</v>
      </c>
      <c r="Y394" s="18" t="str">
        <f>IF('Lulusan MTs'!Y394="","-",IF(VALUE(LEFT('Lulusan MTs'!Y394,2))&gt;31,"Tanggal tidak valid",IF(VALUE(LEFT(RIGHT('Lulusan MTs'!Y394,7),2))&gt;12,"Bulan tidak valid",IF(VALUE(RIGHT('Lulusan MTs'!Y394,4))&lt;&gt;2016,"Cek lagi Tahun Lulus","OK"))))</f>
        <v>-</v>
      </c>
      <c r="Z394" s="19" t="str">
        <f>IF('Lulusan MTs'!Z394="","-",IF('Lulusan MTs'!Z394&gt;100,"Tidak valid",IF('Lulusan MTs'!Z394&lt;1,"Tidak valid","OK")))</f>
        <v>-</v>
      </c>
      <c r="AA394" s="19" t="str">
        <f>IF('Lulusan MTs'!AA394="","-",IF('Lulusan MTs'!AA394&gt;100,"Tidak valid",IF('Lulusan MTs'!AA394&lt;1,"Tidak valid","OK")))</f>
        <v>-</v>
      </c>
      <c r="AB394" s="19" t="str">
        <f>IF('Lulusan MTs'!AB394="","-",IF('Lulusan MTs'!AB394&gt;100,"Tidak valid",IF('Lulusan MTs'!AB394&lt;1,"Tidak valid","OK")))</f>
        <v>-</v>
      </c>
      <c r="AC394" s="19" t="str">
        <f>IF('Lulusan MTs'!AC394="","-",IF('Lulusan MTs'!AC394&gt;100,"Tidak valid",IF('Lulusan MTs'!AC394&lt;1,"Tidak valid","OK")))</f>
        <v>-</v>
      </c>
      <c r="AD394" s="19" t="str">
        <f>IF('Lulusan MTs'!AD394="","-",IF('Lulusan MTs'!AD394&gt;100,"Tidak valid",IF('Lulusan MTs'!AD394&lt;1,"Tidak valid","OK")))</f>
        <v>-</v>
      </c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20"/>
      <c r="AX394" s="20"/>
      <c r="AY394" s="20"/>
      <c r="AZ394" s="20"/>
      <c r="BA394" s="20"/>
      <c r="BB394" s="20"/>
      <c r="BC394" s="20"/>
      <c r="BD394" s="20"/>
      <c r="BE394" s="20"/>
      <c r="BF394" s="20"/>
      <c r="BG394" s="20"/>
      <c r="BH394" s="20"/>
      <c r="BI394" s="20"/>
      <c r="BJ394" s="20"/>
      <c r="BK394" s="20"/>
      <c r="BL394" s="20"/>
      <c r="BM394" s="20"/>
      <c r="BN394" s="20"/>
      <c r="BO394" s="20"/>
      <c r="BP394" s="20"/>
      <c r="BQ394" s="20"/>
      <c r="BR394" s="20"/>
      <c r="BS394" s="20"/>
      <c r="BT394" s="20"/>
      <c r="BU394" s="20"/>
      <c r="BV394" s="20"/>
      <c r="BW394" s="20"/>
      <c r="BX394" s="20"/>
      <c r="BY394" s="20"/>
      <c r="BZ394" s="20"/>
      <c r="CA394" s="20"/>
      <c r="CB394" s="20"/>
      <c r="CC394" s="20"/>
      <c r="CD394" s="20"/>
      <c r="CE394" s="20"/>
      <c r="CF394" s="20"/>
      <c r="CG394" s="20"/>
      <c r="CH394" s="20"/>
      <c r="CI394" s="20"/>
      <c r="CJ394" s="20"/>
      <c r="CK394" s="20"/>
      <c r="CL394" s="20"/>
      <c r="CM394" s="20"/>
      <c r="CN394" s="20"/>
      <c r="CO394" s="20"/>
      <c r="CP394" s="20"/>
      <c r="CQ394" s="20"/>
      <c r="CR394" s="20"/>
      <c r="CS394" s="20"/>
      <c r="CT394" s="20"/>
      <c r="CU394" s="20"/>
      <c r="CV394" s="20"/>
      <c r="CW394" s="20"/>
      <c r="CX394" s="20"/>
      <c r="CY394" s="20"/>
      <c r="CZ394" s="20"/>
      <c r="DA394" s="20"/>
      <c r="DB394" s="20"/>
      <c r="DC394" s="20"/>
      <c r="DD394" s="20"/>
      <c r="DE394" s="20"/>
      <c r="DF394" s="20"/>
      <c r="DG394" s="20"/>
      <c r="DH394" s="20"/>
      <c r="DI394" s="20"/>
      <c r="DJ394" s="20"/>
      <c r="DK394" s="20"/>
      <c r="DL394" s="20"/>
      <c r="DM394" s="20"/>
      <c r="DN394" s="20"/>
      <c r="DO394" s="20"/>
      <c r="DP394" s="20"/>
      <c r="DQ394" s="20"/>
      <c r="DR394" s="20"/>
      <c r="DS394" s="20"/>
      <c r="DT394" s="20"/>
      <c r="DU394" s="20"/>
      <c r="DV394" s="20"/>
      <c r="DW394" s="20"/>
      <c r="DX394" s="20"/>
      <c r="DY394" s="20"/>
      <c r="DZ394" s="20"/>
      <c r="EA394" s="20"/>
      <c r="EB394" s="20"/>
      <c r="EC394" s="20"/>
      <c r="ED394" s="20"/>
      <c r="EE394" s="20"/>
      <c r="EF394" s="20"/>
      <c r="EG394" s="20"/>
      <c r="EH394" s="20"/>
      <c r="EI394" s="20"/>
      <c r="EJ394" s="20"/>
      <c r="EK394" s="20"/>
      <c r="EL394" s="20"/>
      <c r="EM394" s="20"/>
      <c r="EN394" s="20"/>
      <c r="EO394" s="20"/>
      <c r="EP394" s="20"/>
      <c r="EQ394" s="20"/>
      <c r="ER394" s="20"/>
      <c r="ES394" s="20"/>
      <c r="ET394" s="20"/>
      <c r="EU394" s="20"/>
      <c r="EV394" s="20"/>
      <c r="EW394" s="20"/>
      <c r="EX394" s="20"/>
      <c r="EY394" s="20"/>
      <c r="EZ394" s="20"/>
      <c r="FA394" s="20"/>
      <c r="FB394" s="20"/>
      <c r="FC394" s="20"/>
      <c r="FD394" s="20"/>
      <c r="FE394" s="20"/>
      <c r="FF394" s="20"/>
      <c r="FG394" s="20"/>
      <c r="FH394" s="20"/>
      <c r="FI394" s="20"/>
      <c r="FJ394" s="20"/>
      <c r="FK394" s="20"/>
      <c r="FL394" s="20"/>
      <c r="FM394" s="20"/>
      <c r="FN394" s="20"/>
      <c r="FO394" s="20"/>
      <c r="FP394" s="20"/>
      <c r="FQ394" s="20"/>
      <c r="FR394" s="20"/>
      <c r="FS394" s="20"/>
      <c r="FT394" s="20"/>
      <c r="FU394" s="20"/>
      <c r="FV394" s="20"/>
      <c r="FW394" s="20"/>
      <c r="FX394" s="20"/>
      <c r="FY394" s="20"/>
      <c r="FZ394" s="20"/>
      <c r="GA394" s="20"/>
      <c r="GB394" s="20"/>
      <c r="GC394" s="20"/>
      <c r="GD394" s="20"/>
      <c r="GE394" s="20"/>
      <c r="GF394" s="20"/>
      <c r="GG394" s="20"/>
      <c r="GH394" s="20"/>
      <c r="GI394" s="20"/>
      <c r="GJ394" s="20"/>
      <c r="GK394" s="20"/>
      <c r="GL394" s="20"/>
      <c r="GM394" s="20"/>
      <c r="GN394" s="20"/>
      <c r="GO394" s="20"/>
      <c r="GP394" s="20"/>
      <c r="GQ394" s="20"/>
      <c r="GR394" s="20"/>
      <c r="GS394" s="20"/>
      <c r="GT394" s="20"/>
      <c r="GU394" s="20"/>
      <c r="GV394" s="20"/>
      <c r="GW394" s="20"/>
      <c r="GX394" s="20"/>
      <c r="GY394" s="20"/>
      <c r="GZ394" s="20"/>
      <c r="HA394" s="20"/>
      <c r="HB394" s="20"/>
      <c r="HC394" s="20"/>
      <c r="HD394" s="20"/>
      <c r="HE394" s="20"/>
      <c r="HF394" s="20"/>
      <c r="HG394" s="20"/>
      <c r="HH394" s="20"/>
      <c r="HI394" s="20"/>
      <c r="HJ394" s="20"/>
      <c r="HK394" s="20"/>
      <c r="HL394" s="20"/>
      <c r="HM394" s="20"/>
      <c r="HN394" s="20"/>
      <c r="HO394" s="20"/>
      <c r="HP394" s="20"/>
      <c r="HQ394" s="20"/>
      <c r="HR394" s="20"/>
      <c r="HS394" s="20"/>
      <c r="HT394" s="20"/>
      <c r="HU394" s="20"/>
      <c r="HV394" s="20"/>
      <c r="HW394" s="20"/>
      <c r="HX394" s="20"/>
      <c r="HY394" s="20"/>
    </row>
    <row r="395" spans="1:233" s="21" customFormat="1" ht="15" customHeight="1" x14ac:dyDescent="0.2">
      <c r="A395" s="18" t="str">
        <f>IF('Lulusan MTs'!A395="","-",IF(LEN('Lulusan MTs'!A395)&lt;&gt;12,"Tidak valid","OK"))</f>
        <v>-</v>
      </c>
      <c r="B395" s="19" t="str">
        <f>IF('Lulusan MTs'!B395="","-",IF(LEN('Lulusan MTs'!B395)&lt;5,"Cek lagi","OK"))</f>
        <v>-</v>
      </c>
      <c r="C395" s="19" t="str">
        <f>IF('Lulusan MTs'!C395="","-",IF('Lulusan MTs'!C395="MTsN","OK",IF('Lulusan MTs'!C395="MTsS","OK","Tidak valid")))</f>
        <v>-</v>
      </c>
      <c r="D395" s="19" t="str">
        <f>IF('Lulusan MTs'!D395="","-",IF(LEN('Lulusan MTs'!D395)&lt;5,"Cek lagi","OK"))</f>
        <v>-</v>
      </c>
      <c r="E395" s="19" t="str">
        <f>IF('Lulusan MTs'!E395="","-",IF(LEN('Lulusan MTs'!E395)&lt;4,"Cek lagi","OK"))</f>
        <v>-</v>
      </c>
      <c r="F395" s="19" t="str">
        <f>IF('Lulusan MTs'!F395="","-",IF(LEN('Lulusan MTs'!F395)&lt;4,"Cek lagi","OK"))</f>
        <v>-</v>
      </c>
      <c r="G395" s="19" t="str">
        <f>IF('Lulusan MTs'!G395="","-",IF(LEN('Lulusan MTs'!G395)&lt;4,"Cek lagi","OK"))</f>
        <v>-</v>
      </c>
      <c r="H395" s="19" t="str">
        <f>IF('Lulusan MTs'!H395="","-",IF(LEN('Lulusan MTs'!H395)&lt;&gt;18,"Tidak valid",IF(VALUE('Lulusan MTs'!H395)&lt;0,"Cek lagi","OK")))</f>
        <v>-</v>
      </c>
      <c r="I395" s="19" t="str">
        <f>IF('Lulusan MTs'!I395="","-",IF(LEN('Lulusan MTs'!I395)&lt;&gt;10,"Tidak valid",IF(VALUE('Lulusan MTs'!I395)&lt;0,"Cek lagi","OK")))</f>
        <v>-</v>
      </c>
      <c r="J395" s="19" t="str">
        <f>IF('Lulusan MTs'!J395="","-",IF(LEN('Lulusan MTs'!J395)&lt;4,"Cek lagi","OK"))</f>
        <v>-</v>
      </c>
      <c r="K395" s="19" t="str">
        <f>IF('Lulusan MTs'!K395="","-",IF(LEN('Lulusan MTs'!K395)&lt;4,"Cek lagi","OK"))</f>
        <v>-</v>
      </c>
      <c r="L395" s="18" t="str">
        <f>IF('Lulusan MTs'!L395="","-",IF(VALUE(LEFT('Lulusan MTs'!L395,2))&gt;31,"Tanggal tidak valid",IF(VALUE(LEFT(RIGHT('Lulusan MTs'!L395,7),2))&gt;12,"Bulan tidak valid",IF(VALUE(RIGHT('Lulusan MTs'!L395,4))&gt;2003,"Umur terlalu tua",IF(VALUE(RIGHT('Lulusan MTs'!L395,4))&lt;1996,"Umur terlalu tua","OK")))))</f>
        <v>-</v>
      </c>
      <c r="M395" s="19" t="str">
        <f>IF('Lulusan MTs'!M395="","-",IF('Lulusan MTs'!M395="L","OK",IF('Lulusan MTs'!M395="P","OK","Tidak valid")))</f>
        <v>-</v>
      </c>
      <c r="N395" s="19" t="str">
        <f>IF('Lulusan MTs'!N395="","-",IF('Lulusan MTs'!N395&gt;400,"Tidak valid",IF('Lulusan MTs'!N395&lt;1,"Tidak valid","OK")))</f>
        <v>-</v>
      </c>
      <c r="O395" s="19" t="str">
        <f>IF('Lulusan MTs'!O395="","-",IF('Lulusan MTs'!O395&gt;100,"Tidak valid",IF('Lulusan MTs'!O395&lt;1,"Tidak valid","OK")))</f>
        <v>-</v>
      </c>
      <c r="P395" s="19" t="str">
        <f>IF('Lulusan MTs'!P395="","-",IF('Lulusan MTs'!P395&gt;6,"Cek lagi",IF('Lulusan MTs'!P395&lt;2,"Cek lagi","OK")))</f>
        <v>-</v>
      </c>
      <c r="Q395" s="19" t="str">
        <f>IF('Lulusan MTs'!Q395="","-",IF('Lulusan MTs'!Q395&gt;8,"Tidak valid",IF('Lulusan MTs'!Q395&lt;1,"Tidak valid","OK")))</f>
        <v>-</v>
      </c>
      <c r="R395" s="75" t="str">
        <f>IF('Lulusan MTs'!R395="","-",IF(LEN('Lulusan MTs'!R395)&lt;16,"Cek lagi","OK"))</f>
        <v>-</v>
      </c>
      <c r="S395" s="19" t="str">
        <f>IF('Lulusan MTs'!S395="","-",IF('Lulusan MTs'!S395&gt;6,"Tidak valid",IF('Lulusan MTs'!S395&lt;1,"Tidak valid","OK")))</f>
        <v>-</v>
      </c>
      <c r="T395" s="18" t="str">
        <f>IF('Lulusan MTs'!T395="","-",IF(VALUE(LEFT('Lulusan MTs'!T395,2))&gt;31,"Tanggal tidak valid",IF(VALUE(LEFT(RIGHT('Lulusan MTs'!T395,7),2))&gt;12,"Bulan tidak valid",IF(VALUE(RIGHT('Lulusan MTs'!T395,4))&lt;2010,"Cek lagi Tahun Masuk",IF(VALUE(RIGHT('Lulusan MTs'!T395,4))&gt;2014,"Cek lagi Tahun Masuk","OK")))))</f>
        <v>-</v>
      </c>
      <c r="U395" s="76" t="str">
        <f>IF('Lulusan MTs'!U395="","-",IF(LEN('Lulusan MTs'!U395)&lt;&gt;20,"Tidak valid","OK"))</f>
        <v>-</v>
      </c>
      <c r="V395" s="19" t="str">
        <f>IF('Lulusan MTs'!V395="","-",IF('Lulusan MTs'!V395&gt;3,"Tidak valid",IF('Lulusan MTs'!V395&lt;1,"Tidak valid","OK")))</f>
        <v>-</v>
      </c>
      <c r="W395" s="76" t="str">
        <f>IF('Lulusan MTs'!J395&lt;&gt;"",IF('Lulusan MTs'!W395="","Wajib Diisi","OK"),"-")</f>
        <v>-</v>
      </c>
      <c r="X395" s="76" t="str">
        <f>IF('Lulusan MTs'!J395&lt;&gt;"",IF('Lulusan MTs'!X395="","Wajib Diisi","OK"),"-")</f>
        <v>-</v>
      </c>
      <c r="Y395" s="18" t="str">
        <f>IF('Lulusan MTs'!Y395="","-",IF(VALUE(LEFT('Lulusan MTs'!Y395,2))&gt;31,"Tanggal tidak valid",IF(VALUE(LEFT(RIGHT('Lulusan MTs'!Y395,7),2))&gt;12,"Bulan tidak valid",IF(VALUE(RIGHT('Lulusan MTs'!Y395,4))&lt;&gt;2016,"Cek lagi Tahun Lulus","OK"))))</f>
        <v>-</v>
      </c>
      <c r="Z395" s="19" t="str">
        <f>IF('Lulusan MTs'!Z395="","-",IF('Lulusan MTs'!Z395&gt;100,"Tidak valid",IF('Lulusan MTs'!Z395&lt;1,"Tidak valid","OK")))</f>
        <v>-</v>
      </c>
      <c r="AA395" s="19" t="str">
        <f>IF('Lulusan MTs'!AA395="","-",IF('Lulusan MTs'!AA395&gt;100,"Tidak valid",IF('Lulusan MTs'!AA395&lt;1,"Tidak valid","OK")))</f>
        <v>-</v>
      </c>
      <c r="AB395" s="19" t="str">
        <f>IF('Lulusan MTs'!AB395="","-",IF('Lulusan MTs'!AB395&gt;100,"Tidak valid",IF('Lulusan MTs'!AB395&lt;1,"Tidak valid","OK")))</f>
        <v>-</v>
      </c>
      <c r="AC395" s="19" t="str">
        <f>IF('Lulusan MTs'!AC395="","-",IF('Lulusan MTs'!AC395&gt;100,"Tidak valid",IF('Lulusan MTs'!AC395&lt;1,"Tidak valid","OK")))</f>
        <v>-</v>
      </c>
      <c r="AD395" s="19" t="str">
        <f>IF('Lulusan MTs'!AD395="","-",IF('Lulusan MTs'!AD395&gt;100,"Tidak valid",IF('Lulusan MTs'!AD395&lt;1,"Tidak valid","OK")))</f>
        <v>-</v>
      </c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X395" s="20"/>
      <c r="AY395" s="20"/>
      <c r="AZ395" s="20"/>
      <c r="BA395" s="20"/>
      <c r="BB395" s="20"/>
      <c r="BC395" s="20"/>
      <c r="BD395" s="20"/>
      <c r="BE395" s="20"/>
      <c r="BF395" s="20"/>
      <c r="BG395" s="20"/>
      <c r="BH395" s="20"/>
      <c r="BI395" s="20"/>
      <c r="BJ395" s="20"/>
      <c r="BK395" s="20"/>
      <c r="BL395" s="20"/>
      <c r="BM395" s="20"/>
      <c r="BN395" s="20"/>
      <c r="BO395" s="20"/>
      <c r="BP395" s="20"/>
      <c r="BQ395" s="20"/>
      <c r="BR395" s="20"/>
      <c r="BS395" s="20"/>
      <c r="BT395" s="20"/>
      <c r="BU395" s="20"/>
      <c r="BV395" s="20"/>
      <c r="BW395" s="20"/>
      <c r="BX395" s="20"/>
      <c r="BY395" s="20"/>
      <c r="BZ395" s="20"/>
      <c r="CA395" s="20"/>
      <c r="CB395" s="20"/>
      <c r="CC395" s="20"/>
      <c r="CD395" s="20"/>
      <c r="CE395" s="20"/>
      <c r="CF395" s="20"/>
      <c r="CG395" s="20"/>
      <c r="CH395" s="20"/>
      <c r="CI395" s="20"/>
      <c r="CJ395" s="20"/>
      <c r="CK395" s="20"/>
      <c r="CL395" s="20"/>
      <c r="CM395" s="20"/>
      <c r="CN395" s="20"/>
      <c r="CO395" s="20"/>
      <c r="CP395" s="20"/>
      <c r="CQ395" s="20"/>
      <c r="CR395" s="20"/>
      <c r="CS395" s="20"/>
      <c r="CT395" s="20"/>
      <c r="CU395" s="20"/>
      <c r="CV395" s="20"/>
      <c r="CW395" s="20"/>
      <c r="CX395" s="20"/>
      <c r="CY395" s="20"/>
      <c r="CZ395" s="20"/>
      <c r="DA395" s="20"/>
      <c r="DB395" s="20"/>
      <c r="DC395" s="20"/>
      <c r="DD395" s="20"/>
      <c r="DE395" s="20"/>
      <c r="DF395" s="20"/>
      <c r="DG395" s="20"/>
      <c r="DH395" s="20"/>
      <c r="DI395" s="20"/>
      <c r="DJ395" s="20"/>
      <c r="DK395" s="20"/>
      <c r="DL395" s="20"/>
      <c r="DM395" s="20"/>
      <c r="DN395" s="20"/>
      <c r="DO395" s="20"/>
      <c r="DP395" s="20"/>
      <c r="DQ395" s="20"/>
      <c r="DR395" s="20"/>
      <c r="DS395" s="20"/>
      <c r="DT395" s="20"/>
      <c r="DU395" s="20"/>
      <c r="DV395" s="20"/>
      <c r="DW395" s="20"/>
      <c r="DX395" s="20"/>
      <c r="DY395" s="20"/>
      <c r="DZ395" s="20"/>
      <c r="EA395" s="20"/>
      <c r="EB395" s="20"/>
      <c r="EC395" s="20"/>
      <c r="ED395" s="20"/>
      <c r="EE395" s="20"/>
      <c r="EF395" s="20"/>
      <c r="EG395" s="20"/>
      <c r="EH395" s="20"/>
      <c r="EI395" s="20"/>
      <c r="EJ395" s="20"/>
      <c r="EK395" s="20"/>
      <c r="EL395" s="20"/>
      <c r="EM395" s="20"/>
      <c r="EN395" s="20"/>
      <c r="EO395" s="20"/>
      <c r="EP395" s="20"/>
      <c r="EQ395" s="20"/>
      <c r="ER395" s="20"/>
      <c r="ES395" s="20"/>
      <c r="ET395" s="20"/>
      <c r="EU395" s="20"/>
      <c r="EV395" s="20"/>
      <c r="EW395" s="20"/>
      <c r="EX395" s="20"/>
      <c r="EY395" s="20"/>
      <c r="EZ395" s="20"/>
      <c r="FA395" s="20"/>
      <c r="FB395" s="20"/>
      <c r="FC395" s="20"/>
      <c r="FD395" s="20"/>
      <c r="FE395" s="20"/>
      <c r="FF395" s="20"/>
      <c r="FG395" s="20"/>
      <c r="FH395" s="20"/>
      <c r="FI395" s="20"/>
      <c r="FJ395" s="20"/>
      <c r="FK395" s="20"/>
      <c r="FL395" s="20"/>
      <c r="FM395" s="20"/>
      <c r="FN395" s="20"/>
      <c r="FO395" s="20"/>
      <c r="FP395" s="20"/>
      <c r="FQ395" s="20"/>
      <c r="FR395" s="20"/>
      <c r="FS395" s="20"/>
      <c r="FT395" s="20"/>
      <c r="FU395" s="20"/>
      <c r="FV395" s="20"/>
      <c r="FW395" s="20"/>
      <c r="FX395" s="20"/>
      <c r="FY395" s="20"/>
      <c r="FZ395" s="20"/>
      <c r="GA395" s="20"/>
      <c r="GB395" s="20"/>
      <c r="GC395" s="20"/>
      <c r="GD395" s="20"/>
      <c r="GE395" s="20"/>
      <c r="GF395" s="20"/>
      <c r="GG395" s="20"/>
      <c r="GH395" s="20"/>
      <c r="GI395" s="20"/>
      <c r="GJ395" s="20"/>
      <c r="GK395" s="20"/>
      <c r="GL395" s="20"/>
      <c r="GM395" s="20"/>
      <c r="GN395" s="20"/>
      <c r="GO395" s="20"/>
      <c r="GP395" s="20"/>
      <c r="GQ395" s="20"/>
      <c r="GR395" s="20"/>
      <c r="GS395" s="20"/>
      <c r="GT395" s="20"/>
      <c r="GU395" s="20"/>
      <c r="GV395" s="20"/>
      <c r="GW395" s="20"/>
      <c r="GX395" s="20"/>
      <c r="GY395" s="20"/>
      <c r="GZ395" s="20"/>
      <c r="HA395" s="20"/>
      <c r="HB395" s="20"/>
      <c r="HC395" s="20"/>
      <c r="HD395" s="20"/>
      <c r="HE395" s="20"/>
      <c r="HF395" s="20"/>
      <c r="HG395" s="20"/>
      <c r="HH395" s="20"/>
      <c r="HI395" s="20"/>
      <c r="HJ395" s="20"/>
      <c r="HK395" s="20"/>
      <c r="HL395" s="20"/>
      <c r="HM395" s="20"/>
      <c r="HN395" s="20"/>
      <c r="HO395" s="20"/>
      <c r="HP395" s="20"/>
      <c r="HQ395" s="20"/>
      <c r="HR395" s="20"/>
      <c r="HS395" s="20"/>
      <c r="HT395" s="20"/>
      <c r="HU395" s="20"/>
      <c r="HV395" s="20"/>
      <c r="HW395" s="20"/>
      <c r="HX395" s="20"/>
      <c r="HY395" s="20"/>
    </row>
    <row r="396" spans="1:233" s="21" customFormat="1" ht="15" customHeight="1" x14ac:dyDescent="0.2">
      <c r="A396" s="18" t="str">
        <f>IF('Lulusan MTs'!A396="","-",IF(LEN('Lulusan MTs'!A396)&lt;&gt;12,"Tidak valid","OK"))</f>
        <v>-</v>
      </c>
      <c r="B396" s="19" t="str">
        <f>IF('Lulusan MTs'!B396="","-",IF(LEN('Lulusan MTs'!B396)&lt;5,"Cek lagi","OK"))</f>
        <v>-</v>
      </c>
      <c r="C396" s="19" t="str">
        <f>IF('Lulusan MTs'!C396="","-",IF('Lulusan MTs'!C396="MTsN","OK",IF('Lulusan MTs'!C396="MTsS","OK","Tidak valid")))</f>
        <v>-</v>
      </c>
      <c r="D396" s="19" t="str">
        <f>IF('Lulusan MTs'!D396="","-",IF(LEN('Lulusan MTs'!D396)&lt;5,"Cek lagi","OK"))</f>
        <v>-</v>
      </c>
      <c r="E396" s="19" t="str">
        <f>IF('Lulusan MTs'!E396="","-",IF(LEN('Lulusan MTs'!E396)&lt;4,"Cek lagi","OK"))</f>
        <v>-</v>
      </c>
      <c r="F396" s="19" t="str">
        <f>IF('Lulusan MTs'!F396="","-",IF(LEN('Lulusan MTs'!F396)&lt;4,"Cek lagi","OK"))</f>
        <v>-</v>
      </c>
      <c r="G396" s="19" t="str">
        <f>IF('Lulusan MTs'!G396="","-",IF(LEN('Lulusan MTs'!G396)&lt;4,"Cek lagi","OK"))</f>
        <v>-</v>
      </c>
      <c r="H396" s="19" t="str">
        <f>IF('Lulusan MTs'!H396="","-",IF(LEN('Lulusan MTs'!H396)&lt;&gt;18,"Tidak valid",IF(VALUE('Lulusan MTs'!H396)&lt;0,"Cek lagi","OK")))</f>
        <v>-</v>
      </c>
      <c r="I396" s="19" t="str">
        <f>IF('Lulusan MTs'!I396="","-",IF(LEN('Lulusan MTs'!I396)&lt;&gt;10,"Tidak valid",IF(VALUE('Lulusan MTs'!I396)&lt;0,"Cek lagi","OK")))</f>
        <v>-</v>
      </c>
      <c r="J396" s="19" t="str">
        <f>IF('Lulusan MTs'!J396="","-",IF(LEN('Lulusan MTs'!J396)&lt;4,"Cek lagi","OK"))</f>
        <v>-</v>
      </c>
      <c r="K396" s="19" t="str">
        <f>IF('Lulusan MTs'!K396="","-",IF(LEN('Lulusan MTs'!K396)&lt;4,"Cek lagi","OK"))</f>
        <v>-</v>
      </c>
      <c r="L396" s="18" t="str">
        <f>IF('Lulusan MTs'!L396="","-",IF(VALUE(LEFT('Lulusan MTs'!L396,2))&gt;31,"Tanggal tidak valid",IF(VALUE(LEFT(RIGHT('Lulusan MTs'!L396,7),2))&gt;12,"Bulan tidak valid",IF(VALUE(RIGHT('Lulusan MTs'!L396,4))&gt;2003,"Umur terlalu tua",IF(VALUE(RIGHT('Lulusan MTs'!L396,4))&lt;1996,"Umur terlalu tua","OK")))))</f>
        <v>-</v>
      </c>
      <c r="M396" s="19" t="str">
        <f>IF('Lulusan MTs'!M396="","-",IF('Lulusan MTs'!M396="L","OK",IF('Lulusan MTs'!M396="P","OK","Tidak valid")))</f>
        <v>-</v>
      </c>
      <c r="N396" s="19" t="str">
        <f>IF('Lulusan MTs'!N396="","-",IF('Lulusan MTs'!N396&gt;400,"Tidak valid",IF('Lulusan MTs'!N396&lt;1,"Tidak valid","OK")))</f>
        <v>-</v>
      </c>
      <c r="O396" s="19" t="str">
        <f>IF('Lulusan MTs'!O396="","-",IF('Lulusan MTs'!O396&gt;100,"Tidak valid",IF('Lulusan MTs'!O396&lt;1,"Tidak valid","OK")))</f>
        <v>-</v>
      </c>
      <c r="P396" s="19" t="str">
        <f>IF('Lulusan MTs'!P396="","-",IF('Lulusan MTs'!P396&gt;6,"Cek lagi",IF('Lulusan MTs'!P396&lt;2,"Cek lagi","OK")))</f>
        <v>-</v>
      </c>
      <c r="Q396" s="19" t="str">
        <f>IF('Lulusan MTs'!Q396="","-",IF('Lulusan MTs'!Q396&gt;8,"Tidak valid",IF('Lulusan MTs'!Q396&lt;1,"Tidak valid","OK")))</f>
        <v>-</v>
      </c>
      <c r="R396" s="75" t="str">
        <f>IF('Lulusan MTs'!R396="","-",IF(LEN('Lulusan MTs'!R396)&lt;16,"Cek lagi","OK"))</f>
        <v>-</v>
      </c>
      <c r="S396" s="19" t="str">
        <f>IF('Lulusan MTs'!S396="","-",IF('Lulusan MTs'!S396&gt;6,"Tidak valid",IF('Lulusan MTs'!S396&lt;1,"Tidak valid","OK")))</f>
        <v>-</v>
      </c>
      <c r="T396" s="18" t="str">
        <f>IF('Lulusan MTs'!T396="","-",IF(VALUE(LEFT('Lulusan MTs'!T396,2))&gt;31,"Tanggal tidak valid",IF(VALUE(LEFT(RIGHT('Lulusan MTs'!T396,7),2))&gt;12,"Bulan tidak valid",IF(VALUE(RIGHT('Lulusan MTs'!T396,4))&lt;2010,"Cek lagi Tahun Masuk",IF(VALUE(RIGHT('Lulusan MTs'!T396,4))&gt;2014,"Cek lagi Tahun Masuk","OK")))))</f>
        <v>-</v>
      </c>
      <c r="U396" s="76" t="str">
        <f>IF('Lulusan MTs'!U396="","-",IF(LEN('Lulusan MTs'!U396)&lt;&gt;20,"Tidak valid","OK"))</f>
        <v>-</v>
      </c>
      <c r="V396" s="19" t="str">
        <f>IF('Lulusan MTs'!V396="","-",IF('Lulusan MTs'!V396&gt;3,"Tidak valid",IF('Lulusan MTs'!V396&lt;1,"Tidak valid","OK")))</f>
        <v>-</v>
      </c>
      <c r="W396" s="76" t="str">
        <f>IF('Lulusan MTs'!J396&lt;&gt;"",IF('Lulusan MTs'!W396="","Wajib Diisi","OK"),"-")</f>
        <v>-</v>
      </c>
      <c r="X396" s="76" t="str">
        <f>IF('Lulusan MTs'!J396&lt;&gt;"",IF('Lulusan MTs'!X396="","Wajib Diisi","OK"),"-")</f>
        <v>-</v>
      </c>
      <c r="Y396" s="18" t="str">
        <f>IF('Lulusan MTs'!Y396="","-",IF(VALUE(LEFT('Lulusan MTs'!Y396,2))&gt;31,"Tanggal tidak valid",IF(VALUE(LEFT(RIGHT('Lulusan MTs'!Y396,7),2))&gt;12,"Bulan tidak valid",IF(VALUE(RIGHT('Lulusan MTs'!Y396,4))&lt;&gt;2016,"Cek lagi Tahun Lulus","OK"))))</f>
        <v>-</v>
      </c>
      <c r="Z396" s="19" t="str">
        <f>IF('Lulusan MTs'!Z396="","-",IF('Lulusan MTs'!Z396&gt;100,"Tidak valid",IF('Lulusan MTs'!Z396&lt;1,"Tidak valid","OK")))</f>
        <v>-</v>
      </c>
      <c r="AA396" s="19" t="str">
        <f>IF('Lulusan MTs'!AA396="","-",IF('Lulusan MTs'!AA396&gt;100,"Tidak valid",IF('Lulusan MTs'!AA396&lt;1,"Tidak valid","OK")))</f>
        <v>-</v>
      </c>
      <c r="AB396" s="19" t="str">
        <f>IF('Lulusan MTs'!AB396="","-",IF('Lulusan MTs'!AB396&gt;100,"Tidak valid",IF('Lulusan MTs'!AB396&lt;1,"Tidak valid","OK")))</f>
        <v>-</v>
      </c>
      <c r="AC396" s="19" t="str">
        <f>IF('Lulusan MTs'!AC396="","-",IF('Lulusan MTs'!AC396&gt;100,"Tidak valid",IF('Lulusan MTs'!AC396&lt;1,"Tidak valid","OK")))</f>
        <v>-</v>
      </c>
      <c r="AD396" s="19" t="str">
        <f>IF('Lulusan MTs'!AD396="","-",IF('Lulusan MTs'!AD396&gt;100,"Tidak valid",IF('Lulusan MTs'!AD396&lt;1,"Tidak valid","OK")))</f>
        <v>-</v>
      </c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X396" s="20"/>
      <c r="AY396" s="20"/>
      <c r="AZ396" s="20"/>
      <c r="BA396" s="20"/>
      <c r="BB396" s="20"/>
      <c r="BC396" s="20"/>
      <c r="BD396" s="20"/>
      <c r="BE396" s="20"/>
      <c r="BF396" s="20"/>
      <c r="BG396" s="20"/>
      <c r="BH396" s="20"/>
      <c r="BI396" s="20"/>
      <c r="BJ396" s="20"/>
      <c r="BK396" s="20"/>
      <c r="BL396" s="20"/>
      <c r="BM396" s="20"/>
      <c r="BN396" s="20"/>
      <c r="BO396" s="20"/>
      <c r="BP396" s="20"/>
      <c r="BQ396" s="20"/>
      <c r="BR396" s="20"/>
      <c r="BS396" s="20"/>
      <c r="BT396" s="20"/>
      <c r="BU396" s="20"/>
      <c r="BV396" s="20"/>
      <c r="BW396" s="20"/>
      <c r="BX396" s="20"/>
      <c r="BY396" s="20"/>
      <c r="BZ396" s="20"/>
      <c r="CA396" s="20"/>
      <c r="CB396" s="20"/>
      <c r="CC396" s="20"/>
      <c r="CD396" s="20"/>
      <c r="CE396" s="20"/>
      <c r="CF396" s="20"/>
      <c r="CG396" s="20"/>
      <c r="CH396" s="20"/>
      <c r="CI396" s="20"/>
      <c r="CJ396" s="20"/>
      <c r="CK396" s="20"/>
      <c r="CL396" s="20"/>
      <c r="CM396" s="20"/>
      <c r="CN396" s="20"/>
      <c r="CO396" s="20"/>
      <c r="CP396" s="20"/>
      <c r="CQ396" s="20"/>
      <c r="CR396" s="20"/>
      <c r="CS396" s="20"/>
      <c r="CT396" s="20"/>
      <c r="CU396" s="20"/>
      <c r="CV396" s="20"/>
      <c r="CW396" s="20"/>
      <c r="CX396" s="20"/>
      <c r="CY396" s="20"/>
      <c r="CZ396" s="20"/>
      <c r="DA396" s="20"/>
      <c r="DB396" s="20"/>
      <c r="DC396" s="20"/>
      <c r="DD396" s="20"/>
      <c r="DE396" s="20"/>
      <c r="DF396" s="20"/>
      <c r="DG396" s="20"/>
      <c r="DH396" s="20"/>
      <c r="DI396" s="20"/>
      <c r="DJ396" s="20"/>
      <c r="DK396" s="20"/>
      <c r="DL396" s="20"/>
      <c r="DM396" s="20"/>
      <c r="DN396" s="20"/>
      <c r="DO396" s="20"/>
      <c r="DP396" s="20"/>
      <c r="DQ396" s="20"/>
      <c r="DR396" s="20"/>
      <c r="DS396" s="20"/>
      <c r="DT396" s="20"/>
      <c r="DU396" s="20"/>
      <c r="DV396" s="20"/>
      <c r="DW396" s="20"/>
      <c r="DX396" s="20"/>
      <c r="DY396" s="20"/>
      <c r="DZ396" s="20"/>
      <c r="EA396" s="20"/>
      <c r="EB396" s="20"/>
      <c r="EC396" s="20"/>
      <c r="ED396" s="20"/>
      <c r="EE396" s="20"/>
      <c r="EF396" s="20"/>
      <c r="EG396" s="20"/>
      <c r="EH396" s="20"/>
      <c r="EI396" s="20"/>
      <c r="EJ396" s="20"/>
      <c r="EK396" s="20"/>
      <c r="EL396" s="20"/>
      <c r="EM396" s="20"/>
      <c r="EN396" s="20"/>
      <c r="EO396" s="20"/>
      <c r="EP396" s="20"/>
      <c r="EQ396" s="20"/>
      <c r="ER396" s="20"/>
      <c r="ES396" s="20"/>
      <c r="ET396" s="20"/>
      <c r="EU396" s="20"/>
      <c r="EV396" s="20"/>
      <c r="EW396" s="20"/>
      <c r="EX396" s="20"/>
      <c r="EY396" s="20"/>
      <c r="EZ396" s="20"/>
      <c r="FA396" s="20"/>
      <c r="FB396" s="20"/>
      <c r="FC396" s="20"/>
      <c r="FD396" s="20"/>
      <c r="FE396" s="20"/>
      <c r="FF396" s="20"/>
      <c r="FG396" s="20"/>
      <c r="FH396" s="20"/>
      <c r="FI396" s="20"/>
      <c r="FJ396" s="20"/>
      <c r="FK396" s="20"/>
      <c r="FL396" s="20"/>
      <c r="FM396" s="20"/>
      <c r="FN396" s="20"/>
      <c r="FO396" s="20"/>
      <c r="FP396" s="20"/>
      <c r="FQ396" s="20"/>
      <c r="FR396" s="20"/>
      <c r="FS396" s="20"/>
      <c r="FT396" s="20"/>
      <c r="FU396" s="20"/>
      <c r="FV396" s="20"/>
      <c r="FW396" s="20"/>
      <c r="FX396" s="20"/>
      <c r="FY396" s="20"/>
      <c r="FZ396" s="20"/>
      <c r="GA396" s="20"/>
      <c r="GB396" s="20"/>
      <c r="GC396" s="20"/>
      <c r="GD396" s="20"/>
      <c r="GE396" s="20"/>
      <c r="GF396" s="20"/>
      <c r="GG396" s="20"/>
      <c r="GH396" s="20"/>
      <c r="GI396" s="20"/>
      <c r="GJ396" s="20"/>
      <c r="GK396" s="20"/>
      <c r="GL396" s="20"/>
      <c r="GM396" s="20"/>
      <c r="GN396" s="20"/>
      <c r="GO396" s="20"/>
      <c r="GP396" s="20"/>
      <c r="GQ396" s="20"/>
      <c r="GR396" s="20"/>
      <c r="GS396" s="20"/>
      <c r="GT396" s="20"/>
      <c r="GU396" s="20"/>
      <c r="GV396" s="20"/>
      <c r="GW396" s="20"/>
      <c r="GX396" s="20"/>
      <c r="GY396" s="20"/>
      <c r="GZ396" s="20"/>
      <c r="HA396" s="20"/>
      <c r="HB396" s="20"/>
      <c r="HC396" s="20"/>
      <c r="HD396" s="20"/>
      <c r="HE396" s="20"/>
      <c r="HF396" s="20"/>
      <c r="HG396" s="20"/>
      <c r="HH396" s="20"/>
      <c r="HI396" s="20"/>
      <c r="HJ396" s="20"/>
      <c r="HK396" s="20"/>
      <c r="HL396" s="20"/>
      <c r="HM396" s="20"/>
      <c r="HN396" s="20"/>
      <c r="HO396" s="20"/>
      <c r="HP396" s="20"/>
      <c r="HQ396" s="20"/>
      <c r="HR396" s="20"/>
      <c r="HS396" s="20"/>
      <c r="HT396" s="20"/>
      <c r="HU396" s="20"/>
      <c r="HV396" s="20"/>
      <c r="HW396" s="20"/>
      <c r="HX396" s="20"/>
      <c r="HY396" s="20"/>
    </row>
    <row r="397" spans="1:233" s="21" customFormat="1" ht="15" customHeight="1" x14ac:dyDescent="0.2">
      <c r="A397" s="18" t="str">
        <f>IF('Lulusan MTs'!A397="","-",IF(LEN('Lulusan MTs'!A397)&lt;&gt;12,"Tidak valid","OK"))</f>
        <v>-</v>
      </c>
      <c r="B397" s="19" t="str">
        <f>IF('Lulusan MTs'!B397="","-",IF(LEN('Lulusan MTs'!B397)&lt;5,"Cek lagi","OK"))</f>
        <v>-</v>
      </c>
      <c r="C397" s="19" t="str">
        <f>IF('Lulusan MTs'!C397="","-",IF('Lulusan MTs'!C397="MTsN","OK",IF('Lulusan MTs'!C397="MTsS","OK","Tidak valid")))</f>
        <v>-</v>
      </c>
      <c r="D397" s="19" t="str">
        <f>IF('Lulusan MTs'!D397="","-",IF(LEN('Lulusan MTs'!D397)&lt;5,"Cek lagi","OK"))</f>
        <v>-</v>
      </c>
      <c r="E397" s="19" t="str">
        <f>IF('Lulusan MTs'!E397="","-",IF(LEN('Lulusan MTs'!E397)&lt;4,"Cek lagi","OK"))</f>
        <v>-</v>
      </c>
      <c r="F397" s="19" t="str">
        <f>IF('Lulusan MTs'!F397="","-",IF(LEN('Lulusan MTs'!F397)&lt;4,"Cek lagi","OK"))</f>
        <v>-</v>
      </c>
      <c r="G397" s="19" t="str">
        <f>IF('Lulusan MTs'!G397="","-",IF(LEN('Lulusan MTs'!G397)&lt;4,"Cek lagi","OK"))</f>
        <v>-</v>
      </c>
      <c r="H397" s="19" t="str">
        <f>IF('Lulusan MTs'!H397="","-",IF(LEN('Lulusan MTs'!H397)&lt;&gt;18,"Tidak valid",IF(VALUE('Lulusan MTs'!H397)&lt;0,"Cek lagi","OK")))</f>
        <v>-</v>
      </c>
      <c r="I397" s="19" t="str">
        <f>IF('Lulusan MTs'!I397="","-",IF(LEN('Lulusan MTs'!I397)&lt;&gt;10,"Tidak valid",IF(VALUE('Lulusan MTs'!I397)&lt;0,"Cek lagi","OK")))</f>
        <v>-</v>
      </c>
      <c r="J397" s="19" t="str">
        <f>IF('Lulusan MTs'!J397="","-",IF(LEN('Lulusan MTs'!J397)&lt;4,"Cek lagi","OK"))</f>
        <v>-</v>
      </c>
      <c r="K397" s="19" t="str">
        <f>IF('Lulusan MTs'!K397="","-",IF(LEN('Lulusan MTs'!K397)&lt;4,"Cek lagi","OK"))</f>
        <v>-</v>
      </c>
      <c r="L397" s="18" t="str">
        <f>IF('Lulusan MTs'!L397="","-",IF(VALUE(LEFT('Lulusan MTs'!L397,2))&gt;31,"Tanggal tidak valid",IF(VALUE(LEFT(RIGHT('Lulusan MTs'!L397,7),2))&gt;12,"Bulan tidak valid",IF(VALUE(RIGHT('Lulusan MTs'!L397,4))&gt;2003,"Umur terlalu tua",IF(VALUE(RIGHT('Lulusan MTs'!L397,4))&lt;1996,"Umur terlalu tua","OK")))))</f>
        <v>-</v>
      </c>
      <c r="M397" s="19" t="str">
        <f>IF('Lulusan MTs'!M397="","-",IF('Lulusan MTs'!M397="L","OK",IF('Lulusan MTs'!M397="P","OK","Tidak valid")))</f>
        <v>-</v>
      </c>
      <c r="N397" s="19" t="str">
        <f>IF('Lulusan MTs'!N397="","-",IF('Lulusan MTs'!N397&gt;400,"Tidak valid",IF('Lulusan MTs'!N397&lt;1,"Tidak valid","OK")))</f>
        <v>-</v>
      </c>
      <c r="O397" s="19" t="str">
        <f>IF('Lulusan MTs'!O397="","-",IF('Lulusan MTs'!O397&gt;100,"Tidak valid",IF('Lulusan MTs'!O397&lt;1,"Tidak valid","OK")))</f>
        <v>-</v>
      </c>
      <c r="P397" s="19" t="str">
        <f>IF('Lulusan MTs'!P397="","-",IF('Lulusan MTs'!P397&gt;6,"Cek lagi",IF('Lulusan MTs'!P397&lt;2,"Cek lagi","OK")))</f>
        <v>-</v>
      </c>
      <c r="Q397" s="19" t="str">
        <f>IF('Lulusan MTs'!Q397="","-",IF('Lulusan MTs'!Q397&gt;8,"Tidak valid",IF('Lulusan MTs'!Q397&lt;1,"Tidak valid","OK")))</f>
        <v>-</v>
      </c>
      <c r="R397" s="75" t="str">
        <f>IF('Lulusan MTs'!R397="","-",IF(LEN('Lulusan MTs'!R397)&lt;16,"Cek lagi","OK"))</f>
        <v>-</v>
      </c>
      <c r="S397" s="19" t="str">
        <f>IF('Lulusan MTs'!S397="","-",IF('Lulusan MTs'!S397&gt;6,"Tidak valid",IF('Lulusan MTs'!S397&lt;1,"Tidak valid","OK")))</f>
        <v>-</v>
      </c>
      <c r="T397" s="18" t="str">
        <f>IF('Lulusan MTs'!T397="","-",IF(VALUE(LEFT('Lulusan MTs'!T397,2))&gt;31,"Tanggal tidak valid",IF(VALUE(LEFT(RIGHT('Lulusan MTs'!T397,7),2))&gt;12,"Bulan tidak valid",IF(VALUE(RIGHT('Lulusan MTs'!T397,4))&lt;2010,"Cek lagi Tahun Masuk",IF(VALUE(RIGHT('Lulusan MTs'!T397,4))&gt;2014,"Cek lagi Tahun Masuk","OK")))))</f>
        <v>-</v>
      </c>
      <c r="U397" s="76" t="str">
        <f>IF('Lulusan MTs'!U397="","-",IF(LEN('Lulusan MTs'!U397)&lt;&gt;20,"Tidak valid","OK"))</f>
        <v>-</v>
      </c>
      <c r="V397" s="19" t="str">
        <f>IF('Lulusan MTs'!V397="","-",IF('Lulusan MTs'!V397&gt;3,"Tidak valid",IF('Lulusan MTs'!V397&lt;1,"Tidak valid","OK")))</f>
        <v>-</v>
      </c>
      <c r="W397" s="76" t="str">
        <f>IF('Lulusan MTs'!J397&lt;&gt;"",IF('Lulusan MTs'!W397="","Wajib Diisi","OK"),"-")</f>
        <v>-</v>
      </c>
      <c r="X397" s="76" t="str">
        <f>IF('Lulusan MTs'!J397&lt;&gt;"",IF('Lulusan MTs'!X397="","Wajib Diisi","OK"),"-")</f>
        <v>-</v>
      </c>
      <c r="Y397" s="18" t="str">
        <f>IF('Lulusan MTs'!Y397="","-",IF(VALUE(LEFT('Lulusan MTs'!Y397,2))&gt;31,"Tanggal tidak valid",IF(VALUE(LEFT(RIGHT('Lulusan MTs'!Y397,7),2))&gt;12,"Bulan tidak valid",IF(VALUE(RIGHT('Lulusan MTs'!Y397,4))&lt;&gt;2016,"Cek lagi Tahun Lulus","OK"))))</f>
        <v>-</v>
      </c>
      <c r="Z397" s="19" t="str">
        <f>IF('Lulusan MTs'!Z397="","-",IF('Lulusan MTs'!Z397&gt;100,"Tidak valid",IF('Lulusan MTs'!Z397&lt;1,"Tidak valid","OK")))</f>
        <v>-</v>
      </c>
      <c r="AA397" s="19" t="str">
        <f>IF('Lulusan MTs'!AA397="","-",IF('Lulusan MTs'!AA397&gt;100,"Tidak valid",IF('Lulusan MTs'!AA397&lt;1,"Tidak valid","OK")))</f>
        <v>-</v>
      </c>
      <c r="AB397" s="19" t="str">
        <f>IF('Lulusan MTs'!AB397="","-",IF('Lulusan MTs'!AB397&gt;100,"Tidak valid",IF('Lulusan MTs'!AB397&lt;1,"Tidak valid","OK")))</f>
        <v>-</v>
      </c>
      <c r="AC397" s="19" t="str">
        <f>IF('Lulusan MTs'!AC397="","-",IF('Lulusan MTs'!AC397&gt;100,"Tidak valid",IF('Lulusan MTs'!AC397&lt;1,"Tidak valid","OK")))</f>
        <v>-</v>
      </c>
      <c r="AD397" s="19" t="str">
        <f>IF('Lulusan MTs'!AD397="","-",IF('Lulusan MTs'!AD397&gt;100,"Tidak valid",IF('Lulusan MTs'!AD397&lt;1,"Tidak valid","OK")))</f>
        <v>-</v>
      </c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  <c r="AZ397" s="20"/>
      <c r="BA397" s="20"/>
      <c r="BB397" s="20"/>
      <c r="BC397" s="20"/>
      <c r="BD397" s="20"/>
      <c r="BE397" s="20"/>
      <c r="BF397" s="20"/>
      <c r="BG397" s="20"/>
      <c r="BH397" s="20"/>
      <c r="BI397" s="20"/>
      <c r="BJ397" s="20"/>
      <c r="BK397" s="20"/>
      <c r="BL397" s="20"/>
      <c r="BM397" s="20"/>
      <c r="BN397" s="20"/>
      <c r="BO397" s="20"/>
      <c r="BP397" s="20"/>
      <c r="BQ397" s="20"/>
      <c r="BR397" s="20"/>
      <c r="BS397" s="20"/>
      <c r="BT397" s="20"/>
      <c r="BU397" s="20"/>
      <c r="BV397" s="20"/>
      <c r="BW397" s="20"/>
      <c r="BX397" s="20"/>
      <c r="BY397" s="20"/>
      <c r="BZ397" s="20"/>
      <c r="CA397" s="20"/>
      <c r="CB397" s="20"/>
      <c r="CC397" s="20"/>
      <c r="CD397" s="20"/>
      <c r="CE397" s="20"/>
      <c r="CF397" s="20"/>
      <c r="CG397" s="20"/>
      <c r="CH397" s="20"/>
      <c r="CI397" s="20"/>
      <c r="CJ397" s="20"/>
      <c r="CK397" s="20"/>
      <c r="CL397" s="20"/>
      <c r="CM397" s="20"/>
      <c r="CN397" s="20"/>
      <c r="CO397" s="20"/>
      <c r="CP397" s="20"/>
      <c r="CQ397" s="20"/>
      <c r="CR397" s="20"/>
      <c r="CS397" s="20"/>
      <c r="CT397" s="20"/>
      <c r="CU397" s="20"/>
      <c r="CV397" s="20"/>
      <c r="CW397" s="20"/>
      <c r="CX397" s="20"/>
      <c r="CY397" s="20"/>
      <c r="CZ397" s="20"/>
      <c r="DA397" s="20"/>
      <c r="DB397" s="20"/>
      <c r="DC397" s="20"/>
      <c r="DD397" s="20"/>
      <c r="DE397" s="20"/>
      <c r="DF397" s="20"/>
      <c r="DG397" s="20"/>
      <c r="DH397" s="20"/>
      <c r="DI397" s="20"/>
      <c r="DJ397" s="20"/>
      <c r="DK397" s="20"/>
      <c r="DL397" s="20"/>
      <c r="DM397" s="20"/>
      <c r="DN397" s="20"/>
      <c r="DO397" s="20"/>
      <c r="DP397" s="20"/>
      <c r="DQ397" s="20"/>
      <c r="DR397" s="20"/>
      <c r="DS397" s="20"/>
      <c r="DT397" s="20"/>
      <c r="DU397" s="20"/>
      <c r="DV397" s="20"/>
      <c r="DW397" s="20"/>
      <c r="DX397" s="20"/>
      <c r="DY397" s="20"/>
      <c r="DZ397" s="20"/>
      <c r="EA397" s="20"/>
      <c r="EB397" s="20"/>
      <c r="EC397" s="20"/>
      <c r="ED397" s="20"/>
      <c r="EE397" s="20"/>
      <c r="EF397" s="20"/>
      <c r="EG397" s="20"/>
      <c r="EH397" s="20"/>
      <c r="EI397" s="20"/>
      <c r="EJ397" s="20"/>
      <c r="EK397" s="20"/>
      <c r="EL397" s="20"/>
      <c r="EM397" s="20"/>
      <c r="EN397" s="20"/>
      <c r="EO397" s="20"/>
      <c r="EP397" s="20"/>
      <c r="EQ397" s="20"/>
      <c r="ER397" s="20"/>
      <c r="ES397" s="20"/>
      <c r="ET397" s="20"/>
      <c r="EU397" s="20"/>
      <c r="EV397" s="20"/>
      <c r="EW397" s="20"/>
      <c r="EX397" s="20"/>
      <c r="EY397" s="20"/>
      <c r="EZ397" s="20"/>
      <c r="FA397" s="20"/>
      <c r="FB397" s="20"/>
      <c r="FC397" s="20"/>
      <c r="FD397" s="20"/>
      <c r="FE397" s="20"/>
      <c r="FF397" s="20"/>
      <c r="FG397" s="20"/>
      <c r="FH397" s="20"/>
      <c r="FI397" s="20"/>
      <c r="FJ397" s="20"/>
      <c r="FK397" s="20"/>
      <c r="FL397" s="20"/>
      <c r="FM397" s="20"/>
      <c r="FN397" s="20"/>
      <c r="FO397" s="20"/>
      <c r="FP397" s="20"/>
      <c r="FQ397" s="20"/>
      <c r="FR397" s="20"/>
      <c r="FS397" s="20"/>
      <c r="FT397" s="20"/>
      <c r="FU397" s="20"/>
      <c r="FV397" s="20"/>
      <c r="FW397" s="20"/>
      <c r="FX397" s="20"/>
      <c r="FY397" s="20"/>
      <c r="FZ397" s="20"/>
      <c r="GA397" s="20"/>
      <c r="GB397" s="20"/>
      <c r="GC397" s="20"/>
      <c r="GD397" s="20"/>
      <c r="GE397" s="20"/>
      <c r="GF397" s="20"/>
      <c r="GG397" s="20"/>
      <c r="GH397" s="20"/>
      <c r="GI397" s="20"/>
      <c r="GJ397" s="20"/>
      <c r="GK397" s="20"/>
      <c r="GL397" s="20"/>
      <c r="GM397" s="20"/>
      <c r="GN397" s="20"/>
      <c r="GO397" s="20"/>
      <c r="GP397" s="20"/>
      <c r="GQ397" s="20"/>
      <c r="GR397" s="20"/>
      <c r="GS397" s="20"/>
      <c r="GT397" s="20"/>
      <c r="GU397" s="20"/>
      <c r="GV397" s="20"/>
      <c r="GW397" s="20"/>
      <c r="GX397" s="20"/>
      <c r="GY397" s="20"/>
      <c r="GZ397" s="20"/>
      <c r="HA397" s="20"/>
      <c r="HB397" s="20"/>
      <c r="HC397" s="20"/>
      <c r="HD397" s="20"/>
      <c r="HE397" s="20"/>
      <c r="HF397" s="20"/>
      <c r="HG397" s="20"/>
      <c r="HH397" s="20"/>
      <c r="HI397" s="20"/>
      <c r="HJ397" s="20"/>
      <c r="HK397" s="20"/>
      <c r="HL397" s="20"/>
      <c r="HM397" s="20"/>
      <c r="HN397" s="20"/>
      <c r="HO397" s="20"/>
      <c r="HP397" s="20"/>
      <c r="HQ397" s="20"/>
      <c r="HR397" s="20"/>
      <c r="HS397" s="20"/>
      <c r="HT397" s="20"/>
      <c r="HU397" s="20"/>
      <c r="HV397" s="20"/>
      <c r="HW397" s="20"/>
      <c r="HX397" s="20"/>
      <c r="HY397" s="20"/>
    </row>
    <row r="398" spans="1:233" s="21" customFormat="1" ht="15" customHeight="1" x14ac:dyDescent="0.2">
      <c r="A398" s="18" t="str">
        <f>IF('Lulusan MTs'!A398="","-",IF(LEN('Lulusan MTs'!A398)&lt;&gt;12,"Tidak valid","OK"))</f>
        <v>-</v>
      </c>
      <c r="B398" s="19" t="str">
        <f>IF('Lulusan MTs'!B398="","-",IF(LEN('Lulusan MTs'!B398)&lt;5,"Cek lagi","OK"))</f>
        <v>-</v>
      </c>
      <c r="C398" s="19" t="str">
        <f>IF('Lulusan MTs'!C398="","-",IF('Lulusan MTs'!C398="MTsN","OK",IF('Lulusan MTs'!C398="MTsS","OK","Tidak valid")))</f>
        <v>-</v>
      </c>
      <c r="D398" s="19" t="str">
        <f>IF('Lulusan MTs'!D398="","-",IF(LEN('Lulusan MTs'!D398)&lt;5,"Cek lagi","OK"))</f>
        <v>-</v>
      </c>
      <c r="E398" s="19" t="str">
        <f>IF('Lulusan MTs'!E398="","-",IF(LEN('Lulusan MTs'!E398)&lt;4,"Cek lagi","OK"))</f>
        <v>-</v>
      </c>
      <c r="F398" s="19" t="str">
        <f>IF('Lulusan MTs'!F398="","-",IF(LEN('Lulusan MTs'!F398)&lt;4,"Cek lagi","OK"))</f>
        <v>-</v>
      </c>
      <c r="G398" s="19" t="str">
        <f>IF('Lulusan MTs'!G398="","-",IF(LEN('Lulusan MTs'!G398)&lt;4,"Cek lagi","OK"))</f>
        <v>-</v>
      </c>
      <c r="H398" s="19" t="str">
        <f>IF('Lulusan MTs'!H398="","-",IF(LEN('Lulusan MTs'!H398)&lt;&gt;18,"Tidak valid",IF(VALUE('Lulusan MTs'!H398)&lt;0,"Cek lagi","OK")))</f>
        <v>-</v>
      </c>
      <c r="I398" s="19" t="str">
        <f>IF('Lulusan MTs'!I398="","-",IF(LEN('Lulusan MTs'!I398)&lt;&gt;10,"Tidak valid",IF(VALUE('Lulusan MTs'!I398)&lt;0,"Cek lagi","OK")))</f>
        <v>-</v>
      </c>
      <c r="J398" s="19" t="str">
        <f>IF('Lulusan MTs'!J398="","-",IF(LEN('Lulusan MTs'!J398)&lt;4,"Cek lagi","OK"))</f>
        <v>-</v>
      </c>
      <c r="K398" s="19" t="str">
        <f>IF('Lulusan MTs'!K398="","-",IF(LEN('Lulusan MTs'!K398)&lt;4,"Cek lagi","OK"))</f>
        <v>-</v>
      </c>
      <c r="L398" s="18" t="str">
        <f>IF('Lulusan MTs'!L398="","-",IF(VALUE(LEFT('Lulusan MTs'!L398,2))&gt;31,"Tanggal tidak valid",IF(VALUE(LEFT(RIGHT('Lulusan MTs'!L398,7),2))&gt;12,"Bulan tidak valid",IF(VALUE(RIGHT('Lulusan MTs'!L398,4))&gt;2003,"Umur terlalu tua",IF(VALUE(RIGHT('Lulusan MTs'!L398,4))&lt;1996,"Umur terlalu tua","OK")))))</f>
        <v>-</v>
      </c>
      <c r="M398" s="19" t="str">
        <f>IF('Lulusan MTs'!M398="","-",IF('Lulusan MTs'!M398="L","OK",IF('Lulusan MTs'!M398="P","OK","Tidak valid")))</f>
        <v>-</v>
      </c>
      <c r="N398" s="19" t="str">
        <f>IF('Lulusan MTs'!N398="","-",IF('Lulusan MTs'!N398&gt;400,"Tidak valid",IF('Lulusan MTs'!N398&lt;1,"Tidak valid","OK")))</f>
        <v>-</v>
      </c>
      <c r="O398" s="19" t="str">
        <f>IF('Lulusan MTs'!O398="","-",IF('Lulusan MTs'!O398&gt;100,"Tidak valid",IF('Lulusan MTs'!O398&lt;1,"Tidak valid","OK")))</f>
        <v>-</v>
      </c>
      <c r="P398" s="19" t="str">
        <f>IF('Lulusan MTs'!P398="","-",IF('Lulusan MTs'!P398&gt;6,"Cek lagi",IF('Lulusan MTs'!P398&lt;2,"Cek lagi","OK")))</f>
        <v>-</v>
      </c>
      <c r="Q398" s="19" t="str">
        <f>IF('Lulusan MTs'!Q398="","-",IF('Lulusan MTs'!Q398&gt;8,"Tidak valid",IF('Lulusan MTs'!Q398&lt;1,"Tidak valid","OK")))</f>
        <v>-</v>
      </c>
      <c r="R398" s="75" t="str">
        <f>IF('Lulusan MTs'!R398="","-",IF(LEN('Lulusan MTs'!R398)&lt;16,"Cek lagi","OK"))</f>
        <v>-</v>
      </c>
      <c r="S398" s="19" t="str">
        <f>IF('Lulusan MTs'!S398="","-",IF('Lulusan MTs'!S398&gt;6,"Tidak valid",IF('Lulusan MTs'!S398&lt;1,"Tidak valid","OK")))</f>
        <v>-</v>
      </c>
      <c r="T398" s="18" t="str">
        <f>IF('Lulusan MTs'!T398="","-",IF(VALUE(LEFT('Lulusan MTs'!T398,2))&gt;31,"Tanggal tidak valid",IF(VALUE(LEFT(RIGHT('Lulusan MTs'!T398,7),2))&gt;12,"Bulan tidak valid",IF(VALUE(RIGHT('Lulusan MTs'!T398,4))&lt;2010,"Cek lagi Tahun Masuk",IF(VALUE(RIGHT('Lulusan MTs'!T398,4))&gt;2014,"Cek lagi Tahun Masuk","OK")))))</f>
        <v>-</v>
      </c>
      <c r="U398" s="76" t="str">
        <f>IF('Lulusan MTs'!U398="","-",IF(LEN('Lulusan MTs'!U398)&lt;&gt;20,"Tidak valid","OK"))</f>
        <v>-</v>
      </c>
      <c r="V398" s="19" t="str">
        <f>IF('Lulusan MTs'!V398="","-",IF('Lulusan MTs'!V398&gt;3,"Tidak valid",IF('Lulusan MTs'!V398&lt;1,"Tidak valid","OK")))</f>
        <v>-</v>
      </c>
      <c r="W398" s="76" t="str">
        <f>IF('Lulusan MTs'!J398&lt;&gt;"",IF('Lulusan MTs'!W398="","Wajib Diisi","OK"),"-")</f>
        <v>-</v>
      </c>
      <c r="X398" s="76" t="str">
        <f>IF('Lulusan MTs'!J398&lt;&gt;"",IF('Lulusan MTs'!X398="","Wajib Diisi","OK"),"-")</f>
        <v>-</v>
      </c>
      <c r="Y398" s="18" t="str">
        <f>IF('Lulusan MTs'!Y398="","-",IF(VALUE(LEFT('Lulusan MTs'!Y398,2))&gt;31,"Tanggal tidak valid",IF(VALUE(LEFT(RIGHT('Lulusan MTs'!Y398,7),2))&gt;12,"Bulan tidak valid",IF(VALUE(RIGHT('Lulusan MTs'!Y398,4))&lt;&gt;2016,"Cek lagi Tahun Lulus","OK"))))</f>
        <v>-</v>
      </c>
      <c r="Z398" s="19" t="str">
        <f>IF('Lulusan MTs'!Z398="","-",IF('Lulusan MTs'!Z398&gt;100,"Tidak valid",IF('Lulusan MTs'!Z398&lt;1,"Tidak valid","OK")))</f>
        <v>-</v>
      </c>
      <c r="AA398" s="19" t="str">
        <f>IF('Lulusan MTs'!AA398="","-",IF('Lulusan MTs'!AA398&gt;100,"Tidak valid",IF('Lulusan MTs'!AA398&lt;1,"Tidak valid","OK")))</f>
        <v>-</v>
      </c>
      <c r="AB398" s="19" t="str">
        <f>IF('Lulusan MTs'!AB398="","-",IF('Lulusan MTs'!AB398&gt;100,"Tidak valid",IF('Lulusan MTs'!AB398&lt;1,"Tidak valid","OK")))</f>
        <v>-</v>
      </c>
      <c r="AC398" s="19" t="str">
        <f>IF('Lulusan MTs'!AC398="","-",IF('Lulusan MTs'!AC398&gt;100,"Tidak valid",IF('Lulusan MTs'!AC398&lt;1,"Tidak valid","OK")))</f>
        <v>-</v>
      </c>
      <c r="AD398" s="19" t="str">
        <f>IF('Lulusan MTs'!AD398="","-",IF('Lulusan MTs'!AD398&gt;100,"Tidak valid",IF('Lulusan MTs'!AD398&lt;1,"Tidak valid","OK")))</f>
        <v>-</v>
      </c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0"/>
      <c r="BC398" s="20"/>
      <c r="BD398" s="20"/>
      <c r="BE398" s="20"/>
      <c r="BF398" s="20"/>
      <c r="BG398" s="20"/>
      <c r="BH398" s="20"/>
      <c r="BI398" s="20"/>
      <c r="BJ398" s="20"/>
      <c r="BK398" s="20"/>
      <c r="BL398" s="20"/>
      <c r="BM398" s="20"/>
      <c r="BN398" s="20"/>
      <c r="BO398" s="20"/>
      <c r="BP398" s="20"/>
      <c r="BQ398" s="20"/>
      <c r="BR398" s="20"/>
      <c r="BS398" s="20"/>
      <c r="BT398" s="20"/>
      <c r="BU398" s="20"/>
      <c r="BV398" s="20"/>
      <c r="BW398" s="20"/>
      <c r="BX398" s="20"/>
      <c r="BY398" s="20"/>
      <c r="BZ398" s="20"/>
      <c r="CA398" s="20"/>
      <c r="CB398" s="20"/>
      <c r="CC398" s="20"/>
      <c r="CD398" s="20"/>
      <c r="CE398" s="20"/>
      <c r="CF398" s="20"/>
      <c r="CG398" s="20"/>
      <c r="CH398" s="20"/>
      <c r="CI398" s="20"/>
      <c r="CJ398" s="20"/>
      <c r="CK398" s="20"/>
      <c r="CL398" s="20"/>
      <c r="CM398" s="20"/>
      <c r="CN398" s="20"/>
      <c r="CO398" s="20"/>
      <c r="CP398" s="20"/>
      <c r="CQ398" s="20"/>
      <c r="CR398" s="20"/>
      <c r="CS398" s="20"/>
      <c r="CT398" s="20"/>
      <c r="CU398" s="20"/>
      <c r="CV398" s="20"/>
      <c r="CW398" s="20"/>
      <c r="CX398" s="20"/>
      <c r="CY398" s="20"/>
      <c r="CZ398" s="20"/>
      <c r="DA398" s="20"/>
      <c r="DB398" s="20"/>
      <c r="DC398" s="20"/>
      <c r="DD398" s="20"/>
      <c r="DE398" s="20"/>
      <c r="DF398" s="20"/>
      <c r="DG398" s="20"/>
      <c r="DH398" s="20"/>
      <c r="DI398" s="20"/>
      <c r="DJ398" s="20"/>
      <c r="DK398" s="20"/>
      <c r="DL398" s="20"/>
      <c r="DM398" s="20"/>
      <c r="DN398" s="20"/>
      <c r="DO398" s="20"/>
      <c r="DP398" s="20"/>
      <c r="DQ398" s="20"/>
      <c r="DR398" s="20"/>
      <c r="DS398" s="20"/>
      <c r="DT398" s="20"/>
      <c r="DU398" s="20"/>
      <c r="DV398" s="20"/>
      <c r="DW398" s="20"/>
      <c r="DX398" s="20"/>
      <c r="DY398" s="20"/>
      <c r="DZ398" s="20"/>
      <c r="EA398" s="20"/>
      <c r="EB398" s="20"/>
      <c r="EC398" s="20"/>
      <c r="ED398" s="20"/>
      <c r="EE398" s="20"/>
      <c r="EF398" s="20"/>
      <c r="EG398" s="20"/>
      <c r="EH398" s="20"/>
      <c r="EI398" s="20"/>
      <c r="EJ398" s="20"/>
      <c r="EK398" s="20"/>
      <c r="EL398" s="20"/>
      <c r="EM398" s="20"/>
      <c r="EN398" s="20"/>
      <c r="EO398" s="20"/>
      <c r="EP398" s="20"/>
      <c r="EQ398" s="20"/>
      <c r="ER398" s="20"/>
      <c r="ES398" s="20"/>
      <c r="ET398" s="20"/>
      <c r="EU398" s="20"/>
      <c r="EV398" s="20"/>
      <c r="EW398" s="20"/>
      <c r="EX398" s="20"/>
      <c r="EY398" s="20"/>
      <c r="EZ398" s="20"/>
      <c r="FA398" s="20"/>
      <c r="FB398" s="20"/>
      <c r="FC398" s="20"/>
      <c r="FD398" s="20"/>
      <c r="FE398" s="20"/>
      <c r="FF398" s="20"/>
      <c r="FG398" s="20"/>
      <c r="FH398" s="20"/>
      <c r="FI398" s="20"/>
      <c r="FJ398" s="20"/>
      <c r="FK398" s="20"/>
      <c r="FL398" s="20"/>
      <c r="FM398" s="20"/>
      <c r="FN398" s="20"/>
      <c r="FO398" s="20"/>
      <c r="FP398" s="20"/>
      <c r="FQ398" s="20"/>
      <c r="FR398" s="20"/>
      <c r="FS398" s="20"/>
      <c r="FT398" s="20"/>
      <c r="FU398" s="20"/>
      <c r="FV398" s="20"/>
      <c r="FW398" s="20"/>
      <c r="FX398" s="20"/>
      <c r="FY398" s="20"/>
      <c r="FZ398" s="20"/>
      <c r="GA398" s="20"/>
      <c r="GB398" s="20"/>
      <c r="GC398" s="20"/>
      <c r="GD398" s="20"/>
      <c r="GE398" s="20"/>
      <c r="GF398" s="20"/>
      <c r="GG398" s="20"/>
      <c r="GH398" s="20"/>
      <c r="GI398" s="20"/>
      <c r="GJ398" s="20"/>
      <c r="GK398" s="20"/>
      <c r="GL398" s="20"/>
      <c r="GM398" s="20"/>
      <c r="GN398" s="20"/>
      <c r="GO398" s="20"/>
      <c r="GP398" s="20"/>
      <c r="GQ398" s="20"/>
      <c r="GR398" s="20"/>
      <c r="GS398" s="20"/>
      <c r="GT398" s="20"/>
      <c r="GU398" s="20"/>
      <c r="GV398" s="20"/>
      <c r="GW398" s="20"/>
      <c r="GX398" s="20"/>
      <c r="GY398" s="20"/>
      <c r="GZ398" s="20"/>
      <c r="HA398" s="20"/>
      <c r="HB398" s="20"/>
      <c r="HC398" s="20"/>
      <c r="HD398" s="20"/>
      <c r="HE398" s="20"/>
      <c r="HF398" s="20"/>
      <c r="HG398" s="20"/>
      <c r="HH398" s="20"/>
      <c r="HI398" s="20"/>
      <c r="HJ398" s="20"/>
      <c r="HK398" s="20"/>
      <c r="HL398" s="20"/>
      <c r="HM398" s="20"/>
      <c r="HN398" s="20"/>
      <c r="HO398" s="20"/>
      <c r="HP398" s="20"/>
      <c r="HQ398" s="20"/>
      <c r="HR398" s="20"/>
      <c r="HS398" s="20"/>
      <c r="HT398" s="20"/>
      <c r="HU398" s="20"/>
      <c r="HV398" s="20"/>
      <c r="HW398" s="20"/>
      <c r="HX398" s="20"/>
      <c r="HY398" s="20"/>
    </row>
    <row r="399" spans="1:233" s="21" customFormat="1" ht="15" customHeight="1" x14ac:dyDescent="0.2">
      <c r="A399" s="18" t="str">
        <f>IF('Lulusan MTs'!A399="","-",IF(LEN('Lulusan MTs'!A399)&lt;&gt;12,"Tidak valid","OK"))</f>
        <v>-</v>
      </c>
      <c r="B399" s="19" t="str">
        <f>IF('Lulusan MTs'!B399="","-",IF(LEN('Lulusan MTs'!B399)&lt;5,"Cek lagi","OK"))</f>
        <v>-</v>
      </c>
      <c r="C399" s="19" t="str">
        <f>IF('Lulusan MTs'!C399="","-",IF('Lulusan MTs'!C399="MTsN","OK",IF('Lulusan MTs'!C399="MTsS","OK","Tidak valid")))</f>
        <v>-</v>
      </c>
      <c r="D399" s="19" t="str">
        <f>IF('Lulusan MTs'!D399="","-",IF(LEN('Lulusan MTs'!D399)&lt;5,"Cek lagi","OK"))</f>
        <v>-</v>
      </c>
      <c r="E399" s="19" t="str">
        <f>IF('Lulusan MTs'!E399="","-",IF(LEN('Lulusan MTs'!E399)&lt;4,"Cek lagi","OK"))</f>
        <v>-</v>
      </c>
      <c r="F399" s="19" t="str">
        <f>IF('Lulusan MTs'!F399="","-",IF(LEN('Lulusan MTs'!F399)&lt;4,"Cek lagi","OK"))</f>
        <v>-</v>
      </c>
      <c r="G399" s="19" t="str">
        <f>IF('Lulusan MTs'!G399="","-",IF(LEN('Lulusan MTs'!G399)&lt;4,"Cek lagi","OK"))</f>
        <v>-</v>
      </c>
      <c r="H399" s="19" t="str">
        <f>IF('Lulusan MTs'!H399="","-",IF(LEN('Lulusan MTs'!H399)&lt;&gt;18,"Tidak valid",IF(VALUE('Lulusan MTs'!H399)&lt;0,"Cek lagi","OK")))</f>
        <v>-</v>
      </c>
      <c r="I399" s="19" t="str">
        <f>IF('Lulusan MTs'!I399="","-",IF(LEN('Lulusan MTs'!I399)&lt;&gt;10,"Tidak valid",IF(VALUE('Lulusan MTs'!I399)&lt;0,"Cek lagi","OK")))</f>
        <v>-</v>
      </c>
      <c r="J399" s="19" t="str">
        <f>IF('Lulusan MTs'!J399="","-",IF(LEN('Lulusan MTs'!J399)&lt;4,"Cek lagi","OK"))</f>
        <v>-</v>
      </c>
      <c r="K399" s="19" t="str">
        <f>IF('Lulusan MTs'!K399="","-",IF(LEN('Lulusan MTs'!K399)&lt;4,"Cek lagi","OK"))</f>
        <v>-</v>
      </c>
      <c r="L399" s="18" t="str">
        <f>IF('Lulusan MTs'!L399="","-",IF(VALUE(LEFT('Lulusan MTs'!L399,2))&gt;31,"Tanggal tidak valid",IF(VALUE(LEFT(RIGHT('Lulusan MTs'!L399,7),2))&gt;12,"Bulan tidak valid",IF(VALUE(RIGHT('Lulusan MTs'!L399,4))&gt;2003,"Umur terlalu tua",IF(VALUE(RIGHT('Lulusan MTs'!L399,4))&lt;1996,"Umur terlalu tua","OK")))))</f>
        <v>-</v>
      </c>
      <c r="M399" s="19" t="str">
        <f>IF('Lulusan MTs'!M399="","-",IF('Lulusan MTs'!M399="L","OK",IF('Lulusan MTs'!M399="P","OK","Tidak valid")))</f>
        <v>-</v>
      </c>
      <c r="N399" s="19" t="str">
        <f>IF('Lulusan MTs'!N399="","-",IF('Lulusan MTs'!N399&gt;400,"Tidak valid",IF('Lulusan MTs'!N399&lt;1,"Tidak valid","OK")))</f>
        <v>-</v>
      </c>
      <c r="O399" s="19" t="str">
        <f>IF('Lulusan MTs'!O399="","-",IF('Lulusan MTs'!O399&gt;100,"Tidak valid",IF('Lulusan MTs'!O399&lt;1,"Tidak valid","OK")))</f>
        <v>-</v>
      </c>
      <c r="P399" s="19" t="str">
        <f>IF('Lulusan MTs'!P399="","-",IF('Lulusan MTs'!P399&gt;6,"Cek lagi",IF('Lulusan MTs'!P399&lt;2,"Cek lagi","OK")))</f>
        <v>-</v>
      </c>
      <c r="Q399" s="19" t="str">
        <f>IF('Lulusan MTs'!Q399="","-",IF('Lulusan MTs'!Q399&gt;8,"Tidak valid",IF('Lulusan MTs'!Q399&lt;1,"Tidak valid","OK")))</f>
        <v>-</v>
      </c>
      <c r="R399" s="75" t="str">
        <f>IF('Lulusan MTs'!R399="","-",IF(LEN('Lulusan MTs'!R399)&lt;16,"Cek lagi","OK"))</f>
        <v>-</v>
      </c>
      <c r="S399" s="19" t="str">
        <f>IF('Lulusan MTs'!S399="","-",IF('Lulusan MTs'!S399&gt;6,"Tidak valid",IF('Lulusan MTs'!S399&lt;1,"Tidak valid","OK")))</f>
        <v>-</v>
      </c>
      <c r="T399" s="18" t="str">
        <f>IF('Lulusan MTs'!T399="","-",IF(VALUE(LEFT('Lulusan MTs'!T399,2))&gt;31,"Tanggal tidak valid",IF(VALUE(LEFT(RIGHT('Lulusan MTs'!T399,7),2))&gt;12,"Bulan tidak valid",IF(VALUE(RIGHT('Lulusan MTs'!T399,4))&lt;2010,"Cek lagi Tahun Masuk",IF(VALUE(RIGHT('Lulusan MTs'!T399,4))&gt;2014,"Cek lagi Tahun Masuk","OK")))))</f>
        <v>-</v>
      </c>
      <c r="U399" s="76" t="str">
        <f>IF('Lulusan MTs'!U399="","-",IF(LEN('Lulusan MTs'!U399)&lt;&gt;20,"Tidak valid","OK"))</f>
        <v>-</v>
      </c>
      <c r="V399" s="19" t="str">
        <f>IF('Lulusan MTs'!V399="","-",IF('Lulusan MTs'!V399&gt;3,"Tidak valid",IF('Lulusan MTs'!V399&lt;1,"Tidak valid","OK")))</f>
        <v>-</v>
      </c>
      <c r="W399" s="76" t="str">
        <f>IF('Lulusan MTs'!J399&lt;&gt;"",IF('Lulusan MTs'!W399="","Wajib Diisi","OK"),"-")</f>
        <v>-</v>
      </c>
      <c r="X399" s="76" t="str">
        <f>IF('Lulusan MTs'!J399&lt;&gt;"",IF('Lulusan MTs'!X399="","Wajib Diisi","OK"),"-")</f>
        <v>-</v>
      </c>
      <c r="Y399" s="18" t="str">
        <f>IF('Lulusan MTs'!Y399="","-",IF(VALUE(LEFT('Lulusan MTs'!Y399,2))&gt;31,"Tanggal tidak valid",IF(VALUE(LEFT(RIGHT('Lulusan MTs'!Y399,7),2))&gt;12,"Bulan tidak valid",IF(VALUE(RIGHT('Lulusan MTs'!Y399,4))&lt;&gt;2016,"Cek lagi Tahun Lulus","OK"))))</f>
        <v>-</v>
      </c>
      <c r="Z399" s="19" t="str">
        <f>IF('Lulusan MTs'!Z399="","-",IF('Lulusan MTs'!Z399&gt;100,"Tidak valid",IF('Lulusan MTs'!Z399&lt;1,"Tidak valid","OK")))</f>
        <v>-</v>
      </c>
      <c r="AA399" s="19" t="str">
        <f>IF('Lulusan MTs'!AA399="","-",IF('Lulusan MTs'!AA399&gt;100,"Tidak valid",IF('Lulusan MTs'!AA399&lt;1,"Tidak valid","OK")))</f>
        <v>-</v>
      </c>
      <c r="AB399" s="19" t="str">
        <f>IF('Lulusan MTs'!AB399="","-",IF('Lulusan MTs'!AB399&gt;100,"Tidak valid",IF('Lulusan MTs'!AB399&lt;1,"Tidak valid","OK")))</f>
        <v>-</v>
      </c>
      <c r="AC399" s="19" t="str">
        <f>IF('Lulusan MTs'!AC399="","-",IF('Lulusan MTs'!AC399&gt;100,"Tidak valid",IF('Lulusan MTs'!AC399&lt;1,"Tidak valid","OK")))</f>
        <v>-</v>
      </c>
      <c r="AD399" s="19" t="str">
        <f>IF('Lulusan MTs'!AD399="","-",IF('Lulusan MTs'!AD399&gt;100,"Tidak valid",IF('Lulusan MTs'!AD399&lt;1,"Tidak valid","OK")))</f>
        <v>-</v>
      </c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/>
      <c r="AZ399" s="20"/>
      <c r="BA399" s="20"/>
      <c r="BB399" s="20"/>
      <c r="BC399" s="20"/>
      <c r="BD399" s="20"/>
      <c r="BE399" s="20"/>
      <c r="BF399" s="20"/>
      <c r="BG399" s="20"/>
      <c r="BH399" s="20"/>
      <c r="BI399" s="20"/>
      <c r="BJ399" s="20"/>
      <c r="BK399" s="20"/>
      <c r="BL399" s="20"/>
      <c r="BM399" s="20"/>
      <c r="BN399" s="20"/>
      <c r="BO399" s="20"/>
      <c r="BP399" s="20"/>
      <c r="BQ399" s="20"/>
      <c r="BR399" s="20"/>
      <c r="BS399" s="20"/>
      <c r="BT399" s="20"/>
      <c r="BU399" s="20"/>
      <c r="BV399" s="20"/>
      <c r="BW399" s="20"/>
      <c r="BX399" s="20"/>
      <c r="BY399" s="20"/>
      <c r="BZ399" s="20"/>
      <c r="CA399" s="20"/>
      <c r="CB399" s="20"/>
      <c r="CC399" s="20"/>
      <c r="CD399" s="20"/>
      <c r="CE399" s="20"/>
      <c r="CF399" s="20"/>
      <c r="CG399" s="20"/>
      <c r="CH399" s="20"/>
      <c r="CI399" s="20"/>
      <c r="CJ399" s="20"/>
      <c r="CK399" s="20"/>
      <c r="CL399" s="20"/>
      <c r="CM399" s="20"/>
      <c r="CN399" s="20"/>
      <c r="CO399" s="20"/>
      <c r="CP399" s="20"/>
      <c r="CQ399" s="20"/>
      <c r="CR399" s="20"/>
      <c r="CS399" s="20"/>
      <c r="CT399" s="20"/>
      <c r="CU399" s="20"/>
      <c r="CV399" s="20"/>
      <c r="CW399" s="20"/>
      <c r="CX399" s="20"/>
      <c r="CY399" s="20"/>
      <c r="CZ399" s="20"/>
      <c r="DA399" s="20"/>
      <c r="DB399" s="20"/>
      <c r="DC399" s="20"/>
      <c r="DD399" s="20"/>
      <c r="DE399" s="20"/>
      <c r="DF399" s="20"/>
      <c r="DG399" s="20"/>
      <c r="DH399" s="20"/>
      <c r="DI399" s="20"/>
      <c r="DJ399" s="20"/>
      <c r="DK399" s="20"/>
      <c r="DL399" s="20"/>
      <c r="DM399" s="20"/>
      <c r="DN399" s="20"/>
      <c r="DO399" s="20"/>
      <c r="DP399" s="20"/>
      <c r="DQ399" s="20"/>
      <c r="DR399" s="20"/>
      <c r="DS399" s="20"/>
      <c r="DT399" s="20"/>
      <c r="DU399" s="20"/>
      <c r="DV399" s="20"/>
      <c r="DW399" s="20"/>
      <c r="DX399" s="20"/>
      <c r="DY399" s="20"/>
      <c r="DZ399" s="20"/>
      <c r="EA399" s="20"/>
      <c r="EB399" s="20"/>
      <c r="EC399" s="20"/>
      <c r="ED399" s="20"/>
      <c r="EE399" s="20"/>
      <c r="EF399" s="20"/>
      <c r="EG399" s="20"/>
      <c r="EH399" s="20"/>
      <c r="EI399" s="20"/>
      <c r="EJ399" s="20"/>
      <c r="EK399" s="20"/>
      <c r="EL399" s="20"/>
      <c r="EM399" s="20"/>
      <c r="EN399" s="20"/>
      <c r="EO399" s="20"/>
      <c r="EP399" s="20"/>
      <c r="EQ399" s="20"/>
      <c r="ER399" s="20"/>
      <c r="ES399" s="20"/>
      <c r="ET399" s="20"/>
      <c r="EU399" s="20"/>
      <c r="EV399" s="20"/>
      <c r="EW399" s="20"/>
      <c r="EX399" s="20"/>
      <c r="EY399" s="20"/>
      <c r="EZ399" s="20"/>
      <c r="FA399" s="20"/>
      <c r="FB399" s="20"/>
      <c r="FC399" s="20"/>
      <c r="FD399" s="20"/>
      <c r="FE399" s="20"/>
      <c r="FF399" s="20"/>
      <c r="FG399" s="20"/>
      <c r="FH399" s="20"/>
      <c r="FI399" s="20"/>
      <c r="FJ399" s="20"/>
      <c r="FK399" s="20"/>
      <c r="FL399" s="20"/>
      <c r="FM399" s="20"/>
      <c r="FN399" s="20"/>
      <c r="FO399" s="20"/>
      <c r="FP399" s="20"/>
      <c r="FQ399" s="20"/>
      <c r="FR399" s="20"/>
      <c r="FS399" s="20"/>
      <c r="FT399" s="20"/>
      <c r="FU399" s="20"/>
      <c r="FV399" s="20"/>
      <c r="FW399" s="20"/>
      <c r="FX399" s="20"/>
      <c r="FY399" s="20"/>
      <c r="FZ399" s="20"/>
      <c r="GA399" s="20"/>
      <c r="GB399" s="20"/>
      <c r="GC399" s="20"/>
      <c r="GD399" s="20"/>
      <c r="GE399" s="20"/>
      <c r="GF399" s="20"/>
      <c r="GG399" s="20"/>
      <c r="GH399" s="20"/>
      <c r="GI399" s="20"/>
      <c r="GJ399" s="20"/>
      <c r="GK399" s="20"/>
      <c r="GL399" s="20"/>
      <c r="GM399" s="20"/>
      <c r="GN399" s="20"/>
      <c r="GO399" s="20"/>
      <c r="GP399" s="20"/>
      <c r="GQ399" s="20"/>
      <c r="GR399" s="20"/>
      <c r="GS399" s="20"/>
      <c r="GT399" s="20"/>
      <c r="GU399" s="20"/>
      <c r="GV399" s="20"/>
      <c r="GW399" s="20"/>
      <c r="GX399" s="20"/>
      <c r="GY399" s="20"/>
      <c r="GZ399" s="20"/>
      <c r="HA399" s="20"/>
      <c r="HB399" s="20"/>
      <c r="HC399" s="20"/>
      <c r="HD399" s="20"/>
      <c r="HE399" s="20"/>
      <c r="HF399" s="20"/>
      <c r="HG399" s="20"/>
      <c r="HH399" s="20"/>
      <c r="HI399" s="20"/>
      <c r="HJ399" s="20"/>
      <c r="HK399" s="20"/>
      <c r="HL399" s="20"/>
      <c r="HM399" s="20"/>
      <c r="HN399" s="20"/>
      <c r="HO399" s="20"/>
      <c r="HP399" s="20"/>
      <c r="HQ399" s="20"/>
      <c r="HR399" s="20"/>
      <c r="HS399" s="20"/>
      <c r="HT399" s="20"/>
      <c r="HU399" s="20"/>
      <c r="HV399" s="20"/>
      <c r="HW399" s="20"/>
      <c r="HX399" s="20"/>
      <c r="HY399" s="20"/>
    </row>
    <row r="400" spans="1:233" s="21" customFormat="1" ht="15" customHeight="1" x14ac:dyDescent="0.2">
      <c r="A400" s="18" t="str">
        <f>IF('Lulusan MTs'!A400="","-",IF(LEN('Lulusan MTs'!A400)&lt;&gt;12,"Tidak valid","OK"))</f>
        <v>-</v>
      </c>
      <c r="B400" s="19" t="str">
        <f>IF('Lulusan MTs'!B400="","-",IF(LEN('Lulusan MTs'!B400)&lt;5,"Cek lagi","OK"))</f>
        <v>-</v>
      </c>
      <c r="C400" s="19" t="str">
        <f>IF('Lulusan MTs'!C400="","-",IF('Lulusan MTs'!C400="MTsN","OK",IF('Lulusan MTs'!C400="MTsS","OK","Tidak valid")))</f>
        <v>-</v>
      </c>
      <c r="D400" s="19" t="str">
        <f>IF('Lulusan MTs'!D400="","-",IF(LEN('Lulusan MTs'!D400)&lt;5,"Cek lagi","OK"))</f>
        <v>-</v>
      </c>
      <c r="E400" s="19" t="str">
        <f>IF('Lulusan MTs'!E400="","-",IF(LEN('Lulusan MTs'!E400)&lt;4,"Cek lagi","OK"))</f>
        <v>-</v>
      </c>
      <c r="F400" s="19" t="str">
        <f>IF('Lulusan MTs'!F400="","-",IF(LEN('Lulusan MTs'!F400)&lt;4,"Cek lagi","OK"))</f>
        <v>-</v>
      </c>
      <c r="G400" s="19" t="str">
        <f>IF('Lulusan MTs'!G400="","-",IF(LEN('Lulusan MTs'!G400)&lt;4,"Cek lagi","OK"))</f>
        <v>-</v>
      </c>
      <c r="H400" s="19" t="str">
        <f>IF('Lulusan MTs'!H400="","-",IF(LEN('Lulusan MTs'!H400)&lt;&gt;18,"Tidak valid",IF(VALUE('Lulusan MTs'!H400)&lt;0,"Cek lagi","OK")))</f>
        <v>-</v>
      </c>
      <c r="I400" s="19" t="str">
        <f>IF('Lulusan MTs'!I400="","-",IF(LEN('Lulusan MTs'!I400)&lt;&gt;10,"Tidak valid",IF(VALUE('Lulusan MTs'!I400)&lt;0,"Cek lagi","OK")))</f>
        <v>-</v>
      </c>
      <c r="J400" s="19" t="str">
        <f>IF('Lulusan MTs'!J400="","-",IF(LEN('Lulusan MTs'!J400)&lt;4,"Cek lagi","OK"))</f>
        <v>-</v>
      </c>
      <c r="K400" s="19" t="str">
        <f>IF('Lulusan MTs'!K400="","-",IF(LEN('Lulusan MTs'!K400)&lt;4,"Cek lagi","OK"))</f>
        <v>-</v>
      </c>
      <c r="L400" s="18" t="str">
        <f>IF('Lulusan MTs'!L400="","-",IF(VALUE(LEFT('Lulusan MTs'!L400,2))&gt;31,"Tanggal tidak valid",IF(VALUE(LEFT(RIGHT('Lulusan MTs'!L400,7),2))&gt;12,"Bulan tidak valid",IF(VALUE(RIGHT('Lulusan MTs'!L400,4))&gt;2003,"Umur terlalu tua",IF(VALUE(RIGHT('Lulusan MTs'!L400,4))&lt;1996,"Umur terlalu tua","OK")))))</f>
        <v>-</v>
      </c>
      <c r="M400" s="19" t="str">
        <f>IF('Lulusan MTs'!M400="","-",IF('Lulusan MTs'!M400="L","OK",IF('Lulusan MTs'!M400="P","OK","Tidak valid")))</f>
        <v>-</v>
      </c>
      <c r="N400" s="19" t="str">
        <f>IF('Lulusan MTs'!N400="","-",IF('Lulusan MTs'!N400&gt;400,"Tidak valid",IF('Lulusan MTs'!N400&lt;1,"Tidak valid","OK")))</f>
        <v>-</v>
      </c>
      <c r="O400" s="19" t="str">
        <f>IF('Lulusan MTs'!O400="","-",IF('Lulusan MTs'!O400&gt;100,"Tidak valid",IF('Lulusan MTs'!O400&lt;1,"Tidak valid","OK")))</f>
        <v>-</v>
      </c>
      <c r="P400" s="19" t="str">
        <f>IF('Lulusan MTs'!P400="","-",IF('Lulusan MTs'!P400&gt;6,"Cek lagi",IF('Lulusan MTs'!P400&lt;2,"Cek lagi","OK")))</f>
        <v>-</v>
      </c>
      <c r="Q400" s="19" t="str">
        <f>IF('Lulusan MTs'!Q400="","-",IF('Lulusan MTs'!Q400&gt;8,"Tidak valid",IF('Lulusan MTs'!Q400&lt;1,"Tidak valid","OK")))</f>
        <v>-</v>
      </c>
      <c r="R400" s="75" t="str">
        <f>IF('Lulusan MTs'!R400="","-",IF(LEN('Lulusan MTs'!R400)&lt;16,"Cek lagi","OK"))</f>
        <v>-</v>
      </c>
      <c r="S400" s="19" t="str">
        <f>IF('Lulusan MTs'!S400="","-",IF('Lulusan MTs'!S400&gt;6,"Tidak valid",IF('Lulusan MTs'!S400&lt;1,"Tidak valid","OK")))</f>
        <v>-</v>
      </c>
      <c r="T400" s="18" t="str">
        <f>IF('Lulusan MTs'!T400="","-",IF(VALUE(LEFT('Lulusan MTs'!T400,2))&gt;31,"Tanggal tidak valid",IF(VALUE(LEFT(RIGHT('Lulusan MTs'!T400,7),2))&gt;12,"Bulan tidak valid",IF(VALUE(RIGHT('Lulusan MTs'!T400,4))&lt;2010,"Cek lagi Tahun Masuk",IF(VALUE(RIGHT('Lulusan MTs'!T400,4))&gt;2014,"Cek lagi Tahun Masuk","OK")))))</f>
        <v>-</v>
      </c>
      <c r="U400" s="76" t="str">
        <f>IF('Lulusan MTs'!U400="","-",IF(LEN('Lulusan MTs'!U400)&lt;&gt;20,"Tidak valid","OK"))</f>
        <v>-</v>
      </c>
      <c r="V400" s="19" t="str">
        <f>IF('Lulusan MTs'!V400="","-",IF('Lulusan MTs'!V400&gt;3,"Tidak valid",IF('Lulusan MTs'!V400&lt;1,"Tidak valid","OK")))</f>
        <v>-</v>
      </c>
      <c r="W400" s="76" t="str">
        <f>IF('Lulusan MTs'!J400&lt;&gt;"",IF('Lulusan MTs'!W400="","Wajib Diisi","OK"),"-")</f>
        <v>-</v>
      </c>
      <c r="X400" s="76" t="str">
        <f>IF('Lulusan MTs'!J400&lt;&gt;"",IF('Lulusan MTs'!X400="","Wajib Diisi","OK"),"-")</f>
        <v>-</v>
      </c>
      <c r="Y400" s="18" t="str">
        <f>IF('Lulusan MTs'!Y400="","-",IF(VALUE(LEFT('Lulusan MTs'!Y400,2))&gt;31,"Tanggal tidak valid",IF(VALUE(LEFT(RIGHT('Lulusan MTs'!Y400,7),2))&gt;12,"Bulan tidak valid",IF(VALUE(RIGHT('Lulusan MTs'!Y400,4))&lt;&gt;2016,"Cek lagi Tahun Lulus","OK"))))</f>
        <v>-</v>
      </c>
      <c r="Z400" s="19" t="str">
        <f>IF('Lulusan MTs'!Z400="","-",IF('Lulusan MTs'!Z400&gt;100,"Tidak valid",IF('Lulusan MTs'!Z400&lt;1,"Tidak valid","OK")))</f>
        <v>-</v>
      </c>
      <c r="AA400" s="19" t="str">
        <f>IF('Lulusan MTs'!AA400="","-",IF('Lulusan MTs'!AA400&gt;100,"Tidak valid",IF('Lulusan MTs'!AA400&lt;1,"Tidak valid","OK")))</f>
        <v>-</v>
      </c>
      <c r="AB400" s="19" t="str">
        <f>IF('Lulusan MTs'!AB400="","-",IF('Lulusan MTs'!AB400&gt;100,"Tidak valid",IF('Lulusan MTs'!AB400&lt;1,"Tidak valid","OK")))</f>
        <v>-</v>
      </c>
      <c r="AC400" s="19" t="str">
        <f>IF('Lulusan MTs'!AC400="","-",IF('Lulusan MTs'!AC400&gt;100,"Tidak valid",IF('Lulusan MTs'!AC400&lt;1,"Tidak valid","OK")))</f>
        <v>-</v>
      </c>
      <c r="AD400" s="19" t="str">
        <f>IF('Lulusan MTs'!AD400="","-",IF('Lulusan MTs'!AD400&gt;100,"Tidak valid",IF('Lulusan MTs'!AD400&lt;1,"Tidak valid","OK")))</f>
        <v>-</v>
      </c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0"/>
      <c r="BC400" s="20"/>
      <c r="BD400" s="20"/>
      <c r="BE400" s="20"/>
      <c r="BF400" s="20"/>
      <c r="BG400" s="20"/>
      <c r="BH400" s="20"/>
      <c r="BI400" s="20"/>
      <c r="BJ400" s="20"/>
      <c r="BK400" s="20"/>
      <c r="BL400" s="20"/>
      <c r="BM400" s="20"/>
      <c r="BN400" s="20"/>
      <c r="BO400" s="20"/>
      <c r="BP400" s="20"/>
      <c r="BQ400" s="20"/>
      <c r="BR400" s="20"/>
      <c r="BS400" s="20"/>
      <c r="BT400" s="20"/>
      <c r="BU400" s="20"/>
      <c r="BV400" s="20"/>
      <c r="BW400" s="20"/>
      <c r="BX400" s="20"/>
      <c r="BY400" s="20"/>
      <c r="BZ400" s="20"/>
      <c r="CA400" s="20"/>
      <c r="CB400" s="20"/>
      <c r="CC400" s="20"/>
      <c r="CD400" s="20"/>
      <c r="CE400" s="20"/>
      <c r="CF400" s="20"/>
      <c r="CG400" s="20"/>
      <c r="CH400" s="20"/>
      <c r="CI400" s="20"/>
      <c r="CJ400" s="20"/>
      <c r="CK400" s="20"/>
      <c r="CL400" s="20"/>
      <c r="CM400" s="20"/>
      <c r="CN400" s="20"/>
      <c r="CO400" s="20"/>
      <c r="CP400" s="20"/>
      <c r="CQ400" s="20"/>
      <c r="CR400" s="20"/>
      <c r="CS400" s="20"/>
      <c r="CT400" s="20"/>
      <c r="CU400" s="20"/>
      <c r="CV400" s="20"/>
      <c r="CW400" s="20"/>
      <c r="CX400" s="20"/>
      <c r="CY400" s="20"/>
      <c r="CZ400" s="20"/>
      <c r="DA400" s="20"/>
      <c r="DB400" s="20"/>
      <c r="DC400" s="20"/>
      <c r="DD400" s="20"/>
      <c r="DE400" s="20"/>
      <c r="DF400" s="20"/>
      <c r="DG400" s="20"/>
      <c r="DH400" s="20"/>
      <c r="DI400" s="20"/>
      <c r="DJ400" s="20"/>
      <c r="DK400" s="20"/>
      <c r="DL400" s="20"/>
      <c r="DM400" s="20"/>
      <c r="DN400" s="20"/>
      <c r="DO400" s="20"/>
      <c r="DP400" s="20"/>
      <c r="DQ400" s="20"/>
      <c r="DR400" s="20"/>
      <c r="DS400" s="20"/>
      <c r="DT400" s="20"/>
      <c r="DU400" s="20"/>
      <c r="DV400" s="20"/>
      <c r="DW400" s="20"/>
      <c r="DX400" s="20"/>
      <c r="DY400" s="20"/>
      <c r="DZ400" s="20"/>
      <c r="EA400" s="20"/>
      <c r="EB400" s="20"/>
      <c r="EC400" s="20"/>
      <c r="ED400" s="20"/>
      <c r="EE400" s="20"/>
      <c r="EF400" s="20"/>
      <c r="EG400" s="20"/>
      <c r="EH400" s="20"/>
      <c r="EI400" s="20"/>
      <c r="EJ400" s="20"/>
      <c r="EK400" s="20"/>
      <c r="EL400" s="20"/>
      <c r="EM400" s="20"/>
      <c r="EN400" s="20"/>
      <c r="EO400" s="20"/>
      <c r="EP400" s="20"/>
      <c r="EQ400" s="20"/>
      <c r="ER400" s="20"/>
      <c r="ES400" s="20"/>
      <c r="ET400" s="20"/>
      <c r="EU400" s="20"/>
      <c r="EV400" s="20"/>
      <c r="EW400" s="20"/>
      <c r="EX400" s="20"/>
      <c r="EY400" s="20"/>
      <c r="EZ400" s="20"/>
      <c r="FA400" s="20"/>
      <c r="FB400" s="20"/>
      <c r="FC400" s="20"/>
      <c r="FD400" s="20"/>
      <c r="FE400" s="20"/>
      <c r="FF400" s="20"/>
      <c r="FG400" s="20"/>
      <c r="FH400" s="20"/>
      <c r="FI400" s="20"/>
      <c r="FJ400" s="20"/>
      <c r="FK400" s="20"/>
      <c r="FL400" s="20"/>
      <c r="FM400" s="20"/>
      <c r="FN400" s="20"/>
      <c r="FO400" s="20"/>
      <c r="FP400" s="20"/>
      <c r="FQ400" s="20"/>
      <c r="FR400" s="20"/>
      <c r="FS400" s="20"/>
      <c r="FT400" s="20"/>
      <c r="FU400" s="20"/>
      <c r="FV400" s="20"/>
      <c r="FW400" s="20"/>
      <c r="FX400" s="20"/>
      <c r="FY400" s="20"/>
      <c r="FZ400" s="20"/>
      <c r="GA400" s="20"/>
      <c r="GB400" s="20"/>
      <c r="GC400" s="20"/>
      <c r="GD400" s="20"/>
      <c r="GE400" s="20"/>
      <c r="GF400" s="20"/>
      <c r="GG400" s="20"/>
      <c r="GH400" s="20"/>
      <c r="GI400" s="20"/>
      <c r="GJ400" s="20"/>
      <c r="GK400" s="20"/>
      <c r="GL400" s="20"/>
      <c r="GM400" s="20"/>
      <c r="GN400" s="20"/>
      <c r="GO400" s="20"/>
      <c r="GP400" s="20"/>
      <c r="GQ400" s="20"/>
      <c r="GR400" s="20"/>
      <c r="GS400" s="20"/>
      <c r="GT400" s="20"/>
      <c r="GU400" s="20"/>
      <c r="GV400" s="20"/>
      <c r="GW400" s="20"/>
      <c r="GX400" s="20"/>
      <c r="GY400" s="20"/>
      <c r="GZ400" s="20"/>
      <c r="HA400" s="20"/>
      <c r="HB400" s="20"/>
      <c r="HC400" s="20"/>
      <c r="HD400" s="20"/>
      <c r="HE400" s="20"/>
      <c r="HF400" s="20"/>
      <c r="HG400" s="20"/>
      <c r="HH400" s="20"/>
      <c r="HI400" s="20"/>
      <c r="HJ400" s="20"/>
      <c r="HK400" s="20"/>
      <c r="HL400" s="20"/>
      <c r="HM400" s="20"/>
      <c r="HN400" s="20"/>
      <c r="HO400" s="20"/>
      <c r="HP400" s="20"/>
      <c r="HQ400" s="20"/>
      <c r="HR400" s="20"/>
      <c r="HS400" s="20"/>
      <c r="HT400" s="20"/>
      <c r="HU400" s="20"/>
      <c r="HV400" s="20"/>
      <c r="HW400" s="20"/>
      <c r="HX400" s="20"/>
      <c r="HY400" s="20"/>
    </row>
    <row r="401" spans="1:233" s="21" customFormat="1" ht="15" customHeight="1" x14ac:dyDescent="0.2">
      <c r="A401" s="18" t="str">
        <f>IF('Lulusan MTs'!A401="","-",IF(LEN('Lulusan MTs'!A401)&lt;&gt;12,"Tidak valid","OK"))</f>
        <v>-</v>
      </c>
      <c r="B401" s="19" t="str">
        <f>IF('Lulusan MTs'!B401="","-",IF(LEN('Lulusan MTs'!B401)&lt;5,"Cek lagi","OK"))</f>
        <v>-</v>
      </c>
      <c r="C401" s="19" t="str">
        <f>IF('Lulusan MTs'!C401="","-",IF('Lulusan MTs'!C401="MTsN","OK",IF('Lulusan MTs'!C401="MTsS","OK","Tidak valid")))</f>
        <v>-</v>
      </c>
      <c r="D401" s="19" t="str">
        <f>IF('Lulusan MTs'!D401="","-",IF(LEN('Lulusan MTs'!D401)&lt;5,"Cek lagi","OK"))</f>
        <v>-</v>
      </c>
      <c r="E401" s="19" t="str">
        <f>IF('Lulusan MTs'!E401="","-",IF(LEN('Lulusan MTs'!E401)&lt;4,"Cek lagi","OK"))</f>
        <v>-</v>
      </c>
      <c r="F401" s="19" t="str">
        <f>IF('Lulusan MTs'!F401="","-",IF(LEN('Lulusan MTs'!F401)&lt;4,"Cek lagi","OK"))</f>
        <v>-</v>
      </c>
      <c r="G401" s="19" t="str">
        <f>IF('Lulusan MTs'!G401="","-",IF(LEN('Lulusan MTs'!G401)&lt;4,"Cek lagi","OK"))</f>
        <v>-</v>
      </c>
      <c r="H401" s="19" t="str">
        <f>IF('Lulusan MTs'!H401="","-",IF(LEN('Lulusan MTs'!H401)&lt;&gt;18,"Tidak valid",IF(VALUE('Lulusan MTs'!H401)&lt;0,"Cek lagi","OK")))</f>
        <v>-</v>
      </c>
      <c r="I401" s="19" t="str">
        <f>IF('Lulusan MTs'!I401="","-",IF(LEN('Lulusan MTs'!I401)&lt;&gt;10,"Tidak valid",IF(VALUE('Lulusan MTs'!I401)&lt;0,"Cek lagi","OK")))</f>
        <v>-</v>
      </c>
      <c r="J401" s="19" t="str">
        <f>IF('Lulusan MTs'!J401="","-",IF(LEN('Lulusan MTs'!J401)&lt;4,"Cek lagi","OK"))</f>
        <v>-</v>
      </c>
      <c r="K401" s="19" t="str">
        <f>IF('Lulusan MTs'!K401="","-",IF(LEN('Lulusan MTs'!K401)&lt;4,"Cek lagi","OK"))</f>
        <v>-</v>
      </c>
      <c r="L401" s="18" t="str">
        <f>IF('Lulusan MTs'!L401="","-",IF(VALUE(LEFT('Lulusan MTs'!L401,2))&gt;31,"Tanggal tidak valid",IF(VALUE(LEFT(RIGHT('Lulusan MTs'!L401,7),2))&gt;12,"Bulan tidak valid",IF(VALUE(RIGHT('Lulusan MTs'!L401,4))&gt;2003,"Umur terlalu tua",IF(VALUE(RIGHT('Lulusan MTs'!L401,4))&lt;1996,"Umur terlalu tua","OK")))))</f>
        <v>-</v>
      </c>
      <c r="M401" s="19" t="str">
        <f>IF('Lulusan MTs'!M401="","-",IF('Lulusan MTs'!M401="L","OK",IF('Lulusan MTs'!M401="P","OK","Tidak valid")))</f>
        <v>-</v>
      </c>
      <c r="N401" s="19" t="str">
        <f>IF('Lulusan MTs'!N401="","-",IF('Lulusan MTs'!N401&gt;400,"Tidak valid",IF('Lulusan MTs'!N401&lt;1,"Tidak valid","OK")))</f>
        <v>-</v>
      </c>
      <c r="O401" s="19" t="str">
        <f>IF('Lulusan MTs'!O401="","-",IF('Lulusan MTs'!O401&gt;100,"Tidak valid",IF('Lulusan MTs'!O401&lt;1,"Tidak valid","OK")))</f>
        <v>-</v>
      </c>
      <c r="P401" s="19" t="str">
        <f>IF('Lulusan MTs'!P401="","-",IF('Lulusan MTs'!P401&gt;6,"Cek lagi",IF('Lulusan MTs'!P401&lt;2,"Cek lagi","OK")))</f>
        <v>-</v>
      </c>
      <c r="Q401" s="19" t="str">
        <f>IF('Lulusan MTs'!Q401="","-",IF('Lulusan MTs'!Q401&gt;8,"Tidak valid",IF('Lulusan MTs'!Q401&lt;1,"Tidak valid","OK")))</f>
        <v>-</v>
      </c>
      <c r="R401" s="75" t="str">
        <f>IF('Lulusan MTs'!R401="","-",IF(LEN('Lulusan MTs'!R401)&lt;16,"Cek lagi","OK"))</f>
        <v>-</v>
      </c>
      <c r="S401" s="19" t="str">
        <f>IF('Lulusan MTs'!S401="","-",IF('Lulusan MTs'!S401&gt;6,"Tidak valid",IF('Lulusan MTs'!S401&lt;1,"Tidak valid","OK")))</f>
        <v>-</v>
      </c>
      <c r="T401" s="18" t="str">
        <f>IF('Lulusan MTs'!T401="","-",IF(VALUE(LEFT('Lulusan MTs'!T401,2))&gt;31,"Tanggal tidak valid",IF(VALUE(LEFT(RIGHT('Lulusan MTs'!T401,7),2))&gt;12,"Bulan tidak valid",IF(VALUE(RIGHT('Lulusan MTs'!T401,4))&lt;2010,"Cek lagi Tahun Masuk",IF(VALUE(RIGHT('Lulusan MTs'!T401,4))&gt;2014,"Cek lagi Tahun Masuk","OK")))))</f>
        <v>-</v>
      </c>
      <c r="U401" s="76" t="str">
        <f>IF('Lulusan MTs'!U401="","-",IF(LEN('Lulusan MTs'!U401)&lt;&gt;20,"Tidak valid","OK"))</f>
        <v>-</v>
      </c>
      <c r="V401" s="19" t="str">
        <f>IF('Lulusan MTs'!V401="","-",IF('Lulusan MTs'!V401&gt;3,"Tidak valid",IF('Lulusan MTs'!V401&lt;1,"Tidak valid","OK")))</f>
        <v>-</v>
      </c>
      <c r="W401" s="76" t="str">
        <f>IF('Lulusan MTs'!J401&lt;&gt;"",IF('Lulusan MTs'!W401="","Wajib Diisi","OK"),"-")</f>
        <v>-</v>
      </c>
      <c r="X401" s="76" t="str">
        <f>IF('Lulusan MTs'!J401&lt;&gt;"",IF('Lulusan MTs'!X401="","Wajib Diisi","OK"),"-")</f>
        <v>-</v>
      </c>
      <c r="Y401" s="18" t="str">
        <f>IF('Lulusan MTs'!Y401="","-",IF(VALUE(LEFT('Lulusan MTs'!Y401,2))&gt;31,"Tanggal tidak valid",IF(VALUE(LEFT(RIGHT('Lulusan MTs'!Y401,7),2))&gt;12,"Bulan tidak valid",IF(VALUE(RIGHT('Lulusan MTs'!Y401,4))&lt;&gt;2016,"Cek lagi Tahun Lulus","OK"))))</f>
        <v>-</v>
      </c>
      <c r="Z401" s="19" t="str">
        <f>IF('Lulusan MTs'!Z401="","-",IF('Lulusan MTs'!Z401&gt;100,"Tidak valid",IF('Lulusan MTs'!Z401&lt;1,"Tidak valid","OK")))</f>
        <v>-</v>
      </c>
      <c r="AA401" s="19" t="str">
        <f>IF('Lulusan MTs'!AA401="","-",IF('Lulusan MTs'!AA401&gt;100,"Tidak valid",IF('Lulusan MTs'!AA401&lt;1,"Tidak valid","OK")))</f>
        <v>-</v>
      </c>
      <c r="AB401" s="19" t="str">
        <f>IF('Lulusan MTs'!AB401="","-",IF('Lulusan MTs'!AB401&gt;100,"Tidak valid",IF('Lulusan MTs'!AB401&lt;1,"Tidak valid","OK")))</f>
        <v>-</v>
      </c>
      <c r="AC401" s="19" t="str">
        <f>IF('Lulusan MTs'!AC401="","-",IF('Lulusan MTs'!AC401&gt;100,"Tidak valid",IF('Lulusan MTs'!AC401&lt;1,"Tidak valid","OK")))</f>
        <v>-</v>
      </c>
      <c r="AD401" s="19" t="str">
        <f>IF('Lulusan MTs'!AD401="","-",IF('Lulusan MTs'!AD401&gt;100,"Tidak valid",IF('Lulusan MTs'!AD401&lt;1,"Tidak valid","OK")))</f>
        <v>-</v>
      </c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  <c r="AZ401" s="20"/>
      <c r="BA401" s="20"/>
      <c r="BB401" s="20"/>
      <c r="BC401" s="20"/>
      <c r="BD401" s="20"/>
      <c r="BE401" s="20"/>
      <c r="BF401" s="20"/>
      <c r="BG401" s="20"/>
      <c r="BH401" s="20"/>
      <c r="BI401" s="20"/>
      <c r="BJ401" s="20"/>
      <c r="BK401" s="20"/>
      <c r="BL401" s="20"/>
      <c r="BM401" s="20"/>
      <c r="BN401" s="20"/>
      <c r="BO401" s="20"/>
      <c r="BP401" s="20"/>
      <c r="BQ401" s="20"/>
      <c r="BR401" s="20"/>
      <c r="BS401" s="20"/>
      <c r="BT401" s="20"/>
      <c r="BU401" s="20"/>
      <c r="BV401" s="20"/>
      <c r="BW401" s="20"/>
      <c r="BX401" s="20"/>
      <c r="BY401" s="20"/>
      <c r="BZ401" s="20"/>
      <c r="CA401" s="20"/>
      <c r="CB401" s="20"/>
      <c r="CC401" s="20"/>
      <c r="CD401" s="20"/>
      <c r="CE401" s="20"/>
      <c r="CF401" s="20"/>
      <c r="CG401" s="20"/>
      <c r="CH401" s="20"/>
      <c r="CI401" s="20"/>
      <c r="CJ401" s="20"/>
      <c r="CK401" s="20"/>
      <c r="CL401" s="20"/>
      <c r="CM401" s="20"/>
      <c r="CN401" s="20"/>
      <c r="CO401" s="20"/>
      <c r="CP401" s="20"/>
      <c r="CQ401" s="20"/>
      <c r="CR401" s="20"/>
      <c r="CS401" s="20"/>
      <c r="CT401" s="20"/>
      <c r="CU401" s="20"/>
      <c r="CV401" s="20"/>
      <c r="CW401" s="20"/>
      <c r="CX401" s="20"/>
      <c r="CY401" s="20"/>
      <c r="CZ401" s="20"/>
      <c r="DA401" s="20"/>
      <c r="DB401" s="20"/>
      <c r="DC401" s="20"/>
      <c r="DD401" s="20"/>
      <c r="DE401" s="20"/>
      <c r="DF401" s="20"/>
      <c r="DG401" s="20"/>
      <c r="DH401" s="20"/>
      <c r="DI401" s="20"/>
      <c r="DJ401" s="20"/>
      <c r="DK401" s="20"/>
      <c r="DL401" s="20"/>
      <c r="DM401" s="20"/>
      <c r="DN401" s="20"/>
      <c r="DO401" s="20"/>
      <c r="DP401" s="20"/>
      <c r="DQ401" s="20"/>
      <c r="DR401" s="20"/>
      <c r="DS401" s="20"/>
      <c r="DT401" s="20"/>
      <c r="DU401" s="20"/>
      <c r="DV401" s="20"/>
      <c r="DW401" s="20"/>
      <c r="DX401" s="20"/>
      <c r="DY401" s="20"/>
      <c r="DZ401" s="20"/>
      <c r="EA401" s="20"/>
      <c r="EB401" s="20"/>
      <c r="EC401" s="20"/>
      <c r="ED401" s="20"/>
      <c r="EE401" s="20"/>
      <c r="EF401" s="20"/>
      <c r="EG401" s="20"/>
      <c r="EH401" s="20"/>
      <c r="EI401" s="20"/>
      <c r="EJ401" s="20"/>
      <c r="EK401" s="20"/>
      <c r="EL401" s="20"/>
      <c r="EM401" s="20"/>
      <c r="EN401" s="20"/>
      <c r="EO401" s="20"/>
      <c r="EP401" s="20"/>
      <c r="EQ401" s="20"/>
      <c r="ER401" s="20"/>
      <c r="ES401" s="20"/>
      <c r="ET401" s="20"/>
      <c r="EU401" s="20"/>
      <c r="EV401" s="20"/>
      <c r="EW401" s="20"/>
      <c r="EX401" s="20"/>
      <c r="EY401" s="20"/>
      <c r="EZ401" s="20"/>
      <c r="FA401" s="20"/>
      <c r="FB401" s="20"/>
      <c r="FC401" s="20"/>
      <c r="FD401" s="20"/>
      <c r="FE401" s="20"/>
      <c r="FF401" s="20"/>
      <c r="FG401" s="20"/>
      <c r="FH401" s="20"/>
      <c r="FI401" s="20"/>
      <c r="FJ401" s="20"/>
      <c r="FK401" s="20"/>
      <c r="FL401" s="20"/>
      <c r="FM401" s="20"/>
      <c r="FN401" s="20"/>
      <c r="FO401" s="20"/>
      <c r="FP401" s="20"/>
      <c r="FQ401" s="20"/>
      <c r="FR401" s="20"/>
      <c r="FS401" s="20"/>
      <c r="FT401" s="20"/>
      <c r="FU401" s="20"/>
      <c r="FV401" s="20"/>
      <c r="FW401" s="20"/>
      <c r="FX401" s="20"/>
      <c r="FY401" s="20"/>
      <c r="FZ401" s="20"/>
      <c r="GA401" s="20"/>
      <c r="GB401" s="20"/>
      <c r="GC401" s="20"/>
      <c r="GD401" s="20"/>
      <c r="GE401" s="20"/>
      <c r="GF401" s="20"/>
      <c r="GG401" s="20"/>
      <c r="GH401" s="20"/>
      <c r="GI401" s="20"/>
      <c r="GJ401" s="20"/>
      <c r="GK401" s="20"/>
      <c r="GL401" s="20"/>
      <c r="GM401" s="20"/>
      <c r="GN401" s="20"/>
      <c r="GO401" s="20"/>
      <c r="GP401" s="20"/>
      <c r="GQ401" s="20"/>
      <c r="GR401" s="20"/>
      <c r="GS401" s="20"/>
      <c r="GT401" s="20"/>
      <c r="GU401" s="20"/>
      <c r="GV401" s="20"/>
      <c r="GW401" s="20"/>
      <c r="GX401" s="20"/>
      <c r="GY401" s="20"/>
      <c r="GZ401" s="20"/>
      <c r="HA401" s="20"/>
      <c r="HB401" s="20"/>
      <c r="HC401" s="20"/>
      <c r="HD401" s="20"/>
      <c r="HE401" s="20"/>
      <c r="HF401" s="20"/>
      <c r="HG401" s="20"/>
      <c r="HH401" s="20"/>
      <c r="HI401" s="20"/>
      <c r="HJ401" s="20"/>
      <c r="HK401" s="20"/>
      <c r="HL401" s="20"/>
      <c r="HM401" s="20"/>
      <c r="HN401" s="20"/>
      <c r="HO401" s="20"/>
      <c r="HP401" s="20"/>
      <c r="HQ401" s="20"/>
      <c r="HR401" s="20"/>
      <c r="HS401" s="20"/>
      <c r="HT401" s="20"/>
      <c r="HU401" s="20"/>
      <c r="HV401" s="20"/>
      <c r="HW401" s="20"/>
      <c r="HX401" s="20"/>
      <c r="HY401" s="20"/>
    </row>
    <row r="402" spans="1:233" s="21" customFormat="1" ht="15" customHeight="1" x14ac:dyDescent="0.2">
      <c r="A402" s="18" t="str">
        <f>IF('Lulusan MTs'!A402="","-",IF(LEN('Lulusan MTs'!A402)&lt;&gt;12,"Tidak valid","OK"))</f>
        <v>-</v>
      </c>
      <c r="B402" s="19" t="str">
        <f>IF('Lulusan MTs'!B402="","-",IF(LEN('Lulusan MTs'!B402)&lt;5,"Cek lagi","OK"))</f>
        <v>-</v>
      </c>
      <c r="C402" s="19" t="str">
        <f>IF('Lulusan MTs'!C402="","-",IF('Lulusan MTs'!C402="MTsN","OK",IF('Lulusan MTs'!C402="MTsS","OK","Tidak valid")))</f>
        <v>-</v>
      </c>
      <c r="D402" s="19" t="str">
        <f>IF('Lulusan MTs'!D402="","-",IF(LEN('Lulusan MTs'!D402)&lt;5,"Cek lagi","OK"))</f>
        <v>-</v>
      </c>
      <c r="E402" s="19" t="str">
        <f>IF('Lulusan MTs'!E402="","-",IF(LEN('Lulusan MTs'!E402)&lt;4,"Cek lagi","OK"))</f>
        <v>-</v>
      </c>
      <c r="F402" s="19" t="str">
        <f>IF('Lulusan MTs'!F402="","-",IF(LEN('Lulusan MTs'!F402)&lt;4,"Cek lagi","OK"))</f>
        <v>-</v>
      </c>
      <c r="G402" s="19" t="str">
        <f>IF('Lulusan MTs'!G402="","-",IF(LEN('Lulusan MTs'!G402)&lt;4,"Cek lagi","OK"))</f>
        <v>-</v>
      </c>
      <c r="H402" s="19" t="str">
        <f>IF('Lulusan MTs'!H402="","-",IF(LEN('Lulusan MTs'!H402)&lt;&gt;18,"Tidak valid",IF(VALUE('Lulusan MTs'!H402)&lt;0,"Cek lagi","OK")))</f>
        <v>-</v>
      </c>
      <c r="I402" s="19" t="str">
        <f>IF('Lulusan MTs'!I402="","-",IF(LEN('Lulusan MTs'!I402)&lt;&gt;10,"Tidak valid",IF(VALUE('Lulusan MTs'!I402)&lt;0,"Cek lagi","OK")))</f>
        <v>-</v>
      </c>
      <c r="J402" s="19" t="str">
        <f>IF('Lulusan MTs'!J402="","-",IF(LEN('Lulusan MTs'!J402)&lt;4,"Cek lagi","OK"))</f>
        <v>-</v>
      </c>
      <c r="K402" s="19" t="str">
        <f>IF('Lulusan MTs'!K402="","-",IF(LEN('Lulusan MTs'!K402)&lt;4,"Cek lagi","OK"))</f>
        <v>-</v>
      </c>
      <c r="L402" s="18" t="str">
        <f>IF('Lulusan MTs'!L402="","-",IF(VALUE(LEFT('Lulusan MTs'!L402,2))&gt;31,"Tanggal tidak valid",IF(VALUE(LEFT(RIGHT('Lulusan MTs'!L402,7),2))&gt;12,"Bulan tidak valid",IF(VALUE(RIGHT('Lulusan MTs'!L402,4))&gt;2003,"Umur terlalu tua",IF(VALUE(RIGHT('Lulusan MTs'!L402,4))&lt;1996,"Umur terlalu tua","OK")))))</f>
        <v>-</v>
      </c>
      <c r="M402" s="19" t="str">
        <f>IF('Lulusan MTs'!M402="","-",IF('Lulusan MTs'!M402="L","OK",IF('Lulusan MTs'!M402="P","OK","Tidak valid")))</f>
        <v>-</v>
      </c>
      <c r="N402" s="19" t="str">
        <f>IF('Lulusan MTs'!N402="","-",IF('Lulusan MTs'!N402&gt;400,"Tidak valid",IF('Lulusan MTs'!N402&lt;1,"Tidak valid","OK")))</f>
        <v>-</v>
      </c>
      <c r="O402" s="19" t="str">
        <f>IF('Lulusan MTs'!O402="","-",IF('Lulusan MTs'!O402&gt;100,"Tidak valid",IF('Lulusan MTs'!O402&lt;1,"Tidak valid","OK")))</f>
        <v>-</v>
      </c>
      <c r="P402" s="19" t="str">
        <f>IF('Lulusan MTs'!P402="","-",IF('Lulusan MTs'!P402&gt;6,"Cek lagi",IF('Lulusan MTs'!P402&lt;2,"Cek lagi","OK")))</f>
        <v>-</v>
      </c>
      <c r="Q402" s="19" t="str">
        <f>IF('Lulusan MTs'!Q402="","-",IF('Lulusan MTs'!Q402&gt;8,"Tidak valid",IF('Lulusan MTs'!Q402&lt;1,"Tidak valid","OK")))</f>
        <v>-</v>
      </c>
      <c r="R402" s="75" t="str">
        <f>IF('Lulusan MTs'!R402="","-",IF(LEN('Lulusan MTs'!R402)&lt;16,"Cek lagi","OK"))</f>
        <v>-</v>
      </c>
      <c r="S402" s="19" t="str">
        <f>IF('Lulusan MTs'!S402="","-",IF('Lulusan MTs'!S402&gt;6,"Tidak valid",IF('Lulusan MTs'!S402&lt;1,"Tidak valid","OK")))</f>
        <v>-</v>
      </c>
      <c r="T402" s="18" t="str">
        <f>IF('Lulusan MTs'!T402="","-",IF(VALUE(LEFT('Lulusan MTs'!T402,2))&gt;31,"Tanggal tidak valid",IF(VALUE(LEFT(RIGHT('Lulusan MTs'!T402,7),2))&gt;12,"Bulan tidak valid",IF(VALUE(RIGHT('Lulusan MTs'!T402,4))&lt;2010,"Cek lagi Tahun Masuk",IF(VALUE(RIGHT('Lulusan MTs'!T402,4))&gt;2014,"Cek lagi Tahun Masuk","OK")))))</f>
        <v>-</v>
      </c>
      <c r="U402" s="76" t="str">
        <f>IF('Lulusan MTs'!U402="","-",IF(LEN('Lulusan MTs'!U402)&lt;&gt;20,"Tidak valid","OK"))</f>
        <v>-</v>
      </c>
      <c r="V402" s="19" t="str">
        <f>IF('Lulusan MTs'!V402="","-",IF('Lulusan MTs'!V402&gt;3,"Tidak valid",IF('Lulusan MTs'!V402&lt;1,"Tidak valid","OK")))</f>
        <v>-</v>
      </c>
      <c r="W402" s="76" t="str">
        <f>IF('Lulusan MTs'!J402&lt;&gt;"",IF('Lulusan MTs'!W402="","Wajib Diisi","OK"),"-")</f>
        <v>-</v>
      </c>
      <c r="X402" s="76" t="str">
        <f>IF('Lulusan MTs'!J402&lt;&gt;"",IF('Lulusan MTs'!X402="","Wajib Diisi","OK"),"-")</f>
        <v>-</v>
      </c>
      <c r="Y402" s="18" t="str">
        <f>IF('Lulusan MTs'!Y402="","-",IF(VALUE(LEFT('Lulusan MTs'!Y402,2))&gt;31,"Tanggal tidak valid",IF(VALUE(LEFT(RIGHT('Lulusan MTs'!Y402,7),2))&gt;12,"Bulan tidak valid",IF(VALUE(RIGHT('Lulusan MTs'!Y402,4))&lt;&gt;2016,"Cek lagi Tahun Lulus","OK"))))</f>
        <v>-</v>
      </c>
      <c r="Z402" s="19" t="str">
        <f>IF('Lulusan MTs'!Z402="","-",IF('Lulusan MTs'!Z402&gt;100,"Tidak valid",IF('Lulusan MTs'!Z402&lt;1,"Tidak valid","OK")))</f>
        <v>-</v>
      </c>
      <c r="AA402" s="19" t="str">
        <f>IF('Lulusan MTs'!AA402="","-",IF('Lulusan MTs'!AA402&gt;100,"Tidak valid",IF('Lulusan MTs'!AA402&lt;1,"Tidak valid","OK")))</f>
        <v>-</v>
      </c>
      <c r="AB402" s="19" t="str">
        <f>IF('Lulusan MTs'!AB402="","-",IF('Lulusan MTs'!AB402&gt;100,"Tidak valid",IF('Lulusan MTs'!AB402&lt;1,"Tidak valid","OK")))</f>
        <v>-</v>
      </c>
      <c r="AC402" s="19" t="str">
        <f>IF('Lulusan MTs'!AC402="","-",IF('Lulusan MTs'!AC402&gt;100,"Tidak valid",IF('Lulusan MTs'!AC402&lt;1,"Tidak valid","OK")))</f>
        <v>-</v>
      </c>
      <c r="AD402" s="19" t="str">
        <f>IF('Lulusan MTs'!AD402="","-",IF('Lulusan MTs'!AD402&gt;100,"Tidak valid",IF('Lulusan MTs'!AD402&lt;1,"Tidak valid","OK")))</f>
        <v>-</v>
      </c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  <c r="AZ402" s="20"/>
      <c r="BA402" s="20"/>
      <c r="BB402" s="20"/>
      <c r="BC402" s="20"/>
      <c r="BD402" s="20"/>
      <c r="BE402" s="20"/>
      <c r="BF402" s="20"/>
      <c r="BG402" s="20"/>
      <c r="BH402" s="20"/>
      <c r="BI402" s="20"/>
      <c r="BJ402" s="20"/>
      <c r="BK402" s="20"/>
      <c r="BL402" s="20"/>
      <c r="BM402" s="20"/>
      <c r="BN402" s="20"/>
      <c r="BO402" s="20"/>
      <c r="BP402" s="20"/>
      <c r="BQ402" s="20"/>
      <c r="BR402" s="20"/>
      <c r="BS402" s="20"/>
      <c r="BT402" s="20"/>
      <c r="BU402" s="20"/>
      <c r="BV402" s="20"/>
      <c r="BW402" s="20"/>
      <c r="BX402" s="20"/>
      <c r="BY402" s="20"/>
      <c r="BZ402" s="20"/>
      <c r="CA402" s="20"/>
      <c r="CB402" s="20"/>
      <c r="CC402" s="20"/>
      <c r="CD402" s="20"/>
      <c r="CE402" s="20"/>
      <c r="CF402" s="20"/>
      <c r="CG402" s="20"/>
      <c r="CH402" s="20"/>
      <c r="CI402" s="20"/>
      <c r="CJ402" s="20"/>
      <c r="CK402" s="20"/>
      <c r="CL402" s="20"/>
      <c r="CM402" s="20"/>
      <c r="CN402" s="20"/>
      <c r="CO402" s="20"/>
      <c r="CP402" s="20"/>
      <c r="CQ402" s="20"/>
      <c r="CR402" s="20"/>
      <c r="CS402" s="20"/>
      <c r="CT402" s="20"/>
      <c r="CU402" s="20"/>
      <c r="CV402" s="20"/>
      <c r="CW402" s="20"/>
      <c r="CX402" s="20"/>
      <c r="CY402" s="20"/>
      <c r="CZ402" s="20"/>
      <c r="DA402" s="20"/>
      <c r="DB402" s="20"/>
      <c r="DC402" s="20"/>
      <c r="DD402" s="20"/>
      <c r="DE402" s="20"/>
      <c r="DF402" s="20"/>
      <c r="DG402" s="20"/>
      <c r="DH402" s="20"/>
      <c r="DI402" s="20"/>
      <c r="DJ402" s="20"/>
      <c r="DK402" s="20"/>
      <c r="DL402" s="20"/>
      <c r="DM402" s="20"/>
      <c r="DN402" s="20"/>
      <c r="DO402" s="20"/>
      <c r="DP402" s="20"/>
      <c r="DQ402" s="20"/>
      <c r="DR402" s="20"/>
      <c r="DS402" s="20"/>
      <c r="DT402" s="20"/>
      <c r="DU402" s="20"/>
      <c r="DV402" s="20"/>
      <c r="DW402" s="20"/>
      <c r="DX402" s="20"/>
      <c r="DY402" s="20"/>
      <c r="DZ402" s="20"/>
      <c r="EA402" s="20"/>
      <c r="EB402" s="20"/>
      <c r="EC402" s="20"/>
      <c r="ED402" s="20"/>
      <c r="EE402" s="20"/>
      <c r="EF402" s="20"/>
      <c r="EG402" s="20"/>
      <c r="EH402" s="20"/>
      <c r="EI402" s="20"/>
      <c r="EJ402" s="20"/>
      <c r="EK402" s="20"/>
      <c r="EL402" s="20"/>
      <c r="EM402" s="20"/>
      <c r="EN402" s="20"/>
      <c r="EO402" s="20"/>
      <c r="EP402" s="20"/>
      <c r="EQ402" s="20"/>
      <c r="ER402" s="20"/>
      <c r="ES402" s="20"/>
      <c r="ET402" s="20"/>
      <c r="EU402" s="20"/>
      <c r="EV402" s="20"/>
      <c r="EW402" s="20"/>
      <c r="EX402" s="20"/>
      <c r="EY402" s="20"/>
      <c r="EZ402" s="20"/>
      <c r="FA402" s="20"/>
      <c r="FB402" s="20"/>
      <c r="FC402" s="20"/>
      <c r="FD402" s="20"/>
      <c r="FE402" s="20"/>
      <c r="FF402" s="20"/>
      <c r="FG402" s="20"/>
      <c r="FH402" s="20"/>
      <c r="FI402" s="20"/>
      <c r="FJ402" s="20"/>
      <c r="FK402" s="20"/>
      <c r="FL402" s="20"/>
      <c r="FM402" s="20"/>
      <c r="FN402" s="20"/>
      <c r="FO402" s="20"/>
      <c r="FP402" s="20"/>
      <c r="FQ402" s="20"/>
      <c r="FR402" s="20"/>
      <c r="FS402" s="20"/>
      <c r="FT402" s="20"/>
      <c r="FU402" s="20"/>
      <c r="FV402" s="20"/>
      <c r="FW402" s="20"/>
      <c r="FX402" s="20"/>
      <c r="FY402" s="20"/>
      <c r="FZ402" s="20"/>
      <c r="GA402" s="20"/>
      <c r="GB402" s="20"/>
      <c r="GC402" s="20"/>
      <c r="GD402" s="20"/>
      <c r="GE402" s="20"/>
      <c r="GF402" s="20"/>
      <c r="GG402" s="20"/>
      <c r="GH402" s="20"/>
      <c r="GI402" s="20"/>
      <c r="GJ402" s="20"/>
      <c r="GK402" s="20"/>
      <c r="GL402" s="20"/>
      <c r="GM402" s="20"/>
      <c r="GN402" s="20"/>
      <c r="GO402" s="20"/>
      <c r="GP402" s="20"/>
      <c r="GQ402" s="20"/>
      <c r="GR402" s="20"/>
      <c r="GS402" s="20"/>
      <c r="GT402" s="20"/>
      <c r="GU402" s="20"/>
      <c r="GV402" s="20"/>
      <c r="GW402" s="20"/>
      <c r="GX402" s="20"/>
      <c r="GY402" s="20"/>
      <c r="GZ402" s="20"/>
      <c r="HA402" s="20"/>
      <c r="HB402" s="20"/>
      <c r="HC402" s="20"/>
      <c r="HD402" s="20"/>
      <c r="HE402" s="20"/>
      <c r="HF402" s="20"/>
      <c r="HG402" s="20"/>
      <c r="HH402" s="20"/>
      <c r="HI402" s="20"/>
      <c r="HJ402" s="20"/>
      <c r="HK402" s="20"/>
      <c r="HL402" s="20"/>
      <c r="HM402" s="20"/>
      <c r="HN402" s="20"/>
      <c r="HO402" s="20"/>
      <c r="HP402" s="20"/>
      <c r="HQ402" s="20"/>
      <c r="HR402" s="20"/>
      <c r="HS402" s="20"/>
      <c r="HT402" s="20"/>
      <c r="HU402" s="20"/>
      <c r="HV402" s="20"/>
      <c r="HW402" s="20"/>
      <c r="HX402" s="20"/>
      <c r="HY402" s="20"/>
    </row>
    <row r="403" spans="1:233" s="21" customFormat="1" ht="15" customHeight="1" x14ac:dyDescent="0.2">
      <c r="A403" s="18" t="str">
        <f>IF('Lulusan MTs'!A403="","-",IF(LEN('Lulusan MTs'!A403)&lt;&gt;12,"Tidak valid","OK"))</f>
        <v>-</v>
      </c>
      <c r="B403" s="19" t="str">
        <f>IF('Lulusan MTs'!B403="","-",IF(LEN('Lulusan MTs'!B403)&lt;5,"Cek lagi","OK"))</f>
        <v>-</v>
      </c>
      <c r="C403" s="19" t="str">
        <f>IF('Lulusan MTs'!C403="","-",IF('Lulusan MTs'!C403="MTsN","OK",IF('Lulusan MTs'!C403="MTsS","OK","Tidak valid")))</f>
        <v>-</v>
      </c>
      <c r="D403" s="19" t="str">
        <f>IF('Lulusan MTs'!D403="","-",IF(LEN('Lulusan MTs'!D403)&lt;5,"Cek lagi","OK"))</f>
        <v>-</v>
      </c>
      <c r="E403" s="19" t="str">
        <f>IF('Lulusan MTs'!E403="","-",IF(LEN('Lulusan MTs'!E403)&lt;4,"Cek lagi","OK"))</f>
        <v>-</v>
      </c>
      <c r="F403" s="19" t="str">
        <f>IF('Lulusan MTs'!F403="","-",IF(LEN('Lulusan MTs'!F403)&lt;4,"Cek lagi","OK"))</f>
        <v>-</v>
      </c>
      <c r="G403" s="19" t="str">
        <f>IF('Lulusan MTs'!G403="","-",IF(LEN('Lulusan MTs'!G403)&lt;4,"Cek lagi","OK"))</f>
        <v>-</v>
      </c>
      <c r="H403" s="19" t="str">
        <f>IF('Lulusan MTs'!H403="","-",IF(LEN('Lulusan MTs'!H403)&lt;&gt;18,"Tidak valid",IF(VALUE('Lulusan MTs'!H403)&lt;0,"Cek lagi","OK")))</f>
        <v>-</v>
      </c>
      <c r="I403" s="19" t="str">
        <f>IF('Lulusan MTs'!I403="","-",IF(LEN('Lulusan MTs'!I403)&lt;&gt;10,"Tidak valid",IF(VALUE('Lulusan MTs'!I403)&lt;0,"Cek lagi","OK")))</f>
        <v>-</v>
      </c>
      <c r="J403" s="19" t="str">
        <f>IF('Lulusan MTs'!J403="","-",IF(LEN('Lulusan MTs'!J403)&lt;4,"Cek lagi","OK"))</f>
        <v>-</v>
      </c>
      <c r="K403" s="19" t="str">
        <f>IF('Lulusan MTs'!K403="","-",IF(LEN('Lulusan MTs'!K403)&lt;4,"Cek lagi","OK"))</f>
        <v>-</v>
      </c>
      <c r="L403" s="18" t="str">
        <f>IF('Lulusan MTs'!L403="","-",IF(VALUE(LEFT('Lulusan MTs'!L403,2))&gt;31,"Tanggal tidak valid",IF(VALUE(LEFT(RIGHT('Lulusan MTs'!L403,7),2))&gt;12,"Bulan tidak valid",IF(VALUE(RIGHT('Lulusan MTs'!L403,4))&gt;2003,"Umur terlalu tua",IF(VALUE(RIGHT('Lulusan MTs'!L403,4))&lt;1996,"Umur terlalu tua","OK")))))</f>
        <v>-</v>
      </c>
      <c r="M403" s="19" t="str">
        <f>IF('Lulusan MTs'!M403="","-",IF('Lulusan MTs'!M403="L","OK",IF('Lulusan MTs'!M403="P","OK","Tidak valid")))</f>
        <v>-</v>
      </c>
      <c r="N403" s="19" t="str">
        <f>IF('Lulusan MTs'!N403="","-",IF('Lulusan MTs'!N403&gt;400,"Tidak valid",IF('Lulusan MTs'!N403&lt;1,"Tidak valid","OK")))</f>
        <v>-</v>
      </c>
      <c r="O403" s="19" t="str">
        <f>IF('Lulusan MTs'!O403="","-",IF('Lulusan MTs'!O403&gt;100,"Tidak valid",IF('Lulusan MTs'!O403&lt;1,"Tidak valid","OK")))</f>
        <v>-</v>
      </c>
      <c r="P403" s="19" t="str">
        <f>IF('Lulusan MTs'!P403="","-",IF('Lulusan MTs'!P403&gt;6,"Cek lagi",IF('Lulusan MTs'!P403&lt;2,"Cek lagi","OK")))</f>
        <v>-</v>
      </c>
      <c r="Q403" s="19" t="str">
        <f>IF('Lulusan MTs'!Q403="","-",IF('Lulusan MTs'!Q403&gt;8,"Tidak valid",IF('Lulusan MTs'!Q403&lt;1,"Tidak valid","OK")))</f>
        <v>-</v>
      </c>
      <c r="R403" s="75" t="str">
        <f>IF('Lulusan MTs'!R403="","-",IF(LEN('Lulusan MTs'!R403)&lt;16,"Cek lagi","OK"))</f>
        <v>-</v>
      </c>
      <c r="S403" s="19" t="str">
        <f>IF('Lulusan MTs'!S403="","-",IF('Lulusan MTs'!S403&gt;6,"Tidak valid",IF('Lulusan MTs'!S403&lt;1,"Tidak valid","OK")))</f>
        <v>-</v>
      </c>
      <c r="T403" s="18" t="str">
        <f>IF('Lulusan MTs'!T403="","-",IF(VALUE(LEFT('Lulusan MTs'!T403,2))&gt;31,"Tanggal tidak valid",IF(VALUE(LEFT(RIGHT('Lulusan MTs'!T403,7),2))&gt;12,"Bulan tidak valid",IF(VALUE(RIGHT('Lulusan MTs'!T403,4))&lt;2010,"Cek lagi Tahun Masuk",IF(VALUE(RIGHT('Lulusan MTs'!T403,4))&gt;2014,"Cek lagi Tahun Masuk","OK")))))</f>
        <v>-</v>
      </c>
      <c r="U403" s="76" t="str">
        <f>IF('Lulusan MTs'!U403="","-",IF(LEN('Lulusan MTs'!U403)&lt;&gt;20,"Tidak valid","OK"))</f>
        <v>-</v>
      </c>
      <c r="V403" s="19" t="str">
        <f>IF('Lulusan MTs'!V403="","-",IF('Lulusan MTs'!V403&gt;3,"Tidak valid",IF('Lulusan MTs'!V403&lt;1,"Tidak valid","OK")))</f>
        <v>-</v>
      </c>
      <c r="W403" s="76" t="str">
        <f>IF('Lulusan MTs'!J403&lt;&gt;"",IF('Lulusan MTs'!W403="","Wajib Diisi","OK"),"-")</f>
        <v>-</v>
      </c>
      <c r="X403" s="76" t="str">
        <f>IF('Lulusan MTs'!J403&lt;&gt;"",IF('Lulusan MTs'!X403="","Wajib Diisi","OK"),"-")</f>
        <v>-</v>
      </c>
      <c r="Y403" s="18" t="str">
        <f>IF('Lulusan MTs'!Y403="","-",IF(VALUE(LEFT('Lulusan MTs'!Y403,2))&gt;31,"Tanggal tidak valid",IF(VALUE(LEFT(RIGHT('Lulusan MTs'!Y403,7),2))&gt;12,"Bulan tidak valid",IF(VALUE(RIGHT('Lulusan MTs'!Y403,4))&lt;&gt;2016,"Cek lagi Tahun Lulus","OK"))))</f>
        <v>-</v>
      </c>
      <c r="Z403" s="19" t="str">
        <f>IF('Lulusan MTs'!Z403="","-",IF('Lulusan MTs'!Z403&gt;100,"Tidak valid",IF('Lulusan MTs'!Z403&lt;1,"Tidak valid","OK")))</f>
        <v>-</v>
      </c>
      <c r="AA403" s="19" t="str">
        <f>IF('Lulusan MTs'!AA403="","-",IF('Lulusan MTs'!AA403&gt;100,"Tidak valid",IF('Lulusan MTs'!AA403&lt;1,"Tidak valid","OK")))</f>
        <v>-</v>
      </c>
      <c r="AB403" s="19" t="str">
        <f>IF('Lulusan MTs'!AB403="","-",IF('Lulusan MTs'!AB403&gt;100,"Tidak valid",IF('Lulusan MTs'!AB403&lt;1,"Tidak valid","OK")))</f>
        <v>-</v>
      </c>
      <c r="AC403" s="19" t="str">
        <f>IF('Lulusan MTs'!AC403="","-",IF('Lulusan MTs'!AC403&gt;100,"Tidak valid",IF('Lulusan MTs'!AC403&lt;1,"Tidak valid","OK")))</f>
        <v>-</v>
      </c>
      <c r="AD403" s="19" t="str">
        <f>IF('Lulusan MTs'!AD403="","-",IF('Lulusan MTs'!AD403&gt;100,"Tidak valid",IF('Lulusan MTs'!AD403&lt;1,"Tidak valid","OK")))</f>
        <v>-</v>
      </c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X403" s="20"/>
      <c r="AY403" s="20"/>
      <c r="AZ403" s="20"/>
      <c r="BA403" s="20"/>
      <c r="BB403" s="20"/>
      <c r="BC403" s="20"/>
      <c r="BD403" s="20"/>
      <c r="BE403" s="20"/>
      <c r="BF403" s="20"/>
      <c r="BG403" s="20"/>
      <c r="BH403" s="20"/>
      <c r="BI403" s="20"/>
      <c r="BJ403" s="20"/>
      <c r="BK403" s="20"/>
      <c r="BL403" s="20"/>
      <c r="BM403" s="20"/>
      <c r="BN403" s="20"/>
      <c r="BO403" s="20"/>
      <c r="BP403" s="20"/>
      <c r="BQ403" s="20"/>
      <c r="BR403" s="20"/>
      <c r="BS403" s="20"/>
      <c r="BT403" s="20"/>
      <c r="BU403" s="20"/>
      <c r="BV403" s="20"/>
      <c r="BW403" s="20"/>
      <c r="BX403" s="20"/>
      <c r="BY403" s="20"/>
      <c r="BZ403" s="20"/>
      <c r="CA403" s="20"/>
      <c r="CB403" s="20"/>
      <c r="CC403" s="20"/>
      <c r="CD403" s="20"/>
      <c r="CE403" s="20"/>
      <c r="CF403" s="20"/>
      <c r="CG403" s="20"/>
      <c r="CH403" s="20"/>
      <c r="CI403" s="20"/>
      <c r="CJ403" s="20"/>
      <c r="CK403" s="20"/>
      <c r="CL403" s="20"/>
      <c r="CM403" s="20"/>
      <c r="CN403" s="20"/>
      <c r="CO403" s="20"/>
      <c r="CP403" s="20"/>
      <c r="CQ403" s="20"/>
      <c r="CR403" s="20"/>
      <c r="CS403" s="20"/>
      <c r="CT403" s="20"/>
      <c r="CU403" s="20"/>
      <c r="CV403" s="20"/>
      <c r="CW403" s="20"/>
      <c r="CX403" s="20"/>
      <c r="CY403" s="20"/>
      <c r="CZ403" s="20"/>
      <c r="DA403" s="20"/>
      <c r="DB403" s="20"/>
      <c r="DC403" s="20"/>
      <c r="DD403" s="20"/>
      <c r="DE403" s="20"/>
      <c r="DF403" s="20"/>
      <c r="DG403" s="20"/>
      <c r="DH403" s="20"/>
      <c r="DI403" s="20"/>
      <c r="DJ403" s="20"/>
      <c r="DK403" s="20"/>
      <c r="DL403" s="20"/>
      <c r="DM403" s="20"/>
      <c r="DN403" s="20"/>
      <c r="DO403" s="20"/>
      <c r="DP403" s="20"/>
      <c r="DQ403" s="20"/>
      <c r="DR403" s="20"/>
      <c r="DS403" s="20"/>
      <c r="DT403" s="20"/>
      <c r="DU403" s="20"/>
      <c r="DV403" s="20"/>
      <c r="DW403" s="20"/>
      <c r="DX403" s="20"/>
      <c r="DY403" s="20"/>
      <c r="DZ403" s="20"/>
      <c r="EA403" s="20"/>
      <c r="EB403" s="20"/>
      <c r="EC403" s="20"/>
      <c r="ED403" s="20"/>
      <c r="EE403" s="20"/>
      <c r="EF403" s="20"/>
      <c r="EG403" s="20"/>
      <c r="EH403" s="20"/>
      <c r="EI403" s="20"/>
      <c r="EJ403" s="20"/>
      <c r="EK403" s="20"/>
      <c r="EL403" s="20"/>
      <c r="EM403" s="20"/>
      <c r="EN403" s="20"/>
      <c r="EO403" s="20"/>
      <c r="EP403" s="20"/>
      <c r="EQ403" s="20"/>
      <c r="ER403" s="20"/>
      <c r="ES403" s="20"/>
      <c r="ET403" s="20"/>
      <c r="EU403" s="20"/>
      <c r="EV403" s="20"/>
      <c r="EW403" s="20"/>
      <c r="EX403" s="20"/>
      <c r="EY403" s="20"/>
      <c r="EZ403" s="20"/>
      <c r="FA403" s="20"/>
      <c r="FB403" s="20"/>
      <c r="FC403" s="20"/>
      <c r="FD403" s="20"/>
      <c r="FE403" s="20"/>
      <c r="FF403" s="20"/>
      <c r="FG403" s="20"/>
      <c r="FH403" s="20"/>
      <c r="FI403" s="20"/>
      <c r="FJ403" s="20"/>
      <c r="FK403" s="20"/>
      <c r="FL403" s="20"/>
      <c r="FM403" s="20"/>
      <c r="FN403" s="20"/>
      <c r="FO403" s="20"/>
      <c r="FP403" s="20"/>
      <c r="FQ403" s="20"/>
      <c r="FR403" s="20"/>
      <c r="FS403" s="20"/>
      <c r="FT403" s="20"/>
      <c r="FU403" s="20"/>
      <c r="FV403" s="20"/>
      <c r="FW403" s="20"/>
      <c r="FX403" s="20"/>
      <c r="FY403" s="20"/>
      <c r="FZ403" s="20"/>
      <c r="GA403" s="20"/>
      <c r="GB403" s="20"/>
      <c r="GC403" s="20"/>
      <c r="GD403" s="20"/>
      <c r="GE403" s="20"/>
      <c r="GF403" s="20"/>
      <c r="GG403" s="20"/>
      <c r="GH403" s="20"/>
      <c r="GI403" s="20"/>
      <c r="GJ403" s="20"/>
      <c r="GK403" s="20"/>
      <c r="GL403" s="20"/>
      <c r="GM403" s="20"/>
      <c r="GN403" s="20"/>
      <c r="GO403" s="20"/>
      <c r="GP403" s="20"/>
      <c r="GQ403" s="20"/>
      <c r="GR403" s="20"/>
      <c r="GS403" s="20"/>
      <c r="GT403" s="20"/>
      <c r="GU403" s="20"/>
      <c r="GV403" s="20"/>
      <c r="GW403" s="20"/>
      <c r="GX403" s="20"/>
      <c r="GY403" s="20"/>
      <c r="GZ403" s="20"/>
      <c r="HA403" s="20"/>
      <c r="HB403" s="20"/>
      <c r="HC403" s="20"/>
      <c r="HD403" s="20"/>
      <c r="HE403" s="20"/>
      <c r="HF403" s="20"/>
      <c r="HG403" s="20"/>
      <c r="HH403" s="20"/>
      <c r="HI403" s="20"/>
      <c r="HJ403" s="20"/>
      <c r="HK403" s="20"/>
      <c r="HL403" s="20"/>
      <c r="HM403" s="20"/>
      <c r="HN403" s="20"/>
      <c r="HO403" s="20"/>
      <c r="HP403" s="20"/>
      <c r="HQ403" s="20"/>
      <c r="HR403" s="20"/>
      <c r="HS403" s="20"/>
      <c r="HT403" s="20"/>
      <c r="HU403" s="20"/>
      <c r="HV403" s="20"/>
      <c r="HW403" s="20"/>
      <c r="HX403" s="20"/>
      <c r="HY403" s="20"/>
    </row>
    <row r="404" spans="1:233" s="21" customFormat="1" ht="15" customHeight="1" x14ac:dyDescent="0.2">
      <c r="A404" s="18" t="str">
        <f>IF('Lulusan MTs'!A404="","-",IF(LEN('Lulusan MTs'!A404)&lt;&gt;12,"Tidak valid","OK"))</f>
        <v>-</v>
      </c>
      <c r="B404" s="19" t="str">
        <f>IF('Lulusan MTs'!B404="","-",IF(LEN('Lulusan MTs'!B404)&lt;5,"Cek lagi","OK"))</f>
        <v>-</v>
      </c>
      <c r="C404" s="19" t="str">
        <f>IF('Lulusan MTs'!C404="","-",IF('Lulusan MTs'!C404="MTsN","OK",IF('Lulusan MTs'!C404="MTsS","OK","Tidak valid")))</f>
        <v>-</v>
      </c>
      <c r="D404" s="19" t="str">
        <f>IF('Lulusan MTs'!D404="","-",IF(LEN('Lulusan MTs'!D404)&lt;5,"Cek lagi","OK"))</f>
        <v>-</v>
      </c>
      <c r="E404" s="19" t="str">
        <f>IF('Lulusan MTs'!E404="","-",IF(LEN('Lulusan MTs'!E404)&lt;4,"Cek lagi","OK"))</f>
        <v>-</v>
      </c>
      <c r="F404" s="19" t="str">
        <f>IF('Lulusan MTs'!F404="","-",IF(LEN('Lulusan MTs'!F404)&lt;4,"Cek lagi","OK"))</f>
        <v>-</v>
      </c>
      <c r="G404" s="19" t="str">
        <f>IF('Lulusan MTs'!G404="","-",IF(LEN('Lulusan MTs'!G404)&lt;4,"Cek lagi","OK"))</f>
        <v>-</v>
      </c>
      <c r="H404" s="19" t="str">
        <f>IF('Lulusan MTs'!H404="","-",IF(LEN('Lulusan MTs'!H404)&lt;&gt;18,"Tidak valid",IF(VALUE('Lulusan MTs'!H404)&lt;0,"Cek lagi","OK")))</f>
        <v>-</v>
      </c>
      <c r="I404" s="19" t="str">
        <f>IF('Lulusan MTs'!I404="","-",IF(LEN('Lulusan MTs'!I404)&lt;&gt;10,"Tidak valid",IF(VALUE('Lulusan MTs'!I404)&lt;0,"Cek lagi","OK")))</f>
        <v>-</v>
      </c>
      <c r="J404" s="19" t="str">
        <f>IF('Lulusan MTs'!J404="","-",IF(LEN('Lulusan MTs'!J404)&lt;4,"Cek lagi","OK"))</f>
        <v>-</v>
      </c>
      <c r="K404" s="19" t="str">
        <f>IF('Lulusan MTs'!K404="","-",IF(LEN('Lulusan MTs'!K404)&lt;4,"Cek lagi","OK"))</f>
        <v>-</v>
      </c>
      <c r="L404" s="18" t="str">
        <f>IF('Lulusan MTs'!L404="","-",IF(VALUE(LEFT('Lulusan MTs'!L404,2))&gt;31,"Tanggal tidak valid",IF(VALUE(LEFT(RIGHT('Lulusan MTs'!L404,7),2))&gt;12,"Bulan tidak valid",IF(VALUE(RIGHT('Lulusan MTs'!L404,4))&gt;2003,"Umur terlalu tua",IF(VALUE(RIGHT('Lulusan MTs'!L404,4))&lt;1996,"Umur terlalu tua","OK")))))</f>
        <v>-</v>
      </c>
      <c r="M404" s="19" t="str">
        <f>IF('Lulusan MTs'!M404="","-",IF('Lulusan MTs'!M404="L","OK",IF('Lulusan MTs'!M404="P","OK","Tidak valid")))</f>
        <v>-</v>
      </c>
      <c r="N404" s="19" t="str">
        <f>IF('Lulusan MTs'!N404="","-",IF('Lulusan MTs'!N404&gt;400,"Tidak valid",IF('Lulusan MTs'!N404&lt;1,"Tidak valid","OK")))</f>
        <v>-</v>
      </c>
      <c r="O404" s="19" t="str">
        <f>IF('Lulusan MTs'!O404="","-",IF('Lulusan MTs'!O404&gt;100,"Tidak valid",IF('Lulusan MTs'!O404&lt;1,"Tidak valid","OK")))</f>
        <v>-</v>
      </c>
      <c r="P404" s="19" t="str">
        <f>IF('Lulusan MTs'!P404="","-",IF('Lulusan MTs'!P404&gt;6,"Cek lagi",IF('Lulusan MTs'!P404&lt;2,"Cek lagi","OK")))</f>
        <v>-</v>
      </c>
      <c r="Q404" s="19" t="str">
        <f>IF('Lulusan MTs'!Q404="","-",IF('Lulusan MTs'!Q404&gt;8,"Tidak valid",IF('Lulusan MTs'!Q404&lt;1,"Tidak valid","OK")))</f>
        <v>-</v>
      </c>
      <c r="R404" s="75" t="str">
        <f>IF('Lulusan MTs'!R404="","-",IF(LEN('Lulusan MTs'!R404)&lt;16,"Cek lagi","OK"))</f>
        <v>-</v>
      </c>
      <c r="S404" s="19" t="str">
        <f>IF('Lulusan MTs'!S404="","-",IF('Lulusan MTs'!S404&gt;6,"Tidak valid",IF('Lulusan MTs'!S404&lt;1,"Tidak valid","OK")))</f>
        <v>-</v>
      </c>
      <c r="T404" s="18" t="str">
        <f>IF('Lulusan MTs'!T404="","-",IF(VALUE(LEFT('Lulusan MTs'!T404,2))&gt;31,"Tanggal tidak valid",IF(VALUE(LEFT(RIGHT('Lulusan MTs'!T404,7),2))&gt;12,"Bulan tidak valid",IF(VALUE(RIGHT('Lulusan MTs'!T404,4))&lt;2010,"Cek lagi Tahun Masuk",IF(VALUE(RIGHT('Lulusan MTs'!T404,4))&gt;2014,"Cek lagi Tahun Masuk","OK")))))</f>
        <v>-</v>
      </c>
      <c r="U404" s="76" t="str">
        <f>IF('Lulusan MTs'!U404="","-",IF(LEN('Lulusan MTs'!U404)&lt;&gt;20,"Tidak valid","OK"))</f>
        <v>-</v>
      </c>
      <c r="V404" s="19" t="str">
        <f>IF('Lulusan MTs'!V404="","-",IF('Lulusan MTs'!V404&gt;3,"Tidak valid",IF('Lulusan MTs'!V404&lt;1,"Tidak valid","OK")))</f>
        <v>-</v>
      </c>
      <c r="W404" s="76" t="str">
        <f>IF('Lulusan MTs'!J404&lt;&gt;"",IF('Lulusan MTs'!W404="","Wajib Diisi","OK"),"-")</f>
        <v>-</v>
      </c>
      <c r="X404" s="76" t="str">
        <f>IF('Lulusan MTs'!J404&lt;&gt;"",IF('Lulusan MTs'!X404="","Wajib Diisi","OK"),"-")</f>
        <v>-</v>
      </c>
      <c r="Y404" s="18" t="str">
        <f>IF('Lulusan MTs'!Y404="","-",IF(VALUE(LEFT('Lulusan MTs'!Y404,2))&gt;31,"Tanggal tidak valid",IF(VALUE(LEFT(RIGHT('Lulusan MTs'!Y404,7),2))&gt;12,"Bulan tidak valid",IF(VALUE(RIGHT('Lulusan MTs'!Y404,4))&lt;&gt;2016,"Cek lagi Tahun Lulus","OK"))))</f>
        <v>-</v>
      </c>
      <c r="Z404" s="19" t="str">
        <f>IF('Lulusan MTs'!Z404="","-",IF('Lulusan MTs'!Z404&gt;100,"Tidak valid",IF('Lulusan MTs'!Z404&lt;1,"Tidak valid","OK")))</f>
        <v>-</v>
      </c>
      <c r="AA404" s="19" t="str">
        <f>IF('Lulusan MTs'!AA404="","-",IF('Lulusan MTs'!AA404&gt;100,"Tidak valid",IF('Lulusan MTs'!AA404&lt;1,"Tidak valid","OK")))</f>
        <v>-</v>
      </c>
      <c r="AB404" s="19" t="str">
        <f>IF('Lulusan MTs'!AB404="","-",IF('Lulusan MTs'!AB404&gt;100,"Tidak valid",IF('Lulusan MTs'!AB404&lt;1,"Tidak valid","OK")))</f>
        <v>-</v>
      </c>
      <c r="AC404" s="19" t="str">
        <f>IF('Lulusan MTs'!AC404="","-",IF('Lulusan MTs'!AC404&gt;100,"Tidak valid",IF('Lulusan MTs'!AC404&lt;1,"Tidak valid","OK")))</f>
        <v>-</v>
      </c>
      <c r="AD404" s="19" t="str">
        <f>IF('Lulusan MTs'!AD404="","-",IF('Lulusan MTs'!AD404&gt;100,"Tidak valid",IF('Lulusan MTs'!AD404&lt;1,"Tidak valid","OK")))</f>
        <v>-</v>
      </c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20"/>
      <c r="AX404" s="20"/>
      <c r="AY404" s="20"/>
      <c r="AZ404" s="20"/>
      <c r="BA404" s="20"/>
      <c r="BB404" s="20"/>
      <c r="BC404" s="20"/>
      <c r="BD404" s="20"/>
      <c r="BE404" s="20"/>
      <c r="BF404" s="20"/>
      <c r="BG404" s="20"/>
      <c r="BH404" s="20"/>
      <c r="BI404" s="20"/>
      <c r="BJ404" s="20"/>
      <c r="BK404" s="20"/>
      <c r="BL404" s="20"/>
      <c r="BM404" s="20"/>
      <c r="BN404" s="20"/>
      <c r="BO404" s="20"/>
      <c r="BP404" s="20"/>
      <c r="BQ404" s="20"/>
      <c r="BR404" s="20"/>
      <c r="BS404" s="20"/>
      <c r="BT404" s="20"/>
      <c r="BU404" s="20"/>
      <c r="BV404" s="20"/>
      <c r="BW404" s="20"/>
      <c r="BX404" s="20"/>
      <c r="BY404" s="20"/>
      <c r="BZ404" s="20"/>
      <c r="CA404" s="20"/>
      <c r="CB404" s="20"/>
      <c r="CC404" s="20"/>
      <c r="CD404" s="20"/>
      <c r="CE404" s="20"/>
      <c r="CF404" s="20"/>
      <c r="CG404" s="20"/>
      <c r="CH404" s="20"/>
      <c r="CI404" s="20"/>
      <c r="CJ404" s="20"/>
      <c r="CK404" s="20"/>
      <c r="CL404" s="20"/>
      <c r="CM404" s="20"/>
      <c r="CN404" s="20"/>
      <c r="CO404" s="20"/>
      <c r="CP404" s="20"/>
      <c r="CQ404" s="20"/>
      <c r="CR404" s="20"/>
      <c r="CS404" s="20"/>
      <c r="CT404" s="20"/>
      <c r="CU404" s="20"/>
      <c r="CV404" s="20"/>
      <c r="CW404" s="20"/>
      <c r="CX404" s="20"/>
      <c r="CY404" s="20"/>
      <c r="CZ404" s="20"/>
      <c r="DA404" s="20"/>
      <c r="DB404" s="20"/>
      <c r="DC404" s="20"/>
      <c r="DD404" s="20"/>
      <c r="DE404" s="20"/>
      <c r="DF404" s="20"/>
      <c r="DG404" s="20"/>
      <c r="DH404" s="20"/>
      <c r="DI404" s="20"/>
      <c r="DJ404" s="20"/>
      <c r="DK404" s="20"/>
      <c r="DL404" s="20"/>
      <c r="DM404" s="20"/>
      <c r="DN404" s="20"/>
      <c r="DO404" s="20"/>
      <c r="DP404" s="20"/>
      <c r="DQ404" s="20"/>
      <c r="DR404" s="20"/>
      <c r="DS404" s="20"/>
      <c r="DT404" s="20"/>
      <c r="DU404" s="20"/>
      <c r="DV404" s="20"/>
      <c r="DW404" s="20"/>
      <c r="DX404" s="20"/>
      <c r="DY404" s="20"/>
      <c r="DZ404" s="20"/>
      <c r="EA404" s="20"/>
      <c r="EB404" s="20"/>
      <c r="EC404" s="20"/>
      <c r="ED404" s="20"/>
      <c r="EE404" s="20"/>
      <c r="EF404" s="20"/>
      <c r="EG404" s="20"/>
      <c r="EH404" s="20"/>
      <c r="EI404" s="20"/>
      <c r="EJ404" s="20"/>
      <c r="EK404" s="20"/>
      <c r="EL404" s="20"/>
      <c r="EM404" s="20"/>
      <c r="EN404" s="20"/>
      <c r="EO404" s="20"/>
      <c r="EP404" s="20"/>
      <c r="EQ404" s="20"/>
      <c r="ER404" s="20"/>
      <c r="ES404" s="20"/>
      <c r="ET404" s="20"/>
      <c r="EU404" s="20"/>
      <c r="EV404" s="20"/>
      <c r="EW404" s="20"/>
      <c r="EX404" s="20"/>
      <c r="EY404" s="20"/>
      <c r="EZ404" s="20"/>
      <c r="FA404" s="20"/>
      <c r="FB404" s="20"/>
      <c r="FC404" s="20"/>
      <c r="FD404" s="20"/>
      <c r="FE404" s="20"/>
      <c r="FF404" s="20"/>
      <c r="FG404" s="20"/>
      <c r="FH404" s="20"/>
      <c r="FI404" s="20"/>
      <c r="FJ404" s="20"/>
      <c r="FK404" s="20"/>
      <c r="FL404" s="20"/>
      <c r="FM404" s="20"/>
      <c r="FN404" s="20"/>
      <c r="FO404" s="20"/>
      <c r="FP404" s="20"/>
      <c r="FQ404" s="20"/>
      <c r="FR404" s="20"/>
      <c r="FS404" s="20"/>
      <c r="FT404" s="20"/>
      <c r="FU404" s="20"/>
      <c r="FV404" s="20"/>
      <c r="FW404" s="20"/>
      <c r="FX404" s="20"/>
      <c r="FY404" s="20"/>
      <c r="FZ404" s="20"/>
      <c r="GA404" s="20"/>
      <c r="GB404" s="20"/>
      <c r="GC404" s="20"/>
      <c r="GD404" s="20"/>
      <c r="GE404" s="20"/>
      <c r="GF404" s="20"/>
      <c r="GG404" s="20"/>
      <c r="GH404" s="20"/>
      <c r="GI404" s="20"/>
      <c r="GJ404" s="20"/>
      <c r="GK404" s="20"/>
      <c r="GL404" s="20"/>
      <c r="GM404" s="20"/>
      <c r="GN404" s="20"/>
      <c r="GO404" s="20"/>
      <c r="GP404" s="20"/>
      <c r="GQ404" s="20"/>
      <c r="GR404" s="20"/>
      <c r="GS404" s="20"/>
      <c r="GT404" s="20"/>
      <c r="GU404" s="20"/>
      <c r="GV404" s="20"/>
      <c r="GW404" s="20"/>
      <c r="GX404" s="20"/>
      <c r="GY404" s="20"/>
      <c r="GZ404" s="20"/>
      <c r="HA404" s="20"/>
      <c r="HB404" s="20"/>
      <c r="HC404" s="20"/>
      <c r="HD404" s="20"/>
      <c r="HE404" s="20"/>
      <c r="HF404" s="20"/>
      <c r="HG404" s="20"/>
      <c r="HH404" s="20"/>
      <c r="HI404" s="20"/>
      <c r="HJ404" s="20"/>
      <c r="HK404" s="20"/>
      <c r="HL404" s="20"/>
      <c r="HM404" s="20"/>
      <c r="HN404" s="20"/>
      <c r="HO404" s="20"/>
      <c r="HP404" s="20"/>
      <c r="HQ404" s="20"/>
      <c r="HR404" s="20"/>
      <c r="HS404" s="20"/>
      <c r="HT404" s="20"/>
      <c r="HU404" s="20"/>
      <c r="HV404" s="20"/>
      <c r="HW404" s="20"/>
      <c r="HX404" s="20"/>
      <c r="HY404" s="20"/>
    </row>
    <row r="405" spans="1:233" s="21" customFormat="1" ht="15" customHeight="1" x14ac:dyDescent="0.2">
      <c r="A405" s="18" t="str">
        <f>IF('Lulusan MTs'!A405="","-",IF(LEN('Lulusan MTs'!A405)&lt;&gt;12,"Tidak valid","OK"))</f>
        <v>-</v>
      </c>
      <c r="B405" s="19" t="str">
        <f>IF('Lulusan MTs'!B405="","-",IF(LEN('Lulusan MTs'!B405)&lt;5,"Cek lagi","OK"))</f>
        <v>-</v>
      </c>
      <c r="C405" s="19" t="str">
        <f>IF('Lulusan MTs'!C405="","-",IF('Lulusan MTs'!C405="MTsN","OK",IF('Lulusan MTs'!C405="MTsS","OK","Tidak valid")))</f>
        <v>-</v>
      </c>
      <c r="D405" s="19" t="str">
        <f>IF('Lulusan MTs'!D405="","-",IF(LEN('Lulusan MTs'!D405)&lt;5,"Cek lagi","OK"))</f>
        <v>-</v>
      </c>
      <c r="E405" s="19" t="str">
        <f>IF('Lulusan MTs'!E405="","-",IF(LEN('Lulusan MTs'!E405)&lt;4,"Cek lagi","OK"))</f>
        <v>-</v>
      </c>
      <c r="F405" s="19" t="str">
        <f>IF('Lulusan MTs'!F405="","-",IF(LEN('Lulusan MTs'!F405)&lt;4,"Cek lagi","OK"))</f>
        <v>-</v>
      </c>
      <c r="G405" s="19" t="str">
        <f>IF('Lulusan MTs'!G405="","-",IF(LEN('Lulusan MTs'!G405)&lt;4,"Cek lagi","OK"))</f>
        <v>-</v>
      </c>
      <c r="H405" s="19" t="str">
        <f>IF('Lulusan MTs'!H405="","-",IF(LEN('Lulusan MTs'!H405)&lt;&gt;18,"Tidak valid",IF(VALUE('Lulusan MTs'!H405)&lt;0,"Cek lagi","OK")))</f>
        <v>-</v>
      </c>
      <c r="I405" s="19" t="str">
        <f>IF('Lulusan MTs'!I405="","-",IF(LEN('Lulusan MTs'!I405)&lt;&gt;10,"Tidak valid",IF(VALUE('Lulusan MTs'!I405)&lt;0,"Cek lagi","OK")))</f>
        <v>-</v>
      </c>
      <c r="J405" s="19" t="str">
        <f>IF('Lulusan MTs'!J405="","-",IF(LEN('Lulusan MTs'!J405)&lt;4,"Cek lagi","OK"))</f>
        <v>-</v>
      </c>
      <c r="K405" s="19" t="str">
        <f>IF('Lulusan MTs'!K405="","-",IF(LEN('Lulusan MTs'!K405)&lt;4,"Cek lagi","OK"))</f>
        <v>-</v>
      </c>
      <c r="L405" s="18" t="str">
        <f>IF('Lulusan MTs'!L405="","-",IF(VALUE(LEFT('Lulusan MTs'!L405,2))&gt;31,"Tanggal tidak valid",IF(VALUE(LEFT(RIGHT('Lulusan MTs'!L405,7),2))&gt;12,"Bulan tidak valid",IF(VALUE(RIGHT('Lulusan MTs'!L405,4))&gt;2003,"Umur terlalu tua",IF(VALUE(RIGHT('Lulusan MTs'!L405,4))&lt;1996,"Umur terlalu tua","OK")))))</f>
        <v>-</v>
      </c>
      <c r="M405" s="19" t="str">
        <f>IF('Lulusan MTs'!M405="","-",IF('Lulusan MTs'!M405="L","OK",IF('Lulusan MTs'!M405="P","OK","Tidak valid")))</f>
        <v>-</v>
      </c>
      <c r="N405" s="19" t="str">
        <f>IF('Lulusan MTs'!N405="","-",IF('Lulusan MTs'!N405&gt;400,"Tidak valid",IF('Lulusan MTs'!N405&lt;1,"Tidak valid","OK")))</f>
        <v>-</v>
      </c>
      <c r="O405" s="19" t="str">
        <f>IF('Lulusan MTs'!O405="","-",IF('Lulusan MTs'!O405&gt;100,"Tidak valid",IF('Lulusan MTs'!O405&lt;1,"Tidak valid","OK")))</f>
        <v>-</v>
      </c>
      <c r="P405" s="19" t="str">
        <f>IF('Lulusan MTs'!P405="","-",IF('Lulusan MTs'!P405&gt;6,"Cek lagi",IF('Lulusan MTs'!P405&lt;2,"Cek lagi","OK")))</f>
        <v>-</v>
      </c>
      <c r="Q405" s="19" t="str">
        <f>IF('Lulusan MTs'!Q405="","-",IF('Lulusan MTs'!Q405&gt;8,"Tidak valid",IF('Lulusan MTs'!Q405&lt;1,"Tidak valid","OK")))</f>
        <v>-</v>
      </c>
      <c r="R405" s="75" t="str">
        <f>IF('Lulusan MTs'!R405="","-",IF(LEN('Lulusan MTs'!R405)&lt;16,"Cek lagi","OK"))</f>
        <v>-</v>
      </c>
      <c r="S405" s="19" t="str">
        <f>IF('Lulusan MTs'!S405="","-",IF('Lulusan MTs'!S405&gt;6,"Tidak valid",IF('Lulusan MTs'!S405&lt;1,"Tidak valid","OK")))</f>
        <v>-</v>
      </c>
      <c r="T405" s="18" t="str">
        <f>IF('Lulusan MTs'!T405="","-",IF(VALUE(LEFT('Lulusan MTs'!T405,2))&gt;31,"Tanggal tidak valid",IF(VALUE(LEFT(RIGHT('Lulusan MTs'!T405,7),2))&gt;12,"Bulan tidak valid",IF(VALUE(RIGHT('Lulusan MTs'!T405,4))&lt;2010,"Cek lagi Tahun Masuk",IF(VALUE(RIGHT('Lulusan MTs'!T405,4))&gt;2014,"Cek lagi Tahun Masuk","OK")))))</f>
        <v>-</v>
      </c>
      <c r="U405" s="76" t="str">
        <f>IF('Lulusan MTs'!U405="","-",IF(LEN('Lulusan MTs'!U405)&lt;&gt;20,"Tidak valid","OK"))</f>
        <v>-</v>
      </c>
      <c r="V405" s="19" t="str">
        <f>IF('Lulusan MTs'!V405="","-",IF('Lulusan MTs'!V405&gt;3,"Tidak valid",IF('Lulusan MTs'!V405&lt;1,"Tidak valid","OK")))</f>
        <v>-</v>
      </c>
      <c r="W405" s="76" t="str">
        <f>IF('Lulusan MTs'!J405&lt;&gt;"",IF('Lulusan MTs'!W405="","Wajib Diisi","OK"),"-")</f>
        <v>-</v>
      </c>
      <c r="X405" s="76" t="str">
        <f>IF('Lulusan MTs'!J405&lt;&gt;"",IF('Lulusan MTs'!X405="","Wajib Diisi","OK"),"-")</f>
        <v>-</v>
      </c>
      <c r="Y405" s="18" t="str">
        <f>IF('Lulusan MTs'!Y405="","-",IF(VALUE(LEFT('Lulusan MTs'!Y405,2))&gt;31,"Tanggal tidak valid",IF(VALUE(LEFT(RIGHT('Lulusan MTs'!Y405,7),2))&gt;12,"Bulan tidak valid",IF(VALUE(RIGHT('Lulusan MTs'!Y405,4))&lt;&gt;2016,"Cek lagi Tahun Lulus","OK"))))</f>
        <v>-</v>
      </c>
      <c r="Z405" s="19" t="str">
        <f>IF('Lulusan MTs'!Z405="","-",IF('Lulusan MTs'!Z405&gt;100,"Tidak valid",IF('Lulusan MTs'!Z405&lt;1,"Tidak valid","OK")))</f>
        <v>-</v>
      </c>
      <c r="AA405" s="19" t="str">
        <f>IF('Lulusan MTs'!AA405="","-",IF('Lulusan MTs'!AA405&gt;100,"Tidak valid",IF('Lulusan MTs'!AA405&lt;1,"Tidak valid","OK")))</f>
        <v>-</v>
      </c>
      <c r="AB405" s="19" t="str">
        <f>IF('Lulusan MTs'!AB405="","-",IF('Lulusan MTs'!AB405&gt;100,"Tidak valid",IF('Lulusan MTs'!AB405&lt;1,"Tidak valid","OK")))</f>
        <v>-</v>
      </c>
      <c r="AC405" s="19" t="str">
        <f>IF('Lulusan MTs'!AC405="","-",IF('Lulusan MTs'!AC405&gt;100,"Tidak valid",IF('Lulusan MTs'!AC405&lt;1,"Tidak valid","OK")))</f>
        <v>-</v>
      </c>
      <c r="AD405" s="19" t="str">
        <f>IF('Lulusan MTs'!AD405="","-",IF('Lulusan MTs'!AD405&gt;100,"Tidak valid",IF('Lulusan MTs'!AD405&lt;1,"Tidak valid","OK")))</f>
        <v>-</v>
      </c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X405" s="20"/>
      <c r="AY405" s="20"/>
      <c r="AZ405" s="20"/>
      <c r="BA405" s="20"/>
      <c r="BB405" s="20"/>
      <c r="BC405" s="20"/>
      <c r="BD405" s="20"/>
      <c r="BE405" s="20"/>
      <c r="BF405" s="20"/>
      <c r="BG405" s="20"/>
      <c r="BH405" s="20"/>
      <c r="BI405" s="20"/>
      <c r="BJ405" s="20"/>
      <c r="BK405" s="20"/>
      <c r="BL405" s="20"/>
      <c r="BM405" s="20"/>
      <c r="BN405" s="20"/>
      <c r="BO405" s="20"/>
      <c r="BP405" s="20"/>
      <c r="BQ405" s="20"/>
      <c r="BR405" s="20"/>
      <c r="BS405" s="20"/>
      <c r="BT405" s="20"/>
      <c r="BU405" s="20"/>
      <c r="BV405" s="20"/>
      <c r="BW405" s="20"/>
      <c r="BX405" s="20"/>
      <c r="BY405" s="20"/>
      <c r="BZ405" s="20"/>
      <c r="CA405" s="20"/>
      <c r="CB405" s="20"/>
      <c r="CC405" s="20"/>
      <c r="CD405" s="20"/>
      <c r="CE405" s="20"/>
      <c r="CF405" s="20"/>
      <c r="CG405" s="20"/>
      <c r="CH405" s="20"/>
      <c r="CI405" s="20"/>
      <c r="CJ405" s="20"/>
      <c r="CK405" s="20"/>
      <c r="CL405" s="20"/>
      <c r="CM405" s="20"/>
      <c r="CN405" s="20"/>
      <c r="CO405" s="20"/>
      <c r="CP405" s="20"/>
      <c r="CQ405" s="20"/>
      <c r="CR405" s="20"/>
      <c r="CS405" s="20"/>
      <c r="CT405" s="20"/>
      <c r="CU405" s="20"/>
      <c r="CV405" s="20"/>
      <c r="CW405" s="20"/>
      <c r="CX405" s="20"/>
      <c r="CY405" s="20"/>
      <c r="CZ405" s="20"/>
      <c r="DA405" s="20"/>
      <c r="DB405" s="20"/>
      <c r="DC405" s="20"/>
      <c r="DD405" s="20"/>
      <c r="DE405" s="20"/>
      <c r="DF405" s="20"/>
      <c r="DG405" s="20"/>
      <c r="DH405" s="20"/>
      <c r="DI405" s="20"/>
      <c r="DJ405" s="20"/>
      <c r="DK405" s="20"/>
      <c r="DL405" s="20"/>
      <c r="DM405" s="20"/>
      <c r="DN405" s="20"/>
      <c r="DO405" s="20"/>
      <c r="DP405" s="20"/>
      <c r="DQ405" s="20"/>
      <c r="DR405" s="20"/>
      <c r="DS405" s="20"/>
      <c r="DT405" s="20"/>
      <c r="DU405" s="20"/>
      <c r="DV405" s="20"/>
      <c r="DW405" s="20"/>
      <c r="DX405" s="20"/>
      <c r="DY405" s="20"/>
      <c r="DZ405" s="20"/>
      <c r="EA405" s="20"/>
      <c r="EB405" s="20"/>
      <c r="EC405" s="20"/>
      <c r="ED405" s="20"/>
      <c r="EE405" s="20"/>
      <c r="EF405" s="20"/>
      <c r="EG405" s="20"/>
      <c r="EH405" s="20"/>
      <c r="EI405" s="20"/>
      <c r="EJ405" s="20"/>
      <c r="EK405" s="20"/>
      <c r="EL405" s="20"/>
      <c r="EM405" s="20"/>
      <c r="EN405" s="20"/>
      <c r="EO405" s="20"/>
      <c r="EP405" s="20"/>
      <c r="EQ405" s="20"/>
      <c r="ER405" s="20"/>
      <c r="ES405" s="20"/>
      <c r="ET405" s="20"/>
      <c r="EU405" s="20"/>
      <c r="EV405" s="20"/>
      <c r="EW405" s="20"/>
      <c r="EX405" s="20"/>
      <c r="EY405" s="20"/>
      <c r="EZ405" s="20"/>
      <c r="FA405" s="20"/>
      <c r="FB405" s="20"/>
      <c r="FC405" s="20"/>
      <c r="FD405" s="20"/>
      <c r="FE405" s="20"/>
      <c r="FF405" s="20"/>
      <c r="FG405" s="20"/>
      <c r="FH405" s="20"/>
      <c r="FI405" s="20"/>
      <c r="FJ405" s="20"/>
      <c r="FK405" s="20"/>
      <c r="FL405" s="20"/>
      <c r="FM405" s="20"/>
      <c r="FN405" s="20"/>
      <c r="FO405" s="20"/>
      <c r="FP405" s="20"/>
      <c r="FQ405" s="20"/>
      <c r="FR405" s="20"/>
      <c r="FS405" s="20"/>
      <c r="FT405" s="20"/>
      <c r="FU405" s="20"/>
      <c r="FV405" s="20"/>
      <c r="FW405" s="20"/>
      <c r="FX405" s="20"/>
      <c r="FY405" s="20"/>
      <c r="FZ405" s="20"/>
      <c r="GA405" s="20"/>
      <c r="GB405" s="20"/>
      <c r="GC405" s="20"/>
      <c r="GD405" s="20"/>
      <c r="GE405" s="20"/>
      <c r="GF405" s="20"/>
      <c r="GG405" s="20"/>
      <c r="GH405" s="20"/>
      <c r="GI405" s="20"/>
      <c r="GJ405" s="20"/>
      <c r="GK405" s="20"/>
      <c r="GL405" s="20"/>
      <c r="GM405" s="20"/>
      <c r="GN405" s="20"/>
      <c r="GO405" s="20"/>
      <c r="GP405" s="20"/>
      <c r="GQ405" s="20"/>
      <c r="GR405" s="20"/>
      <c r="GS405" s="20"/>
      <c r="GT405" s="20"/>
      <c r="GU405" s="20"/>
      <c r="GV405" s="20"/>
      <c r="GW405" s="20"/>
      <c r="GX405" s="20"/>
      <c r="GY405" s="20"/>
      <c r="GZ405" s="20"/>
      <c r="HA405" s="20"/>
      <c r="HB405" s="20"/>
      <c r="HC405" s="20"/>
      <c r="HD405" s="20"/>
      <c r="HE405" s="20"/>
      <c r="HF405" s="20"/>
      <c r="HG405" s="20"/>
      <c r="HH405" s="20"/>
      <c r="HI405" s="20"/>
      <c r="HJ405" s="20"/>
      <c r="HK405" s="20"/>
      <c r="HL405" s="20"/>
      <c r="HM405" s="20"/>
      <c r="HN405" s="20"/>
      <c r="HO405" s="20"/>
      <c r="HP405" s="20"/>
      <c r="HQ405" s="20"/>
      <c r="HR405" s="20"/>
      <c r="HS405" s="20"/>
      <c r="HT405" s="20"/>
      <c r="HU405" s="20"/>
      <c r="HV405" s="20"/>
      <c r="HW405" s="20"/>
      <c r="HX405" s="20"/>
      <c r="HY405" s="20"/>
    </row>
    <row r="406" spans="1:233" s="21" customFormat="1" ht="15" customHeight="1" x14ac:dyDescent="0.2">
      <c r="A406" s="18" t="str">
        <f>IF('Lulusan MTs'!A406="","-",IF(LEN('Lulusan MTs'!A406)&lt;&gt;12,"Tidak valid","OK"))</f>
        <v>-</v>
      </c>
      <c r="B406" s="19" t="str">
        <f>IF('Lulusan MTs'!B406="","-",IF(LEN('Lulusan MTs'!B406)&lt;5,"Cek lagi","OK"))</f>
        <v>-</v>
      </c>
      <c r="C406" s="19" t="str">
        <f>IF('Lulusan MTs'!C406="","-",IF('Lulusan MTs'!C406="MTsN","OK",IF('Lulusan MTs'!C406="MTsS","OK","Tidak valid")))</f>
        <v>-</v>
      </c>
      <c r="D406" s="19" t="str">
        <f>IF('Lulusan MTs'!D406="","-",IF(LEN('Lulusan MTs'!D406)&lt;5,"Cek lagi","OK"))</f>
        <v>-</v>
      </c>
      <c r="E406" s="19" t="str">
        <f>IF('Lulusan MTs'!E406="","-",IF(LEN('Lulusan MTs'!E406)&lt;4,"Cek lagi","OK"))</f>
        <v>-</v>
      </c>
      <c r="F406" s="19" t="str">
        <f>IF('Lulusan MTs'!F406="","-",IF(LEN('Lulusan MTs'!F406)&lt;4,"Cek lagi","OK"))</f>
        <v>-</v>
      </c>
      <c r="G406" s="19" t="str">
        <f>IF('Lulusan MTs'!G406="","-",IF(LEN('Lulusan MTs'!G406)&lt;4,"Cek lagi","OK"))</f>
        <v>-</v>
      </c>
      <c r="H406" s="19" t="str">
        <f>IF('Lulusan MTs'!H406="","-",IF(LEN('Lulusan MTs'!H406)&lt;&gt;18,"Tidak valid",IF(VALUE('Lulusan MTs'!H406)&lt;0,"Cek lagi","OK")))</f>
        <v>-</v>
      </c>
      <c r="I406" s="19" t="str">
        <f>IF('Lulusan MTs'!I406="","-",IF(LEN('Lulusan MTs'!I406)&lt;&gt;10,"Tidak valid",IF(VALUE('Lulusan MTs'!I406)&lt;0,"Cek lagi","OK")))</f>
        <v>-</v>
      </c>
      <c r="J406" s="19" t="str">
        <f>IF('Lulusan MTs'!J406="","-",IF(LEN('Lulusan MTs'!J406)&lt;4,"Cek lagi","OK"))</f>
        <v>-</v>
      </c>
      <c r="K406" s="19" t="str">
        <f>IF('Lulusan MTs'!K406="","-",IF(LEN('Lulusan MTs'!K406)&lt;4,"Cek lagi","OK"))</f>
        <v>-</v>
      </c>
      <c r="L406" s="18" t="str">
        <f>IF('Lulusan MTs'!L406="","-",IF(VALUE(LEFT('Lulusan MTs'!L406,2))&gt;31,"Tanggal tidak valid",IF(VALUE(LEFT(RIGHT('Lulusan MTs'!L406,7),2))&gt;12,"Bulan tidak valid",IF(VALUE(RIGHT('Lulusan MTs'!L406,4))&gt;2003,"Umur terlalu tua",IF(VALUE(RIGHT('Lulusan MTs'!L406,4))&lt;1996,"Umur terlalu tua","OK")))))</f>
        <v>-</v>
      </c>
      <c r="M406" s="19" t="str">
        <f>IF('Lulusan MTs'!M406="","-",IF('Lulusan MTs'!M406="L","OK",IF('Lulusan MTs'!M406="P","OK","Tidak valid")))</f>
        <v>-</v>
      </c>
      <c r="N406" s="19" t="str">
        <f>IF('Lulusan MTs'!N406="","-",IF('Lulusan MTs'!N406&gt;400,"Tidak valid",IF('Lulusan MTs'!N406&lt;1,"Tidak valid","OK")))</f>
        <v>-</v>
      </c>
      <c r="O406" s="19" t="str">
        <f>IF('Lulusan MTs'!O406="","-",IF('Lulusan MTs'!O406&gt;100,"Tidak valid",IF('Lulusan MTs'!O406&lt;1,"Tidak valid","OK")))</f>
        <v>-</v>
      </c>
      <c r="P406" s="19" t="str">
        <f>IF('Lulusan MTs'!P406="","-",IF('Lulusan MTs'!P406&gt;6,"Cek lagi",IF('Lulusan MTs'!P406&lt;2,"Cek lagi","OK")))</f>
        <v>-</v>
      </c>
      <c r="Q406" s="19" t="str">
        <f>IF('Lulusan MTs'!Q406="","-",IF('Lulusan MTs'!Q406&gt;8,"Tidak valid",IF('Lulusan MTs'!Q406&lt;1,"Tidak valid","OK")))</f>
        <v>-</v>
      </c>
      <c r="R406" s="75" t="str">
        <f>IF('Lulusan MTs'!R406="","-",IF(LEN('Lulusan MTs'!R406)&lt;16,"Cek lagi","OK"))</f>
        <v>-</v>
      </c>
      <c r="S406" s="19" t="str">
        <f>IF('Lulusan MTs'!S406="","-",IF('Lulusan MTs'!S406&gt;6,"Tidak valid",IF('Lulusan MTs'!S406&lt;1,"Tidak valid","OK")))</f>
        <v>-</v>
      </c>
      <c r="T406" s="18" t="str">
        <f>IF('Lulusan MTs'!T406="","-",IF(VALUE(LEFT('Lulusan MTs'!T406,2))&gt;31,"Tanggal tidak valid",IF(VALUE(LEFT(RIGHT('Lulusan MTs'!T406,7),2))&gt;12,"Bulan tidak valid",IF(VALUE(RIGHT('Lulusan MTs'!T406,4))&lt;2010,"Cek lagi Tahun Masuk",IF(VALUE(RIGHT('Lulusan MTs'!T406,4))&gt;2014,"Cek lagi Tahun Masuk","OK")))))</f>
        <v>-</v>
      </c>
      <c r="U406" s="76" t="str">
        <f>IF('Lulusan MTs'!U406="","-",IF(LEN('Lulusan MTs'!U406)&lt;&gt;20,"Tidak valid","OK"))</f>
        <v>-</v>
      </c>
      <c r="V406" s="19" t="str">
        <f>IF('Lulusan MTs'!V406="","-",IF('Lulusan MTs'!V406&gt;3,"Tidak valid",IF('Lulusan MTs'!V406&lt;1,"Tidak valid","OK")))</f>
        <v>-</v>
      </c>
      <c r="W406" s="76" t="str">
        <f>IF('Lulusan MTs'!J406&lt;&gt;"",IF('Lulusan MTs'!W406="","Wajib Diisi","OK"),"-")</f>
        <v>-</v>
      </c>
      <c r="X406" s="76" t="str">
        <f>IF('Lulusan MTs'!J406&lt;&gt;"",IF('Lulusan MTs'!X406="","Wajib Diisi","OK"),"-")</f>
        <v>-</v>
      </c>
      <c r="Y406" s="18" t="str">
        <f>IF('Lulusan MTs'!Y406="","-",IF(VALUE(LEFT('Lulusan MTs'!Y406,2))&gt;31,"Tanggal tidak valid",IF(VALUE(LEFT(RIGHT('Lulusan MTs'!Y406,7),2))&gt;12,"Bulan tidak valid",IF(VALUE(RIGHT('Lulusan MTs'!Y406,4))&lt;&gt;2016,"Cek lagi Tahun Lulus","OK"))))</f>
        <v>-</v>
      </c>
      <c r="Z406" s="19" t="str">
        <f>IF('Lulusan MTs'!Z406="","-",IF('Lulusan MTs'!Z406&gt;100,"Tidak valid",IF('Lulusan MTs'!Z406&lt;1,"Tidak valid","OK")))</f>
        <v>-</v>
      </c>
      <c r="AA406" s="19" t="str">
        <f>IF('Lulusan MTs'!AA406="","-",IF('Lulusan MTs'!AA406&gt;100,"Tidak valid",IF('Lulusan MTs'!AA406&lt;1,"Tidak valid","OK")))</f>
        <v>-</v>
      </c>
      <c r="AB406" s="19" t="str">
        <f>IF('Lulusan MTs'!AB406="","-",IF('Lulusan MTs'!AB406&gt;100,"Tidak valid",IF('Lulusan MTs'!AB406&lt;1,"Tidak valid","OK")))</f>
        <v>-</v>
      </c>
      <c r="AC406" s="19" t="str">
        <f>IF('Lulusan MTs'!AC406="","-",IF('Lulusan MTs'!AC406&gt;100,"Tidak valid",IF('Lulusan MTs'!AC406&lt;1,"Tidak valid","OK")))</f>
        <v>-</v>
      </c>
      <c r="AD406" s="19" t="str">
        <f>IF('Lulusan MTs'!AD406="","-",IF('Lulusan MTs'!AD406&gt;100,"Tidak valid",IF('Lulusan MTs'!AD406&lt;1,"Tidak valid","OK")))</f>
        <v>-</v>
      </c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/>
      <c r="AZ406" s="20"/>
      <c r="BA406" s="20"/>
      <c r="BB406" s="20"/>
      <c r="BC406" s="20"/>
      <c r="BD406" s="20"/>
      <c r="BE406" s="20"/>
      <c r="BF406" s="20"/>
      <c r="BG406" s="20"/>
      <c r="BH406" s="20"/>
      <c r="BI406" s="20"/>
      <c r="BJ406" s="20"/>
      <c r="BK406" s="20"/>
      <c r="BL406" s="20"/>
      <c r="BM406" s="20"/>
      <c r="BN406" s="20"/>
      <c r="BO406" s="20"/>
      <c r="BP406" s="20"/>
      <c r="BQ406" s="20"/>
      <c r="BR406" s="20"/>
      <c r="BS406" s="20"/>
      <c r="BT406" s="20"/>
      <c r="BU406" s="20"/>
      <c r="BV406" s="20"/>
      <c r="BW406" s="20"/>
      <c r="BX406" s="20"/>
      <c r="BY406" s="20"/>
      <c r="BZ406" s="20"/>
      <c r="CA406" s="20"/>
      <c r="CB406" s="20"/>
      <c r="CC406" s="20"/>
      <c r="CD406" s="20"/>
      <c r="CE406" s="20"/>
      <c r="CF406" s="20"/>
      <c r="CG406" s="20"/>
      <c r="CH406" s="20"/>
      <c r="CI406" s="20"/>
      <c r="CJ406" s="20"/>
      <c r="CK406" s="20"/>
      <c r="CL406" s="20"/>
      <c r="CM406" s="20"/>
      <c r="CN406" s="20"/>
      <c r="CO406" s="20"/>
      <c r="CP406" s="20"/>
      <c r="CQ406" s="20"/>
      <c r="CR406" s="20"/>
      <c r="CS406" s="20"/>
      <c r="CT406" s="20"/>
      <c r="CU406" s="20"/>
      <c r="CV406" s="20"/>
      <c r="CW406" s="20"/>
      <c r="CX406" s="20"/>
      <c r="CY406" s="20"/>
      <c r="CZ406" s="20"/>
      <c r="DA406" s="20"/>
      <c r="DB406" s="20"/>
      <c r="DC406" s="20"/>
      <c r="DD406" s="20"/>
      <c r="DE406" s="20"/>
      <c r="DF406" s="20"/>
      <c r="DG406" s="20"/>
      <c r="DH406" s="20"/>
      <c r="DI406" s="20"/>
      <c r="DJ406" s="20"/>
      <c r="DK406" s="20"/>
      <c r="DL406" s="20"/>
      <c r="DM406" s="20"/>
      <c r="DN406" s="20"/>
      <c r="DO406" s="20"/>
      <c r="DP406" s="20"/>
      <c r="DQ406" s="20"/>
      <c r="DR406" s="20"/>
      <c r="DS406" s="20"/>
      <c r="DT406" s="20"/>
      <c r="DU406" s="20"/>
      <c r="DV406" s="20"/>
      <c r="DW406" s="20"/>
      <c r="DX406" s="20"/>
      <c r="DY406" s="20"/>
      <c r="DZ406" s="20"/>
      <c r="EA406" s="20"/>
      <c r="EB406" s="20"/>
      <c r="EC406" s="20"/>
      <c r="ED406" s="20"/>
      <c r="EE406" s="20"/>
      <c r="EF406" s="20"/>
      <c r="EG406" s="20"/>
      <c r="EH406" s="20"/>
      <c r="EI406" s="20"/>
      <c r="EJ406" s="20"/>
      <c r="EK406" s="20"/>
      <c r="EL406" s="20"/>
      <c r="EM406" s="20"/>
      <c r="EN406" s="20"/>
      <c r="EO406" s="20"/>
      <c r="EP406" s="20"/>
      <c r="EQ406" s="20"/>
      <c r="ER406" s="20"/>
      <c r="ES406" s="20"/>
      <c r="ET406" s="20"/>
      <c r="EU406" s="20"/>
      <c r="EV406" s="20"/>
      <c r="EW406" s="20"/>
      <c r="EX406" s="20"/>
      <c r="EY406" s="20"/>
      <c r="EZ406" s="20"/>
      <c r="FA406" s="20"/>
      <c r="FB406" s="20"/>
      <c r="FC406" s="20"/>
      <c r="FD406" s="20"/>
      <c r="FE406" s="20"/>
      <c r="FF406" s="20"/>
      <c r="FG406" s="20"/>
      <c r="FH406" s="20"/>
      <c r="FI406" s="20"/>
      <c r="FJ406" s="20"/>
      <c r="FK406" s="20"/>
      <c r="FL406" s="20"/>
      <c r="FM406" s="20"/>
      <c r="FN406" s="20"/>
      <c r="FO406" s="20"/>
      <c r="FP406" s="20"/>
      <c r="FQ406" s="20"/>
      <c r="FR406" s="20"/>
      <c r="FS406" s="20"/>
      <c r="FT406" s="20"/>
      <c r="FU406" s="20"/>
      <c r="FV406" s="20"/>
      <c r="FW406" s="20"/>
      <c r="FX406" s="20"/>
      <c r="FY406" s="20"/>
      <c r="FZ406" s="20"/>
      <c r="GA406" s="20"/>
      <c r="GB406" s="20"/>
      <c r="GC406" s="20"/>
      <c r="GD406" s="20"/>
      <c r="GE406" s="20"/>
      <c r="GF406" s="20"/>
      <c r="GG406" s="20"/>
      <c r="GH406" s="20"/>
      <c r="GI406" s="20"/>
      <c r="GJ406" s="20"/>
      <c r="GK406" s="20"/>
      <c r="GL406" s="20"/>
      <c r="GM406" s="20"/>
      <c r="GN406" s="20"/>
      <c r="GO406" s="20"/>
      <c r="GP406" s="20"/>
      <c r="GQ406" s="20"/>
      <c r="GR406" s="20"/>
      <c r="GS406" s="20"/>
      <c r="GT406" s="20"/>
      <c r="GU406" s="20"/>
      <c r="GV406" s="20"/>
      <c r="GW406" s="20"/>
      <c r="GX406" s="20"/>
      <c r="GY406" s="20"/>
      <c r="GZ406" s="20"/>
      <c r="HA406" s="20"/>
      <c r="HB406" s="20"/>
      <c r="HC406" s="20"/>
      <c r="HD406" s="20"/>
      <c r="HE406" s="20"/>
      <c r="HF406" s="20"/>
      <c r="HG406" s="20"/>
      <c r="HH406" s="20"/>
      <c r="HI406" s="20"/>
      <c r="HJ406" s="20"/>
      <c r="HK406" s="20"/>
      <c r="HL406" s="20"/>
      <c r="HM406" s="20"/>
      <c r="HN406" s="20"/>
      <c r="HO406" s="20"/>
      <c r="HP406" s="20"/>
      <c r="HQ406" s="20"/>
      <c r="HR406" s="20"/>
      <c r="HS406" s="20"/>
      <c r="HT406" s="20"/>
      <c r="HU406" s="20"/>
      <c r="HV406" s="20"/>
      <c r="HW406" s="20"/>
      <c r="HX406" s="20"/>
      <c r="HY406" s="20"/>
    </row>
    <row r="407" spans="1:233" s="21" customFormat="1" ht="15" customHeight="1" x14ac:dyDescent="0.2">
      <c r="A407" s="18" t="str">
        <f>IF('Lulusan MTs'!A407="","-",IF(LEN('Lulusan MTs'!A407)&lt;&gt;12,"Tidak valid","OK"))</f>
        <v>-</v>
      </c>
      <c r="B407" s="19" t="str">
        <f>IF('Lulusan MTs'!B407="","-",IF(LEN('Lulusan MTs'!B407)&lt;5,"Cek lagi","OK"))</f>
        <v>-</v>
      </c>
      <c r="C407" s="19" t="str">
        <f>IF('Lulusan MTs'!C407="","-",IF('Lulusan MTs'!C407="MTsN","OK",IF('Lulusan MTs'!C407="MTsS","OK","Tidak valid")))</f>
        <v>-</v>
      </c>
      <c r="D407" s="19" t="str">
        <f>IF('Lulusan MTs'!D407="","-",IF(LEN('Lulusan MTs'!D407)&lt;5,"Cek lagi","OK"))</f>
        <v>-</v>
      </c>
      <c r="E407" s="19" t="str">
        <f>IF('Lulusan MTs'!E407="","-",IF(LEN('Lulusan MTs'!E407)&lt;4,"Cek lagi","OK"))</f>
        <v>-</v>
      </c>
      <c r="F407" s="19" t="str">
        <f>IF('Lulusan MTs'!F407="","-",IF(LEN('Lulusan MTs'!F407)&lt;4,"Cek lagi","OK"))</f>
        <v>-</v>
      </c>
      <c r="G407" s="19" t="str">
        <f>IF('Lulusan MTs'!G407="","-",IF(LEN('Lulusan MTs'!G407)&lt;4,"Cek lagi","OK"))</f>
        <v>-</v>
      </c>
      <c r="H407" s="19" t="str">
        <f>IF('Lulusan MTs'!H407="","-",IF(LEN('Lulusan MTs'!H407)&lt;&gt;18,"Tidak valid",IF(VALUE('Lulusan MTs'!H407)&lt;0,"Cek lagi","OK")))</f>
        <v>-</v>
      </c>
      <c r="I407" s="19" t="str">
        <f>IF('Lulusan MTs'!I407="","-",IF(LEN('Lulusan MTs'!I407)&lt;&gt;10,"Tidak valid",IF(VALUE('Lulusan MTs'!I407)&lt;0,"Cek lagi","OK")))</f>
        <v>-</v>
      </c>
      <c r="J407" s="19" t="str">
        <f>IF('Lulusan MTs'!J407="","-",IF(LEN('Lulusan MTs'!J407)&lt;4,"Cek lagi","OK"))</f>
        <v>-</v>
      </c>
      <c r="K407" s="19" t="str">
        <f>IF('Lulusan MTs'!K407="","-",IF(LEN('Lulusan MTs'!K407)&lt;4,"Cek lagi","OK"))</f>
        <v>-</v>
      </c>
      <c r="L407" s="18" t="str">
        <f>IF('Lulusan MTs'!L407="","-",IF(VALUE(LEFT('Lulusan MTs'!L407,2))&gt;31,"Tanggal tidak valid",IF(VALUE(LEFT(RIGHT('Lulusan MTs'!L407,7),2))&gt;12,"Bulan tidak valid",IF(VALUE(RIGHT('Lulusan MTs'!L407,4))&gt;2003,"Umur terlalu tua",IF(VALUE(RIGHT('Lulusan MTs'!L407,4))&lt;1996,"Umur terlalu tua","OK")))))</f>
        <v>-</v>
      </c>
      <c r="M407" s="19" t="str">
        <f>IF('Lulusan MTs'!M407="","-",IF('Lulusan MTs'!M407="L","OK",IF('Lulusan MTs'!M407="P","OK","Tidak valid")))</f>
        <v>-</v>
      </c>
      <c r="N407" s="19" t="str">
        <f>IF('Lulusan MTs'!N407="","-",IF('Lulusan MTs'!N407&gt;400,"Tidak valid",IF('Lulusan MTs'!N407&lt;1,"Tidak valid","OK")))</f>
        <v>-</v>
      </c>
      <c r="O407" s="19" t="str">
        <f>IF('Lulusan MTs'!O407="","-",IF('Lulusan MTs'!O407&gt;100,"Tidak valid",IF('Lulusan MTs'!O407&lt;1,"Tidak valid","OK")))</f>
        <v>-</v>
      </c>
      <c r="P407" s="19" t="str">
        <f>IF('Lulusan MTs'!P407="","-",IF('Lulusan MTs'!P407&gt;6,"Cek lagi",IF('Lulusan MTs'!P407&lt;2,"Cek lagi","OK")))</f>
        <v>-</v>
      </c>
      <c r="Q407" s="19" t="str">
        <f>IF('Lulusan MTs'!Q407="","-",IF('Lulusan MTs'!Q407&gt;8,"Tidak valid",IF('Lulusan MTs'!Q407&lt;1,"Tidak valid","OK")))</f>
        <v>-</v>
      </c>
      <c r="R407" s="75" t="str">
        <f>IF('Lulusan MTs'!R407="","-",IF(LEN('Lulusan MTs'!R407)&lt;16,"Cek lagi","OK"))</f>
        <v>-</v>
      </c>
      <c r="S407" s="19" t="str">
        <f>IF('Lulusan MTs'!S407="","-",IF('Lulusan MTs'!S407&gt;6,"Tidak valid",IF('Lulusan MTs'!S407&lt;1,"Tidak valid","OK")))</f>
        <v>-</v>
      </c>
      <c r="T407" s="18" t="str">
        <f>IF('Lulusan MTs'!T407="","-",IF(VALUE(LEFT('Lulusan MTs'!T407,2))&gt;31,"Tanggal tidak valid",IF(VALUE(LEFT(RIGHT('Lulusan MTs'!T407,7),2))&gt;12,"Bulan tidak valid",IF(VALUE(RIGHT('Lulusan MTs'!T407,4))&lt;2010,"Cek lagi Tahun Masuk",IF(VALUE(RIGHT('Lulusan MTs'!T407,4))&gt;2014,"Cek lagi Tahun Masuk","OK")))))</f>
        <v>-</v>
      </c>
      <c r="U407" s="76" t="str">
        <f>IF('Lulusan MTs'!U407="","-",IF(LEN('Lulusan MTs'!U407)&lt;&gt;20,"Tidak valid","OK"))</f>
        <v>-</v>
      </c>
      <c r="V407" s="19" t="str">
        <f>IF('Lulusan MTs'!V407="","-",IF('Lulusan MTs'!V407&gt;3,"Tidak valid",IF('Lulusan MTs'!V407&lt;1,"Tidak valid","OK")))</f>
        <v>-</v>
      </c>
      <c r="W407" s="76" t="str">
        <f>IF('Lulusan MTs'!J407&lt;&gt;"",IF('Lulusan MTs'!W407="","Wajib Diisi","OK"),"-")</f>
        <v>-</v>
      </c>
      <c r="X407" s="76" t="str">
        <f>IF('Lulusan MTs'!J407&lt;&gt;"",IF('Lulusan MTs'!X407="","Wajib Diisi","OK"),"-")</f>
        <v>-</v>
      </c>
      <c r="Y407" s="18" t="str">
        <f>IF('Lulusan MTs'!Y407="","-",IF(VALUE(LEFT('Lulusan MTs'!Y407,2))&gt;31,"Tanggal tidak valid",IF(VALUE(LEFT(RIGHT('Lulusan MTs'!Y407,7),2))&gt;12,"Bulan tidak valid",IF(VALUE(RIGHT('Lulusan MTs'!Y407,4))&lt;&gt;2016,"Cek lagi Tahun Lulus","OK"))))</f>
        <v>-</v>
      </c>
      <c r="Z407" s="19" t="str">
        <f>IF('Lulusan MTs'!Z407="","-",IF('Lulusan MTs'!Z407&gt;100,"Tidak valid",IF('Lulusan MTs'!Z407&lt;1,"Tidak valid","OK")))</f>
        <v>-</v>
      </c>
      <c r="AA407" s="19" t="str">
        <f>IF('Lulusan MTs'!AA407="","-",IF('Lulusan MTs'!AA407&gt;100,"Tidak valid",IF('Lulusan MTs'!AA407&lt;1,"Tidak valid","OK")))</f>
        <v>-</v>
      </c>
      <c r="AB407" s="19" t="str">
        <f>IF('Lulusan MTs'!AB407="","-",IF('Lulusan MTs'!AB407&gt;100,"Tidak valid",IF('Lulusan MTs'!AB407&lt;1,"Tidak valid","OK")))</f>
        <v>-</v>
      </c>
      <c r="AC407" s="19" t="str">
        <f>IF('Lulusan MTs'!AC407="","-",IF('Lulusan MTs'!AC407&gt;100,"Tidak valid",IF('Lulusan MTs'!AC407&lt;1,"Tidak valid","OK")))</f>
        <v>-</v>
      </c>
      <c r="AD407" s="19" t="str">
        <f>IF('Lulusan MTs'!AD407="","-",IF('Lulusan MTs'!AD407&gt;100,"Tidak valid",IF('Lulusan MTs'!AD407&lt;1,"Tidak valid","OK")))</f>
        <v>-</v>
      </c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X407" s="20"/>
      <c r="AY407" s="20"/>
      <c r="AZ407" s="20"/>
      <c r="BA407" s="20"/>
      <c r="BB407" s="20"/>
      <c r="BC407" s="20"/>
      <c r="BD407" s="20"/>
      <c r="BE407" s="20"/>
      <c r="BF407" s="20"/>
      <c r="BG407" s="20"/>
      <c r="BH407" s="20"/>
      <c r="BI407" s="20"/>
      <c r="BJ407" s="20"/>
      <c r="BK407" s="20"/>
      <c r="BL407" s="20"/>
      <c r="BM407" s="20"/>
      <c r="BN407" s="20"/>
      <c r="BO407" s="20"/>
      <c r="BP407" s="20"/>
      <c r="BQ407" s="20"/>
      <c r="BR407" s="20"/>
      <c r="BS407" s="20"/>
      <c r="BT407" s="20"/>
      <c r="BU407" s="20"/>
      <c r="BV407" s="20"/>
      <c r="BW407" s="20"/>
      <c r="BX407" s="20"/>
      <c r="BY407" s="20"/>
      <c r="BZ407" s="20"/>
      <c r="CA407" s="20"/>
      <c r="CB407" s="20"/>
      <c r="CC407" s="20"/>
      <c r="CD407" s="20"/>
      <c r="CE407" s="20"/>
      <c r="CF407" s="20"/>
      <c r="CG407" s="20"/>
      <c r="CH407" s="20"/>
      <c r="CI407" s="20"/>
      <c r="CJ407" s="20"/>
      <c r="CK407" s="20"/>
      <c r="CL407" s="20"/>
      <c r="CM407" s="20"/>
      <c r="CN407" s="20"/>
      <c r="CO407" s="20"/>
      <c r="CP407" s="20"/>
      <c r="CQ407" s="20"/>
      <c r="CR407" s="20"/>
      <c r="CS407" s="20"/>
      <c r="CT407" s="20"/>
      <c r="CU407" s="20"/>
      <c r="CV407" s="20"/>
      <c r="CW407" s="20"/>
      <c r="CX407" s="20"/>
      <c r="CY407" s="20"/>
      <c r="CZ407" s="20"/>
      <c r="DA407" s="20"/>
      <c r="DB407" s="20"/>
      <c r="DC407" s="20"/>
      <c r="DD407" s="20"/>
      <c r="DE407" s="20"/>
      <c r="DF407" s="20"/>
      <c r="DG407" s="20"/>
      <c r="DH407" s="20"/>
      <c r="DI407" s="20"/>
      <c r="DJ407" s="20"/>
      <c r="DK407" s="20"/>
      <c r="DL407" s="20"/>
      <c r="DM407" s="20"/>
      <c r="DN407" s="20"/>
      <c r="DO407" s="20"/>
      <c r="DP407" s="20"/>
      <c r="DQ407" s="20"/>
      <c r="DR407" s="20"/>
      <c r="DS407" s="20"/>
      <c r="DT407" s="20"/>
      <c r="DU407" s="20"/>
      <c r="DV407" s="20"/>
      <c r="DW407" s="20"/>
      <c r="DX407" s="20"/>
      <c r="DY407" s="20"/>
      <c r="DZ407" s="20"/>
      <c r="EA407" s="20"/>
      <c r="EB407" s="20"/>
      <c r="EC407" s="20"/>
      <c r="ED407" s="20"/>
      <c r="EE407" s="20"/>
      <c r="EF407" s="20"/>
      <c r="EG407" s="20"/>
      <c r="EH407" s="20"/>
      <c r="EI407" s="20"/>
      <c r="EJ407" s="20"/>
      <c r="EK407" s="20"/>
      <c r="EL407" s="20"/>
      <c r="EM407" s="20"/>
      <c r="EN407" s="20"/>
      <c r="EO407" s="20"/>
      <c r="EP407" s="20"/>
      <c r="EQ407" s="20"/>
      <c r="ER407" s="20"/>
      <c r="ES407" s="20"/>
      <c r="ET407" s="20"/>
      <c r="EU407" s="20"/>
      <c r="EV407" s="20"/>
      <c r="EW407" s="20"/>
      <c r="EX407" s="20"/>
      <c r="EY407" s="20"/>
      <c r="EZ407" s="20"/>
      <c r="FA407" s="20"/>
      <c r="FB407" s="20"/>
      <c r="FC407" s="20"/>
      <c r="FD407" s="20"/>
      <c r="FE407" s="20"/>
      <c r="FF407" s="20"/>
      <c r="FG407" s="20"/>
      <c r="FH407" s="20"/>
      <c r="FI407" s="20"/>
      <c r="FJ407" s="20"/>
      <c r="FK407" s="20"/>
      <c r="FL407" s="20"/>
      <c r="FM407" s="20"/>
      <c r="FN407" s="20"/>
      <c r="FO407" s="20"/>
      <c r="FP407" s="20"/>
      <c r="FQ407" s="20"/>
      <c r="FR407" s="20"/>
      <c r="FS407" s="20"/>
      <c r="FT407" s="20"/>
      <c r="FU407" s="20"/>
      <c r="FV407" s="20"/>
      <c r="FW407" s="20"/>
      <c r="FX407" s="20"/>
      <c r="FY407" s="20"/>
      <c r="FZ407" s="20"/>
      <c r="GA407" s="20"/>
      <c r="GB407" s="20"/>
      <c r="GC407" s="20"/>
      <c r="GD407" s="20"/>
      <c r="GE407" s="20"/>
      <c r="GF407" s="20"/>
      <c r="GG407" s="20"/>
      <c r="GH407" s="20"/>
      <c r="GI407" s="20"/>
      <c r="GJ407" s="20"/>
      <c r="GK407" s="20"/>
      <c r="GL407" s="20"/>
      <c r="GM407" s="20"/>
      <c r="GN407" s="20"/>
      <c r="GO407" s="20"/>
      <c r="GP407" s="20"/>
      <c r="GQ407" s="20"/>
      <c r="GR407" s="20"/>
      <c r="GS407" s="20"/>
      <c r="GT407" s="20"/>
      <c r="GU407" s="20"/>
      <c r="GV407" s="20"/>
      <c r="GW407" s="20"/>
      <c r="GX407" s="20"/>
      <c r="GY407" s="20"/>
      <c r="GZ407" s="20"/>
      <c r="HA407" s="20"/>
      <c r="HB407" s="20"/>
      <c r="HC407" s="20"/>
      <c r="HD407" s="20"/>
      <c r="HE407" s="20"/>
      <c r="HF407" s="20"/>
      <c r="HG407" s="20"/>
      <c r="HH407" s="20"/>
      <c r="HI407" s="20"/>
      <c r="HJ407" s="20"/>
      <c r="HK407" s="20"/>
      <c r="HL407" s="20"/>
      <c r="HM407" s="20"/>
      <c r="HN407" s="20"/>
      <c r="HO407" s="20"/>
      <c r="HP407" s="20"/>
      <c r="HQ407" s="20"/>
      <c r="HR407" s="20"/>
      <c r="HS407" s="20"/>
      <c r="HT407" s="20"/>
      <c r="HU407" s="20"/>
      <c r="HV407" s="20"/>
      <c r="HW407" s="20"/>
      <c r="HX407" s="20"/>
      <c r="HY407" s="20"/>
    </row>
    <row r="408" spans="1:233" s="21" customFormat="1" ht="15" customHeight="1" x14ac:dyDescent="0.2">
      <c r="A408" s="18" t="str">
        <f>IF('Lulusan MTs'!A408="","-",IF(LEN('Lulusan MTs'!A408)&lt;&gt;12,"Tidak valid","OK"))</f>
        <v>-</v>
      </c>
      <c r="B408" s="19" t="str">
        <f>IF('Lulusan MTs'!B408="","-",IF(LEN('Lulusan MTs'!B408)&lt;5,"Cek lagi","OK"))</f>
        <v>-</v>
      </c>
      <c r="C408" s="19" t="str">
        <f>IF('Lulusan MTs'!C408="","-",IF('Lulusan MTs'!C408="MTsN","OK",IF('Lulusan MTs'!C408="MTsS","OK","Tidak valid")))</f>
        <v>-</v>
      </c>
      <c r="D408" s="19" t="str">
        <f>IF('Lulusan MTs'!D408="","-",IF(LEN('Lulusan MTs'!D408)&lt;5,"Cek lagi","OK"))</f>
        <v>-</v>
      </c>
      <c r="E408" s="19" t="str">
        <f>IF('Lulusan MTs'!E408="","-",IF(LEN('Lulusan MTs'!E408)&lt;4,"Cek lagi","OK"))</f>
        <v>-</v>
      </c>
      <c r="F408" s="19" t="str">
        <f>IF('Lulusan MTs'!F408="","-",IF(LEN('Lulusan MTs'!F408)&lt;4,"Cek lagi","OK"))</f>
        <v>-</v>
      </c>
      <c r="G408" s="19" t="str">
        <f>IF('Lulusan MTs'!G408="","-",IF(LEN('Lulusan MTs'!G408)&lt;4,"Cek lagi","OK"))</f>
        <v>-</v>
      </c>
      <c r="H408" s="19" t="str">
        <f>IF('Lulusan MTs'!H408="","-",IF(LEN('Lulusan MTs'!H408)&lt;&gt;18,"Tidak valid",IF(VALUE('Lulusan MTs'!H408)&lt;0,"Cek lagi","OK")))</f>
        <v>-</v>
      </c>
      <c r="I408" s="19" t="str">
        <f>IF('Lulusan MTs'!I408="","-",IF(LEN('Lulusan MTs'!I408)&lt;&gt;10,"Tidak valid",IF(VALUE('Lulusan MTs'!I408)&lt;0,"Cek lagi","OK")))</f>
        <v>-</v>
      </c>
      <c r="J408" s="19" t="str">
        <f>IF('Lulusan MTs'!J408="","-",IF(LEN('Lulusan MTs'!J408)&lt;4,"Cek lagi","OK"))</f>
        <v>-</v>
      </c>
      <c r="K408" s="19" t="str">
        <f>IF('Lulusan MTs'!K408="","-",IF(LEN('Lulusan MTs'!K408)&lt;4,"Cek lagi","OK"))</f>
        <v>-</v>
      </c>
      <c r="L408" s="18" t="str">
        <f>IF('Lulusan MTs'!L408="","-",IF(VALUE(LEFT('Lulusan MTs'!L408,2))&gt;31,"Tanggal tidak valid",IF(VALUE(LEFT(RIGHT('Lulusan MTs'!L408,7),2))&gt;12,"Bulan tidak valid",IF(VALUE(RIGHT('Lulusan MTs'!L408,4))&gt;2003,"Umur terlalu tua",IF(VALUE(RIGHT('Lulusan MTs'!L408,4))&lt;1996,"Umur terlalu tua","OK")))))</f>
        <v>-</v>
      </c>
      <c r="M408" s="19" t="str">
        <f>IF('Lulusan MTs'!M408="","-",IF('Lulusan MTs'!M408="L","OK",IF('Lulusan MTs'!M408="P","OK","Tidak valid")))</f>
        <v>-</v>
      </c>
      <c r="N408" s="19" t="str">
        <f>IF('Lulusan MTs'!N408="","-",IF('Lulusan MTs'!N408&gt;400,"Tidak valid",IF('Lulusan MTs'!N408&lt;1,"Tidak valid","OK")))</f>
        <v>-</v>
      </c>
      <c r="O408" s="19" t="str">
        <f>IF('Lulusan MTs'!O408="","-",IF('Lulusan MTs'!O408&gt;100,"Tidak valid",IF('Lulusan MTs'!O408&lt;1,"Tidak valid","OK")))</f>
        <v>-</v>
      </c>
      <c r="P408" s="19" t="str">
        <f>IF('Lulusan MTs'!P408="","-",IF('Lulusan MTs'!P408&gt;6,"Cek lagi",IF('Lulusan MTs'!P408&lt;2,"Cek lagi","OK")))</f>
        <v>-</v>
      </c>
      <c r="Q408" s="19" t="str">
        <f>IF('Lulusan MTs'!Q408="","-",IF('Lulusan MTs'!Q408&gt;8,"Tidak valid",IF('Lulusan MTs'!Q408&lt;1,"Tidak valid","OK")))</f>
        <v>-</v>
      </c>
      <c r="R408" s="75" t="str">
        <f>IF('Lulusan MTs'!R408="","-",IF(LEN('Lulusan MTs'!R408)&lt;16,"Cek lagi","OK"))</f>
        <v>-</v>
      </c>
      <c r="S408" s="19" t="str">
        <f>IF('Lulusan MTs'!S408="","-",IF('Lulusan MTs'!S408&gt;6,"Tidak valid",IF('Lulusan MTs'!S408&lt;1,"Tidak valid","OK")))</f>
        <v>-</v>
      </c>
      <c r="T408" s="18" t="str">
        <f>IF('Lulusan MTs'!T408="","-",IF(VALUE(LEFT('Lulusan MTs'!T408,2))&gt;31,"Tanggal tidak valid",IF(VALUE(LEFT(RIGHT('Lulusan MTs'!T408,7),2))&gt;12,"Bulan tidak valid",IF(VALUE(RIGHT('Lulusan MTs'!T408,4))&lt;2010,"Cek lagi Tahun Masuk",IF(VALUE(RIGHT('Lulusan MTs'!T408,4))&gt;2014,"Cek lagi Tahun Masuk","OK")))))</f>
        <v>-</v>
      </c>
      <c r="U408" s="76" t="str">
        <f>IF('Lulusan MTs'!U408="","-",IF(LEN('Lulusan MTs'!U408)&lt;&gt;20,"Tidak valid","OK"))</f>
        <v>-</v>
      </c>
      <c r="V408" s="19" t="str">
        <f>IF('Lulusan MTs'!V408="","-",IF('Lulusan MTs'!V408&gt;3,"Tidak valid",IF('Lulusan MTs'!V408&lt;1,"Tidak valid","OK")))</f>
        <v>-</v>
      </c>
      <c r="W408" s="76" t="str">
        <f>IF('Lulusan MTs'!J408&lt;&gt;"",IF('Lulusan MTs'!W408="","Wajib Diisi","OK"),"-")</f>
        <v>-</v>
      </c>
      <c r="X408" s="76" t="str">
        <f>IF('Lulusan MTs'!J408&lt;&gt;"",IF('Lulusan MTs'!X408="","Wajib Diisi","OK"),"-")</f>
        <v>-</v>
      </c>
      <c r="Y408" s="18" t="str">
        <f>IF('Lulusan MTs'!Y408="","-",IF(VALUE(LEFT('Lulusan MTs'!Y408,2))&gt;31,"Tanggal tidak valid",IF(VALUE(LEFT(RIGHT('Lulusan MTs'!Y408,7),2))&gt;12,"Bulan tidak valid",IF(VALUE(RIGHT('Lulusan MTs'!Y408,4))&lt;&gt;2016,"Cek lagi Tahun Lulus","OK"))))</f>
        <v>-</v>
      </c>
      <c r="Z408" s="19" t="str">
        <f>IF('Lulusan MTs'!Z408="","-",IF('Lulusan MTs'!Z408&gt;100,"Tidak valid",IF('Lulusan MTs'!Z408&lt;1,"Tidak valid","OK")))</f>
        <v>-</v>
      </c>
      <c r="AA408" s="19" t="str">
        <f>IF('Lulusan MTs'!AA408="","-",IF('Lulusan MTs'!AA408&gt;100,"Tidak valid",IF('Lulusan MTs'!AA408&lt;1,"Tidak valid","OK")))</f>
        <v>-</v>
      </c>
      <c r="AB408" s="19" t="str">
        <f>IF('Lulusan MTs'!AB408="","-",IF('Lulusan MTs'!AB408&gt;100,"Tidak valid",IF('Lulusan MTs'!AB408&lt;1,"Tidak valid","OK")))</f>
        <v>-</v>
      </c>
      <c r="AC408" s="19" t="str">
        <f>IF('Lulusan MTs'!AC408="","-",IF('Lulusan MTs'!AC408&gt;100,"Tidak valid",IF('Lulusan MTs'!AC408&lt;1,"Tidak valid","OK")))</f>
        <v>-</v>
      </c>
      <c r="AD408" s="19" t="str">
        <f>IF('Lulusan MTs'!AD408="","-",IF('Lulusan MTs'!AD408&gt;100,"Tidak valid",IF('Lulusan MTs'!AD408&lt;1,"Tidak valid","OK")))</f>
        <v>-</v>
      </c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20"/>
      <c r="AX408" s="20"/>
      <c r="AY408" s="20"/>
      <c r="AZ408" s="20"/>
      <c r="BA408" s="20"/>
      <c r="BB408" s="20"/>
      <c r="BC408" s="20"/>
      <c r="BD408" s="20"/>
      <c r="BE408" s="20"/>
      <c r="BF408" s="20"/>
      <c r="BG408" s="20"/>
      <c r="BH408" s="20"/>
      <c r="BI408" s="20"/>
      <c r="BJ408" s="20"/>
      <c r="BK408" s="20"/>
      <c r="BL408" s="20"/>
      <c r="BM408" s="20"/>
      <c r="BN408" s="20"/>
      <c r="BO408" s="20"/>
      <c r="BP408" s="20"/>
      <c r="BQ408" s="20"/>
      <c r="BR408" s="20"/>
      <c r="BS408" s="20"/>
      <c r="BT408" s="20"/>
      <c r="BU408" s="20"/>
      <c r="BV408" s="20"/>
      <c r="BW408" s="20"/>
      <c r="BX408" s="20"/>
      <c r="BY408" s="20"/>
      <c r="BZ408" s="20"/>
      <c r="CA408" s="20"/>
      <c r="CB408" s="20"/>
      <c r="CC408" s="20"/>
      <c r="CD408" s="20"/>
      <c r="CE408" s="20"/>
      <c r="CF408" s="20"/>
      <c r="CG408" s="20"/>
      <c r="CH408" s="20"/>
      <c r="CI408" s="20"/>
      <c r="CJ408" s="20"/>
      <c r="CK408" s="20"/>
      <c r="CL408" s="20"/>
      <c r="CM408" s="20"/>
      <c r="CN408" s="20"/>
      <c r="CO408" s="20"/>
      <c r="CP408" s="20"/>
      <c r="CQ408" s="20"/>
      <c r="CR408" s="20"/>
      <c r="CS408" s="20"/>
      <c r="CT408" s="20"/>
      <c r="CU408" s="20"/>
      <c r="CV408" s="20"/>
      <c r="CW408" s="20"/>
      <c r="CX408" s="20"/>
      <c r="CY408" s="20"/>
      <c r="CZ408" s="20"/>
      <c r="DA408" s="20"/>
      <c r="DB408" s="20"/>
      <c r="DC408" s="20"/>
      <c r="DD408" s="20"/>
      <c r="DE408" s="20"/>
      <c r="DF408" s="20"/>
      <c r="DG408" s="20"/>
      <c r="DH408" s="20"/>
      <c r="DI408" s="20"/>
      <c r="DJ408" s="20"/>
      <c r="DK408" s="20"/>
      <c r="DL408" s="20"/>
      <c r="DM408" s="20"/>
      <c r="DN408" s="20"/>
      <c r="DO408" s="20"/>
      <c r="DP408" s="20"/>
      <c r="DQ408" s="20"/>
      <c r="DR408" s="20"/>
      <c r="DS408" s="20"/>
      <c r="DT408" s="20"/>
      <c r="DU408" s="20"/>
      <c r="DV408" s="20"/>
      <c r="DW408" s="20"/>
      <c r="DX408" s="20"/>
      <c r="DY408" s="20"/>
      <c r="DZ408" s="20"/>
      <c r="EA408" s="20"/>
      <c r="EB408" s="20"/>
      <c r="EC408" s="20"/>
      <c r="ED408" s="20"/>
      <c r="EE408" s="20"/>
      <c r="EF408" s="20"/>
      <c r="EG408" s="20"/>
      <c r="EH408" s="20"/>
      <c r="EI408" s="20"/>
      <c r="EJ408" s="20"/>
      <c r="EK408" s="20"/>
      <c r="EL408" s="20"/>
      <c r="EM408" s="20"/>
      <c r="EN408" s="20"/>
      <c r="EO408" s="20"/>
      <c r="EP408" s="20"/>
      <c r="EQ408" s="20"/>
      <c r="ER408" s="20"/>
      <c r="ES408" s="20"/>
      <c r="ET408" s="20"/>
      <c r="EU408" s="20"/>
      <c r="EV408" s="20"/>
      <c r="EW408" s="20"/>
      <c r="EX408" s="20"/>
      <c r="EY408" s="20"/>
      <c r="EZ408" s="20"/>
      <c r="FA408" s="20"/>
      <c r="FB408" s="20"/>
      <c r="FC408" s="20"/>
      <c r="FD408" s="20"/>
      <c r="FE408" s="20"/>
      <c r="FF408" s="20"/>
      <c r="FG408" s="20"/>
      <c r="FH408" s="20"/>
      <c r="FI408" s="20"/>
      <c r="FJ408" s="20"/>
      <c r="FK408" s="20"/>
      <c r="FL408" s="20"/>
      <c r="FM408" s="20"/>
      <c r="FN408" s="20"/>
      <c r="FO408" s="20"/>
      <c r="FP408" s="20"/>
      <c r="FQ408" s="20"/>
      <c r="FR408" s="20"/>
      <c r="FS408" s="20"/>
      <c r="FT408" s="20"/>
      <c r="FU408" s="20"/>
      <c r="FV408" s="20"/>
      <c r="FW408" s="20"/>
      <c r="FX408" s="20"/>
      <c r="FY408" s="20"/>
      <c r="FZ408" s="20"/>
      <c r="GA408" s="20"/>
      <c r="GB408" s="20"/>
      <c r="GC408" s="20"/>
      <c r="GD408" s="20"/>
      <c r="GE408" s="20"/>
      <c r="GF408" s="20"/>
      <c r="GG408" s="20"/>
      <c r="GH408" s="20"/>
      <c r="GI408" s="20"/>
      <c r="GJ408" s="20"/>
      <c r="GK408" s="20"/>
      <c r="GL408" s="20"/>
      <c r="GM408" s="20"/>
      <c r="GN408" s="20"/>
      <c r="GO408" s="20"/>
      <c r="GP408" s="20"/>
      <c r="GQ408" s="20"/>
      <c r="GR408" s="20"/>
      <c r="GS408" s="20"/>
      <c r="GT408" s="20"/>
      <c r="GU408" s="20"/>
      <c r="GV408" s="20"/>
      <c r="GW408" s="20"/>
      <c r="GX408" s="20"/>
      <c r="GY408" s="20"/>
      <c r="GZ408" s="20"/>
      <c r="HA408" s="20"/>
      <c r="HB408" s="20"/>
      <c r="HC408" s="20"/>
      <c r="HD408" s="20"/>
      <c r="HE408" s="20"/>
      <c r="HF408" s="20"/>
      <c r="HG408" s="20"/>
      <c r="HH408" s="20"/>
      <c r="HI408" s="20"/>
      <c r="HJ408" s="20"/>
      <c r="HK408" s="20"/>
      <c r="HL408" s="20"/>
      <c r="HM408" s="20"/>
      <c r="HN408" s="20"/>
      <c r="HO408" s="20"/>
      <c r="HP408" s="20"/>
      <c r="HQ408" s="20"/>
      <c r="HR408" s="20"/>
      <c r="HS408" s="20"/>
      <c r="HT408" s="20"/>
      <c r="HU408" s="20"/>
      <c r="HV408" s="20"/>
      <c r="HW408" s="20"/>
      <c r="HX408" s="20"/>
      <c r="HY408" s="20"/>
    </row>
    <row r="409" spans="1:233" s="21" customFormat="1" ht="15" customHeight="1" x14ac:dyDescent="0.2">
      <c r="A409" s="18" t="str">
        <f>IF('Lulusan MTs'!A409="","-",IF(LEN('Lulusan MTs'!A409)&lt;&gt;12,"Tidak valid","OK"))</f>
        <v>-</v>
      </c>
      <c r="B409" s="19" t="str">
        <f>IF('Lulusan MTs'!B409="","-",IF(LEN('Lulusan MTs'!B409)&lt;5,"Cek lagi","OK"))</f>
        <v>-</v>
      </c>
      <c r="C409" s="19" t="str">
        <f>IF('Lulusan MTs'!C409="","-",IF('Lulusan MTs'!C409="MTsN","OK",IF('Lulusan MTs'!C409="MTsS","OK","Tidak valid")))</f>
        <v>-</v>
      </c>
      <c r="D409" s="19" t="str">
        <f>IF('Lulusan MTs'!D409="","-",IF(LEN('Lulusan MTs'!D409)&lt;5,"Cek lagi","OK"))</f>
        <v>-</v>
      </c>
      <c r="E409" s="19" t="str">
        <f>IF('Lulusan MTs'!E409="","-",IF(LEN('Lulusan MTs'!E409)&lt;4,"Cek lagi","OK"))</f>
        <v>-</v>
      </c>
      <c r="F409" s="19" t="str">
        <f>IF('Lulusan MTs'!F409="","-",IF(LEN('Lulusan MTs'!F409)&lt;4,"Cek lagi","OK"))</f>
        <v>-</v>
      </c>
      <c r="G409" s="19" t="str">
        <f>IF('Lulusan MTs'!G409="","-",IF(LEN('Lulusan MTs'!G409)&lt;4,"Cek lagi","OK"))</f>
        <v>-</v>
      </c>
      <c r="H409" s="19" t="str">
        <f>IF('Lulusan MTs'!H409="","-",IF(LEN('Lulusan MTs'!H409)&lt;&gt;18,"Tidak valid",IF(VALUE('Lulusan MTs'!H409)&lt;0,"Cek lagi","OK")))</f>
        <v>-</v>
      </c>
      <c r="I409" s="19" t="str">
        <f>IF('Lulusan MTs'!I409="","-",IF(LEN('Lulusan MTs'!I409)&lt;&gt;10,"Tidak valid",IF(VALUE('Lulusan MTs'!I409)&lt;0,"Cek lagi","OK")))</f>
        <v>-</v>
      </c>
      <c r="J409" s="19" t="str">
        <f>IF('Lulusan MTs'!J409="","-",IF(LEN('Lulusan MTs'!J409)&lt;4,"Cek lagi","OK"))</f>
        <v>-</v>
      </c>
      <c r="K409" s="19" t="str">
        <f>IF('Lulusan MTs'!K409="","-",IF(LEN('Lulusan MTs'!K409)&lt;4,"Cek lagi","OK"))</f>
        <v>-</v>
      </c>
      <c r="L409" s="18" t="str">
        <f>IF('Lulusan MTs'!L409="","-",IF(VALUE(LEFT('Lulusan MTs'!L409,2))&gt;31,"Tanggal tidak valid",IF(VALUE(LEFT(RIGHT('Lulusan MTs'!L409,7),2))&gt;12,"Bulan tidak valid",IF(VALUE(RIGHT('Lulusan MTs'!L409,4))&gt;2003,"Umur terlalu tua",IF(VALUE(RIGHT('Lulusan MTs'!L409,4))&lt;1996,"Umur terlalu tua","OK")))))</f>
        <v>-</v>
      </c>
      <c r="M409" s="19" t="str">
        <f>IF('Lulusan MTs'!M409="","-",IF('Lulusan MTs'!M409="L","OK",IF('Lulusan MTs'!M409="P","OK","Tidak valid")))</f>
        <v>-</v>
      </c>
      <c r="N409" s="19" t="str">
        <f>IF('Lulusan MTs'!N409="","-",IF('Lulusan MTs'!N409&gt;400,"Tidak valid",IF('Lulusan MTs'!N409&lt;1,"Tidak valid","OK")))</f>
        <v>-</v>
      </c>
      <c r="O409" s="19" t="str">
        <f>IF('Lulusan MTs'!O409="","-",IF('Lulusan MTs'!O409&gt;100,"Tidak valid",IF('Lulusan MTs'!O409&lt;1,"Tidak valid","OK")))</f>
        <v>-</v>
      </c>
      <c r="P409" s="19" t="str">
        <f>IF('Lulusan MTs'!P409="","-",IF('Lulusan MTs'!P409&gt;6,"Cek lagi",IF('Lulusan MTs'!P409&lt;2,"Cek lagi","OK")))</f>
        <v>-</v>
      </c>
      <c r="Q409" s="19" t="str">
        <f>IF('Lulusan MTs'!Q409="","-",IF('Lulusan MTs'!Q409&gt;8,"Tidak valid",IF('Lulusan MTs'!Q409&lt;1,"Tidak valid","OK")))</f>
        <v>-</v>
      </c>
      <c r="R409" s="75" t="str">
        <f>IF('Lulusan MTs'!R409="","-",IF(LEN('Lulusan MTs'!R409)&lt;16,"Cek lagi","OK"))</f>
        <v>-</v>
      </c>
      <c r="S409" s="19" t="str">
        <f>IF('Lulusan MTs'!S409="","-",IF('Lulusan MTs'!S409&gt;6,"Tidak valid",IF('Lulusan MTs'!S409&lt;1,"Tidak valid","OK")))</f>
        <v>-</v>
      </c>
      <c r="T409" s="18" t="str">
        <f>IF('Lulusan MTs'!T409="","-",IF(VALUE(LEFT('Lulusan MTs'!T409,2))&gt;31,"Tanggal tidak valid",IF(VALUE(LEFT(RIGHT('Lulusan MTs'!T409,7),2))&gt;12,"Bulan tidak valid",IF(VALUE(RIGHT('Lulusan MTs'!T409,4))&lt;2010,"Cek lagi Tahun Masuk",IF(VALUE(RIGHT('Lulusan MTs'!T409,4))&gt;2014,"Cek lagi Tahun Masuk","OK")))))</f>
        <v>-</v>
      </c>
      <c r="U409" s="76" t="str">
        <f>IF('Lulusan MTs'!U409="","-",IF(LEN('Lulusan MTs'!U409)&lt;&gt;20,"Tidak valid","OK"))</f>
        <v>-</v>
      </c>
      <c r="V409" s="19" t="str">
        <f>IF('Lulusan MTs'!V409="","-",IF('Lulusan MTs'!V409&gt;3,"Tidak valid",IF('Lulusan MTs'!V409&lt;1,"Tidak valid","OK")))</f>
        <v>-</v>
      </c>
      <c r="W409" s="76" t="str">
        <f>IF('Lulusan MTs'!J409&lt;&gt;"",IF('Lulusan MTs'!W409="","Wajib Diisi","OK"),"-")</f>
        <v>-</v>
      </c>
      <c r="X409" s="76" t="str">
        <f>IF('Lulusan MTs'!J409&lt;&gt;"",IF('Lulusan MTs'!X409="","Wajib Diisi","OK"),"-")</f>
        <v>-</v>
      </c>
      <c r="Y409" s="18" t="str">
        <f>IF('Lulusan MTs'!Y409="","-",IF(VALUE(LEFT('Lulusan MTs'!Y409,2))&gt;31,"Tanggal tidak valid",IF(VALUE(LEFT(RIGHT('Lulusan MTs'!Y409,7),2))&gt;12,"Bulan tidak valid",IF(VALUE(RIGHT('Lulusan MTs'!Y409,4))&lt;&gt;2016,"Cek lagi Tahun Lulus","OK"))))</f>
        <v>-</v>
      </c>
      <c r="Z409" s="19" t="str">
        <f>IF('Lulusan MTs'!Z409="","-",IF('Lulusan MTs'!Z409&gt;100,"Tidak valid",IF('Lulusan MTs'!Z409&lt;1,"Tidak valid","OK")))</f>
        <v>-</v>
      </c>
      <c r="AA409" s="19" t="str">
        <f>IF('Lulusan MTs'!AA409="","-",IF('Lulusan MTs'!AA409&gt;100,"Tidak valid",IF('Lulusan MTs'!AA409&lt;1,"Tidak valid","OK")))</f>
        <v>-</v>
      </c>
      <c r="AB409" s="19" t="str">
        <f>IF('Lulusan MTs'!AB409="","-",IF('Lulusan MTs'!AB409&gt;100,"Tidak valid",IF('Lulusan MTs'!AB409&lt;1,"Tidak valid","OK")))</f>
        <v>-</v>
      </c>
      <c r="AC409" s="19" t="str">
        <f>IF('Lulusan MTs'!AC409="","-",IF('Lulusan MTs'!AC409&gt;100,"Tidak valid",IF('Lulusan MTs'!AC409&lt;1,"Tidak valid","OK")))</f>
        <v>-</v>
      </c>
      <c r="AD409" s="19" t="str">
        <f>IF('Lulusan MTs'!AD409="","-",IF('Lulusan MTs'!AD409&gt;100,"Tidak valid",IF('Lulusan MTs'!AD409&lt;1,"Tidak valid","OK")))</f>
        <v>-</v>
      </c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0"/>
      <c r="BC409" s="20"/>
      <c r="BD409" s="20"/>
      <c r="BE409" s="20"/>
      <c r="BF409" s="20"/>
      <c r="BG409" s="20"/>
      <c r="BH409" s="20"/>
      <c r="BI409" s="20"/>
      <c r="BJ409" s="20"/>
      <c r="BK409" s="20"/>
      <c r="BL409" s="20"/>
      <c r="BM409" s="20"/>
      <c r="BN409" s="20"/>
      <c r="BO409" s="20"/>
      <c r="BP409" s="20"/>
      <c r="BQ409" s="20"/>
      <c r="BR409" s="20"/>
      <c r="BS409" s="20"/>
      <c r="BT409" s="20"/>
      <c r="BU409" s="20"/>
      <c r="BV409" s="20"/>
      <c r="BW409" s="20"/>
      <c r="BX409" s="20"/>
      <c r="BY409" s="20"/>
      <c r="BZ409" s="20"/>
      <c r="CA409" s="20"/>
      <c r="CB409" s="20"/>
      <c r="CC409" s="20"/>
      <c r="CD409" s="20"/>
      <c r="CE409" s="20"/>
      <c r="CF409" s="20"/>
      <c r="CG409" s="20"/>
      <c r="CH409" s="20"/>
      <c r="CI409" s="20"/>
      <c r="CJ409" s="20"/>
      <c r="CK409" s="20"/>
      <c r="CL409" s="20"/>
      <c r="CM409" s="20"/>
      <c r="CN409" s="20"/>
      <c r="CO409" s="20"/>
      <c r="CP409" s="20"/>
      <c r="CQ409" s="20"/>
      <c r="CR409" s="20"/>
      <c r="CS409" s="20"/>
      <c r="CT409" s="20"/>
      <c r="CU409" s="20"/>
      <c r="CV409" s="20"/>
      <c r="CW409" s="20"/>
      <c r="CX409" s="20"/>
      <c r="CY409" s="20"/>
      <c r="CZ409" s="20"/>
      <c r="DA409" s="20"/>
      <c r="DB409" s="20"/>
      <c r="DC409" s="20"/>
      <c r="DD409" s="20"/>
      <c r="DE409" s="20"/>
      <c r="DF409" s="20"/>
      <c r="DG409" s="20"/>
      <c r="DH409" s="20"/>
      <c r="DI409" s="20"/>
      <c r="DJ409" s="20"/>
      <c r="DK409" s="20"/>
      <c r="DL409" s="20"/>
      <c r="DM409" s="20"/>
      <c r="DN409" s="20"/>
      <c r="DO409" s="20"/>
      <c r="DP409" s="20"/>
      <c r="DQ409" s="20"/>
      <c r="DR409" s="20"/>
      <c r="DS409" s="20"/>
      <c r="DT409" s="20"/>
      <c r="DU409" s="20"/>
      <c r="DV409" s="20"/>
      <c r="DW409" s="20"/>
      <c r="DX409" s="20"/>
      <c r="DY409" s="20"/>
      <c r="DZ409" s="20"/>
      <c r="EA409" s="20"/>
      <c r="EB409" s="20"/>
      <c r="EC409" s="20"/>
      <c r="ED409" s="20"/>
      <c r="EE409" s="20"/>
      <c r="EF409" s="20"/>
      <c r="EG409" s="20"/>
      <c r="EH409" s="20"/>
      <c r="EI409" s="20"/>
      <c r="EJ409" s="20"/>
      <c r="EK409" s="20"/>
      <c r="EL409" s="20"/>
      <c r="EM409" s="20"/>
      <c r="EN409" s="20"/>
      <c r="EO409" s="20"/>
      <c r="EP409" s="20"/>
      <c r="EQ409" s="20"/>
      <c r="ER409" s="20"/>
      <c r="ES409" s="20"/>
      <c r="ET409" s="20"/>
      <c r="EU409" s="20"/>
      <c r="EV409" s="20"/>
      <c r="EW409" s="20"/>
      <c r="EX409" s="20"/>
      <c r="EY409" s="20"/>
      <c r="EZ409" s="20"/>
      <c r="FA409" s="20"/>
      <c r="FB409" s="20"/>
      <c r="FC409" s="20"/>
      <c r="FD409" s="20"/>
      <c r="FE409" s="20"/>
      <c r="FF409" s="20"/>
      <c r="FG409" s="20"/>
      <c r="FH409" s="20"/>
      <c r="FI409" s="20"/>
      <c r="FJ409" s="20"/>
      <c r="FK409" s="20"/>
      <c r="FL409" s="20"/>
      <c r="FM409" s="20"/>
      <c r="FN409" s="20"/>
      <c r="FO409" s="20"/>
      <c r="FP409" s="20"/>
      <c r="FQ409" s="20"/>
      <c r="FR409" s="20"/>
      <c r="FS409" s="20"/>
      <c r="FT409" s="20"/>
      <c r="FU409" s="20"/>
      <c r="FV409" s="20"/>
      <c r="FW409" s="20"/>
      <c r="FX409" s="20"/>
      <c r="FY409" s="20"/>
      <c r="FZ409" s="20"/>
      <c r="GA409" s="20"/>
      <c r="GB409" s="20"/>
      <c r="GC409" s="20"/>
      <c r="GD409" s="20"/>
      <c r="GE409" s="20"/>
      <c r="GF409" s="20"/>
      <c r="GG409" s="20"/>
      <c r="GH409" s="20"/>
      <c r="GI409" s="20"/>
      <c r="GJ409" s="20"/>
      <c r="GK409" s="20"/>
      <c r="GL409" s="20"/>
      <c r="GM409" s="20"/>
      <c r="GN409" s="20"/>
      <c r="GO409" s="20"/>
      <c r="GP409" s="20"/>
      <c r="GQ409" s="20"/>
      <c r="GR409" s="20"/>
      <c r="GS409" s="20"/>
      <c r="GT409" s="20"/>
      <c r="GU409" s="20"/>
      <c r="GV409" s="20"/>
      <c r="GW409" s="20"/>
      <c r="GX409" s="20"/>
      <c r="GY409" s="20"/>
      <c r="GZ409" s="20"/>
      <c r="HA409" s="20"/>
      <c r="HB409" s="20"/>
      <c r="HC409" s="20"/>
      <c r="HD409" s="20"/>
      <c r="HE409" s="20"/>
      <c r="HF409" s="20"/>
      <c r="HG409" s="20"/>
      <c r="HH409" s="20"/>
      <c r="HI409" s="20"/>
      <c r="HJ409" s="20"/>
      <c r="HK409" s="20"/>
      <c r="HL409" s="20"/>
      <c r="HM409" s="20"/>
      <c r="HN409" s="20"/>
      <c r="HO409" s="20"/>
      <c r="HP409" s="20"/>
      <c r="HQ409" s="20"/>
      <c r="HR409" s="20"/>
      <c r="HS409" s="20"/>
      <c r="HT409" s="20"/>
      <c r="HU409" s="20"/>
      <c r="HV409" s="20"/>
      <c r="HW409" s="20"/>
      <c r="HX409" s="20"/>
      <c r="HY409" s="20"/>
    </row>
    <row r="410" spans="1:233" s="21" customFormat="1" ht="15" customHeight="1" x14ac:dyDescent="0.2">
      <c r="A410" s="18" t="str">
        <f>IF('Lulusan MTs'!A410="","-",IF(LEN('Lulusan MTs'!A410)&lt;&gt;12,"Tidak valid","OK"))</f>
        <v>-</v>
      </c>
      <c r="B410" s="19" t="str">
        <f>IF('Lulusan MTs'!B410="","-",IF(LEN('Lulusan MTs'!B410)&lt;5,"Cek lagi","OK"))</f>
        <v>-</v>
      </c>
      <c r="C410" s="19" t="str">
        <f>IF('Lulusan MTs'!C410="","-",IF('Lulusan MTs'!C410="MTsN","OK",IF('Lulusan MTs'!C410="MTsS","OK","Tidak valid")))</f>
        <v>-</v>
      </c>
      <c r="D410" s="19" t="str">
        <f>IF('Lulusan MTs'!D410="","-",IF(LEN('Lulusan MTs'!D410)&lt;5,"Cek lagi","OK"))</f>
        <v>-</v>
      </c>
      <c r="E410" s="19" t="str">
        <f>IF('Lulusan MTs'!E410="","-",IF(LEN('Lulusan MTs'!E410)&lt;4,"Cek lagi","OK"))</f>
        <v>-</v>
      </c>
      <c r="F410" s="19" t="str">
        <f>IF('Lulusan MTs'!F410="","-",IF(LEN('Lulusan MTs'!F410)&lt;4,"Cek lagi","OK"))</f>
        <v>-</v>
      </c>
      <c r="G410" s="19" t="str">
        <f>IF('Lulusan MTs'!G410="","-",IF(LEN('Lulusan MTs'!G410)&lt;4,"Cek lagi","OK"))</f>
        <v>-</v>
      </c>
      <c r="H410" s="19" t="str">
        <f>IF('Lulusan MTs'!H410="","-",IF(LEN('Lulusan MTs'!H410)&lt;&gt;18,"Tidak valid",IF(VALUE('Lulusan MTs'!H410)&lt;0,"Cek lagi","OK")))</f>
        <v>-</v>
      </c>
      <c r="I410" s="19" t="str">
        <f>IF('Lulusan MTs'!I410="","-",IF(LEN('Lulusan MTs'!I410)&lt;&gt;10,"Tidak valid",IF(VALUE('Lulusan MTs'!I410)&lt;0,"Cek lagi","OK")))</f>
        <v>-</v>
      </c>
      <c r="J410" s="19" t="str">
        <f>IF('Lulusan MTs'!J410="","-",IF(LEN('Lulusan MTs'!J410)&lt;4,"Cek lagi","OK"))</f>
        <v>-</v>
      </c>
      <c r="K410" s="19" t="str">
        <f>IF('Lulusan MTs'!K410="","-",IF(LEN('Lulusan MTs'!K410)&lt;4,"Cek lagi","OK"))</f>
        <v>-</v>
      </c>
      <c r="L410" s="18" t="str">
        <f>IF('Lulusan MTs'!L410="","-",IF(VALUE(LEFT('Lulusan MTs'!L410,2))&gt;31,"Tanggal tidak valid",IF(VALUE(LEFT(RIGHT('Lulusan MTs'!L410,7),2))&gt;12,"Bulan tidak valid",IF(VALUE(RIGHT('Lulusan MTs'!L410,4))&gt;2003,"Umur terlalu tua",IF(VALUE(RIGHT('Lulusan MTs'!L410,4))&lt;1996,"Umur terlalu tua","OK")))))</f>
        <v>-</v>
      </c>
      <c r="M410" s="19" t="str">
        <f>IF('Lulusan MTs'!M410="","-",IF('Lulusan MTs'!M410="L","OK",IF('Lulusan MTs'!M410="P","OK","Tidak valid")))</f>
        <v>-</v>
      </c>
      <c r="N410" s="19" t="str">
        <f>IF('Lulusan MTs'!N410="","-",IF('Lulusan MTs'!N410&gt;400,"Tidak valid",IF('Lulusan MTs'!N410&lt;1,"Tidak valid","OK")))</f>
        <v>-</v>
      </c>
      <c r="O410" s="19" t="str">
        <f>IF('Lulusan MTs'!O410="","-",IF('Lulusan MTs'!O410&gt;100,"Tidak valid",IF('Lulusan MTs'!O410&lt;1,"Tidak valid","OK")))</f>
        <v>-</v>
      </c>
      <c r="P410" s="19" t="str">
        <f>IF('Lulusan MTs'!P410="","-",IF('Lulusan MTs'!P410&gt;6,"Cek lagi",IF('Lulusan MTs'!P410&lt;2,"Cek lagi","OK")))</f>
        <v>-</v>
      </c>
      <c r="Q410" s="19" t="str">
        <f>IF('Lulusan MTs'!Q410="","-",IF('Lulusan MTs'!Q410&gt;8,"Tidak valid",IF('Lulusan MTs'!Q410&lt;1,"Tidak valid","OK")))</f>
        <v>-</v>
      </c>
      <c r="R410" s="75" t="str">
        <f>IF('Lulusan MTs'!R410="","-",IF(LEN('Lulusan MTs'!R410)&lt;16,"Cek lagi","OK"))</f>
        <v>-</v>
      </c>
      <c r="S410" s="19" t="str">
        <f>IF('Lulusan MTs'!S410="","-",IF('Lulusan MTs'!S410&gt;6,"Tidak valid",IF('Lulusan MTs'!S410&lt;1,"Tidak valid","OK")))</f>
        <v>-</v>
      </c>
      <c r="T410" s="18" t="str">
        <f>IF('Lulusan MTs'!T410="","-",IF(VALUE(LEFT('Lulusan MTs'!T410,2))&gt;31,"Tanggal tidak valid",IF(VALUE(LEFT(RIGHT('Lulusan MTs'!T410,7),2))&gt;12,"Bulan tidak valid",IF(VALUE(RIGHT('Lulusan MTs'!T410,4))&lt;2010,"Cek lagi Tahun Masuk",IF(VALUE(RIGHT('Lulusan MTs'!T410,4))&gt;2014,"Cek lagi Tahun Masuk","OK")))))</f>
        <v>-</v>
      </c>
      <c r="U410" s="76" t="str">
        <f>IF('Lulusan MTs'!U410="","-",IF(LEN('Lulusan MTs'!U410)&lt;&gt;20,"Tidak valid","OK"))</f>
        <v>-</v>
      </c>
      <c r="V410" s="19" t="str">
        <f>IF('Lulusan MTs'!V410="","-",IF('Lulusan MTs'!V410&gt;3,"Tidak valid",IF('Lulusan MTs'!V410&lt;1,"Tidak valid","OK")))</f>
        <v>-</v>
      </c>
      <c r="W410" s="76" t="str">
        <f>IF('Lulusan MTs'!J410&lt;&gt;"",IF('Lulusan MTs'!W410="","Wajib Diisi","OK"),"-")</f>
        <v>-</v>
      </c>
      <c r="X410" s="76" t="str">
        <f>IF('Lulusan MTs'!J410&lt;&gt;"",IF('Lulusan MTs'!X410="","Wajib Diisi","OK"),"-")</f>
        <v>-</v>
      </c>
      <c r="Y410" s="18" t="str">
        <f>IF('Lulusan MTs'!Y410="","-",IF(VALUE(LEFT('Lulusan MTs'!Y410,2))&gt;31,"Tanggal tidak valid",IF(VALUE(LEFT(RIGHT('Lulusan MTs'!Y410,7),2))&gt;12,"Bulan tidak valid",IF(VALUE(RIGHT('Lulusan MTs'!Y410,4))&lt;&gt;2016,"Cek lagi Tahun Lulus","OK"))))</f>
        <v>-</v>
      </c>
      <c r="Z410" s="19" t="str">
        <f>IF('Lulusan MTs'!Z410="","-",IF('Lulusan MTs'!Z410&gt;100,"Tidak valid",IF('Lulusan MTs'!Z410&lt;1,"Tidak valid","OK")))</f>
        <v>-</v>
      </c>
      <c r="AA410" s="19" t="str">
        <f>IF('Lulusan MTs'!AA410="","-",IF('Lulusan MTs'!AA410&gt;100,"Tidak valid",IF('Lulusan MTs'!AA410&lt;1,"Tidak valid","OK")))</f>
        <v>-</v>
      </c>
      <c r="AB410" s="19" t="str">
        <f>IF('Lulusan MTs'!AB410="","-",IF('Lulusan MTs'!AB410&gt;100,"Tidak valid",IF('Lulusan MTs'!AB410&lt;1,"Tidak valid","OK")))</f>
        <v>-</v>
      </c>
      <c r="AC410" s="19" t="str">
        <f>IF('Lulusan MTs'!AC410="","-",IF('Lulusan MTs'!AC410&gt;100,"Tidak valid",IF('Lulusan MTs'!AC410&lt;1,"Tidak valid","OK")))</f>
        <v>-</v>
      </c>
      <c r="AD410" s="19" t="str">
        <f>IF('Lulusan MTs'!AD410="","-",IF('Lulusan MTs'!AD410&gt;100,"Tidak valid",IF('Lulusan MTs'!AD410&lt;1,"Tidak valid","OK")))</f>
        <v>-</v>
      </c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X410" s="20"/>
      <c r="AY410" s="20"/>
      <c r="AZ410" s="20"/>
      <c r="BA410" s="20"/>
      <c r="BB410" s="20"/>
      <c r="BC410" s="20"/>
      <c r="BD410" s="20"/>
      <c r="BE410" s="20"/>
      <c r="BF410" s="20"/>
      <c r="BG410" s="20"/>
      <c r="BH410" s="20"/>
      <c r="BI410" s="20"/>
      <c r="BJ410" s="20"/>
      <c r="BK410" s="20"/>
      <c r="BL410" s="20"/>
      <c r="BM410" s="20"/>
      <c r="BN410" s="20"/>
      <c r="BO410" s="20"/>
      <c r="BP410" s="20"/>
      <c r="BQ410" s="20"/>
      <c r="BR410" s="20"/>
      <c r="BS410" s="20"/>
      <c r="BT410" s="20"/>
      <c r="BU410" s="20"/>
      <c r="BV410" s="20"/>
      <c r="BW410" s="20"/>
      <c r="BX410" s="20"/>
      <c r="BY410" s="20"/>
      <c r="BZ410" s="20"/>
      <c r="CA410" s="20"/>
      <c r="CB410" s="20"/>
      <c r="CC410" s="20"/>
      <c r="CD410" s="20"/>
      <c r="CE410" s="20"/>
      <c r="CF410" s="20"/>
      <c r="CG410" s="20"/>
      <c r="CH410" s="20"/>
      <c r="CI410" s="20"/>
      <c r="CJ410" s="20"/>
      <c r="CK410" s="20"/>
      <c r="CL410" s="20"/>
      <c r="CM410" s="20"/>
      <c r="CN410" s="20"/>
      <c r="CO410" s="20"/>
      <c r="CP410" s="20"/>
      <c r="CQ410" s="20"/>
      <c r="CR410" s="20"/>
      <c r="CS410" s="20"/>
      <c r="CT410" s="20"/>
      <c r="CU410" s="20"/>
      <c r="CV410" s="20"/>
      <c r="CW410" s="20"/>
      <c r="CX410" s="20"/>
      <c r="CY410" s="20"/>
      <c r="CZ410" s="20"/>
      <c r="DA410" s="20"/>
      <c r="DB410" s="20"/>
      <c r="DC410" s="20"/>
      <c r="DD410" s="20"/>
      <c r="DE410" s="20"/>
      <c r="DF410" s="20"/>
      <c r="DG410" s="20"/>
      <c r="DH410" s="20"/>
      <c r="DI410" s="20"/>
      <c r="DJ410" s="20"/>
      <c r="DK410" s="20"/>
      <c r="DL410" s="20"/>
      <c r="DM410" s="20"/>
      <c r="DN410" s="20"/>
      <c r="DO410" s="20"/>
      <c r="DP410" s="20"/>
      <c r="DQ410" s="20"/>
      <c r="DR410" s="20"/>
      <c r="DS410" s="20"/>
      <c r="DT410" s="20"/>
      <c r="DU410" s="20"/>
      <c r="DV410" s="20"/>
      <c r="DW410" s="20"/>
      <c r="DX410" s="20"/>
      <c r="DY410" s="20"/>
      <c r="DZ410" s="20"/>
      <c r="EA410" s="20"/>
      <c r="EB410" s="20"/>
      <c r="EC410" s="20"/>
      <c r="ED410" s="20"/>
      <c r="EE410" s="20"/>
      <c r="EF410" s="20"/>
      <c r="EG410" s="20"/>
      <c r="EH410" s="20"/>
      <c r="EI410" s="20"/>
      <c r="EJ410" s="20"/>
      <c r="EK410" s="20"/>
      <c r="EL410" s="20"/>
      <c r="EM410" s="20"/>
      <c r="EN410" s="20"/>
      <c r="EO410" s="20"/>
      <c r="EP410" s="20"/>
      <c r="EQ410" s="20"/>
      <c r="ER410" s="20"/>
      <c r="ES410" s="20"/>
      <c r="ET410" s="20"/>
      <c r="EU410" s="20"/>
      <c r="EV410" s="20"/>
      <c r="EW410" s="20"/>
      <c r="EX410" s="20"/>
      <c r="EY410" s="20"/>
      <c r="EZ410" s="20"/>
      <c r="FA410" s="20"/>
      <c r="FB410" s="20"/>
      <c r="FC410" s="20"/>
      <c r="FD410" s="20"/>
      <c r="FE410" s="20"/>
      <c r="FF410" s="20"/>
      <c r="FG410" s="20"/>
      <c r="FH410" s="20"/>
      <c r="FI410" s="20"/>
      <c r="FJ410" s="20"/>
      <c r="FK410" s="20"/>
      <c r="FL410" s="20"/>
      <c r="FM410" s="20"/>
      <c r="FN410" s="20"/>
      <c r="FO410" s="20"/>
      <c r="FP410" s="20"/>
      <c r="FQ410" s="20"/>
      <c r="FR410" s="20"/>
      <c r="FS410" s="20"/>
      <c r="FT410" s="20"/>
      <c r="FU410" s="20"/>
      <c r="FV410" s="20"/>
      <c r="FW410" s="20"/>
      <c r="FX410" s="20"/>
      <c r="FY410" s="20"/>
      <c r="FZ410" s="20"/>
      <c r="GA410" s="20"/>
      <c r="GB410" s="20"/>
      <c r="GC410" s="20"/>
      <c r="GD410" s="20"/>
      <c r="GE410" s="20"/>
      <c r="GF410" s="20"/>
      <c r="GG410" s="20"/>
      <c r="GH410" s="20"/>
      <c r="GI410" s="20"/>
      <c r="GJ410" s="20"/>
      <c r="GK410" s="20"/>
      <c r="GL410" s="20"/>
      <c r="GM410" s="20"/>
      <c r="GN410" s="20"/>
      <c r="GO410" s="20"/>
      <c r="GP410" s="20"/>
      <c r="GQ410" s="20"/>
      <c r="GR410" s="20"/>
      <c r="GS410" s="20"/>
      <c r="GT410" s="20"/>
      <c r="GU410" s="20"/>
      <c r="GV410" s="20"/>
      <c r="GW410" s="20"/>
      <c r="GX410" s="20"/>
      <c r="GY410" s="20"/>
      <c r="GZ410" s="20"/>
      <c r="HA410" s="20"/>
      <c r="HB410" s="20"/>
      <c r="HC410" s="20"/>
      <c r="HD410" s="20"/>
      <c r="HE410" s="20"/>
      <c r="HF410" s="20"/>
      <c r="HG410" s="20"/>
      <c r="HH410" s="20"/>
      <c r="HI410" s="20"/>
      <c r="HJ410" s="20"/>
      <c r="HK410" s="20"/>
      <c r="HL410" s="20"/>
      <c r="HM410" s="20"/>
      <c r="HN410" s="20"/>
      <c r="HO410" s="20"/>
      <c r="HP410" s="20"/>
      <c r="HQ410" s="20"/>
      <c r="HR410" s="20"/>
      <c r="HS410" s="20"/>
      <c r="HT410" s="20"/>
      <c r="HU410" s="20"/>
      <c r="HV410" s="20"/>
      <c r="HW410" s="20"/>
      <c r="HX410" s="20"/>
      <c r="HY410" s="20"/>
    </row>
    <row r="411" spans="1:233" s="21" customFormat="1" ht="15" customHeight="1" x14ac:dyDescent="0.2">
      <c r="A411" s="18" t="str">
        <f>IF('Lulusan MTs'!A411="","-",IF(LEN('Lulusan MTs'!A411)&lt;&gt;12,"Tidak valid","OK"))</f>
        <v>-</v>
      </c>
      <c r="B411" s="19" t="str">
        <f>IF('Lulusan MTs'!B411="","-",IF(LEN('Lulusan MTs'!B411)&lt;5,"Cek lagi","OK"))</f>
        <v>-</v>
      </c>
      <c r="C411" s="19" t="str">
        <f>IF('Lulusan MTs'!C411="","-",IF('Lulusan MTs'!C411="MTsN","OK",IF('Lulusan MTs'!C411="MTsS","OK","Tidak valid")))</f>
        <v>-</v>
      </c>
      <c r="D411" s="19" t="str">
        <f>IF('Lulusan MTs'!D411="","-",IF(LEN('Lulusan MTs'!D411)&lt;5,"Cek lagi","OK"))</f>
        <v>-</v>
      </c>
      <c r="E411" s="19" t="str">
        <f>IF('Lulusan MTs'!E411="","-",IF(LEN('Lulusan MTs'!E411)&lt;4,"Cek lagi","OK"))</f>
        <v>-</v>
      </c>
      <c r="F411" s="19" t="str">
        <f>IF('Lulusan MTs'!F411="","-",IF(LEN('Lulusan MTs'!F411)&lt;4,"Cek lagi","OK"))</f>
        <v>-</v>
      </c>
      <c r="G411" s="19" t="str">
        <f>IF('Lulusan MTs'!G411="","-",IF(LEN('Lulusan MTs'!G411)&lt;4,"Cek lagi","OK"))</f>
        <v>-</v>
      </c>
      <c r="H411" s="19" t="str">
        <f>IF('Lulusan MTs'!H411="","-",IF(LEN('Lulusan MTs'!H411)&lt;&gt;18,"Tidak valid",IF(VALUE('Lulusan MTs'!H411)&lt;0,"Cek lagi","OK")))</f>
        <v>-</v>
      </c>
      <c r="I411" s="19" t="str">
        <f>IF('Lulusan MTs'!I411="","-",IF(LEN('Lulusan MTs'!I411)&lt;&gt;10,"Tidak valid",IF(VALUE('Lulusan MTs'!I411)&lt;0,"Cek lagi","OK")))</f>
        <v>-</v>
      </c>
      <c r="J411" s="19" t="str">
        <f>IF('Lulusan MTs'!J411="","-",IF(LEN('Lulusan MTs'!J411)&lt;4,"Cek lagi","OK"))</f>
        <v>-</v>
      </c>
      <c r="K411" s="19" t="str">
        <f>IF('Lulusan MTs'!K411="","-",IF(LEN('Lulusan MTs'!K411)&lt;4,"Cek lagi","OK"))</f>
        <v>-</v>
      </c>
      <c r="L411" s="18" t="str">
        <f>IF('Lulusan MTs'!L411="","-",IF(VALUE(LEFT('Lulusan MTs'!L411,2))&gt;31,"Tanggal tidak valid",IF(VALUE(LEFT(RIGHT('Lulusan MTs'!L411,7),2))&gt;12,"Bulan tidak valid",IF(VALUE(RIGHT('Lulusan MTs'!L411,4))&gt;2003,"Umur terlalu tua",IF(VALUE(RIGHT('Lulusan MTs'!L411,4))&lt;1996,"Umur terlalu tua","OK")))))</f>
        <v>-</v>
      </c>
      <c r="M411" s="19" t="str">
        <f>IF('Lulusan MTs'!M411="","-",IF('Lulusan MTs'!M411="L","OK",IF('Lulusan MTs'!M411="P","OK","Tidak valid")))</f>
        <v>-</v>
      </c>
      <c r="N411" s="19" t="str">
        <f>IF('Lulusan MTs'!N411="","-",IF('Lulusan MTs'!N411&gt;400,"Tidak valid",IF('Lulusan MTs'!N411&lt;1,"Tidak valid","OK")))</f>
        <v>-</v>
      </c>
      <c r="O411" s="19" t="str">
        <f>IF('Lulusan MTs'!O411="","-",IF('Lulusan MTs'!O411&gt;100,"Tidak valid",IF('Lulusan MTs'!O411&lt;1,"Tidak valid","OK")))</f>
        <v>-</v>
      </c>
      <c r="P411" s="19" t="str">
        <f>IF('Lulusan MTs'!P411="","-",IF('Lulusan MTs'!P411&gt;6,"Cek lagi",IF('Lulusan MTs'!P411&lt;2,"Cek lagi","OK")))</f>
        <v>-</v>
      </c>
      <c r="Q411" s="19" t="str">
        <f>IF('Lulusan MTs'!Q411="","-",IF('Lulusan MTs'!Q411&gt;8,"Tidak valid",IF('Lulusan MTs'!Q411&lt;1,"Tidak valid","OK")))</f>
        <v>-</v>
      </c>
      <c r="R411" s="75" t="str">
        <f>IF('Lulusan MTs'!R411="","-",IF(LEN('Lulusan MTs'!R411)&lt;16,"Cek lagi","OK"))</f>
        <v>-</v>
      </c>
      <c r="S411" s="19" t="str">
        <f>IF('Lulusan MTs'!S411="","-",IF('Lulusan MTs'!S411&gt;6,"Tidak valid",IF('Lulusan MTs'!S411&lt;1,"Tidak valid","OK")))</f>
        <v>-</v>
      </c>
      <c r="T411" s="18" t="str">
        <f>IF('Lulusan MTs'!T411="","-",IF(VALUE(LEFT('Lulusan MTs'!T411,2))&gt;31,"Tanggal tidak valid",IF(VALUE(LEFT(RIGHT('Lulusan MTs'!T411,7),2))&gt;12,"Bulan tidak valid",IF(VALUE(RIGHT('Lulusan MTs'!T411,4))&lt;2010,"Cek lagi Tahun Masuk",IF(VALUE(RIGHT('Lulusan MTs'!T411,4))&gt;2014,"Cek lagi Tahun Masuk","OK")))))</f>
        <v>-</v>
      </c>
      <c r="U411" s="76" t="str">
        <f>IF('Lulusan MTs'!U411="","-",IF(LEN('Lulusan MTs'!U411)&lt;&gt;20,"Tidak valid","OK"))</f>
        <v>-</v>
      </c>
      <c r="V411" s="19" t="str">
        <f>IF('Lulusan MTs'!V411="","-",IF('Lulusan MTs'!V411&gt;3,"Tidak valid",IF('Lulusan MTs'!V411&lt;1,"Tidak valid","OK")))</f>
        <v>-</v>
      </c>
      <c r="W411" s="76" t="str">
        <f>IF('Lulusan MTs'!J411&lt;&gt;"",IF('Lulusan MTs'!W411="","Wajib Diisi","OK"),"-")</f>
        <v>-</v>
      </c>
      <c r="X411" s="76" t="str">
        <f>IF('Lulusan MTs'!J411&lt;&gt;"",IF('Lulusan MTs'!X411="","Wajib Diisi","OK"),"-")</f>
        <v>-</v>
      </c>
      <c r="Y411" s="18" t="str">
        <f>IF('Lulusan MTs'!Y411="","-",IF(VALUE(LEFT('Lulusan MTs'!Y411,2))&gt;31,"Tanggal tidak valid",IF(VALUE(LEFT(RIGHT('Lulusan MTs'!Y411,7),2))&gt;12,"Bulan tidak valid",IF(VALUE(RIGHT('Lulusan MTs'!Y411,4))&lt;&gt;2016,"Cek lagi Tahun Lulus","OK"))))</f>
        <v>-</v>
      </c>
      <c r="Z411" s="19" t="str">
        <f>IF('Lulusan MTs'!Z411="","-",IF('Lulusan MTs'!Z411&gt;100,"Tidak valid",IF('Lulusan MTs'!Z411&lt;1,"Tidak valid","OK")))</f>
        <v>-</v>
      </c>
      <c r="AA411" s="19" t="str">
        <f>IF('Lulusan MTs'!AA411="","-",IF('Lulusan MTs'!AA411&gt;100,"Tidak valid",IF('Lulusan MTs'!AA411&lt;1,"Tidak valid","OK")))</f>
        <v>-</v>
      </c>
      <c r="AB411" s="19" t="str">
        <f>IF('Lulusan MTs'!AB411="","-",IF('Lulusan MTs'!AB411&gt;100,"Tidak valid",IF('Lulusan MTs'!AB411&lt;1,"Tidak valid","OK")))</f>
        <v>-</v>
      </c>
      <c r="AC411" s="19" t="str">
        <f>IF('Lulusan MTs'!AC411="","-",IF('Lulusan MTs'!AC411&gt;100,"Tidak valid",IF('Lulusan MTs'!AC411&lt;1,"Tidak valid","OK")))</f>
        <v>-</v>
      </c>
      <c r="AD411" s="19" t="str">
        <f>IF('Lulusan MTs'!AD411="","-",IF('Lulusan MTs'!AD411&gt;100,"Tidak valid",IF('Lulusan MTs'!AD411&lt;1,"Tidak valid","OK")))</f>
        <v>-</v>
      </c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  <c r="AZ411" s="20"/>
      <c r="BA411" s="20"/>
      <c r="BB411" s="20"/>
      <c r="BC411" s="20"/>
      <c r="BD411" s="20"/>
      <c r="BE411" s="20"/>
      <c r="BF411" s="20"/>
      <c r="BG411" s="20"/>
      <c r="BH411" s="20"/>
      <c r="BI411" s="20"/>
      <c r="BJ411" s="20"/>
      <c r="BK411" s="20"/>
      <c r="BL411" s="20"/>
      <c r="BM411" s="20"/>
      <c r="BN411" s="20"/>
      <c r="BO411" s="20"/>
      <c r="BP411" s="20"/>
      <c r="BQ411" s="20"/>
      <c r="BR411" s="20"/>
      <c r="BS411" s="20"/>
      <c r="BT411" s="20"/>
      <c r="BU411" s="20"/>
      <c r="BV411" s="20"/>
      <c r="BW411" s="20"/>
      <c r="BX411" s="20"/>
      <c r="BY411" s="20"/>
      <c r="BZ411" s="20"/>
      <c r="CA411" s="20"/>
      <c r="CB411" s="20"/>
      <c r="CC411" s="20"/>
      <c r="CD411" s="20"/>
      <c r="CE411" s="20"/>
      <c r="CF411" s="20"/>
      <c r="CG411" s="20"/>
      <c r="CH411" s="20"/>
      <c r="CI411" s="20"/>
      <c r="CJ411" s="20"/>
      <c r="CK411" s="20"/>
      <c r="CL411" s="20"/>
      <c r="CM411" s="20"/>
      <c r="CN411" s="20"/>
      <c r="CO411" s="20"/>
      <c r="CP411" s="20"/>
      <c r="CQ411" s="20"/>
      <c r="CR411" s="20"/>
      <c r="CS411" s="20"/>
      <c r="CT411" s="20"/>
      <c r="CU411" s="20"/>
      <c r="CV411" s="20"/>
      <c r="CW411" s="20"/>
      <c r="CX411" s="20"/>
      <c r="CY411" s="20"/>
      <c r="CZ411" s="20"/>
      <c r="DA411" s="20"/>
      <c r="DB411" s="20"/>
      <c r="DC411" s="20"/>
      <c r="DD411" s="20"/>
      <c r="DE411" s="20"/>
      <c r="DF411" s="20"/>
      <c r="DG411" s="20"/>
      <c r="DH411" s="20"/>
      <c r="DI411" s="20"/>
      <c r="DJ411" s="20"/>
      <c r="DK411" s="20"/>
      <c r="DL411" s="20"/>
      <c r="DM411" s="20"/>
      <c r="DN411" s="20"/>
      <c r="DO411" s="20"/>
      <c r="DP411" s="20"/>
      <c r="DQ411" s="20"/>
      <c r="DR411" s="20"/>
      <c r="DS411" s="20"/>
      <c r="DT411" s="20"/>
      <c r="DU411" s="20"/>
      <c r="DV411" s="20"/>
      <c r="DW411" s="20"/>
      <c r="DX411" s="20"/>
      <c r="DY411" s="20"/>
      <c r="DZ411" s="20"/>
      <c r="EA411" s="20"/>
      <c r="EB411" s="20"/>
      <c r="EC411" s="20"/>
      <c r="ED411" s="20"/>
      <c r="EE411" s="20"/>
      <c r="EF411" s="20"/>
      <c r="EG411" s="20"/>
      <c r="EH411" s="20"/>
      <c r="EI411" s="20"/>
      <c r="EJ411" s="20"/>
      <c r="EK411" s="20"/>
      <c r="EL411" s="20"/>
      <c r="EM411" s="20"/>
      <c r="EN411" s="20"/>
      <c r="EO411" s="20"/>
      <c r="EP411" s="20"/>
      <c r="EQ411" s="20"/>
      <c r="ER411" s="20"/>
      <c r="ES411" s="20"/>
      <c r="ET411" s="20"/>
      <c r="EU411" s="20"/>
      <c r="EV411" s="20"/>
      <c r="EW411" s="20"/>
      <c r="EX411" s="20"/>
      <c r="EY411" s="20"/>
      <c r="EZ411" s="20"/>
      <c r="FA411" s="20"/>
      <c r="FB411" s="20"/>
      <c r="FC411" s="20"/>
      <c r="FD411" s="20"/>
      <c r="FE411" s="20"/>
      <c r="FF411" s="20"/>
      <c r="FG411" s="20"/>
      <c r="FH411" s="20"/>
      <c r="FI411" s="20"/>
      <c r="FJ411" s="20"/>
      <c r="FK411" s="20"/>
      <c r="FL411" s="20"/>
      <c r="FM411" s="20"/>
      <c r="FN411" s="20"/>
      <c r="FO411" s="20"/>
      <c r="FP411" s="20"/>
      <c r="FQ411" s="20"/>
      <c r="FR411" s="20"/>
      <c r="FS411" s="20"/>
      <c r="FT411" s="20"/>
      <c r="FU411" s="20"/>
      <c r="FV411" s="20"/>
      <c r="FW411" s="20"/>
      <c r="FX411" s="20"/>
      <c r="FY411" s="20"/>
      <c r="FZ411" s="20"/>
      <c r="GA411" s="20"/>
      <c r="GB411" s="20"/>
      <c r="GC411" s="20"/>
      <c r="GD411" s="20"/>
      <c r="GE411" s="20"/>
      <c r="GF411" s="20"/>
      <c r="GG411" s="20"/>
      <c r="GH411" s="20"/>
      <c r="GI411" s="20"/>
      <c r="GJ411" s="20"/>
      <c r="GK411" s="20"/>
      <c r="GL411" s="20"/>
      <c r="GM411" s="20"/>
      <c r="GN411" s="20"/>
      <c r="GO411" s="20"/>
      <c r="GP411" s="20"/>
      <c r="GQ411" s="20"/>
      <c r="GR411" s="20"/>
      <c r="GS411" s="20"/>
      <c r="GT411" s="20"/>
      <c r="GU411" s="20"/>
      <c r="GV411" s="20"/>
      <c r="GW411" s="20"/>
      <c r="GX411" s="20"/>
      <c r="GY411" s="20"/>
      <c r="GZ411" s="20"/>
      <c r="HA411" s="20"/>
      <c r="HB411" s="20"/>
      <c r="HC411" s="20"/>
      <c r="HD411" s="20"/>
      <c r="HE411" s="20"/>
      <c r="HF411" s="20"/>
      <c r="HG411" s="20"/>
      <c r="HH411" s="20"/>
      <c r="HI411" s="20"/>
      <c r="HJ411" s="20"/>
      <c r="HK411" s="20"/>
      <c r="HL411" s="20"/>
      <c r="HM411" s="20"/>
      <c r="HN411" s="20"/>
      <c r="HO411" s="20"/>
      <c r="HP411" s="20"/>
      <c r="HQ411" s="20"/>
      <c r="HR411" s="20"/>
      <c r="HS411" s="20"/>
      <c r="HT411" s="20"/>
      <c r="HU411" s="20"/>
      <c r="HV411" s="20"/>
      <c r="HW411" s="20"/>
      <c r="HX411" s="20"/>
      <c r="HY411" s="20"/>
    </row>
    <row r="412" spans="1:233" s="21" customFormat="1" ht="15" customHeight="1" x14ac:dyDescent="0.2">
      <c r="A412" s="18" t="str">
        <f>IF('Lulusan MTs'!A412="","-",IF(LEN('Lulusan MTs'!A412)&lt;&gt;12,"Tidak valid","OK"))</f>
        <v>-</v>
      </c>
      <c r="B412" s="19" t="str">
        <f>IF('Lulusan MTs'!B412="","-",IF(LEN('Lulusan MTs'!B412)&lt;5,"Cek lagi","OK"))</f>
        <v>-</v>
      </c>
      <c r="C412" s="19" t="str">
        <f>IF('Lulusan MTs'!C412="","-",IF('Lulusan MTs'!C412="MTsN","OK",IF('Lulusan MTs'!C412="MTsS","OK","Tidak valid")))</f>
        <v>-</v>
      </c>
      <c r="D412" s="19" t="str">
        <f>IF('Lulusan MTs'!D412="","-",IF(LEN('Lulusan MTs'!D412)&lt;5,"Cek lagi","OK"))</f>
        <v>-</v>
      </c>
      <c r="E412" s="19" t="str">
        <f>IF('Lulusan MTs'!E412="","-",IF(LEN('Lulusan MTs'!E412)&lt;4,"Cek lagi","OK"))</f>
        <v>-</v>
      </c>
      <c r="F412" s="19" t="str">
        <f>IF('Lulusan MTs'!F412="","-",IF(LEN('Lulusan MTs'!F412)&lt;4,"Cek lagi","OK"))</f>
        <v>-</v>
      </c>
      <c r="G412" s="19" t="str">
        <f>IF('Lulusan MTs'!G412="","-",IF(LEN('Lulusan MTs'!G412)&lt;4,"Cek lagi","OK"))</f>
        <v>-</v>
      </c>
      <c r="H412" s="19" t="str">
        <f>IF('Lulusan MTs'!H412="","-",IF(LEN('Lulusan MTs'!H412)&lt;&gt;18,"Tidak valid",IF(VALUE('Lulusan MTs'!H412)&lt;0,"Cek lagi","OK")))</f>
        <v>-</v>
      </c>
      <c r="I412" s="19" t="str">
        <f>IF('Lulusan MTs'!I412="","-",IF(LEN('Lulusan MTs'!I412)&lt;&gt;10,"Tidak valid",IF(VALUE('Lulusan MTs'!I412)&lt;0,"Cek lagi","OK")))</f>
        <v>-</v>
      </c>
      <c r="J412" s="19" t="str">
        <f>IF('Lulusan MTs'!J412="","-",IF(LEN('Lulusan MTs'!J412)&lt;4,"Cek lagi","OK"))</f>
        <v>-</v>
      </c>
      <c r="K412" s="19" t="str">
        <f>IF('Lulusan MTs'!K412="","-",IF(LEN('Lulusan MTs'!K412)&lt;4,"Cek lagi","OK"))</f>
        <v>-</v>
      </c>
      <c r="L412" s="18" t="str">
        <f>IF('Lulusan MTs'!L412="","-",IF(VALUE(LEFT('Lulusan MTs'!L412,2))&gt;31,"Tanggal tidak valid",IF(VALUE(LEFT(RIGHT('Lulusan MTs'!L412,7),2))&gt;12,"Bulan tidak valid",IF(VALUE(RIGHT('Lulusan MTs'!L412,4))&gt;2003,"Umur terlalu tua",IF(VALUE(RIGHT('Lulusan MTs'!L412,4))&lt;1996,"Umur terlalu tua","OK")))))</f>
        <v>-</v>
      </c>
      <c r="M412" s="19" t="str">
        <f>IF('Lulusan MTs'!M412="","-",IF('Lulusan MTs'!M412="L","OK",IF('Lulusan MTs'!M412="P","OK","Tidak valid")))</f>
        <v>-</v>
      </c>
      <c r="N412" s="19" t="str">
        <f>IF('Lulusan MTs'!N412="","-",IF('Lulusan MTs'!N412&gt;400,"Tidak valid",IF('Lulusan MTs'!N412&lt;1,"Tidak valid","OK")))</f>
        <v>-</v>
      </c>
      <c r="O412" s="19" t="str">
        <f>IF('Lulusan MTs'!O412="","-",IF('Lulusan MTs'!O412&gt;100,"Tidak valid",IF('Lulusan MTs'!O412&lt;1,"Tidak valid","OK")))</f>
        <v>-</v>
      </c>
      <c r="P412" s="19" t="str">
        <f>IF('Lulusan MTs'!P412="","-",IF('Lulusan MTs'!P412&gt;6,"Cek lagi",IF('Lulusan MTs'!P412&lt;2,"Cek lagi","OK")))</f>
        <v>-</v>
      </c>
      <c r="Q412" s="19" t="str">
        <f>IF('Lulusan MTs'!Q412="","-",IF('Lulusan MTs'!Q412&gt;8,"Tidak valid",IF('Lulusan MTs'!Q412&lt;1,"Tidak valid","OK")))</f>
        <v>-</v>
      </c>
      <c r="R412" s="75" t="str">
        <f>IF('Lulusan MTs'!R412="","-",IF(LEN('Lulusan MTs'!R412)&lt;16,"Cek lagi","OK"))</f>
        <v>-</v>
      </c>
      <c r="S412" s="19" t="str">
        <f>IF('Lulusan MTs'!S412="","-",IF('Lulusan MTs'!S412&gt;6,"Tidak valid",IF('Lulusan MTs'!S412&lt;1,"Tidak valid","OK")))</f>
        <v>-</v>
      </c>
      <c r="T412" s="18" t="str">
        <f>IF('Lulusan MTs'!T412="","-",IF(VALUE(LEFT('Lulusan MTs'!T412,2))&gt;31,"Tanggal tidak valid",IF(VALUE(LEFT(RIGHT('Lulusan MTs'!T412,7),2))&gt;12,"Bulan tidak valid",IF(VALUE(RIGHT('Lulusan MTs'!T412,4))&lt;2010,"Cek lagi Tahun Masuk",IF(VALUE(RIGHT('Lulusan MTs'!T412,4))&gt;2014,"Cek lagi Tahun Masuk","OK")))))</f>
        <v>-</v>
      </c>
      <c r="U412" s="76" t="str">
        <f>IF('Lulusan MTs'!U412="","-",IF(LEN('Lulusan MTs'!U412)&lt;&gt;20,"Tidak valid","OK"))</f>
        <v>-</v>
      </c>
      <c r="V412" s="19" t="str">
        <f>IF('Lulusan MTs'!V412="","-",IF('Lulusan MTs'!V412&gt;3,"Tidak valid",IF('Lulusan MTs'!V412&lt;1,"Tidak valid","OK")))</f>
        <v>-</v>
      </c>
      <c r="W412" s="76" t="str">
        <f>IF('Lulusan MTs'!J412&lt;&gt;"",IF('Lulusan MTs'!W412="","Wajib Diisi","OK"),"-")</f>
        <v>-</v>
      </c>
      <c r="X412" s="76" t="str">
        <f>IF('Lulusan MTs'!J412&lt;&gt;"",IF('Lulusan MTs'!X412="","Wajib Diisi","OK"),"-")</f>
        <v>-</v>
      </c>
      <c r="Y412" s="18" t="str">
        <f>IF('Lulusan MTs'!Y412="","-",IF(VALUE(LEFT('Lulusan MTs'!Y412,2))&gt;31,"Tanggal tidak valid",IF(VALUE(LEFT(RIGHT('Lulusan MTs'!Y412,7),2))&gt;12,"Bulan tidak valid",IF(VALUE(RIGHT('Lulusan MTs'!Y412,4))&lt;&gt;2016,"Cek lagi Tahun Lulus","OK"))))</f>
        <v>-</v>
      </c>
      <c r="Z412" s="19" t="str">
        <f>IF('Lulusan MTs'!Z412="","-",IF('Lulusan MTs'!Z412&gt;100,"Tidak valid",IF('Lulusan MTs'!Z412&lt;1,"Tidak valid","OK")))</f>
        <v>-</v>
      </c>
      <c r="AA412" s="19" t="str">
        <f>IF('Lulusan MTs'!AA412="","-",IF('Lulusan MTs'!AA412&gt;100,"Tidak valid",IF('Lulusan MTs'!AA412&lt;1,"Tidak valid","OK")))</f>
        <v>-</v>
      </c>
      <c r="AB412" s="19" t="str">
        <f>IF('Lulusan MTs'!AB412="","-",IF('Lulusan MTs'!AB412&gt;100,"Tidak valid",IF('Lulusan MTs'!AB412&lt;1,"Tidak valid","OK")))</f>
        <v>-</v>
      </c>
      <c r="AC412" s="19" t="str">
        <f>IF('Lulusan MTs'!AC412="","-",IF('Lulusan MTs'!AC412&gt;100,"Tidak valid",IF('Lulusan MTs'!AC412&lt;1,"Tidak valid","OK")))</f>
        <v>-</v>
      </c>
      <c r="AD412" s="19" t="str">
        <f>IF('Lulusan MTs'!AD412="","-",IF('Lulusan MTs'!AD412&gt;100,"Tidak valid",IF('Lulusan MTs'!AD412&lt;1,"Tidak valid","OK")))</f>
        <v>-</v>
      </c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  <c r="AZ412" s="20"/>
      <c r="BA412" s="20"/>
      <c r="BB412" s="20"/>
      <c r="BC412" s="20"/>
      <c r="BD412" s="20"/>
      <c r="BE412" s="20"/>
      <c r="BF412" s="20"/>
      <c r="BG412" s="20"/>
      <c r="BH412" s="20"/>
      <c r="BI412" s="20"/>
      <c r="BJ412" s="20"/>
      <c r="BK412" s="20"/>
      <c r="BL412" s="20"/>
      <c r="BM412" s="20"/>
      <c r="BN412" s="20"/>
      <c r="BO412" s="20"/>
      <c r="BP412" s="20"/>
      <c r="BQ412" s="20"/>
      <c r="BR412" s="20"/>
      <c r="BS412" s="20"/>
      <c r="BT412" s="20"/>
      <c r="BU412" s="20"/>
      <c r="BV412" s="20"/>
      <c r="BW412" s="20"/>
      <c r="BX412" s="20"/>
      <c r="BY412" s="20"/>
      <c r="BZ412" s="20"/>
      <c r="CA412" s="20"/>
      <c r="CB412" s="20"/>
      <c r="CC412" s="20"/>
      <c r="CD412" s="20"/>
      <c r="CE412" s="20"/>
      <c r="CF412" s="20"/>
      <c r="CG412" s="20"/>
      <c r="CH412" s="20"/>
      <c r="CI412" s="20"/>
      <c r="CJ412" s="20"/>
      <c r="CK412" s="20"/>
      <c r="CL412" s="20"/>
      <c r="CM412" s="20"/>
      <c r="CN412" s="20"/>
      <c r="CO412" s="20"/>
      <c r="CP412" s="20"/>
      <c r="CQ412" s="20"/>
      <c r="CR412" s="20"/>
      <c r="CS412" s="20"/>
      <c r="CT412" s="20"/>
      <c r="CU412" s="20"/>
      <c r="CV412" s="20"/>
      <c r="CW412" s="20"/>
      <c r="CX412" s="20"/>
      <c r="CY412" s="20"/>
      <c r="CZ412" s="20"/>
      <c r="DA412" s="20"/>
      <c r="DB412" s="20"/>
      <c r="DC412" s="20"/>
      <c r="DD412" s="20"/>
      <c r="DE412" s="20"/>
      <c r="DF412" s="20"/>
      <c r="DG412" s="20"/>
      <c r="DH412" s="20"/>
      <c r="DI412" s="20"/>
      <c r="DJ412" s="20"/>
      <c r="DK412" s="20"/>
      <c r="DL412" s="20"/>
      <c r="DM412" s="20"/>
      <c r="DN412" s="20"/>
      <c r="DO412" s="20"/>
      <c r="DP412" s="20"/>
      <c r="DQ412" s="20"/>
      <c r="DR412" s="20"/>
      <c r="DS412" s="20"/>
      <c r="DT412" s="20"/>
      <c r="DU412" s="20"/>
      <c r="DV412" s="20"/>
      <c r="DW412" s="20"/>
      <c r="DX412" s="20"/>
      <c r="DY412" s="20"/>
      <c r="DZ412" s="20"/>
      <c r="EA412" s="20"/>
      <c r="EB412" s="20"/>
      <c r="EC412" s="20"/>
      <c r="ED412" s="20"/>
      <c r="EE412" s="20"/>
      <c r="EF412" s="20"/>
      <c r="EG412" s="20"/>
      <c r="EH412" s="20"/>
      <c r="EI412" s="20"/>
      <c r="EJ412" s="20"/>
      <c r="EK412" s="20"/>
      <c r="EL412" s="20"/>
      <c r="EM412" s="20"/>
      <c r="EN412" s="20"/>
      <c r="EO412" s="20"/>
      <c r="EP412" s="20"/>
      <c r="EQ412" s="20"/>
      <c r="ER412" s="20"/>
      <c r="ES412" s="20"/>
      <c r="ET412" s="20"/>
      <c r="EU412" s="20"/>
      <c r="EV412" s="20"/>
      <c r="EW412" s="20"/>
      <c r="EX412" s="20"/>
      <c r="EY412" s="20"/>
      <c r="EZ412" s="20"/>
      <c r="FA412" s="20"/>
      <c r="FB412" s="20"/>
      <c r="FC412" s="20"/>
      <c r="FD412" s="20"/>
      <c r="FE412" s="20"/>
      <c r="FF412" s="20"/>
      <c r="FG412" s="20"/>
      <c r="FH412" s="20"/>
      <c r="FI412" s="20"/>
      <c r="FJ412" s="20"/>
      <c r="FK412" s="20"/>
      <c r="FL412" s="20"/>
      <c r="FM412" s="20"/>
      <c r="FN412" s="20"/>
      <c r="FO412" s="20"/>
      <c r="FP412" s="20"/>
      <c r="FQ412" s="20"/>
      <c r="FR412" s="20"/>
      <c r="FS412" s="20"/>
      <c r="FT412" s="20"/>
      <c r="FU412" s="20"/>
      <c r="FV412" s="20"/>
      <c r="FW412" s="20"/>
      <c r="FX412" s="20"/>
      <c r="FY412" s="20"/>
      <c r="FZ412" s="20"/>
      <c r="GA412" s="20"/>
      <c r="GB412" s="20"/>
      <c r="GC412" s="20"/>
      <c r="GD412" s="20"/>
      <c r="GE412" s="20"/>
      <c r="GF412" s="20"/>
      <c r="GG412" s="20"/>
      <c r="GH412" s="20"/>
      <c r="GI412" s="20"/>
      <c r="GJ412" s="20"/>
      <c r="GK412" s="20"/>
      <c r="GL412" s="20"/>
      <c r="GM412" s="20"/>
      <c r="GN412" s="20"/>
      <c r="GO412" s="20"/>
      <c r="GP412" s="20"/>
      <c r="GQ412" s="20"/>
      <c r="GR412" s="20"/>
      <c r="GS412" s="20"/>
      <c r="GT412" s="20"/>
      <c r="GU412" s="20"/>
      <c r="GV412" s="20"/>
      <c r="GW412" s="20"/>
      <c r="GX412" s="20"/>
      <c r="GY412" s="20"/>
      <c r="GZ412" s="20"/>
      <c r="HA412" s="20"/>
      <c r="HB412" s="20"/>
      <c r="HC412" s="20"/>
      <c r="HD412" s="20"/>
      <c r="HE412" s="20"/>
      <c r="HF412" s="20"/>
      <c r="HG412" s="20"/>
      <c r="HH412" s="20"/>
      <c r="HI412" s="20"/>
      <c r="HJ412" s="20"/>
      <c r="HK412" s="20"/>
      <c r="HL412" s="20"/>
      <c r="HM412" s="20"/>
      <c r="HN412" s="20"/>
      <c r="HO412" s="20"/>
      <c r="HP412" s="20"/>
      <c r="HQ412" s="20"/>
      <c r="HR412" s="20"/>
      <c r="HS412" s="20"/>
      <c r="HT412" s="20"/>
      <c r="HU412" s="20"/>
      <c r="HV412" s="20"/>
      <c r="HW412" s="20"/>
      <c r="HX412" s="20"/>
      <c r="HY412" s="20"/>
    </row>
    <row r="413" spans="1:233" s="21" customFormat="1" ht="15" customHeight="1" x14ac:dyDescent="0.2">
      <c r="A413" s="18" t="str">
        <f>IF('Lulusan MTs'!A413="","-",IF(LEN('Lulusan MTs'!A413)&lt;&gt;12,"Tidak valid","OK"))</f>
        <v>-</v>
      </c>
      <c r="B413" s="19" t="str">
        <f>IF('Lulusan MTs'!B413="","-",IF(LEN('Lulusan MTs'!B413)&lt;5,"Cek lagi","OK"))</f>
        <v>-</v>
      </c>
      <c r="C413" s="19" t="str">
        <f>IF('Lulusan MTs'!C413="","-",IF('Lulusan MTs'!C413="MTsN","OK",IF('Lulusan MTs'!C413="MTsS","OK","Tidak valid")))</f>
        <v>-</v>
      </c>
      <c r="D413" s="19" t="str">
        <f>IF('Lulusan MTs'!D413="","-",IF(LEN('Lulusan MTs'!D413)&lt;5,"Cek lagi","OK"))</f>
        <v>-</v>
      </c>
      <c r="E413" s="19" t="str">
        <f>IF('Lulusan MTs'!E413="","-",IF(LEN('Lulusan MTs'!E413)&lt;4,"Cek lagi","OK"))</f>
        <v>-</v>
      </c>
      <c r="F413" s="19" t="str">
        <f>IF('Lulusan MTs'!F413="","-",IF(LEN('Lulusan MTs'!F413)&lt;4,"Cek lagi","OK"))</f>
        <v>-</v>
      </c>
      <c r="G413" s="19" t="str">
        <f>IF('Lulusan MTs'!G413="","-",IF(LEN('Lulusan MTs'!G413)&lt;4,"Cek lagi","OK"))</f>
        <v>-</v>
      </c>
      <c r="H413" s="19" t="str">
        <f>IF('Lulusan MTs'!H413="","-",IF(LEN('Lulusan MTs'!H413)&lt;&gt;18,"Tidak valid",IF(VALUE('Lulusan MTs'!H413)&lt;0,"Cek lagi","OK")))</f>
        <v>-</v>
      </c>
      <c r="I413" s="19" t="str">
        <f>IF('Lulusan MTs'!I413="","-",IF(LEN('Lulusan MTs'!I413)&lt;&gt;10,"Tidak valid",IF(VALUE('Lulusan MTs'!I413)&lt;0,"Cek lagi","OK")))</f>
        <v>-</v>
      </c>
      <c r="J413" s="19" t="str">
        <f>IF('Lulusan MTs'!J413="","-",IF(LEN('Lulusan MTs'!J413)&lt;4,"Cek lagi","OK"))</f>
        <v>-</v>
      </c>
      <c r="K413" s="19" t="str">
        <f>IF('Lulusan MTs'!K413="","-",IF(LEN('Lulusan MTs'!K413)&lt;4,"Cek lagi","OK"))</f>
        <v>-</v>
      </c>
      <c r="L413" s="18" t="str">
        <f>IF('Lulusan MTs'!L413="","-",IF(VALUE(LEFT('Lulusan MTs'!L413,2))&gt;31,"Tanggal tidak valid",IF(VALUE(LEFT(RIGHT('Lulusan MTs'!L413,7),2))&gt;12,"Bulan tidak valid",IF(VALUE(RIGHT('Lulusan MTs'!L413,4))&gt;2003,"Umur terlalu tua",IF(VALUE(RIGHT('Lulusan MTs'!L413,4))&lt;1996,"Umur terlalu tua","OK")))))</f>
        <v>-</v>
      </c>
      <c r="M413" s="19" t="str">
        <f>IF('Lulusan MTs'!M413="","-",IF('Lulusan MTs'!M413="L","OK",IF('Lulusan MTs'!M413="P","OK","Tidak valid")))</f>
        <v>-</v>
      </c>
      <c r="N413" s="19" t="str">
        <f>IF('Lulusan MTs'!N413="","-",IF('Lulusan MTs'!N413&gt;400,"Tidak valid",IF('Lulusan MTs'!N413&lt;1,"Tidak valid","OK")))</f>
        <v>-</v>
      </c>
      <c r="O413" s="19" t="str">
        <f>IF('Lulusan MTs'!O413="","-",IF('Lulusan MTs'!O413&gt;100,"Tidak valid",IF('Lulusan MTs'!O413&lt;1,"Tidak valid","OK")))</f>
        <v>-</v>
      </c>
      <c r="P413" s="19" t="str">
        <f>IF('Lulusan MTs'!P413="","-",IF('Lulusan MTs'!P413&gt;6,"Cek lagi",IF('Lulusan MTs'!P413&lt;2,"Cek lagi","OK")))</f>
        <v>-</v>
      </c>
      <c r="Q413" s="19" t="str">
        <f>IF('Lulusan MTs'!Q413="","-",IF('Lulusan MTs'!Q413&gt;8,"Tidak valid",IF('Lulusan MTs'!Q413&lt;1,"Tidak valid","OK")))</f>
        <v>-</v>
      </c>
      <c r="R413" s="75" t="str">
        <f>IF('Lulusan MTs'!R413="","-",IF(LEN('Lulusan MTs'!R413)&lt;16,"Cek lagi","OK"))</f>
        <v>-</v>
      </c>
      <c r="S413" s="19" t="str">
        <f>IF('Lulusan MTs'!S413="","-",IF('Lulusan MTs'!S413&gt;6,"Tidak valid",IF('Lulusan MTs'!S413&lt;1,"Tidak valid","OK")))</f>
        <v>-</v>
      </c>
      <c r="T413" s="18" t="str">
        <f>IF('Lulusan MTs'!T413="","-",IF(VALUE(LEFT('Lulusan MTs'!T413,2))&gt;31,"Tanggal tidak valid",IF(VALUE(LEFT(RIGHT('Lulusan MTs'!T413,7),2))&gt;12,"Bulan tidak valid",IF(VALUE(RIGHT('Lulusan MTs'!T413,4))&lt;2010,"Cek lagi Tahun Masuk",IF(VALUE(RIGHT('Lulusan MTs'!T413,4))&gt;2014,"Cek lagi Tahun Masuk","OK")))))</f>
        <v>-</v>
      </c>
      <c r="U413" s="76" t="str">
        <f>IF('Lulusan MTs'!U413="","-",IF(LEN('Lulusan MTs'!U413)&lt;&gt;20,"Tidak valid","OK"))</f>
        <v>-</v>
      </c>
      <c r="V413" s="19" t="str">
        <f>IF('Lulusan MTs'!V413="","-",IF('Lulusan MTs'!V413&gt;3,"Tidak valid",IF('Lulusan MTs'!V413&lt;1,"Tidak valid","OK")))</f>
        <v>-</v>
      </c>
      <c r="W413" s="76" t="str">
        <f>IF('Lulusan MTs'!J413&lt;&gt;"",IF('Lulusan MTs'!W413="","Wajib Diisi","OK"),"-")</f>
        <v>-</v>
      </c>
      <c r="X413" s="76" t="str">
        <f>IF('Lulusan MTs'!J413&lt;&gt;"",IF('Lulusan MTs'!X413="","Wajib Diisi","OK"),"-")</f>
        <v>-</v>
      </c>
      <c r="Y413" s="18" t="str">
        <f>IF('Lulusan MTs'!Y413="","-",IF(VALUE(LEFT('Lulusan MTs'!Y413,2))&gt;31,"Tanggal tidak valid",IF(VALUE(LEFT(RIGHT('Lulusan MTs'!Y413,7),2))&gt;12,"Bulan tidak valid",IF(VALUE(RIGHT('Lulusan MTs'!Y413,4))&lt;&gt;2016,"Cek lagi Tahun Lulus","OK"))))</f>
        <v>-</v>
      </c>
      <c r="Z413" s="19" t="str">
        <f>IF('Lulusan MTs'!Z413="","-",IF('Lulusan MTs'!Z413&gt;100,"Tidak valid",IF('Lulusan MTs'!Z413&lt;1,"Tidak valid","OK")))</f>
        <v>-</v>
      </c>
      <c r="AA413" s="19" t="str">
        <f>IF('Lulusan MTs'!AA413="","-",IF('Lulusan MTs'!AA413&gt;100,"Tidak valid",IF('Lulusan MTs'!AA413&lt;1,"Tidak valid","OK")))</f>
        <v>-</v>
      </c>
      <c r="AB413" s="19" t="str">
        <f>IF('Lulusan MTs'!AB413="","-",IF('Lulusan MTs'!AB413&gt;100,"Tidak valid",IF('Lulusan MTs'!AB413&lt;1,"Tidak valid","OK")))</f>
        <v>-</v>
      </c>
      <c r="AC413" s="19" t="str">
        <f>IF('Lulusan MTs'!AC413="","-",IF('Lulusan MTs'!AC413&gt;100,"Tidak valid",IF('Lulusan MTs'!AC413&lt;1,"Tidak valid","OK")))</f>
        <v>-</v>
      </c>
      <c r="AD413" s="19" t="str">
        <f>IF('Lulusan MTs'!AD413="","-",IF('Lulusan MTs'!AD413&gt;100,"Tidak valid",IF('Lulusan MTs'!AD413&lt;1,"Tidak valid","OK")))</f>
        <v>-</v>
      </c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/>
      <c r="AZ413" s="20"/>
      <c r="BA413" s="20"/>
      <c r="BB413" s="20"/>
      <c r="BC413" s="20"/>
      <c r="BD413" s="20"/>
      <c r="BE413" s="20"/>
      <c r="BF413" s="20"/>
      <c r="BG413" s="20"/>
      <c r="BH413" s="20"/>
      <c r="BI413" s="20"/>
      <c r="BJ413" s="20"/>
      <c r="BK413" s="20"/>
      <c r="BL413" s="20"/>
      <c r="BM413" s="20"/>
      <c r="BN413" s="20"/>
      <c r="BO413" s="20"/>
      <c r="BP413" s="20"/>
      <c r="BQ413" s="20"/>
      <c r="BR413" s="20"/>
      <c r="BS413" s="20"/>
      <c r="BT413" s="20"/>
      <c r="BU413" s="20"/>
      <c r="BV413" s="20"/>
      <c r="BW413" s="20"/>
      <c r="BX413" s="20"/>
      <c r="BY413" s="20"/>
      <c r="BZ413" s="20"/>
      <c r="CA413" s="20"/>
      <c r="CB413" s="20"/>
      <c r="CC413" s="20"/>
      <c r="CD413" s="20"/>
      <c r="CE413" s="20"/>
      <c r="CF413" s="20"/>
      <c r="CG413" s="20"/>
      <c r="CH413" s="20"/>
      <c r="CI413" s="20"/>
      <c r="CJ413" s="20"/>
      <c r="CK413" s="20"/>
      <c r="CL413" s="20"/>
      <c r="CM413" s="20"/>
      <c r="CN413" s="20"/>
      <c r="CO413" s="20"/>
      <c r="CP413" s="20"/>
      <c r="CQ413" s="20"/>
      <c r="CR413" s="20"/>
      <c r="CS413" s="20"/>
      <c r="CT413" s="20"/>
      <c r="CU413" s="20"/>
      <c r="CV413" s="20"/>
      <c r="CW413" s="20"/>
      <c r="CX413" s="20"/>
      <c r="CY413" s="20"/>
      <c r="CZ413" s="20"/>
      <c r="DA413" s="20"/>
      <c r="DB413" s="20"/>
      <c r="DC413" s="20"/>
      <c r="DD413" s="20"/>
      <c r="DE413" s="20"/>
      <c r="DF413" s="20"/>
      <c r="DG413" s="20"/>
      <c r="DH413" s="20"/>
      <c r="DI413" s="20"/>
      <c r="DJ413" s="20"/>
      <c r="DK413" s="20"/>
      <c r="DL413" s="20"/>
      <c r="DM413" s="20"/>
      <c r="DN413" s="20"/>
      <c r="DO413" s="20"/>
      <c r="DP413" s="20"/>
      <c r="DQ413" s="20"/>
      <c r="DR413" s="20"/>
      <c r="DS413" s="20"/>
      <c r="DT413" s="20"/>
      <c r="DU413" s="20"/>
      <c r="DV413" s="20"/>
      <c r="DW413" s="20"/>
      <c r="DX413" s="20"/>
      <c r="DY413" s="20"/>
      <c r="DZ413" s="20"/>
      <c r="EA413" s="20"/>
      <c r="EB413" s="20"/>
      <c r="EC413" s="20"/>
      <c r="ED413" s="20"/>
      <c r="EE413" s="20"/>
      <c r="EF413" s="20"/>
      <c r="EG413" s="20"/>
      <c r="EH413" s="20"/>
      <c r="EI413" s="20"/>
      <c r="EJ413" s="20"/>
      <c r="EK413" s="20"/>
      <c r="EL413" s="20"/>
      <c r="EM413" s="20"/>
      <c r="EN413" s="20"/>
      <c r="EO413" s="20"/>
      <c r="EP413" s="20"/>
      <c r="EQ413" s="20"/>
      <c r="ER413" s="20"/>
      <c r="ES413" s="20"/>
      <c r="ET413" s="20"/>
      <c r="EU413" s="20"/>
      <c r="EV413" s="20"/>
      <c r="EW413" s="20"/>
      <c r="EX413" s="20"/>
      <c r="EY413" s="20"/>
      <c r="EZ413" s="20"/>
      <c r="FA413" s="20"/>
      <c r="FB413" s="20"/>
      <c r="FC413" s="20"/>
      <c r="FD413" s="20"/>
      <c r="FE413" s="20"/>
      <c r="FF413" s="20"/>
      <c r="FG413" s="20"/>
      <c r="FH413" s="20"/>
      <c r="FI413" s="20"/>
      <c r="FJ413" s="20"/>
      <c r="FK413" s="20"/>
      <c r="FL413" s="20"/>
      <c r="FM413" s="20"/>
      <c r="FN413" s="20"/>
      <c r="FO413" s="20"/>
      <c r="FP413" s="20"/>
      <c r="FQ413" s="20"/>
      <c r="FR413" s="20"/>
      <c r="FS413" s="20"/>
      <c r="FT413" s="20"/>
      <c r="FU413" s="20"/>
      <c r="FV413" s="20"/>
      <c r="FW413" s="20"/>
      <c r="FX413" s="20"/>
      <c r="FY413" s="20"/>
      <c r="FZ413" s="20"/>
      <c r="GA413" s="20"/>
      <c r="GB413" s="20"/>
      <c r="GC413" s="20"/>
      <c r="GD413" s="20"/>
      <c r="GE413" s="20"/>
      <c r="GF413" s="20"/>
      <c r="GG413" s="20"/>
      <c r="GH413" s="20"/>
      <c r="GI413" s="20"/>
      <c r="GJ413" s="20"/>
      <c r="GK413" s="20"/>
      <c r="GL413" s="20"/>
      <c r="GM413" s="20"/>
      <c r="GN413" s="20"/>
      <c r="GO413" s="20"/>
      <c r="GP413" s="20"/>
      <c r="GQ413" s="20"/>
      <c r="GR413" s="20"/>
      <c r="GS413" s="20"/>
      <c r="GT413" s="20"/>
      <c r="GU413" s="20"/>
      <c r="GV413" s="20"/>
      <c r="GW413" s="20"/>
      <c r="GX413" s="20"/>
      <c r="GY413" s="20"/>
      <c r="GZ413" s="20"/>
      <c r="HA413" s="20"/>
      <c r="HB413" s="20"/>
      <c r="HC413" s="20"/>
      <c r="HD413" s="20"/>
      <c r="HE413" s="20"/>
      <c r="HF413" s="20"/>
      <c r="HG413" s="20"/>
      <c r="HH413" s="20"/>
      <c r="HI413" s="20"/>
      <c r="HJ413" s="20"/>
      <c r="HK413" s="20"/>
      <c r="HL413" s="20"/>
      <c r="HM413" s="20"/>
      <c r="HN413" s="20"/>
      <c r="HO413" s="20"/>
      <c r="HP413" s="20"/>
      <c r="HQ413" s="20"/>
      <c r="HR413" s="20"/>
      <c r="HS413" s="20"/>
      <c r="HT413" s="20"/>
      <c r="HU413" s="20"/>
      <c r="HV413" s="20"/>
      <c r="HW413" s="20"/>
      <c r="HX413" s="20"/>
      <c r="HY413" s="20"/>
    </row>
    <row r="414" spans="1:233" s="21" customFormat="1" ht="15" customHeight="1" x14ac:dyDescent="0.2">
      <c r="A414" s="18" t="str">
        <f>IF('Lulusan MTs'!A414="","-",IF(LEN('Lulusan MTs'!A414)&lt;&gt;12,"Tidak valid","OK"))</f>
        <v>-</v>
      </c>
      <c r="B414" s="19" t="str">
        <f>IF('Lulusan MTs'!B414="","-",IF(LEN('Lulusan MTs'!B414)&lt;5,"Cek lagi","OK"))</f>
        <v>-</v>
      </c>
      <c r="C414" s="19" t="str">
        <f>IF('Lulusan MTs'!C414="","-",IF('Lulusan MTs'!C414="MTsN","OK",IF('Lulusan MTs'!C414="MTsS","OK","Tidak valid")))</f>
        <v>-</v>
      </c>
      <c r="D414" s="19" t="str">
        <f>IF('Lulusan MTs'!D414="","-",IF(LEN('Lulusan MTs'!D414)&lt;5,"Cek lagi","OK"))</f>
        <v>-</v>
      </c>
      <c r="E414" s="19" t="str">
        <f>IF('Lulusan MTs'!E414="","-",IF(LEN('Lulusan MTs'!E414)&lt;4,"Cek lagi","OK"))</f>
        <v>-</v>
      </c>
      <c r="F414" s="19" t="str">
        <f>IF('Lulusan MTs'!F414="","-",IF(LEN('Lulusan MTs'!F414)&lt;4,"Cek lagi","OK"))</f>
        <v>-</v>
      </c>
      <c r="G414" s="19" t="str">
        <f>IF('Lulusan MTs'!G414="","-",IF(LEN('Lulusan MTs'!G414)&lt;4,"Cek lagi","OK"))</f>
        <v>-</v>
      </c>
      <c r="H414" s="19" t="str">
        <f>IF('Lulusan MTs'!H414="","-",IF(LEN('Lulusan MTs'!H414)&lt;&gt;18,"Tidak valid",IF(VALUE('Lulusan MTs'!H414)&lt;0,"Cek lagi","OK")))</f>
        <v>-</v>
      </c>
      <c r="I414" s="19" t="str">
        <f>IF('Lulusan MTs'!I414="","-",IF(LEN('Lulusan MTs'!I414)&lt;&gt;10,"Tidak valid",IF(VALUE('Lulusan MTs'!I414)&lt;0,"Cek lagi","OK")))</f>
        <v>-</v>
      </c>
      <c r="J414" s="19" t="str">
        <f>IF('Lulusan MTs'!J414="","-",IF(LEN('Lulusan MTs'!J414)&lt;4,"Cek lagi","OK"))</f>
        <v>-</v>
      </c>
      <c r="K414" s="19" t="str">
        <f>IF('Lulusan MTs'!K414="","-",IF(LEN('Lulusan MTs'!K414)&lt;4,"Cek lagi","OK"))</f>
        <v>-</v>
      </c>
      <c r="L414" s="18" t="str">
        <f>IF('Lulusan MTs'!L414="","-",IF(VALUE(LEFT('Lulusan MTs'!L414,2))&gt;31,"Tanggal tidak valid",IF(VALUE(LEFT(RIGHT('Lulusan MTs'!L414,7),2))&gt;12,"Bulan tidak valid",IF(VALUE(RIGHT('Lulusan MTs'!L414,4))&gt;2003,"Umur terlalu tua",IF(VALUE(RIGHT('Lulusan MTs'!L414,4))&lt;1996,"Umur terlalu tua","OK")))))</f>
        <v>-</v>
      </c>
      <c r="M414" s="19" t="str">
        <f>IF('Lulusan MTs'!M414="","-",IF('Lulusan MTs'!M414="L","OK",IF('Lulusan MTs'!M414="P","OK","Tidak valid")))</f>
        <v>-</v>
      </c>
      <c r="N414" s="19" t="str">
        <f>IF('Lulusan MTs'!N414="","-",IF('Lulusan MTs'!N414&gt;400,"Tidak valid",IF('Lulusan MTs'!N414&lt;1,"Tidak valid","OK")))</f>
        <v>-</v>
      </c>
      <c r="O414" s="19" t="str">
        <f>IF('Lulusan MTs'!O414="","-",IF('Lulusan MTs'!O414&gt;100,"Tidak valid",IF('Lulusan MTs'!O414&lt;1,"Tidak valid","OK")))</f>
        <v>-</v>
      </c>
      <c r="P414" s="19" t="str">
        <f>IF('Lulusan MTs'!P414="","-",IF('Lulusan MTs'!P414&gt;6,"Cek lagi",IF('Lulusan MTs'!P414&lt;2,"Cek lagi","OK")))</f>
        <v>-</v>
      </c>
      <c r="Q414" s="19" t="str">
        <f>IF('Lulusan MTs'!Q414="","-",IF('Lulusan MTs'!Q414&gt;8,"Tidak valid",IF('Lulusan MTs'!Q414&lt;1,"Tidak valid","OK")))</f>
        <v>-</v>
      </c>
      <c r="R414" s="75" t="str">
        <f>IF('Lulusan MTs'!R414="","-",IF(LEN('Lulusan MTs'!R414)&lt;16,"Cek lagi","OK"))</f>
        <v>-</v>
      </c>
      <c r="S414" s="19" t="str">
        <f>IF('Lulusan MTs'!S414="","-",IF('Lulusan MTs'!S414&gt;6,"Tidak valid",IF('Lulusan MTs'!S414&lt;1,"Tidak valid","OK")))</f>
        <v>-</v>
      </c>
      <c r="T414" s="18" t="str">
        <f>IF('Lulusan MTs'!T414="","-",IF(VALUE(LEFT('Lulusan MTs'!T414,2))&gt;31,"Tanggal tidak valid",IF(VALUE(LEFT(RIGHT('Lulusan MTs'!T414,7),2))&gt;12,"Bulan tidak valid",IF(VALUE(RIGHT('Lulusan MTs'!T414,4))&lt;2010,"Cek lagi Tahun Masuk",IF(VALUE(RIGHT('Lulusan MTs'!T414,4))&gt;2014,"Cek lagi Tahun Masuk","OK")))))</f>
        <v>-</v>
      </c>
      <c r="U414" s="76" t="str">
        <f>IF('Lulusan MTs'!U414="","-",IF(LEN('Lulusan MTs'!U414)&lt;&gt;20,"Tidak valid","OK"))</f>
        <v>-</v>
      </c>
      <c r="V414" s="19" t="str">
        <f>IF('Lulusan MTs'!V414="","-",IF('Lulusan MTs'!V414&gt;3,"Tidak valid",IF('Lulusan MTs'!V414&lt;1,"Tidak valid","OK")))</f>
        <v>-</v>
      </c>
      <c r="W414" s="76" t="str">
        <f>IF('Lulusan MTs'!J414&lt;&gt;"",IF('Lulusan MTs'!W414="","Wajib Diisi","OK"),"-")</f>
        <v>-</v>
      </c>
      <c r="X414" s="76" t="str">
        <f>IF('Lulusan MTs'!J414&lt;&gt;"",IF('Lulusan MTs'!X414="","Wajib Diisi","OK"),"-")</f>
        <v>-</v>
      </c>
      <c r="Y414" s="18" t="str">
        <f>IF('Lulusan MTs'!Y414="","-",IF(VALUE(LEFT('Lulusan MTs'!Y414,2))&gt;31,"Tanggal tidak valid",IF(VALUE(LEFT(RIGHT('Lulusan MTs'!Y414,7),2))&gt;12,"Bulan tidak valid",IF(VALUE(RIGHT('Lulusan MTs'!Y414,4))&lt;&gt;2016,"Cek lagi Tahun Lulus","OK"))))</f>
        <v>-</v>
      </c>
      <c r="Z414" s="19" t="str">
        <f>IF('Lulusan MTs'!Z414="","-",IF('Lulusan MTs'!Z414&gt;100,"Tidak valid",IF('Lulusan MTs'!Z414&lt;1,"Tidak valid","OK")))</f>
        <v>-</v>
      </c>
      <c r="AA414" s="19" t="str">
        <f>IF('Lulusan MTs'!AA414="","-",IF('Lulusan MTs'!AA414&gt;100,"Tidak valid",IF('Lulusan MTs'!AA414&lt;1,"Tidak valid","OK")))</f>
        <v>-</v>
      </c>
      <c r="AB414" s="19" t="str">
        <f>IF('Lulusan MTs'!AB414="","-",IF('Lulusan MTs'!AB414&gt;100,"Tidak valid",IF('Lulusan MTs'!AB414&lt;1,"Tidak valid","OK")))</f>
        <v>-</v>
      </c>
      <c r="AC414" s="19" t="str">
        <f>IF('Lulusan MTs'!AC414="","-",IF('Lulusan MTs'!AC414&gt;100,"Tidak valid",IF('Lulusan MTs'!AC414&lt;1,"Tidak valid","OK")))</f>
        <v>-</v>
      </c>
      <c r="AD414" s="19" t="str">
        <f>IF('Lulusan MTs'!AD414="","-",IF('Lulusan MTs'!AD414&gt;100,"Tidak valid",IF('Lulusan MTs'!AD414&lt;1,"Tidak valid","OK")))</f>
        <v>-</v>
      </c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  <c r="AZ414" s="20"/>
      <c r="BA414" s="20"/>
      <c r="BB414" s="20"/>
      <c r="BC414" s="20"/>
      <c r="BD414" s="20"/>
      <c r="BE414" s="20"/>
      <c r="BF414" s="20"/>
      <c r="BG414" s="20"/>
      <c r="BH414" s="20"/>
      <c r="BI414" s="20"/>
      <c r="BJ414" s="20"/>
      <c r="BK414" s="20"/>
      <c r="BL414" s="20"/>
      <c r="BM414" s="20"/>
      <c r="BN414" s="20"/>
      <c r="BO414" s="20"/>
      <c r="BP414" s="20"/>
      <c r="BQ414" s="20"/>
      <c r="BR414" s="20"/>
      <c r="BS414" s="20"/>
      <c r="BT414" s="20"/>
      <c r="BU414" s="20"/>
      <c r="BV414" s="20"/>
      <c r="BW414" s="20"/>
      <c r="BX414" s="20"/>
      <c r="BY414" s="20"/>
      <c r="BZ414" s="20"/>
      <c r="CA414" s="20"/>
      <c r="CB414" s="20"/>
      <c r="CC414" s="20"/>
      <c r="CD414" s="20"/>
      <c r="CE414" s="20"/>
      <c r="CF414" s="20"/>
      <c r="CG414" s="20"/>
      <c r="CH414" s="20"/>
      <c r="CI414" s="20"/>
      <c r="CJ414" s="20"/>
      <c r="CK414" s="20"/>
      <c r="CL414" s="20"/>
      <c r="CM414" s="20"/>
      <c r="CN414" s="20"/>
      <c r="CO414" s="20"/>
      <c r="CP414" s="20"/>
      <c r="CQ414" s="20"/>
      <c r="CR414" s="20"/>
      <c r="CS414" s="20"/>
      <c r="CT414" s="20"/>
      <c r="CU414" s="20"/>
      <c r="CV414" s="20"/>
      <c r="CW414" s="20"/>
      <c r="CX414" s="20"/>
      <c r="CY414" s="20"/>
      <c r="CZ414" s="20"/>
      <c r="DA414" s="20"/>
      <c r="DB414" s="20"/>
      <c r="DC414" s="20"/>
      <c r="DD414" s="20"/>
      <c r="DE414" s="20"/>
      <c r="DF414" s="20"/>
      <c r="DG414" s="20"/>
      <c r="DH414" s="20"/>
      <c r="DI414" s="20"/>
      <c r="DJ414" s="20"/>
      <c r="DK414" s="20"/>
      <c r="DL414" s="20"/>
      <c r="DM414" s="20"/>
      <c r="DN414" s="20"/>
      <c r="DO414" s="20"/>
      <c r="DP414" s="20"/>
      <c r="DQ414" s="20"/>
      <c r="DR414" s="20"/>
      <c r="DS414" s="20"/>
      <c r="DT414" s="20"/>
      <c r="DU414" s="20"/>
      <c r="DV414" s="20"/>
      <c r="DW414" s="20"/>
      <c r="DX414" s="20"/>
      <c r="DY414" s="20"/>
      <c r="DZ414" s="20"/>
      <c r="EA414" s="20"/>
      <c r="EB414" s="20"/>
      <c r="EC414" s="20"/>
      <c r="ED414" s="20"/>
      <c r="EE414" s="20"/>
      <c r="EF414" s="20"/>
      <c r="EG414" s="20"/>
      <c r="EH414" s="20"/>
      <c r="EI414" s="20"/>
      <c r="EJ414" s="20"/>
      <c r="EK414" s="20"/>
      <c r="EL414" s="20"/>
      <c r="EM414" s="20"/>
      <c r="EN414" s="20"/>
      <c r="EO414" s="20"/>
      <c r="EP414" s="20"/>
      <c r="EQ414" s="20"/>
      <c r="ER414" s="20"/>
      <c r="ES414" s="20"/>
      <c r="ET414" s="20"/>
      <c r="EU414" s="20"/>
      <c r="EV414" s="20"/>
      <c r="EW414" s="20"/>
      <c r="EX414" s="20"/>
      <c r="EY414" s="20"/>
      <c r="EZ414" s="20"/>
      <c r="FA414" s="20"/>
      <c r="FB414" s="20"/>
      <c r="FC414" s="20"/>
      <c r="FD414" s="20"/>
      <c r="FE414" s="20"/>
      <c r="FF414" s="20"/>
      <c r="FG414" s="20"/>
      <c r="FH414" s="20"/>
      <c r="FI414" s="20"/>
      <c r="FJ414" s="20"/>
      <c r="FK414" s="20"/>
      <c r="FL414" s="20"/>
      <c r="FM414" s="20"/>
      <c r="FN414" s="20"/>
      <c r="FO414" s="20"/>
      <c r="FP414" s="20"/>
      <c r="FQ414" s="20"/>
      <c r="FR414" s="20"/>
      <c r="FS414" s="20"/>
      <c r="FT414" s="20"/>
      <c r="FU414" s="20"/>
      <c r="FV414" s="20"/>
      <c r="FW414" s="20"/>
      <c r="FX414" s="20"/>
      <c r="FY414" s="20"/>
      <c r="FZ414" s="20"/>
      <c r="GA414" s="20"/>
      <c r="GB414" s="20"/>
      <c r="GC414" s="20"/>
      <c r="GD414" s="20"/>
      <c r="GE414" s="20"/>
      <c r="GF414" s="20"/>
      <c r="GG414" s="20"/>
      <c r="GH414" s="20"/>
      <c r="GI414" s="20"/>
      <c r="GJ414" s="20"/>
      <c r="GK414" s="20"/>
      <c r="GL414" s="20"/>
      <c r="GM414" s="20"/>
      <c r="GN414" s="20"/>
      <c r="GO414" s="20"/>
      <c r="GP414" s="20"/>
      <c r="GQ414" s="20"/>
      <c r="GR414" s="20"/>
      <c r="GS414" s="20"/>
      <c r="GT414" s="20"/>
      <c r="GU414" s="20"/>
      <c r="GV414" s="20"/>
      <c r="GW414" s="20"/>
      <c r="GX414" s="20"/>
      <c r="GY414" s="20"/>
      <c r="GZ414" s="20"/>
      <c r="HA414" s="20"/>
      <c r="HB414" s="20"/>
      <c r="HC414" s="20"/>
      <c r="HD414" s="20"/>
      <c r="HE414" s="20"/>
      <c r="HF414" s="20"/>
      <c r="HG414" s="20"/>
      <c r="HH414" s="20"/>
      <c r="HI414" s="20"/>
      <c r="HJ414" s="20"/>
      <c r="HK414" s="20"/>
      <c r="HL414" s="20"/>
      <c r="HM414" s="20"/>
      <c r="HN414" s="20"/>
      <c r="HO414" s="20"/>
      <c r="HP414" s="20"/>
      <c r="HQ414" s="20"/>
      <c r="HR414" s="20"/>
      <c r="HS414" s="20"/>
      <c r="HT414" s="20"/>
      <c r="HU414" s="20"/>
      <c r="HV414" s="20"/>
      <c r="HW414" s="20"/>
      <c r="HX414" s="20"/>
      <c r="HY414" s="20"/>
    </row>
    <row r="415" spans="1:233" s="21" customFormat="1" ht="15" customHeight="1" x14ac:dyDescent="0.2">
      <c r="A415" s="18" t="str">
        <f>IF('Lulusan MTs'!A415="","-",IF(LEN('Lulusan MTs'!A415)&lt;&gt;12,"Tidak valid","OK"))</f>
        <v>-</v>
      </c>
      <c r="B415" s="19" t="str">
        <f>IF('Lulusan MTs'!B415="","-",IF(LEN('Lulusan MTs'!B415)&lt;5,"Cek lagi","OK"))</f>
        <v>-</v>
      </c>
      <c r="C415" s="19" t="str">
        <f>IF('Lulusan MTs'!C415="","-",IF('Lulusan MTs'!C415="MTsN","OK",IF('Lulusan MTs'!C415="MTsS","OK","Tidak valid")))</f>
        <v>-</v>
      </c>
      <c r="D415" s="19" t="str">
        <f>IF('Lulusan MTs'!D415="","-",IF(LEN('Lulusan MTs'!D415)&lt;5,"Cek lagi","OK"))</f>
        <v>-</v>
      </c>
      <c r="E415" s="19" t="str">
        <f>IF('Lulusan MTs'!E415="","-",IF(LEN('Lulusan MTs'!E415)&lt;4,"Cek lagi","OK"))</f>
        <v>-</v>
      </c>
      <c r="F415" s="19" t="str">
        <f>IF('Lulusan MTs'!F415="","-",IF(LEN('Lulusan MTs'!F415)&lt;4,"Cek lagi","OK"))</f>
        <v>-</v>
      </c>
      <c r="G415" s="19" t="str">
        <f>IF('Lulusan MTs'!G415="","-",IF(LEN('Lulusan MTs'!G415)&lt;4,"Cek lagi","OK"))</f>
        <v>-</v>
      </c>
      <c r="H415" s="19" t="str">
        <f>IF('Lulusan MTs'!H415="","-",IF(LEN('Lulusan MTs'!H415)&lt;&gt;18,"Tidak valid",IF(VALUE('Lulusan MTs'!H415)&lt;0,"Cek lagi","OK")))</f>
        <v>-</v>
      </c>
      <c r="I415" s="19" t="str">
        <f>IF('Lulusan MTs'!I415="","-",IF(LEN('Lulusan MTs'!I415)&lt;&gt;10,"Tidak valid",IF(VALUE('Lulusan MTs'!I415)&lt;0,"Cek lagi","OK")))</f>
        <v>-</v>
      </c>
      <c r="J415" s="19" t="str">
        <f>IF('Lulusan MTs'!J415="","-",IF(LEN('Lulusan MTs'!J415)&lt;4,"Cek lagi","OK"))</f>
        <v>-</v>
      </c>
      <c r="K415" s="19" t="str">
        <f>IF('Lulusan MTs'!K415="","-",IF(LEN('Lulusan MTs'!K415)&lt;4,"Cek lagi","OK"))</f>
        <v>-</v>
      </c>
      <c r="L415" s="18" t="str">
        <f>IF('Lulusan MTs'!L415="","-",IF(VALUE(LEFT('Lulusan MTs'!L415,2))&gt;31,"Tanggal tidak valid",IF(VALUE(LEFT(RIGHT('Lulusan MTs'!L415,7),2))&gt;12,"Bulan tidak valid",IF(VALUE(RIGHT('Lulusan MTs'!L415,4))&gt;2003,"Umur terlalu tua",IF(VALUE(RIGHT('Lulusan MTs'!L415,4))&lt;1996,"Umur terlalu tua","OK")))))</f>
        <v>-</v>
      </c>
      <c r="M415" s="19" t="str">
        <f>IF('Lulusan MTs'!M415="","-",IF('Lulusan MTs'!M415="L","OK",IF('Lulusan MTs'!M415="P","OK","Tidak valid")))</f>
        <v>-</v>
      </c>
      <c r="N415" s="19" t="str">
        <f>IF('Lulusan MTs'!N415="","-",IF('Lulusan MTs'!N415&gt;400,"Tidak valid",IF('Lulusan MTs'!N415&lt;1,"Tidak valid","OK")))</f>
        <v>-</v>
      </c>
      <c r="O415" s="19" t="str">
        <f>IF('Lulusan MTs'!O415="","-",IF('Lulusan MTs'!O415&gt;100,"Tidak valid",IF('Lulusan MTs'!O415&lt;1,"Tidak valid","OK")))</f>
        <v>-</v>
      </c>
      <c r="P415" s="19" t="str">
        <f>IF('Lulusan MTs'!P415="","-",IF('Lulusan MTs'!P415&gt;6,"Cek lagi",IF('Lulusan MTs'!P415&lt;2,"Cek lagi","OK")))</f>
        <v>-</v>
      </c>
      <c r="Q415" s="19" t="str">
        <f>IF('Lulusan MTs'!Q415="","-",IF('Lulusan MTs'!Q415&gt;8,"Tidak valid",IF('Lulusan MTs'!Q415&lt;1,"Tidak valid","OK")))</f>
        <v>-</v>
      </c>
      <c r="R415" s="75" t="str">
        <f>IF('Lulusan MTs'!R415="","-",IF(LEN('Lulusan MTs'!R415)&lt;16,"Cek lagi","OK"))</f>
        <v>-</v>
      </c>
      <c r="S415" s="19" t="str">
        <f>IF('Lulusan MTs'!S415="","-",IF('Lulusan MTs'!S415&gt;6,"Tidak valid",IF('Lulusan MTs'!S415&lt;1,"Tidak valid","OK")))</f>
        <v>-</v>
      </c>
      <c r="T415" s="18" t="str">
        <f>IF('Lulusan MTs'!T415="","-",IF(VALUE(LEFT('Lulusan MTs'!T415,2))&gt;31,"Tanggal tidak valid",IF(VALUE(LEFT(RIGHT('Lulusan MTs'!T415,7),2))&gt;12,"Bulan tidak valid",IF(VALUE(RIGHT('Lulusan MTs'!T415,4))&lt;2010,"Cek lagi Tahun Masuk",IF(VALUE(RIGHT('Lulusan MTs'!T415,4))&gt;2014,"Cek lagi Tahun Masuk","OK")))))</f>
        <v>-</v>
      </c>
      <c r="U415" s="76" t="str">
        <f>IF('Lulusan MTs'!U415="","-",IF(LEN('Lulusan MTs'!U415)&lt;&gt;20,"Tidak valid","OK"))</f>
        <v>-</v>
      </c>
      <c r="V415" s="19" t="str">
        <f>IF('Lulusan MTs'!V415="","-",IF('Lulusan MTs'!V415&gt;3,"Tidak valid",IF('Lulusan MTs'!V415&lt;1,"Tidak valid","OK")))</f>
        <v>-</v>
      </c>
      <c r="W415" s="76" t="str">
        <f>IF('Lulusan MTs'!J415&lt;&gt;"",IF('Lulusan MTs'!W415="","Wajib Diisi","OK"),"-")</f>
        <v>-</v>
      </c>
      <c r="X415" s="76" t="str">
        <f>IF('Lulusan MTs'!J415&lt;&gt;"",IF('Lulusan MTs'!X415="","Wajib Diisi","OK"),"-")</f>
        <v>-</v>
      </c>
      <c r="Y415" s="18" t="str">
        <f>IF('Lulusan MTs'!Y415="","-",IF(VALUE(LEFT('Lulusan MTs'!Y415,2))&gt;31,"Tanggal tidak valid",IF(VALUE(LEFT(RIGHT('Lulusan MTs'!Y415,7),2))&gt;12,"Bulan tidak valid",IF(VALUE(RIGHT('Lulusan MTs'!Y415,4))&lt;&gt;2016,"Cek lagi Tahun Lulus","OK"))))</f>
        <v>-</v>
      </c>
      <c r="Z415" s="19" t="str">
        <f>IF('Lulusan MTs'!Z415="","-",IF('Lulusan MTs'!Z415&gt;100,"Tidak valid",IF('Lulusan MTs'!Z415&lt;1,"Tidak valid","OK")))</f>
        <v>-</v>
      </c>
      <c r="AA415" s="19" t="str">
        <f>IF('Lulusan MTs'!AA415="","-",IF('Lulusan MTs'!AA415&gt;100,"Tidak valid",IF('Lulusan MTs'!AA415&lt;1,"Tidak valid","OK")))</f>
        <v>-</v>
      </c>
      <c r="AB415" s="19" t="str">
        <f>IF('Lulusan MTs'!AB415="","-",IF('Lulusan MTs'!AB415&gt;100,"Tidak valid",IF('Lulusan MTs'!AB415&lt;1,"Tidak valid","OK")))</f>
        <v>-</v>
      </c>
      <c r="AC415" s="19" t="str">
        <f>IF('Lulusan MTs'!AC415="","-",IF('Lulusan MTs'!AC415&gt;100,"Tidak valid",IF('Lulusan MTs'!AC415&lt;1,"Tidak valid","OK")))</f>
        <v>-</v>
      </c>
      <c r="AD415" s="19" t="str">
        <f>IF('Lulusan MTs'!AD415="","-",IF('Lulusan MTs'!AD415&gt;100,"Tidak valid",IF('Lulusan MTs'!AD415&lt;1,"Tidak valid","OK")))</f>
        <v>-</v>
      </c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  <c r="AZ415" s="20"/>
      <c r="BA415" s="20"/>
      <c r="BB415" s="20"/>
      <c r="BC415" s="20"/>
      <c r="BD415" s="20"/>
      <c r="BE415" s="20"/>
      <c r="BF415" s="20"/>
      <c r="BG415" s="20"/>
      <c r="BH415" s="20"/>
      <c r="BI415" s="20"/>
      <c r="BJ415" s="20"/>
      <c r="BK415" s="20"/>
      <c r="BL415" s="20"/>
      <c r="BM415" s="20"/>
      <c r="BN415" s="20"/>
      <c r="BO415" s="20"/>
      <c r="BP415" s="20"/>
      <c r="BQ415" s="20"/>
      <c r="BR415" s="20"/>
      <c r="BS415" s="20"/>
      <c r="BT415" s="20"/>
      <c r="BU415" s="20"/>
      <c r="BV415" s="20"/>
      <c r="BW415" s="20"/>
      <c r="BX415" s="20"/>
      <c r="BY415" s="20"/>
      <c r="BZ415" s="20"/>
      <c r="CA415" s="20"/>
      <c r="CB415" s="20"/>
      <c r="CC415" s="20"/>
      <c r="CD415" s="20"/>
      <c r="CE415" s="20"/>
      <c r="CF415" s="20"/>
      <c r="CG415" s="20"/>
      <c r="CH415" s="20"/>
      <c r="CI415" s="20"/>
      <c r="CJ415" s="20"/>
      <c r="CK415" s="20"/>
      <c r="CL415" s="20"/>
      <c r="CM415" s="20"/>
      <c r="CN415" s="20"/>
      <c r="CO415" s="20"/>
      <c r="CP415" s="20"/>
      <c r="CQ415" s="20"/>
      <c r="CR415" s="20"/>
      <c r="CS415" s="20"/>
      <c r="CT415" s="20"/>
      <c r="CU415" s="20"/>
      <c r="CV415" s="20"/>
      <c r="CW415" s="20"/>
      <c r="CX415" s="20"/>
      <c r="CY415" s="20"/>
      <c r="CZ415" s="20"/>
      <c r="DA415" s="20"/>
      <c r="DB415" s="20"/>
      <c r="DC415" s="20"/>
      <c r="DD415" s="20"/>
      <c r="DE415" s="20"/>
      <c r="DF415" s="20"/>
      <c r="DG415" s="20"/>
      <c r="DH415" s="20"/>
      <c r="DI415" s="20"/>
      <c r="DJ415" s="20"/>
      <c r="DK415" s="20"/>
      <c r="DL415" s="20"/>
      <c r="DM415" s="20"/>
      <c r="DN415" s="20"/>
      <c r="DO415" s="20"/>
      <c r="DP415" s="20"/>
      <c r="DQ415" s="20"/>
      <c r="DR415" s="20"/>
      <c r="DS415" s="20"/>
      <c r="DT415" s="20"/>
      <c r="DU415" s="20"/>
      <c r="DV415" s="20"/>
      <c r="DW415" s="20"/>
      <c r="DX415" s="20"/>
      <c r="DY415" s="20"/>
      <c r="DZ415" s="20"/>
      <c r="EA415" s="20"/>
      <c r="EB415" s="20"/>
      <c r="EC415" s="20"/>
      <c r="ED415" s="20"/>
      <c r="EE415" s="20"/>
      <c r="EF415" s="20"/>
      <c r="EG415" s="20"/>
      <c r="EH415" s="20"/>
      <c r="EI415" s="20"/>
      <c r="EJ415" s="20"/>
      <c r="EK415" s="20"/>
      <c r="EL415" s="20"/>
      <c r="EM415" s="20"/>
      <c r="EN415" s="20"/>
      <c r="EO415" s="20"/>
      <c r="EP415" s="20"/>
      <c r="EQ415" s="20"/>
      <c r="ER415" s="20"/>
      <c r="ES415" s="20"/>
      <c r="ET415" s="20"/>
      <c r="EU415" s="20"/>
      <c r="EV415" s="20"/>
      <c r="EW415" s="20"/>
      <c r="EX415" s="20"/>
      <c r="EY415" s="20"/>
      <c r="EZ415" s="20"/>
      <c r="FA415" s="20"/>
      <c r="FB415" s="20"/>
      <c r="FC415" s="20"/>
      <c r="FD415" s="20"/>
      <c r="FE415" s="20"/>
      <c r="FF415" s="20"/>
      <c r="FG415" s="20"/>
      <c r="FH415" s="20"/>
      <c r="FI415" s="20"/>
      <c r="FJ415" s="20"/>
      <c r="FK415" s="20"/>
      <c r="FL415" s="20"/>
      <c r="FM415" s="20"/>
      <c r="FN415" s="20"/>
      <c r="FO415" s="20"/>
      <c r="FP415" s="20"/>
      <c r="FQ415" s="20"/>
      <c r="FR415" s="20"/>
      <c r="FS415" s="20"/>
      <c r="FT415" s="20"/>
      <c r="FU415" s="20"/>
      <c r="FV415" s="20"/>
      <c r="FW415" s="20"/>
      <c r="FX415" s="20"/>
      <c r="FY415" s="20"/>
      <c r="FZ415" s="20"/>
      <c r="GA415" s="20"/>
      <c r="GB415" s="20"/>
      <c r="GC415" s="20"/>
      <c r="GD415" s="20"/>
      <c r="GE415" s="20"/>
      <c r="GF415" s="20"/>
      <c r="GG415" s="20"/>
      <c r="GH415" s="20"/>
      <c r="GI415" s="20"/>
      <c r="GJ415" s="20"/>
      <c r="GK415" s="20"/>
      <c r="GL415" s="20"/>
      <c r="GM415" s="20"/>
      <c r="GN415" s="20"/>
      <c r="GO415" s="20"/>
      <c r="GP415" s="20"/>
      <c r="GQ415" s="20"/>
      <c r="GR415" s="20"/>
      <c r="GS415" s="20"/>
      <c r="GT415" s="20"/>
      <c r="GU415" s="20"/>
      <c r="GV415" s="20"/>
      <c r="GW415" s="20"/>
      <c r="GX415" s="20"/>
      <c r="GY415" s="20"/>
      <c r="GZ415" s="20"/>
      <c r="HA415" s="20"/>
      <c r="HB415" s="20"/>
      <c r="HC415" s="20"/>
      <c r="HD415" s="20"/>
      <c r="HE415" s="20"/>
      <c r="HF415" s="20"/>
      <c r="HG415" s="20"/>
      <c r="HH415" s="20"/>
      <c r="HI415" s="20"/>
      <c r="HJ415" s="20"/>
      <c r="HK415" s="20"/>
      <c r="HL415" s="20"/>
      <c r="HM415" s="20"/>
      <c r="HN415" s="20"/>
      <c r="HO415" s="20"/>
      <c r="HP415" s="20"/>
      <c r="HQ415" s="20"/>
      <c r="HR415" s="20"/>
      <c r="HS415" s="20"/>
      <c r="HT415" s="20"/>
      <c r="HU415" s="20"/>
      <c r="HV415" s="20"/>
      <c r="HW415" s="20"/>
      <c r="HX415" s="20"/>
      <c r="HY415" s="20"/>
    </row>
    <row r="416" spans="1:233" s="21" customFormat="1" ht="15" customHeight="1" x14ac:dyDescent="0.2">
      <c r="A416" s="18" t="str">
        <f>IF('Lulusan MTs'!A416="","-",IF(LEN('Lulusan MTs'!A416)&lt;&gt;12,"Tidak valid","OK"))</f>
        <v>-</v>
      </c>
      <c r="B416" s="19" t="str">
        <f>IF('Lulusan MTs'!B416="","-",IF(LEN('Lulusan MTs'!B416)&lt;5,"Cek lagi","OK"))</f>
        <v>-</v>
      </c>
      <c r="C416" s="19" t="str">
        <f>IF('Lulusan MTs'!C416="","-",IF('Lulusan MTs'!C416="MTsN","OK",IF('Lulusan MTs'!C416="MTsS","OK","Tidak valid")))</f>
        <v>-</v>
      </c>
      <c r="D416" s="19" t="str">
        <f>IF('Lulusan MTs'!D416="","-",IF(LEN('Lulusan MTs'!D416)&lt;5,"Cek lagi","OK"))</f>
        <v>-</v>
      </c>
      <c r="E416" s="19" t="str">
        <f>IF('Lulusan MTs'!E416="","-",IF(LEN('Lulusan MTs'!E416)&lt;4,"Cek lagi","OK"))</f>
        <v>-</v>
      </c>
      <c r="F416" s="19" t="str">
        <f>IF('Lulusan MTs'!F416="","-",IF(LEN('Lulusan MTs'!F416)&lt;4,"Cek lagi","OK"))</f>
        <v>-</v>
      </c>
      <c r="G416" s="19" t="str">
        <f>IF('Lulusan MTs'!G416="","-",IF(LEN('Lulusan MTs'!G416)&lt;4,"Cek lagi","OK"))</f>
        <v>-</v>
      </c>
      <c r="H416" s="19" t="str">
        <f>IF('Lulusan MTs'!H416="","-",IF(LEN('Lulusan MTs'!H416)&lt;&gt;18,"Tidak valid",IF(VALUE('Lulusan MTs'!H416)&lt;0,"Cek lagi","OK")))</f>
        <v>-</v>
      </c>
      <c r="I416" s="19" t="str">
        <f>IF('Lulusan MTs'!I416="","-",IF(LEN('Lulusan MTs'!I416)&lt;&gt;10,"Tidak valid",IF(VALUE('Lulusan MTs'!I416)&lt;0,"Cek lagi","OK")))</f>
        <v>-</v>
      </c>
      <c r="J416" s="19" t="str">
        <f>IF('Lulusan MTs'!J416="","-",IF(LEN('Lulusan MTs'!J416)&lt;4,"Cek lagi","OK"))</f>
        <v>-</v>
      </c>
      <c r="K416" s="19" t="str">
        <f>IF('Lulusan MTs'!K416="","-",IF(LEN('Lulusan MTs'!K416)&lt;4,"Cek lagi","OK"))</f>
        <v>-</v>
      </c>
      <c r="L416" s="18" t="str">
        <f>IF('Lulusan MTs'!L416="","-",IF(VALUE(LEFT('Lulusan MTs'!L416,2))&gt;31,"Tanggal tidak valid",IF(VALUE(LEFT(RIGHT('Lulusan MTs'!L416,7),2))&gt;12,"Bulan tidak valid",IF(VALUE(RIGHT('Lulusan MTs'!L416,4))&gt;2003,"Umur terlalu tua",IF(VALUE(RIGHT('Lulusan MTs'!L416,4))&lt;1996,"Umur terlalu tua","OK")))))</f>
        <v>-</v>
      </c>
      <c r="M416" s="19" t="str">
        <f>IF('Lulusan MTs'!M416="","-",IF('Lulusan MTs'!M416="L","OK",IF('Lulusan MTs'!M416="P","OK","Tidak valid")))</f>
        <v>-</v>
      </c>
      <c r="N416" s="19" t="str">
        <f>IF('Lulusan MTs'!N416="","-",IF('Lulusan MTs'!N416&gt;400,"Tidak valid",IF('Lulusan MTs'!N416&lt;1,"Tidak valid","OK")))</f>
        <v>-</v>
      </c>
      <c r="O416" s="19" t="str">
        <f>IF('Lulusan MTs'!O416="","-",IF('Lulusan MTs'!O416&gt;100,"Tidak valid",IF('Lulusan MTs'!O416&lt;1,"Tidak valid","OK")))</f>
        <v>-</v>
      </c>
      <c r="P416" s="19" t="str">
        <f>IF('Lulusan MTs'!P416="","-",IF('Lulusan MTs'!P416&gt;6,"Cek lagi",IF('Lulusan MTs'!P416&lt;2,"Cek lagi","OK")))</f>
        <v>-</v>
      </c>
      <c r="Q416" s="19" t="str">
        <f>IF('Lulusan MTs'!Q416="","-",IF('Lulusan MTs'!Q416&gt;8,"Tidak valid",IF('Lulusan MTs'!Q416&lt;1,"Tidak valid","OK")))</f>
        <v>-</v>
      </c>
      <c r="R416" s="75" t="str">
        <f>IF('Lulusan MTs'!R416="","-",IF(LEN('Lulusan MTs'!R416)&lt;16,"Cek lagi","OK"))</f>
        <v>-</v>
      </c>
      <c r="S416" s="19" t="str">
        <f>IF('Lulusan MTs'!S416="","-",IF('Lulusan MTs'!S416&gt;6,"Tidak valid",IF('Lulusan MTs'!S416&lt;1,"Tidak valid","OK")))</f>
        <v>-</v>
      </c>
      <c r="T416" s="18" t="str">
        <f>IF('Lulusan MTs'!T416="","-",IF(VALUE(LEFT('Lulusan MTs'!T416,2))&gt;31,"Tanggal tidak valid",IF(VALUE(LEFT(RIGHT('Lulusan MTs'!T416,7),2))&gt;12,"Bulan tidak valid",IF(VALUE(RIGHT('Lulusan MTs'!T416,4))&lt;2010,"Cek lagi Tahun Masuk",IF(VALUE(RIGHT('Lulusan MTs'!T416,4))&gt;2014,"Cek lagi Tahun Masuk","OK")))))</f>
        <v>-</v>
      </c>
      <c r="U416" s="76" t="str">
        <f>IF('Lulusan MTs'!U416="","-",IF(LEN('Lulusan MTs'!U416)&lt;&gt;20,"Tidak valid","OK"))</f>
        <v>-</v>
      </c>
      <c r="V416" s="19" t="str">
        <f>IF('Lulusan MTs'!V416="","-",IF('Lulusan MTs'!V416&gt;3,"Tidak valid",IF('Lulusan MTs'!V416&lt;1,"Tidak valid","OK")))</f>
        <v>-</v>
      </c>
      <c r="W416" s="76" t="str">
        <f>IF('Lulusan MTs'!J416&lt;&gt;"",IF('Lulusan MTs'!W416="","Wajib Diisi","OK"),"-")</f>
        <v>-</v>
      </c>
      <c r="X416" s="76" t="str">
        <f>IF('Lulusan MTs'!J416&lt;&gt;"",IF('Lulusan MTs'!X416="","Wajib Diisi","OK"),"-")</f>
        <v>-</v>
      </c>
      <c r="Y416" s="18" t="str">
        <f>IF('Lulusan MTs'!Y416="","-",IF(VALUE(LEFT('Lulusan MTs'!Y416,2))&gt;31,"Tanggal tidak valid",IF(VALUE(LEFT(RIGHT('Lulusan MTs'!Y416,7),2))&gt;12,"Bulan tidak valid",IF(VALUE(RIGHT('Lulusan MTs'!Y416,4))&lt;&gt;2016,"Cek lagi Tahun Lulus","OK"))))</f>
        <v>-</v>
      </c>
      <c r="Z416" s="19" t="str">
        <f>IF('Lulusan MTs'!Z416="","-",IF('Lulusan MTs'!Z416&gt;100,"Tidak valid",IF('Lulusan MTs'!Z416&lt;1,"Tidak valid","OK")))</f>
        <v>-</v>
      </c>
      <c r="AA416" s="19" t="str">
        <f>IF('Lulusan MTs'!AA416="","-",IF('Lulusan MTs'!AA416&gt;100,"Tidak valid",IF('Lulusan MTs'!AA416&lt;1,"Tidak valid","OK")))</f>
        <v>-</v>
      </c>
      <c r="AB416" s="19" t="str">
        <f>IF('Lulusan MTs'!AB416="","-",IF('Lulusan MTs'!AB416&gt;100,"Tidak valid",IF('Lulusan MTs'!AB416&lt;1,"Tidak valid","OK")))</f>
        <v>-</v>
      </c>
      <c r="AC416" s="19" t="str">
        <f>IF('Lulusan MTs'!AC416="","-",IF('Lulusan MTs'!AC416&gt;100,"Tidak valid",IF('Lulusan MTs'!AC416&lt;1,"Tidak valid","OK")))</f>
        <v>-</v>
      </c>
      <c r="AD416" s="19" t="str">
        <f>IF('Lulusan MTs'!AD416="","-",IF('Lulusan MTs'!AD416&gt;100,"Tidak valid",IF('Lulusan MTs'!AD416&lt;1,"Tidak valid","OK")))</f>
        <v>-</v>
      </c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  <c r="AZ416" s="20"/>
      <c r="BA416" s="20"/>
      <c r="BB416" s="20"/>
      <c r="BC416" s="20"/>
      <c r="BD416" s="20"/>
      <c r="BE416" s="20"/>
      <c r="BF416" s="20"/>
      <c r="BG416" s="20"/>
      <c r="BH416" s="20"/>
      <c r="BI416" s="20"/>
      <c r="BJ416" s="20"/>
      <c r="BK416" s="20"/>
      <c r="BL416" s="20"/>
      <c r="BM416" s="20"/>
      <c r="BN416" s="20"/>
      <c r="BO416" s="20"/>
      <c r="BP416" s="20"/>
      <c r="BQ416" s="20"/>
      <c r="BR416" s="20"/>
      <c r="BS416" s="20"/>
      <c r="BT416" s="20"/>
      <c r="BU416" s="20"/>
      <c r="BV416" s="20"/>
      <c r="BW416" s="20"/>
      <c r="BX416" s="20"/>
      <c r="BY416" s="20"/>
      <c r="BZ416" s="20"/>
      <c r="CA416" s="20"/>
      <c r="CB416" s="20"/>
      <c r="CC416" s="20"/>
      <c r="CD416" s="20"/>
      <c r="CE416" s="20"/>
      <c r="CF416" s="20"/>
      <c r="CG416" s="20"/>
      <c r="CH416" s="20"/>
      <c r="CI416" s="20"/>
      <c r="CJ416" s="20"/>
      <c r="CK416" s="20"/>
      <c r="CL416" s="20"/>
      <c r="CM416" s="20"/>
      <c r="CN416" s="20"/>
      <c r="CO416" s="20"/>
      <c r="CP416" s="20"/>
      <c r="CQ416" s="20"/>
      <c r="CR416" s="20"/>
      <c r="CS416" s="20"/>
      <c r="CT416" s="20"/>
      <c r="CU416" s="20"/>
      <c r="CV416" s="20"/>
      <c r="CW416" s="20"/>
      <c r="CX416" s="20"/>
      <c r="CY416" s="20"/>
      <c r="CZ416" s="20"/>
      <c r="DA416" s="20"/>
      <c r="DB416" s="20"/>
      <c r="DC416" s="20"/>
      <c r="DD416" s="20"/>
      <c r="DE416" s="20"/>
      <c r="DF416" s="20"/>
      <c r="DG416" s="20"/>
      <c r="DH416" s="20"/>
      <c r="DI416" s="20"/>
      <c r="DJ416" s="20"/>
      <c r="DK416" s="20"/>
      <c r="DL416" s="20"/>
      <c r="DM416" s="20"/>
      <c r="DN416" s="20"/>
      <c r="DO416" s="20"/>
      <c r="DP416" s="20"/>
      <c r="DQ416" s="20"/>
      <c r="DR416" s="20"/>
      <c r="DS416" s="20"/>
      <c r="DT416" s="20"/>
      <c r="DU416" s="20"/>
      <c r="DV416" s="20"/>
      <c r="DW416" s="20"/>
      <c r="DX416" s="20"/>
      <c r="DY416" s="20"/>
      <c r="DZ416" s="20"/>
      <c r="EA416" s="20"/>
      <c r="EB416" s="20"/>
      <c r="EC416" s="20"/>
      <c r="ED416" s="20"/>
      <c r="EE416" s="20"/>
      <c r="EF416" s="20"/>
      <c r="EG416" s="20"/>
      <c r="EH416" s="20"/>
      <c r="EI416" s="20"/>
      <c r="EJ416" s="20"/>
      <c r="EK416" s="20"/>
      <c r="EL416" s="20"/>
      <c r="EM416" s="20"/>
      <c r="EN416" s="20"/>
      <c r="EO416" s="20"/>
      <c r="EP416" s="20"/>
      <c r="EQ416" s="20"/>
      <c r="ER416" s="20"/>
      <c r="ES416" s="20"/>
      <c r="ET416" s="20"/>
      <c r="EU416" s="20"/>
      <c r="EV416" s="20"/>
      <c r="EW416" s="20"/>
      <c r="EX416" s="20"/>
      <c r="EY416" s="20"/>
      <c r="EZ416" s="20"/>
      <c r="FA416" s="20"/>
      <c r="FB416" s="20"/>
      <c r="FC416" s="20"/>
      <c r="FD416" s="20"/>
      <c r="FE416" s="20"/>
      <c r="FF416" s="20"/>
      <c r="FG416" s="20"/>
      <c r="FH416" s="20"/>
      <c r="FI416" s="20"/>
      <c r="FJ416" s="20"/>
      <c r="FK416" s="20"/>
      <c r="FL416" s="20"/>
      <c r="FM416" s="20"/>
      <c r="FN416" s="20"/>
      <c r="FO416" s="20"/>
      <c r="FP416" s="20"/>
      <c r="FQ416" s="20"/>
      <c r="FR416" s="20"/>
      <c r="FS416" s="20"/>
      <c r="FT416" s="20"/>
      <c r="FU416" s="20"/>
      <c r="FV416" s="20"/>
      <c r="FW416" s="20"/>
      <c r="FX416" s="20"/>
      <c r="FY416" s="20"/>
      <c r="FZ416" s="20"/>
      <c r="GA416" s="20"/>
      <c r="GB416" s="20"/>
      <c r="GC416" s="20"/>
      <c r="GD416" s="20"/>
      <c r="GE416" s="20"/>
      <c r="GF416" s="20"/>
      <c r="GG416" s="20"/>
      <c r="GH416" s="20"/>
      <c r="GI416" s="20"/>
      <c r="GJ416" s="20"/>
      <c r="GK416" s="20"/>
      <c r="GL416" s="20"/>
      <c r="GM416" s="20"/>
      <c r="GN416" s="20"/>
      <c r="GO416" s="20"/>
      <c r="GP416" s="20"/>
      <c r="GQ416" s="20"/>
      <c r="GR416" s="20"/>
      <c r="GS416" s="20"/>
      <c r="GT416" s="20"/>
      <c r="GU416" s="20"/>
      <c r="GV416" s="20"/>
      <c r="GW416" s="20"/>
      <c r="GX416" s="20"/>
      <c r="GY416" s="20"/>
      <c r="GZ416" s="20"/>
      <c r="HA416" s="20"/>
      <c r="HB416" s="20"/>
      <c r="HC416" s="20"/>
      <c r="HD416" s="20"/>
      <c r="HE416" s="20"/>
      <c r="HF416" s="20"/>
      <c r="HG416" s="20"/>
      <c r="HH416" s="20"/>
      <c r="HI416" s="20"/>
      <c r="HJ416" s="20"/>
      <c r="HK416" s="20"/>
      <c r="HL416" s="20"/>
      <c r="HM416" s="20"/>
      <c r="HN416" s="20"/>
      <c r="HO416" s="20"/>
      <c r="HP416" s="20"/>
      <c r="HQ416" s="20"/>
      <c r="HR416" s="20"/>
      <c r="HS416" s="20"/>
      <c r="HT416" s="20"/>
      <c r="HU416" s="20"/>
      <c r="HV416" s="20"/>
      <c r="HW416" s="20"/>
      <c r="HX416" s="20"/>
      <c r="HY416" s="20"/>
    </row>
    <row r="417" spans="1:233" s="21" customFormat="1" ht="15" customHeight="1" x14ac:dyDescent="0.2">
      <c r="A417" s="18" t="str">
        <f>IF('Lulusan MTs'!A417="","-",IF(LEN('Lulusan MTs'!A417)&lt;&gt;12,"Tidak valid","OK"))</f>
        <v>-</v>
      </c>
      <c r="B417" s="19" t="str">
        <f>IF('Lulusan MTs'!B417="","-",IF(LEN('Lulusan MTs'!B417)&lt;5,"Cek lagi","OK"))</f>
        <v>-</v>
      </c>
      <c r="C417" s="19" t="str">
        <f>IF('Lulusan MTs'!C417="","-",IF('Lulusan MTs'!C417="MTsN","OK",IF('Lulusan MTs'!C417="MTsS","OK","Tidak valid")))</f>
        <v>-</v>
      </c>
      <c r="D417" s="19" t="str">
        <f>IF('Lulusan MTs'!D417="","-",IF(LEN('Lulusan MTs'!D417)&lt;5,"Cek lagi","OK"))</f>
        <v>-</v>
      </c>
      <c r="E417" s="19" t="str">
        <f>IF('Lulusan MTs'!E417="","-",IF(LEN('Lulusan MTs'!E417)&lt;4,"Cek lagi","OK"))</f>
        <v>-</v>
      </c>
      <c r="F417" s="19" t="str">
        <f>IF('Lulusan MTs'!F417="","-",IF(LEN('Lulusan MTs'!F417)&lt;4,"Cek lagi","OK"))</f>
        <v>-</v>
      </c>
      <c r="G417" s="19" t="str">
        <f>IF('Lulusan MTs'!G417="","-",IF(LEN('Lulusan MTs'!G417)&lt;4,"Cek lagi","OK"))</f>
        <v>-</v>
      </c>
      <c r="H417" s="19" t="str">
        <f>IF('Lulusan MTs'!H417="","-",IF(LEN('Lulusan MTs'!H417)&lt;&gt;18,"Tidak valid",IF(VALUE('Lulusan MTs'!H417)&lt;0,"Cek lagi","OK")))</f>
        <v>-</v>
      </c>
      <c r="I417" s="19" t="str">
        <f>IF('Lulusan MTs'!I417="","-",IF(LEN('Lulusan MTs'!I417)&lt;&gt;10,"Tidak valid",IF(VALUE('Lulusan MTs'!I417)&lt;0,"Cek lagi","OK")))</f>
        <v>-</v>
      </c>
      <c r="J417" s="19" t="str">
        <f>IF('Lulusan MTs'!J417="","-",IF(LEN('Lulusan MTs'!J417)&lt;4,"Cek lagi","OK"))</f>
        <v>-</v>
      </c>
      <c r="K417" s="19" t="str">
        <f>IF('Lulusan MTs'!K417="","-",IF(LEN('Lulusan MTs'!K417)&lt;4,"Cek lagi","OK"))</f>
        <v>-</v>
      </c>
      <c r="L417" s="18" t="str">
        <f>IF('Lulusan MTs'!L417="","-",IF(VALUE(LEFT('Lulusan MTs'!L417,2))&gt;31,"Tanggal tidak valid",IF(VALUE(LEFT(RIGHT('Lulusan MTs'!L417,7),2))&gt;12,"Bulan tidak valid",IF(VALUE(RIGHT('Lulusan MTs'!L417,4))&gt;2003,"Umur terlalu tua",IF(VALUE(RIGHT('Lulusan MTs'!L417,4))&lt;1996,"Umur terlalu tua","OK")))))</f>
        <v>-</v>
      </c>
      <c r="M417" s="19" t="str">
        <f>IF('Lulusan MTs'!M417="","-",IF('Lulusan MTs'!M417="L","OK",IF('Lulusan MTs'!M417="P","OK","Tidak valid")))</f>
        <v>-</v>
      </c>
      <c r="N417" s="19" t="str">
        <f>IF('Lulusan MTs'!N417="","-",IF('Lulusan MTs'!N417&gt;400,"Tidak valid",IF('Lulusan MTs'!N417&lt;1,"Tidak valid","OK")))</f>
        <v>-</v>
      </c>
      <c r="O417" s="19" t="str">
        <f>IF('Lulusan MTs'!O417="","-",IF('Lulusan MTs'!O417&gt;100,"Tidak valid",IF('Lulusan MTs'!O417&lt;1,"Tidak valid","OK")))</f>
        <v>-</v>
      </c>
      <c r="P417" s="19" t="str">
        <f>IF('Lulusan MTs'!P417="","-",IF('Lulusan MTs'!P417&gt;6,"Cek lagi",IF('Lulusan MTs'!P417&lt;2,"Cek lagi","OK")))</f>
        <v>-</v>
      </c>
      <c r="Q417" s="19" t="str">
        <f>IF('Lulusan MTs'!Q417="","-",IF('Lulusan MTs'!Q417&gt;8,"Tidak valid",IF('Lulusan MTs'!Q417&lt;1,"Tidak valid","OK")))</f>
        <v>-</v>
      </c>
      <c r="R417" s="75" t="str">
        <f>IF('Lulusan MTs'!R417="","-",IF(LEN('Lulusan MTs'!R417)&lt;16,"Cek lagi","OK"))</f>
        <v>-</v>
      </c>
      <c r="S417" s="19" t="str">
        <f>IF('Lulusan MTs'!S417="","-",IF('Lulusan MTs'!S417&gt;6,"Tidak valid",IF('Lulusan MTs'!S417&lt;1,"Tidak valid","OK")))</f>
        <v>-</v>
      </c>
      <c r="T417" s="18" t="str">
        <f>IF('Lulusan MTs'!T417="","-",IF(VALUE(LEFT('Lulusan MTs'!T417,2))&gt;31,"Tanggal tidak valid",IF(VALUE(LEFT(RIGHT('Lulusan MTs'!T417,7),2))&gt;12,"Bulan tidak valid",IF(VALUE(RIGHT('Lulusan MTs'!T417,4))&lt;2010,"Cek lagi Tahun Masuk",IF(VALUE(RIGHT('Lulusan MTs'!T417,4))&gt;2014,"Cek lagi Tahun Masuk","OK")))))</f>
        <v>-</v>
      </c>
      <c r="U417" s="76" t="str">
        <f>IF('Lulusan MTs'!U417="","-",IF(LEN('Lulusan MTs'!U417)&lt;&gt;20,"Tidak valid","OK"))</f>
        <v>-</v>
      </c>
      <c r="V417" s="19" t="str">
        <f>IF('Lulusan MTs'!V417="","-",IF('Lulusan MTs'!V417&gt;3,"Tidak valid",IF('Lulusan MTs'!V417&lt;1,"Tidak valid","OK")))</f>
        <v>-</v>
      </c>
      <c r="W417" s="76" t="str">
        <f>IF('Lulusan MTs'!J417&lt;&gt;"",IF('Lulusan MTs'!W417="","Wajib Diisi","OK"),"-")</f>
        <v>-</v>
      </c>
      <c r="X417" s="76" t="str">
        <f>IF('Lulusan MTs'!J417&lt;&gt;"",IF('Lulusan MTs'!X417="","Wajib Diisi","OK"),"-")</f>
        <v>-</v>
      </c>
      <c r="Y417" s="18" t="str">
        <f>IF('Lulusan MTs'!Y417="","-",IF(VALUE(LEFT('Lulusan MTs'!Y417,2))&gt;31,"Tanggal tidak valid",IF(VALUE(LEFT(RIGHT('Lulusan MTs'!Y417,7),2))&gt;12,"Bulan tidak valid",IF(VALUE(RIGHT('Lulusan MTs'!Y417,4))&lt;&gt;2016,"Cek lagi Tahun Lulus","OK"))))</f>
        <v>-</v>
      </c>
      <c r="Z417" s="19" t="str">
        <f>IF('Lulusan MTs'!Z417="","-",IF('Lulusan MTs'!Z417&gt;100,"Tidak valid",IF('Lulusan MTs'!Z417&lt;1,"Tidak valid","OK")))</f>
        <v>-</v>
      </c>
      <c r="AA417" s="19" t="str">
        <f>IF('Lulusan MTs'!AA417="","-",IF('Lulusan MTs'!AA417&gt;100,"Tidak valid",IF('Lulusan MTs'!AA417&lt;1,"Tidak valid","OK")))</f>
        <v>-</v>
      </c>
      <c r="AB417" s="19" t="str">
        <f>IF('Lulusan MTs'!AB417="","-",IF('Lulusan MTs'!AB417&gt;100,"Tidak valid",IF('Lulusan MTs'!AB417&lt;1,"Tidak valid","OK")))</f>
        <v>-</v>
      </c>
      <c r="AC417" s="19" t="str">
        <f>IF('Lulusan MTs'!AC417="","-",IF('Lulusan MTs'!AC417&gt;100,"Tidak valid",IF('Lulusan MTs'!AC417&lt;1,"Tidak valid","OK")))</f>
        <v>-</v>
      </c>
      <c r="AD417" s="19" t="str">
        <f>IF('Lulusan MTs'!AD417="","-",IF('Lulusan MTs'!AD417&gt;100,"Tidak valid",IF('Lulusan MTs'!AD417&lt;1,"Tidak valid","OK")))</f>
        <v>-</v>
      </c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  <c r="AZ417" s="20"/>
      <c r="BA417" s="20"/>
      <c r="BB417" s="20"/>
      <c r="BC417" s="20"/>
      <c r="BD417" s="20"/>
      <c r="BE417" s="20"/>
      <c r="BF417" s="20"/>
      <c r="BG417" s="20"/>
      <c r="BH417" s="20"/>
      <c r="BI417" s="20"/>
      <c r="BJ417" s="20"/>
      <c r="BK417" s="20"/>
      <c r="BL417" s="20"/>
      <c r="BM417" s="20"/>
      <c r="BN417" s="20"/>
      <c r="BO417" s="20"/>
      <c r="BP417" s="20"/>
      <c r="BQ417" s="20"/>
      <c r="BR417" s="20"/>
      <c r="BS417" s="20"/>
      <c r="BT417" s="20"/>
      <c r="BU417" s="20"/>
      <c r="BV417" s="20"/>
      <c r="BW417" s="20"/>
      <c r="BX417" s="20"/>
      <c r="BY417" s="20"/>
      <c r="BZ417" s="20"/>
      <c r="CA417" s="20"/>
      <c r="CB417" s="20"/>
      <c r="CC417" s="20"/>
      <c r="CD417" s="20"/>
      <c r="CE417" s="20"/>
      <c r="CF417" s="20"/>
      <c r="CG417" s="20"/>
      <c r="CH417" s="20"/>
      <c r="CI417" s="20"/>
      <c r="CJ417" s="20"/>
      <c r="CK417" s="20"/>
      <c r="CL417" s="20"/>
      <c r="CM417" s="20"/>
      <c r="CN417" s="20"/>
      <c r="CO417" s="20"/>
      <c r="CP417" s="20"/>
      <c r="CQ417" s="20"/>
      <c r="CR417" s="20"/>
      <c r="CS417" s="20"/>
      <c r="CT417" s="20"/>
      <c r="CU417" s="20"/>
      <c r="CV417" s="20"/>
      <c r="CW417" s="20"/>
      <c r="CX417" s="20"/>
      <c r="CY417" s="20"/>
      <c r="CZ417" s="20"/>
      <c r="DA417" s="20"/>
      <c r="DB417" s="20"/>
      <c r="DC417" s="20"/>
      <c r="DD417" s="20"/>
      <c r="DE417" s="20"/>
      <c r="DF417" s="20"/>
      <c r="DG417" s="20"/>
      <c r="DH417" s="20"/>
      <c r="DI417" s="20"/>
      <c r="DJ417" s="20"/>
      <c r="DK417" s="20"/>
      <c r="DL417" s="20"/>
      <c r="DM417" s="20"/>
      <c r="DN417" s="20"/>
      <c r="DO417" s="20"/>
      <c r="DP417" s="20"/>
      <c r="DQ417" s="20"/>
      <c r="DR417" s="20"/>
      <c r="DS417" s="20"/>
      <c r="DT417" s="20"/>
      <c r="DU417" s="20"/>
      <c r="DV417" s="20"/>
      <c r="DW417" s="20"/>
      <c r="DX417" s="20"/>
      <c r="DY417" s="20"/>
      <c r="DZ417" s="20"/>
      <c r="EA417" s="20"/>
      <c r="EB417" s="20"/>
      <c r="EC417" s="20"/>
      <c r="ED417" s="20"/>
      <c r="EE417" s="20"/>
      <c r="EF417" s="20"/>
      <c r="EG417" s="20"/>
      <c r="EH417" s="20"/>
      <c r="EI417" s="20"/>
      <c r="EJ417" s="20"/>
      <c r="EK417" s="20"/>
      <c r="EL417" s="20"/>
      <c r="EM417" s="20"/>
      <c r="EN417" s="20"/>
      <c r="EO417" s="20"/>
      <c r="EP417" s="20"/>
      <c r="EQ417" s="20"/>
      <c r="ER417" s="20"/>
      <c r="ES417" s="20"/>
      <c r="ET417" s="20"/>
      <c r="EU417" s="20"/>
      <c r="EV417" s="20"/>
      <c r="EW417" s="20"/>
      <c r="EX417" s="20"/>
      <c r="EY417" s="20"/>
      <c r="EZ417" s="20"/>
      <c r="FA417" s="20"/>
      <c r="FB417" s="20"/>
      <c r="FC417" s="20"/>
      <c r="FD417" s="20"/>
      <c r="FE417" s="20"/>
      <c r="FF417" s="20"/>
      <c r="FG417" s="20"/>
      <c r="FH417" s="20"/>
      <c r="FI417" s="20"/>
      <c r="FJ417" s="20"/>
      <c r="FK417" s="20"/>
      <c r="FL417" s="20"/>
      <c r="FM417" s="20"/>
      <c r="FN417" s="20"/>
      <c r="FO417" s="20"/>
      <c r="FP417" s="20"/>
      <c r="FQ417" s="20"/>
      <c r="FR417" s="20"/>
      <c r="FS417" s="20"/>
      <c r="FT417" s="20"/>
      <c r="FU417" s="20"/>
      <c r="FV417" s="20"/>
      <c r="FW417" s="20"/>
      <c r="FX417" s="20"/>
      <c r="FY417" s="20"/>
      <c r="FZ417" s="20"/>
      <c r="GA417" s="20"/>
      <c r="GB417" s="20"/>
      <c r="GC417" s="20"/>
      <c r="GD417" s="20"/>
      <c r="GE417" s="20"/>
      <c r="GF417" s="20"/>
      <c r="GG417" s="20"/>
      <c r="GH417" s="20"/>
      <c r="GI417" s="20"/>
      <c r="GJ417" s="20"/>
      <c r="GK417" s="20"/>
      <c r="GL417" s="20"/>
      <c r="GM417" s="20"/>
      <c r="GN417" s="20"/>
      <c r="GO417" s="20"/>
      <c r="GP417" s="20"/>
      <c r="GQ417" s="20"/>
      <c r="GR417" s="20"/>
      <c r="GS417" s="20"/>
      <c r="GT417" s="20"/>
      <c r="GU417" s="20"/>
      <c r="GV417" s="20"/>
      <c r="GW417" s="20"/>
      <c r="GX417" s="20"/>
      <c r="GY417" s="20"/>
      <c r="GZ417" s="20"/>
      <c r="HA417" s="20"/>
      <c r="HB417" s="20"/>
      <c r="HC417" s="20"/>
      <c r="HD417" s="20"/>
      <c r="HE417" s="20"/>
      <c r="HF417" s="20"/>
      <c r="HG417" s="20"/>
      <c r="HH417" s="20"/>
      <c r="HI417" s="20"/>
      <c r="HJ417" s="20"/>
      <c r="HK417" s="20"/>
      <c r="HL417" s="20"/>
      <c r="HM417" s="20"/>
      <c r="HN417" s="20"/>
      <c r="HO417" s="20"/>
      <c r="HP417" s="20"/>
      <c r="HQ417" s="20"/>
      <c r="HR417" s="20"/>
      <c r="HS417" s="20"/>
      <c r="HT417" s="20"/>
      <c r="HU417" s="20"/>
      <c r="HV417" s="20"/>
      <c r="HW417" s="20"/>
      <c r="HX417" s="20"/>
      <c r="HY417" s="20"/>
    </row>
    <row r="418" spans="1:233" s="21" customFormat="1" ht="15" customHeight="1" x14ac:dyDescent="0.2">
      <c r="A418" s="18" t="str">
        <f>IF('Lulusan MTs'!A418="","-",IF(LEN('Lulusan MTs'!A418)&lt;&gt;12,"Tidak valid","OK"))</f>
        <v>-</v>
      </c>
      <c r="B418" s="19" t="str">
        <f>IF('Lulusan MTs'!B418="","-",IF(LEN('Lulusan MTs'!B418)&lt;5,"Cek lagi","OK"))</f>
        <v>-</v>
      </c>
      <c r="C418" s="19" t="str">
        <f>IF('Lulusan MTs'!C418="","-",IF('Lulusan MTs'!C418="MTsN","OK",IF('Lulusan MTs'!C418="MTsS","OK","Tidak valid")))</f>
        <v>-</v>
      </c>
      <c r="D418" s="19" t="str">
        <f>IF('Lulusan MTs'!D418="","-",IF(LEN('Lulusan MTs'!D418)&lt;5,"Cek lagi","OK"))</f>
        <v>-</v>
      </c>
      <c r="E418" s="19" t="str">
        <f>IF('Lulusan MTs'!E418="","-",IF(LEN('Lulusan MTs'!E418)&lt;4,"Cek lagi","OK"))</f>
        <v>-</v>
      </c>
      <c r="F418" s="19" t="str">
        <f>IF('Lulusan MTs'!F418="","-",IF(LEN('Lulusan MTs'!F418)&lt;4,"Cek lagi","OK"))</f>
        <v>-</v>
      </c>
      <c r="G418" s="19" t="str">
        <f>IF('Lulusan MTs'!G418="","-",IF(LEN('Lulusan MTs'!G418)&lt;4,"Cek lagi","OK"))</f>
        <v>-</v>
      </c>
      <c r="H418" s="19" t="str">
        <f>IF('Lulusan MTs'!H418="","-",IF(LEN('Lulusan MTs'!H418)&lt;&gt;18,"Tidak valid",IF(VALUE('Lulusan MTs'!H418)&lt;0,"Cek lagi","OK")))</f>
        <v>-</v>
      </c>
      <c r="I418" s="19" t="str">
        <f>IF('Lulusan MTs'!I418="","-",IF(LEN('Lulusan MTs'!I418)&lt;&gt;10,"Tidak valid",IF(VALUE('Lulusan MTs'!I418)&lt;0,"Cek lagi","OK")))</f>
        <v>-</v>
      </c>
      <c r="J418" s="19" t="str">
        <f>IF('Lulusan MTs'!J418="","-",IF(LEN('Lulusan MTs'!J418)&lt;4,"Cek lagi","OK"))</f>
        <v>-</v>
      </c>
      <c r="K418" s="19" t="str">
        <f>IF('Lulusan MTs'!K418="","-",IF(LEN('Lulusan MTs'!K418)&lt;4,"Cek lagi","OK"))</f>
        <v>-</v>
      </c>
      <c r="L418" s="18" t="str">
        <f>IF('Lulusan MTs'!L418="","-",IF(VALUE(LEFT('Lulusan MTs'!L418,2))&gt;31,"Tanggal tidak valid",IF(VALUE(LEFT(RIGHT('Lulusan MTs'!L418,7),2))&gt;12,"Bulan tidak valid",IF(VALUE(RIGHT('Lulusan MTs'!L418,4))&gt;2003,"Umur terlalu tua",IF(VALUE(RIGHT('Lulusan MTs'!L418,4))&lt;1996,"Umur terlalu tua","OK")))))</f>
        <v>-</v>
      </c>
      <c r="M418" s="19" t="str">
        <f>IF('Lulusan MTs'!M418="","-",IF('Lulusan MTs'!M418="L","OK",IF('Lulusan MTs'!M418="P","OK","Tidak valid")))</f>
        <v>-</v>
      </c>
      <c r="N418" s="19" t="str">
        <f>IF('Lulusan MTs'!N418="","-",IF('Lulusan MTs'!N418&gt;400,"Tidak valid",IF('Lulusan MTs'!N418&lt;1,"Tidak valid","OK")))</f>
        <v>-</v>
      </c>
      <c r="O418" s="19" t="str">
        <f>IF('Lulusan MTs'!O418="","-",IF('Lulusan MTs'!O418&gt;100,"Tidak valid",IF('Lulusan MTs'!O418&lt;1,"Tidak valid","OK")))</f>
        <v>-</v>
      </c>
      <c r="P418" s="19" t="str">
        <f>IF('Lulusan MTs'!P418="","-",IF('Lulusan MTs'!P418&gt;6,"Cek lagi",IF('Lulusan MTs'!P418&lt;2,"Cek lagi","OK")))</f>
        <v>-</v>
      </c>
      <c r="Q418" s="19" t="str">
        <f>IF('Lulusan MTs'!Q418="","-",IF('Lulusan MTs'!Q418&gt;8,"Tidak valid",IF('Lulusan MTs'!Q418&lt;1,"Tidak valid","OK")))</f>
        <v>-</v>
      </c>
      <c r="R418" s="75" t="str">
        <f>IF('Lulusan MTs'!R418="","-",IF(LEN('Lulusan MTs'!R418)&lt;16,"Cek lagi","OK"))</f>
        <v>-</v>
      </c>
      <c r="S418" s="19" t="str">
        <f>IF('Lulusan MTs'!S418="","-",IF('Lulusan MTs'!S418&gt;6,"Tidak valid",IF('Lulusan MTs'!S418&lt;1,"Tidak valid","OK")))</f>
        <v>-</v>
      </c>
      <c r="T418" s="18" t="str">
        <f>IF('Lulusan MTs'!T418="","-",IF(VALUE(LEFT('Lulusan MTs'!T418,2))&gt;31,"Tanggal tidak valid",IF(VALUE(LEFT(RIGHT('Lulusan MTs'!T418,7),2))&gt;12,"Bulan tidak valid",IF(VALUE(RIGHT('Lulusan MTs'!T418,4))&lt;2010,"Cek lagi Tahun Masuk",IF(VALUE(RIGHT('Lulusan MTs'!T418,4))&gt;2014,"Cek lagi Tahun Masuk","OK")))))</f>
        <v>-</v>
      </c>
      <c r="U418" s="76" t="str">
        <f>IF('Lulusan MTs'!U418="","-",IF(LEN('Lulusan MTs'!U418)&lt;&gt;20,"Tidak valid","OK"))</f>
        <v>-</v>
      </c>
      <c r="V418" s="19" t="str">
        <f>IF('Lulusan MTs'!V418="","-",IF('Lulusan MTs'!V418&gt;3,"Tidak valid",IF('Lulusan MTs'!V418&lt;1,"Tidak valid","OK")))</f>
        <v>-</v>
      </c>
      <c r="W418" s="76" t="str">
        <f>IF('Lulusan MTs'!J418&lt;&gt;"",IF('Lulusan MTs'!W418="","Wajib Diisi","OK"),"-")</f>
        <v>-</v>
      </c>
      <c r="X418" s="76" t="str">
        <f>IF('Lulusan MTs'!J418&lt;&gt;"",IF('Lulusan MTs'!X418="","Wajib Diisi","OK"),"-")</f>
        <v>-</v>
      </c>
      <c r="Y418" s="18" t="str">
        <f>IF('Lulusan MTs'!Y418="","-",IF(VALUE(LEFT('Lulusan MTs'!Y418,2))&gt;31,"Tanggal tidak valid",IF(VALUE(LEFT(RIGHT('Lulusan MTs'!Y418,7),2))&gt;12,"Bulan tidak valid",IF(VALUE(RIGHT('Lulusan MTs'!Y418,4))&lt;&gt;2016,"Cek lagi Tahun Lulus","OK"))))</f>
        <v>-</v>
      </c>
      <c r="Z418" s="19" t="str">
        <f>IF('Lulusan MTs'!Z418="","-",IF('Lulusan MTs'!Z418&gt;100,"Tidak valid",IF('Lulusan MTs'!Z418&lt;1,"Tidak valid","OK")))</f>
        <v>-</v>
      </c>
      <c r="AA418" s="19" t="str">
        <f>IF('Lulusan MTs'!AA418="","-",IF('Lulusan MTs'!AA418&gt;100,"Tidak valid",IF('Lulusan MTs'!AA418&lt;1,"Tidak valid","OK")))</f>
        <v>-</v>
      </c>
      <c r="AB418" s="19" t="str">
        <f>IF('Lulusan MTs'!AB418="","-",IF('Lulusan MTs'!AB418&gt;100,"Tidak valid",IF('Lulusan MTs'!AB418&lt;1,"Tidak valid","OK")))</f>
        <v>-</v>
      </c>
      <c r="AC418" s="19" t="str">
        <f>IF('Lulusan MTs'!AC418="","-",IF('Lulusan MTs'!AC418&gt;100,"Tidak valid",IF('Lulusan MTs'!AC418&lt;1,"Tidak valid","OK")))</f>
        <v>-</v>
      </c>
      <c r="AD418" s="19" t="str">
        <f>IF('Lulusan MTs'!AD418="","-",IF('Lulusan MTs'!AD418&gt;100,"Tidak valid",IF('Lulusan MTs'!AD418&lt;1,"Tidak valid","OK")))</f>
        <v>-</v>
      </c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  <c r="AZ418" s="20"/>
      <c r="BA418" s="20"/>
      <c r="BB418" s="20"/>
      <c r="BC418" s="20"/>
      <c r="BD418" s="20"/>
      <c r="BE418" s="20"/>
      <c r="BF418" s="20"/>
      <c r="BG418" s="20"/>
      <c r="BH418" s="20"/>
      <c r="BI418" s="20"/>
      <c r="BJ418" s="20"/>
      <c r="BK418" s="20"/>
      <c r="BL418" s="20"/>
      <c r="BM418" s="20"/>
      <c r="BN418" s="20"/>
      <c r="BO418" s="20"/>
      <c r="BP418" s="20"/>
      <c r="BQ418" s="20"/>
      <c r="BR418" s="20"/>
      <c r="BS418" s="20"/>
      <c r="BT418" s="20"/>
      <c r="BU418" s="20"/>
      <c r="BV418" s="20"/>
      <c r="BW418" s="20"/>
      <c r="BX418" s="20"/>
      <c r="BY418" s="20"/>
      <c r="BZ418" s="20"/>
      <c r="CA418" s="20"/>
      <c r="CB418" s="20"/>
      <c r="CC418" s="20"/>
      <c r="CD418" s="20"/>
      <c r="CE418" s="20"/>
      <c r="CF418" s="20"/>
      <c r="CG418" s="20"/>
      <c r="CH418" s="20"/>
      <c r="CI418" s="20"/>
      <c r="CJ418" s="20"/>
      <c r="CK418" s="20"/>
      <c r="CL418" s="20"/>
      <c r="CM418" s="20"/>
      <c r="CN418" s="20"/>
      <c r="CO418" s="20"/>
      <c r="CP418" s="20"/>
      <c r="CQ418" s="20"/>
      <c r="CR418" s="20"/>
      <c r="CS418" s="20"/>
      <c r="CT418" s="20"/>
      <c r="CU418" s="20"/>
      <c r="CV418" s="20"/>
      <c r="CW418" s="20"/>
      <c r="CX418" s="20"/>
      <c r="CY418" s="20"/>
      <c r="CZ418" s="20"/>
      <c r="DA418" s="20"/>
      <c r="DB418" s="20"/>
      <c r="DC418" s="20"/>
      <c r="DD418" s="20"/>
      <c r="DE418" s="20"/>
      <c r="DF418" s="20"/>
      <c r="DG418" s="20"/>
      <c r="DH418" s="20"/>
      <c r="DI418" s="20"/>
      <c r="DJ418" s="20"/>
      <c r="DK418" s="20"/>
      <c r="DL418" s="20"/>
      <c r="DM418" s="20"/>
      <c r="DN418" s="20"/>
      <c r="DO418" s="20"/>
      <c r="DP418" s="20"/>
      <c r="DQ418" s="20"/>
      <c r="DR418" s="20"/>
      <c r="DS418" s="20"/>
      <c r="DT418" s="20"/>
      <c r="DU418" s="20"/>
      <c r="DV418" s="20"/>
      <c r="DW418" s="20"/>
      <c r="DX418" s="20"/>
      <c r="DY418" s="20"/>
      <c r="DZ418" s="20"/>
      <c r="EA418" s="20"/>
      <c r="EB418" s="20"/>
      <c r="EC418" s="20"/>
      <c r="ED418" s="20"/>
      <c r="EE418" s="20"/>
      <c r="EF418" s="20"/>
      <c r="EG418" s="20"/>
      <c r="EH418" s="20"/>
      <c r="EI418" s="20"/>
      <c r="EJ418" s="20"/>
      <c r="EK418" s="20"/>
      <c r="EL418" s="20"/>
      <c r="EM418" s="20"/>
      <c r="EN418" s="20"/>
      <c r="EO418" s="20"/>
      <c r="EP418" s="20"/>
      <c r="EQ418" s="20"/>
      <c r="ER418" s="20"/>
      <c r="ES418" s="20"/>
      <c r="ET418" s="20"/>
      <c r="EU418" s="20"/>
      <c r="EV418" s="20"/>
      <c r="EW418" s="20"/>
      <c r="EX418" s="20"/>
      <c r="EY418" s="20"/>
      <c r="EZ418" s="20"/>
      <c r="FA418" s="20"/>
      <c r="FB418" s="20"/>
      <c r="FC418" s="20"/>
      <c r="FD418" s="20"/>
      <c r="FE418" s="20"/>
      <c r="FF418" s="20"/>
      <c r="FG418" s="20"/>
      <c r="FH418" s="20"/>
      <c r="FI418" s="20"/>
      <c r="FJ418" s="20"/>
      <c r="FK418" s="20"/>
      <c r="FL418" s="20"/>
      <c r="FM418" s="20"/>
      <c r="FN418" s="20"/>
      <c r="FO418" s="20"/>
      <c r="FP418" s="20"/>
      <c r="FQ418" s="20"/>
      <c r="FR418" s="20"/>
      <c r="FS418" s="20"/>
      <c r="FT418" s="20"/>
      <c r="FU418" s="20"/>
      <c r="FV418" s="20"/>
      <c r="FW418" s="20"/>
      <c r="FX418" s="20"/>
      <c r="FY418" s="20"/>
      <c r="FZ418" s="20"/>
      <c r="GA418" s="20"/>
      <c r="GB418" s="20"/>
      <c r="GC418" s="20"/>
      <c r="GD418" s="20"/>
      <c r="GE418" s="20"/>
      <c r="GF418" s="20"/>
      <c r="GG418" s="20"/>
      <c r="GH418" s="20"/>
      <c r="GI418" s="20"/>
      <c r="GJ418" s="20"/>
      <c r="GK418" s="20"/>
      <c r="GL418" s="20"/>
      <c r="GM418" s="20"/>
      <c r="GN418" s="20"/>
      <c r="GO418" s="20"/>
      <c r="GP418" s="20"/>
      <c r="GQ418" s="20"/>
      <c r="GR418" s="20"/>
      <c r="GS418" s="20"/>
      <c r="GT418" s="20"/>
      <c r="GU418" s="20"/>
      <c r="GV418" s="20"/>
      <c r="GW418" s="20"/>
      <c r="GX418" s="20"/>
      <c r="GY418" s="20"/>
      <c r="GZ418" s="20"/>
      <c r="HA418" s="20"/>
      <c r="HB418" s="20"/>
      <c r="HC418" s="20"/>
      <c r="HD418" s="20"/>
      <c r="HE418" s="20"/>
      <c r="HF418" s="20"/>
      <c r="HG418" s="20"/>
      <c r="HH418" s="20"/>
      <c r="HI418" s="20"/>
      <c r="HJ418" s="20"/>
      <c r="HK418" s="20"/>
      <c r="HL418" s="20"/>
      <c r="HM418" s="20"/>
      <c r="HN418" s="20"/>
      <c r="HO418" s="20"/>
      <c r="HP418" s="20"/>
      <c r="HQ418" s="20"/>
      <c r="HR418" s="20"/>
      <c r="HS418" s="20"/>
      <c r="HT418" s="20"/>
      <c r="HU418" s="20"/>
      <c r="HV418" s="20"/>
      <c r="HW418" s="20"/>
      <c r="HX418" s="20"/>
      <c r="HY418" s="20"/>
    </row>
    <row r="419" spans="1:233" s="21" customFormat="1" ht="15" customHeight="1" x14ac:dyDescent="0.2">
      <c r="A419" s="18" t="str">
        <f>IF('Lulusan MTs'!A419="","-",IF(LEN('Lulusan MTs'!A419)&lt;&gt;12,"Tidak valid","OK"))</f>
        <v>-</v>
      </c>
      <c r="B419" s="19" t="str">
        <f>IF('Lulusan MTs'!B419="","-",IF(LEN('Lulusan MTs'!B419)&lt;5,"Cek lagi","OK"))</f>
        <v>-</v>
      </c>
      <c r="C419" s="19" t="str">
        <f>IF('Lulusan MTs'!C419="","-",IF('Lulusan MTs'!C419="MTsN","OK",IF('Lulusan MTs'!C419="MTsS","OK","Tidak valid")))</f>
        <v>-</v>
      </c>
      <c r="D419" s="19" t="str">
        <f>IF('Lulusan MTs'!D419="","-",IF(LEN('Lulusan MTs'!D419)&lt;5,"Cek lagi","OK"))</f>
        <v>-</v>
      </c>
      <c r="E419" s="19" t="str">
        <f>IF('Lulusan MTs'!E419="","-",IF(LEN('Lulusan MTs'!E419)&lt;4,"Cek lagi","OK"))</f>
        <v>-</v>
      </c>
      <c r="F419" s="19" t="str">
        <f>IF('Lulusan MTs'!F419="","-",IF(LEN('Lulusan MTs'!F419)&lt;4,"Cek lagi","OK"))</f>
        <v>-</v>
      </c>
      <c r="G419" s="19" t="str">
        <f>IF('Lulusan MTs'!G419="","-",IF(LEN('Lulusan MTs'!G419)&lt;4,"Cek lagi","OK"))</f>
        <v>-</v>
      </c>
      <c r="H419" s="19" t="str">
        <f>IF('Lulusan MTs'!H419="","-",IF(LEN('Lulusan MTs'!H419)&lt;&gt;18,"Tidak valid",IF(VALUE('Lulusan MTs'!H419)&lt;0,"Cek lagi","OK")))</f>
        <v>-</v>
      </c>
      <c r="I419" s="19" t="str">
        <f>IF('Lulusan MTs'!I419="","-",IF(LEN('Lulusan MTs'!I419)&lt;&gt;10,"Tidak valid",IF(VALUE('Lulusan MTs'!I419)&lt;0,"Cek lagi","OK")))</f>
        <v>-</v>
      </c>
      <c r="J419" s="19" t="str">
        <f>IF('Lulusan MTs'!J419="","-",IF(LEN('Lulusan MTs'!J419)&lt;4,"Cek lagi","OK"))</f>
        <v>-</v>
      </c>
      <c r="K419" s="19" t="str">
        <f>IF('Lulusan MTs'!K419="","-",IF(LEN('Lulusan MTs'!K419)&lt;4,"Cek lagi","OK"))</f>
        <v>-</v>
      </c>
      <c r="L419" s="18" t="str">
        <f>IF('Lulusan MTs'!L419="","-",IF(VALUE(LEFT('Lulusan MTs'!L419,2))&gt;31,"Tanggal tidak valid",IF(VALUE(LEFT(RIGHT('Lulusan MTs'!L419,7),2))&gt;12,"Bulan tidak valid",IF(VALUE(RIGHT('Lulusan MTs'!L419,4))&gt;2003,"Umur terlalu tua",IF(VALUE(RIGHT('Lulusan MTs'!L419,4))&lt;1996,"Umur terlalu tua","OK")))))</f>
        <v>-</v>
      </c>
      <c r="M419" s="19" t="str">
        <f>IF('Lulusan MTs'!M419="","-",IF('Lulusan MTs'!M419="L","OK",IF('Lulusan MTs'!M419="P","OK","Tidak valid")))</f>
        <v>-</v>
      </c>
      <c r="N419" s="19" t="str">
        <f>IF('Lulusan MTs'!N419="","-",IF('Lulusan MTs'!N419&gt;400,"Tidak valid",IF('Lulusan MTs'!N419&lt;1,"Tidak valid","OK")))</f>
        <v>-</v>
      </c>
      <c r="O419" s="19" t="str">
        <f>IF('Lulusan MTs'!O419="","-",IF('Lulusan MTs'!O419&gt;100,"Tidak valid",IF('Lulusan MTs'!O419&lt;1,"Tidak valid","OK")))</f>
        <v>-</v>
      </c>
      <c r="P419" s="19" t="str">
        <f>IF('Lulusan MTs'!P419="","-",IF('Lulusan MTs'!P419&gt;6,"Cek lagi",IF('Lulusan MTs'!P419&lt;2,"Cek lagi","OK")))</f>
        <v>-</v>
      </c>
      <c r="Q419" s="19" t="str">
        <f>IF('Lulusan MTs'!Q419="","-",IF('Lulusan MTs'!Q419&gt;8,"Tidak valid",IF('Lulusan MTs'!Q419&lt;1,"Tidak valid","OK")))</f>
        <v>-</v>
      </c>
      <c r="R419" s="75" t="str">
        <f>IF('Lulusan MTs'!R419="","-",IF(LEN('Lulusan MTs'!R419)&lt;16,"Cek lagi","OK"))</f>
        <v>-</v>
      </c>
      <c r="S419" s="19" t="str">
        <f>IF('Lulusan MTs'!S419="","-",IF('Lulusan MTs'!S419&gt;6,"Tidak valid",IF('Lulusan MTs'!S419&lt;1,"Tidak valid","OK")))</f>
        <v>-</v>
      </c>
      <c r="T419" s="18" t="str">
        <f>IF('Lulusan MTs'!T419="","-",IF(VALUE(LEFT('Lulusan MTs'!T419,2))&gt;31,"Tanggal tidak valid",IF(VALUE(LEFT(RIGHT('Lulusan MTs'!T419,7),2))&gt;12,"Bulan tidak valid",IF(VALUE(RIGHT('Lulusan MTs'!T419,4))&lt;2010,"Cek lagi Tahun Masuk",IF(VALUE(RIGHT('Lulusan MTs'!T419,4))&gt;2014,"Cek lagi Tahun Masuk","OK")))))</f>
        <v>-</v>
      </c>
      <c r="U419" s="76" t="str">
        <f>IF('Lulusan MTs'!U419="","-",IF(LEN('Lulusan MTs'!U419)&lt;&gt;20,"Tidak valid","OK"))</f>
        <v>-</v>
      </c>
      <c r="V419" s="19" t="str">
        <f>IF('Lulusan MTs'!V419="","-",IF('Lulusan MTs'!V419&gt;3,"Tidak valid",IF('Lulusan MTs'!V419&lt;1,"Tidak valid","OK")))</f>
        <v>-</v>
      </c>
      <c r="W419" s="76" t="str">
        <f>IF('Lulusan MTs'!J419&lt;&gt;"",IF('Lulusan MTs'!W419="","Wajib Diisi","OK"),"-")</f>
        <v>-</v>
      </c>
      <c r="X419" s="76" t="str">
        <f>IF('Lulusan MTs'!J419&lt;&gt;"",IF('Lulusan MTs'!X419="","Wajib Diisi","OK"),"-")</f>
        <v>-</v>
      </c>
      <c r="Y419" s="18" t="str">
        <f>IF('Lulusan MTs'!Y419="","-",IF(VALUE(LEFT('Lulusan MTs'!Y419,2))&gt;31,"Tanggal tidak valid",IF(VALUE(LEFT(RIGHT('Lulusan MTs'!Y419,7),2))&gt;12,"Bulan tidak valid",IF(VALUE(RIGHT('Lulusan MTs'!Y419,4))&lt;&gt;2016,"Cek lagi Tahun Lulus","OK"))))</f>
        <v>-</v>
      </c>
      <c r="Z419" s="19" t="str">
        <f>IF('Lulusan MTs'!Z419="","-",IF('Lulusan MTs'!Z419&gt;100,"Tidak valid",IF('Lulusan MTs'!Z419&lt;1,"Tidak valid","OK")))</f>
        <v>-</v>
      </c>
      <c r="AA419" s="19" t="str">
        <f>IF('Lulusan MTs'!AA419="","-",IF('Lulusan MTs'!AA419&gt;100,"Tidak valid",IF('Lulusan MTs'!AA419&lt;1,"Tidak valid","OK")))</f>
        <v>-</v>
      </c>
      <c r="AB419" s="19" t="str">
        <f>IF('Lulusan MTs'!AB419="","-",IF('Lulusan MTs'!AB419&gt;100,"Tidak valid",IF('Lulusan MTs'!AB419&lt;1,"Tidak valid","OK")))</f>
        <v>-</v>
      </c>
      <c r="AC419" s="19" t="str">
        <f>IF('Lulusan MTs'!AC419="","-",IF('Lulusan MTs'!AC419&gt;100,"Tidak valid",IF('Lulusan MTs'!AC419&lt;1,"Tidak valid","OK")))</f>
        <v>-</v>
      </c>
      <c r="AD419" s="19" t="str">
        <f>IF('Lulusan MTs'!AD419="","-",IF('Lulusan MTs'!AD419&gt;100,"Tidak valid",IF('Lulusan MTs'!AD419&lt;1,"Tidak valid","OK")))</f>
        <v>-</v>
      </c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  <c r="AZ419" s="20"/>
      <c r="BA419" s="20"/>
      <c r="BB419" s="20"/>
      <c r="BC419" s="20"/>
      <c r="BD419" s="20"/>
      <c r="BE419" s="20"/>
      <c r="BF419" s="20"/>
      <c r="BG419" s="20"/>
      <c r="BH419" s="20"/>
      <c r="BI419" s="20"/>
      <c r="BJ419" s="20"/>
      <c r="BK419" s="20"/>
      <c r="BL419" s="20"/>
      <c r="BM419" s="20"/>
      <c r="BN419" s="20"/>
      <c r="BO419" s="20"/>
      <c r="BP419" s="20"/>
      <c r="BQ419" s="20"/>
      <c r="BR419" s="20"/>
      <c r="BS419" s="20"/>
      <c r="BT419" s="20"/>
      <c r="BU419" s="20"/>
      <c r="BV419" s="20"/>
      <c r="BW419" s="20"/>
      <c r="BX419" s="20"/>
      <c r="BY419" s="20"/>
      <c r="BZ419" s="20"/>
      <c r="CA419" s="20"/>
      <c r="CB419" s="20"/>
      <c r="CC419" s="20"/>
      <c r="CD419" s="20"/>
      <c r="CE419" s="20"/>
      <c r="CF419" s="20"/>
      <c r="CG419" s="20"/>
      <c r="CH419" s="20"/>
      <c r="CI419" s="20"/>
      <c r="CJ419" s="20"/>
      <c r="CK419" s="20"/>
      <c r="CL419" s="20"/>
      <c r="CM419" s="20"/>
      <c r="CN419" s="20"/>
      <c r="CO419" s="20"/>
      <c r="CP419" s="20"/>
      <c r="CQ419" s="20"/>
      <c r="CR419" s="20"/>
      <c r="CS419" s="20"/>
      <c r="CT419" s="20"/>
      <c r="CU419" s="20"/>
      <c r="CV419" s="20"/>
      <c r="CW419" s="20"/>
      <c r="CX419" s="20"/>
      <c r="CY419" s="20"/>
      <c r="CZ419" s="20"/>
      <c r="DA419" s="20"/>
      <c r="DB419" s="20"/>
      <c r="DC419" s="20"/>
      <c r="DD419" s="20"/>
      <c r="DE419" s="20"/>
      <c r="DF419" s="20"/>
      <c r="DG419" s="20"/>
      <c r="DH419" s="20"/>
      <c r="DI419" s="20"/>
      <c r="DJ419" s="20"/>
      <c r="DK419" s="20"/>
      <c r="DL419" s="20"/>
      <c r="DM419" s="20"/>
      <c r="DN419" s="20"/>
      <c r="DO419" s="20"/>
      <c r="DP419" s="20"/>
      <c r="DQ419" s="20"/>
      <c r="DR419" s="20"/>
      <c r="DS419" s="20"/>
      <c r="DT419" s="20"/>
      <c r="DU419" s="20"/>
      <c r="DV419" s="20"/>
      <c r="DW419" s="20"/>
      <c r="DX419" s="20"/>
      <c r="DY419" s="20"/>
      <c r="DZ419" s="20"/>
      <c r="EA419" s="20"/>
      <c r="EB419" s="20"/>
      <c r="EC419" s="20"/>
      <c r="ED419" s="20"/>
      <c r="EE419" s="20"/>
      <c r="EF419" s="20"/>
      <c r="EG419" s="20"/>
      <c r="EH419" s="20"/>
      <c r="EI419" s="20"/>
      <c r="EJ419" s="20"/>
      <c r="EK419" s="20"/>
      <c r="EL419" s="20"/>
      <c r="EM419" s="20"/>
      <c r="EN419" s="20"/>
      <c r="EO419" s="20"/>
      <c r="EP419" s="20"/>
      <c r="EQ419" s="20"/>
      <c r="ER419" s="20"/>
      <c r="ES419" s="20"/>
      <c r="ET419" s="20"/>
      <c r="EU419" s="20"/>
      <c r="EV419" s="20"/>
      <c r="EW419" s="20"/>
      <c r="EX419" s="20"/>
      <c r="EY419" s="20"/>
      <c r="EZ419" s="20"/>
      <c r="FA419" s="20"/>
      <c r="FB419" s="20"/>
      <c r="FC419" s="20"/>
      <c r="FD419" s="20"/>
      <c r="FE419" s="20"/>
      <c r="FF419" s="20"/>
      <c r="FG419" s="20"/>
      <c r="FH419" s="20"/>
      <c r="FI419" s="20"/>
      <c r="FJ419" s="20"/>
      <c r="FK419" s="20"/>
      <c r="FL419" s="20"/>
      <c r="FM419" s="20"/>
      <c r="FN419" s="20"/>
      <c r="FO419" s="20"/>
      <c r="FP419" s="20"/>
      <c r="FQ419" s="20"/>
      <c r="FR419" s="20"/>
      <c r="FS419" s="20"/>
      <c r="FT419" s="20"/>
      <c r="FU419" s="20"/>
      <c r="FV419" s="20"/>
      <c r="FW419" s="20"/>
      <c r="FX419" s="20"/>
      <c r="FY419" s="20"/>
      <c r="FZ419" s="20"/>
      <c r="GA419" s="20"/>
      <c r="GB419" s="20"/>
      <c r="GC419" s="20"/>
      <c r="GD419" s="20"/>
      <c r="GE419" s="20"/>
      <c r="GF419" s="20"/>
      <c r="GG419" s="20"/>
      <c r="GH419" s="20"/>
      <c r="GI419" s="20"/>
      <c r="GJ419" s="20"/>
      <c r="GK419" s="20"/>
      <c r="GL419" s="20"/>
      <c r="GM419" s="20"/>
      <c r="GN419" s="20"/>
      <c r="GO419" s="20"/>
      <c r="GP419" s="20"/>
      <c r="GQ419" s="20"/>
      <c r="GR419" s="20"/>
      <c r="GS419" s="20"/>
      <c r="GT419" s="20"/>
      <c r="GU419" s="20"/>
      <c r="GV419" s="20"/>
      <c r="GW419" s="20"/>
      <c r="GX419" s="20"/>
      <c r="GY419" s="20"/>
      <c r="GZ419" s="20"/>
      <c r="HA419" s="20"/>
      <c r="HB419" s="20"/>
      <c r="HC419" s="20"/>
      <c r="HD419" s="20"/>
      <c r="HE419" s="20"/>
      <c r="HF419" s="20"/>
      <c r="HG419" s="20"/>
      <c r="HH419" s="20"/>
      <c r="HI419" s="20"/>
      <c r="HJ419" s="20"/>
      <c r="HK419" s="20"/>
      <c r="HL419" s="20"/>
      <c r="HM419" s="20"/>
      <c r="HN419" s="20"/>
      <c r="HO419" s="20"/>
      <c r="HP419" s="20"/>
      <c r="HQ419" s="20"/>
      <c r="HR419" s="20"/>
      <c r="HS419" s="20"/>
      <c r="HT419" s="20"/>
      <c r="HU419" s="20"/>
      <c r="HV419" s="20"/>
      <c r="HW419" s="20"/>
      <c r="HX419" s="20"/>
      <c r="HY419" s="20"/>
    </row>
    <row r="420" spans="1:233" s="21" customFormat="1" ht="15" customHeight="1" x14ac:dyDescent="0.2">
      <c r="A420" s="18" t="str">
        <f>IF('Lulusan MTs'!A420="","-",IF(LEN('Lulusan MTs'!A420)&lt;&gt;12,"Tidak valid","OK"))</f>
        <v>-</v>
      </c>
      <c r="B420" s="19" t="str">
        <f>IF('Lulusan MTs'!B420="","-",IF(LEN('Lulusan MTs'!B420)&lt;5,"Cek lagi","OK"))</f>
        <v>-</v>
      </c>
      <c r="C420" s="19" t="str">
        <f>IF('Lulusan MTs'!C420="","-",IF('Lulusan MTs'!C420="MTsN","OK",IF('Lulusan MTs'!C420="MTsS","OK","Tidak valid")))</f>
        <v>-</v>
      </c>
      <c r="D420" s="19" t="str">
        <f>IF('Lulusan MTs'!D420="","-",IF(LEN('Lulusan MTs'!D420)&lt;5,"Cek lagi","OK"))</f>
        <v>-</v>
      </c>
      <c r="E420" s="19" t="str">
        <f>IF('Lulusan MTs'!E420="","-",IF(LEN('Lulusan MTs'!E420)&lt;4,"Cek lagi","OK"))</f>
        <v>-</v>
      </c>
      <c r="F420" s="19" t="str">
        <f>IF('Lulusan MTs'!F420="","-",IF(LEN('Lulusan MTs'!F420)&lt;4,"Cek lagi","OK"))</f>
        <v>-</v>
      </c>
      <c r="G420" s="19" t="str">
        <f>IF('Lulusan MTs'!G420="","-",IF(LEN('Lulusan MTs'!G420)&lt;4,"Cek lagi","OK"))</f>
        <v>-</v>
      </c>
      <c r="H420" s="19" t="str">
        <f>IF('Lulusan MTs'!H420="","-",IF(LEN('Lulusan MTs'!H420)&lt;&gt;18,"Tidak valid",IF(VALUE('Lulusan MTs'!H420)&lt;0,"Cek lagi","OK")))</f>
        <v>-</v>
      </c>
      <c r="I420" s="19" t="str">
        <f>IF('Lulusan MTs'!I420="","-",IF(LEN('Lulusan MTs'!I420)&lt;&gt;10,"Tidak valid",IF(VALUE('Lulusan MTs'!I420)&lt;0,"Cek lagi","OK")))</f>
        <v>-</v>
      </c>
      <c r="J420" s="19" t="str">
        <f>IF('Lulusan MTs'!J420="","-",IF(LEN('Lulusan MTs'!J420)&lt;4,"Cek lagi","OK"))</f>
        <v>-</v>
      </c>
      <c r="K420" s="19" t="str">
        <f>IF('Lulusan MTs'!K420="","-",IF(LEN('Lulusan MTs'!K420)&lt;4,"Cek lagi","OK"))</f>
        <v>-</v>
      </c>
      <c r="L420" s="18" t="str">
        <f>IF('Lulusan MTs'!L420="","-",IF(VALUE(LEFT('Lulusan MTs'!L420,2))&gt;31,"Tanggal tidak valid",IF(VALUE(LEFT(RIGHT('Lulusan MTs'!L420,7),2))&gt;12,"Bulan tidak valid",IF(VALUE(RIGHT('Lulusan MTs'!L420,4))&gt;2003,"Umur terlalu tua",IF(VALUE(RIGHT('Lulusan MTs'!L420,4))&lt;1996,"Umur terlalu tua","OK")))))</f>
        <v>-</v>
      </c>
      <c r="M420" s="19" t="str">
        <f>IF('Lulusan MTs'!M420="","-",IF('Lulusan MTs'!M420="L","OK",IF('Lulusan MTs'!M420="P","OK","Tidak valid")))</f>
        <v>-</v>
      </c>
      <c r="N420" s="19" t="str">
        <f>IF('Lulusan MTs'!N420="","-",IF('Lulusan MTs'!N420&gt;400,"Tidak valid",IF('Lulusan MTs'!N420&lt;1,"Tidak valid","OK")))</f>
        <v>-</v>
      </c>
      <c r="O420" s="19" t="str">
        <f>IF('Lulusan MTs'!O420="","-",IF('Lulusan MTs'!O420&gt;100,"Tidak valid",IF('Lulusan MTs'!O420&lt;1,"Tidak valid","OK")))</f>
        <v>-</v>
      </c>
      <c r="P420" s="19" t="str">
        <f>IF('Lulusan MTs'!P420="","-",IF('Lulusan MTs'!P420&gt;6,"Cek lagi",IF('Lulusan MTs'!P420&lt;2,"Cek lagi","OK")))</f>
        <v>-</v>
      </c>
      <c r="Q420" s="19" t="str">
        <f>IF('Lulusan MTs'!Q420="","-",IF('Lulusan MTs'!Q420&gt;8,"Tidak valid",IF('Lulusan MTs'!Q420&lt;1,"Tidak valid","OK")))</f>
        <v>-</v>
      </c>
      <c r="R420" s="75" t="str">
        <f>IF('Lulusan MTs'!R420="","-",IF(LEN('Lulusan MTs'!R420)&lt;16,"Cek lagi","OK"))</f>
        <v>-</v>
      </c>
      <c r="S420" s="19" t="str">
        <f>IF('Lulusan MTs'!S420="","-",IF('Lulusan MTs'!S420&gt;6,"Tidak valid",IF('Lulusan MTs'!S420&lt;1,"Tidak valid","OK")))</f>
        <v>-</v>
      </c>
      <c r="T420" s="18" t="str">
        <f>IF('Lulusan MTs'!T420="","-",IF(VALUE(LEFT('Lulusan MTs'!T420,2))&gt;31,"Tanggal tidak valid",IF(VALUE(LEFT(RIGHT('Lulusan MTs'!T420,7),2))&gt;12,"Bulan tidak valid",IF(VALUE(RIGHT('Lulusan MTs'!T420,4))&lt;2010,"Cek lagi Tahun Masuk",IF(VALUE(RIGHT('Lulusan MTs'!T420,4))&gt;2014,"Cek lagi Tahun Masuk","OK")))))</f>
        <v>-</v>
      </c>
      <c r="U420" s="76" t="str">
        <f>IF('Lulusan MTs'!U420="","-",IF(LEN('Lulusan MTs'!U420)&lt;&gt;20,"Tidak valid","OK"))</f>
        <v>-</v>
      </c>
      <c r="V420" s="19" t="str">
        <f>IF('Lulusan MTs'!V420="","-",IF('Lulusan MTs'!V420&gt;3,"Tidak valid",IF('Lulusan MTs'!V420&lt;1,"Tidak valid","OK")))</f>
        <v>-</v>
      </c>
      <c r="W420" s="76" t="str">
        <f>IF('Lulusan MTs'!J420&lt;&gt;"",IF('Lulusan MTs'!W420="","Wajib Diisi","OK"),"-")</f>
        <v>-</v>
      </c>
      <c r="X420" s="76" t="str">
        <f>IF('Lulusan MTs'!J420&lt;&gt;"",IF('Lulusan MTs'!X420="","Wajib Diisi","OK"),"-")</f>
        <v>-</v>
      </c>
      <c r="Y420" s="18" t="str">
        <f>IF('Lulusan MTs'!Y420="","-",IF(VALUE(LEFT('Lulusan MTs'!Y420,2))&gt;31,"Tanggal tidak valid",IF(VALUE(LEFT(RIGHT('Lulusan MTs'!Y420,7),2))&gt;12,"Bulan tidak valid",IF(VALUE(RIGHT('Lulusan MTs'!Y420,4))&lt;&gt;2016,"Cek lagi Tahun Lulus","OK"))))</f>
        <v>-</v>
      </c>
      <c r="Z420" s="19" t="str">
        <f>IF('Lulusan MTs'!Z420="","-",IF('Lulusan MTs'!Z420&gt;100,"Tidak valid",IF('Lulusan MTs'!Z420&lt;1,"Tidak valid","OK")))</f>
        <v>-</v>
      </c>
      <c r="AA420" s="19" t="str">
        <f>IF('Lulusan MTs'!AA420="","-",IF('Lulusan MTs'!AA420&gt;100,"Tidak valid",IF('Lulusan MTs'!AA420&lt;1,"Tidak valid","OK")))</f>
        <v>-</v>
      </c>
      <c r="AB420" s="19" t="str">
        <f>IF('Lulusan MTs'!AB420="","-",IF('Lulusan MTs'!AB420&gt;100,"Tidak valid",IF('Lulusan MTs'!AB420&lt;1,"Tidak valid","OK")))</f>
        <v>-</v>
      </c>
      <c r="AC420" s="19" t="str">
        <f>IF('Lulusan MTs'!AC420="","-",IF('Lulusan MTs'!AC420&gt;100,"Tidak valid",IF('Lulusan MTs'!AC420&lt;1,"Tidak valid","OK")))</f>
        <v>-</v>
      </c>
      <c r="AD420" s="19" t="str">
        <f>IF('Lulusan MTs'!AD420="","-",IF('Lulusan MTs'!AD420&gt;100,"Tidak valid",IF('Lulusan MTs'!AD420&lt;1,"Tidak valid","OK")))</f>
        <v>-</v>
      </c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  <c r="AZ420" s="20"/>
      <c r="BA420" s="20"/>
      <c r="BB420" s="20"/>
      <c r="BC420" s="20"/>
      <c r="BD420" s="20"/>
      <c r="BE420" s="20"/>
      <c r="BF420" s="20"/>
      <c r="BG420" s="20"/>
      <c r="BH420" s="20"/>
      <c r="BI420" s="20"/>
      <c r="BJ420" s="20"/>
      <c r="BK420" s="20"/>
      <c r="BL420" s="20"/>
      <c r="BM420" s="20"/>
      <c r="BN420" s="20"/>
      <c r="BO420" s="20"/>
      <c r="BP420" s="20"/>
      <c r="BQ420" s="20"/>
      <c r="BR420" s="20"/>
      <c r="BS420" s="20"/>
      <c r="BT420" s="20"/>
      <c r="BU420" s="20"/>
      <c r="BV420" s="20"/>
      <c r="BW420" s="20"/>
      <c r="BX420" s="20"/>
      <c r="BY420" s="20"/>
      <c r="BZ420" s="20"/>
      <c r="CA420" s="20"/>
      <c r="CB420" s="20"/>
      <c r="CC420" s="20"/>
      <c r="CD420" s="20"/>
      <c r="CE420" s="20"/>
      <c r="CF420" s="20"/>
      <c r="CG420" s="20"/>
      <c r="CH420" s="20"/>
      <c r="CI420" s="20"/>
      <c r="CJ420" s="20"/>
      <c r="CK420" s="20"/>
      <c r="CL420" s="20"/>
      <c r="CM420" s="20"/>
      <c r="CN420" s="20"/>
      <c r="CO420" s="20"/>
      <c r="CP420" s="20"/>
      <c r="CQ420" s="20"/>
      <c r="CR420" s="20"/>
      <c r="CS420" s="20"/>
      <c r="CT420" s="20"/>
      <c r="CU420" s="20"/>
      <c r="CV420" s="20"/>
      <c r="CW420" s="20"/>
      <c r="CX420" s="20"/>
      <c r="CY420" s="20"/>
      <c r="CZ420" s="20"/>
      <c r="DA420" s="20"/>
      <c r="DB420" s="20"/>
      <c r="DC420" s="20"/>
      <c r="DD420" s="20"/>
      <c r="DE420" s="20"/>
      <c r="DF420" s="20"/>
      <c r="DG420" s="20"/>
      <c r="DH420" s="20"/>
      <c r="DI420" s="20"/>
      <c r="DJ420" s="20"/>
      <c r="DK420" s="20"/>
      <c r="DL420" s="20"/>
      <c r="DM420" s="20"/>
      <c r="DN420" s="20"/>
      <c r="DO420" s="20"/>
      <c r="DP420" s="20"/>
      <c r="DQ420" s="20"/>
      <c r="DR420" s="20"/>
      <c r="DS420" s="20"/>
      <c r="DT420" s="20"/>
      <c r="DU420" s="20"/>
      <c r="DV420" s="20"/>
      <c r="DW420" s="20"/>
      <c r="DX420" s="20"/>
      <c r="DY420" s="20"/>
      <c r="DZ420" s="20"/>
      <c r="EA420" s="20"/>
      <c r="EB420" s="20"/>
      <c r="EC420" s="20"/>
      <c r="ED420" s="20"/>
      <c r="EE420" s="20"/>
      <c r="EF420" s="20"/>
      <c r="EG420" s="20"/>
      <c r="EH420" s="20"/>
      <c r="EI420" s="20"/>
      <c r="EJ420" s="20"/>
      <c r="EK420" s="20"/>
      <c r="EL420" s="20"/>
      <c r="EM420" s="20"/>
      <c r="EN420" s="20"/>
      <c r="EO420" s="20"/>
      <c r="EP420" s="20"/>
      <c r="EQ420" s="20"/>
      <c r="ER420" s="20"/>
      <c r="ES420" s="20"/>
      <c r="ET420" s="20"/>
      <c r="EU420" s="20"/>
      <c r="EV420" s="20"/>
      <c r="EW420" s="20"/>
      <c r="EX420" s="20"/>
      <c r="EY420" s="20"/>
      <c r="EZ420" s="20"/>
      <c r="FA420" s="20"/>
      <c r="FB420" s="20"/>
      <c r="FC420" s="20"/>
      <c r="FD420" s="20"/>
      <c r="FE420" s="20"/>
      <c r="FF420" s="20"/>
      <c r="FG420" s="20"/>
      <c r="FH420" s="20"/>
      <c r="FI420" s="20"/>
      <c r="FJ420" s="20"/>
      <c r="FK420" s="20"/>
      <c r="FL420" s="20"/>
      <c r="FM420" s="20"/>
      <c r="FN420" s="20"/>
      <c r="FO420" s="20"/>
      <c r="FP420" s="20"/>
      <c r="FQ420" s="20"/>
      <c r="FR420" s="20"/>
      <c r="FS420" s="20"/>
      <c r="FT420" s="20"/>
      <c r="FU420" s="20"/>
      <c r="FV420" s="20"/>
      <c r="FW420" s="20"/>
      <c r="FX420" s="20"/>
      <c r="FY420" s="20"/>
      <c r="FZ420" s="20"/>
      <c r="GA420" s="20"/>
      <c r="GB420" s="20"/>
      <c r="GC420" s="20"/>
      <c r="GD420" s="20"/>
      <c r="GE420" s="20"/>
      <c r="GF420" s="20"/>
      <c r="GG420" s="20"/>
      <c r="GH420" s="20"/>
      <c r="GI420" s="20"/>
      <c r="GJ420" s="20"/>
      <c r="GK420" s="20"/>
      <c r="GL420" s="20"/>
      <c r="GM420" s="20"/>
      <c r="GN420" s="20"/>
      <c r="GO420" s="20"/>
      <c r="GP420" s="20"/>
      <c r="GQ420" s="20"/>
      <c r="GR420" s="20"/>
      <c r="GS420" s="20"/>
      <c r="GT420" s="20"/>
      <c r="GU420" s="20"/>
      <c r="GV420" s="20"/>
      <c r="GW420" s="20"/>
      <c r="GX420" s="20"/>
      <c r="GY420" s="20"/>
      <c r="GZ420" s="20"/>
      <c r="HA420" s="20"/>
      <c r="HB420" s="20"/>
      <c r="HC420" s="20"/>
      <c r="HD420" s="20"/>
      <c r="HE420" s="20"/>
      <c r="HF420" s="20"/>
      <c r="HG420" s="20"/>
      <c r="HH420" s="20"/>
      <c r="HI420" s="20"/>
      <c r="HJ420" s="20"/>
      <c r="HK420" s="20"/>
      <c r="HL420" s="20"/>
      <c r="HM420" s="20"/>
      <c r="HN420" s="20"/>
      <c r="HO420" s="20"/>
      <c r="HP420" s="20"/>
      <c r="HQ420" s="20"/>
      <c r="HR420" s="20"/>
      <c r="HS420" s="20"/>
      <c r="HT420" s="20"/>
      <c r="HU420" s="20"/>
      <c r="HV420" s="20"/>
      <c r="HW420" s="20"/>
      <c r="HX420" s="20"/>
      <c r="HY420" s="20"/>
    </row>
    <row r="421" spans="1:233" s="21" customFormat="1" ht="15" customHeight="1" x14ac:dyDescent="0.2">
      <c r="A421" s="18" t="str">
        <f>IF('Lulusan MTs'!A421="","-",IF(LEN('Lulusan MTs'!A421)&lt;&gt;12,"Tidak valid","OK"))</f>
        <v>-</v>
      </c>
      <c r="B421" s="19" t="str">
        <f>IF('Lulusan MTs'!B421="","-",IF(LEN('Lulusan MTs'!B421)&lt;5,"Cek lagi","OK"))</f>
        <v>-</v>
      </c>
      <c r="C421" s="19" t="str">
        <f>IF('Lulusan MTs'!C421="","-",IF('Lulusan MTs'!C421="MTsN","OK",IF('Lulusan MTs'!C421="MTsS","OK","Tidak valid")))</f>
        <v>-</v>
      </c>
      <c r="D421" s="19" t="str">
        <f>IF('Lulusan MTs'!D421="","-",IF(LEN('Lulusan MTs'!D421)&lt;5,"Cek lagi","OK"))</f>
        <v>-</v>
      </c>
      <c r="E421" s="19" t="str">
        <f>IF('Lulusan MTs'!E421="","-",IF(LEN('Lulusan MTs'!E421)&lt;4,"Cek lagi","OK"))</f>
        <v>-</v>
      </c>
      <c r="F421" s="19" t="str">
        <f>IF('Lulusan MTs'!F421="","-",IF(LEN('Lulusan MTs'!F421)&lt;4,"Cek lagi","OK"))</f>
        <v>-</v>
      </c>
      <c r="G421" s="19" t="str">
        <f>IF('Lulusan MTs'!G421="","-",IF(LEN('Lulusan MTs'!G421)&lt;4,"Cek lagi","OK"))</f>
        <v>-</v>
      </c>
      <c r="H421" s="19" t="str">
        <f>IF('Lulusan MTs'!H421="","-",IF(LEN('Lulusan MTs'!H421)&lt;&gt;18,"Tidak valid",IF(VALUE('Lulusan MTs'!H421)&lt;0,"Cek lagi","OK")))</f>
        <v>-</v>
      </c>
      <c r="I421" s="19" t="str">
        <f>IF('Lulusan MTs'!I421="","-",IF(LEN('Lulusan MTs'!I421)&lt;&gt;10,"Tidak valid",IF(VALUE('Lulusan MTs'!I421)&lt;0,"Cek lagi","OK")))</f>
        <v>-</v>
      </c>
      <c r="J421" s="19" t="str">
        <f>IF('Lulusan MTs'!J421="","-",IF(LEN('Lulusan MTs'!J421)&lt;4,"Cek lagi","OK"))</f>
        <v>-</v>
      </c>
      <c r="K421" s="19" t="str">
        <f>IF('Lulusan MTs'!K421="","-",IF(LEN('Lulusan MTs'!K421)&lt;4,"Cek lagi","OK"))</f>
        <v>-</v>
      </c>
      <c r="L421" s="18" t="str">
        <f>IF('Lulusan MTs'!L421="","-",IF(VALUE(LEFT('Lulusan MTs'!L421,2))&gt;31,"Tanggal tidak valid",IF(VALUE(LEFT(RIGHT('Lulusan MTs'!L421,7),2))&gt;12,"Bulan tidak valid",IF(VALUE(RIGHT('Lulusan MTs'!L421,4))&gt;2003,"Umur terlalu tua",IF(VALUE(RIGHT('Lulusan MTs'!L421,4))&lt;1996,"Umur terlalu tua","OK")))))</f>
        <v>-</v>
      </c>
      <c r="M421" s="19" t="str">
        <f>IF('Lulusan MTs'!M421="","-",IF('Lulusan MTs'!M421="L","OK",IF('Lulusan MTs'!M421="P","OK","Tidak valid")))</f>
        <v>-</v>
      </c>
      <c r="N421" s="19" t="str">
        <f>IF('Lulusan MTs'!N421="","-",IF('Lulusan MTs'!N421&gt;400,"Tidak valid",IF('Lulusan MTs'!N421&lt;1,"Tidak valid","OK")))</f>
        <v>-</v>
      </c>
      <c r="O421" s="19" t="str">
        <f>IF('Lulusan MTs'!O421="","-",IF('Lulusan MTs'!O421&gt;100,"Tidak valid",IF('Lulusan MTs'!O421&lt;1,"Tidak valid","OK")))</f>
        <v>-</v>
      </c>
      <c r="P421" s="19" t="str">
        <f>IF('Lulusan MTs'!P421="","-",IF('Lulusan MTs'!P421&gt;6,"Cek lagi",IF('Lulusan MTs'!P421&lt;2,"Cek lagi","OK")))</f>
        <v>-</v>
      </c>
      <c r="Q421" s="19" t="str">
        <f>IF('Lulusan MTs'!Q421="","-",IF('Lulusan MTs'!Q421&gt;8,"Tidak valid",IF('Lulusan MTs'!Q421&lt;1,"Tidak valid","OK")))</f>
        <v>-</v>
      </c>
      <c r="R421" s="75" t="str">
        <f>IF('Lulusan MTs'!R421="","-",IF(LEN('Lulusan MTs'!R421)&lt;16,"Cek lagi","OK"))</f>
        <v>-</v>
      </c>
      <c r="S421" s="19" t="str">
        <f>IF('Lulusan MTs'!S421="","-",IF('Lulusan MTs'!S421&gt;6,"Tidak valid",IF('Lulusan MTs'!S421&lt;1,"Tidak valid","OK")))</f>
        <v>-</v>
      </c>
      <c r="T421" s="18" t="str">
        <f>IF('Lulusan MTs'!T421="","-",IF(VALUE(LEFT('Lulusan MTs'!T421,2))&gt;31,"Tanggal tidak valid",IF(VALUE(LEFT(RIGHT('Lulusan MTs'!T421,7),2))&gt;12,"Bulan tidak valid",IF(VALUE(RIGHT('Lulusan MTs'!T421,4))&lt;2010,"Cek lagi Tahun Masuk",IF(VALUE(RIGHT('Lulusan MTs'!T421,4))&gt;2014,"Cek lagi Tahun Masuk","OK")))))</f>
        <v>-</v>
      </c>
      <c r="U421" s="76" t="str">
        <f>IF('Lulusan MTs'!U421="","-",IF(LEN('Lulusan MTs'!U421)&lt;&gt;20,"Tidak valid","OK"))</f>
        <v>-</v>
      </c>
      <c r="V421" s="19" t="str">
        <f>IF('Lulusan MTs'!V421="","-",IF('Lulusan MTs'!V421&gt;3,"Tidak valid",IF('Lulusan MTs'!V421&lt;1,"Tidak valid","OK")))</f>
        <v>-</v>
      </c>
      <c r="W421" s="76" t="str">
        <f>IF('Lulusan MTs'!J421&lt;&gt;"",IF('Lulusan MTs'!W421="","Wajib Diisi","OK"),"-")</f>
        <v>-</v>
      </c>
      <c r="X421" s="76" t="str">
        <f>IF('Lulusan MTs'!J421&lt;&gt;"",IF('Lulusan MTs'!X421="","Wajib Diisi","OK"),"-")</f>
        <v>-</v>
      </c>
      <c r="Y421" s="18" t="str">
        <f>IF('Lulusan MTs'!Y421="","-",IF(VALUE(LEFT('Lulusan MTs'!Y421,2))&gt;31,"Tanggal tidak valid",IF(VALUE(LEFT(RIGHT('Lulusan MTs'!Y421,7),2))&gt;12,"Bulan tidak valid",IF(VALUE(RIGHT('Lulusan MTs'!Y421,4))&lt;&gt;2016,"Cek lagi Tahun Lulus","OK"))))</f>
        <v>-</v>
      </c>
      <c r="Z421" s="19" t="str">
        <f>IF('Lulusan MTs'!Z421="","-",IF('Lulusan MTs'!Z421&gt;100,"Tidak valid",IF('Lulusan MTs'!Z421&lt;1,"Tidak valid","OK")))</f>
        <v>-</v>
      </c>
      <c r="AA421" s="19" t="str">
        <f>IF('Lulusan MTs'!AA421="","-",IF('Lulusan MTs'!AA421&gt;100,"Tidak valid",IF('Lulusan MTs'!AA421&lt;1,"Tidak valid","OK")))</f>
        <v>-</v>
      </c>
      <c r="AB421" s="19" t="str">
        <f>IF('Lulusan MTs'!AB421="","-",IF('Lulusan MTs'!AB421&gt;100,"Tidak valid",IF('Lulusan MTs'!AB421&lt;1,"Tidak valid","OK")))</f>
        <v>-</v>
      </c>
      <c r="AC421" s="19" t="str">
        <f>IF('Lulusan MTs'!AC421="","-",IF('Lulusan MTs'!AC421&gt;100,"Tidak valid",IF('Lulusan MTs'!AC421&lt;1,"Tidak valid","OK")))</f>
        <v>-</v>
      </c>
      <c r="AD421" s="19" t="str">
        <f>IF('Lulusan MTs'!AD421="","-",IF('Lulusan MTs'!AD421&gt;100,"Tidak valid",IF('Lulusan MTs'!AD421&lt;1,"Tidak valid","OK")))</f>
        <v>-</v>
      </c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  <c r="BB421" s="20"/>
      <c r="BC421" s="20"/>
      <c r="BD421" s="20"/>
      <c r="BE421" s="20"/>
      <c r="BF421" s="20"/>
      <c r="BG421" s="20"/>
      <c r="BH421" s="20"/>
      <c r="BI421" s="20"/>
      <c r="BJ421" s="20"/>
      <c r="BK421" s="20"/>
      <c r="BL421" s="20"/>
      <c r="BM421" s="20"/>
      <c r="BN421" s="20"/>
      <c r="BO421" s="20"/>
      <c r="BP421" s="20"/>
      <c r="BQ421" s="20"/>
      <c r="BR421" s="20"/>
      <c r="BS421" s="20"/>
      <c r="BT421" s="20"/>
      <c r="BU421" s="20"/>
      <c r="BV421" s="20"/>
      <c r="BW421" s="20"/>
      <c r="BX421" s="20"/>
      <c r="BY421" s="20"/>
      <c r="BZ421" s="20"/>
      <c r="CA421" s="20"/>
      <c r="CB421" s="20"/>
      <c r="CC421" s="20"/>
      <c r="CD421" s="20"/>
      <c r="CE421" s="20"/>
      <c r="CF421" s="20"/>
      <c r="CG421" s="20"/>
      <c r="CH421" s="20"/>
      <c r="CI421" s="20"/>
      <c r="CJ421" s="20"/>
      <c r="CK421" s="20"/>
      <c r="CL421" s="20"/>
      <c r="CM421" s="20"/>
      <c r="CN421" s="20"/>
      <c r="CO421" s="20"/>
      <c r="CP421" s="20"/>
      <c r="CQ421" s="20"/>
      <c r="CR421" s="20"/>
      <c r="CS421" s="20"/>
      <c r="CT421" s="20"/>
      <c r="CU421" s="20"/>
      <c r="CV421" s="20"/>
      <c r="CW421" s="20"/>
      <c r="CX421" s="20"/>
      <c r="CY421" s="20"/>
      <c r="CZ421" s="20"/>
      <c r="DA421" s="20"/>
      <c r="DB421" s="20"/>
      <c r="DC421" s="20"/>
      <c r="DD421" s="20"/>
      <c r="DE421" s="20"/>
      <c r="DF421" s="20"/>
      <c r="DG421" s="20"/>
      <c r="DH421" s="20"/>
      <c r="DI421" s="20"/>
      <c r="DJ421" s="20"/>
      <c r="DK421" s="20"/>
      <c r="DL421" s="20"/>
      <c r="DM421" s="20"/>
      <c r="DN421" s="20"/>
      <c r="DO421" s="20"/>
      <c r="DP421" s="20"/>
      <c r="DQ421" s="20"/>
      <c r="DR421" s="20"/>
      <c r="DS421" s="20"/>
      <c r="DT421" s="20"/>
      <c r="DU421" s="20"/>
      <c r="DV421" s="20"/>
      <c r="DW421" s="20"/>
      <c r="DX421" s="20"/>
      <c r="DY421" s="20"/>
      <c r="DZ421" s="20"/>
      <c r="EA421" s="20"/>
      <c r="EB421" s="20"/>
      <c r="EC421" s="20"/>
      <c r="ED421" s="20"/>
      <c r="EE421" s="20"/>
      <c r="EF421" s="20"/>
      <c r="EG421" s="20"/>
      <c r="EH421" s="20"/>
      <c r="EI421" s="20"/>
      <c r="EJ421" s="20"/>
      <c r="EK421" s="20"/>
      <c r="EL421" s="20"/>
      <c r="EM421" s="20"/>
      <c r="EN421" s="20"/>
      <c r="EO421" s="20"/>
      <c r="EP421" s="20"/>
      <c r="EQ421" s="20"/>
      <c r="ER421" s="20"/>
      <c r="ES421" s="20"/>
      <c r="ET421" s="20"/>
      <c r="EU421" s="20"/>
      <c r="EV421" s="20"/>
      <c r="EW421" s="20"/>
      <c r="EX421" s="20"/>
      <c r="EY421" s="20"/>
      <c r="EZ421" s="20"/>
      <c r="FA421" s="20"/>
      <c r="FB421" s="20"/>
      <c r="FC421" s="20"/>
      <c r="FD421" s="20"/>
      <c r="FE421" s="20"/>
      <c r="FF421" s="20"/>
      <c r="FG421" s="20"/>
      <c r="FH421" s="20"/>
      <c r="FI421" s="20"/>
      <c r="FJ421" s="20"/>
      <c r="FK421" s="20"/>
      <c r="FL421" s="20"/>
      <c r="FM421" s="20"/>
      <c r="FN421" s="20"/>
      <c r="FO421" s="20"/>
      <c r="FP421" s="20"/>
      <c r="FQ421" s="20"/>
      <c r="FR421" s="20"/>
      <c r="FS421" s="20"/>
      <c r="FT421" s="20"/>
      <c r="FU421" s="20"/>
      <c r="FV421" s="20"/>
      <c r="FW421" s="20"/>
      <c r="FX421" s="20"/>
      <c r="FY421" s="20"/>
      <c r="FZ421" s="20"/>
      <c r="GA421" s="20"/>
      <c r="GB421" s="20"/>
      <c r="GC421" s="20"/>
      <c r="GD421" s="20"/>
      <c r="GE421" s="20"/>
      <c r="GF421" s="20"/>
      <c r="GG421" s="20"/>
      <c r="GH421" s="20"/>
      <c r="GI421" s="20"/>
      <c r="GJ421" s="20"/>
      <c r="GK421" s="20"/>
      <c r="GL421" s="20"/>
      <c r="GM421" s="20"/>
      <c r="GN421" s="20"/>
      <c r="GO421" s="20"/>
      <c r="GP421" s="20"/>
      <c r="GQ421" s="20"/>
      <c r="GR421" s="20"/>
      <c r="GS421" s="20"/>
      <c r="GT421" s="20"/>
      <c r="GU421" s="20"/>
      <c r="GV421" s="20"/>
      <c r="GW421" s="20"/>
      <c r="GX421" s="20"/>
      <c r="GY421" s="20"/>
      <c r="GZ421" s="20"/>
      <c r="HA421" s="20"/>
      <c r="HB421" s="20"/>
      <c r="HC421" s="20"/>
      <c r="HD421" s="20"/>
      <c r="HE421" s="20"/>
      <c r="HF421" s="20"/>
      <c r="HG421" s="20"/>
      <c r="HH421" s="20"/>
      <c r="HI421" s="20"/>
      <c r="HJ421" s="20"/>
      <c r="HK421" s="20"/>
      <c r="HL421" s="20"/>
      <c r="HM421" s="20"/>
      <c r="HN421" s="20"/>
      <c r="HO421" s="20"/>
      <c r="HP421" s="20"/>
      <c r="HQ421" s="20"/>
      <c r="HR421" s="20"/>
      <c r="HS421" s="20"/>
      <c r="HT421" s="20"/>
      <c r="HU421" s="20"/>
      <c r="HV421" s="20"/>
      <c r="HW421" s="20"/>
      <c r="HX421" s="20"/>
      <c r="HY421" s="20"/>
    </row>
    <row r="422" spans="1:233" s="21" customFormat="1" ht="15" customHeight="1" x14ac:dyDescent="0.2">
      <c r="A422" s="18" t="str">
        <f>IF('Lulusan MTs'!A422="","-",IF(LEN('Lulusan MTs'!A422)&lt;&gt;12,"Tidak valid","OK"))</f>
        <v>-</v>
      </c>
      <c r="B422" s="19" t="str">
        <f>IF('Lulusan MTs'!B422="","-",IF(LEN('Lulusan MTs'!B422)&lt;5,"Cek lagi","OK"))</f>
        <v>-</v>
      </c>
      <c r="C422" s="19" t="str">
        <f>IF('Lulusan MTs'!C422="","-",IF('Lulusan MTs'!C422="MTsN","OK",IF('Lulusan MTs'!C422="MTsS","OK","Tidak valid")))</f>
        <v>-</v>
      </c>
      <c r="D422" s="19" t="str">
        <f>IF('Lulusan MTs'!D422="","-",IF(LEN('Lulusan MTs'!D422)&lt;5,"Cek lagi","OK"))</f>
        <v>-</v>
      </c>
      <c r="E422" s="19" t="str">
        <f>IF('Lulusan MTs'!E422="","-",IF(LEN('Lulusan MTs'!E422)&lt;4,"Cek lagi","OK"))</f>
        <v>-</v>
      </c>
      <c r="F422" s="19" t="str">
        <f>IF('Lulusan MTs'!F422="","-",IF(LEN('Lulusan MTs'!F422)&lt;4,"Cek lagi","OK"))</f>
        <v>-</v>
      </c>
      <c r="G422" s="19" t="str">
        <f>IF('Lulusan MTs'!G422="","-",IF(LEN('Lulusan MTs'!G422)&lt;4,"Cek lagi","OK"))</f>
        <v>-</v>
      </c>
      <c r="H422" s="19" t="str">
        <f>IF('Lulusan MTs'!H422="","-",IF(LEN('Lulusan MTs'!H422)&lt;&gt;18,"Tidak valid",IF(VALUE('Lulusan MTs'!H422)&lt;0,"Cek lagi","OK")))</f>
        <v>-</v>
      </c>
      <c r="I422" s="19" t="str">
        <f>IF('Lulusan MTs'!I422="","-",IF(LEN('Lulusan MTs'!I422)&lt;&gt;10,"Tidak valid",IF(VALUE('Lulusan MTs'!I422)&lt;0,"Cek lagi","OK")))</f>
        <v>-</v>
      </c>
      <c r="J422" s="19" t="str">
        <f>IF('Lulusan MTs'!J422="","-",IF(LEN('Lulusan MTs'!J422)&lt;4,"Cek lagi","OK"))</f>
        <v>-</v>
      </c>
      <c r="K422" s="19" t="str">
        <f>IF('Lulusan MTs'!K422="","-",IF(LEN('Lulusan MTs'!K422)&lt;4,"Cek lagi","OK"))</f>
        <v>-</v>
      </c>
      <c r="L422" s="18" t="str">
        <f>IF('Lulusan MTs'!L422="","-",IF(VALUE(LEFT('Lulusan MTs'!L422,2))&gt;31,"Tanggal tidak valid",IF(VALUE(LEFT(RIGHT('Lulusan MTs'!L422,7),2))&gt;12,"Bulan tidak valid",IF(VALUE(RIGHT('Lulusan MTs'!L422,4))&gt;2003,"Umur terlalu tua",IF(VALUE(RIGHT('Lulusan MTs'!L422,4))&lt;1996,"Umur terlalu tua","OK")))))</f>
        <v>-</v>
      </c>
      <c r="M422" s="19" t="str">
        <f>IF('Lulusan MTs'!M422="","-",IF('Lulusan MTs'!M422="L","OK",IF('Lulusan MTs'!M422="P","OK","Tidak valid")))</f>
        <v>-</v>
      </c>
      <c r="N422" s="19" t="str">
        <f>IF('Lulusan MTs'!N422="","-",IF('Lulusan MTs'!N422&gt;400,"Tidak valid",IF('Lulusan MTs'!N422&lt;1,"Tidak valid","OK")))</f>
        <v>-</v>
      </c>
      <c r="O422" s="19" t="str">
        <f>IF('Lulusan MTs'!O422="","-",IF('Lulusan MTs'!O422&gt;100,"Tidak valid",IF('Lulusan MTs'!O422&lt;1,"Tidak valid","OK")))</f>
        <v>-</v>
      </c>
      <c r="P422" s="19" t="str">
        <f>IF('Lulusan MTs'!P422="","-",IF('Lulusan MTs'!P422&gt;6,"Cek lagi",IF('Lulusan MTs'!P422&lt;2,"Cek lagi","OK")))</f>
        <v>-</v>
      </c>
      <c r="Q422" s="19" t="str">
        <f>IF('Lulusan MTs'!Q422="","-",IF('Lulusan MTs'!Q422&gt;8,"Tidak valid",IF('Lulusan MTs'!Q422&lt;1,"Tidak valid","OK")))</f>
        <v>-</v>
      </c>
      <c r="R422" s="75" t="str">
        <f>IF('Lulusan MTs'!R422="","-",IF(LEN('Lulusan MTs'!R422)&lt;16,"Cek lagi","OK"))</f>
        <v>-</v>
      </c>
      <c r="S422" s="19" t="str">
        <f>IF('Lulusan MTs'!S422="","-",IF('Lulusan MTs'!S422&gt;6,"Tidak valid",IF('Lulusan MTs'!S422&lt;1,"Tidak valid","OK")))</f>
        <v>-</v>
      </c>
      <c r="T422" s="18" t="str">
        <f>IF('Lulusan MTs'!T422="","-",IF(VALUE(LEFT('Lulusan MTs'!T422,2))&gt;31,"Tanggal tidak valid",IF(VALUE(LEFT(RIGHT('Lulusan MTs'!T422,7),2))&gt;12,"Bulan tidak valid",IF(VALUE(RIGHT('Lulusan MTs'!T422,4))&lt;2010,"Cek lagi Tahun Masuk",IF(VALUE(RIGHT('Lulusan MTs'!T422,4))&gt;2014,"Cek lagi Tahun Masuk","OK")))))</f>
        <v>-</v>
      </c>
      <c r="U422" s="76" t="str">
        <f>IF('Lulusan MTs'!U422="","-",IF(LEN('Lulusan MTs'!U422)&lt;&gt;20,"Tidak valid","OK"))</f>
        <v>-</v>
      </c>
      <c r="V422" s="19" t="str">
        <f>IF('Lulusan MTs'!V422="","-",IF('Lulusan MTs'!V422&gt;3,"Tidak valid",IF('Lulusan MTs'!V422&lt;1,"Tidak valid","OK")))</f>
        <v>-</v>
      </c>
      <c r="W422" s="76" t="str">
        <f>IF('Lulusan MTs'!J422&lt;&gt;"",IF('Lulusan MTs'!W422="","Wajib Diisi","OK"),"-")</f>
        <v>-</v>
      </c>
      <c r="X422" s="76" t="str">
        <f>IF('Lulusan MTs'!J422&lt;&gt;"",IF('Lulusan MTs'!X422="","Wajib Diisi","OK"),"-")</f>
        <v>-</v>
      </c>
      <c r="Y422" s="18" t="str">
        <f>IF('Lulusan MTs'!Y422="","-",IF(VALUE(LEFT('Lulusan MTs'!Y422,2))&gt;31,"Tanggal tidak valid",IF(VALUE(LEFT(RIGHT('Lulusan MTs'!Y422,7),2))&gt;12,"Bulan tidak valid",IF(VALUE(RIGHT('Lulusan MTs'!Y422,4))&lt;&gt;2016,"Cek lagi Tahun Lulus","OK"))))</f>
        <v>-</v>
      </c>
      <c r="Z422" s="19" t="str">
        <f>IF('Lulusan MTs'!Z422="","-",IF('Lulusan MTs'!Z422&gt;100,"Tidak valid",IF('Lulusan MTs'!Z422&lt;1,"Tidak valid","OK")))</f>
        <v>-</v>
      </c>
      <c r="AA422" s="19" t="str">
        <f>IF('Lulusan MTs'!AA422="","-",IF('Lulusan MTs'!AA422&gt;100,"Tidak valid",IF('Lulusan MTs'!AA422&lt;1,"Tidak valid","OK")))</f>
        <v>-</v>
      </c>
      <c r="AB422" s="19" t="str">
        <f>IF('Lulusan MTs'!AB422="","-",IF('Lulusan MTs'!AB422&gt;100,"Tidak valid",IF('Lulusan MTs'!AB422&lt;1,"Tidak valid","OK")))</f>
        <v>-</v>
      </c>
      <c r="AC422" s="19" t="str">
        <f>IF('Lulusan MTs'!AC422="","-",IF('Lulusan MTs'!AC422&gt;100,"Tidak valid",IF('Lulusan MTs'!AC422&lt;1,"Tidak valid","OK")))</f>
        <v>-</v>
      </c>
      <c r="AD422" s="19" t="str">
        <f>IF('Lulusan MTs'!AD422="","-",IF('Lulusan MTs'!AD422&gt;100,"Tidak valid",IF('Lulusan MTs'!AD422&lt;1,"Tidak valid","OK")))</f>
        <v>-</v>
      </c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  <c r="BB422" s="20"/>
      <c r="BC422" s="20"/>
      <c r="BD422" s="20"/>
      <c r="BE422" s="20"/>
      <c r="BF422" s="20"/>
      <c r="BG422" s="20"/>
      <c r="BH422" s="20"/>
      <c r="BI422" s="20"/>
      <c r="BJ422" s="20"/>
      <c r="BK422" s="20"/>
      <c r="BL422" s="20"/>
      <c r="BM422" s="20"/>
      <c r="BN422" s="20"/>
      <c r="BO422" s="20"/>
      <c r="BP422" s="20"/>
      <c r="BQ422" s="20"/>
      <c r="BR422" s="20"/>
      <c r="BS422" s="20"/>
      <c r="BT422" s="20"/>
      <c r="BU422" s="20"/>
      <c r="BV422" s="20"/>
      <c r="BW422" s="20"/>
      <c r="BX422" s="20"/>
      <c r="BY422" s="20"/>
      <c r="BZ422" s="20"/>
      <c r="CA422" s="20"/>
      <c r="CB422" s="20"/>
      <c r="CC422" s="20"/>
      <c r="CD422" s="20"/>
      <c r="CE422" s="20"/>
      <c r="CF422" s="20"/>
      <c r="CG422" s="20"/>
      <c r="CH422" s="20"/>
      <c r="CI422" s="20"/>
      <c r="CJ422" s="20"/>
      <c r="CK422" s="20"/>
      <c r="CL422" s="20"/>
      <c r="CM422" s="20"/>
      <c r="CN422" s="20"/>
      <c r="CO422" s="20"/>
      <c r="CP422" s="20"/>
      <c r="CQ422" s="20"/>
      <c r="CR422" s="20"/>
      <c r="CS422" s="20"/>
      <c r="CT422" s="20"/>
      <c r="CU422" s="20"/>
      <c r="CV422" s="20"/>
      <c r="CW422" s="20"/>
      <c r="CX422" s="20"/>
      <c r="CY422" s="20"/>
      <c r="CZ422" s="20"/>
      <c r="DA422" s="20"/>
      <c r="DB422" s="20"/>
      <c r="DC422" s="20"/>
      <c r="DD422" s="20"/>
      <c r="DE422" s="20"/>
      <c r="DF422" s="20"/>
      <c r="DG422" s="20"/>
      <c r="DH422" s="20"/>
      <c r="DI422" s="20"/>
      <c r="DJ422" s="20"/>
      <c r="DK422" s="20"/>
      <c r="DL422" s="20"/>
      <c r="DM422" s="20"/>
      <c r="DN422" s="20"/>
      <c r="DO422" s="20"/>
      <c r="DP422" s="20"/>
      <c r="DQ422" s="20"/>
      <c r="DR422" s="20"/>
      <c r="DS422" s="20"/>
      <c r="DT422" s="20"/>
      <c r="DU422" s="20"/>
      <c r="DV422" s="20"/>
      <c r="DW422" s="20"/>
      <c r="DX422" s="20"/>
      <c r="DY422" s="20"/>
      <c r="DZ422" s="20"/>
      <c r="EA422" s="20"/>
      <c r="EB422" s="20"/>
      <c r="EC422" s="20"/>
      <c r="ED422" s="20"/>
      <c r="EE422" s="20"/>
      <c r="EF422" s="20"/>
      <c r="EG422" s="20"/>
      <c r="EH422" s="20"/>
      <c r="EI422" s="20"/>
      <c r="EJ422" s="20"/>
      <c r="EK422" s="20"/>
      <c r="EL422" s="20"/>
      <c r="EM422" s="20"/>
      <c r="EN422" s="20"/>
      <c r="EO422" s="20"/>
      <c r="EP422" s="20"/>
      <c r="EQ422" s="20"/>
      <c r="ER422" s="20"/>
      <c r="ES422" s="20"/>
      <c r="ET422" s="20"/>
      <c r="EU422" s="20"/>
      <c r="EV422" s="20"/>
      <c r="EW422" s="20"/>
      <c r="EX422" s="20"/>
      <c r="EY422" s="20"/>
      <c r="EZ422" s="20"/>
      <c r="FA422" s="20"/>
      <c r="FB422" s="20"/>
      <c r="FC422" s="20"/>
      <c r="FD422" s="20"/>
      <c r="FE422" s="20"/>
      <c r="FF422" s="20"/>
      <c r="FG422" s="20"/>
      <c r="FH422" s="20"/>
      <c r="FI422" s="20"/>
      <c r="FJ422" s="20"/>
      <c r="FK422" s="20"/>
      <c r="FL422" s="20"/>
      <c r="FM422" s="20"/>
      <c r="FN422" s="20"/>
      <c r="FO422" s="20"/>
      <c r="FP422" s="20"/>
      <c r="FQ422" s="20"/>
      <c r="FR422" s="20"/>
      <c r="FS422" s="20"/>
      <c r="FT422" s="20"/>
      <c r="FU422" s="20"/>
      <c r="FV422" s="20"/>
      <c r="FW422" s="20"/>
      <c r="FX422" s="20"/>
      <c r="FY422" s="20"/>
      <c r="FZ422" s="20"/>
      <c r="GA422" s="20"/>
      <c r="GB422" s="20"/>
      <c r="GC422" s="20"/>
      <c r="GD422" s="20"/>
      <c r="GE422" s="20"/>
      <c r="GF422" s="20"/>
      <c r="GG422" s="20"/>
      <c r="GH422" s="20"/>
      <c r="GI422" s="20"/>
      <c r="GJ422" s="20"/>
      <c r="GK422" s="20"/>
      <c r="GL422" s="20"/>
      <c r="GM422" s="20"/>
      <c r="GN422" s="20"/>
      <c r="GO422" s="20"/>
      <c r="GP422" s="20"/>
      <c r="GQ422" s="20"/>
      <c r="GR422" s="20"/>
      <c r="GS422" s="20"/>
      <c r="GT422" s="20"/>
      <c r="GU422" s="20"/>
      <c r="GV422" s="20"/>
      <c r="GW422" s="20"/>
      <c r="GX422" s="20"/>
      <c r="GY422" s="20"/>
      <c r="GZ422" s="20"/>
      <c r="HA422" s="20"/>
      <c r="HB422" s="20"/>
      <c r="HC422" s="20"/>
      <c r="HD422" s="20"/>
      <c r="HE422" s="20"/>
      <c r="HF422" s="20"/>
      <c r="HG422" s="20"/>
      <c r="HH422" s="20"/>
      <c r="HI422" s="20"/>
      <c r="HJ422" s="20"/>
      <c r="HK422" s="20"/>
      <c r="HL422" s="20"/>
      <c r="HM422" s="20"/>
      <c r="HN422" s="20"/>
      <c r="HO422" s="20"/>
      <c r="HP422" s="20"/>
      <c r="HQ422" s="20"/>
      <c r="HR422" s="20"/>
      <c r="HS422" s="20"/>
      <c r="HT422" s="20"/>
      <c r="HU422" s="20"/>
      <c r="HV422" s="20"/>
      <c r="HW422" s="20"/>
      <c r="HX422" s="20"/>
      <c r="HY422" s="20"/>
    </row>
    <row r="423" spans="1:233" s="21" customFormat="1" ht="15" customHeight="1" x14ac:dyDescent="0.2">
      <c r="A423" s="18" t="str">
        <f>IF('Lulusan MTs'!A423="","-",IF(LEN('Lulusan MTs'!A423)&lt;&gt;12,"Tidak valid","OK"))</f>
        <v>-</v>
      </c>
      <c r="B423" s="19" t="str">
        <f>IF('Lulusan MTs'!B423="","-",IF(LEN('Lulusan MTs'!B423)&lt;5,"Cek lagi","OK"))</f>
        <v>-</v>
      </c>
      <c r="C423" s="19" t="str">
        <f>IF('Lulusan MTs'!C423="","-",IF('Lulusan MTs'!C423="MTsN","OK",IF('Lulusan MTs'!C423="MTsS","OK","Tidak valid")))</f>
        <v>-</v>
      </c>
      <c r="D423" s="19" t="str">
        <f>IF('Lulusan MTs'!D423="","-",IF(LEN('Lulusan MTs'!D423)&lt;5,"Cek lagi","OK"))</f>
        <v>-</v>
      </c>
      <c r="E423" s="19" t="str">
        <f>IF('Lulusan MTs'!E423="","-",IF(LEN('Lulusan MTs'!E423)&lt;4,"Cek lagi","OK"))</f>
        <v>-</v>
      </c>
      <c r="F423" s="19" t="str">
        <f>IF('Lulusan MTs'!F423="","-",IF(LEN('Lulusan MTs'!F423)&lt;4,"Cek lagi","OK"))</f>
        <v>-</v>
      </c>
      <c r="G423" s="19" t="str">
        <f>IF('Lulusan MTs'!G423="","-",IF(LEN('Lulusan MTs'!G423)&lt;4,"Cek lagi","OK"))</f>
        <v>-</v>
      </c>
      <c r="H423" s="19" t="str">
        <f>IF('Lulusan MTs'!H423="","-",IF(LEN('Lulusan MTs'!H423)&lt;&gt;18,"Tidak valid",IF(VALUE('Lulusan MTs'!H423)&lt;0,"Cek lagi","OK")))</f>
        <v>-</v>
      </c>
      <c r="I423" s="19" t="str">
        <f>IF('Lulusan MTs'!I423="","-",IF(LEN('Lulusan MTs'!I423)&lt;&gt;10,"Tidak valid",IF(VALUE('Lulusan MTs'!I423)&lt;0,"Cek lagi","OK")))</f>
        <v>-</v>
      </c>
      <c r="J423" s="19" t="str">
        <f>IF('Lulusan MTs'!J423="","-",IF(LEN('Lulusan MTs'!J423)&lt;4,"Cek lagi","OK"))</f>
        <v>-</v>
      </c>
      <c r="K423" s="19" t="str">
        <f>IF('Lulusan MTs'!K423="","-",IF(LEN('Lulusan MTs'!K423)&lt;4,"Cek lagi","OK"))</f>
        <v>-</v>
      </c>
      <c r="L423" s="18" t="str">
        <f>IF('Lulusan MTs'!L423="","-",IF(VALUE(LEFT('Lulusan MTs'!L423,2))&gt;31,"Tanggal tidak valid",IF(VALUE(LEFT(RIGHT('Lulusan MTs'!L423,7),2))&gt;12,"Bulan tidak valid",IF(VALUE(RIGHT('Lulusan MTs'!L423,4))&gt;2003,"Umur terlalu tua",IF(VALUE(RIGHT('Lulusan MTs'!L423,4))&lt;1996,"Umur terlalu tua","OK")))))</f>
        <v>-</v>
      </c>
      <c r="M423" s="19" t="str">
        <f>IF('Lulusan MTs'!M423="","-",IF('Lulusan MTs'!M423="L","OK",IF('Lulusan MTs'!M423="P","OK","Tidak valid")))</f>
        <v>-</v>
      </c>
      <c r="N423" s="19" t="str">
        <f>IF('Lulusan MTs'!N423="","-",IF('Lulusan MTs'!N423&gt;400,"Tidak valid",IF('Lulusan MTs'!N423&lt;1,"Tidak valid","OK")))</f>
        <v>-</v>
      </c>
      <c r="O423" s="19" t="str">
        <f>IF('Lulusan MTs'!O423="","-",IF('Lulusan MTs'!O423&gt;100,"Tidak valid",IF('Lulusan MTs'!O423&lt;1,"Tidak valid","OK")))</f>
        <v>-</v>
      </c>
      <c r="P423" s="19" t="str">
        <f>IF('Lulusan MTs'!P423="","-",IF('Lulusan MTs'!P423&gt;6,"Cek lagi",IF('Lulusan MTs'!P423&lt;2,"Cek lagi","OK")))</f>
        <v>-</v>
      </c>
      <c r="Q423" s="19" t="str">
        <f>IF('Lulusan MTs'!Q423="","-",IF('Lulusan MTs'!Q423&gt;8,"Tidak valid",IF('Lulusan MTs'!Q423&lt;1,"Tidak valid","OK")))</f>
        <v>-</v>
      </c>
      <c r="R423" s="75" t="str">
        <f>IF('Lulusan MTs'!R423="","-",IF(LEN('Lulusan MTs'!R423)&lt;16,"Cek lagi","OK"))</f>
        <v>-</v>
      </c>
      <c r="S423" s="19" t="str">
        <f>IF('Lulusan MTs'!S423="","-",IF('Lulusan MTs'!S423&gt;6,"Tidak valid",IF('Lulusan MTs'!S423&lt;1,"Tidak valid","OK")))</f>
        <v>-</v>
      </c>
      <c r="T423" s="18" t="str">
        <f>IF('Lulusan MTs'!T423="","-",IF(VALUE(LEFT('Lulusan MTs'!T423,2))&gt;31,"Tanggal tidak valid",IF(VALUE(LEFT(RIGHT('Lulusan MTs'!T423,7),2))&gt;12,"Bulan tidak valid",IF(VALUE(RIGHT('Lulusan MTs'!T423,4))&lt;2010,"Cek lagi Tahun Masuk",IF(VALUE(RIGHT('Lulusan MTs'!T423,4))&gt;2014,"Cek lagi Tahun Masuk","OK")))))</f>
        <v>-</v>
      </c>
      <c r="U423" s="76" t="str">
        <f>IF('Lulusan MTs'!U423="","-",IF(LEN('Lulusan MTs'!U423)&lt;&gt;20,"Tidak valid","OK"))</f>
        <v>-</v>
      </c>
      <c r="V423" s="19" t="str">
        <f>IF('Lulusan MTs'!V423="","-",IF('Lulusan MTs'!V423&gt;3,"Tidak valid",IF('Lulusan MTs'!V423&lt;1,"Tidak valid","OK")))</f>
        <v>-</v>
      </c>
      <c r="W423" s="76" t="str">
        <f>IF('Lulusan MTs'!J423&lt;&gt;"",IF('Lulusan MTs'!W423="","Wajib Diisi","OK"),"-")</f>
        <v>-</v>
      </c>
      <c r="X423" s="76" t="str">
        <f>IF('Lulusan MTs'!J423&lt;&gt;"",IF('Lulusan MTs'!X423="","Wajib Diisi","OK"),"-")</f>
        <v>-</v>
      </c>
      <c r="Y423" s="18" t="str">
        <f>IF('Lulusan MTs'!Y423="","-",IF(VALUE(LEFT('Lulusan MTs'!Y423,2))&gt;31,"Tanggal tidak valid",IF(VALUE(LEFT(RIGHT('Lulusan MTs'!Y423,7),2))&gt;12,"Bulan tidak valid",IF(VALUE(RIGHT('Lulusan MTs'!Y423,4))&lt;&gt;2016,"Cek lagi Tahun Lulus","OK"))))</f>
        <v>-</v>
      </c>
      <c r="Z423" s="19" t="str">
        <f>IF('Lulusan MTs'!Z423="","-",IF('Lulusan MTs'!Z423&gt;100,"Tidak valid",IF('Lulusan MTs'!Z423&lt;1,"Tidak valid","OK")))</f>
        <v>-</v>
      </c>
      <c r="AA423" s="19" t="str">
        <f>IF('Lulusan MTs'!AA423="","-",IF('Lulusan MTs'!AA423&gt;100,"Tidak valid",IF('Lulusan MTs'!AA423&lt;1,"Tidak valid","OK")))</f>
        <v>-</v>
      </c>
      <c r="AB423" s="19" t="str">
        <f>IF('Lulusan MTs'!AB423="","-",IF('Lulusan MTs'!AB423&gt;100,"Tidak valid",IF('Lulusan MTs'!AB423&lt;1,"Tidak valid","OK")))</f>
        <v>-</v>
      </c>
      <c r="AC423" s="19" t="str">
        <f>IF('Lulusan MTs'!AC423="","-",IF('Lulusan MTs'!AC423&gt;100,"Tidak valid",IF('Lulusan MTs'!AC423&lt;1,"Tidak valid","OK")))</f>
        <v>-</v>
      </c>
      <c r="AD423" s="19" t="str">
        <f>IF('Lulusan MTs'!AD423="","-",IF('Lulusan MTs'!AD423&gt;100,"Tidak valid",IF('Lulusan MTs'!AD423&lt;1,"Tidak valid","OK")))</f>
        <v>-</v>
      </c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  <c r="BB423" s="20"/>
      <c r="BC423" s="20"/>
      <c r="BD423" s="20"/>
      <c r="BE423" s="20"/>
      <c r="BF423" s="20"/>
      <c r="BG423" s="20"/>
      <c r="BH423" s="20"/>
      <c r="BI423" s="20"/>
      <c r="BJ423" s="20"/>
      <c r="BK423" s="20"/>
      <c r="BL423" s="20"/>
      <c r="BM423" s="20"/>
      <c r="BN423" s="20"/>
      <c r="BO423" s="20"/>
      <c r="BP423" s="20"/>
      <c r="BQ423" s="20"/>
      <c r="BR423" s="20"/>
      <c r="BS423" s="20"/>
      <c r="BT423" s="20"/>
      <c r="BU423" s="20"/>
      <c r="BV423" s="20"/>
      <c r="BW423" s="20"/>
      <c r="BX423" s="20"/>
      <c r="BY423" s="20"/>
      <c r="BZ423" s="20"/>
      <c r="CA423" s="20"/>
      <c r="CB423" s="20"/>
      <c r="CC423" s="20"/>
      <c r="CD423" s="20"/>
      <c r="CE423" s="20"/>
      <c r="CF423" s="20"/>
      <c r="CG423" s="20"/>
      <c r="CH423" s="20"/>
      <c r="CI423" s="20"/>
      <c r="CJ423" s="20"/>
      <c r="CK423" s="20"/>
      <c r="CL423" s="20"/>
      <c r="CM423" s="20"/>
      <c r="CN423" s="20"/>
      <c r="CO423" s="20"/>
      <c r="CP423" s="20"/>
      <c r="CQ423" s="20"/>
      <c r="CR423" s="20"/>
      <c r="CS423" s="20"/>
      <c r="CT423" s="20"/>
      <c r="CU423" s="20"/>
      <c r="CV423" s="20"/>
      <c r="CW423" s="20"/>
      <c r="CX423" s="20"/>
      <c r="CY423" s="20"/>
      <c r="CZ423" s="20"/>
      <c r="DA423" s="20"/>
      <c r="DB423" s="20"/>
      <c r="DC423" s="20"/>
      <c r="DD423" s="20"/>
      <c r="DE423" s="20"/>
      <c r="DF423" s="20"/>
      <c r="DG423" s="20"/>
      <c r="DH423" s="20"/>
      <c r="DI423" s="20"/>
      <c r="DJ423" s="20"/>
      <c r="DK423" s="20"/>
      <c r="DL423" s="20"/>
      <c r="DM423" s="20"/>
      <c r="DN423" s="20"/>
      <c r="DO423" s="20"/>
      <c r="DP423" s="20"/>
      <c r="DQ423" s="20"/>
      <c r="DR423" s="20"/>
      <c r="DS423" s="20"/>
      <c r="DT423" s="20"/>
      <c r="DU423" s="20"/>
      <c r="DV423" s="20"/>
      <c r="DW423" s="20"/>
      <c r="DX423" s="20"/>
      <c r="DY423" s="20"/>
      <c r="DZ423" s="20"/>
      <c r="EA423" s="20"/>
      <c r="EB423" s="20"/>
      <c r="EC423" s="20"/>
      <c r="ED423" s="20"/>
      <c r="EE423" s="20"/>
      <c r="EF423" s="20"/>
      <c r="EG423" s="20"/>
      <c r="EH423" s="20"/>
      <c r="EI423" s="20"/>
      <c r="EJ423" s="20"/>
      <c r="EK423" s="20"/>
      <c r="EL423" s="20"/>
      <c r="EM423" s="20"/>
      <c r="EN423" s="20"/>
      <c r="EO423" s="20"/>
      <c r="EP423" s="20"/>
      <c r="EQ423" s="20"/>
      <c r="ER423" s="20"/>
      <c r="ES423" s="20"/>
      <c r="ET423" s="20"/>
      <c r="EU423" s="20"/>
      <c r="EV423" s="20"/>
      <c r="EW423" s="20"/>
      <c r="EX423" s="20"/>
      <c r="EY423" s="20"/>
      <c r="EZ423" s="20"/>
      <c r="FA423" s="20"/>
      <c r="FB423" s="20"/>
      <c r="FC423" s="20"/>
      <c r="FD423" s="20"/>
      <c r="FE423" s="20"/>
      <c r="FF423" s="20"/>
      <c r="FG423" s="20"/>
      <c r="FH423" s="20"/>
      <c r="FI423" s="20"/>
      <c r="FJ423" s="20"/>
      <c r="FK423" s="20"/>
      <c r="FL423" s="20"/>
      <c r="FM423" s="20"/>
      <c r="FN423" s="20"/>
      <c r="FO423" s="20"/>
      <c r="FP423" s="20"/>
      <c r="FQ423" s="20"/>
      <c r="FR423" s="20"/>
      <c r="FS423" s="20"/>
      <c r="FT423" s="20"/>
      <c r="FU423" s="20"/>
      <c r="FV423" s="20"/>
      <c r="FW423" s="20"/>
      <c r="FX423" s="20"/>
      <c r="FY423" s="20"/>
      <c r="FZ423" s="20"/>
      <c r="GA423" s="20"/>
      <c r="GB423" s="20"/>
      <c r="GC423" s="20"/>
      <c r="GD423" s="20"/>
      <c r="GE423" s="20"/>
      <c r="GF423" s="20"/>
      <c r="GG423" s="20"/>
      <c r="GH423" s="20"/>
      <c r="GI423" s="20"/>
      <c r="GJ423" s="20"/>
      <c r="GK423" s="20"/>
      <c r="GL423" s="20"/>
      <c r="GM423" s="20"/>
      <c r="GN423" s="20"/>
      <c r="GO423" s="20"/>
      <c r="GP423" s="20"/>
      <c r="GQ423" s="20"/>
      <c r="GR423" s="20"/>
      <c r="GS423" s="20"/>
      <c r="GT423" s="20"/>
      <c r="GU423" s="20"/>
      <c r="GV423" s="20"/>
      <c r="GW423" s="20"/>
      <c r="GX423" s="20"/>
      <c r="GY423" s="20"/>
      <c r="GZ423" s="20"/>
      <c r="HA423" s="20"/>
      <c r="HB423" s="20"/>
      <c r="HC423" s="20"/>
      <c r="HD423" s="20"/>
      <c r="HE423" s="20"/>
      <c r="HF423" s="20"/>
      <c r="HG423" s="20"/>
      <c r="HH423" s="20"/>
      <c r="HI423" s="20"/>
      <c r="HJ423" s="20"/>
      <c r="HK423" s="20"/>
      <c r="HL423" s="20"/>
      <c r="HM423" s="20"/>
      <c r="HN423" s="20"/>
      <c r="HO423" s="20"/>
      <c r="HP423" s="20"/>
      <c r="HQ423" s="20"/>
      <c r="HR423" s="20"/>
      <c r="HS423" s="20"/>
      <c r="HT423" s="20"/>
      <c r="HU423" s="20"/>
      <c r="HV423" s="20"/>
      <c r="HW423" s="20"/>
      <c r="HX423" s="20"/>
      <c r="HY423" s="20"/>
    </row>
    <row r="424" spans="1:233" s="21" customFormat="1" ht="15" customHeight="1" x14ac:dyDescent="0.2">
      <c r="A424" s="18" t="str">
        <f>IF('Lulusan MTs'!A424="","-",IF(LEN('Lulusan MTs'!A424)&lt;&gt;12,"Tidak valid","OK"))</f>
        <v>-</v>
      </c>
      <c r="B424" s="19" t="str">
        <f>IF('Lulusan MTs'!B424="","-",IF(LEN('Lulusan MTs'!B424)&lt;5,"Cek lagi","OK"))</f>
        <v>-</v>
      </c>
      <c r="C424" s="19" t="str">
        <f>IF('Lulusan MTs'!C424="","-",IF('Lulusan MTs'!C424="MTsN","OK",IF('Lulusan MTs'!C424="MTsS","OK","Tidak valid")))</f>
        <v>-</v>
      </c>
      <c r="D424" s="19" t="str">
        <f>IF('Lulusan MTs'!D424="","-",IF(LEN('Lulusan MTs'!D424)&lt;5,"Cek lagi","OK"))</f>
        <v>-</v>
      </c>
      <c r="E424" s="19" t="str">
        <f>IF('Lulusan MTs'!E424="","-",IF(LEN('Lulusan MTs'!E424)&lt;4,"Cek lagi","OK"))</f>
        <v>-</v>
      </c>
      <c r="F424" s="19" t="str">
        <f>IF('Lulusan MTs'!F424="","-",IF(LEN('Lulusan MTs'!F424)&lt;4,"Cek lagi","OK"))</f>
        <v>-</v>
      </c>
      <c r="G424" s="19" t="str">
        <f>IF('Lulusan MTs'!G424="","-",IF(LEN('Lulusan MTs'!G424)&lt;4,"Cek lagi","OK"))</f>
        <v>-</v>
      </c>
      <c r="H424" s="19" t="str">
        <f>IF('Lulusan MTs'!H424="","-",IF(LEN('Lulusan MTs'!H424)&lt;&gt;18,"Tidak valid",IF(VALUE('Lulusan MTs'!H424)&lt;0,"Cek lagi","OK")))</f>
        <v>-</v>
      </c>
      <c r="I424" s="19" t="str">
        <f>IF('Lulusan MTs'!I424="","-",IF(LEN('Lulusan MTs'!I424)&lt;&gt;10,"Tidak valid",IF(VALUE('Lulusan MTs'!I424)&lt;0,"Cek lagi","OK")))</f>
        <v>-</v>
      </c>
      <c r="J424" s="19" t="str">
        <f>IF('Lulusan MTs'!J424="","-",IF(LEN('Lulusan MTs'!J424)&lt;4,"Cek lagi","OK"))</f>
        <v>-</v>
      </c>
      <c r="K424" s="19" t="str">
        <f>IF('Lulusan MTs'!K424="","-",IF(LEN('Lulusan MTs'!K424)&lt;4,"Cek lagi","OK"))</f>
        <v>-</v>
      </c>
      <c r="L424" s="18" t="str">
        <f>IF('Lulusan MTs'!L424="","-",IF(VALUE(LEFT('Lulusan MTs'!L424,2))&gt;31,"Tanggal tidak valid",IF(VALUE(LEFT(RIGHT('Lulusan MTs'!L424,7),2))&gt;12,"Bulan tidak valid",IF(VALUE(RIGHT('Lulusan MTs'!L424,4))&gt;2003,"Umur terlalu tua",IF(VALUE(RIGHT('Lulusan MTs'!L424,4))&lt;1996,"Umur terlalu tua","OK")))))</f>
        <v>-</v>
      </c>
      <c r="M424" s="19" t="str">
        <f>IF('Lulusan MTs'!M424="","-",IF('Lulusan MTs'!M424="L","OK",IF('Lulusan MTs'!M424="P","OK","Tidak valid")))</f>
        <v>-</v>
      </c>
      <c r="N424" s="19" t="str">
        <f>IF('Lulusan MTs'!N424="","-",IF('Lulusan MTs'!N424&gt;400,"Tidak valid",IF('Lulusan MTs'!N424&lt;1,"Tidak valid","OK")))</f>
        <v>-</v>
      </c>
      <c r="O424" s="19" t="str">
        <f>IF('Lulusan MTs'!O424="","-",IF('Lulusan MTs'!O424&gt;100,"Tidak valid",IF('Lulusan MTs'!O424&lt;1,"Tidak valid","OK")))</f>
        <v>-</v>
      </c>
      <c r="P424" s="19" t="str">
        <f>IF('Lulusan MTs'!P424="","-",IF('Lulusan MTs'!P424&gt;6,"Cek lagi",IF('Lulusan MTs'!P424&lt;2,"Cek lagi","OK")))</f>
        <v>-</v>
      </c>
      <c r="Q424" s="19" t="str">
        <f>IF('Lulusan MTs'!Q424="","-",IF('Lulusan MTs'!Q424&gt;8,"Tidak valid",IF('Lulusan MTs'!Q424&lt;1,"Tidak valid","OK")))</f>
        <v>-</v>
      </c>
      <c r="R424" s="75" t="str">
        <f>IF('Lulusan MTs'!R424="","-",IF(LEN('Lulusan MTs'!R424)&lt;16,"Cek lagi","OK"))</f>
        <v>-</v>
      </c>
      <c r="S424" s="19" t="str">
        <f>IF('Lulusan MTs'!S424="","-",IF('Lulusan MTs'!S424&gt;6,"Tidak valid",IF('Lulusan MTs'!S424&lt;1,"Tidak valid","OK")))</f>
        <v>-</v>
      </c>
      <c r="T424" s="18" t="str">
        <f>IF('Lulusan MTs'!T424="","-",IF(VALUE(LEFT('Lulusan MTs'!T424,2))&gt;31,"Tanggal tidak valid",IF(VALUE(LEFT(RIGHT('Lulusan MTs'!T424,7),2))&gt;12,"Bulan tidak valid",IF(VALUE(RIGHT('Lulusan MTs'!T424,4))&lt;2010,"Cek lagi Tahun Masuk",IF(VALUE(RIGHT('Lulusan MTs'!T424,4))&gt;2014,"Cek lagi Tahun Masuk","OK")))))</f>
        <v>-</v>
      </c>
      <c r="U424" s="76" t="str">
        <f>IF('Lulusan MTs'!U424="","-",IF(LEN('Lulusan MTs'!U424)&lt;&gt;20,"Tidak valid","OK"))</f>
        <v>-</v>
      </c>
      <c r="V424" s="19" t="str">
        <f>IF('Lulusan MTs'!V424="","-",IF('Lulusan MTs'!V424&gt;3,"Tidak valid",IF('Lulusan MTs'!V424&lt;1,"Tidak valid","OK")))</f>
        <v>-</v>
      </c>
      <c r="W424" s="76" t="str">
        <f>IF('Lulusan MTs'!J424&lt;&gt;"",IF('Lulusan MTs'!W424="","Wajib Diisi","OK"),"-")</f>
        <v>-</v>
      </c>
      <c r="X424" s="76" t="str">
        <f>IF('Lulusan MTs'!J424&lt;&gt;"",IF('Lulusan MTs'!X424="","Wajib Diisi","OK"),"-")</f>
        <v>-</v>
      </c>
      <c r="Y424" s="18" t="str">
        <f>IF('Lulusan MTs'!Y424="","-",IF(VALUE(LEFT('Lulusan MTs'!Y424,2))&gt;31,"Tanggal tidak valid",IF(VALUE(LEFT(RIGHT('Lulusan MTs'!Y424,7),2))&gt;12,"Bulan tidak valid",IF(VALUE(RIGHT('Lulusan MTs'!Y424,4))&lt;&gt;2016,"Cek lagi Tahun Lulus","OK"))))</f>
        <v>-</v>
      </c>
      <c r="Z424" s="19" t="str">
        <f>IF('Lulusan MTs'!Z424="","-",IF('Lulusan MTs'!Z424&gt;100,"Tidak valid",IF('Lulusan MTs'!Z424&lt;1,"Tidak valid","OK")))</f>
        <v>-</v>
      </c>
      <c r="AA424" s="19" t="str">
        <f>IF('Lulusan MTs'!AA424="","-",IF('Lulusan MTs'!AA424&gt;100,"Tidak valid",IF('Lulusan MTs'!AA424&lt;1,"Tidak valid","OK")))</f>
        <v>-</v>
      </c>
      <c r="AB424" s="19" t="str">
        <f>IF('Lulusan MTs'!AB424="","-",IF('Lulusan MTs'!AB424&gt;100,"Tidak valid",IF('Lulusan MTs'!AB424&lt;1,"Tidak valid","OK")))</f>
        <v>-</v>
      </c>
      <c r="AC424" s="19" t="str">
        <f>IF('Lulusan MTs'!AC424="","-",IF('Lulusan MTs'!AC424&gt;100,"Tidak valid",IF('Lulusan MTs'!AC424&lt;1,"Tidak valid","OK")))</f>
        <v>-</v>
      </c>
      <c r="AD424" s="19" t="str">
        <f>IF('Lulusan MTs'!AD424="","-",IF('Lulusan MTs'!AD424&gt;100,"Tidak valid",IF('Lulusan MTs'!AD424&lt;1,"Tidak valid","OK")))</f>
        <v>-</v>
      </c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  <c r="AZ424" s="20"/>
      <c r="BA424" s="20"/>
      <c r="BB424" s="20"/>
      <c r="BC424" s="20"/>
      <c r="BD424" s="20"/>
      <c r="BE424" s="20"/>
      <c r="BF424" s="20"/>
      <c r="BG424" s="20"/>
      <c r="BH424" s="20"/>
      <c r="BI424" s="20"/>
      <c r="BJ424" s="20"/>
      <c r="BK424" s="20"/>
      <c r="BL424" s="20"/>
      <c r="BM424" s="20"/>
      <c r="BN424" s="20"/>
      <c r="BO424" s="20"/>
      <c r="BP424" s="20"/>
      <c r="BQ424" s="20"/>
      <c r="BR424" s="20"/>
      <c r="BS424" s="20"/>
      <c r="BT424" s="20"/>
      <c r="BU424" s="20"/>
      <c r="BV424" s="20"/>
      <c r="BW424" s="20"/>
      <c r="BX424" s="20"/>
      <c r="BY424" s="20"/>
      <c r="BZ424" s="20"/>
      <c r="CA424" s="20"/>
      <c r="CB424" s="20"/>
      <c r="CC424" s="20"/>
      <c r="CD424" s="20"/>
      <c r="CE424" s="20"/>
      <c r="CF424" s="20"/>
      <c r="CG424" s="20"/>
      <c r="CH424" s="20"/>
      <c r="CI424" s="20"/>
      <c r="CJ424" s="20"/>
      <c r="CK424" s="20"/>
      <c r="CL424" s="20"/>
      <c r="CM424" s="20"/>
      <c r="CN424" s="20"/>
      <c r="CO424" s="20"/>
      <c r="CP424" s="20"/>
      <c r="CQ424" s="20"/>
      <c r="CR424" s="20"/>
      <c r="CS424" s="20"/>
      <c r="CT424" s="20"/>
      <c r="CU424" s="20"/>
      <c r="CV424" s="20"/>
      <c r="CW424" s="20"/>
      <c r="CX424" s="20"/>
      <c r="CY424" s="20"/>
      <c r="CZ424" s="20"/>
      <c r="DA424" s="20"/>
      <c r="DB424" s="20"/>
      <c r="DC424" s="20"/>
      <c r="DD424" s="20"/>
      <c r="DE424" s="20"/>
      <c r="DF424" s="20"/>
      <c r="DG424" s="20"/>
      <c r="DH424" s="20"/>
      <c r="DI424" s="20"/>
      <c r="DJ424" s="20"/>
      <c r="DK424" s="20"/>
      <c r="DL424" s="20"/>
      <c r="DM424" s="20"/>
      <c r="DN424" s="20"/>
      <c r="DO424" s="20"/>
      <c r="DP424" s="20"/>
      <c r="DQ424" s="20"/>
      <c r="DR424" s="20"/>
      <c r="DS424" s="20"/>
      <c r="DT424" s="20"/>
      <c r="DU424" s="20"/>
      <c r="DV424" s="20"/>
      <c r="DW424" s="20"/>
      <c r="DX424" s="20"/>
      <c r="DY424" s="20"/>
      <c r="DZ424" s="20"/>
      <c r="EA424" s="20"/>
      <c r="EB424" s="20"/>
      <c r="EC424" s="20"/>
      <c r="ED424" s="20"/>
      <c r="EE424" s="20"/>
      <c r="EF424" s="20"/>
      <c r="EG424" s="20"/>
      <c r="EH424" s="20"/>
      <c r="EI424" s="20"/>
      <c r="EJ424" s="20"/>
      <c r="EK424" s="20"/>
      <c r="EL424" s="20"/>
      <c r="EM424" s="20"/>
      <c r="EN424" s="20"/>
      <c r="EO424" s="20"/>
      <c r="EP424" s="20"/>
      <c r="EQ424" s="20"/>
      <c r="ER424" s="20"/>
      <c r="ES424" s="20"/>
      <c r="ET424" s="20"/>
      <c r="EU424" s="20"/>
      <c r="EV424" s="20"/>
      <c r="EW424" s="20"/>
      <c r="EX424" s="20"/>
      <c r="EY424" s="20"/>
      <c r="EZ424" s="20"/>
      <c r="FA424" s="20"/>
      <c r="FB424" s="20"/>
      <c r="FC424" s="20"/>
      <c r="FD424" s="20"/>
      <c r="FE424" s="20"/>
      <c r="FF424" s="20"/>
      <c r="FG424" s="20"/>
      <c r="FH424" s="20"/>
      <c r="FI424" s="20"/>
      <c r="FJ424" s="20"/>
      <c r="FK424" s="20"/>
      <c r="FL424" s="20"/>
      <c r="FM424" s="20"/>
      <c r="FN424" s="20"/>
      <c r="FO424" s="20"/>
      <c r="FP424" s="20"/>
      <c r="FQ424" s="20"/>
      <c r="FR424" s="20"/>
      <c r="FS424" s="20"/>
      <c r="FT424" s="20"/>
      <c r="FU424" s="20"/>
      <c r="FV424" s="20"/>
      <c r="FW424" s="20"/>
      <c r="FX424" s="20"/>
      <c r="FY424" s="20"/>
      <c r="FZ424" s="20"/>
      <c r="GA424" s="20"/>
      <c r="GB424" s="20"/>
      <c r="GC424" s="20"/>
      <c r="GD424" s="20"/>
      <c r="GE424" s="20"/>
      <c r="GF424" s="20"/>
      <c r="GG424" s="20"/>
      <c r="GH424" s="20"/>
      <c r="GI424" s="20"/>
      <c r="GJ424" s="20"/>
      <c r="GK424" s="20"/>
      <c r="GL424" s="20"/>
      <c r="GM424" s="20"/>
      <c r="GN424" s="20"/>
      <c r="GO424" s="20"/>
      <c r="GP424" s="20"/>
      <c r="GQ424" s="20"/>
      <c r="GR424" s="20"/>
      <c r="GS424" s="20"/>
      <c r="GT424" s="20"/>
      <c r="GU424" s="20"/>
      <c r="GV424" s="20"/>
      <c r="GW424" s="20"/>
      <c r="GX424" s="20"/>
      <c r="GY424" s="20"/>
      <c r="GZ424" s="20"/>
      <c r="HA424" s="20"/>
      <c r="HB424" s="20"/>
      <c r="HC424" s="20"/>
      <c r="HD424" s="20"/>
      <c r="HE424" s="20"/>
      <c r="HF424" s="20"/>
      <c r="HG424" s="20"/>
      <c r="HH424" s="20"/>
      <c r="HI424" s="20"/>
      <c r="HJ424" s="20"/>
      <c r="HK424" s="20"/>
      <c r="HL424" s="20"/>
      <c r="HM424" s="20"/>
      <c r="HN424" s="20"/>
      <c r="HO424" s="20"/>
      <c r="HP424" s="20"/>
      <c r="HQ424" s="20"/>
      <c r="HR424" s="20"/>
      <c r="HS424" s="20"/>
      <c r="HT424" s="20"/>
      <c r="HU424" s="20"/>
      <c r="HV424" s="20"/>
      <c r="HW424" s="20"/>
      <c r="HX424" s="20"/>
      <c r="HY424" s="20"/>
    </row>
    <row r="425" spans="1:233" s="21" customFormat="1" ht="15" customHeight="1" x14ac:dyDescent="0.2">
      <c r="A425" s="18" t="str">
        <f>IF('Lulusan MTs'!A425="","-",IF(LEN('Lulusan MTs'!A425)&lt;&gt;12,"Tidak valid","OK"))</f>
        <v>-</v>
      </c>
      <c r="B425" s="19" t="str">
        <f>IF('Lulusan MTs'!B425="","-",IF(LEN('Lulusan MTs'!B425)&lt;5,"Cek lagi","OK"))</f>
        <v>-</v>
      </c>
      <c r="C425" s="19" t="str">
        <f>IF('Lulusan MTs'!C425="","-",IF('Lulusan MTs'!C425="MTsN","OK",IF('Lulusan MTs'!C425="MTsS","OK","Tidak valid")))</f>
        <v>-</v>
      </c>
      <c r="D425" s="19" t="str">
        <f>IF('Lulusan MTs'!D425="","-",IF(LEN('Lulusan MTs'!D425)&lt;5,"Cek lagi","OK"))</f>
        <v>-</v>
      </c>
      <c r="E425" s="19" t="str">
        <f>IF('Lulusan MTs'!E425="","-",IF(LEN('Lulusan MTs'!E425)&lt;4,"Cek lagi","OK"))</f>
        <v>-</v>
      </c>
      <c r="F425" s="19" t="str">
        <f>IF('Lulusan MTs'!F425="","-",IF(LEN('Lulusan MTs'!F425)&lt;4,"Cek lagi","OK"))</f>
        <v>-</v>
      </c>
      <c r="G425" s="19" t="str">
        <f>IF('Lulusan MTs'!G425="","-",IF(LEN('Lulusan MTs'!G425)&lt;4,"Cek lagi","OK"))</f>
        <v>-</v>
      </c>
      <c r="H425" s="19" t="str">
        <f>IF('Lulusan MTs'!H425="","-",IF(LEN('Lulusan MTs'!H425)&lt;&gt;18,"Tidak valid",IF(VALUE('Lulusan MTs'!H425)&lt;0,"Cek lagi","OK")))</f>
        <v>-</v>
      </c>
      <c r="I425" s="19" t="str">
        <f>IF('Lulusan MTs'!I425="","-",IF(LEN('Lulusan MTs'!I425)&lt;&gt;10,"Tidak valid",IF(VALUE('Lulusan MTs'!I425)&lt;0,"Cek lagi","OK")))</f>
        <v>-</v>
      </c>
      <c r="J425" s="19" t="str">
        <f>IF('Lulusan MTs'!J425="","-",IF(LEN('Lulusan MTs'!J425)&lt;4,"Cek lagi","OK"))</f>
        <v>-</v>
      </c>
      <c r="K425" s="19" t="str">
        <f>IF('Lulusan MTs'!K425="","-",IF(LEN('Lulusan MTs'!K425)&lt;4,"Cek lagi","OK"))</f>
        <v>-</v>
      </c>
      <c r="L425" s="18" t="str">
        <f>IF('Lulusan MTs'!L425="","-",IF(VALUE(LEFT('Lulusan MTs'!L425,2))&gt;31,"Tanggal tidak valid",IF(VALUE(LEFT(RIGHT('Lulusan MTs'!L425,7),2))&gt;12,"Bulan tidak valid",IF(VALUE(RIGHT('Lulusan MTs'!L425,4))&gt;2003,"Umur terlalu tua",IF(VALUE(RIGHT('Lulusan MTs'!L425,4))&lt;1996,"Umur terlalu tua","OK")))))</f>
        <v>-</v>
      </c>
      <c r="M425" s="19" t="str">
        <f>IF('Lulusan MTs'!M425="","-",IF('Lulusan MTs'!M425="L","OK",IF('Lulusan MTs'!M425="P","OK","Tidak valid")))</f>
        <v>-</v>
      </c>
      <c r="N425" s="19" t="str">
        <f>IF('Lulusan MTs'!N425="","-",IF('Lulusan MTs'!N425&gt;400,"Tidak valid",IF('Lulusan MTs'!N425&lt;1,"Tidak valid","OK")))</f>
        <v>-</v>
      </c>
      <c r="O425" s="19" t="str">
        <f>IF('Lulusan MTs'!O425="","-",IF('Lulusan MTs'!O425&gt;100,"Tidak valid",IF('Lulusan MTs'!O425&lt;1,"Tidak valid","OK")))</f>
        <v>-</v>
      </c>
      <c r="P425" s="19" t="str">
        <f>IF('Lulusan MTs'!P425="","-",IF('Lulusan MTs'!P425&gt;6,"Cek lagi",IF('Lulusan MTs'!P425&lt;2,"Cek lagi","OK")))</f>
        <v>-</v>
      </c>
      <c r="Q425" s="19" t="str">
        <f>IF('Lulusan MTs'!Q425="","-",IF('Lulusan MTs'!Q425&gt;8,"Tidak valid",IF('Lulusan MTs'!Q425&lt;1,"Tidak valid","OK")))</f>
        <v>-</v>
      </c>
      <c r="R425" s="75" t="str">
        <f>IF('Lulusan MTs'!R425="","-",IF(LEN('Lulusan MTs'!R425)&lt;16,"Cek lagi","OK"))</f>
        <v>-</v>
      </c>
      <c r="S425" s="19" t="str">
        <f>IF('Lulusan MTs'!S425="","-",IF('Lulusan MTs'!S425&gt;6,"Tidak valid",IF('Lulusan MTs'!S425&lt;1,"Tidak valid","OK")))</f>
        <v>-</v>
      </c>
      <c r="T425" s="18" t="str">
        <f>IF('Lulusan MTs'!T425="","-",IF(VALUE(LEFT('Lulusan MTs'!T425,2))&gt;31,"Tanggal tidak valid",IF(VALUE(LEFT(RIGHT('Lulusan MTs'!T425,7),2))&gt;12,"Bulan tidak valid",IF(VALUE(RIGHT('Lulusan MTs'!T425,4))&lt;2010,"Cek lagi Tahun Masuk",IF(VALUE(RIGHT('Lulusan MTs'!T425,4))&gt;2014,"Cek lagi Tahun Masuk","OK")))))</f>
        <v>-</v>
      </c>
      <c r="U425" s="76" t="str">
        <f>IF('Lulusan MTs'!U425="","-",IF(LEN('Lulusan MTs'!U425)&lt;&gt;20,"Tidak valid","OK"))</f>
        <v>-</v>
      </c>
      <c r="V425" s="19" t="str">
        <f>IF('Lulusan MTs'!V425="","-",IF('Lulusan MTs'!V425&gt;3,"Tidak valid",IF('Lulusan MTs'!V425&lt;1,"Tidak valid","OK")))</f>
        <v>-</v>
      </c>
      <c r="W425" s="76" t="str">
        <f>IF('Lulusan MTs'!J425&lt;&gt;"",IF('Lulusan MTs'!W425="","Wajib Diisi","OK"),"-")</f>
        <v>-</v>
      </c>
      <c r="X425" s="76" t="str">
        <f>IF('Lulusan MTs'!J425&lt;&gt;"",IF('Lulusan MTs'!X425="","Wajib Diisi","OK"),"-")</f>
        <v>-</v>
      </c>
      <c r="Y425" s="18" t="str">
        <f>IF('Lulusan MTs'!Y425="","-",IF(VALUE(LEFT('Lulusan MTs'!Y425,2))&gt;31,"Tanggal tidak valid",IF(VALUE(LEFT(RIGHT('Lulusan MTs'!Y425,7),2))&gt;12,"Bulan tidak valid",IF(VALUE(RIGHT('Lulusan MTs'!Y425,4))&lt;&gt;2016,"Cek lagi Tahun Lulus","OK"))))</f>
        <v>-</v>
      </c>
      <c r="Z425" s="19" t="str">
        <f>IF('Lulusan MTs'!Z425="","-",IF('Lulusan MTs'!Z425&gt;100,"Tidak valid",IF('Lulusan MTs'!Z425&lt;1,"Tidak valid","OK")))</f>
        <v>-</v>
      </c>
      <c r="AA425" s="19" t="str">
        <f>IF('Lulusan MTs'!AA425="","-",IF('Lulusan MTs'!AA425&gt;100,"Tidak valid",IF('Lulusan MTs'!AA425&lt;1,"Tidak valid","OK")))</f>
        <v>-</v>
      </c>
      <c r="AB425" s="19" t="str">
        <f>IF('Lulusan MTs'!AB425="","-",IF('Lulusan MTs'!AB425&gt;100,"Tidak valid",IF('Lulusan MTs'!AB425&lt;1,"Tidak valid","OK")))</f>
        <v>-</v>
      </c>
      <c r="AC425" s="19" t="str">
        <f>IF('Lulusan MTs'!AC425="","-",IF('Lulusan MTs'!AC425&gt;100,"Tidak valid",IF('Lulusan MTs'!AC425&lt;1,"Tidak valid","OK")))</f>
        <v>-</v>
      </c>
      <c r="AD425" s="19" t="str">
        <f>IF('Lulusan MTs'!AD425="","-",IF('Lulusan MTs'!AD425&gt;100,"Tidak valid",IF('Lulusan MTs'!AD425&lt;1,"Tidak valid","OK")))</f>
        <v>-</v>
      </c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  <c r="AZ425" s="20"/>
      <c r="BA425" s="20"/>
      <c r="BB425" s="20"/>
      <c r="BC425" s="20"/>
      <c r="BD425" s="20"/>
      <c r="BE425" s="20"/>
      <c r="BF425" s="20"/>
      <c r="BG425" s="20"/>
      <c r="BH425" s="20"/>
      <c r="BI425" s="20"/>
      <c r="BJ425" s="20"/>
      <c r="BK425" s="20"/>
      <c r="BL425" s="20"/>
      <c r="BM425" s="20"/>
      <c r="BN425" s="20"/>
      <c r="BO425" s="20"/>
      <c r="BP425" s="20"/>
      <c r="BQ425" s="20"/>
      <c r="BR425" s="20"/>
      <c r="BS425" s="20"/>
      <c r="BT425" s="20"/>
      <c r="BU425" s="20"/>
      <c r="BV425" s="20"/>
      <c r="BW425" s="20"/>
      <c r="BX425" s="20"/>
      <c r="BY425" s="20"/>
      <c r="BZ425" s="20"/>
      <c r="CA425" s="20"/>
      <c r="CB425" s="20"/>
      <c r="CC425" s="20"/>
      <c r="CD425" s="20"/>
      <c r="CE425" s="20"/>
      <c r="CF425" s="20"/>
      <c r="CG425" s="20"/>
      <c r="CH425" s="20"/>
      <c r="CI425" s="20"/>
      <c r="CJ425" s="20"/>
      <c r="CK425" s="20"/>
      <c r="CL425" s="20"/>
      <c r="CM425" s="20"/>
      <c r="CN425" s="20"/>
      <c r="CO425" s="20"/>
      <c r="CP425" s="20"/>
      <c r="CQ425" s="20"/>
      <c r="CR425" s="20"/>
      <c r="CS425" s="20"/>
      <c r="CT425" s="20"/>
      <c r="CU425" s="20"/>
      <c r="CV425" s="20"/>
      <c r="CW425" s="20"/>
      <c r="CX425" s="20"/>
      <c r="CY425" s="20"/>
      <c r="CZ425" s="20"/>
      <c r="DA425" s="20"/>
      <c r="DB425" s="20"/>
      <c r="DC425" s="20"/>
      <c r="DD425" s="20"/>
      <c r="DE425" s="20"/>
      <c r="DF425" s="20"/>
      <c r="DG425" s="20"/>
      <c r="DH425" s="20"/>
      <c r="DI425" s="20"/>
      <c r="DJ425" s="20"/>
      <c r="DK425" s="20"/>
      <c r="DL425" s="20"/>
      <c r="DM425" s="20"/>
      <c r="DN425" s="20"/>
      <c r="DO425" s="20"/>
      <c r="DP425" s="20"/>
      <c r="DQ425" s="20"/>
      <c r="DR425" s="20"/>
      <c r="DS425" s="20"/>
      <c r="DT425" s="20"/>
      <c r="DU425" s="20"/>
      <c r="DV425" s="20"/>
      <c r="DW425" s="20"/>
      <c r="DX425" s="20"/>
      <c r="DY425" s="20"/>
      <c r="DZ425" s="20"/>
      <c r="EA425" s="20"/>
      <c r="EB425" s="20"/>
      <c r="EC425" s="20"/>
      <c r="ED425" s="20"/>
      <c r="EE425" s="20"/>
      <c r="EF425" s="20"/>
      <c r="EG425" s="20"/>
      <c r="EH425" s="20"/>
      <c r="EI425" s="20"/>
      <c r="EJ425" s="20"/>
      <c r="EK425" s="20"/>
      <c r="EL425" s="20"/>
      <c r="EM425" s="20"/>
      <c r="EN425" s="20"/>
      <c r="EO425" s="20"/>
      <c r="EP425" s="20"/>
      <c r="EQ425" s="20"/>
      <c r="ER425" s="20"/>
      <c r="ES425" s="20"/>
      <c r="ET425" s="20"/>
      <c r="EU425" s="20"/>
      <c r="EV425" s="20"/>
      <c r="EW425" s="20"/>
      <c r="EX425" s="20"/>
      <c r="EY425" s="20"/>
      <c r="EZ425" s="20"/>
      <c r="FA425" s="20"/>
      <c r="FB425" s="20"/>
      <c r="FC425" s="20"/>
      <c r="FD425" s="20"/>
      <c r="FE425" s="20"/>
      <c r="FF425" s="20"/>
      <c r="FG425" s="20"/>
      <c r="FH425" s="20"/>
      <c r="FI425" s="20"/>
      <c r="FJ425" s="20"/>
      <c r="FK425" s="20"/>
      <c r="FL425" s="20"/>
      <c r="FM425" s="20"/>
      <c r="FN425" s="20"/>
      <c r="FO425" s="20"/>
      <c r="FP425" s="20"/>
      <c r="FQ425" s="20"/>
      <c r="FR425" s="20"/>
      <c r="FS425" s="20"/>
      <c r="FT425" s="20"/>
      <c r="FU425" s="20"/>
      <c r="FV425" s="20"/>
      <c r="FW425" s="20"/>
      <c r="FX425" s="20"/>
      <c r="FY425" s="20"/>
      <c r="FZ425" s="20"/>
      <c r="GA425" s="20"/>
      <c r="GB425" s="20"/>
      <c r="GC425" s="20"/>
      <c r="GD425" s="20"/>
      <c r="GE425" s="20"/>
      <c r="GF425" s="20"/>
      <c r="GG425" s="20"/>
      <c r="GH425" s="20"/>
      <c r="GI425" s="20"/>
      <c r="GJ425" s="20"/>
      <c r="GK425" s="20"/>
      <c r="GL425" s="20"/>
      <c r="GM425" s="20"/>
      <c r="GN425" s="20"/>
      <c r="GO425" s="20"/>
      <c r="GP425" s="20"/>
      <c r="GQ425" s="20"/>
      <c r="GR425" s="20"/>
      <c r="GS425" s="20"/>
      <c r="GT425" s="20"/>
      <c r="GU425" s="20"/>
      <c r="GV425" s="20"/>
      <c r="GW425" s="20"/>
      <c r="GX425" s="20"/>
      <c r="GY425" s="20"/>
      <c r="GZ425" s="20"/>
      <c r="HA425" s="20"/>
      <c r="HB425" s="20"/>
      <c r="HC425" s="20"/>
      <c r="HD425" s="20"/>
      <c r="HE425" s="20"/>
      <c r="HF425" s="20"/>
      <c r="HG425" s="20"/>
      <c r="HH425" s="20"/>
      <c r="HI425" s="20"/>
      <c r="HJ425" s="20"/>
      <c r="HK425" s="20"/>
      <c r="HL425" s="20"/>
      <c r="HM425" s="20"/>
      <c r="HN425" s="20"/>
      <c r="HO425" s="20"/>
      <c r="HP425" s="20"/>
      <c r="HQ425" s="20"/>
      <c r="HR425" s="20"/>
      <c r="HS425" s="20"/>
      <c r="HT425" s="20"/>
      <c r="HU425" s="20"/>
      <c r="HV425" s="20"/>
      <c r="HW425" s="20"/>
      <c r="HX425" s="20"/>
      <c r="HY425" s="20"/>
    </row>
    <row r="426" spans="1:233" s="21" customFormat="1" ht="15" customHeight="1" x14ac:dyDescent="0.2">
      <c r="A426" s="18" t="str">
        <f>IF('Lulusan MTs'!A426="","-",IF(LEN('Lulusan MTs'!A426)&lt;&gt;12,"Tidak valid","OK"))</f>
        <v>-</v>
      </c>
      <c r="B426" s="19" t="str">
        <f>IF('Lulusan MTs'!B426="","-",IF(LEN('Lulusan MTs'!B426)&lt;5,"Cek lagi","OK"))</f>
        <v>-</v>
      </c>
      <c r="C426" s="19" t="str">
        <f>IF('Lulusan MTs'!C426="","-",IF('Lulusan MTs'!C426="MTsN","OK",IF('Lulusan MTs'!C426="MTsS","OK","Tidak valid")))</f>
        <v>-</v>
      </c>
      <c r="D426" s="19" t="str">
        <f>IF('Lulusan MTs'!D426="","-",IF(LEN('Lulusan MTs'!D426)&lt;5,"Cek lagi","OK"))</f>
        <v>-</v>
      </c>
      <c r="E426" s="19" t="str">
        <f>IF('Lulusan MTs'!E426="","-",IF(LEN('Lulusan MTs'!E426)&lt;4,"Cek lagi","OK"))</f>
        <v>-</v>
      </c>
      <c r="F426" s="19" t="str">
        <f>IF('Lulusan MTs'!F426="","-",IF(LEN('Lulusan MTs'!F426)&lt;4,"Cek lagi","OK"))</f>
        <v>-</v>
      </c>
      <c r="G426" s="19" t="str">
        <f>IF('Lulusan MTs'!G426="","-",IF(LEN('Lulusan MTs'!G426)&lt;4,"Cek lagi","OK"))</f>
        <v>-</v>
      </c>
      <c r="H426" s="19" t="str">
        <f>IF('Lulusan MTs'!H426="","-",IF(LEN('Lulusan MTs'!H426)&lt;&gt;18,"Tidak valid",IF(VALUE('Lulusan MTs'!H426)&lt;0,"Cek lagi","OK")))</f>
        <v>-</v>
      </c>
      <c r="I426" s="19" t="str">
        <f>IF('Lulusan MTs'!I426="","-",IF(LEN('Lulusan MTs'!I426)&lt;&gt;10,"Tidak valid",IF(VALUE('Lulusan MTs'!I426)&lt;0,"Cek lagi","OK")))</f>
        <v>-</v>
      </c>
      <c r="J426" s="19" t="str">
        <f>IF('Lulusan MTs'!J426="","-",IF(LEN('Lulusan MTs'!J426)&lt;4,"Cek lagi","OK"))</f>
        <v>-</v>
      </c>
      <c r="K426" s="19" t="str">
        <f>IF('Lulusan MTs'!K426="","-",IF(LEN('Lulusan MTs'!K426)&lt;4,"Cek lagi","OK"))</f>
        <v>-</v>
      </c>
      <c r="L426" s="18" t="str">
        <f>IF('Lulusan MTs'!L426="","-",IF(VALUE(LEFT('Lulusan MTs'!L426,2))&gt;31,"Tanggal tidak valid",IF(VALUE(LEFT(RIGHT('Lulusan MTs'!L426,7),2))&gt;12,"Bulan tidak valid",IF(VALUE(RIGHT('Lulusan MTs'!L426,4))&gt;2003,"Umur terlalu tua",IF(VALUE(RIGHT('Lulusan MTs'!L426,4))&lt;1996,"Umur terlalu tua","OK")))))</f>
        <v>-</v>
      </c>
      <c r="M426" s="19" t="str">
        <f>IF('Lulusan MTs'!M426="","-",IF('Lulusan MTs'!M426="L","OK",IF('Lulusan MTs'!M426="P","OK","Tidak valid")))</f>
        <v>-</v>
      </c>
      <c r="N426" s="19" t="str">
        <f>IF('Lulusan MTs'!N426="","-",IF('Lulusan MTs'!N426&gt;400,"Tidak valid",IF('Lulusan MTs'!N426&lt;1,"Tidak valid","OK")))</f>
        <v>-</v>
      </c>
      <c r="O426" s="19" t="str">
        <f>IF('Lulusan MTs'!O426="","-",IF('Lulusan MTs'!O426&gt;100,"Tidak valid",IF('Lulusan MTs'!O426&lt;1,"Tidak valid","OK")))</f>
        <v>-</v>
      </c>
      <c r="P426" s="19" t="str">
        <f>IF('Lulusan MTs'!P426="","-",IF('Lulusan MTs'!P426&gt;6,"Cek lagi",IF('Lulusan MTs'!P426&lt;2,"Cek lagi","OK")))</f>
        <v>-</v>
      </c>
      <c r="Q426" s="19" t="str">
        <f>IF('Lulusan MTs'!Q426="","-",IF('Lulusan MTs'!Q426&gt;8,"Tidak valid",IF('Lulusan MTs'!Q426&lt;1,"Tidak valid","OK")))</f>
        <v>-</v>
      </c>
      <c r="R426" s="75" t="str">
        <f>IF('Lulusan MTs'!R426="","-",IF(LEN('Lulusan MTs'!R426)&lt;16,"Cek lagi","OK"))</f>
        <v>-</v>
      </c>
      <c r="S426" s="19" t="str">
        <f>IF('Lulusan MTs'!S426="","-",IF('Lulusan MTs'!S426&gt;6,"Tidak valid",IF('Lulusan MTs'!S426&lt;1,"Tidak valid","OK")))</f>
        <v>-</v>
      </c>
      <c r="T426" s="18" t="str">
        <f>IF('Lulusan MTs'!T426="","-",IF(VALUE(LEFT('Lulusan MTs'!T426,2))&gt;31,"Tanggal tidak valid",IF(VALUE(LEFT(RIGHT('Lulusan MTs'!T426,7),2))&gt;12,"Bulan tidak valid",IF(VALUE(RIGHT('Lulusan MTs'!T426,4))&lt;2010,"Cek lagi Tahun Masuk",IF(VALUE(RIGHT('Lulusan MTs'!T426,4))&gt;2014,"Cek lagi Tahun Masuk","OK")))))</f>
        <v>-</v>
      </c>
      <c r="U426" s="76" t="str">
        <f>IF('Lulusan MTs'!U426="","-",IF(LEN('Lulusan MTs'!U426)&lt;&gt;20,"Tidak valid","OK"))</f>
        <v>-</v>
      </c>
      <c r="V426" s="19" t="str">
        <f>IF('Lulusan MTs'!V426="","-",IF('Lulusan MTs'!V426&gt;3,"Tidak valid",IF('Lulusan MTs'!V426&lt;1,"Tidak valid","OK")))</f>
        <v>-</v>
      </c>
      <c r="W426" s="76" t="str">
        <f>IF('Lulusan MTs'!J426&lt;&gt;"",IF('Lulusan MTs'!W426="","Wajib Diisi","OK"),"-")</f>
        <v>-</v>
      </c>
      <c r="X426" s="76" t="str">
        <f>IF('Lulusan MTs'!J426&lt;&gt;"",IF('Lulusan MTs'!X426="","Wajib Diisi","OK"),"-")</f>
        <v>-</v>
      </c>
      <c r="Y426" s="18" t="str">
        <f>IF('Lulusan MTs'!Y426="","-",IF(VALUE(LEFT('Lulusan MTs'!Y426,2))&gt;31,"Tanggal tidak valid",IF(VALUE(LEFT(RIGHT('Lulusan MTs'!Y426,7),2))&gt;12,"Bulan tidak valid",IF(VALUE(RIGHT('Lulusan MTs'!Y426,4))&lt;&gt;2016,"Cek lagi Tahun Lulus","OK"))))</f>
        <v>-</v>
      </c>
      <c r="Z426" s="19" t="str">
        <f>IF('Lulusan MTs'!Z426="","-",IF('Lulusan MTs'!Z426&gt;100,"Tidak valid",IF('Lulusan MTs'!Z426&lt;1,"Tidak valid","OK")))</f>
        <v>-</v>
      </c>
      <c r="AA426" s="19" t="str">
        <f>IF('Lulusan MTs'!AA426="","-",IF('Lulusan MTs'!AA426&gt;100,"Tidak valid",IF('Lulusan MTs'!AA426&lt;1,"Tidak valid","OK")))</f>
        <v>-</v>
      </c>
      <c r="AB426" s="19" t="str">
        <f>IF('Lulusan MTs'!AB426="","-",IF('Lulusan MTs'!AB426&gt;100,"Tidak valid",IF('Lulusan MTs'!AB426&lt;1,"Tidak valid","OK")))</f>
        <v>-</v>
      </c>
      <c r="AC426" s="19" t="str">
        <f>IF('Lulusan MTs'!AC426="","-",IF('Lulusan MTs'!AC426&gt;100,"Tidak valid",IF('Lulusan MTs'!AC426&lt;1,"Tidak valid","OK")))</f>
        <v>-</v>
      </c>
      <c r="AD426" s="19" t="str">
        <f>IF('Lulusan MTs'!AD426="","-",IF('Lulusan MTs'!AD426&gt;100,"Tidak valid",IF('Lulusan MTs'!AD426&lt;1,"Tidak valid","OK")))</f>
        <v>-</v>
      </c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  <c r="BB426" s="20"/>
      <c r="BC426" s="20"/>
      <c r="BD426" s="20"/>
      <c r="BE426" s="20"/>
      <c r="BF426" s="20"/>
      <c r="BG426" s="20"/>
      <c r="BH426" s="20"/>
      <c r="BI426" s="20"/>
      <c r="BJ426" s="20"/>
      <c r="BK426" s="20"/>
      <c r="BL426" s="20"/>
      <c r="BM426" s="20"/>
      <c r="BN426" s="20"/>
      <c r="BO426" s="20"/>
      <c r="BP426" s="20"/>
      <c r="BQ426" s="20"/>
      <c r="BR426" s="20"/>
      <c r="BS426" s="20"/>
      <c r="BT426" s="20"/>
      <c r="BU426" s="20"/>
      <c r="BV426" s="20"/>
      <c r="BW426" s="20"/>
      <c r="BX426" s="20"/>
      <c r="BY426" s="20"/>
      <c r="BZ426" s="20"/>
      <c r="CA426" s="20"/>
      <c r="CB426" s="20"/>
      <c r="CC426" s="20"/>
      <c r="CD426" s="20"/>
      <c r="CE426" s="20"/>
      <c r="CF426" s="20"/>
      <c r="CG426" s="20"/>
      <c r="CH426" s="20"/>
      <c r="CI426" s="20"/>
      <c r="CJ426" s="20"/>
      <c r="CK426" s="20"/>
      <c r="CL426" s="20"/>
      <c r="CM426" s="20"/>
      <c r="CN426" s="20"/>
      <c r="CO426" s="20"/>
      <c r="CP426" s="20"/>
      <c r="CQ426" s="20"/>
      <c r="CR426" s="20"/>
      <c r="CS426" s="20"/>
      <c r="CT426" s="20"/>
      <c r="CU426" s="20"/>
      <c r="CV426" s="20"/>
      <c r="CW426" s="20"/>
      <c r="CX426" s="20"/>
      <c r="CY426" s="20"/>
      <c r="CZ426" s="20"/>
      <c r="DA426" s="20"/>
      <c r="DB426" s="20"/>
      <c r="DC426" s="20"/>
      <c r="DD426" s="20"/>
      <c r="DE426" s="20"/>
      <c r="DF426" s="20"/>
      <c r="DG426" s="20"/>
      <c r="DH426" s="20"/>
      <c r="DI426" s="20"/>
      <c r="DJ426" s="20"/>
      <c r="DK426" s="20"/>
      <c r="DL426" s="20"/>
      <c r="DM426" s="20"/>
      <c r="DN426" s="20"/>
      <c r="DO426" s="20"/>
      <c r="DP426" s="20"/>
      <c r="DQ426" s="20"/>
      <c r="DR426" s="20"/>
      <c r="DS426" s="20"/>
      <c r="DT426" s="20"/>
      <c r="DU426" s="20"/>
      <c r="DV426" s="20"/>
      <c r="DW426" s="20"/>
      <c r="DX426" s="20"/>
      <c r="DY426" s="20"/>
      <c r="DZ426" s="20"/>
      <c r="EA426" s="20"/>
      <c r="EB426" s="20"/>
      <c r="EC426" s="20"/>
      <c r="ED426" s="20"/>
      <c r="EE426" s="20"/>
      <c r="EF426" s="20"/>
      <c r="EG426" s="20"/>
      <c r="EH426" s="20"/>
      <c r="EI426" s="20"/>
      <c r="EJ426" s="20"/>
      <c r="EK426" s="20"/>
      <c r="EL426" s="20"/>
      <c r="EM426" s="20"/>
      <c r="EN426" s="20"/>
      <c r="EO426" s="20"/>
      <c r="EP426" s="20"/>
      <c r="EQ426" s="20"/>
      <c r="ER426" s="20"/>
      <c r="ES426" s="20"/>
      <c r="ET426" s="20"/>
      <c r="EU426" s="20"/>
      <c r="EV426" s="20"/>
      <c r="EW426" s="20"/>
      <c r="EX426" s="20"/>
      <c r="EY426" s="20"/>
      <c r="EZ426" s="20"/>
      <c r="FA426" s="20"/>
      <c r="FB426" s="20"/>
      <c r="FC426" s="20"/>
      <c r="FD426" s="20"/>
      <c r="FE426" s="20"/>
      <c r="FF426" s="20"/>
      <c r="FG426" s="20"/>
      <c r="FH426" s="20"/>
      <c r="FI426" s="20"/>
      <c r="FJ426" s="20"/>
      <c r="FK426" s="20"/>
      <c r="FL426" s="20"/>
      <c r="FM426" s="20"/>
      <c r="FN426" s="20"/>
      <c r="FO426" s="20"/>
      <c r="FP426" s="20"/>
      <c r="FQ426" s="20"/>
      <c r="FR426" s="20"/>
      <c r="FS426" s="20"/>
      <c r="FT426" s="20"/>
      <c r="FU426" s="20"/>
      <c r="FV426" s="20"/>
      <c r="FW426" s="20"/>
      <c r="FX426" s="20"/>
      <c r="FY426" s="20"/>
      <c r="FZ426" s="20"/>
      <c r="GA426" s="20"/>
      <c r="GB426" s="20"/>
      <c r="GC426" s="20"/>
      <c r="GD426" s="20"/>
      <c r="GE426" s="20"/>
      <c r="GF426" s="20"/>
      <c r="GG426" s="20"/>
      <c r="GH426" s="20"/>
      <c r="GI426" s="20"/>
      <c r="GJ426" s="20"/>
      <c r="GK426" s="20"/>
      <c r="GL426" s="20"/>
      <c r="GM426" s="20"/>
      <c r="GN426" s="20"/>
      <c r="GO426" s="20"/>
      <c r="GP426" s="20"/>
      <c r="GQ426" s="20"/>
      <c r="GR426" s="20"/>
      <c r="GS426" s="20"/>
      <c r="GT426" s="20"/>
      <c r="GU426" s="20"/>
      <c r="GV426" s="20"/>
      <c r="GW426" s="20"/>
      <c r="GX426" s="20"/>
      <c r="GY426" s="20"/>
      <c r="GZ426" s="20"/>
      <c r="HA426" s="20"/>
      <c r="HB426" s="20"/>
      <c r="HC426" s="20"/>
      <c r="HD426" s="20"/>
      <c r="HE426" s="20"/>
      <c r="HF426" s="20"/>
      <c r="HG426" s="20"/>
      <c r="HH426" s="20"/>
      <c r="HI426" s="20"/>
      <c r="HJ426" s="20"/>
      <c r="HK426" s="20"/>
      <c r="HL426" s="20"/>
      <c r="HM426" s="20"/>
      <c r="HN426" s="20"/>
      <c r="HO426" s="20"/>
      <c r="HP426" s="20"/>
      <c r="HQ426" s="20"/>
      <c r="HR426" s="20"/>
      <c r="HS426" s="20"/>
      <c r="HT426" s="20"/>
      <c r="HU426" s="20"/>
      <c r="HV426" s="20"/>
      <c r="HW426" s="20"/>
      <c r="HX426" s="20"/>
      <c r="HY426" s="20"/>
    </row>
    <row r="427" spans="1:233" s="21" customFormat="1" ht="15" customHeight="1" x14ac:dyDescent="0.2">
      <c r="A427" s="18" t="str">
        <f>IF('Lulusan MTs'!A427="","-",IF(LEN('Lulusan MTs'!A427)&lt;&gt;12,"Tidak valid","OK"))</f>
        <v>-</v>
      </c>
      <c r="B427" s="19" t="str">
        <f>IF('Lulusan MTs'!B427="","-",IF(LEN('Lulusan MTs'!B427)&lt;5,"Cek lagi","OK"))</f>
        <v>-</v>
      </c>
      <c r="C427" s="19" t="str">
        <f>IF('Lulusan MTs'!C427="","-",IF('Lulusan MTs'!C427="MTsN","OK",IF('Lulusan MTs'!C427="MTsS","OK","Tidak valid")))</f>
        <v>-</v>
      </c>
      <c r="D427" s="19" t="str">
        <f>IF('Lulusan MTs'!D427="","-",IF(LEN('Lulusan MTs'!D427)&lt;5,"Cek lagi","OK"))</f>
        <v>-</v>
      </c>
      <c r="E427" s="19" t="str">
        <f>IF('Lulusan MTs'!E427="","-",IF(LEN('Lulusan MTs'!E427)&lt;4,"Cek lagi","OK"))</f>
        <v>-</v>
      </c>
      <c r="F427" s="19" t="str">
        <f>IF('Lulusan MTs'!F427="","-",IF(LEN('Lulusan MTs'!F427)&lt;4,"Cek lagi","OK"))</f>
        <v>-</v>
      </c>
      <c r="G427" s="19" t="str">
        <f>IF('Lulusan MTs'!G427="","-",IF(LEN('Lulusan MTs'!G427)&lt;4,"Cek lagi","OK"))</f>
        <v>-</v>
      </c>
      <c r="H427" s="19" t="str">
        <f>IF('Lulusan MTs'!H427="","-",IF(LEN('Lulusan MTs'!H427)&lt;&gt;18,"Tidak valid",IF(VALUE('Lulusan MTs'!H427)&lt;0,"Cek lagi","OK")))</f>
        <v>-</v>
      </c>
      <c r="I427" s="19" t="str">
        <f>IF('Lulusan MTs'!I427="","-",IF(LEN('Lulusan MTs'!I427)&lt;&gt;10,"Tidak valid",IF(VALUE('Lulusan MTs'!I427)&lt;0,"Cek lagi","OK")))</f>
        <v>-</v>
      </c>
      <c r="J427" s="19" t="str">
        <f>IF('Lulusan MTs'!J427="","-",IF(LEN('Lulusan MTs'!J427)&lt;4,"Cek lagi","OK"))</f>
        <v>-</v>
      </c>
      <c r="K427" s="19" t="str">
        <f>IF('Lulusan MTs'!K427="","-",IF(LEN('Lulusan MTs'!K427)&lt;4,"Cek lagi","OK"))</f>
        <v>-</v>
      </c>
      <c r="L427" s="18" t="str">
        <f>IF('Lulusan MTs'!L427="","-",IF(VALUE(LEFT('Lulusan MTs'!L427,2))&gt;31,"Tanggal tidak valid",IF(VALUE(LEFT(RIGHT('Lulusan MTs'!L427,7),2))&gt;12,"Bulan tidak valid",IF(VALUE(RIGHT('Lulusan MTs'!L427,4))&gt;2003,"Umur terlalu tua",IF(VALUE(RIGHT('Lulusan MTs'!L427,4))&lt;1996,"Umur terlalu tua","OK")))))</f>
        <v>-</v>
      </c>
      <c r="M427" s="19" t="str">
        <f>IF('Lulusan MTs'!M427="","-",IF('Lulusan MTs'!M427="L","OK",IF('Lulusan MTs'!M427="P","OK","Tidak valid")))</f>
        <v>-</v>
      </c>
      <c r="N427" s="19" t="str">
        <f>IF('Lulusan MTs'!N427="","-",IF('Lulusan MTs'!N427&gt;400,"Tidak valid",IF('Lulusan MTs'!N427&lt;1,"Tidak valid","OK")))</f>
        <v>-</v>
      </c>
      <c r="O427" s="19" t="str">
        <f>IF('Lulusan MTs'!O427="","-",IF('Lulusan MTs'!O427&gt;100,"Tidak valid",IF('Lulusan MTs'!O427&lt;1,"Tidak valid","OK")))</f>
        <v>-</v>
      </c>
      <c r="P427" s="19" t="str">
        <f>IF('Lulusan MTs'!P427="","-",IF('Lulusan MTs'!P427&gt;6,"Cek lagi",IF('Lulusan MTs'!P427&lt;2,"Cek lagi","OK")))</f>
        <v>-</v>
      </c>
      <c r="Q427" s="19" t="str">
        <f>IF('Lulusan MTs'!Q427="","-",IF('Lulusan MTs'!Q427&gt;8,"Tidak valid",IF('Lulusan MTs'!Q427&lt;1,"Tidak valid","OK")))</f>
        <v>-</v>
      </c>
      <c r="R427" s="75" t="str">
        <f>IF('Lulusan MTs'!R427="","-",IF(LEN('Lulusan MTs'!R427)&lt;16,"Cek lagi","OK"))</f>
        <v>-</v>
      </c>
      <c r="S427" s="19" t="str">
        <f>IF('Lulusan MTs'!S427="","-",IF('Lulusan MTs'!S427&gt;6,"Tidak valid",IF('Lulusan MTs'!S427&lt;1,"Tidak valid","OK")))</f>
        <v>-</v>
      </c>
      <c r="T427" s="18" t="str">
        <f>IF('Lulusan MTs'!T427="","-",IF(VALUE(LEFT('Lulusan MTs'!T427,2))&gt;31,"Tanggal tidak valid",IF(VALUE(LEFT(RIGHT('Lulusan MTs'!T427,7),2))&gt;12,"Bulan tidak valid",IF(VALUE(RIGHT('Lulusan MTs'!T427,4))&lt;2010,"Cek lagi Tahun Masuk",IF(VALUE(RIGHT('Lulusan MTs'!T427,4))&gt;2014,"Cek lagi Tahun Masuk","OK")))))</f>
        <v>-</v>
      </c>
      <c r="U427" s="76" t="str">
        <f>IF('Lulusan MTs'!U427="","-",IF(LEN('Lulusan MTs'!U427)&lt;&gt;20,"Tidak valid","OK"))</f>
        <v>-</v>
      </c>
      <c r="V427" s="19" t="str">
        <f>IF('Lulusan MTs'!V427="","-",IF('Lulusan MTs'!V427&gt;3,"Tidak valid",IF('Lulusan MTs'!V427&lt;1,"Tidak valid","OK")))</f>
        <v>-</v>
      </c>
      <c r="W427" s="76" t="str">
        <f>IF('Lulusan MTs'!J427&lt;&gt;"",IF('Lulusan MTs'!W427="","Wajib Diisi","OK"),"-")</f>
        <v>-</v>
      </c>
      <c r="X427" s="76" t="str">
        <f>IF('Lulusan MTs'!J427&lt;&gt;"",IF('Lulusan MTs'!X427="","Wajib Diisi","OK"),"-")</f>
        <v>-</v>
      </c>
      <c r="Y427" s="18" t="str">
        <f>IF('Lulusan MTs'!Y427="","-",IF(VALUE(LEFT('Lulusan MTs'!Y427,2))&gt;31,"Tanggal tidak valid",IF(VALUE(LEFT(RIGHT('Lulusan MTs'!Y427,7),2))&gt;12,"Bulan tidak valid",IF(VALUE(RIGHT('Lulusan MTs'!Y427,4))&lt;&gt;2016,"Cek lagi Tahun Lulus","OK"))))</f>
        <v>-</v>
      </c>
      <c r="Z427" s="19" t="str">
        <f>IF('Lulusan MTs'!Z427="","-",IF('Lulusan MTs'!Z427&gt;100,"Tidak valid",IF('Lulusan MTs'!Z427&lt;1,"Tidak valid","OK")))</f>
        <v>-</v>
      </c>
      <c r="AA427" s="19" t="str">
        <f>IF('Lulusan MTs'!AA427="","-",IF('Lulusan MTs'!AA427&gt;100,"Tidak valid",IF('Lulusan MTs'!AA427&lt;1,"Tidak valid","OK")))</f>
        <v>-</v>
      </c>
      <c r="AB427" s="19" t="str">
        <f>IF('Lulusan MTs'!AB427="","-",IF('Lulusan MTs'!AB427&gt;100,"Tidak valid",IF('Lulusan MTs'!AB427&lt;1,"Tidak valid","OK")))</f>
        <v>-</v>
      </c>
      <c r="AC427" s="19" t="str">
        <f>IF('Lulusan MTs'!AC427="","-",IF('Lulusan MTs'!AC427&gt;100,"Tidak valid",IF('Lulusan MTs'!AC427&lt;1,"Tidak valid","OK")))</f>
        <v>-</v>
      </c>
      <c r="AD427" s="19" t="str">
        <f>IF('Lulusan MTs'!AD427="","-",IF('Lulusan MTs'!AD427&gt;100,"Tidak valid",IF('Lulusan MTs'!AD427&lt;1,"Tidak valid","OK")))</f>
        <v>-</v>
      </c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  <c r="BB427" s="20"/>
      <c r="BC427" s="20"/>
      <c r="BD427" s="20"/>
      <c r="BE427" s="20"/>
      <c r="BF427" s="20"/>
      <c r="BG427" s="20"/>
      <c r="BH427" s="20"/>
      <c r="BI427" s="20"/>
      <c r="BJ427" s="20"/>
      <c r="BK427" s="20"/>
      <c r="BL427" s="20"/>
      <c r="BM427" s="20"/>
      <c r="BN427" s="20"/>
      <c r="BO427" s="20"/>
      <c r="BP427" s="20"/>
      <c r="BQ427" s="20"/>
      <c r="BR427" s="20"/>
      <c r="BS427" s="20"/>
      <c r="BT427" s="20"/>
      <c r="BU427" s="20"/>
      <c r="BV427" s="20"/>
      <c r="BW427" s="20"/>
      <c r="BX427" s="20"/>
      <c r="BY427" s="20"/>
      <c r="BZ427" s="20"/>
      <c r="CA427" s="20"/>
      <c r="CB427" s="20"/>
      <c r="CC427" s="20"/>
      <c r="CD427" s="20"/>
      <c r="CE427" s="20"/>
      <c r="CF427" s="20"/>
      <c r="CG427" s="20"/>
      <c r="CH427" s="20"/>
      <c r="CI427" s="20"/>
      <c r="CJ427" s="20"/>
      <c r="CK427" s="20"/>
      <c r="CL427" s="20"/>
      <c r="CM427" s="20"/>
      <c r="CN427" s="20"/>
      <c r="CO427" s="20"/>
      <c r="CP427" s="20"/>
      <c r="CQ427" s="20"/>
      <c r="CR427" s="20"/>
      <c r="CS427" s="20"/>
      <c r="CT427" s="20"/>
      <c r="CU427" s="20"/>
      <c r="CV427" s="20"/>
      <c r="CW427" s="20"/>
      <c r="CX427" s="20"/>
      <c r="CY427" s="20"/>
      <c r="CZ427" s="20"/>
      <c r="DA427" s="20"/>
      <c r="DB427" s="20"/>
      <c r="DC427" s="20"/>
      <c r="DD427" s="20"/>
      <c r="DE427" s="20"/>
      <c r="DF427" s="20"/>
      <c r="DG427" s="20"/>
      <c r="DH427" s="20"/>
      <c r="DI427" s="20"/>
      <c r="DJ427" s="20"/>
      <c r="DK427" s="20"/>
      <c r="DL427" s="20"/>
      <c r="DM427" s="20"/>
      <c r="DN427" s="20"/>
      <c r="DO427" s="20"/>
      <c r="DP427" s="20"/>
      <c r="DQ427" s="20"/>
      <c r="DR427" s="20"/>
      <c r="DS427" s="20"/>
      <c r="DT427" s="20"/>
      <c r="DU427" s="20"/>
      <c r="DV427" s="20"/>
      <c r="DW427" s="20"/>
      <c r="DX427" s="20"/>
      <c r="DY427" s="20"/>
      <c r="DZ427" s="20"/>
      <c r="EA427" s="20"/>
      <c r="EB427" s="20"/>
      <c r="EC427" s="20"/>
      <c r="ED427" s="20"/>
      <c r="EE427" s="20"/>
      <c r="EF427" s="20"/>
      <c r="EG427" s="20"/>
      <c r="EH427" s="20"/>
      <c r="EI427" s="20"/>
      <c r="EJ427" s="20"/>
      <c r="EK427" s="20"/>
      <c r="EL427" s="20"/>
      <c r="EM427" s="20"/>
      <c r="EN427" s="20"/>
      <c r="EO427" s="20"/>
      <c r="EP427" s="20"/>
      <c r="EQ427" s="20"/>
      <c r="ER427" s="20"/>
      <c r="ES427" s="20"/>
      <c r="ET427" s="20"/>
      <c r="EU427" s="20"/>
      <c r="EV427" s="20"/>
      <c r="EW427" s="20"/>
      <c r="EX427" s="20"/>
      <c r="EY427" s="20"/>
      <c r="EZ427" s="20"/>
      <c r="FA427" s="20"/>
      <c r="FB427" s="20"/>
      <c r="FC427" s="20"/>
      <c r="FD427" s="20"/>
      <c r="FE427" s="20"/>
      <c r="FF427" s="20"/>
      <c r="FG427" s="20"/>
      <c r="FH427" s="20"/>
      <c r="FI427" s="20"/>
      <c r="FJ427" s="20"/>
      <c r="FK427" s="20"/>
      <c r="FL427" s="20"/>
      <c r="FM427" s="20"/>
      <c r="FN427" s="20"/>
      <c r="FO427" s="20"/>
      <c r="FP427" s="20"/>
      <c r="FQ427" s="20"/>
      <c r="FR427" s="20"/>
      <c r="FS427" s="20"/>
      <c r="FT427" s="20"/>
      <c r="FU427" s="20"/>
      <c r="FV427" s="20"/>
      <c r="FW427" s="20"/>
      <c r="FX427" s="20"/>
      <c r="FY427" s="20"/>
      <c r="FZ427" s="20"/>
      <c r="GA427" s="20"/>
      <c r="GB427" s="20"/>
      <c r="GC427" s="20"/>
      <c r="GD427" s="20"/>
      <c r="GE427" s="20"/>
      <c r="GF427" s="20"/>
      <c r="GG427" s="20"/>
      <c r="GH427" s="20"/>
      <c r="GI427" s="20"/>
      <c r="GJ427" s="20"/>
      <c r="GK427" s="20"/>
      <c r="GL427" s="20"/>
      <c r="GM427" s="20"/>
      <c r="GN427" s="20"/>
      <c r="GO427" s="20"/>
      <c r="GP427" s="20"/>
      <c r="GQ427" s="20"/>
      <c r="GR427" s="20"/>
      <c r="GS427" s="20"/>
      <c r="GT427" s="20"/>
      <c r="GU427" s="20"/>
      <c r="GV427" s="20"/>
      <c r="GW427" s="20"/>
      <c r="GX427" s="20"/>
      <c r="GY427" s="20"/>
      <c r="GZ427" s="20"/>
      <c r="HA427" s="20"/>
      <c r="HB427" s="20"/>
      <c r="HC427" s="20"/>
      <c r="HD427" s="20"/>
      <c r="HE427" s="20"/>
      <c r="HF427" s="20"/>
      <c r="HG427" s="20"/>
      <c r="HH427" s="20"/>
      <c r="HI427" s="20"/>
      <c r="HJ427" s="20"/>
      <c r="HK427" s="20"/>
      <c r="HL427" s="20"/>
      <c r="HM427" s="20"/>
      <c r="HN427" s="20"/>
      <c r="HO427" s="20"/>
      <c r="HP427" s="20"/>
      <c r="HQ427" s="20"/>
      <c r="HR427" s="20"/>
      <c r="HS427" s="20"/>
      <c r="HT427" s="20"/>
      <c r="HU427" s="20"/>
      <c r="HV427" s="20"/>
      <c r="HW427" s="20"/>
      <c r="HX427" s="20"/>
      <c r="HY427" s="20"/>
    </row>
    <row r="428" spans="1:233" s="21" customFormat="1" ht="15" customHeight="1" x14ac:dyDescent="0.2">
      <c r="A428" s="18" t="str">
        <f>IF('Lulusan MTs'!A428="","-",IF(LEN('Lulusan MTs'!A428)&lt;&gt;12,"Tidak valid","OK"))</f>
        <v>-</v>
      </c>
      <c r="B428" s="19" t="str">
        <f>IF('Lulusan MTs'!B428="","-",IF(LEN('Lulusan MTs'!B428)&lt;5,"Cek lagi","OK"))</f>
        <v>-</v>
      </c>
      <c r="C428" s="19" t="str">
        <f>IF('Lulusan MTs'!C428="","-",IF('Lulusan MTs'!C428="MTsN","OK",IF('Lulusan MTs'!C428="MTsS","OK","Tidak valid")))</f>
        <v>-</v>
      </c>
      <c r="D428" s="19" t="str">
        <f>IF('Lulusan MTs'!D428="","-",IF(LEN('Lulusan MTs'!D428)&lt;5,"Cek lagi","OK"))</f>
        <v>-</v>
      </c>
      <c r="E428" s="19" t="str">
        <f>IF('Lulusan MTs'!E428="","-",IF(LEN('Lulusan MTs'!E428)&lt;4,"Cek lagi","OK"))</f>
        <v>-</v>
      </c>
      <c r="F428" s="19" t="str">
        <f>IF('Lulusan MTs'!F428="","-",IF(LEN('Lulusan MTs'!F428)&lt;4,"Cek lagi","OK"))</f>
        <v>-</v>
      </c>
      <c r="G428" s="19" t="str">
        <f>IF('Lulusan MTs'!G428="","-",IF(LEN('Lulusan MTs'!G428)&lt;4,"Cek lagi","OK"))</f>
        <v>-</v>
      </c>
      <c r="H428" s="19" t="str">
        <f>IF('Lulusan MTs'!H428="","-",IF(LEN('Lulusan MTs'!H428)&lt;&gt;18,"Tidak valid",IF(VALUE('Lulusan MTs'!H428)&lt;0,"Cek lagi","OK")))</f>
        <v>-</v>
      </c>
      <c r="I428" s="19" t="str">
        <f>IF('Lulusan MTs'!I428="","-",IF(LEN('Lulusan MTs'!I428)&lt;&gt;10,"Tidak valid",IF(VALUE('Lulusan MTs'!I428)&lt;0,"Cek lagi","OK")))</f>
        <v>-</v>
      </c>
      <c r="J428" s="19" t="str">
        <f>IF('Lulusan MTs'!J428="","-",IF(LEN('Lulusan MTs'!J428)&lt;4,"Cek lagi","OK"))</f>
        <v>-</v>
      </c>
      <c r="K428" s="19" t="str">
        <f>IF('Lulusan MTs'!K428="","-",IF(LEN('Lulusan MTs'!K428)&lt;4,"Cek lagi","OK"))</f>
        <v>-</v>
      </c>
      <c r="L428" s="18" t="str">
        <f>IF('Lulusan MTs'!L428="","-",IF(VALUE(LEFT('Lulusan MTs'!L428,2))&gt;31,"Tanggal tidak valid",IF(VALUE(LEFT(RIGHT('Lulusan MTs'!L428,7),2))&gt;12,"Bulan tidak valid",IF(VALUE(RIGHT('Lulusan MTs'!L428,4))&gt;2003,"Umur terlalu tua",IF(VALUE(RIGHT('Lulusan MTs'!L428,4))&lt;1996,"Umur terlalu tua","OK")))))</f>
        <v>-</v>
      </c>
      <c r="M428" s="19" t="str">
        <f>IF('Lulusan MTs'!M428="","-",IF('Lulusan MTs'!M428="L","OK",IF('Lulusan MTs'!M428="P","OK","Tidak valid")))</f>
        <v>-</v>
      </c>
      <c r="N428" s="19" t="str">
        <f>IF('Lulusan MTs'!N428="","-",IF('Lulusan MTs'!N428&gt;400,"Tidak valid",IF('Lulusan MTs'!N428&lt;1,"Tidak valid","OK")))</f>
        <v>-</v>
      </c>
      <c r="O428" s="19" t="str">
        <f>IF('Lulusan MTs'!O428="","-",IF('Lulusan MTs'!O428&gt;100,"Tidak valid",IF('Lulusan MTs'!O428&lt;1,"Tidak valid","OK")))</f>
        <v>-</v>
      </c>
      <c r="P428" s="19" t="str">
        <f>IF('Lulusan MTs'!P428="","-",IF('Lulusan MTs'!P428&gt;6,"Cek lagi",IF('Lulusan MTs'!P428&lt;2,"Cek lagi","OK")))</f>
        <v>-</v>
      </c>
      <c r="Q428" s="19" t="str">
        <f>IF('Lulusan MTs'!Q428="","-",IF('Lulusan MTs'!Q428&gt;8,"Tidak valid",IF('Lulusan MTs'!Q428&lt;1,"Tidak valid","OK")))</f>
        <v>-</v>
      </c>
      <c r="R428" s="75" t="str">
        <f>IF('Lulusan MTs'!R428="","-",IF(LEN('Lulusan MTs'!R428)&lt;16,"Cek lagi","OK"))</f>
        <v>-</v>
      </c>
      <c r="S428" s="19" t="str">
        <f>IF('Lulusan MTs'!S428="","-",IF('Lulusan MTs'!S428&gt;6,"Tidak valid",IF('Lulusan MTs'!S428&lt;1,"Tidak valid","OK")))</f>
        <v>-</v>
      </c>
      <c r="T428" s="18" t="str">
        <f>IF('Lulusan MTs'!T428="","-",IF(VALUE(LEFT('Lulusan MTs'!T428,2))&gt;31,"Tanggal tidak valid",IF(VALUE(LEFT(RIGHT('Lulusan MTs'!T428,7),2))&gt;12,"Bulan tidak valid",IF(VALUE(RIGHT('Lulusan MTs'!T428,4))&lt;2010,"Cek lagi Tahun Masuk",IF(VALUE(RIGHT('Lulusan MTs'!T428,4))&gt;2014,"Cek lagi Tahun Masuk","OK")))))</f>
        <v>-</v>
      </c>
      <c r="U428" s="76" t="str">
        <f>IF('Lulusan MTs'!U428="","-",IF(LEN('Lulusan MTs'!U428)&lt;&gt;20,"Tidak valid","OK"))</f>
        <v>-</v>
      </c>
      <c r="V428" s="19" t="str">
        <f>IF('Lulusan MTs'!V428="","-",IF('Lulusan MTs'!V428&gt;3,"Tidak valid",IF('Lulusan MTs'!V428&lt;1,"Tidak valid","OK")))</f>
        <v>-</v>
      </c>
      <c r="W428" s="76" t="str">
        <f>IF('Lulusan MTs'!J428&lt;&gt;"",IF('Lulusan MTs'!W428="","Wajib Diisi","OK"),"-")</f>
        <v>-</v>
      </c>
      <c r="X428" s="76" t="str">
        <f>IF('Lulusan MTs'!J428&lt;&gt;"",IF('Lulusan MTs'!X428="","Wajib Diisi","OK"),"-")</f>
        <v>-</v>
      </c>
      <c r="Y428" s="18" t="str">
        <f>IF('Lulusan MTs'!Y428="","-",IF(VALUE(LEFT('Lulusan MTs'!Y428,2))&gt;31,"Tanggal tidak valid",IF(VALUE(LEFT(RIGHT('Lulusan MTs'!Y428,7),2))&gt;12,"Bulan tidak valid",IF(VALUE(RIGHT('Lulusan MTs'!Y428,4))&lt;&gt;2016,"Cek lagi Tahun Lulus","OK"))))</f>
        <v>-</v>
      </c>
      <c r="Z428" s="19" t="str">
        <f>IF('Lulusan MTs'!Z428="","-",IF('Lulusan MTs'!Z428&gt;100,"Tidak valid",IF('Lulusan MTs'!Z428&lt;1,"Tidak valid","OK")))</f>
        <v>-</v>
      </c>
      <c r="AA428" s="19" t="str">
        <f>IF('Lulusan MTs'!AA428="","-",IF('Lulusan MTs'!AA428&gt;100,"Tidak valid",IF('Lulusan MTs'!AA428&lt;1,"Tidak valid","OK")))</f>
        <v>-</v>
      </c>
      <c r="AB428" s="19" t="str">
        <f>IF('Lulusan MTs'!AB428="","-",IF('Lulusan MTs'!AB428&gt;100,"Tidak valid",IF('Lulusan MTs'!AB428&lt;1,"Tidak valid","OK")))</f>
        <v>-</v>
      </c>
      <c r="AC428" s="19" t="str">
        <f>IF('Lulusan MTs'!AC428="","-",IF('Lulusan MTs'!AC428&gt;100,"Tidak valid",IF('Lulusan MTs'!AC428&lt;1,"Tidak valid","OK")))</f>
        <v>-</v>
      </c>
      <c r="AD428" s="19" t="str">
        <f>IF('Lulusan MTs'!AD428="","-",IF('Lulusan MTs'!AD428&gt;100,"Tidak valid",IF('Lulusan MTs'!AD428&lt;1,"Tidak valid","OK")))</f>
        <v>-</v>
      </c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  <c r="AZ428" s="20"/>
      <c r="BA428" s="20"/>
      <c r="BB428" s="20"/>
      <c r="BC428" s="20"/>
      <c r="BD428" s="20"/>
      <c r="BE428" s="20"/>
      <c r="BF428" s="20"/>
      <c r="BG428" s="20"/>
      <c r="BH428" s="20"/>
      <c r="BI428" s="20"/>
      <c r="BJ428" s="20"/>
      <c r="BK428" s="20"/>
      <c r="BL428" s="20"/>
      <c r="BM428" s="20"/>
      <c r="BN428" s="20"/>
      <c r="BO428" s="20"/>
      <c r="BP428" s="20"/>
      <c r="BQ428" s="20"/>
      <c r="BR428" s="20"/>
      <c r="BS428" s="20"/>
      <c r="BT428" s="20"/>
      <c r="BU428" s="20"/>
      <c r="BV428" s="20"/>
      <c r="BW428" s="20"/>
      <c r="BX428" s="20"/>
      <c r="BY428" s="20"/>
      <c r="BZ428" s="20"/>
      <c r="CA428" s="20"/>
      <c r="CB428" s="20"/>
      <c r="CC428" s="20"/>
      <c r="CD428" s="20"/>
      <c r="CE428" s="20"/>
      <c r="CF428" s="20"/>
      <c r="CG428" s="20"/>
      <c r="CH428" s="20"/>
      <c r="CI428" s="20"/>
      <c r="CJ428" s="20"/>
      <c r="CK428" s="20"/>
      <c r="CL428" s="20"/>
      <c r="CM428" s="20"/>
      <c r="CN428" s="20"/>
      <c r="CO428" s="20"/>
      <c r="CP428" s="20"/>
      <c r="CQ428" s="20"/>
      <c r="CR428" s="20"/>
      <c r="CS428" s="20"/>
      <c r="CT428" s="20"/>
      <c r="CU428" s="20"/>
      <c r="CV428" s="20"/>
      <c r="CW428" s="20"/>
      <c r="CX428" s="20"/>
      <c r="CY428" s="20"/>
      <c r="CZ428" s="20"/>
      <c r="DA428" s="20"/>
      <c r="DB428" s="20"/>
      <c r="DC428" s="20"/>
      <c r="DD428" s="20"/>
      <c r="DE428" s="20"/>
      <c r="DF428" s="20"/>
      <c r="DG428" s="20"/>
      <c r="DH428" s="20"/>
      <c r="DI428" s="20"/>
      <c r="DJ428" s="20"/>
      <c r="DK428" s="20"/>
      <c r="DL428" s="20"/>
      <c r="DM428" s="20"/>
      <c r="DN428" s="20"/>
      <c r="DO428" s="20"/>
      <c r="DP428" s="20"/>
      <c r="DQ428" s="20"/>
      <c r="DR428" s="20"/>
      <c r="DS428" s="20"/>
      <c r="DT428" s="20"/>
      <c r="DU428" s="20"/>
      <c r="DV428" s="20"/>
      <c r="DW428" s="20"/>
      <c r="DX428" s="20"/>
      <c r="DY428" s="20"/>
      <c r="DZ428" s="20"/>
      <c r="EA428" s="20"/>
      <c r="EB428" s="20"/>
      <c r="EC428" s="20"/>
      <c r="ED428" s="20"/>
      <c r="EE428" s="20"/>
      <c r="EF428" s="20"/>
      <c r="EG428" s="20"/>
      <c r="EH428" s="20"/>
      <c r="EI428" s="20"/>
      <c r="EJ428" s="20"/>
      <c r="EK428" s="20"/>
      <c r="EL428" s="20"/>
      <c r="EM428" s="20"/>
      <c r="EN428" s="20"/>
      <c r="EO428" s="20"/>
      <c r="EP428" s="20"/>
      <c r="EQ428" s="20"/>
      <c r="ER428" s="20"/>
      <c r="ES428" s="20"/>
      <c r="ET428" s="20"/>
      <c r="EU428" s="20"/>
      <c r="EV428" s="20"/>
      <c r="EW428" s="20"/>
      <c r="EX428" s="20"/>
      <c r="EY428" s="20"/>
      <c r="EZ428" s="20"/>
      <c r="FA428" s="20"/>
      <c r="FB428" s="20"/>
      <c r="FC428" s="20"/>
      <c r="FD428" s="20"/>
      <c r="FE428" s="20"/>
      <c r="FF428" s="20"/>
      <c r="FG428" s="20"/>
      <c r="FH428" s="20"/>
      <c r="FI428" s="20"/>
      <c r="FJ428" s="20"/>
      <c r="FK428" s="20"/>
      <c r="FL428" s="20"/>
      <c r="FM428" s="20"/>
      <c r="FN428" s="20"/>
      <c r="FO428" s="20"/>
      <c r="FP428" s="20"/>
      <c r="FQ428" s="20"/>
      <c r="FR428" s="20"/>
      <c r="FS428" s="20"/>
      <c r="FT428" s="20"/>
      <c r="FU428" s="20"/>
      <c r="FV428" s="20"/>
      <c r="FW428" s="20"/>
      <c r="FX428" s="20"/>
      <c r="FY428" s="20"/>
      <c r="FZ428" s="20"/>
      <c r="GA428" s="20"/>
      <c r="GB428" s="20"/>
      <c r="GC428" s="20"/>
      <c r="GD428" s="20"/>
      <c r="GE428" s="20"/>
      <c r="GF428" s="20"/>
      <c r="GG428" s="20"/>
      <c r="GH428" s="20"/>
      <c r="GI428" s="20"/>
      <c r="GJ428" s="20"/>
      <c r="GK428" s="20"/>
      <c r="GL428" s="20"/>
      <c r="GM428" s="20"/>
      <c r="GN428" s="20"/>
      <c r="GO428" s="20"/>
      <c r="GP428" s="20"/>
      <c r="GQ428" s="20"/>
      <c r="GR428" s="20"/>
      <c r="GS428" s="20"/>
      <c r="GT428" s="20"/>
      <c r="GU428" s="20"/>
      <c r="GV428" s="20"/>
      <c r="GW428" s="20"/>
      <c r="GX428" s="20"/>
      <c r="GY428" s="20"/>
      <c r="GZ428" s="20"/>
      <c r="HA428" s="20"/>
      <c r="HB428" s="20"/>
      <c r="HC428" s="20"/>
      <c r="HD428" s="20"/>
      <c r="HE428" s="20"/>
      <c r="HF428" s="20"/>
      <c r="HG428" s="20"/>
      <c r="HH428" s="20"/>
      <c r="HI428" s="20"/>
      <c r="HJ428" s="20"/>
      <c r="HK428" s="20"/>
      <c r="HL428" s="20"/>
      <c r="HM428" s="20"/>
      <c r="HN428" s="20"/>
      <c r="HO428" s="20"/>
      <c r="HP428" s="20"/>
      <c r="HQ428" s="20"/>
      <c r="HR428" s="20"/>
      <c r="HS428" s="20"/>
      <c r="HT428" s="20"/>
      <c r="HU428" s="20"/>
      <c r="HV428" s="20"/>
      <c r="HW428" s="20"/>
      <c r="HX428" s="20"/>
      <c r="HY428" s="20"/>
    </row>
    <row r="429" spans="1:233" s="21" customFormat="1" ht="15" customHeight="1" x14ac:dyDescent="0.2">
      <c r="A429" s="18" t="str">
        <f>IF('Lulusan MTs'!A429="","-",IF(LEN('Lulusan MTs'!A429)&lt;&gt;12,"Tidak valid","OK"))</f>
        <v>-</v>
      </c>
      <c r="B429" s="19" t="str">
        <f>IF('Lulusan MTs'!B429="","-",IF(LEN('Lulusan MTs'!B429)&lt;5,"Cek lagi","OK"))</f>
        <v>-</v>
      </c>
      <c r="C429" s="19" t="str">
        <f>IF('Lulusan MTs'!C429="","-",IF('Lulusan MTs'!C429="MTsN","OK",IF('Lulusan MTs'!C429="MTsS","OK","Tidak valid")))</f>
        <v>-</v>
      </c>
      <c r="D429" s="19" t="str">
        <f>IF('Lulusan MTs'!D429="","-",IF(LEN('Lulusan MTs'!D429)&lt;5,"Cek lagi","OK"))</f>
        <v>-</v>
      </c>
      <c r="E429" s="19" t="str">
        <f>IF('Lulusan MTs'!E429="","-",IF(LEN('Lulusan MTs'!E429)&lt;4,"Cek lagi","OK"))</f>
        <v>-</v>
      </c>
      <c r="F429" s="19" t="str">
        <f>IF('Lulusan MTs'!F429="","-",IF(LEN('Lulusan MTs'!F429)&lt;4,"Cek lagi","OK"))</f>
        <v>-</v>
      </c>
      <c r="G429" s="19" t="str">
        <f>IF('Lulusan MTs'!G429="","-",IF(LEN('Lulusan MTs'!G429)&lt;4,"Cek lagi","OK"))</f>
        <v>-</v>
      </c>
      <c r="H429" s="19" t="str">
        <f>IF('Lulusan MTs'!H429="","-",IF(LEN('Lulusan MTs'!H429)&lt;&gt;18,"Tidak valid",IF(VALUE('Lulusan MTs'!H429)&lt;0,"Cek lagi","OK")))</f>
        <v>-</v>
      </c>
      <c r="I429" s="19" t="str">
        <f>IF('Lulusan MTs'!I429="","-",IF(LEN('Lulusan MTs'!I429)&lt;&gt;10,"Tidak valid",IF(VALUE('Lulusan MTs'!I429)&lt;0,"Cek lagi","OK")))</f>
        <v>-</v>
      </c>
      <c r="J429" s="19" t="str">
        <f>IF('Lulusan MTs'!J429="","-",IF(LEN('Lulusan MTs'!J429)&lt;4,"Cek lagi","OK"))</f>
        <v>-</v>
      </c>
      <c r="K429" s="19" t="str">
        <f>IF('Lulusan MTs'!K429="","-",IF(LEN('Lulusan MTs'!K429)&lt;4,"Cek lagi","OK"))</f>
        <v>-</v>
      </c>
      <c r="L429" s="18" t="str">
        <f>IF('Lulusan MTs'!L429="","-",IF(VALUE(LEFT('Lulusan MTs'!L429,2))&gt;31,"Tanggal tidak valid",IF(VALUE(LEFT(RIGHT('Lulusan MTs'!L429,7),2))&gt;12,"Bulan tidak valid",IF(VALUE(RIGHT('Lulusan MTs'!L429,4))&gt;2003,"Umur terlalu tua",IF(VALUE(RIGHT('Lulusan MTs'!L429,4))&lt;1996,"Umur terlalu tua","OK")))))</f>
        <v>-</v>
      </c>
      <c r="M429" s="19" t="str">
        <f>IF('Lulusan MTs'!M429="","-",IF('Lulusan MTs'!M429="L","OK",IF('Lulusan MTs'!M429="P","OK","Tidak valid")))</f>
        <v>-</v>
      </c>
      <c r="N429" s="19" t="str">
        <f>IF('Lulusan MTs'!N429="","-",IF('Lulusan MTs'!N429&gt;400,"Tidak valid",IF('Lulusan MTs'!N429&lt;1,"Tidak valid","OK")))</f>
        <v>-</v>
      </c>
      <c r="O429" s="19" t="str">
        <f>IF('Lulusan MTs'!O429="","-",IF('Lulusan MTs'!O429&gt;100,"Tidak valid",IF('Lulusan MTs'!O429&lt;1,"Tidak valid","OK")))</f>
        <v>-</v>
      </c>
      <c r="P429" s="19" t="str">
        <f>IF('Lulusan MTs'!P429="","-",IF('Lulusan MTs'!P429&gt;6,"Cek lagi",IF('Lulusan MTs'!P429&lt;2,"Cek lagi","OK")))</f>
        <v>-</v>
      </c>
      <c r="Q429" s="19" t="str">
        <f>IF('Lulusan MTs'!Q429="","-",IF('Lulusan MTs'!Q429&gt;8,"Tidak valid",IF('Lulusan MTs'!Q429&lt;1,"Tidak valid","OK")))</f>
        <v>-</v>
      </c>
      <c r="R429" s="75" t="str">
        <f>IF('Lulusan MTs'!R429="","-",IF(LEN('Lulusan MTs'!R429)&lt;16,"Cek lagi","OK"))</f>
        <v>-</v>
      </c>
      <c r="S429" s="19" t="str">
        <f>IF('Lulusan MTs'!S429="","-",IF('Lulusan MTs'!S429&gt;6,"Tidak valid",IF('Lulusan MTs'!S429&lt;1,"Tidak valid","OK")))</f>
        <v>-</v>
      </c>
      <c r="T429" s="18" t="str">
        <f>IF('Lulusan MTs'!T429="","-",IF(VALUE(LEFT('Lulusan MTs'!T429,2))&gt;31,"Tanggal tidak valid",IF(VALUE(LEFT(RIGHT('Lulusan MTs'!T429,7),2))&gt;12,"Bulan tidak valid",IF(VALUE(RIGHT('Lulusan MTs'!T429,4))&lt;2010,"Cek lagi Tahun Masuk",IF(VALUE(RIGHT('Lulusan MTs'!T429,4))&gt;2014,"Cek lagi Tahun Masuk","OK")))))</f>
        <v>-</v>
      </c>
      <c r="U429" s="76" t="str">
        <f>IF('Lulusan MTs'!U429="","-",IF(LEN('Lulusan MTs'!U429)&lt;&gt;20,"Tidak valid","OK"))</f>
        <v>-</v>
      </c>
      <c r="V429" s="19" t="str">
        <f>IF('Lulusan MTs'!V429="","-",IF('Lulusan MTs'!V429&gt;3,"Tidak valid",IF('Lulusan MTs'!V429&lt;1,"Tidak valid","OK")))</f>
        <v>-</v>
      </c>
      <c r="W429" s="76" t="str">
        <f>IF('Lulusan MTs'!J429&lt;&gt;"",IF('Lulusan MTs'!W429="","Wajib Diisi","OK"),"-")</f>
        <v>-</v>
      </c>
      <c r="X429" s="76" t="str">
        <f>IF('Lulusan MTs'!J429&lt;&gt;"",IF('Lulusan MTs'!X429="","Wajib Diisi","OK"),"-")</f>
        <v>-</v>
      </c>
      <c r="Y429" s="18" t="str">
        <f>IF('Lulusan MTs'!Y429="","-",IF(VALUE(LEFT('Lulusan MTs'!Y429,2))&gt;31,"Tanggal tidak valid",IF(VALUE(LEFT(RIGHT('Lulusan MTs'!Y429,7),2))&gt;12,"Bulan tidak valid",IF(VALUE(RIGHT('Lulusan MTs'!Y429,4))&lt;&gt;2016,"Cek lagi Tahun Lulus","OK"))))</f>
        <v>-</v>
      </c>
      <c r="Z429" s="19" t="str">
        <f>IF('Lulusan MTs'!Z429="","-",IF('Lulusan MTs'!Z429&gt;100,"Tidak valid",IF('Lulusan MTs'!Z429&lt;1,"Tidak valid","OK")))</f>
        <v>-</v>
      </c>
      <c r="AA429" s="19" t="str">
        <f>IF('Lulusan MTs'!AA429="","-",IF('Lulusan MTs'!AA429&gt;100,"Tidak valid",IF('Lulusan MTs'!AA429&lt;1,"Tidak valid","OK")))</f>
        <v>-</v>
      </c>
      <c r="AB429" s="19" t="str">
        <f>IF('Lulusan MTs'!AB429="","-",IF('Lulusan MTs'!AB429&gt;100,"Tidak valid",IF('Lulusan MTs'!AB429&lt;1,"Tidak valid","OK")))</f>
        <v>-</v>
      </c>
      <c r="AC429" s="19" t="str">
        <f>IF('Lulusan MTs'!AC429="","-",IF('Lulusan MTs'!AC429&gt;100,"Tidak valid",IF('Lulusan MTs'!AC429&lt;1,"Tidak valid","OK")))</f>
        <v>-</v>
      </c>
      <c r="AD429" s="19" t="str">
        <f>IF('Lulusan MTs'!AD429="","-",IF('Lulusan MTs'!AD429&gt;100,"Tidak valid",IF('Lulusan MTs'!AD429&lt;1,"Tidak valid","OK")))</f>
        <v>-</v>
      </c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  <c r="AZ429" s="20"/>
      <c r="BA429" s="20"/>
      <c r="BB429" s="20"/>
      <c r="BC429" s="20"/>
      <c r="BD429" s="20"/>
      <c r="BE429" s="20"/>
      <c r="BF429" s="20"/>
      <c r="BG429" s="20"/>
      <c r="BH429" s="20"/>
      <c r="BI429" s="20"/>
      <c r="BJ429" s="20"/>
      <c r="BK429" s="20"/>
      <c r="BL429" s="20"/>
      <c r="BM429" s="20"/>
      <c r="BN429" s="20"/>
      <c r="BO429" s="20"/>
      <c r="BP429" s="20"/>
      <c r="BQ429" s="20"/>
      <c r="BR429" s="20"/>
      <c r="BS429" s="20"/>
      <c r="BT429" s="20"/>
      <c r="BU429" s="20"/>
      <c r="BV429" s="20"/>
      <c r="BW429" s="20"/>
      <c r="BX429" s="20"/>
      <c r="BY429" s="20"/>
      <c r="BZ429" s="20"/>
      <c r="CA429" s="20"/>
      <c r="CB429" s="20"/>
      <c r="CC429" s="20"/>
      <c r="CD429" s="20"/>
      <c r="CE429" s="20"/>
      <c r="CF429" s="20"/>
      <c r="CG429" s="20"/>
      <c r="CH429" s="20"/>
      <c r="CI429" s="20"/>
      <c r="CJ429" s="20"/>
      <c r="CK429" s="20"/>
      <c r="CL429" s="20"/>
      <c r="CM429" s="20"/>
      <c r="CN429" s="20"/>
      <c r="CO429" s="20"/>
      <c r="CP429" s="20"/>
      <c r="CQ429" s="20"/>
      <c r="CR429" s="20"/>
      <c r="CS429" s="20"/>
      <c r="CT429" s="20"/>
      <c r="CU429" s="20"/>
      <c r="CV429" s="20"/>
      <c r="CW429" s="20"/>
      <c r="CX429" s="20"/>
      <c r="CY429" s="20"/>
      <c r="CZ429" s="20"/>
      <c r="DA429" s="20"/>
      <c r="DB429" s="20"/>
      <c r="DC429" s="20"/>
      <c r="DD429" s="20"/>
      <c r="DE429" s="20"/>
      <c r="DF429" s="20"/>
      <c r="DG429" s="20"/>
      <c r="DH429" s="20"/>
      <c r="DI429" s="20"/>
      <c r="DJ429" s="20"/>
      <c r="DK429" s="20"/>
      <c r="DL429" s="20"/>
      <c r="DM429" s="20"/>
      <c r="DN429" s="20"/>
      <c r="DO429" s="20"/>
      <c r="DP429" s="20"/>
      <c r="DQ429" s="20"/>
      <c r="DR429" s="20"/>
      <c r="DS429" s="20"/>
      <c r="DT429" s="20"/>
      <c r="DU429" s="20"/>
      <c r="DV429" s="20"/>
      <c r="DW429" s="20"/>
      <c r="DX429" s="20"/>
      <c r="DY429" s="20"/>
      <c r="DZ429" s="20"/>
      <c r="EA429" s="20"/>
      <c r="EB429" s="20"/>
      <c r="EC429" s="20"/>
      <c r="ED429" s="20"/>
      <c r="EE429" s="20"/>
      <c r="EF429" s="20"/>
      <c r="EG429" s="20"/>
      <c r="EH429" s="20"/>
      <c r="EI429" s="20"/>
      <c r="EJ429" s="20"/>
      <c r="EK429" s="20"/>
      <c r="EL429" s="20"/>
      <c r="EM429" s="20"/>
      <c r="EN429" s="20"/>
      <c r="EO429" s="20"/>
      <c r="EP429" s="20"/>
      <c r="EQ429" s="20"/>
      <c r="ER429" s="20"/>
      <c r="ES429" s="20"/>
      <c r="ET429" s="20"/>
      <c r="EU429" s="20"/>
      <c r="EV429" s="20"/>
      <c r="EW429" s="20"/>
      <c r="EX429" s="20"/>
      <c r="EY429" s="20"/>
      <c r="EZ429" s="20"/>
      <c r="FA429" s="20"/>
      <c r="FB429" s="20"/>
      <c r="FC429" s="20"/>
      <c r="FD429" s="20"/>
      <c r="FE429" s="20"/>
      <c r="FF429" s="20"/>
      <c r="FG429" s="20"/>
      <c r="FH429" s="20"/>
      <c r="FI429" s="20"/>
      <c r="FJ429" s="20"/>
      <c r="FK429" s="20"/>
      <c r="FL429" s="20"/>
      <c r="FM429" s="20"/>
      <c r="FN429" s="20"/>
      <c r="FO429" s="20"/>
      <c r="FP429" s="20"/>
      <c r="FQ429" s="20"/>
      <c r="FR429" s="20"/>
      <c r="FS429" s="20"/>
      <c r="FT429" s="20"/>
      <c r="FU429" s="20"/>
      <c r="FV429" s="20"/>
      <c r="FW429" s="20"/>
      <c r="FX429" s="20"/>
      <c r="FY429" s="20"/>
      <c r="FZ429" s="20"/>
      <c r="GA429" s="20"/>
      <c r="GB429" s="20"/>
      <c r="GC429" s="20"/>
      <c r="GD429" s="20"/>
      <c r="GE429" s="20"/>
      <c r="GF429" s="20"/>
      <c r="GG429" s="20"/>
      <c r="GH429" s="20"/>
      <c r="GI429" s="20"/>
      <c r="GJ429" s="20"/>
      <c r="GK429" s="20"/>
      <c r="GL429" s="20"/>
      <c r="GM429" s="20"/>
      <c r="GN429" s="20"/>
      <c r="GO429" s="20"/>
      <c r="GP429" s="20"/>
      <c r="GQ429" s="20"/>
      <c r="GR429" s="20"/>
      <c r="GS429" s="20"/>
      <c r="GT429" s="20"/>
      <c r="GU429" s="20"/>
      <c r="GV429" s="20"/>
      <c r="GW429" s="20"/>
      <c r="GX429" s="20"/>
      <c r="GY429" s="20"/>
      <c r="GZ429" s="20"/>
      <c r="HA429" s="20"/>
      <c r="HB429" s="20"/>
      <c r="HC429" s="20"/>
      <c r="HD429" s="20"/>
      <c r="HE429" s="20"/>
      <c r="HF429" s="20"/>
      <c r="HG429" s="20"/>
      <c r="HH429" s="20"/>
      <c r="HI429" s="20"/>
      <c r="HJ429" s="20"/>
      <c r="HK429" s="20"/>
      <c r="HL429" s="20"/>
      <c r="HM429" s="20"/>
      <c r="HN429" s="20"/>
      <c r="HO429" s="20"/>
      <c r="HP429" s="20"/>
      <c r="HQ429" s="20"/>
      <c r="HR429" s="20"/>
      <c r="HS429" s="20"/>
      <c r="HT429" s="20"/>
      <c r="HU429" s="20"/>
      <c r="HV429" s="20"/>
      <c r="HW429" s="20"/>
      <c r="HX429" s="20"/>
      <c r="HY429" s="20"/>
    </row>
    <row r="430" spans="1:233" s="21" customFormat="1" ht="15" customHeight="1" x14ac:dyDescent="0.2">
      <c r="A430" s="18" t="str">
        <f>IF('Lulusan MTs'!A430="","-",IF(LEN('Lulusan MTs'!A430)&lt;&gt;12,"Tidak valid","OK"))</f>
        <v>-</v>
      </c>
      <c r="B430" s="19" t="str">
        <f>IF('Lulusan MTs'!B430="","-",IF(LEN('Lulusan MTs'!B430)&lt;5,"Cek lagi","OK"))</f>
        <v>-</v>
      </c>
      <c r="C430" s="19" t="str">
        <f>IF('Lulusan MTs'!C430="","-",IF('Lulusan MTs'!C430="MTsN","OK",IF('Lulusan MTs'!C430="MTsS","OK","Tidak valid")))</f>
        <v>-</v>
      </c>
      <c r="D430" s="19" t="str">
        <f>IF('Lulusan MTs'!D430="","-",IF(LEN('Lulusan MTs'!D430)&lt;5,"Cek lagi","OK"))</f>
        <v>-</v>
      </c>
      <c r="E430" s="19" t="str">
        <f>IF('Lulusan MTs'!E430="","-",IF(LEN('Lulusan MTs'!E430)&lt;4,"Cek lagi","OK"))</f>
        <v>-</v>
      </c>
      <c r="F430" s="19" t="str">
        <f>IF('Lulusan MTs'!F430="","-",IF(LEN('Lulusan MTs'!F430)&lt;4,"Cek lagi","OK"))</f>
        <v>-</v>
      </c>
      <c r="G430" s="19" t="str">
        <f>IF('Lulusan MTs'!G430="","-",IF(LEN('Lulusan MTs'!G430)&lt;4,"Cek lagi","OK"))</f>
        <v>-</v>
      </c>
      <c r="H430" s="19" t="str">
        <f>IF('Lulusan MTs'!H430="","-",IF(LEN('Lulusan MTs'!H430)&lt;&gt;18,"Tidak valid",IF(VALUE('Lulusan MTs'!H430)&lt;0,"Cek lagi","OK")))</f>
        <v>-</v>
      </c>
      <c r="I430" s="19" t="str">
        <f>IF('Lulusan MTs'!I430="","-",IF(LEN('Lulusan MTs'!I430)&lt;&gt;10,"Tidak valid",IF(VALUE('Lulusan MTs'!I430)&lt;0,"Cek lagi","OK")))</f>
        <v>-</v>
      </c>
      <c r="J430" s="19" t="str">
        <f>IF('Lulusan MTs'!J430="","-",IF(LEN('Lulusan MTs'!J430)&lt;4,"Cek lagi","OK"))</f>
        <v>-</v>
      </c>
      <c r="K430" s="19" t="str">
        <f>IF('Lulusan MTs'!K430="","-",IF(LEN('Lulusan MTs'!K430)&lt;4,"Cek lagi","OK"))</f>
        <v>-</v>
      </c>
      <c r="L430" s="18" t="str">
        <f>IF('Lulusan MTs'!L430="","-",IF(VALUE(LEFT('Lulusan MTs'!L430,2))&gt;31,"Tanggal tidak valid",IF(VALUE(LEFT(RIGHT('Lulusan MTs'!L430,7),2))&gt;12,"Bulan tidak valid",IF(VALUE(RIGHT('Lulusan MTs'!L430,4))&gt;2003,"Umur terlalu tua",IF(VALUE(RIGHT('Lulusan MTs'!L430,4))&lt;1996,"Umur terlalu tua","OK")))))</f>
        <v>-</v>
      </c>
      <c r="M430" s="19" t="str">
        <f>IF('Lulusan MTs'!M430="","-",IF('Lulusan MTs'!M430="L","OK",IF('Lulusan MTs'!M430="P","OK","Tidak valid")))</f>
        <v>-</v>
      </c>
      <c r="N430" s="19" t="str">
        <f>IF('Lulusan MTs'!N430="","-",IF('Lulusan MTs'!N430&gt;400,"Tidak valid",IF('Lulusan MTs'!N430&lt;1,"Tidak valid","OK")))</f>
        <v>-</v>
      </c>
      <c r="O430" s="19" t="str">
        <f>IF('Lulusan MTs'!O430="","-",IF('Lulusan MTs'!O430&gt;100,"Tidak valid",IF('Lulusan MTs'!O430&lt;1,"Tidak valid","OK")))</f>
        <v>-</v>
      </c>
      <c r="P430" s="19" t="str">
        <f>IF('Lulusan MTs'!P430="","-",IF('Lulusan MTs'!P430&gt;6,"Cek lagi",IF('Lulusan MTs'!P430&lt;2,"Cek lagi","OK")))</f>
        <v>-</v>
      </c>
      <c r="Q430" s="19" t="str">
        <f>IF('Lulusan MTs'!Q430="","-",IF('Lulusan MTs'!Q430&gt;8,"Tidak valid",IF('Lulusan MTs'!Q430&lt;1,"Tidak valid","OK")))</f>
        <v>-</v>
      </c>
      <c r="R430" s="75" t="str">
        <f>IF('Lulusan MTs'!R430="","-",IF(LEN('Lulusan MTs'!R430)&lt;16,"Cek lagi","OK"))</f>
        <v>-</v>
      </c>
      <c r="S430" s="19" t="str">
        <f>IF('Lulusan MTs'!S430="","-",IF('Lulusan MTs'!S430&gt;6,"Tidak valid",IF('Lulusan MTs'!S430&lt;1,"Tidak valid","OK")))</f>
        <v>-</v>
      </c>
      <c r="T430" s="18" t="str">
        <f>IF('Lulusan MTs'!T430="","-",IF(VALUE(LEFT('Lulusan MTs'!T430,2))&gt;31,"Tanggal tidak valid",IF(VALUE(LEFT(RIGHT('Lulusan MTs'!T430,7),2))&gt;12,"Bulan tidak valid",IF(VALUE(RIGHT('Lulusan MTs'!T430,4))&lt;2010,"Cek lagi Tahun Masuk",IF(VALUE(RIGHT('Lulusan MTs'!T430,4))&gt;2014,"Cek lagi Tahun Masuk","OK")))))</f>
        <v>-</v>
      </c>
      <c r="U430" s="76" t="str">
        <f>IF('Lulusan MTs'!U430="","-",IF(LEN('Lulusan MTs'!U430)&lt;&gt;20,"Tidak valid","OK"))</f>
        <v>-</v>
      </c>
      <c r="V430" s="19" t="str">
        <f>IF('Lulusan MTs'!V430="","-",IF('Lulusan MTs'!V430&gt;3,"Tidak valid",IF('Lulusan MTs'!V430&lt;1,"Tidak valid","OK")))</f>
        <v>-</v>
      </c>
      <c r="W430" s="76" t="str">
        <f>IF('Lulusan MTs'!J430&lt;&gt;"",IF('Lulusan MTs'!W430="","Wajib Diisi","OK"),"-")</f>
        <v>-</v>
      </c>
      <c r="X430" s="76" t="str">
        <f>IF('Lulusan MTs'!J430&lt;&gt;"",IF('Lulusan MTs'!X430="","Wajib Diisi","OK"),"-")</f>
        <v>-</v>
      </c>
      <c r="Y430" s="18" t="str">
        <f>IF('Lulusan MTs'!Y430="","-",IF(VALUE(LEFT('Lulusan MTs'!Y430,2))&gt;31,"Tanggal tidak valid",IF(VALUE(LEFT(RIGHT('Lulusan MTs'!Y430,7),2))&gt;12,"Bulan tidak valid",IF(VALUE(RIGHT('Lulusan MTs'!Y430,4))&lt;&gt;2016,"Cek lagi Tahun Lulus","OK"))))</f>
        <v>-</v>
      </c>
      <c r="Z430" s="19" t="str">
        <f>IF('Lulusan MTs'!Z430="","-",IF('Lulusan MTs'!Z430&gt;100,"Tidak valid",IF('Lulusan MTs'!Z430&lt;1,"Tidak valid","OK")))</f>
        <v>-</v>
      </c>
      <c r="AA430" s="19" t="str">
        <f>IF('Lulusan MTs'!AA430="","-",IF('Lulusan MTs'!AA430&gt;100,"Tidak valid",IF('Lulusan MTs'!AA430&lt;1,"Tidak valid","OK")))</f>
        <v>-</v>
      </c>
      <c r="AB430" s="19" t="str">
        <f>IF('Lulusan MTs'!AB430="","-",IF('Lulusan MTs'!AB430&gt;100,"Tidak valid",IF('Lulusan MTs'!AB430&lt;1,"Tidak valid","OK")))</f>
        <v>-</v>
      </c>
      <c r="AC430" s="19" t="str">
        <f>IF('Lulusan MTs'!AC430="","-",IF('Lulusan MTs'!AC430&gt;100,"Tidak valid",IF('Lulusan MTs'!AC430&lt;1,"Tidak valid","OK")))</f>
        <v>-</v>
      </c>
      <c r="AD430" s="19" t="str">
        <f>IF('Lulusan MTs'!AD430="","-",IF('Lulusan MTs'!AD430&gt;100,"Tidak valid",IF('Lulusan MTs'!AD430&lt;1,"Tidak valid","OK")))</f>
        <v>-</v>
      </c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  <c r="BB430" s="20"/>
      <c r="BC430" s="20"/>
      <c r="BD430" s="20"/>
      <c r="BE430" s="20"/>
      <c r="BF430" s="20"/>
      <c r="BG430" s="20"/>
      <c r="BH430" s="20"/>
      <c r="BI430" s="20"/>
      <c r="BJ430" s="20"/>
      <c r="BK430" s="20"/>
      <c r="BL430" s="20"/>
      <c r="BM430" s="20"/>
      <c r="BN430" s="20"/>
      <c r="BO430" s="20"/>
      <c r="BP430" s="20"/>
      <c r="BQ430" s="20"/>
      <c r="BR430" s="20"/>
      <c r="BS430" s="20"/>
      <c r="BT430" s="20"/>
      <c r="BU430" s="20"/>
      <c r="BV430" s="20"/>
      <c r="BW430" s="20"/>
      <c r="BX430" s="20"/>
      <c r="BY430" s="20"/>
      <c r="BZ430" s="20"/>
      <c r="CA430" s="20"/>
      <c r="CB430" s="20"/>
      <c r="CC430" s="20"/>
      <c r="CD430" s="20"/>
      <c r="CE430" s="20"/>
      <c r="CF430" s="20"/>
      <c r="CG430" s="20"/>
      <c r="CH430" s="20"/>
      <c r="CI430" s="20"/>
      <c r="CJ430" s="20"/>
      <c r="CK430" s="20"/>
      <c r="CL430" s="20"/>
      <c r="CM430" s="20"/>
      <c r="CN430" s="20"/>
      <c r="CO430" s="20"/>
      <c r="CP430" s="20"/>
      <c r="CQ430" s="20"/>
      <c r="CR430" s="20"/>
      <c r="CS430" s="20"/>
      <c r="CT430" s="20"/>
      <c r="CU430" s="20"/>
      <c r="CV430" s="20"/>
      <c r="CW430" s="20"/>
      <c r="CX430" s="20"/>
      <c r="CY430" s="20"/>
      <c r="CZ430" s="20"/>
      <c r="DA430" s="20"/>
      <c r="DB430" s="20"/>
      <c r="DC430" s="20"/>
      <c r="DD430" s="20"/>
      <c r="DE430" s="20"/>
      <c r="DF430" s="20"/>
      <c r="DG430" s="20"/>
      <c r="DH430" s="20"/>
      <c r="DI430" s="20"/>
      <c r="DJ430" s="20"/>
      <c r="DK430" s="20"/>
      <c r="DL430" s="20"/>
      <c r="DM430" s="20"/>
      <c r="DN430" s="20"/>
      <c r="DO430" s="20"/>
      <c r="DP430" s="20"/>
      <c r="DQ430" s="20"/>
      <c r="DR430" s="20"/>
      <c r="DS430" s="20"/>
      <c r="DT430" s="20"/>
      <c r="DU430" s="20"/>
      <c r="DV430" s="20"/>
      <c r="DW430" s="20"/>
      <c r="DX430" s="20"/>
      <c r="DY430" s="20"/>
      <c r="DZ430" s="20"/>
      <c r="EA430" s="20"/>
      <c r="EB430" s="20"/>
      <c r="EC430" s="20"/>
      <c r="ED430" s="20"/>
      <c r="EE430" s="20"/>
      <c r="EF430" s="20"/>
      <c r="EG430" s="20"/>
      <c r="EH430" s="20"/>
      <c r="EI430" s="20"/>
      <c r="EJ430" s="20"/>
      <c r="EK430" s="20"/>
      <c r="EL430" s="20"/>
      <c r="EM430" s="20"/>
      <c r="EN430" s="20"/>
      <c r="EO430" s="20"/>
      <c r="EP430" s="20"/>
      <c r="EQ430" s="20"/>
      <c r="ER430" s="20"/>
      <c r="ES430" s="20"/>
      <c r="ET430" s="20"/>
      <c r="EU430" s="20"/>
      <c r="EV430" s="20"/>
      <c r="EW430" s="20"/>
      <c r="EX430" s="20"/>
      <c r="EY430" s="20"/>
      <c r="EZ430" s="20"/>
      <c r="FA430" s="20"/>
      <c r="FB430" s="20"/>
      <c r="FC430" s="20"/>
      <c r="FD430" s="20"/>
      <c r="FE430" s="20"/>
      <c r="FF430" s="20"/>
      <c r="FG430" s="20"/>
      <c r="FH430" s="20"/>
      <c r="FI430" s="20"/>
      <c r="FJ430" s="20"/>
      <c r="FK430" s="20"/>
      <c r="FL430" s="20"/>
      <c r="FM430" s="20"/>
      <c r="FN430" s="20"/>
      <c r="FO430" s="20"/>
      <c r="FP430" s="20"/>
      <c r="FQ430" s="20"/>
      <c r="FR430" s="20"/>
      <c r="FS430" s="20"/>
      <c r="FT430" s="20"/>
      <c r="FU430" s="20"/>
      <c r="FV430" s="20"/>
      <c r="FW430" s="20"/>
      <c r="FX430" s="20"/>
      <c r="FY430" s="20"/>
      <c r="FZ430" s="20"/>
      <c r="GA430" s="20"/>
      <c r="GB430" s="20"/>
      <c r="GC430" s="20"/>
      <c r="GD430" s="20"/>
      <c r="GE430" s="20"/>
      <c r="GF430" s="20"/>
      <c r="GG430" s="20"/>
      <c r="GH430" s="20"/>
      <c r="GI430" s="20"/>
      <c r="GJ430" s="20"/>
      <c r="GK430" s="20"/>
      <c r="GL430" s="20"/>
      <c r="GM430" s="20"/>
      <c r="GN430" s="20"/>
      <c r="GO430" s="20"/>
      <c r="GP430" s="20"/>
      <c r="GQ430" s="20"/>
      <c r="GR430" s="20"/>
      <c r="GS430" s="20"/>
      <c r="GT430" s="20"/>
      <c r="GU430" s="20"/>
      <c r="GV430" s="20"/>
      <c r="GW430" s="20"/>
      <c r="GX430" s="20"/>
      <c r="GY430" s="20"/>
      <c r="GZ430" s="20"/>
      <c r="HA430" s="20"/>
      <c r="HB430" s="20"/>
      <c r="HC430" s="20"/>
      <c r="HD430" s="20"/>
      <c r="HE430" s="20"/>
      <c r="HF430" s="20"/>
      <c r="HG430" s="20"/>
      <c r="HH430" s="20"/>
      <c r="HI430" s="20"/>
      <c r="HJ430" s="20"/>
      <c r="HK430" s="20"/>
      <c r="HL430" s="20"/>
      <c r="HM430" s="20"/>
      <c r="HN430" s="20"/>
      <c r="HO430" s="20"/>
      <c r="HP430" s="20"/>
      <c r="HQ430" s="20"/>
      <c r="HR430" s="20"/>
      <c r="HS430" s="20"/>
      <c r="HT430" s="20"/>
      <c r="HU430" s="20"/>
      <c r="HV430" s="20"/>
      <c r="HW430" s="20"/>
      <c r="HX430" s="20"/>
      <c r="HY430" s="20"/>
    </row>
    <row r="431" spans="1:233" s="21" customFormat="1" ht="15" customHeight="1" x14ac:dyDescent="0.2">
      <c r="A431" s="18" t="str">
        <f>IF('Lulusan MTs'!A431="","-",IF(LEN('Lulusan MTs'!A431)&lt;&gt;12,"Tidak valid","OK"))</f>
        <v>-</v>
      </c>
      <c r="B431" s="19" t="str">
        <f>IF('Lulusan MTs'!B431="","-",IF(LEN('Lulusan MTs'!B431)&lt;5,"Cek lagi","OK"))</f>
        <v>-</v>
      </c>
      <c r="C431" s="19" t="str">
        <f>IF('Lulusan MTs'!C431="","-",IF('Lulusan MTs'!C431="MTsN","OK",IF('Lulusan MTs'!C431="MTsS","OK","Tidak valid")))</f>
        <v>-</v>
      </c>
      <c r="D431" s="19" t="str">
        <f>IF('Lulusan MTs'!D431="","-",IF(LEN('Lulusan MTs'!D431)&lt;5,"Cek lagi","OK"))</f>
        <v>-</v>
      </c>
      <c r="E431" s="19" t="str">
        <f>IF('Lulusan MTs'!E431="","-",IF(LEN('Lulusan MTs'!E431)&lt;4,"Cek lagi","OK"))</f>
        <v>-</v>
      </c>
      <c r="F431" s="19" t="str">
        <f>IF('Lulusan MTs'!F431="","-",IF(LEN('Lulusan MTs'!F431)&lt;4,"Cek lagi","OK"))</f>
        <v>-</v>
      </c>
      <c r="G431" s="19" t="str">
        <f>IF('Lulusan MTs'!G431="","-",IF(LEN('Lulusan MTs'!G431)&lt;4,"Cek lagi","OK"))</f>
        <v>-</v>
      </c>
      <c r="H431" s="19" t="str">
        <f>IF('Lulusan MTs'!H431="","-",IF(LEN('Lulusan MTs'!H431)&lt;&gt;18,"Tidak valid",IF(VALUE('Lulusan MTs'!H431)&lt;0,"Cek lagi","OK")))</f>
        <v>-</v>
      </c>
      <c r="I431" s="19" t="str">
        <f>IF('Lulusan MTs'!I431="","-",IF(LEN('Lulusan MTs'!I431)&lt;&gt;10,"Tidak valid",IF(VALUE('Lulusan MTs'!I431)&lt;0,"Cek lagi","OK")))</f>
        <v>-</v>
      </c>
      <c r="J431" s="19" t="str">
        <f>IF('Lulusan MTs'!J431="","-",IF(LEN('Lulusan MTs'!J431)&lt;4,"Cek lagi","OK"))</f>
        <v>-</v>
      </c>
      <c r="K431" s="19" t="str">
        <f>IF('Lulusan MTs'!K431="","-",IF(LEN('Lulusan MTs'!K431)&lt;4,"Cek lagi","OK"))</f>
        <v>-</v>
      </c>
      <c r="L431" s="18" t="str">
        <f>IF('Lulusan MTs'!L431="","-",IF(VALUE(LEFT('Lulusan MTs'!L431,2))&gt;31,"Tanggal tidak valid",IF(VALUE(LEFT(RIGHT('Lulusan MTs'!L431,7),2))&gt;12,"Bulan tidak valid",IF(VALUE(RIGHT('Lulusan MTs'!L431,4))&gt;2003,"Umur terlalu tua",IF(VALUE(RIGHT('Lulusan MTs'!L431,4))&lt;1996,"Umur terlalu tua","OK")))))</f>
        <v>-</v>
      </c>
      <c r="M431" s="19" t="str">
        <f>IF('Lulusan MTs'!M431="","-",IF('Lulusan MTs'!M431="L","OK",IF('Lulusan MTs'!M431="P","OK","Tidak valid")))</f>
        <v>-</v>
      </c>
      <c r="N431" s="19" t="str">
        <f>IF('Lulusan MTs'!N431="","-",IF('Lulusan MTs'!N431&gt;400,"Tidak valid",IF('Lulusan MTs'!N431&lt;1,"Tidak valid","OK")))</f>
        <v>-</v>
      </c>
      <c r="O431" s="19" t="str">
        <f>IF('Lulusan MTs'!O431="","-",IF('Lulusan MTs'!O431&gt;100,"Tidak valid",IF('Lulusan MTs'!O431&lt;1,"Tidak valid","OK")))</f>
        <v>-</v>
      </c>
      <c r="P431" s="19" t="str">
        <f>IF('Lulusan MTs'!P431="","-",IF('Lulusan MTs'!P431&gt;6,"Cek lagi",IF('Lulusan MTs'!P431&lt;2,"Cek lagi","OK")))</f>
        <v>-</v>
      </c>
      <c r="Q431" s="19" t="str">
        <f>IF('Lulusan MTs'!Q431="","-",IF('Lulusan MTs'!Q431&gt;8,"Tidak valid",IF('Lulusan MTs'!Q431&lt;1,"Tidak valid","OK")))</f>
        <v>-</v>
      </c>
      <c r="R431" s="75" t="str">
        <f>IF('Lulusan MTs'!R431="","-",IF(LEN('Lulusan MTs'!R431)&lt;16,"Cek lagi","OK"))</f>
        <v>-</v>
      </c>
      <c r="S431" s="19" t="str">
        <f>IF('Lulusan MTs'!S431="","-",IF('Lulusan MTs'!S431&gt;6,"Tidak valid",IF('Lulusan MTs'!S431&lt;1,"Tidak valid","OK")))</f>
        <v>-</v>
      </c>
      <c r="T431" s="18" t="str">
        <f>IF('Lulusan MTs'!T431="","-",IF(VALUE(LEFT('Lulusan MTs'!T431,2))&gt;31,"Tanggal tidak valid",IF(VALUE(LEFT(RIGHT('Lulusan MTs'!T431,7),2))&gt;12,"Bulan tidak valid",IF(VALUE(RIGHT('Lulusan MTs'!T431,4))&lt;2010,"Cek lagi Tahun Masuk",IF(VALUE(RIGHT('Lulusan MTs'!T431,4))&gt;2014,"Cek lagi Tahun Masuk","OK")))))</f>
        <v>-</v>
      </c>
      <c r="U431" s="76" t="str">
        <f>IF('Lulusan MTs'!U431="","-",IF(LEN('Lulusan MTs'!U431)&lt;&gt;20,"Tidak valid","OK"))</f>
        <v>-</v>
      </c>
      <c r="V431" s="19" t="str">
        <f>IF('Lulusan MTs'!V431="","-",IF('Lulusan MTs'!V431&gt;3,"Tidak valid",IF('Lulusan MTs'!V431&lt;1,"Tidak valid","OK")))</f>
        <v>-</v>
      </c>
      <c r="W431" s="76" t="str">
        <f>IF('Lulusan MTs'!J431&lt;&gt;"",IF('Lulusan MTs'!W431="","Wajib Diisi","OK"),"-")</f>
        <v>-</v>
      </c>
      <c r="X431" s="76" t="str">
        <f>IF('Lulusan MTs'!J431&lt;&gt;"",IF('Lulusan MTs'!X431="","Wajib Diisi","OK"),"-")</f>
        <v>-</v>
      </c>
      <c r="Y431" s="18" t="str">
        <f>IF('Lulusan MTs'!Y431="","-",IF(VALUE(LEFT('Lulusan MTs'!Y431,2))&gt;31,"Tanggal tidak valid",IF(VALUE(LEFT(RIGHT('Lulusan MTs'!Y431,7),2))&gt;12,"Bulan tidak valid",IF(VALUE(RIGHT('Lulusan MTs'!Y431,4))&lt;&gt;2016,"Cek lagi Tahun Lulus","OK"))))</f>
        <v>-</v>
      </c>
      <c r="Z431" s="19" t="str">
        <f>IF('Lulusan MTs'!Z431="","-",IF('Lulusan MTs'!Z431&gt;100,"Tidak valid",IF('Lulusan MTs'!Z431&lt;1,"Tidak valid","OK")))</f>
        <v>-</v>
      </c>
      <c r="AA431" s="19" t="str">
        <f>IF('Lulusan MTs'!AA431="","-",IF('Lulusan MTs'!AA431&gt;100,"Tidak valid",IF('Lulusan MTs'!AA431&lt;1,"Tidak valid","OK")))</f>
        <v>-</v>
      </c>
      <c r="AB431" s="19" t="str">
        <f>IF('Lulusan MTs'!AB431="","-",IF('Lulusan MTs'!AB431&gt;100,"Tidak valid",IF('Lulusan MTs'!AB431&lt;1,"Tidak valid","OK")))</f>
        <v>-</v>
      </c>
      <c r="AC431" s="19" t="str">
        <f>IF('Lulusan MTs'!AC431="","-",IF('Lulusan MTs'!AC431&gt;100,"Tidak valid",IF('Lulusan MTs'!AC431&lt;1,"Tidak valid","OK")))</f>
        <v>-</v>
      </c>
      <c r="AD431" s="19" t="str">
        <f>IF('Lulusan MTs'!AD431="","-",IF('Lulusan MTs'!AD431&gt;100,"Tidak valid",IF('Lulusan MTs'!AD431&lt;1,"Tidak valid","OK")))</f>
        <v>-</v>
      </c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X431" s="20"/>
      <c r="AY431" s="20"/>
      <c r="AZ431" s="20"/>
      <c r="BA431" s="20"/>
      <c r="BB431" s="20"/>
      <c r="BC431" s="20"/>
      <c r="BD431" s="20"/>
      <c r="BE431" s="20"/>
      <c r="BF431" s="20"/>
      <c r="BG431" s="20"/>
      <c r="BH431" s="20"/>
      <c r="BI431" s="20"/>
      <c r="BJ431" s="20"/>
      <c r="BK431" s="20"/>
      <c r="BL431" s="20"/>
      <c r="BM431" s="20"/>
      <c r="BN431" s="20"/>
      <c r="BO431" s="20"/>
      <c r="BP431" s="20"/>
      <c r="BQ431" s="20"/>
      <c r="BR431" s="20"/>
      <c r="BS431" s="20"/>
      <c r="BT431" s="20"/>
      <c r="BU431" s="20"/>
      <c r="BV431" s="20"/>
      <c r="BW431" s="20"/>
      <c r="BX431" s="20"/>
      <c r="BY431" s="20"/>
      <c r="BZ431" s="20"/>
      <c r="CA431" s="20"/>
      <c r="CB431" s="20"/>
      <c r="CC431" s="20"/>
      <c r="CD431" s="20"/>
      <c r="CE431" s="20"/>
      <c r="CF431" s="20"/>
      <c r="CG431" s="20"/>
      <c r="CH431" s="20"/>
      <c r="CI431" s="20"/>
      <c r="CJ431" s="20"/>
      <c r="CK431" s="20"/>
      <c r="CL431" s="20"/>
      <c r="CM431" s="20"/>
      <c r="CN431" s="20"/>
      <c r="CO431" s="20"/>
      <c r="CP431" s="20"/>
      <c r="CQ431" s="20"/>
      <c r="CR431" s="20"/>
      <c r="CS431" s="20"/>
      <c r="CT431" s="20"/>
      <c r="CU431" s="20"/>
      <c r="CV431" s="20"/>
      <c r="CW431" s="20"/>
      <c r="CX431" s="20"/>
      <c r="CY431" s="20"/>
      <c r="CZ431" s="20"/>
      <c r="DA431" s="20"/>
      <c r="DB431" s="20"/>
      <c r="DC431" s="20"/>
      <c r="DD431" s="20"/>
      <c r="DE431" s="20"/>
      <c r="DF431" s="20"/>
      <c r="DG431" s="20"/>
      <c r="DH431" s="20"/>
      <c r="DI431" s="20"/>
      <c r="DJ431" s="20"/>
      <c r="DK431" s="20"/>
      <c r="DL431" s="20"/>
      <c r="DM431" s="20"/>
      <c r="DN431" s="20"/>
      <c r="DO431" s="20"/>
      <c r="DP431" s="20"/>
      <c r="DQ431" s="20"/>
      <c r="DR431" s="20"/>
      <c r="DS431" s="20"/>
      <c r="DT431" s="20"/>
      <c r="DU431" s="20"/>
      <c r="DV431" s="20"/>
      <c r="DW431" s="20"/>
      <c r="DX431" s="20"/>
      <c r="DY431" s="20"/>
      <c r="DZ431" s="20"/>
      <c r="EA431" s="20"/>
      <c r="EB431" s="20"/>
      <c r="EC431" s="20"/>
      <c r="ED431" s="20"/>
      <c r="EE431" s="20"/>
      <c r="EF431" s="20"/>
      <c r="EG431" s="20"/>
      <c r="EH431" s="20"/>
      <c r="EI431" s="20"/>
      <c r="EJ431" s="20"/>
      <c r="EK431" s="20"/>
      <c r="EL431" s="20"/>
      <c r="EM431" s="20"/>
      <c r="EN431" s="20"/>
      <c r="EO431" s="20"/>
      <c r="EP431" s="20"/>
      <c r="EQ431" s="20"/>
      <c r="ER431" s="20"/>
      <c r="ES431" s="20"/>
      <c r="ET431" s="20"/>
      <c r="EU431" s="20"/>
      <c r="EV431" s="20"/>
      <c r="EW431" s="20"/>
      <c r="EX431" s="20"/>
      <c r="EY431" s="20"/>
      <c r="EZ431" s="20"/>
      <c r="FA431" s="20"/>
      <c r="FB431" s="20"/>
      <c r="FC431" s="20"/>
      <c r="FD431" s="20"/>
      <c r="FE431" s="20"/>
      <c r="FF431" s="20"/>
      <c r="FG431" s="20"/>
      <c r="FH431" s="20"/>
      <c r="FI431" s="20"/>
      <c r="FJ431" s="20"/>
      <c r="FK431" s="20"/>
      <c r="FL431" s="20"/>
      <c r="FM431" s="20"/>
      <c r="FN431" s="20"/>
      <c r="FO431" s="20"/>
      <c r="FP431" s="20"/>
      <c r="FQ431" s="20"/>
      <c r="FR431" s="20"/>
      <c r="FS431" s="20"/>
      <c r="FT431" s="20"/>
      <c r="FU431" s="20"/>
      <c r="FV431" s="20"/>
      <c r="FW431" s="20"/>
      <c r="FX431" s="20"/>
      <c r="FY431" s="20"/>
      <c r="FZ431" s="20"/>
      <c r="GA431" s="20"/>
      <c r="GB431" s="20"/>
      <c r="GC431" s="20"/>
      <c r="GD431" s="20"/>
      <c r="GE431" s="20"/>
      <c r="GF431" s="20"/>
      <c r="GG431" s="20"/>
      <c r="GH431" s="20"/>
      <c r="GI431" s="20"/>
      <c r="GJ431" s="20"/>
      <c r="GK431" s="20"/>
      <c r="GL431" s="20"/>
      <c r="GM431" s="20"/>
      <c r="GN431" s="20"/>
      <c r="GO431" s="20"/>
      <c r="GP431" s="20"/>
      <c r="GQ431" s="20"/>
      <c r="GR431" s="20"/>
      <c r="GS431" s="20"/>
      <c r="GT431" s="20"/>
      <c r="GU431" s="20"/>
      <c r="GV431" s="20"/>
      <c r="GW431" s="20"/>
      <c r="GX431" s="20"/>
      <c r="GY431" s="20"/>
      <c r="GZ431" s="20"/>
      <c r="HA431" s="20"/>
      <c r="HB431" s="20"/>
      <c r="HC431" s="20"/>
      <c r="HD431" s="20"/>
      <c r="HE431" s="20"/>
      <c r="HF431" s="20"/>
      <c r="HG431" s="20"/>
      <c r="HH431" s="20"/>
      <c r="HI431" s="20"/>
      <c r="HJ431" s="20"/>
      <c r="HK431" s="20"/>
      <c r="HL431" s="20"/>
      <c r="HM431" s="20"/>
      <c r="HN431" s="20"/>
      <c r="HO431" s="20"/>
      <c r="HP431" s="20"/>
      <c r="HQ431" s="20"/>
      <c r="HR431" s="20"/>
      <c r="HS431" s="20"/>
      <c r="HT431" s="20"/>
      <c r="HU431" s="20"/>
      <c r="HV431" s="20"/>
      <c r="HW431" s="20"/>
      <c r="HX431" s="20"/>
      <c r="HY431" s="20"/>
    </row>
    <row r="432" spans="1:233" s="21" customFormat="1" ht="15" customHeight="1" x14ac:dyDescent="0.2">
      <c r="A432" s="18" t="str">
        <f>IF('Lulusan MTs'!A432="","-",IF(LEN('Lulusan MTs'!A432)&lt;&gt;12,"Tidak valid","OK"))</f>
        <v>-</v>
      </c>
      <c r="B432" s="19" t="str">
        <f>IF('Lulusan MTs'!B432="","-",IF(LEN('Lulusan MTs'!B432)&lt;5,"Cek lagi","OK"))</f>
        <v>-</v>
      </c>
      <c r="C432" s="19" t="str">
        <f>IF('Lulusan MTs'!C432="","-",IF('Lulusan MTs'!C432="MTsN","OK",IF('Lulusan MTs'!C432="MTsS","OK","Tidak valid")))</f>
        <v>-</v>
      </c>
      <c r="D432" s="19" t="str">
        <f>IF('Lulusan MTs'!D432="","-",IF(LEN('Lulusan MTs'!D432)&lt;5,"Cek lagi","OK"))</f>
        <v>-</v>
      </c>
      <c r="E432" s="19" t="str">
        <f>IF('Lulusan MTs'!E432="","-",IF(LEN('Lulusan MTs'!E432)&lt;4,"Cek lagi","OK"))</f>
        <v>-</v>
      </c>
      <c r="F432" s="19" t="str">
        <f>IF('Lulusan MTs'!F432="","-",IF(LEN('Lulusan MTs'!F432)&lt;4,"Cek lagi","OK"))</f>
        <v>-</v>
      </c>
      <c r="G432" s="19" t="str">
        <f>IF('Lulusan MTs'!G432="","-",IF(LEN('Lulusan MTs'!G432)&lt;4,"Cek lagi","OK"))</f>
        <v>-</v>
      </c>
      <c r="H432" s="19" t="str">
        <f>IF('Lulusan MTs'!H432="","-",IF(LEN('Lulusan MTs'!H432)&lt;&gt;18,"Tidak valid",IF(VALUE('Lulusan MTs'!H432)&lt;0,"Cek lagi","OK")))</f>
        <v>-</v>
      </c>
      <c r="I432" s="19" t="str">
        <f>IF('Lulusan MTs'!I432="","-",IF(LEN('Lulusan MTs'!I432)&lt;&gt;10,"Tidak valid",IF(VALUE('Lulusan MTs'!I432)&lt;0,"Cek lagi","OK")))</f>
        <v>-</v>
      </c>
      <c r="J432" s="19" t="str">
        <f>IF('Lulusan MTs'!J432="","-",IF(LEN('Lulusan MTs'!J432)&lt;4,"Cek lagi","OK"))</f>
        <v>-</v>
      </c>
      <c r="K432" s="19" t="str">
        <f>IF('Lulusan MTs'!K432="","-",IF(LEN('Lulusan MTs'!K432)&lt;4,"Cek lagi","OK"))</f>
        <v>-</v>
      </c>
      <c r="L432" s="18" t="str">
        <f>IF('Lulusan MTs'!L432="","-",IF(VALUE(LEFT('Lulusan MTs'!L432,2))&gt;31,"Tanggal tidak valid",IF(VALUE(LEFT(RIGHT('Lulusan MTs'!L432,7),2))&gt;12,"Bulan tidak valid",IF(VALUE(RIGHT('Lulusan MTs'!L432,4))&gt;2003,"Umur terlalu tua",IF(VALUE(RIGHT('Lulusan MTs'!L432,4))&lt;1996,"Umur terlalu tua","OK")))))</f>
        <v>-</v>
      </c>
      <c r="M432" s="19" t="str">
        <f>IF('Lulusan MTs'!M432="","-",IF('Lulusan MTs'!M432="L","OK",IF('Lulusan MTs'!M432="P","OK","Tidak valid")))</f>
        <v>-</v>
      </c>
      <c r="N432" s="19" t="str">
        <f>IF('Lulusan MTs'!N432="","-",IF('Lulusan MTs'!N432&gt;400,"Tidak valid",IF('Lulusan MTs'!N432&lt;1,"Tidak valid","OK")))</f>
        <v>-</v>
      </c>
      <c r="O432" s="19" t="str">
        <f>IF('Lulusan MTs'!O432="","-",IF('Lulusan MTs'!O432&gt;100,"Tidak valid",IF('Lulusan MTs'!O432&lt;1,"Tidak valid","OK")))</f>
        <v>-</v>
      </c>
      <c r="P432" s="19" t="str">
        <f>IF('Lulusan MTs'!P432="","-",IF('Lulusan MTs'!P432&gt;6,"Cek lagi",IF('Lulusan MTs'!P432&lt;2,"Cek lagi","OK")))</f>
        <v>-</v>
      </c>
      <c r="Q432" s="19" t="str">
        <f>IF('Lulusan MTs'!Q432="","-",IF('Lulusan MTs'!Q432&gt;8,"Tidak valid",IF('Lulusan MTs'!Q432&lt;1,"Tidak valid","OK")))</f>
        <v>-</v>
      </c>
      <c r="R432" s="75" t="str">
        <f>IF('Lulusan MTs'!R432="","-",IF(LEN('Lulusan MTs'!R432)&lt;16,"Cek lagi","OK"))</f>
        <v>-</v>
      </c>
      <c r="S432" s="19" t="str">
        <f>IF('Lulusan MTs'!S432="","-",IF('Lulusan MTs'!S432&gt;6,"Tidak valid",IF('Lulusan MTs'!S432&lt;1,"Tidak valid","OK")))</f>
        <v>-</v>
      </c>
      <c r="T432" s="18" t="str">
        <f>IF('Lulusan MTs'!T432="","-",IF(VALUE(LEFT('Lulusan MTs'!T432,2))&gt;31,"Tanggal tidak valid",IF(VALUE(LEFT(RIGHT('Lulusan MTs'!T432,7),2))&gt;12,"Bulan tidak valid",IF(VALUE(RIGHT('Lulusan MTs'!T432,4))&lt;2010,"Cek lagi Tahun Masuk",IF(VALUE(RIGHT('Lulusan MTs'!T432,4))&gt;2014,"Cek lagi Tahun Masuk","OK")))))</f>
        <v>-</v>
      </c>
      <c r="U432" s="76" t="str">
        <f>IF('Lulusan MTs'!U432="","-",IF(LEN('Lulusan MTs'!U432)&lt;&gt;20,"Tidak valid","OK"))</f>
        <v>-</v>
      </c>
      <c r="V432" s="19" t="str">
        <f>IF('Lulusan MTs'!V432="","-",IF('Lulusan MTs'!V432&gt;3,"Tidak valid",IF('Lulusan MTs'!V432&lt;1,"Tidak valid","OK")))</f>
        <v>-</v>
      </c>
      <c r="W432" s="76" t="str">
        <f>IF('Lulusan MTs'!J432&lt;&gt;"",IF('Lulusan MTs'!W432="","Wajib Diisi","OK"),"-")</f>
        <v>-</v>
      </c>
      <c r="X432" s="76" t="str">
        <f>IF('Lulusan MTs'!J432&lt;&gt;"",IF('Lulusan MTs'!X432="","Wajib Diisi","OK"),"-")</f>
        <v>-</v>
      </c>
      <c r="Y432" s="18" t="str">
        <f>IF('Lulusan MTs'!Y432="","-",IF(VALUE(LEFT('Lulusan MTs'!Y432,2))&gt;31,"Tanggal tidak valid",IF(VALUE(LEFT(RIGHT('Lulusan MTs'!Y432,7),2))&gt;12,"Bulan tidak valid",IF(VALUE(RIGHT('Lulusan MTs'!Y432,4))&lt;&gt;2016,"Cek lagi Tahun Lulus","OK"))))</f>
        <v>-</v>
      </c>
      <c r="Z432" s="19" t="str">
        <f>IF('Lulusan MTs'!Z432="","-",IF('Lulusan MTs'!Z432&gt;100,"Tidak valid",IF('Lulusan MTs'!Z432&lt;1,"Tidak valid","OK")))</f>
        <v>-</v>
      </c>
      <c r="AA432" s="19" t="str">
        <f>IF('Lulusan MTs'!AA432="","-",IF('Lulusan MTs'!AA432&gt;100,"Tidak valid",IF('Lulusan MTs'!AA432&lt;1,"Tidak valid","OK")))</f>
        <v>-</v>
      </c>
      <c r="AB432" s="19" t="str">
        <f>IF('Lulusan MTs'!AB432="","-",IF('Lulusan MTs'!AB432&gt;100,"Tidak valid",IF('Lulusan MTs'!AB432&lt;1,"Tidak valid","OK")))</f>
        <v>-</v>
      </c>
      <c r="AC432" s="19" t="str">
        <f>IF('Lulusan MTs'!AC432="","-",IF('Lulusan MTs'!AC432&gt;100,"Tidak valid",IF('Lulusan MTs'!AC432&lt;1,"Tidak valid","OK")))</f>
        <v>-</v>
      </c>
      <c r="AD432" s="19" t="str">
        <f>IF('Lulusan MTs'!AD432="","-",IF('Lulusan MTs'!AD432&gt;100,"Tidak valid",IF('Lulusan MTs'!AD432&lt;1,"Tidak valid","OK")))</f>
        <v>-</v>
      </c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  <c r="AZ432" s="20"/>
      <c r="BA432" s="20"/>
      <c r="BB432" s="20"/>
      <c r="BC432" s="20"/>
      <c r="BD432" s="20"/>
      <c r="BE432" s="20"/>
      <c r="BF432" s="20"/>
      <c r="BG432" s="20"/>
      <c r="BH432" s="20"/>
      <c r="BI432" s="20"/>
      <c r="BJ432" s="20"/>
      <c r="BK432" s="20"/>
      <c r="BL432" s="20"/>
      <c r="BM432" s="20"/>
      <c r="BN432" s="20"/>
      <c r="BO432" s="20"/>
      <c r="BP432" s="20"/>
      <c r="BQ432" s="20"/>
      <c r="BR432" s="20"/>
      <c r="BS432" s="20"/>
      <c r="BT432" s="20"/>
      <c r="BU432" s="20"/>
      <c r="BV432" s="20"/>
      <c r="BW432" s="20"/>
      <c r="BX432" s="20"/>
      <c r="BY432" s="20"/>
      <c r="BZ432" s="20"/>
      <c r="CA432" s="20"/>
      <c r="CB432" s="20"/>
      <c r="CC432" s="20"/>
      <c r="CD432" s="20"/>
      <c r="CE432" s="20"/>
      <c r="CF432" s="20"/>
      <c r="CG432" s="20"/>
      <c r="CH432" s="20"/>
      <c r="CI432" s="20"/>
      <c r="CJ432" s="20"/>
      <c r="CK432" s="20"/>
      <c r="CL432" s="20"/>
      <c r="CM432" s="20"/>
      <c r="CN432" s="20"/>
      <c r="CO432" s="20"/>
      <c r="CP432" s="20"/>
      <c r="CQ432" s="20"/>
      <c r="CR432" s="20"/>
      <c r="CS432" s="20"/>
      <c r="CT432" s="20"/>
      <c r="CU432" s="20"/>
      <c r="CV432" s="20"/>
      <c r="CW432" s="20"/>
      <c r="CX432" s="20"/>
      <c r="CY432" s="20"/>
      <c r="CZ432" s="20"/>
      <c r="DA432" s="20"/>
      <c r="DB432" s="20"/>
      <c r="DC432" s="20"/>
      <c r="DD432" s="20"/>
      <c r="DE432" s="20"/>
      <c r="DF432" s="20"/>
      <c r="DG432" s="20"/>
      <c r="DH432" s="20"/>
      <c r="DI432" s="20"/>
      <c r="DJ432" s="20"/>
      <c r="DK432" s="20"/>
      <c r="DL432" s="20"/>
      <c r="DM432" s="20"/>
      <c r="DN432" s="20"/>
      <c r="DO432" s="20"/>
      <c r="DP432" s="20"/>
      <c r="DQ432" s="20"/>
      <c r="DR432" s="20"/>
      <c r="DS432" s="20"/>
      <c r="DT432" s="20"/>
      <c r="DU432" s="20"/>
      <c r="DV432" s="20"/>
      <c r="DW432" s="20"/>
      <c r="DX432" s="20"/>
      <c r="DY432" s="20"/>
      <c r="DZ432" s="20"/>
      <c r="EA432" s="20"/>
      <c r="EB432" s="20"/>
      <c r="EC432" s="20"/>
      <c r="ED432" s="20"/>
      <c r="EE432" s="20"/>
      <c r="EF432" s="20"/>
      <c r="EG432" s="20"/>
      <c r="EH432" s="20"/>
      <c r="EI432" s="20"/>
      <c r="EJ432" s="20"/>
      <c r="EK432" s="20"/>
      <c r="EL432" s="20"/>
      <c r="EM432" s="20"/>
      <c r="EN432" s="20"/>
      <c r="EO432" s="20"/>
      <c r="EP432" s="20"/>
      <c r="EQ432" s="20"/>
      <c r="ER432" s="20"/>
      <c r="ES432" s="20"/>
      <c r="ET432" s="20"/>
      <c r="EU432" s="20"/>
      <c r="EV432" s="20"/>
      <c r="EW432" s="20"/>
      <c r="EX432" s="20"/>
      <c r="EY432" s="20"/>
      <c r="EZ432" s="20"/>
      <c r="FA432" s="20"/>
      <c r="FB432" s="20"/>
      <c r="FC432" s="20"/>
      <c r="FD432" s="20"/>
      <c r="FE432" s="20"/>
      <c r="FF432" s="20"/>
      <c r="FG432" s="20"/>
      <c r="FH432" s="20"/>
      <c r="FI432" s="20"/>
      <c r="FJ432" s="20"/>
      <c r="FK432" s="20"/>
      <c r="FL432" s="20"/>
      <c r="FM432" s="20"/>
      <c r="FN432" s="20"/>
      <c r="FO432" s="20"/>
      <c r="FP432" s="20"/>
      <c r="FQ432" s="20"/>
      <c r="FR432" s="20"/>
      <c r="FS432" s="20"/>
      <c r="FT432" s="20"/>
      <c r="FU432" s="20"/>
      <c r="FV432" s="20"/>
      <c r="FW432" s="20"/>
      <c r="FX432" s="20"/>
      <c r="FY432" s="20"/>
      <c r="FZ432" s="20"/>
      <c r="GA432" s="20"/>
      <c r="GB432" s="20"/>
      <c r="GC432" s="20"/>
      <c r="GD432" s="20"/>
      <c r="GE432" s="20"/>
      <c r="GF432" s="20"/>
      <c r="GG432" s="20"/>
      <c r="GH432" s="20"/>
      <c r="GI432" s="20"/>
      <c r="GJ432" s="20"/>
      <c r="GK432" s="20"/>
      <c r="GL432" s="20"/>
      <c r="GM432" s="20"/>
      <c r="GN432" s="20"/>
      <c r="GO432" s="20"/>
      <c r="GP432" s="20"/>
      <c r="GQ432" s="20"/>
      <c r="GR432" s="20"/>
      <c r="GS432" s="20"/>
      <c r="GT432" s="20"/>
      <c r="GU432" s="20"/>
      <c r="GV432" s="20"/>
      <c r="GW432" s="20"/>
      <c r="GX432" s="20"/>
      <c r="GY432" s="20"/>
      <c r="GZ432" s="20"/>
      <c r="HA432" s="20"/>
      <c r="HB432" s="20"/>
      <c r="HC432" s="20"/>
      <c r="HD432" s="20"/>
      <c r="HE432" s="20"/>
      <c r="HF432" s="20"/>
      <c r="HG432" s="20"/>
      <c r="HH432" s="20"/>
      <c r="HI432" s="20"/>
      <c r="HJ432" s="20"/>
      <c r="HK432" s="20"/>
      <c r="HL432" s="20"/>
      <c r="HM432" s="20"/>
      <c r="HN432" s="20"/>
      <c r="HO432" s="20"/>
      <c r="HP432" s="20"/>
      <c r="HQ432" s="20"/>
      <c r="HR432" s="20"/>
      <c r="HS432" s="20"/>
      <c r="HT432" s="20"/>
      <c r="HU432" s="20"/>
      <c r="HV432" s="20"/>
      <c r="HW432" s="20"/>
      <c r="HX432" s="20"/>
      <c r="HY432" s="20"/>
    </row>
    <row r="433" spans="1:233" s="21" customFormat="1" ht="15" customHeight="1" x14ac:dyDescent="0.2">
      <c r="A433" s="18" t="str">
        <f>IF('Lulusan MTs'!A433="","-",IF(LEN('Lulusan MTs'!A433)&lt;&gt;12,"Tidak valid","OK"))</f>
        <v>-</v>
      </c>
      <c r="B433" s="19" t="str">
        <f>IF('Lulusan MTs'!B433="","-",IF(LEN('Lulusan MTs'!B433)&lt;5,"Cek lagi","OK"))</f>
        <v>-</v>
      </c>
      <c r="C433" s="19" t="str">
        <f>IF('Lulusan MTs'!C433="","-",IF('Lulusan MTs'!C433="MTsN","OK",IF('Lulusan MTs'!C433="MTsS","OK","Tidak valid")))</f>
        <v>-</v>
      </c>
      <c r="D433" s="19" t="str">
        <f>IF('Lulusan MTs'!D433="","-",IF(LEN('Lulusan MTs'!D433)&lt;5,"Cek lagi","OK"))</f>
        <v>-</v>
      </c>
      <c r="E433" s="19" t="str">
        <f>IF('Lulusan MTs'!E433="","-",IF(LEN('Lulusan MTs'!E433)&lt;4,"Cek lagi","OK"))</f>
        <v>-</v>
      </c>
      <c r="F433" s="19" t="str">
        <f>IF('Lulusan MTs'!F433="","-",IF(LEN('Lulusan MTs'!F433)&lt;4,"Cek lagi","OK"))</f>
        <v>-</v>
      </c>
      <c r="G433" s="19" t="str">
        <f>IF('Lulusan MTs'!G433="","-",IF(LEN('Lulusan MTs'!G433)&lt;4,"Cek lagi","OK"))</f>
        <v>-</v>
      </c>
      <c r="H433" s="19" t="str">
        <f>IF('Lulusan MTs'!H433="","-",IF(LEN('Lulusan MTs'!H433)&lt;&gt;18,"Tidak valid",IF(VALUE('Lulusan MTs'!H433)&lt;0,"Cek lagi","OK")))</f>
        <v>-</v>
      </c>
      <c r="I433" s="19" t="str">
        <f>IF('Lulusan MTs'!I433="","-",IF(LEN('Lulusan MTs'!I433)&lt;&gt;10,"Tidak valid",IF(VALUE('Lulusan MTs'!I433)&lt;0,"Cek lagi","OK")))</f>
        <v>-</v>
      </c>
      <c r="J433" s="19" t="str">
        <f>IF('Lulusan MTs'!J433="","-",IF(LEN('Lulusan MTs'!J433)&lt;4,"Cek lagi","OK"))</f>
        <v>-</v>
      </c>
      <c r="K433" s="19" t="str">
        <f>IF('Lulusan MTs'!K433="","-",IF(LEN('Lulusan MTs'!K433)&lt;4,"Cek lagi","OK"))</f>
        <v>-</v>
      </c>
      <c r="L433" s="18" t="str">
        <f>IF('Lulusan MTs'!L433="","-",IF(VALUE(LEFT('Lulusan MTs'!L433,2))&gt;31,"Tanggal tidak valid",IF(VALUE(LEFT(RIGHT('Lulusan MTs'!L433,7),2))&gt;12,"Bulan tidak valid",IF(VALUE(RIGHT('Lulusan MTs'!L433,4))&gt;2003,"Umur terlalu tua",IF(VALUE(RIGHT('Lulusan MTs'!L433,4))&lt;1996,"Umur terlalu tua","OK")))))</f>
        <v>-</v>
      </c>
      <c r="M433" s="19" t="str">
        <f>IF('Lulusan MTs'!M433="","-",IF('Lulusan MTs'!M433="L","OK",IF('Lulusan MTs'!M433="P","OK","Tidak valid")))</f>
        <v>-</v>
      </c>
      <c r="N433" s="19" t="str">
        <f>IF('Lulusan MTs'!N433="","-",IF('Lulusan MTs'!N433&gt;400,"Tidak valid",IF('Lulusan MTs'!N433&lt;1,"Tidak valid","OK")))</f>
        <v>-</v>
      </c>
      <c r="O433" s="19" t="str">
        <f>IF('Lulusan MTs'!O433="","-",IF('Lulusan MTs'!O433&gt;100,"Tidak valid",IF('Lulusan MTs'!O433&lt;1,"Tidak valid","OK")))</f>
        <v>-</v>
      </c>
      <c r="P433" s="19" t="str">
        <f>IF('Lulusan MTs'!P433="","-",IF('Lulusan MTs'!P433&gt;6,"Cek lagi",IF('Lulusan MTs'!P433&lt;2,"Cek lagi","OK")))</f>
        <v>-</v>
      </c>
      <c r="Q433" s="19" t="str">
        <f>IF('Lulusan MTs'!Q433="","-",IF('Lulusan MTs'!Q433&gt;8,"Tidak valid",IF('Lulusan MTs'!Q433&lt;1,"Tidak valid","OK")))</f>
        <v>-</v>
      </c>
      <c r="R433" s="75" t="str">
        <f>IF('Lulusan MTs'!R433="","-",IF(LEN('Lulusan MTs'!R433)&lt;16,"Cek lagi","OK"))</f>
        <v>-</v>
      </c>
      <c r="S433" s="19" t="str">
        <f>IF('Lulusan MTs'!S433="","-",IF('Lulusan MTs'!S433&gt;6,"Tidak valid",IF('Lulusan MTs'!S433&lt;1,"Tidak valid","OK")))</f>
        <v>-</v>
      </c>
      <c r="T433" s="18" t="str">
        <f>IF('Lulusan MTs'!T433="","-",IF(VALUE(LEFT('Lulusan MTs'!T433,2))&gt;31,"Tanggal tidak valid",IF(VALUE(LEFT(RIGHT('Lulusan MTs'!T433,7),2))&gt;12,"Bulan tidak valid",IF(VALUE(RIGHT('Lulusan MTs'!T433,4))&lt;2010,"Cek lagi Tahun Masuk",IF(VALUE(RIGHT('Lulusan MTs'!T433,4))&gt;2014,"Cek lagi Tahun Masuk","OK")))))</f>
        <v>-</v>
      </c>
      <c r="U433" s="76" t="str">
        <f>IF('Lulusan MTs'!U433="","-",IF(LEN('Lulusan MTs'!U433)&lt;&gt;20,"Tidak valid","OK"))</f>
        <v>-</v>
      </c>
      <c r="V433" s="19" t="str">
        <f>IF('Lulusan MTs'!V433="","-",IF('Lulusan MTs'!V433&gt;3,"Tidak valid",IF('Lulusan MTs'!V433&lt;1,"Tidak valid","OK")))</f>
        <v>-</v>
      </c>
      <c r="W433" s="76" t="str">
        <f>IF('Lulusan MTs'!J433&lt;&gt;"",IF('Lulusan MTs'!W433="","Wajib Diisi","OK"),"-")</f>
        <v>-</v>
      </c>
      <c r="X433" s="76" t="str">
        <f>IF('Lulusan MTs'!J433&lt;&gt;"",IF('Lulusan MTs'!X433="","Wajib Diisi","OK"),"-")</f>
        <v>-</v>
      </c>
      <c r="Y433" s="18" t="str">
        <f>IF('Lulusan MTs'!Y433="","-",IF(VALUE(LEFT('Lulusan MTs'!Y433,2))&gt;31,"Tanggal tidak valid",IF(VALUE(LEFT(RIGHT('Lulusan MTs'!Y433,7),2))&gt;12,"Bulan tidak valid",IF(VALUE(RIGHT('Lulusan MTs'!Y433,4))&lt;&gt;2016,"Cek lagi Tahun Lulus","OK"))))</f>
        <v>-</v>
      </c>
      <c r="Z433" s="19" t="str">
        <f>IF('Lulusan MTs'!Z433="","-",IF('Lulusan MTs'!Z433&gt;100,"Tidak valid",IF('Lulusan MTs'!Z433&lt;1,"Tidak valid","OK")))</f>
        <v>-</v>
      </c>
      <c r="AA433" s="19" t="str">
        <f>IF('Lulusan MTs'!AA433="","-",IF('Lulusan MTs'!AA433&gt;100,"Tidak valid",IF('Lulusan MTs'!AA433&lt;1,"Tidak valid","OK")))</f>
        <v>-</v>
      </c>
      <c r="AB433" s="19" t="str">
        <f>IF('Lulusan MTs'!AB433="","-",IF('Lulusan MTs'!AB433&gt;100,"Tidak valid",IF('Lulusan MTs'!AB433&lt;1,"Tidak valid","OK")))</f>
        <v>-</v>
      </c>
      <c r="AC433" s="19" t="str">
        <f>IF('Lulusan MTs'!AC433="","-",IF('Lulusan MTs'!AC433&gt;100,"Tidak valid",IF('Lulusan MTs'!AC433&lt;1,"Tidak valid","OK")))</f>
        <v>-</v>
      </c>
      <c r="AD433" s="19" t="str">
        <f>IF('Lulusan MTs'!AD433="","-",IF('Lulusan MTs'!AD433&gt;100,"Tidak valid",IF('Lulusan MTs'!AD433&lt;1,"Tidak valid","OK")))</f>
        <v>-</v>
      </c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0"/>
      <c r="BC433" s="20"/>
      <c r="BD433" s="20"/>
      <c r="BE433" s="20"/>
      <c r="BF433" s="20"/>
      <c r="BG433" s="20"/>
      <c r="BH433" s="20"/>
      <c r="BI433" s="20"/>
      <c r="BJ433" s="20"/>
      <c r="BK433" s="20"/>
      <c r="BL433" s="20"/>
      <c r="BM433" s="20"/>
      <c r="BN433" s="20"/>
      <c r="BO433" s="20"/>
      <c r="BP433" s="20"/>
      <c r="BQ433" s="20"/>
      <c r="BR433" s="20"/>
      <c r="BS433" s="20"/>
      <c r="BT433" s="20"/>
      <c r="BU433" s="20"/>
      <c r="BV433" s="20"/>
      <c r="BW433" s="20"/>
      <c r="BX433" s="20"/>
      <c r="BY433" s="20"/>
      <c r="BZ433" s="20"/>
      <c r="CA433" s="20"/>
      <c r="CB433" s="20"/>
      <c r="CC433" s="20"/>
      <c r="CD433" s="20"/>
      <c r="CE433" s="20"/>
      <c r="CF433" s="20"/>
      <c r="CG433" s="20"/>
      <c r="CH433" s="20"/>
      <c r="CI433" s="20"/>
      <c r="CJ433" s="20"/>
      <c r="CK433" s="20"/>
      <c r="CL433" s="20"/>
      <c r="CM433" s="20"/>
      <c r="CN433" s="20"/>
      <c r="CO433" s="20"/>
      <c r="CP433" s="20"/>
      <c r="CQ433" s="20"/>
      <c r="CR433" s="20"/>
      <c r="CS433" s="20"/>
      <c r="CT433" s="20"/>
      <c r="CU433" s="20"/>
      <c r="CV433" s="20"/>
      <c r="CW433" s="20"/>
      <c r="CX433" s="20"/>
      <c r="CY433" s="20"/>
      <c r="CZ433" s="20"/>
      <c r="DA433" s="20"/>
      <c r="DB433" s="20"/>
      <c r="DC433" s="20"/>
      <c r="DD433" s="20"/>
      <c r="DE433" s="20"/>
      <c r="DF433" s="20"/>
      <c r="DG433" s="20"/>
      <c r="DH433" s="20"/>
      <c r="DI433" s="20"/>
      <c r="DJ433" s="20"/>
      <c r="DK433" s="20"/>
      <c r="DL433" s="20"/>
      <c r="DM433" s="20"/>
      <c r="DN433" s="20"/>
      <c r="DO433" s="20"/>
      <c r="DP433" s="20"/>
      <c r="DQ433" s="20"/>
      <c r="DR433" s="20"/>
      <c r="DS433" s="20"/>
      <c r="DT433" s="20"/>
      <c r="DU433" s="20"/>
      <c r="DV433" s="20"/>
      <c r="DW433" s="20"/>
      <c r="DX433" s="20"/>
      <c r="DY433" s="20"/>
      <c r="DZ433" s="20"/>
      <c r="EA433" s="20"/>
      <c r="EB433" s="20"/>
      <c r="EC433" s="20"/>
      <c r="ED433" s="20"/>
      <c r="EE433" s="20"/>
      <c r="EF433" s="20"/>
      <c r="EG433" s="20"/>
      <c r="EH433" s="20"/>
      <c r="EI433" s="20"/>
      <c r="EJ433" s="20"/>
      <c r="EK433" s="20"/>
      <c r="EL433" s="20"/>
      <c r="EM433" s="20"/>
      <c r="EN433" s="20"/>
      <c r="EO433" s="20"/>
      <c r="EP433" s="20"/>
      <c r="EQ433" s="20"/>
      <c r="ER433" s="20"/>
      <c r="ES433" s="20"/>
      <c r="ET433" s="20"/>
      <c r="EU433" s="20"/>
      <c r="EV433" s="20"/>
      <c r="EW433" s="20"/>
      <c r="EX433" s="20"/>
      <c r="EY433" s="20"/>
      <c r="EZ433" s="20"/>
      <c r="FA433" s="20"/>
      <c r="FB433" s="20"/>
      <c r="FC433" s="20"/>
      <c r="FD433" s="20"/>
      <c r="FE433" s="20"/>
      <c r="FF433" s="20"/>
      <c r="FG433" s="20"/>
      <c r="FH433" s="20"/>
      <c r="FI433" s="20"/>
      <c r="FJ433" s="20"/>
      <c r="FK433" s="20"/>
      <c r="FL433" s="20"/>
      <c r="FM433" s="20"/>
      <c r="FN433" s="20"/>
      <c r="FO433" s="20"/>
      <c r="FP433" s="20"/>
      <c r="FQ433" s="20"/>
      <c r="FR433" s="20"/>
      <c r="FS433" s="20"/>
      <c r="FT433" s="20"/>
      <c r="FU433" s="20"/>
      <c r="FV433" s="20"/>
      <c r="FW433" s="20"/>
      <c r="FX433" s="20"/>
      <c r="FY433" s="20"/>
      <c r="FZ433" s="20"/>
      <c r="GA433" s="20"/>
      <c r="GB433" s="20"/>
      <c r="GC433" s="20"/>
      <c r="GD433" s="20"/>
      <c r="GE433" s="20"/>
      <c r="GF433" s="20"/>
      <c r="GG433" s="20"/>
      <c r="GH433" s="20"/>
      <c r="GI433" s="20"/>
      <c r="GJ433" s="20"/>
      <c r="GK433" s="20"/>
      <c r="GL433" s="20"/>
      <c r="GM433" s="20"/>
      <c r="GN433" s="20"/>
      <c r="GO433" s="20"/>
      <c r="GP433" s="20"/>
      <c r="GQ433" s="20"/>
      <c r="GR433" s="20"/>
      <c r="GS433" s="20"/>
      <c r="GT433" s="20"/>
      <c r="GU433" s="20"/>
      <c r="GV433" s="20"/>
      <c r="GW433" s="20"/>
      <c r="GX433" s="20"/>
      <c r="GY433" s="20"/>
      <c r="GZ433" s="20"/>
      <c r="HA433" s="20"/>
      <c r="HB433" s="20"/>
      <c r="HC433" s="20"/>
      <c r="HD433" s="20"/>
      <c r="HE433" s="20"/>
      <c r="HF433" s="20"/>
      <c r="HG433" s="20"/>
      <c r="HH433" s="20"/>
      <c r="HI433" s="20"/>
      <c r="HJ433" s="20"/>
      <c r="HK433" s="20"/>
      <c r="HL433" s="20"/>
      <c r="HM433" s="20"/>
      <c r="HN433" s="20"/>
      <c r="HO433" s="20"/>
      <c r="HP433" s="20"/>
      <c r="HQ433" s="20"/>
      <c r="HR433" s="20"/>
      <c r="HS433" s="20"/>
      <c r="HT433" s="20"/>
      <c r="HU433" s="20"/>
      <c r="HV433" s="20"/>
      <c r="HW433" s="20"/>
      <c r="HX433" s="20"/>
      <c r="HY433" s="20"/>
    </row>
    <row r="434" spans="1:233" s="21" customFormat="1" ht="15" customHeight="1" x14ac:dyDescent="0.2">
      <c r="A434" s="18" t="str">
        <f>IF('Lulusan MTs'!A434="","-",IF(LEN('Lulusan MTs'!A434)&lt;&gt;12,"Tidak valid","OK"))</f>
        <v>-</v>
      </c>
      <c r="B434" s="19" t="str">
        <f>IF('Lulusan MTs'!B434="","-",IF(LEN('Lulusan MTs'!B434)&lt;5,"Cek lagi","OK"))</f>
        <v>-</v>
      </c>
      <c r="C434" s="19" t="str">
        <f>IF('Lulusan MTs'!C434="","-",IF('Lulusan MTs'!C434="MTsN","OK",IF('Lulusan MTs'!C434="MTsS","OK","Tidak valid")))</f>
        <v>-</v>
      </c>
      <c r="D434" s="19" t="str">
        <f>IF('Lulusan MTs'!D434="","-",IF(LEN('Lulusan MTs'!D434)&lt;5,"Cek lagi","OK"))</f>
        <v>-</v>
      </c>
      <c r="E434" s="19" t="str">
        <f>IF('Lulusan MTs'!E434="","-",IF(LEN('Lulusan MTs'!E434)&lt;4,"Cek lagi","OK"))</f>
        <v>-</v>
      </c>
      <c r="F434" s="19" t="str">
        <f>IF('Lulusan MTs'!F434="","-",IF(LEN('Lulusan MTs'!F434)&lt;4,"Cek lagi","OK"))</f>
        <v>-</v>
      </c>
      <c r="G434" s="19" t="str">
        <f>IF('Lulusan MTs'!G434="","-",IF(LEN('Lulusan MTs'!G434)&lt;4,"Cek lagi","OK"))</f>
        <v>-</v>
      </c>
      <c r="H434" s="19" t="str">
        <f>IF('Lulusan MTs'!H434="","-",IF(LEN('Lulusan MTs'!H434)&lt;&gt;18,"Tidak valid",IF(VALUE('Lulusan MTs'!H434)&lt;0,"Cek lagi","OK")))</f>
        <v>-</v>
      </c>
      <c r="I434" s="19" t="str">
        <f>IF('Lulusan MTs'!I434="","-",IF(LEN('Lulusan MTs'!I434)&lt;&gt;10,"Tidak valid",IF(VALUE('Lulusan MTs'!I434)&lt;0,"Cek lagi","OK")))</f>
        <v>-</v>
      </c>
      <c r="J434" s="19" t="str">
        <f>IF('Lulusan MTs'!J434="","-",IF(LEN('Lulusan MTs'!J434)&lt;4,"Cek lagi","OK"))</f>
        <v>-</v>
      </c>
      <c r="K434" s="19" t="str">
        <f>IF('Lulusan MTs'!K434="","-",IF(LEN('Lulusan MTs'!K434)&lt;4,"Cek lagi","OK"))</f>
        <v>-</v>
      </c>
      <c r="L434" s="18" t="str">
        <f>IF('Lulusan MTs'!L434="","-",IF(VALUE(LEFT('Lulusan MTs'!L434,2))&gt;31,"Tanggal tidak valid",IF(VALUE(LEFT(RIGHT('Lulusan MTs'!L434,7),2))&gt;12,"Bulan tidak valid",IF(VALUE(RIGHT('Lulusan MTs'!L434,4))&gt;2003,"Umur terlalu tua",IF(VALUE(RIGHT('Lulusan MTs'!L434,4))&lt;1996,"Umur terlalu tua","OK")))))</f>
        <v>-</v>
      </c>
      <c r="M434" s="19" t="str">
        <f>IF('Lulusan MTs'!M434="","-",IF('Lulusan MTs'!M434="L","OK",IF('Lulusan MTs'!M434="P","OK","Tidak valid")))</f>
        <v>-</v>
      </c>
      <c r="N434" s="19" t="str">
        <f>IF('Lulusan MTs'!N434="","-",IF('Lulusan MTs'!N434&gt;400,"Tidak valid",IF('Lulusan MTs'!N434&lt;1,"Tidak valid","OK")))</f>
        <v>-</v>
      </c>
      <c r="O434" s="19" t="str">
        <f>IF('Lulusan MTs'!O434="","-",IF('Lulusan MTs'!O434&gt;100,"Tidak valid",IF('Lulusan MTs'!O434&lt;1,"Tidak valid","OK")))</f>
        <v>-</v>
      </c>
      <c r="P434" s="19" t="str">
        <f>IF('Lulusan MTs'!P434="","-",IF('Lulusan MTs'!P434&gt;6,"Cek lagi",IF('Lulusan MTs'!P434&lt;2,"Cek lagi","OK")))</f>
        <v>-</v>
      </c>
      <c r="Q434" s="19" t="str">
        <f>IF('Lulusan MTs'!Q434="","-",IF('Lulusan MTs'!Q434&gt;8,"Tidak valid",IF('Lulusan MTs'!Q434&lt;1,"Tidak valid","OK")))</f>
        <v>-</v>
      </c>
      <c r="R434" s="75" t="str">
        <f>IF('Lulusan MTs'!R434="","-",IF(LEN('Lulusan MTs'!R434)&lt;16,"Cek lagi","OK"))</f>
        <v>-</v>
      </c>
      <c r="S434" s="19" t="str">
        <f>IF('Lulusan MTs'!S434="","-",IF('Lulusan MTs'!S434&gt;6,"Tidak valid",IF('Lulusan MTs'!S434&lt;1,"Tidak valid","OK")))</f>
        <v>-</v>
      </c>
      <c r="T434" s="18" t="str">
        <f>IF('Lulusan MTs'!T434="","-",IF(VALUE(LEFT('Lulusan MTs'!T434,2))&gt;31,"Tanggal tidak valid",IF(VALUE(LEFT(RIGHT('Lulusan MTs'!T434,7),2))&gt;12,"Bulan tidak valid",IF(VALUE(RIGHT('Lulusan MTs'!T434,4))&lt;2010,"Cek lagi Tahun Masuk",IF(VALUE(RIGHT('Lulusan MTs'!T434,4))&gt;2014,"Cek lagi Tahun Masuk","OK")))))</f>
        <v>-</v>
      </c>
      <c r="U434" s="76" t="str">
        <f>IF('Lulusan MTs'!U434="","-",IF(LEN('Lulusan MTs'!U434)&lt;&gt;20,"Tidak valid","OK"))</f>
        <v>-</v>
      </c>
      <c r="V434" s="19" t="str">
        <f>IF('Lulusan MTs'!V434="","-",IF('Lulusan MTs'!V434&gt;3,"Tidak valid",IF('Lulusan MTs'!V434&lt;1,"Tidak valid","OK")))</f>
        <v>-</v>
      </c>
      <c r="W434" s="76" t="str">
        <f>IF('Lulusan MTs'!J434&lt;&gt;"",IF('Lulusan MTs'!W434="","Wajib Diisi","OK"),"-")</f>
        <v>-</v>
      </c>
      <c r="X434" s="76" t="str">
        <f>IF('Lulusan MTs'!J434&lt;&gt;"",IF('Lulusan MTs'!X434="","Wajib Diisi","OK"),"-")</f>
        <v>-</v>
      </c>
      <c r="Y434" s="18" t="str">
        <f>IF('Lulusan MTs'!Y434="","-",IF(VALUE(LEFT('Lulusan MTs'!Y434,2))&gt;31,"Tanggal tidak valid",IF(VALUE(LEFT(RIGHT('Lulusan MTs'!Y434,7),2))&gt;12,"Bulan tidak valid",IF(VALUE(RIGHT('Lulusan MTs'!Y434,4))&lt;&gt;2016,"Cek lagi Tahun Lulus","OK"))))</f>
        <v>-</v>
      </c>
      <c r="Z434" s="19" t="str">
        <f>IF('Lulusan MTs'!Z434="","-",IF('Lulusan MTs'!Z434&gt;100,"Tidak valid",IF('Lulusan MTs'!Z434&lt;1,"Tidak valid","OK")))</f>
        <v>-</v>
      </c>
      <c r="AA434" s="19" t="str">
        <f>IF('Lulusan MTs'!AA434="","-",IF('Lulusan MTs'!AA434&gt;100,"Tidak valid",IF('Lulusan MTs'!AA434&lt;1,"Tidak valid","OK")))</f>
        <v>-</v>
      </c>
      <c r="AB434" s="19" t="str">
        <f>IF('Lulusan MTs'!AB434="","-",IF('Lulusan MTs'!AB434&gt;100,"Tidak valid",IF('Lulusan MTs'!AB434&lt;1,"Tidak valid","OK")))</f>
        <v>-</v>
      </c>
      <c r="AC434" s="19" t="str">
        <f>IF('Lulusan MTs'!AC434="","-",IF('Lulusan MTs'!AC434&gt;100,"Tidak valid",IF('Lulusan MTs'!AC434&lt;1,"Tidak valid","OK")))</f>
        <v>-</v>
      </c>
      <c r="AD434" s="19" t="str">
        <f>IF('Lulusan MTs'!AD434="","-",IF('Lulusan MTs'!AD434&gt;100,"Tidak valid",IF('Lulusan MTs'!AD434&lt;1,"Tidak valid","OK")))</f>
        <v>-</v>
      </c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  <c r="AZ434" s="20"/>
      <c r="BA434" s="20"/>
      <c r="BB434" s="20"/>
      <c r="BC434" s="20"/>
      <c r="BD434" s="20"/>
      <c r="BE434" s="20"/>
      <c r="BF434" s="20"/>
      <c r="BG434" s="20"/>
      <c r="BH434" s="20"/>
      <c r="BI434" s="20"/>
      <c r="BJ434" s="20"/>
      <c r="BK434" s="20"/>
      <c r="BL434" s="20"/>
      <c r="BM434" s="20"/>
      <c r="BN434" s="20"/>
      <c r="BO434" s="20"/>
      <c r="BP434" s="20"/>
      <c r="BQ434" s="20"/>
      <c r="BR434" s="20"/>
      <c r="BS434" s="20"/>
      <c r="BT434" s="20"/>
      <c r="BU434" s="20"/>
      <c r="BV434" s="20"/>
      <c r="BW434" s="20"/>
      <c r="BX434" s="20"/>
      <c r="BY434" s="20"/>
      <c r="BZ434" s="20"/>
      <c r="CA434" s="20"/>
      <c r="CB434" s="20"/>
      <c r="CC434" s="20"/>
      <c r="CD434" s="20"/>
      <c r="CE434" s="20"/>
      <c r="CF434" s="20"/>
      <c r="CG434" s="20"/>
      <c r="CH434" s="20"/>
      <c r="CI434" s="20"/>
      <c r="CJ434" s="20"/>
      <c r="CK434" s="20"/>
      <c r="CL434" s="20"/>
      <c r="CM434" s="20"/>
      <c r="CN434" s="20"/>
      <c r="CO434" s="20"/>
      <c r="CP434" s="20"/>
      <c r="CQ434" s="20"/>
      <c r="CR434" s="20"/>
      <c r="CS434" s="20"/>
      <c r="CT434" s="20"/>
      <c r="CU434" s="20"/>
      <c r="CV434" s="20"/>
      <c r="CW434" s="20"/>
      <c r="CX434" s="20"/>
      <c r="CY434" s="20"/>
      <c r="CZ434" s="20"/>
      <c r="DA434" s="20"/>
      <c r="DB434" s="20"/>
      <c r="DC434" s="20"/>
      <c r="DD434" s="20"/>
      <c r="DE434" s="20"/>
      <c r="DF434" s="20"/>
      <c r="DG434" s="20"/>
      <c r="DH434" s="20"/>
      <c r="DI434" s="20"/>
      <c r="DJ434" s="20"/>
      <c r="DK434" s="20"/>
      <c r="DL434" s="20"/>
      <c r="DM434" s="20"/>
      <c r="DN434" s="20"/>
      <c r="DO434" s="20"/>
      <c r="DP434" s="20"/>
      <c r="DQ434" s="20"/>
      <c r="DR434" s="20"/>
      <c r="DS434" s="20"/>
      <c r="DT434" s="20"/>
      <c r="DU434" s="20"/>
      <c r="DV434" s="20"/>
      <c r="DW434" s="20"/>
      <c r="DX434" s="20"/>
      <c r="DY434" s="20"/>
      <c r="DZ434" s="20"/>
      <c r="EA434" s="20"/>
      <c r="EB434" s="20"/>
      <c r="EC434" s="20"/>
      <c r="ED434" s="20"/>
      <c r="EE434" s="20"/>
      <c r="EF434" s="20"/>
      <c r="EG434" s="20"/>
      <c r="EH434" s="20"/>
      <c r="EI434" s="20"/>
      <c r="EJ434" s="20"/>
      <c r="EK434" s="20"/>
      <c r="EL434" s="20"/>
      <c r="EM434" s="20"/>
      <c r="EN434" s="20"/>
      <c r="EO434" s="20"/>
      <c r="EP434" s="20"/>
      <c r="EQ434" s="20"/>
      <c r="ER434" s="20"/>
      <c r="ES434" s="20"/>
      <c r="ET434" s="20"/>
      <c r="EU434" s="20"/>
      <c r="EV434" s="20"/>
      <c r="EW434" s="20"/>
      <c r="EX434" s="20"/>
      <c r="EY434" s="20"/>
      <c r="EZ434" s="20"/>
      <c r="FA434" s="20"/>
      <c r="FB434" s="20"/>
      <c r="FC434" s="20"/>
      <c r="FD434" s="20"/>
      <c r="FE434" s="20"/>
      <c r="FF434" s="20"/>
      <c r="FG434" s="20"/>
      <c r="FH434" s="20"/>
      <c r="FI434" s="20"/>
      <c r="FJ434" s="20"/>
      <c r="FK434" s="20"/>
      <c r="FL434" s="20"/>
      <c r="FM434" s="20"/>
      <c r="FN434" s="20"/>
      <c r="FO434" s="20"/>
      <c r="FP434" s="20"/>
      <c r="FQ434" s="20"/>
      <c r="FR434" s="20"/>
      <c r="FS434" s="20"/>
      <c r="FT434" s="20"/>
      <c r="FU434" s="20"/>
      <c r="FV434" s="20"/>
      <c r="FW434" s="20"/>
      <c r="FX434" s="20"/>
      <c r="FY434" s="20"/>
      <c r="FZ434" s="20"/>
      <c r="GA434" s="20"/>
      <c r="GB434" s="20"/>
      <c r="GC434" s="20"/>
      <c r="GD434" s="20"/>
      <c r="GE434" s="20"/>
      <c r="GF434" s="20"/>
      <c r="GG434" s="20"/>
      <c r="GH434" s="20"/>
      <c r="GI434" s="20"/>
      <c r="GJ434" s="20"/>
      <c r="GK434" s="20"/>
      <c r="GL434" s="20"/>
      <c r="GM434" s="20"/>
      <c r="GN434" s="20"/>
      <c r="GO434" s="20"/>
      <c r="GP434" s="20"/>
      <c r="GQ434" s="20"/>
      <c r="GR434" s="20"/>
      <c r="GS434" s="20"/>
      <c r="GT434" s="20"/>
      <c r="GU434" s="20"/>
      <c r="GV434" s="20"/>
      <c r="GW434" s="20"/>
      <c r="GX434" s="20"/>
      <c r="GY434" s="20"/>
      <c r="GZ434" s="20"/>
      <c r="HA434" s="20"/>
      <c r="HB434" s="20"/>
      <c r="HC434" s="20"/>
      <c r="HD434" s="20"/>
      <c r="HE434" s="20"/>
      <c r="HF434" s="20"/>
      <c r="HG434" s="20"/>
      <c r="HH434" s="20"/>
      <c r="HI434" s="20"/>
      <c r="HJ434" s="20"/>
      <c r="HK434" s="20"/>
      <c r="HL434" s="20"/>
      <c r="HM434" s="20"/>
      <c r="HN434" s="20"/>
      <c r="HO434" s="20"/>
      <c r="HP434" s="20"/>
      <c r="HQ434" s="20"/>
      <c r="HR434" s="20"/>
      <c r="HS434" s="20"/>
      <c r="HT434" s="20"/>
      <c r="HU434" s="20"/>
      <c r="HV434" s="20"/>
      <c r="HW434" s="20"/>
      <c r="HX434" s="20"/>
      <c r="HY434" s="20"/>
    </row>
    <row r="435" spans="1:233" s="21" customFormat="1" ht="15" customHeight="1" x14ac:dyDescent="0.2">
      <c r="A435" s="18" t="str">
        <f>IF('Lulusan MTs'!A435="","-",IF(LEN('Lulusan MTs'!A435)&lt;&gt;12,"Tidak valid","OK"))</f>
        <v>-</v>
      </c>
      <c r="B435" s="19" t="str">
        <f>IF('Lulusan MTs'!B435="","-",IF(LEN('Lulusan MTs'!B435)&lt;5,"Cek lagi","OK"))</f>
        <v>-</v>
      </c>
      <c r="C435" s="19" t="str">
        <f>IF('Lulusan MTs'!C435="","-",IF('Lulusan MTs'!C435="MTsN","OK",IF('Lulusan MTs'!C435="MTsS","OK","Tidak valid")))</f>
        <v>-</v>
      </c>
      <c r="D435" s="19" t="str">
        <f>IF('Lulusan MTs'!D435="","-",IF(LEN('Lulusan MTs'!D435)&lt;5,"Cek lagi","OK"))</f>
        <v>-</v>
      </c>
      <c r="E435" s="19" t="str">
        <f>IF('Lulusan MTs'!E435="","-",IF(LEN('Lulusan MTs'!E435)&lt;4,"Cek lagi","OK"))</f>
        <v>-</v>
      </c>
      <c r="F435" s="19" t="str">
        <f>IF('Lulusan MTs'!F435="","-",IF(LEN('Lulusan MTs'!F435)&lt;4,"Cek lagi","OK"))</f>
        <v>-</v>
      </c>
      <c r="G435" s="19" t="str">
        <f>IF('Lulusan MTs'!G435="","-",IF(LEN('Lulusan MTs'!G435)&lt;4,"Cek lagi","OK"))</f>
        <v>-</v>
      </c>
      <c r="H435" s="19" t="str">
        <f>IF('Lulusan MTs'!H435="","-",IF(LEN('Lulusan MTs'!H435)&lt;&gt;18,"Tidak valid",IF(VALUE('Lulusan MTs'!H435)&lt;0,"Cek lagi","OK")))</f>
        <v>-</v>
      </c>
      <c r="I435" s="19" t="str">
        <f>IF('Lulusan MTs'!I435="","-",IF(LEN('Lulusan MTs'!I435)&lt;&gt;10,"Tidak valid",IF(VALUE('Lulusan MTs'!I435)&lt;0,"Cek lagi","OK")))</f>
        <v>-</v>
      </c>
      <c r="J435" s="19" t="str">
        <f>IF('Lulusan MTs'!J435="","-",IF(LEN('Lulusan MTs'!J435)&lt;4,"Cek lagi","OK"))</f>
        <v>-</v>
      </c>
      <c r="K435" s="19" t="str">
        <f>IF('Lulusan MTs'!K435="","-",IF(LEN('Lulusan MTs'!K435)&lt;4,"Cek lagi","OK"))</f>
        <v>-</v>
      </c>
      <c r="L435" s="18" t="str">
        <f>IF('Lulusan MTs'!L435="","-",IF(VALUE(LEFT('Lulusan MTs'!L435,2))&gt;31,"Tanggal tidak valid",IF(VALUE(LEFT(RIGHT('Lulusan MTs'!L435,7),2))&gt;12,"Bulan tidak valid",IF(VALUE(RIGHT('Lulusan MTs'!L435,4))&gt;2003,"Umur terlalu tua",IF(VALUE(RIGHT('Lulusan MTs'!L435,4))&lt;1996,"Umur terlalu tua","OK")))))</f>
        <v>-</v>
      </c>
      <c r="M435" s="19" t="str">
        <f>IF('Lulusan MTs'!M435="","-",IF('Lulusan MTs'!M435="L","OK",IF('Lulusan MTs'!M435="P","OK","Tidak valid")))</f>
        <v>-</v>
      </c>
      <c r="N435" s="19" t="str">
        <f>IF('Lulusan MTs'!N435="","-",IF('Lulusan MTs'!N435&gt;400,"Tidak valid",IF('Lulusan MTs'!N435&lt;1,"Tidak valid","OK")))</f>
        <v>-</v>
      </c>
      <c r="O435" s="19" t="str">
        <f>IF('Lulusan MTs'!O435="","-",IF('Lulusan MTs'!O435&gt;100,"Tidak valid",IF('Lulusan MTs'!O435&lt;1,"Tidak valid","OK")))</f>
        <v>-</v>
      </c>
      <c r="P435" s="19" t="str">
        <f>IF('Lulusan MTs'!P435="","-",IF('Lulusan MTs'!P435&gt;6,"Cek lagi",IF('Lulusan MTs'!P435&lt;2,"Cek lagi","OK")))</f>
        <v>-</v>
      </c>
      <c r="Q435" s="19" t="str">
        <f>IF('Lulusan MTs'!Q435="","-",IF('Lulusan MTs'!Q435&gt;8,"Tidak valid",IF('Lulusan MTs'!Q435&lt;1,"Tidak valid","OK")))</f>
        <v>-</v>
      </c>
      <c r="R435" s="75" t="str">
        <f>IF('Lulusan MTs'!R435="","-",IF(LEN('Lulusan MTs'!R435)&lt;16,"Cek lagi","OK"))</f>
        <v>-</v>
      </c>
      <c r="S435" s="19" t="str">
        <f>IF('Lulusan MTs'!S435="","-",IF('Lulusan MTs'!S435&gt;6,"Tidak valid",IF('Lulusan MTs'!S435&lt;1,"Tidak valid","OK")))</f>
        <v>-</v>
      </c>
      <c r="T435" s="18" t="str">
        <f>IF('Lulusan MTs'!T435="","-",IF(VALUE(LEFT('Lulusan MTs'!T435,2))&gt;31,"Tanggal tidak valid",IF(VALUE(LEFT(RIGHT('Lulusan MTs'!T435,7),2))&gt;12,"Bulan tidak valid",IF(VALUE(RIGHT('Lulusan MTs'!T435,4))&lt;2010,"Cek lagi Tahun Masuk",IF(VALUE(RIGHT('Lulusan MTs'!T435,4))&gt;2014,"Cek lagi Tahun Masuk","OK")))))</f>
        <v>-</v>
      </c>
      <c r="U435" s="76" t="str">
        <f>IF('Lulusan MTs'!U435="","-",IF(LEN('Lulusan MTs'!U435)&lt;&gt;20,"Tidak valid","OK"))</f>
        <v>-</v>
      </c>
      <c r="V435" s="19" t="str">
        <f>IF('Lulusan MTs'!V435="","-",IF('Lulusan MTs'!V435&gt;3,"Tidak valid",IF('Lulusan MTs'!V435&lt;1,"Tidak valid","OK")))</f>
        <v>-</v>
      </c>
      <c r="W435" s="76" t="str">
        <f>IF('Lulusan MTs'!J435&lt;&gt;"",IF('Lulusan MTs'!W435="","Wajib Diisi","OK"),"-")</f>
        <v>-</v>
      </c>
      <c r="X435" s="76" t="str">
        <f>IF('Lulusan MTs'!J435&lt;&gt;"",IF('Lulusan MTs'!X435="","Wajib Diisi","OK"),"-")</f>
        <v>-</v>
      </c>
      <c r="Y435" s="18" t="str">
        <f>IF('Lulusan MTs'!Y435="","-",IF(VALUE(LEFT('Lulusan MTs'!Y435,2))&gt;31,"Tanggal tidak valid",IF(VALUE(LEFT(RIGHT('Lulusan MTs'!Y435,7),2))&gt;12,"Bulan tidak valid",IF(VALUE(RIGHT('Lulusan MTs'!Y435,4))&lt;&gt;2016,"Cek lagi Tahun Lulus","OK"))))</f>
        <v>-</v>
      </c>
      <c r="Z435" s="19" t="str">
        <f>IF('Lulusan MTs'!Z435="","-",IF('Lulusan MTs'!Z435&gt;100,"Tidak valid",IF('Lulusan MTs'!Z435&lt;1,"Tidak valid","OK")))</f>
        <v>-</v>
      </c>
      <c r="AA435" s="19" t="str">
        <f>IF('Lulusan MTs'!AA435="","-",IF('Lulusan MTs'!AA435&gt;100,"Tidak valid",IF('Lulusan MTs'!AA435&lt;1,"Tidak valid","OK")))</f>
        <v>-</v>
      </c>
      <c r="AB435" s="19" t="str">
        <f>IF('Lulusan MTs'!AB435="","-",IF('Lulusan MTs'!AB435&gt;100,"Tidak valid",IF('Lulusan MTs'!AB435&lt;1,"Tidak valid","OK")))</f>
        <v>-</v>
      </c>
      <c r="AC435" s="19" t="str">
        <f>IF('Lulusan MTs'!AC435="","-",IF('Lulusan MTs'!AC435&gt;100,"Tidak valid",IF('Lulusan MTs'!AC435&lt;1,"Tidak valid","OK")))</f>
        <v>-</v>
      </c>
      <c r="AD435" s="19" t="str">
        <f>IF('Lulusan MTs'!AD435="","-",IF('Lulusan MTs'!AD435&gt;100,"Tidak valid",IF('Lulusan MTs'!AD435&lt;1,"Tidak valid","OK")))</f>
        <v>-</v>
      </c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  <c r="BB435" s="20"/>
      <c r="BC435" s="20"/>
      <c r="BD435" s="20"/>
      <c r="BE435" s="20"/>
      <c r="BF435" s="20"/>
      <c r="BG435" s="20"/>
      <c r="BH435" s="20"/>
      <c r="BI435" s="20"/>
      <c r="BJ435" s="20"/>
      <c r="BK435" s="20"/>
      <c r="BL435" s="20"/>
      <c r="BM435" s="20"/>
      <c r="BN435" s="20"/>
      <c r="BO435" s="20"/>
      <c r="BP435" s="20"/>
      <c r="BQ435" s="20"/>
      <c r="BR435" s="20"/>
      <c r="BS435" s="20"/>
      <c r="BT435" s="20"/>
      <c r="BU435" s="20"/>
      <c r="BV435" s="20"/>
      <c r="BW435" s="20"/>
      <c r="BX435" s="20"/>
      <c r="BY435" s="20"/>
      <c r="BZ435" s="20"/>
      <c r="CA435" s="20"/>
      <c r="CB435" s="20"/>
      <c r="CC435" s="20"/>
      <c r="CD435" s="20"/>
      <c r="CE435" s="20"/>
      <c r="CF435" s="20"/>
      <c r="CG435" s="20"/>
      <c r="CH435" s="20"/>
      <c r="CI435" s="20"/>
      <c r="CJ435" s="20"/>
      <c r="CK435" s="20"/>
      <c r="CL435" s="20"/>
      <c r="CM435" s="20"/>
      <c r="CN435" s="20"/>
      <c r="CO435" s="20"/>
      <c r="CP435" s="20"/>
      <c r="CQ435" s="20"/>
      <c r="CR435" s="20"/>
      <c r="CS435" s="20"/>
      <c r="CT435" s="20"/>
      <c r="CU435" s="20"/>
      <c r="CV435" s="20"/>
      <c r="CW435" s="20"/>
      <c r="CX435" s="20"/>
      <c r="CY435" s="20"/>
      <c r="CZ435" s="20"/>
      <c r="DA435" s="20"/>
      <c r="DB435" s="20"/>
      <c r="DC435" s="20"/>
      <c r="DD435" s="20"/>
      <c r="DE435" s="20"/>
      <c r="DF435" s="20"/>
      <c r="DG435" s="20"/>
      <c r="DH435" s="20"/>
      <c r="DI435" s="20"/>
      <c r="DJ435" s="20"/>
      <c r="DK435" s="20"/>
      <c r="DL435" s="20"/>
      <c r="DM435" s="20"/>
      <c r="DN435" s="20"/>
      <c r="DO435" s="20"/>
      <c r="DP435" s="20"/>
      <c r="DQ435" s="20"/>
      <c r="DR435" s="20"/>
      <c r="DS435" s="20"/>
      <c r="DT435" s="20"/>
      <c r="DU435" s="20"/>
      <c r="DV435" s="20"/>
      <c r="DW435" s="20"/>
      <c r="DX435" s="20"/>
      <c r="DY435" s="20"/>
      <c r="DZ435" s="20"/>
      <c r="EA435" s="20"/>
      <c r="EB435" s="20"/>
      <c r="EC435" s="20"/>
      <c r="ED435" s="20"/>
      <c r="EE435" s="20"/>
      <c r="EF435" s="20"/>
      <c r="EG435" s="20"/>
      <c r="EH435" s="20"/>
      <c r="EI435" s="20"/>
      <c r="EJ435" s="20"/>
      <c r="EK435" s="20"/>
      <c r="EL435" s="20"/>
      <c r="EM435" s="20"/>
      <c r="EN435" s="20"/>
      <c r="EO435" s="20"/>
      <c r="EP435" s="20"/>
      <c r="EQ435" s="20"/>
      <c r="ER435" s="20"/>
      <c r="ES435" s="20"/>
      <c r="ET435" s="20"/>
      <c r="EU435" s="20"/>
      <c r="EV435" s="20"/>
      <c r="EW435" s="20"/>
      <c r="EX435" s="20"/>
      <c r="EY435" s="20"/>
      <c r="EZ435" s="20"/>
      <c r="FA435" s="20"/>
      <c r="FB435" s="20"/>
      <c r="FC435" s="20"/>
      <c r="FD435" s="20"/>
      <c r="FE435" s="20"/>
      <c r="FF435" s="20"/>
      <c r="FG435" s="20"/>
      <c r="FH435" s="20"/>
      <c r="FI435" s="20"/>
      <c r="FJ435" s="20"/>
      <c r="FK435" s="20"/>
      <c r="FL435" s="20"/>
      <c r="FM435" s="20"/>
      <c r="FN435" s="20"/>
      <c r="FO435" s="20"/>
      <c r="FP435" s="20"/>
      <c r="FQ435" s="20"/>
      <c r="FR435" s="20"/>
      <c r="FS435" s="20"/>
      <c r="FT435" s="20"/>
      <c r="FU435" s="20"/>
      <c r="FV435" s="20"/>
      <c r="FW435" s="20"/>
      <c r="FX435" s="20"/>
      <c r="FY435" s="20"/>
      <c r="FZ435" s="20"/>
      <c r="GA435" s="20"/>
      <c r="GB435" s="20"/>
      <c r="GC435" s="20"/>
      <c r="GD435" s="20"/>
      <c r="GE435" s="20"/>
      <c r="GF435" s="20"/>
      <c r="GG435" s="20"/>
      <c r="GH435" s="20"/>
      <c r="GI435" s="20"/>
      <c r="GJ435" s="20"/>
      <c r="GK435" s="20"/>
      <c r="GL435" s="20"/>
      <c r="GM435" s="20"/>
      <c r="GN435" s="20"/>
      <c r="GO435" s="20"/>
      <c r="GP435" s="20"/>
      <c r="GQ435" s="20"/>
      <c r="GR435" s="20"/>
      <c r="GS435" s="20"/>
      <c r="GT435" s="20"/>
      <c r="GU435" s="20"/>
      <c r="GV435" s="20"/>
      <c r="GW435" s="20"/>
      <c r="GX435" s="20"/>
      <c r="GY435" s="20"/>
      <c r="GZ435" s="20"/>
      <c r="HA435" s="20"/>
      <c r="HB435" s="20"/>
      <c r="HC435" s="20"/>
      <c r="HD435" s="20"/>
      <c r="HE435" s="20"/>
      <c r="HF435" s="20"/>
      <c r="HG435" s="20"/>
      <c r="HH435" s="20"/>
      <c r="HI435" s="20"/>
      <c r="HJ435" s="20"/>
      <c r="HK435" s="20"/>
      <c r="HL435" s="20"/>
      <c r="HM435" s="20"/>
      <c r="HN435" s="20"/>
      <c r="HO435" s="20"/>
      <c r="HP435" s="20"/>
      <c r="HQ435" s="20"/>
      <c r="HR435" s="20"/>
      <c r="HS435" s="20"/>
      <c r="HT435" s="20"/>
      <c r="HU435" s="20"/>
      <c r="HV435" s="20"/>
      <c r="HW435" s="20"/>
      <c r="HX435" s="20"/>
      <c r="HY435" s="20"/>
    </row>
    <row r="436" spans="1:233" s="21" customFormat="1" ht="15" customHeight="1" x14ac:dyDescent="0.2">
      <c r="A436" s="18" t="str">
        <f>IF('Lulusan MTs'!A436="","-",IF(LEN('Lulusan MTs'!A436)&lt;&gt;12,"Tidak valid","OK"))</f>
        <v>-</v>
      </c>
      <c r="B436" s="19" t="str">
        <f>IF('Lulusan MTs'!B436="","-",IF(LEN('Lulusan MTs'!B436)&lt;5,"Cek lagi","OK"))</f>
        <v>-</v>
      </c>
      <c r="C436" s="19" t="str">
        <f>IF('Lulusan MTs'!C436="","-",IF('Lulusan MTs'!C436="MTsN","OK",IF('Lulusan MTs'!C436="MTsS","OK","Tidak valid")))</f>
        <v>-</v>
      </c>
      <c r="D436" s="19" t="str">
        <f>IF('Lulusan MTs'!D436="","-",IF(LEN('Lulusan MTs'!D436)&lt;5,"Cek lagi","OK"))</f>
        <v>-</v>
      </c>
      <c r="E436" s="19" t="str">
        <f>IF('Lulusan MTs'!E436="","-",IF(LEN('Lulusan MTs'!E436)&lt;4,"Cek lagi","OK"))</f>
        <v>-</v>
      </c>
      <c r="F436" s="19" t="str">
        <f>IF('Lulusan MTs'!F436="","-",IF(LEN('Lulusan MTs'!F436)&lt;4,"Cek lagi","OK"))</f>
        <v>-</v>
      </c>
      <c r="G436" s="19" t="str">
        <f>IF('Lulusan MTs'!G436="","-",IF(LEN('Lulusan MTs'!G436)&lt;4,"Cek lagi","OK"))</f>
        <v>-</v>
      </c>
      <c r="H436" s="19" t="str">
        <f>IF('Lulusan MTs'!H436="","-",IF(LEN('Lulusan MTs'!H436)&lt;&gt;18,"Tidak valid",IF(VALUE('Lulusan MTs'!H436)&lt;0,"Cek lagi","OK")))</f>
        <v>-</v>
      </c>
      <c r="I436" s="19" t="str">
        <f>IF('Lulusan MTs'!I436="","-",IF(LEN('Lulusan MTs'!I436)&lt;&gt;10,"Tidak valid",IF(VALUE('Lulusan MTs'!I436)&lt;0,"Cek lagi","OK")))</f>
        <v>-</v>
      </c>
      <c r="J436" s="19" t="str">
        <f>IF('Lulusan MTs'!J436="","-",IF(LEN('Lulusan MTs'!J436)&lt;4,"Cek lagi","OK"))</f>
        <v>-</v>
      </c>
      <c r="K436" s="19" t="str">
        <f>IF('Lulusan MTs'!K436="","-",IF(LEN('Lulusan MTs'!K436)&lt;4,"Cek lagi","OK"))</f>
        <v>-</v>
      </c>
      <c r="L436" s="18" t="str">
        <f>IF('Lulusan MTs'!L436="","-",IF(VALUE(LEFT('Lulusan MTs'!L436,2))&gt;31,"Tanggal tidak valid",IF(VALUE(LEFT(RIGHT('Lulusan MTs'!L436,7),2))&gt;12,"Bulan tidak valid",IF(VALUE(RIGHT('Lulusan MTs'!L436,4))&gt;2003,"Umur terlalu tua",IF(VALUE(RIGHT('Lulusan MTs'!L436,4))&lt;1996,"Umur terlalu tua","OK")))))</f>
        <v>-</v>
      </c>
      <c r="M436" s="19" t="str">
        <f>IF('Lulusan MTs'!M436="","-",IF('Lulusan MTs'!M436="L","OK",IF('Lulusan MTs'!M436="P","OK","Tidak valid")))</f>
        <v>-</v>
      </c>
      <c r="N436" s="19" t="str">
        <f>IF('Lulusan MTs'!N436="","-",IF('Lulusan MTs'!N436&gt;400,"Tidak valid",IF('Lulusan MTs'!N436&lt;1,"Tidak valid","OK")))</f>
        <v>-</v>
      </c>
      <c r="O436" s="19" t="str">
        <f>IF('Lulusan MTs'!O436="","-",IF('Lulusan MTs'!O436&gt;100,"Tidak valid",IF('Lulusan MTs'!O436&lt;1,"Tidak valid","OK")))</f>
        <v>-</v>
      </c>
      <c r="P436" s="19" t="str">
        <f>IF('Lulusan MTs'!P436="","-",IF('Lulusan MTs'!P436&gt;6,"Cek lagi",IF('Lulusan MTs'!P436&lt;2,"Cek lagi","OK")))</f>
        <v>-</v>
      </c>
      <c r="Q436" s="19" t="str">
        <f>IF('Lulusan MTs'!Q436="","-",IF('Lulusan MTs'!Q436&gt;8,"Tidak valid",IF('Lulusan MTs'!Q436&lt;1,"Tidak valid","OK")))</f>
        <v>-</v>
      </c>
      <c r="R436" s="75" t="str">
        <f>IF('Lulusan MTs'!R436="","-",IF(LEN('Lulusan MTs'!R436)&lt;16,"Cek lagi","OK"))</f>
        <v>-</v>
      </c>
      <c r="S436" s="19" t="str">
        <f>IF('Lulusan MTs'!S436="","-",IF('Lulusan MTs'!S436&gt;6,"Tidak valid",IF('Lulusan MTs'!S436&lt;1,"Tidak valid","OK")))</f>
        <v>-</v>
      </c>
      <c r="T436" s="18" t="str">
        <f>IF('Lulusan MTs'!T436="","-",IF(VALUE(LEFT('Lulusan MTs'!T436,2))&gt;31,"Tanggal tidak valid",IF(VALUE(LEFT(RIGHT('Lulusan MTs'!T436,7),2))&gt;12,"Bulan tidak valid",IF(VALUE(RIGHT('Lulusan MTs'!T436,4))&lt;2010,"Cek lagi Tahun Masuk",IF(VALUE(RIGHT('Lulusan MTs'!T436,4))&gt;2014,"Cek lagi Tahun Masuk","OK")))))</f>
        <v>-</v>
      </c>
      <c r="U436" s="76" t="str">
        <f>IF('Lulusan MTs'!U436="","-",IF(LEN('Lulusan MTs'!U436)&lt;&gt;20,"Tidak valid","OK"))</f>
        <v>-</v>
      </c>
      <c r="V436" s="19" t="str">
        <f>IF('Lulusan MTs'!V436="","-",IF('Lulusan MTs'!V436&gt;3,"Tidak valid",IF('Lulusan MTs'!V436&lt;1,"Tidak valid","OK")))</f>
        <v>-</v>
      </c>
      <c r="W436" s="76" t="str">
        <f>IF('Lulusan MTs'!J436&lt;&gt;"",IF('Lulusan MTs'!W436="","Wajib Diisi","OK"),"-")</f>
        <v>-</v>
      </c>
      <c r="X436" s="76" t="str">
        <f>IF('Lulusan MTs'!J436&lt;&gt;"",IF('Lulusan MTs'!X436="","Wajib Diisi","OK"),"-")</f>
        <v>-</v>
      </c>
      <c r="Y436" s="18" t="str">
        <f>IF('Lulusan MTs'!Y436="","-",IF(VALUE(LEFT('Lulusan MTs'!Y436,2))&gt;31,"Tanggal tidak valid",IF(VALUE(LEFT(RIGHT('Lulusan MTs'!Y436,7),2))&gt;12,"Bulan tidak valid",IF(VALUE(RIGHT('Lulusan MTs'!Y436,4))&lt;&gt;2016,"Cek lagi Tahun Lulus","OK"))))</f>
        <v>-</v>
      </c>
      <c r="Z436" s="19" t="str">
        <f>IF('Lulusan MTs'!Z436="","-",IF('Lulusan MTs'!Z436&gt;100,"Tidak valid",IF('Lulusan MTs'!Z436&lt;1,"Tidak valid","OK")))</f>
        <v>-</v>
      </c>
      <c r="AA436" s="19" t="str">
        <f>IF('Lulusan MTs'!AA436="","-",IF('Lulusan MTs'!AA436&gt;100,"Tidak valid",IF('Lulusan MTs'!AA436&lt;1,"Tidak valid","OK")))</f>
        <v>-</v>
      </c>
      <c r="AB436" s="19" t="str">
        <f>IF('Lulusan MTs'!AB436="","-",IF('Lulusan MTs'!AB436&gt;100,"Tidak valid",IF('Lulusan MTs'!AB436&lt;1,"Tidak valid","OK")))</f>
        <v>-</v>
      </c>
      <c r="AC436" s="19" t="str">
        <f>IF('Lulusan MTs'!AC436="","-",IF('Lulusan MTs'!AC436&gt;100,"Tidak valid",IF('Lulusan MTs'!AC436&lt;1,"Tidak valid","OK")))</f>
        <v>-</v>
      </c>
      <c r="AD436" s="19" t="str">
        <f>IF('Lulusan MTs'!AD436="","-",IF('Lulusan MTs'!AD436&gt;100,"Tidak valid",IF('Lulusan MTs'!AD436&lt;1,"Tidak valid","OK")))</f>
        <v>-</v>
      </c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  <c r="BB436" s="20"/>
      <c r="BC436" s="20"/>
      <c r="BD436" s="20"/>
      <c r="BE436" s="20"/>
      <c r="BF436" s="20"/>
      <c r="BG436" s="20"/>
      <c r="BH436" s="20"/>
      <c r="BI436" s="20"/>
      <c r="BJ436" s="20"/>
      <c r="BK436" s="20"/>
      <c r="BL436" s="20"/>
      <c r="BM436" s="20"/>
      <c r="BN436" s="20"/>
      <c r="BO436" s="20"/>
      <c r="BP436" s="20"/>
      <c r="BQ436" s="20"/>
      <c r="BR436" s="20"/>
      <c r="BS436" s="20"/>
      <c r="BT436" s="20"/>
      <c r="BU436" s="20"/>
      <c r="BV436" s="20"/>
      <c r="BW436" s="20"/>
      <c r="BX436" s="20"/>
      <c r="BY436" s="20"/>
      <c r="BZ436" s="20"/>
      <c r="CA436" s="20"/>
      <c r="CB436" s="20"/>
      <c r="CC436" s="20"/>
      <c r="CD436" s="20"/>
      <c r="CE436" s="20"/>
      <c r="CF436" s="20"/>
      <c r="CG436" s="20"/>
      <c r="CH436" s="20"/>
      <c r="CI436" s="20"/>
      <c r="CJ436" s="20"/>
      <c r="CK436" s="20"/>
      <c r="CL436" s="20"/>
      <c r="CM436" s="20"/>
      <c r="CN436" s="20"/>
      <c r="CO436" s="20"/>
      <c r="CP436" s="20"/>
      <c r="CQ436" s="20"/>
      <c r="CR436" s="20"/>
      <c r="CS436" s="20"/>
      <c r="CT436" s="20"/>
      <c r="CU436" s="20"/>
      <c r="CV436" s="20"/>
      <c r="CW436" s="20"/>
      <c r="CX436" s="20"/>
      <c r="CY436" s="20"/>
      <c r="CZ436" s="20"/>
      <c r="DA436" s="20"/>
      <c r="DB436" s="20"/>
      <c r="DC436" s="20"/>
      <c r="DD436" s="20"/>
      <c r="DE436" s="20"/>
      <c r="DF436" s="20"/>
      <c r="DG436" s="20"/>
      <c r="DH436" s="20"/>
      <c r="DI436" s="20"/>
      <c r="DJ436" s="20"/>
      <c r="DK436" s="20"/>
      <c r="DL436" s="20"/>
      <c r="DM436" s="20"/>
      <c r="DN436" s="20"/>
      <c r="DO436" s="20"/>
      <c r="DP436" s="20"/>
      <c r="DQ436" s="20"/>
      <c r="DR436" s="20"/>
      <c r="DS436" s="20"/>
      <c r="DT436" s="20"/>
      <c r="DU436" s="20"/>
      <c r="DV436" s="20"/>
      <c r="DW436" s="20"/>
      <c r="DX436" s="20"/>
      <c r="DY436" s="20"/>
      <c r="DZ436" s="20"/>
      <c r="EA436" s="20"/>
      <c r="EB436" s="20"/>
      <c r="EC436" s="20"/>
      <c r="ED436" s="20"/>
      <c r="EE436" s="20"/>
      <c r="EF436" s="20"/>
      <c r="EG436" s="20"/>
      <c r="EH436" s="20"/>
      <c r="EI436" s="20"/>
      <c r="EJ436" s="20"/>
      <c r="EK436" s="20"/>
      <c r="EL436" s="20"/>
      <c r="EM436" s="20"/>
      <c r="EN436" s="20"/>
      <c r="EO436" s="20"/>
      <c r="EP436" s="20"/>
      <c r="EQ436" s="20"/>
      <c r="ER436" s="20"/>
      <c r="ES436" s="20"/>
      <c r="ET436" s="20"/>
      <c r="EU436" s="20"/>
      <c r="EV436" s="20"/>
      <c r="EW436" s="20"/>
      <c r="EX436" s="20"/>
      <c r="EY436" s="20"/>
      <c r="EZ436" s="20"/>
      <c r="FA436" s="20"/>
      <c r="FB436" s="20"/>
      <c r="FC436" s="20"/>
      <c r="FD436" s="20"/>
      <c r="FE436" s="20"/>
      <c r="FF436" s="20"/>
      <c r="FG436" s="20"/>
      <c r="FH436" s="20"/>
      <c r="FI436" s="20"/>
      <c r="FJ436" s="20"/>
      <c r="FK436" s="20"/>
      <c r="FL436" s="20"/>
      <c r="FM436" s="20"/>
      <c r="FN436" s="20"/>
      <c r="FO436" s="20"/>
      <c r="FP436" s="20"/>
      <c r="FQ436" s="20"/>
      <c r="FR436" s="20"/>
      <c r="FS436" s="20"/>
      <c r="FT436" s="20"/>
      <c r="FU436" s="20"/>
      <c r="FV436" s="20"/>
      <c r="FW436" s="20"/>
      <c r="FX436" s="20"/>
      <c r="FY436" s="20"/>
      <c r="FZ436" s="20"/>
      <c r="GA436" s="20"/>
      <c r="GB436" s="20"/>
      <c r="GC436" s="20"/>
      <c r="GD436" s="20"/>
      <c r="GE436" s="20"/>
      <c r="GF436" s="20"/>
      <c r="GG436" s="20"/>
      <c r="GH436" s="20"/>
      <c r="GI436" s="20"/>
      <c r="GJ436" s="20"/>
      <c r="GK436" s="20"/>
      <c r="GL436" s="20"/>
      <c r="GM436" s="20"/>
      <c r="GN436" s="20"/>
      <c r="GO436" s="20"/>
      <c r="GP436" s="20"/>
      <c r="GQ436" s="20"/>
      <c r="GR436" s="20"/>
      <c r="GS436" s="20"/>
      <c r="GT436" s="20"/>
      <c r="GU436" s="20"/>
      <c r="GV436" s="20"/>
      <c r="GW436" s="20"/>
      <c r="GX436" s="20"/>
      <c r="GY436" s="20"/>
      <c r="GZ436" s="20"/>
      <c r="HA436" s="20"/>
      <c r="HB436" s="20"/>
      <c r="HC436" s="20"/>
      <c r="HD436" s="20"/>
      <c r="HE436" s="20"/>
      <c r="HF436" s="20"/>
      <c r="HG436" s="20"/>
      <c r="HH436" s="20"/>
      <c r="HI436" s="20"/>
      <c r="HJ436" s="20"/>
      <c r="HK436" s="20"/>
      <c r="HL436" s="20"/>
      <c r="HM436" s="20"/>
      <c r="HN436" s="20"/>
      <c r="HO436" s="20"/>
      <c r="HP436" s="20"/>
      <c r="HQ436" s="20"/>
      <c r="HR436" s="20"/>
      <c r="HS436" s="20"/>
      <c r="HT436" s="20"/>
      <c r="HU436" s="20"/>
      <c r="HV436" s="20"/>
      <c r="HW436" s="20"/>
      <c r="HX436" s="20"/>
      <c r="HY436" s="20"/>
    </row>
    <row r="437" spans="1:233" s="21" customFormat="1" ht="15" customHeight="1" x14ac:dyDescent="0.2">
      <c r="A437" s="18" t="str">
        <f>IF('Lulusan MTs'!A437="","-",IF(LEN('Lulusan MTs'!A437)&lt;&gt;12,"Tidak valid","OK"))</f>
        <v>-</v>
      </c>
      <c r="B437" s="19" t="str">
        <f>IF('Lulusan MTs'!B437="","-",IF(LEN('Lulusan MTs'!B437)&lt;5,"Cek lagi","OK"))</f>
        <v>-</v>
      </c>
      <c r="C437" s="19" t="str">
        <f>IF('Lulusan MTs'!C437="","-",IF('Lulusan MTs'!C437="MTsN","OK",IF('Lulusan MTs'!C437="MTsS","OK","Tidak valid")))</f>
        <v>-</v>
      </c>
      <c r="D437" s="19" t="str">
        <f>IF('Lulusan MTs'!D437="","-",IF(LEN('Lulusan MTs'!D437)&lt;5,"Cek lagi","OK"))</f>
        <v>-</v>
      </c>
      <c r="E437" s="19" t="str">
        <f>IF('Lulusan MTs'!E437="","-",IF(LEN('Lulusan MTs'!E437)&lt;4,"Cek lagi","OK"))</f>
        <v>-</v>
      </c>
      <c r="F437" s="19" t="str">
        <f>IF('Lulusan MTs'!F437="","-",IF(LEN('Lulusan MTs'!F437)&lt;4,"Cek lagi","OK"))</f>
        <v>-</v>
      </c>
      <c r="G437" s="19" t="str">
        <f>IF('Lulusan MTs'!G437="","-",IF(LEN('Lulusan MTs'!G437)&lt;4,"Cek lagi","OK"))</f>
        <v>-</v>
      </c>
      <c r="H437" s="19" t="str">
        <f>IF('Lulusan MTs'!H437="","-",IF(LEN('Lulusan MTs'!H437)&lt;&gt;18,"Tidak valid",IF(VALUE('Lulusan MTs'!H437)&lt;0,"Cek lagi","OK")))</f>
        <v>-</v>
      </c>
      <c r="I437" s="19" t="str">
        <f>IF('Lulusan MTs'!I437="","-",IF(LEN('Lulusan MTs'!I437)&lt;&gt;10,"Tidak valid",IF(VALUE('Lulusan MTs'!I437)&lt;0,"Cek lagi","OK")))</f>
        <v>-</v>
      </c>
      <c r="J437" s="19" t="str">
        <f>IF('Lulusan MTs'!J437="","-",IF(LEN('Lulusan MTs'!J437)&lt;4,"Cek lagi","OK"))</f>
        <v>-</v>
      </c>
      <c r="K437" s="19" t="str">
        <f>IF('Lulusan MTs'!K437="","-",IF(LEN('Lulusan MTs'!K437)&lt;4,"Cek lagi","OK"))</f>
        <v>-</v>
      </c>
      <c r="L437" s="18" t="str">
        <f>IF('Lulusan MTs'!L437="","-",IF(VALUE(LEFT('Lulusan MTs'!L437,2))&gt;31,"Tanggal tidak valid",IF(VALUE(LEFT(RIGHT('Lulusan MTs'!L437,7),2))&gt;12,"Bulan tidak valid",IF(VALUE(RIGHT('Lulusan MTs'!L437,4))&gt;2003,"Umur terlalu tua",IF(VALUE(RIGHT('Lulusan MTs'!L437,4))&lt;1996,"Umur terlalu tua","OK")))))</f>
        <v>-</v>
      </c>
      <c r="M437" s="19" t="str">
        <f>IF('Lulusan MTs'!M437="","-",IF('Lulusan MTs'!M437="L","OK",IF('Lulusan MTs'!M437="P","OK","Tidak valid")))</f>
        <v>-</v>
      </c>
      <c r="N437" s="19" t="str">
        <f>IF('Lulusan MTs'!N437="","-",IF('Lulusan MTs'!N437&gt;400,"Tidak valid",IF('Lulusan MTs'!N437&lt;1,"Tidak valid","OK")))</f>
        <v>-</v>
      </c>
      <c r="O437" s="19" t="str">
        <f>IF('Lulusan MTs'!O437="","-",IF('Lulusan MTs'!O437&gt;100,"Tidak valid",IF('Lulusan MTs'!O437&lt;1,"Tidak valid","OK")))</f>
        <v>-</v>
      </c>
      <c r="P437" s="19" t="str">
        <f>IF('Lulusan MTs'!P437="","-",IF('Lulusan MTs'!P437&gt;6,"Cek lagi",IF('Lulusan MTs'!P437&lt;2,"Cek lagi","OK")))</f>
        <v>-</v>
      </c>
      <c r="Q437" s="19" t="str">
        <f>IF('Lulusan MTs'!Q437="","-",IF('Lulusan MTs'!Q437&gt;8,"Tidak valid",IF('Lulusan MTs'!Q437&lt;1,"Tidak valid","OK")))</f>
        <v>-</v>
      </c>
      <c r="R437" s="75" t="str">
        <f>IF('Lulusan MTs'!R437="","-",IF(LEN('Lulusan MTs'!R437)&lt;16,"Cek lagi","OK"))</f>
        <v>-</v>
      </c>
      <c r="S437" s="19" t="str">
        <f>IF('Lulusan MTs'!S437="","-",IF('Lulusan MTs'!S437&gt;6,"Tidak valid",IF('Lulusan MTs'!S437&lt;1,"Tidak valid","OK")))</f>
        <v>-</v>
      </c>
      <c r="T437" s="18" t="str">
        <f>IF('Lulusan MTs'!T437="","-",IF(VALUE(LEFT('Lulusan MTs'!T437,2))&gt;31,"Tanggal tidak valid",IF(VALUE(LEFT(RIGHT('Lulusan MTs'!T437,7),2))&gt;12,"Bulan tidak valid",IF(VALUE(RIGHT('Lulusan MTs'!T437,4))&lt;2010,"Cek lagi Tahun Masuk",IF(VALUE(RIGHT('Lulusan MTs'!T437,4))&gt;2014,"Cek lagi Tahun Masuk","OK")))))</f>
        <v>-</v>
      </c>
      <c r="U437" s="76" t="str">
        <f>IF('Lulusan MTs'!U437="","-",IF(LEN('Lulusan MTs'!U437)&lt;&gt;20,"Tidak valid","OK"))</f>
        <v>-</v>
      </c>
      <c r="V437" s="19" t="str">
        <f>IF('Lulusan MTs'!V437="","-",IF('Lulusan MTs'!V437&gt;3,"Tidak valid",IF('Lulusan MTs'!V437&lt;1,"Tidak valid","OK")))</f>
        <v>-</v>
      </c>
      <c r="W437" s="76" t="str">
        <f>IF('Lulusan MTs'!J437&lt;&gt;"",IF('Lulusan MTs'!W437="","Wajib Diisi","OK"),"-")</f>
        <v>-</v>
      </c>
      <c r="X437" s="76" t="str">
        <f>IF('Lulusan MTs'!J437&lt;&gt;"",IF('Lulusan MTs'!X437="","Wajib Diisi","OK"),"-")</f>
        <v>-</v>
      </c>
      <c r="Y437" s="18" t="str">
        <f>IF('Lulusan MTs'!Y437="","-",IF(VALUE(LEFT('Lulusan MTs'!Y437,2))&gt;31,"Tanggal tidak valid",IF(VALUE(LEFT(RIGHT('Lulusan MTs'!Y437,7),2))&gt;12,"Bulan tidak valid",IF(VALUE(RIGHT('Lulusan MTs'!Y437,4))&lt;&gt;2016,"Cek lagi Tahun Lulus","OK"))))</f>
        <v>-</v>
      </c>
      <c r="Z437" s="19" t="str">
        <f>IF('Lulusan MTs'!Z437="","-",IF('Lulusan MTs'!Z437&gt;100,"Tidak valid",IF('Lulusan MTs'!Z437&lt;1,"Tidak valid","OK")))</f>
        <v>-</v>
      </c>
      <c r="AA437" s="19" t="str">
        <f>IF('Lulusan MTs'!AA437="","-",IF('Lulusan MTs'!AA437&gt;100,"Tidak valid",IF('Lulusan MTs'!AA437&lt;1,"Tidak valid","OK")))</f>
        <v>-</v>
      </c>
      <c r="AB437" s="19" t="str">
        <f>IF('Lulusan MTs'!AB437="","-",IF('Lulusan MTs'!AB437&gt;100,"Tidak valid",IF('Lulusan MTs'!AB437&lt;1,"Tidak valid","OK")))</f>
        <v>-</v>
      </c>
      <c r="AC437" s="19" t="str">
        <f>IF('Lulusan MTs'!AC437="","-",IF('Lulusan MTs'!AC437&gt;100,"Tidak valid",IF('Lulusan MTs'!AC437&lt;1,"Tidak valid","OK")))</f>
        <v>-</v>
      </c>
      <c r="AD437" s="19" t="str">
        <f>IF('Lulusan MTs'!AD437="","-",IF('Lulusan MTs'!AD437&gt;100,"Tidak valid",IF('Lulusan MTs'!AD437&lt;1,"Tidak valid","OK")))</f>
        <v>-</v>
      </c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  <c r="BB437" s="20"/>
      <c r="BC437" s="20"/>
      <c r="BD437" s="20"/>
      <c r="BE437" s="20"/>
      <c r="BF437" s="20"/>
      <c r="BG437" s="20"/>
      <c r="BH437" s="20"/>
      <c r="BI437" s="20"/>
      <c r="BJ437" s="20"/>
      <c r="BK437" s="20"/>
      <c r="BL437" s="20"/>
      <c r="BM437" s="20"/>
      <c r="BN437" s="20"/>
      <c r="BO437" s="20"/>
      <c r="BP437" s="20"/>
      <c r="BQ437" s="20"/>
      <c r="BR437" s="20"/>
      <c r="BS437" s="20"/>
      <c r="BT437" s="20"/>
      <c r="BU437" s="20"/>
      <c r="BV437" s="20"/>
      <c r="BW437" s="20"/>
      <c r="BX437" s="20"/>
      <c r="BY437" s="20"/>
      <c r="BZ437" s="20"/>
      <c r="CA437" s="20"/>
      <c r="CB437" s="20"/>
      <c r="CC437" s="20"/>
      <c r="CD437" s="20"/>
      <c r="CE437" s="20"/>
      <c r="CF437" s="20"/>
      <c r="CG437" s="20"/>
      <c r="CH437" s="20"/>
      <c r="CI437" s="20"/>
      <c r="CJ437" s="20"/>
      <c r="CK437" s="20"/>
      <c r="CL437" s="20"/>
      <c r="CM437" s="20"/>
      <c r="CN437" s="20"/>
      <c r="CO437" s="20"/>
      <c r="CP437" s="20"/>
      <c r="CQ437" s="20"/>
      <c r="CR437" s="20"/>
      <c r="CS437" s="20"/>
      <c r="CT437" s="20"/>
      <c r="CU437" s="20"/>
      <c r="CV437" s="20"/>
      <c r="CW437" s="20"/>
      <c r="CX437" s="20"/>
      <c r="CY437" s="20"/>
      <c r="CZ437" s="20"/>
      <c r="DA437" s="20"/>
      <c r="DB437" s="20"/>
      <c r="DC437" s="20"/>
      <c r="DD437" s="20"/>
      <c r="DE437" s="20"/>
      <c r="DF437" s="20"/>
      <c r="DG437" s="20"/>
      <c r="DH437" s="20"/>
      <c r="DI437" s="20"/>
      <c r="DJ437" s="20"/>
      <c r="DK437" s="20"/>
      <c r="DL437" s="20"/>
      <c r="DM437" s="20"/>
      <c r="DN437" s="20"/>
      <c r="DO437" s="20"/>
      <c r="DP437" s="20"/>
      <c r="DQ437" s="20"/>
      <c r="DR437" s="20"/>
      <c r="DS437" s="20"/>
      <c r="DT437" s="20"/>
      <c r="DU437" s="20"/>
      <c r="DV437" s="20"/>
      <c r="DW437" s="20"/>
      <c r="DX437" s="20"/>
      <c r="DY437" s="20"/>
      <c r="DZ437" s="20"/>
      <c r="EA437" s="20"/>
      <c r="EB437" s="20"/>
      <c r="EC437" s="20"/>
      <c r="ED437" s="20"/>
      <c r="EE437" s="20"/>
      <c r="EF437" s="20"/>
      <c r="EG437" s="20"/>
      <c r="EH437" s="20"/>
      <c r="EI437" s="20"/>
      <c r="EJ437" s="20"/>
      <c r="EK437" s="20"/>
      <c r="EL437" s="20"/>
      <c r="EM437" s="20"/>
      <c r="EN437" s="20"/>
      <c r="EO437" s="20"/>
      <c r="EP437" s="20"/>
      <c r="EQ437" s="20"/>
      <c r="ER437" s="20"/>
      <c r="ES437" s="20"/>
      <c r="ET437" s="20"/>
      <c r="EU437" s="20"/>
      <c r="EV437" s="20"/>
      <c r="EW437" s="20"/>
      <c r="EX437" s="20"/>
      <c r="EY437" s="20"/>
      <c r="EZ437" s="20"/>
      <c r="FA437" s="20"/>
      <c r="FB437" s="20"/>
      <c r="FC437" s="20"/>
      <c r="FD437" s="20"/>
      <c r="FE437" s="20"/>
      <c r="FF437" s="20"/>
      <c r="FG437" s="20"/>
      <c r="FH437" s="20"/>
      <c r="FI437" s="20"/>
      <c r="FJ437" s="20"/>
      <c r="FK437" s="20"/>
      <c r="FL437" s="20"/>
      <c r="FM437" s="20"/>
      <c r="FN437" s="20"/>
      <c r="FO437" s="20"/>
      <c r="FP437" s="20"/>
      <c r="FQ437" s="20"/>
      <c r="FR437" s="20"/>
      <c r="FS437" s="20"/>
      <c r="FT437" s="20"/>
      <c r="FU437" s="20"/>
      <c r="FV437" s="20"/>
      <c r="FW437" s="20"/>
      <c r="FX437" s="20"/>
      <c r="FY437" s="20"/>
      <c r="FZ437" s="20"/>
      <c r="GA437" s="20"/>
      <c r="GB437" s="20"/>
      <c r="GC437" s="20"/>
      <c r="GD437" s="20"/>
      <c r="GE437" s="20"/>
      <c r="GF437" s="20"/>
      <c r="GG437" s="20"/>
      <c r="GH437" s="20"/>
      <c r="GI437" s="20"/>
      <c r="GJ437" s="20"/>
      <c r="GK437" s="20"/>
      <c r="GL437" s="20"/>
      <c r="GM437" s="20"/>
      <c r="GN437" s="20"/>
      <c r="GO437" s="20"/>
      <c r="GP437" s="20"/>
      <c r="GQ437" s="20"/>
      <c r="GR437" s="20"/>
      <c r="GS437" s="20"/>
      <c r="GT437" s="20"/>
      <c r="GU437" s="20"/>
      <c r="GV437" s="20"/>
      <c r="GW437" s="20"/>
      <c r="GX437" s="20"/>
      <c r="GY437" s="20"/>
      <c r="GZ437" s="20"/>
      <c r="HA437" s="20"/>
      <c r="HB437" s="20"/>
      <c r="HC437" s="20"/>
      <c r="HD437" s="20"/>
      <c r="HE437" s="20"/>
      <c r="HF437" s="20"/>
      <c r="HG437" s="20"/>
      <c r="HH437" s="20"/>
      <c r="HI437" s="20"/>
      <c r="HJ437" s="20"/>
      <c r="HK437" s="20"/>
      <c r="HL437" s="20"/>
      <c r="HM437" s="20"/>
      <c r="HN437" s="20"/>
      <c r="HO437" s="20"/>
      <c r="HP437" s="20"/>
      <c r="HQ437" s="20"/>
      <c r="HR437" s="20"/>
      <c r="HS437" s="20"/>
      <c r="HT437" s="20"/>
      <c r="HU437" s="20"/>
      <c r="HV437" s="20"/>
      <c r="HW437" s="20"/>
      <c r="HX437" s="20"/>
      <c r="HY437" s="20"/>
    </row>
    <row r="438" spans="1:233" s="21" customFormat="1" ht="15" customHeight="1" x14ac:dyDescent="0.2">
      <c r="A438" s="18" t="str">
        <f>IF('Lulusan MTs'!A438="","-",IF(LEN('Lulusan MTs'!A438)&lt;&gt;12,"Tidak valid","OK"))</f>
        <v>-</v>
      </c>
      <c r="B438" s="19" t="str">
        <f>IF('Lulusan MTs'!B438="","-",IF(LEN('Lulusan MTs'!B438)&lt;5,"Cek lagi","OK"))</f>
        <v>-</v>
      </c>
      <c r="C438" s="19" t="str">
        <f>IF('Lulusan MTs'!C438="","-",IF('Lulusan MTs'!C438="MTsN","OK",IF('Lulusan MTs'!C438="MTsS","OK","Tidak valid")))</f>
        <v>-</v>
      </c>
      <c r="D438" s="19" t="str">
        <f>IF('Lulusan MTs'!D438="","-",IF(LEN('Lulusan MTs'!D438)&lt;5,"Cek lagi","OK"))</f>
        <v>-</v>
      </c>
      <c r="E438" s="19" t="str">
        <f>IF('Lulusan MTs'!E438="","-",IF(LEN('Lulusan MTs'!E438)&lt;4,"Cek lagi","OK"))</f>
        <v>-</v>
      </c>
      <c r="F438" s="19" t="str">
        <f>IF('Lulusan MTs'!F438="","-",IF(LEN('Lulusan MTs'!F438)&lt;4,"Cek lagi","OK"))</f>
        <v>-</v>
      </c>
      <c r="G438" s="19" t="str">
        <f>IF('Lulusan MTs'!G438="","-",IF(LEN('Lulusan MTs'!G438)&lt;4,"Cek lagi","OK"))</f>
        <v>-</v>
      </c>
      <c r="H438" s="19" t="str">
        <f>IF('Lulusan MTs'!H438="","-",IF(LEN('Lulusan MTs'!H438)&lt;&gt;18,"Tidak valid",IF(VALUE('Lulusan MTs'!H438)&lt;0,"Cek lagi","OK")))</f>
        <v>-</v>
      </c>
      <c r="I438" s="19" t="str">
        <f>IF('Lulusan MTs'!I438="","-",IF(LEN('Lulusan MTs'!I438)&lt;&gt;10,"Tidak valid",IF(VALUE('Lulusan MTs'!I438)&lt;0,"Cek lagi","OK")))</f>
        <v>-</v>
      </c>
      <c r="J438" s="19" t="str">
        <f>IF('Lulusan MTs'!J438="","-",IF(LEN('Lulusan MTs'!J438)&lt;4,"Cek lagi","OK"))</f>
        <v>-</v>
      </c>
      <c r="K438" s="19" t="str">
        <f>IF('Lulusan MTs'!K438="","-",IF(LEN('Lulusan MTs'!K438)&lt;4,"Cek lagi","OK"))</f>
        <v>-</v>
      </c>
      <c r="L438" s="18" t="str">
        <f>IF('Lulusan MTs'!L438="","-",IF(VALUE(LEFT('Lulusan MTs'!L438,2))&gt;31,"Tanggal tidak valid",IF(VALUE(LEFT(RIGHT('Lulusan MTs'!L438,7),2))&gt;12,"Bulan tidak valid",IF(VALUE(RIGHT('Lulusan MTs'!L438,4))&gt;2003,"Umur terlalu tua",IF(VALUE(RIGHT('Lulusan MTs'!L438,4))&lt;1996,"Umur terlalu tua","OK")))))</f>
        <v>-</v>
      </c>
      <c r="M438" s="19" t="str">
        <f>IF('Lulusan MTs'!M438="","-",IF('Lulusan MTs'!M438="L","OK",IF('Lulusan MTs'!M438="P","OK","Tidak valid")))</f>
        <v>-</v>
      </c>
      <c r="N438" s="19" t="str">
        <f>IF('Lulusan MTs'!N438="","-",IF('Lulusan MTs'!N438&gt;400,"Tidak valid",IF('Lulusan MTs'!N438&lt;1,"Tidak valid","OK")))</f>
        <v>-</v>
      </c>
      <c r="O438" s="19" t="str">
        <f>IF('Lulusan MTs'!O438="","-",IF('Lulusan MTs'!O438&gt;100,"Tidak valid",IF('Lulusan MTs'!O438&lt;1,"Tidak valid","OK")))</f>
        <v>-</v>
      </c>
      <c r="P438" s="19" t="str">
        <f>IF('Lulusan MTs'!P438="","-",IF('Lulusan MTs'!P438&gt;6,"Cek lagi",IF('Lulusan MTs'!P438&lt;2,"Cek lagi","OK")))</f>
        <v>-</v>
      </c>
      <c r="Q438" s="19" t="str">
        <f>IF('Lulusan MTs'!Q438="","-",IF('Lulusan MTs'!Q438&gt;8,"Tidak valid",IF('Lulusan MTs'!Q438&lt;1,"Tidak valid","OK")))</f>
        <v>-</v>
      </c>
      <c r="R438" s="75" t="str">
        <f>IF('Lulusan MTs'!R438="","-",IF(LEN('Lulusan MTs'!R438)&lt;16,"Cek lagi","OK"))</f>
        <v>-</v>
      </c>
      <c r="S438" s="19" t="str">
        <f>IF('Lulusan MTs'!S438="","-",IF('Lulusan MTs'!S438&gt;6,"Tidak valid",IF('Lulusan MTs'!S438&lt;1,"Tidak valid","OK")))</f>
        <v>-</v>
      </c>
      <c r="T438" s="18" t="str">
        <f>IF('Lulusan MTs'!T438="","-",IF(VALUE(LEFT('Lulusan MTs'!T438,2))&gt;31,"Tanggal tidak valid",IF(VALUE(LEFT(RIGHT('Lulusan MTs'!T438,7),2))&gt;12,"Bulan tidak valid",IF(VALUE(RIGHT('Lulusan MTs'!T438,4))&lt;2010,"Cek lagi Tahun Masuk",IF(VALUE(RIGHT('Lulusan MTs'!T438,4))&gt;2014,"Cek lagi Tahun Masuk","OK")))))</f>
        <v>-</v>
      </c>
      <c r="U438" s="76" t="str">
        <f>IF('Lulusan MTs'!U438="","-",IF(LEN('Lulusan MTs'!U438)&lt;&gt;20,"Tidak valid","OK"))</f>
        <v>-</v>
      </c>
      <c r="V438" s="19" t="str">
        <f>IF('Lulusan MTs'!V438="","-",IF('Lulusan MTs'!V438&gt;3,"Tidak valid",IF('Lulusan MTs'!V438&lt;1,"Tidak valid","OK")))</f>
        <v>-</v>
      </c>
      <c r="W438" s="76" t="str">
        <f>IF('Lulusan MTs'!J438&lt;&gt;"",IF('Lulusan MTs'!W438="","Wajib Diisi","OK"),"-")</f>
        <v>-</v>
      </c>
      <c r="X438" s="76" t="str">
        <f>IF('Lulusan MTs'!J438&lt;&gt;"",IF('Lulusan MTs'!X438="","Wajib Diisi","OK"),"-")</f>
        <v>-</v>
      </c>
      <c r="Y438" s="18" t="str">
        <f>IF('Lulusan MTs'!Y438="","-",IF(VALUE(LEFT('Lulusan MTs'!Y438,2))&gt;31,"Tanggal tidak valid",IF(VALUE(LEFT(RIGHT('Lulusan MTs'!Y438,7),2))&gt;12,"Bulan tidak valid",IF(VALUE(RIGHT('Lulusan MTs'!Y438,4))&lt;&gt;2016,"Cek lagi Tahun Lulus","OK"))))</f>
        <v>-</v>
      </c>
      <c r="Z438" s="19" t="str">
        <f>IF('Lulusan MTs'!Z438="","-",IF('Lulusan MTs'!Z438&gt;100,"Tidak valid",IF('Lulusan MTs'!Z438&lt;1,"Tidak valid","OK")))</f>
        <v>-</v>
      </c>
      <c r="AA438" s="19" t="str">
        <f>IF('Lulusan MTs'!AA438="","-",IF('Lulusan MTs'!AA438&gt;100,"Tidak valid",IF('Lulusan MTs'!AA438&lt;1,"Tidak valid","OK")))</f>
        <v>-</v>
      </c>
      <c r="AB438" s="19" t="str">
        <f>IF('Lulusan MTs'!AB438="","-",IF('Lulusan MTs'!AB438&gt;100,"Tidak valid",IF('Lulusan MTs'!AB438&lt;1,"Tidak valid","OK")))</f>
        <v>-</v>
      </c>
      <c r="AC438" s="19" t="str">
        <f>IF('Lulusan MTs'!AC438="","-",IF('Lulusan MTs'!AC438&gt;100,"Tidak valid",IF('Lulusan MTs'!AC438&lt;1,"Tidak valid","OK")))</f>
        <v>-</v>
      </c>
      <c r="AD438" s="19" t="str">
        <f>IF('Lulusan MTs'!AD438="","-",IF('Lulusan MTs'!AD438&gt;100,"Tidak valid",IF('Lulusan MTs'!AD438&lt;1,"Tidak valid","OK")))</f>
        <v>-</v>
      </c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  <c r="AZ438" s="20"/>
      <c r="BA438" s="20"/>
      <c r="BB438" s="20"/>
      <c r="BC438" s="20"/>
      <c r="BD438" s="20"/>
      <c r="BE438" s="20"/>
      <c r="BF438" s="20"/>
      <c r="BG438" s="20"/>
      <c r="BH438" s="20"/>
      <c r="BI438" s="20"/>
      <c r="BJ438" s="20"/>
      <c r="BK438" s="20"/>
      <c r="BL438" s="20"/>
      <c r="BM438" s="20"/>
      <c r="BN438" s="20"/>
      <c r="BO438" s="20"/>
      <c r="BP438" s="20"/>
      <c r="BQ438" s="20"/>
      <c r="BR438" s="20"/>
      <c r="BS438" s="20"/>
      <c r="BT438" s="20"/>
      <c r="BU438" s="20"/>
      <c r="BV438" s="20"/>
      <c r="BW438" s="20"/>
      <c r="BX438" s="20"/>
      <c r="BY438" s="20"/>
      <c r="BZ438" s="20"/>
      <c r="CA438" s="20"/>
      <c r="CB438" s="20"/>
      <c r="CC438" s="20"/>
      <c r="CD438" s="20"/>
      <c r="CE438" s="20"/>
      <c r="CF438" s="20"/>
      <c r="CG438" s="20"/>
      <c r="CH438" s="20"/>
      <c r="CI438" s="20"/>
      <c r="CJ438" s="20"/>
      <c r="CK438" s="20"/>
      <c r="CL438" s="20"/>
      <c r="CM438" s="20"/>
      <c r="CN438" s="20"/>
      <c r="CO438" s="20"/>
      <c r="CP438" s="20"/>
      <c r="CQ438" s="20"/>
      <c r="CR438" s="20"/>
      <c r="CS438" s="20"/>
      <c r="CT438" s="20"/>
      <c r="CU438" s="20"/>
      <c r="CV438" s="20"/>
      <c r="CW438" s="20"/>
      <c r="CX438" s="20"/>
      <c r="CY438" s="20"/>
      <c r="CZ438" s="20"/>
      <c r="DA438" s="20"/>
      <c r="DB438" s="20"/>
      <c r="DC438" s="20"/>
      <c r="DD438" s="20"/>
      <c r="DE438" s="20"/>
      <c r="DF438" s="20"/>
      <c r="DG438" s="20"/>
      <c r="DH438" s="20"/>
      <c r="DI438" s="20"/>
      <c r="DJ438" s="20"/>
      <c r="DK438" s="20"/>
      <c r="DL438" s="20"/>
      <c r="DM438" s="20"/>
      <c r="DN438" s="20"/>
      <c r="DO438" s="20"/>
      <c r="DP438" s="20"/>
      <c r="DQ438" s="20"/>
      <c r="DR438" s="20"/>
      <c r="DS438" s="20"/>
      <c r="DT438" s="20"/>
      <c r="DU438" s="20"/>
      <c r="DV438" s="20"/>
      <c r="DW438" s="20"/>
      <c r="DX438" s="20"/>
      <c r="DY438" s="20"/>
      <c r="DZ438" s="20"/>
      <c r="EA438" s="20"/>
      <c r="EB438" s="20"/>
      <c r="EC438" s="20"/>
      <c r="ED438" s="20"/>
      <c r="EE438" s="20"/>
      <c r="EF438" s="20"/>
      <c r="EG438" s="20"/>
      <c r="EH438" s="20"/>
      <c r="EI438" s="20"/>
      <c r="EJ438" s="20"/>
      <c r="EK438" s="20"/>
      <c r="EL438" s="20"/>
      <c r="EM438" s="20"/>
      <c r="EN438" s="20"/>
      <c r="EO438" s="20"/>
      <c r="EP438" s="20"/>
      <c r="EQ438" s="20"/>
      <c r="ER438" s="20"/>
      <c r="ES438" s="20"/>
      <c r="ET438" s="20"/>
      <c r="EU438" s="20"/>
      <c r="EV438" s="20"/>
      <c r="EW438" s="20"/>
      <c r="EX438" s="20"/>
      <c r="EY438" s="20"/>
      <c r="EZ438" s="20"/>
      <c r="FA438" s="20"/>
      <c r="FB438" s="20"/>
      <c r="FC438" s="20"/>
      <c r="FD438" s="20"/>
      <c r="FE438" s="20"/>
      <c r="FF438" s="20"/>
      <c r="FG438" s="20"/>
      <c r="FH438" s="20"/>
      <c r="FI438" s="20"/>
      <c r="FJ438" s="20"/>
      <c r="FK438" s="20"/>
      <c r="FL438" s="20"/>
      <c r="FM438" s="20"/>
      <c r="FN438" s="20"/>
      <c r="FO438" s="20"/>
      <c r="FP438" s="20"/>
      <c r="FQ438" s="20"/>
      <c r="FR438" s="20"/>
      <c r="FS438" s="20"/>
      <c r="FT438" s="20"/>
      <c r="FU438" s="20"/>
      <c r="FV438" s="20"/>
      <c r="FW438" s="20"/>
      <c r="FX438" s="20"/>
      <c r="FY438" s="20"/>
      <c r="FZ438" s="20"/>
      <c r="GA438" s="20"/>
      <c r="GB438" s="20"/>
      <c r="GC438" s="20"/>
      <c r="GD438" s="20"/>
      <c r="GE438" s="20"/>
      <c r="GF438" s="20"/>
      <c r="GG438" s="20"/>
      <c r="GH438" s="20"/>
      <c r="GI438" s="20"/>
      <c r="GJ438" s="20"/>
      <c r="GK438" s="20"/>
      <c r="GL438" s="20"/>
      <c r="GM438" s="20"/>
      <c r="GN438" s="20"/>
      <c r="GO438" s="20"/>
      <c r="GP438" s="20"/>
      <c r="GQ438" s="20"/>
      <c r="GR438" s="20"/>
      <c r="GS438" s="20"/>
      <c r="GT438" s="20"/>
      <c r="GU438" s="20"/>
      <c r="GV438" s="20"/>
      <c r="GW438" s="20"/>
      <c r="GX438" s="20"/>
      <c r="GY438" s="20"/>
      <c r="GZ438" s="20"/>
      <c r="HA438" s="20"/>
      <c r="HB438" s="20"/>
      <c r="HC438" s="20"/>
      <c r="HD438" s="20"/>
      <c r="HE438" s="20"/>
      <c r="HF438" s="20"/>
      <c r="HG438" s="20"/>
      <c r="HH438" s="20"/>
      <c r="HI438" s="20"/>
      <c r="HJ438" s="20"/>
      <c r="HK438" s="20"/>
      <c r="HL438" s="20"/>
      <c r="HM438" s="20"/>
      <c r="HN438" s="20"/>
      <c r="HO438" s="20"/>
      <c r="HP438" s="20"/>
      <c r="HQ438" s="20"/>
      <c r="HR438" s="20"/>
      <c r="HS438" s="20"/>
      <c r="HT438" s="20"/>
      <c r="HU438" s="20"/>
      <c r="HV438" s="20"/>
      <c r="HW438" s="20"/>
      <c r="HX438" s="20"/>
      <c r="HY438" s="20"/>
    </row>
    <row r="439" spans="1:233" s="21" customFormat="1" ht="15" customHeight="1" x14ac:dyDescent="0.2">
      <c r="A439" s="18" t="str">
        <f>IF('Lulusan MTs'!A439="","-",IF(LEN('Lulusan MTs'!A439)&lt;&gt;12,"Tidak valid","OK"))</f>
        <v>-</v>
      </c>
      <c r="B439" s="19" t="str">
        <f>IF('Lulusan MTs'!B439="","-",IF(LEN('Lulusan MTs'!B439)&lt;5,"Cek lagi","OK"))</f>
        <v>-</v>
      </c>
      <c r="C439" s="19" t="str">
        <f>IF('Lulusan MTs'!C439="","-",IF('Lulusan MTs'!C439="MTsN","OK",IF('Lulusan MTs'!C439="MTsS","OK","Tidak valid")))</f>
        <v>-</v>
      </c>
      <c r="D439" s="19" t="str">
        <f>IF('Lulusan MTs'!D439="","-",IF(LEN('Lulusan MTs'!D439)&lt;5,"Cek lagi","OK"))</f>
        <v>-</v>
      </c>
      <c r="E439" s="19" t="str">
        <f>IF('Lulusan MTs'!E439="","-",IF(LEN('Lulusan MTs'!E439)&lt;4,"Cek lagi","OK"))</f>
        <v>-</v>
      </c>
      <c r="F439" s="19" t="str">
        <f>IF('Lulusan MTs'!F439="","-",IF(LEN('Lulusan MTs'!F439)&lt;4,"Cek lagi","OK"))</f>
        <v>-</v>
      </c>
      <c r="G439" s="19" t="str">
        <f>IF('Lulusan MTs'!G439="","-",IF(LEN('Lulusan MTs'!G439)&lt;4,"Cek lagi","OK"))</f>
        <v>-</v>
      </c>
      <c r="H439" s="19" t="str">
        <f>IF('Lulusan MTs'!H439="","-",IF(LEN('Lulusan MTs'!H439)&lt;&gt;18,"Tidak valid",IF(VALUE('Lulusan MTs'!H439)&lt;0,"Cek lagi","OK")))</f>
        <v>-</v>
      </c>
      <c r="I439" s="19" t="str">
        <f>IF('Lulusan MTs'!I439="","-",IF(LEN('Lulusan MTs'!I439)&lt;&gt;10,"Tidak valid",IF(VALUE('Lulusan MTs'!I439)&lt;0,"Cek lagi","OK")))</f>
        <v>-</v>
      </c>
      <c r="J439" s="19" t="str">
        <f>IF('Lulusan MTs'!J439="","-",IF(LEN('Lulusan MTs'!J439)&lt;4,"Cek lagi","OK"))</f>
        <v>-</v>
      </c>
      <c r="K439" s="19" t="str">
        <f>IF('Lulusan MTs'!K439="","-",IF(LEN('Lulusan MTs'!K439)&lt;4,"Cek lagi","OK"))</f>
        <v>-</v>
      </c>
      <c r="L439" s="18" t="str">
        <f>IF('Lulusan MTs'!L439="","-",IF(VALUE(LEFT('Lulusan MTs'!L439,2))&gt;31,"Tanggal tidak valid",IF(VALUE(LEFT(RIGHT('Lulusan MTs'!L439,7),2))&gt;12,"Bulan tidak valid",IF(VALUE(RIGHT('Lulusan MTs'!L439,4))&gt;2003,"Umur terlalu tua",IF(VALUE(RIGHT('Lulusan MTs'!L439,4))&lt;1996,"Umur terlalu tua","OK")))))</f>
        <v>-</v>
      </c>
      <c r="M439" s="19" t="str">
        <f>IF('Lulusan MTs'!M439="","-",IF('Lulusan MTs'!M439="L","OK",IF('Lulusan MTs'!M439="P","OK","Tidak valid")))</f>
        <v>-</v>
      </c>
      <c r="N439" s="19" t="str">
        <f>IF('Lulusan MTs'!N439="","-",IF('Lulusan MTs'!N439&gt;400,"Tidak valid",IF('Lulusan MTs'!N439&lt;1,"Tidak valid","OK")))</f>
        <v>-</v>
      </c>
      <c r="O439" s="19" t="str">
        <f>IF('Lulusan MTs'!O439="","-",IF('Lulusan MTs'!O439&gt;100,"Tidak valid",IF('Lulusan MTs'!O439&lt;1,"Tidak valid","OK")))</f>
        <v>-</v>
      </c>
      <c r="P439" s="19" t="str">
        <f>IF('Lulusan MTs'!P439="","-",IF('Lulusan MTs'!P439&gt;6,"Cek lagi",IF('Lulusan MTs'!P439&lt;2,"Cek lagi","OK")))</f>
        <v>-</v>
      </c>
      <c r="Q439" s="19" t="str">
        <f>IF('Lulusan MTs'!Q439="","-",IF('Lulusan MTs'!Q439&gt;8,"Tidak valid",IF('Lulusan MTs'!Q439&lt;1,"Tidak valid","OK")))</f>
        <v>-</v>
      </c>
      <c r="R439" s="75" t="str">
        <f>IF('Lulusan MTs'!R439="","-",IF(LEN('Lulusan MTs'!R439)&lt;16,"Cek lagi","OK"))</f>
        <v>-</v>
      </c>
      <c r="S439" s="19" t="str">
        <f>IF('Lulusan MTs'!S439="","-",IF('Lulusan MTs'!S439&gt;6,"Tidak valid",IF('Lulusan MTs'!S439&lt;1,"Tidak valid","OK")))</f>
        <v>-</v>
      </c>
      <c r="T439" s="18" t="str">
        <f>IF('Lulusan MTs'!T439="","-",IF(VALUE(LEFT('Lulusan MTs'!T439,2))&gt;31,"Tanggal tidak valid",IF(VALUE(LEFT(RIGHT('Lulusan MTs'!T439,7),2))&gt;12,"Bulan tidak valid",IF(VALUE(RIGHT('Lulusan MTs'!T439,4))&lt;2010,"Cek lagi Tahun Masuk",IF(VALUE(RIGHT('Lulusan MTs'!T439,4))&gt;2014,"Cek lagi Tahun Masuk","OK")))))</f>
        <v>-</v>
      </c>
      <c r="U439" s="76" t="str">
        <f>IF('Lulusan MTs'!U439="","-",IF(LEN('Lulusan MTs'!U439)&lt;&gt;20,"Tidak valid","OK"))</f>
        <v>-</v>
      </c>
      <c r="V439" s="19" t="str">
        <f>IF('Lulusan MTs'!V439="","-",IF('Lulusan MTs'!V439&gt;3,"Tidak valid",IF('Lulusan MTs'!V439&lt;1,"Tidak valid","OK")))</f>
        <v>-</v>
      </c>
      <c r="W439" s="76" t="str">
        <f>IF('Lulusan MTs'!J439&lt;&gt;"",IF('Lulusan MTs'!W439="","Wajib Diisi","OK"),"-")</f>
        <v>-</v>
      </c>
      <c r="X439" s="76" t="str">
        <f>IF('Lulusan MTs'!J439&lt;&gt;"",IF('Lulusan MTs'!X439="","Wajib Diisi","OK"),"-")</f>
        <v>-</v>
      </c>
      <c r="Y439" s="18" t="str">
        <f>IF('Lulusan MTs'!Y439="","-",IF(VALUE(LEFT('Lulusan MTs'!Y439,2))&gt;31,"Tanggal tidak valid",IF(VALUE(LEFT(RIGHT('Lulusan MTs'!Y439,7),2))&gt;12,"Bulan tidak valid",IF(VALUE(RIGHT('Lulusan MTs'!Y439,4))&lt;&gt;2016,"Cek lagi Tahun Lulus","OK"))))</f>
        <v>-</v>
      </c>
      <c r="Z439" s="19" t="str">
        <f>IF('Lulusan MTs'!Z439="","-",IF('Lulusan MTs'!Z439&gt;100,"Tidak valid",IF('Lulusan MTs'!Z439&lt;1,"Tidak valid","OK")))</f>
        <v>-</v>
      </c>
      <c r="AA439" s="19" t="str">
        <f>IF('Lulusan MTs'!AA439="","-",IF('Lulusan MTs'!AA439&gt;100,"Tidak valid",IF('Lulusan MTs'!AA439&lt;1,"Tidak valid","OK")))</f>
        <v>-</v>
      </c>
      <c r="AB439" s="19" t="str">
        <f>IF('Lulusan MTs'!AB439="","-",IF('Lulusan MTs'!AB439&gt;100,"Tidak valid",IF('Lulusan MTs'!AB439&lt;1,"Tidak valid","OK")))</f>
        <v>-</v>
      </c>
      <c r="AC439" s="19" t="str">
        <f>IF('Lulusan MTs'!AC439="","-",IF('Lulusan MTs'!AC439&gt;100,"Tidak valid",IF('Lulusan MTs'!AC439&lt;1,"Tidak valid","OK")))</f>
        <v>-</v>
      </c>
      <c r="AD439" s="19" t="str">
        <f>IF('Lulusan MTs'!AD439="","-",IF('Lulusan MTs'!AD439&gt;100,"Tidak valid",IF('Lulusan MTs'!AD439&lt;1,"Tidak valid","OK")))</f>
        <v>-</v>
      </c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X439" s="20"/>
      <c r="AY439" s="20"/>
      <c r="AZ439" s="20"/>
      <c r="BA439" s="20"/>
      <c r="BB439" s="20"/>
      <c r="BC439" s="20"/>
      <c r="BD439" s="20"/>
      <c r="BE439" s="20"/>
      <c r="BF439" s="20"/>
      <c r="BG439" s="20"/>
      <c r="BH439" s="20"/>
      <c r="BI439" s="20"/>
      <c r="BJ439" s="20"/>
      <c r="BK439" s="20"/>
      <c r="BL439" s="20"/>
      <c r="BM439" s="20"/>
      <c r="BN439" s="20"/>
      <c r="BO439" s="20"/>
      <c r="BP439" s="20"/>
      <c r="BQ439" s="20"/>
      <c r="BR439" s="20"/>
      <c r="BS439" s="20"/>
      <c r="BT439" s="20"/>
      <c r="BU439" s="20"/>
      <c r="BV439" s="20"/>
      <c r="BW439" s="20"/>
      <c r="BX439" s="20"/>
      <c r="BY439" s="20"/>
      <c r="BZ439" s="20"/>
      <c r="CA439" s="20"/>
      <c r="CB439" s="20"/>
      <c r="CC439" s="20"/>
      <c r="CD439" s="20"/>
      <c r="CE439" s="20"/>
      <c r="CF439" s="20"/>
      <c r="CG439" s="20"/>
      <c r="CH439" s="20"/>
      <c r="CI439" s="20"/>
      <c r="CJ439" s="20"/>
      <c r="CK439" s="20"/>
      <c r="CL439" s="20"/>
      <c r="CM439" s="20"/>
      <c r="CN439" s="20"/>
      <c r="CO439" s="20"/>
      <c r="CP439" s="20"/>
      <c r="CQ439" s="20"/>
      <c r="CR439" s="20"/>
      <c r="CS439" s="20"/>
      <c r="CT439" s="20"/>
      <c r="CU439" s="20"/>
      <c r="CV439" s="20"/>
      <c r="CW439" s="20"/>
      <c r="CX439" s="20"/>
      <c r="CY439" s="20"/>
      <c r="CZ439" s="20"/>
      <c r="DA439" s="20"/>
      <c r="DB439" s="20"/>
      <c r="DC439" s="20"/>
      <c r="DD439" s="20"/>
      <c r="DE439" s="20"/>
      <c r="DF439" s="20"/>
      <c r="DG439" s="20"/>
      <c r="DH439" s="20"/>
      <c r="DI439" s="20"/>
      <c r="DJ439" s="20"/>
      <c r="DK439" s="20"/>
      <c r="DL439" s="20"/>
      <c r="DM439" s="20"/>
      <c r="DN439" s="20"/>
      <c r="DO439" s="20"/>
      <c r="DP439" s="20"/>
      <c r="DQ439" s="20"/>
      <c r="DR439" s="20"/>
      <c r="DS439" s="20"/>
      <c r="DT439" s="20"/>
      <c r="DU439" s="20"/>
      <c r="DV439" s="20"/>
      <c r="DW439" s="20"/>
      <c r="DX439" s="20"/>
      <c r="DY439" s="20"/>
      <c r="DZ439" s="20"/>
      <c r="EA439" s="20"/>
      <c r="EB439" s="20"/>
      <c r="EC439" s="20"/>
      <c r="ED439" s="20"/>
      <c r="EE439" s="20"/>
      <c r="EF439" s="20"/>
      <c r="EG439" s="20"/>
      <c r="EH439" s="20"/>
      <c r="EI439" s="20"/>
      <c r="EJ439" s="20"/>
      <c r="EK439" s="20"/>
      <c r="EL439" s="20"/>
      <c r="EM439" s="20"/>
      <c r="EN439" s="20"/>
      <c r="EO439" s="20"/>
      <c r="EP439" s="20"/>
      <c r="EQ439" s="20"/>
      <c r="ER439" s="20"/>
      <c r="ES439" s="20"/>
      <c r="ET439" s="20"/>
      <c r="EU439" s="20"/>
      <c r="EV439" s="20"/>
      <c r="EW439" s="20"/>
      <c r="EX439" s="20"/>
      <c r="EY439" s="20"/>
      <c r="EZ439" s="20"/>
      <c r="FA439" s="20"/>
      <c r="FB439" s="20"/>
      <c r="FC439" s="20"/>
      <c r="FD439" s="20"/>
      <c r="FE439" s="20"/>
      <c r="FF439" s="20"/>
      <c r="FG439" s="20"/>
      <c r="FH439" s="20"/>
      <c r="FI439" s="20"/>
      <c r="FJ439" s="20"/>
      <c r="FK439" s="20"/>
      <c r="FL439" s="20"/>
      <c r="FM439" s="20"/>
      <c r="FN439" s="20"/>
      <c r="FO439" s="20"/>
      <c r="FP439" s="20"/>
      <c r="FQ439" s="20"/>
      <c r="FR439" s="20"/>
      <c r="FS439" s="20"/>
      <c r="FT439" s="20"/>
      <c r="FU439" s="20"/>
      <c r="FV439" s="20"/>
      <c r="FW439" s="20"/>
      <c r="FX439" s="20"/>
      <c r="FY439" s="20"/>
      <c r="FZ439" s="20"/>
      <c r="GA439" s="20"/>
      <c r="GB439" s="20"/>
      <c r="GC439" s="20"/>
      <c r="GD439" s="20"/>
      <c r="GE439" s="20"/>
      <c r="GF439" s="20"/>
      <c r="GG439" s="20"/>
      <c r="GH439" s="20"/>
      <c r="GI439" s="20"/>
      <c r="GJ439" s="20"/>
      <c r="GK439" s="20"/>
      <c r="GL439" s="20"/>
      <c r="GM439" s="20"/>
      <c r="GN439" s="20"/>
      <c r="GO439" s="20"/>
      <c r="GP439" s="20"/>
      <c r="GQ439" s="20"/>
      <c r="GR439" s="20"/>
      <c r="GS439" s="20"/>
      <c r="GT439" s="20"/>
      <c r="GU439" s="20"/>
      <c r="GV439" s="20"/>
      <c r="GW439" s="20"/>
      <c r="GX439" s="20"/>
      <c r="GY439" s="20"/>
      <c r="GZ439" s="20"/>
      <c r="HA439" s="20"/>
      <c r="HB439" s="20"/>
      <c r="HC439" s="20"/>
      <c r="HD439" s="20"/>
      <c r="HE439" s="20"/>
      <c r="HF439" s="20"/>
      <c r="HG439" s="20"/>
      <c r="HH439" s="20"/>
      <c r="HI439" s="20"/>
      <c r="HJ439" s="20"/>
      <c r="HK439" s="20"/>
      <c r="HL439" s="20"/>
      <c r="HM439" s="20"/>
      <c r="HN439" s="20"/>
      <c r="HO439" s="20"/>
      <c r="HP439" s="20"/>
      <c r="HQ439" s="20"/>
      <c r="HR439" s="20"/>
      <c r="HS439" s="20"/>
      <c r="HT439" s="20"/>
      <c r="HU439" s="20"/>
      <c r="HV439" s="20"/>
      <c r="HW439" s="20"/>
      <c r="HX439" s="20"/>
      <c r="HY439" s="20"/>
    </row>
    <row r="440" spans="1:233" s="21" customFormat="1" ht="15" customHeight="1" x14ac:dyDescent="0.2">
      <c r="A440" s="18" t="str">
        <f>IF('Lulusan MTs'!A440="","-",IF(LEN('Lulusan MTs'!A440)&lt;&gt;12,"Tidak valid","OK"))</f>
        <v>-</v>
      </c>
      <c r="B440" s="19" t="str">
        <f>IF('Lulusan MTs'!B440="","-",IF(LEN('Lulusan MTs'!B440)&lt;5,"Cek lagi","OK"))</f>
        <v>-</v>
      </c>
      <c r="C440" s="19" t="str">
        <f>IF('Lulusan MTs'!C440="","-",IF('Lulusan MTs'!C440="MTsN","OK",IF('Lulusan MTs'!C440="MTsS","OK","Tidak valid")))</f>
        <v>-</v>
      </c>
      <c r="D440" s="19" t="str">
        <f>IF('Lulusan MTs'!D440="","-",IF(LEN('Lulusan MTs'!D440)&lt;5,"Cek lagi","OK"))</f>
        <v>-</v>
      </c>
      <c r="E440" s="19" t="str">
        <f>IF('Lulusan MTs'!E440="","-",IF(LEN('Lulusan MTs'!E440)&lt;4,"Cek lagi","OK"))</f>
        <v>-</v>
      </c>
      <c r="F440" s="19" t="str">
        <f>IF('Lulusan MTs'!F440="","-",IF(LEN('Lulusan MTs'!F440)&lt;4,"Cek lagi","OK"))</f>
        <v>-</v>
      </c>
      <c r="G440" s="19" t="str">
        <f>IF('Lulusan MTs'!G440="","-",IF(LEN('Lulusan MTs'!G440)&lt;4,"Cek lagi","OK"))</f>
        <v>-</v>
      </c>
      <c r="H440" s="19" t="str">
        <f>IF('Lulusan MTs'!H440="","-",IF(LEN('Lulusan MTs'!H440)&lt;&gt;18,"Tidak valid",IF(VALUE('Lulusan MTs'!H440)&lt;0,"Cek lagi","OK")))</f>
        <v>-</v>
      </c>
      <c r="I440" s="19" t="str">
        <f>IF('Lulusan MTs'!I440="","-",IF(LEN('Lulusan MTs'!I440)&lt;&gt;10,"Tidak valid",IF(VALUE('Lulusan MTs'!I440)&lt;0,"Cek lagi","OK")))</f>
        <v>-</v>
      </c>
      <c r="J440" s="19" t="str">
        <f>IF('Lulusan MTs'!J440="","-",IF(LEN('Lulusan MTs'!J440)&lt;4,"Cek lagi","OK"))</f>
        <v>-</v>
      </c>
      <c r="K440" s="19" t="str">
        <f>IF('Lulusan MTs'!K440="","-",IF(LEN('Lulusan MTs'!K440)&lt;4,"Cek lagi","OK"))</f>
        <v>-</v>
      </c>
      <c r="L440" s="18" t="str">
        <f>IF('Lulusan MTs'!L440="","-",IF(VALUE(LEFT('Lulusan MTs'!L440,2))&gt;31,"Tanggal tidak valid",IF(VALUE(LEFT(RIGHT('Lulusan MTs'!L440,7),2))&gt;12,"Bulan tidak valid",IF(VALUE(RIGHT('Lulusan MTs'!L440,4))&gt;2003,"Umur terlalu tua",IF(VALUE(RIGHT('Lulusan MTs'!L440,4))&lt;1996,"Umur terlalu tua","OK")))))</f>
        <v>-</v>
      </c>
      <c r="M440" s="19" t="str">
        <f>IF('Lulusan MTs'!M440="","-",IF('Lulusan MTs'!M440="L","OK",IF('Lulusan MTs'!M440="P","OK","Tidak valid")))</f>
        <v>-</v>
      </c>
      <c r="N440" s="19" t="str">
        <f>IF('Lulusan MTs'!N440="","-",IF('Lulusan MTs'!N440&gt;400,"Tidak valid",IF('Lulusan MTs'!N440&lt;1,"Tidak valid","OK")))</f>
        <v>-</v>
      </c>
      <c r="O440" s="19" t="str">
        <f>IF('Lulusan MTs'!O440="","-",IF('Lulusan MTs'!O440&gt;100,"Tidak valid",IF('Lulusan MTs'!O440&lt;1,"Tidak valid","OK")))</f>
        <v>-</v>
      </c>
      <c r="P440" s="19" t="str">
        <f>IF('Lulusan MTs'!P440="","-",IF('Lulusan MTs'!P440&gt;6,"Cek lagi",IF('Lulusan MTs'!P440&lt;2,"Cek lagi","OK")))</f>
        <v>-</v>
      </c>
      <c r="Q440" s="19" t="str">
        <f>IF('Lulusan MTs'!Q440="","-",IF('Lulusan MTs'!Q440&gt;8,"Tidak valid",IF('Lulusan MTs'!Q440&lt;1,"Tidak valid","OK")))</f>
        <v>-</v>
      </c>
      <c r="R440" s="75" t="str">
        <f>IF('Lulusan MTs'!R440="","-",IF(LEN('Lulusan MTs'!R440)&lt;16,"Cek lagi","OK"))</f>
        <v>-</v>
      </c>
      <c r="S440" s="19" t="str">
        <f>IF('Lulusan MTs'!S440="","-",IF('Lulusan MTs'!S440&gt;6,"Tidak valid",IF('Lulusan MTs'!S440&lt;1,"Tidak valid","OK")))</f>
        <v>-</v>
      </c>
      <c r="T440" s="18" t="str">
        <f>IF('Lulusan MTs'!T440="","-",IF(VALUE(LEFT('Lulusan MTs'!T440,2))&gt;31,"Tanggal tidak valid",IF(VALUE(LEFT(RIGHT('Lulusan MTs'!T440,7),2))&gt;12,"Bulan tidak valid",IF(VALUE(RIGHT('Lulusan MTs'!T440,4))&lt;2010,"Cek lagi Tahun Masuk",IF(VALUE(RIGHT('Lulusan MTs'!T440,4))&gt;2014,"Cek lagi Tahun Masuk","OK")))))</f>
        <v>-</v>
      </c>
      <c r="U440" s="76" t="str">
        <f>IF('Lulusan MTs'!U440="","-",IF(LEN('Lulusan MTs'!U440)&lt;&gt;20,"Tidak valid","OK"))</f>
        <v>-</v>
      </c>
      <c r="V440" s="19" t="str">
        <f>IF('Lulusan MTs'!V440="","-",IF('Lulusan MTs'!V440&gt;3,"Tidak valid",IF('Lulusan MTs'!V440&lt;1,"Tidak valid","OK")))</f>
        <v>-</v>
      </c>
      <c r="W440" s="76" t="str">
        <f>IF('Lulusan MTs'!J440&lt;&gt;"",IF('Lulusan MTs'!W440="","Wajib Diisi","OK"),"-")</f>
        <v>-</v>
      </c>
      <c r="X440" s="76" t="str">
        <f>IF('Lulusan MTs'!J440&lt;&gt;"",IF('Lulusan MTs'!X440="","Wajib Diisi","OK"),"-")</f>
        <v>-</v>
      </c>
      <c r="Y440" s="18" t="str">
        <f>IF('Lulusan MTs'!Y440="","-",IF(VALUE(LEFT('Lulusan MTs'!Y440,2))&gt;31,"Tanggal tidak valid",IF(VALUE(LEFT(RIGHT('Lulusan MTs'!Y440,7),2))&gt;12,"Bulan tidak valid",IF(VALUE(RIGHT('Lulusan MTs'!Y440,4))&lt;&gt;2016,"Cek lagi Tahun Lulus","OK"))))</f>
        <v>-</v>
      </c>
      <c r="Z440" s="19" t="str">
        <f>IF('Lulusan MTs'!Z440="","-",IF('Lulusan MTs'!Z440&gt;100,"Tidak valid",IF('Lulusan MTs'!Z440&lt;1,"Tidak valid","OK")))</f>
        <v>-</v>
      </c>
      <c r="AA440" s="19" t="str">
        <f>IF('Lulusan MTs'!AA440="","-",IF('Lulusan MTs'!AA440&gt;100,"Tidak valid",IF('Lulusan MTs'!AA440&lt;1,"Tidak valid","OK")))</f>
        <v>-</v>
      </c>
      <c r="AB440" s="19" t="str">
        <f>IF('Lulusan MTs'!AB440="","-",IF('Lulusan MTs'!AB440&gt;100,"Tidak valid",IF('Lulusan MTs'!AB440&lt;1,"Tidak valid","OK")))</f>
        <v>-</v>
      </c>
      <c r="AC440" s="19" t="str">
        <f>IF('Lulusan MTs'!AC440="","-",IF('Lulusan MTs'!AC440&gt;100,"Tidak valid",IF('Lulusan MTs'!AC440&lt;1,"Tidak valid","OK")))</f>
        <v>-</v>
      </c>
      <c r="AD440" s="19" t="str">
        <f>IF('Lulusan MTs'!AD440="","-",IF('Lulusan MTs'!AD440&gt;100,"Tidak valid",IF('Lulusan MTs'!AD440&lt;1,"Tidak valid","OK")))</f>
        <v>-</v>
      </c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  <c r="BB440" s="20"/>
      <c r="BC440" s="20"/>
      <c r="BD440" s="20"/>
      <c r="BE440" s="20"/>
      <c r="BF440" s="20"/>
      <c r="BG440" s="20"/>
      <c r="BH440" s="20"/>
      <c r="BI440" s="20"/>
      <c r="BJ440" s="20"/>
      <c r="BK440" s="20"/>
      <c r="BL440" s="20"/>
      <c r="BM440" s="20"/>
      <c r="BN440" s="20"/>
      <c r="BO440" s="20"/>
      <c r="BP440" s="20"/>
      <c r="BQ440" s="20"/>
      <c r="BR440" s="20"/>
      <c r="BS440" s="20"/>
      <c r="BT440" s="20"/>
      <c r="BU440" s="20"/>
      <c r="BV440" s="20"/>
      <c r="BW440" s="20"/>
      <c r="BX440" s="20"/>
      <c r="BY440" s="20"/>
      <c r="BZ440" s="20"/>
      <c r="CA440" s="20"/>
      <c r="CB440" s="20"/>
      <c r="CC440" s="20"/>
      <c r="CD440" s="20"/>
      <c r="CE440" s="20"/>
      <c r="CF440" s="20"/>
      <c r="CG440" s="20"/>
      <c r="CH440" s="20"/>
      <c r="CI440" s="20"/>
      <c r="CJ440" s="20"/>
      <c r="CK440" s="20"/>
      <c r="CL440" s="20"/>
      <c r="CM440" s="20"/>
      <c r="CN440" s="20"/>
      <c r="CO440" s="20"/>
      <c r="CP440" s="20"/>
      <c r="CQ440" s="20"/>
      <c r="CR440" s="20"/>
      <c r="CS440" s="20"/>
      <c r="CT440" s="20"/>
      <c r="CU440" s="20"/>
      <c r="CV440" s="20"/>
      <c r="CW440" s="20"/>
      <c r="CX440" s="20"/>
      <c r="CY440" s="20"/>
      <c r="CZ440" s="20"/>
      <c r="DA440" s="20"/>
      <c r="DB440" s="20"/>
      <c r="DC440" s="20"/>
      <c r="DD440" s="20"/>
      <c r="DE440" s="20"/>
      <c r="DF440" s="20"/>
      <c r="DG440" s="20"/>
      <c r="DH440" s="20"/>
      <c r="DI440" s="20"/>
      <c r="DJ440" s="20"/>
      <c r="DK440" s="20"/>
      <c r="DL440" s="20"/>
      <c r="DM440" s="20"/>
      <c r="DN440" s="20"/>
      <c r="DO440" s="20"/>
      <c r="DP440" s="20"/>
      <c r="DQ440" s="20"/>
      <c r="DR440" s="20"/>
      <c r="DS440" s="20"/>
      <c r="DT440" s="20"/>
      <c r="DU440" s="20"/>
      <c r="DV440" s="20"/>
      <c r="DW440" s="20"/>
      <c r="DX440" s="20"/>
      <c r="DY440" s="20"/>
      <c r="DZ440" s="20"/>
      <c r="EA440" s="20"/>
      <c r="EB440" s="20"/>
      <c r="EC440" s="20"/>
      <c r="ED440" s="20"/>
      <c r="EE440" s="20"/>
      <c r="EF440" s="20"/>
      <c r="EG440" s="20"/>
      <c r="EH440" s="20"/>
      <c r="EI440" s="20"/>
      <c r="EJ440" s="20"/>
      <c r="EK440" s="20"/>
      <c r="EL440" s="20"/>
      <c r="EM440" s="20"/>
      <c r="EN440" s="20"/>
      <c r="EO440" s="20"/>
      <c r="EP440" s="20"/>
      <c r="EQ440" s="20"/>
      <c r="ER440" s="20"/>
      <c r="ES440" s="20"/>
      <c r="ET440" s="20"/>
      <c r="EU440" s="20"/>
      <c r="EV440" s="20"/>
      <c r="EW440" s="20"/>
      <c r="EX440" s="20"/>
      <c r="EY440" s="20"/>
      <c r="EZ440" s="20"/>
      <c r="FA440" s="20"/>
      <c r="FB440" s="20"/>
      <c r="FC440" s="20"/>
      <c r="FD440" s="20"/>
      <c r="FE440" s="20"/>
      <c r="FF440" s="20"/>
      <c r="FG440" s="20"/>
      <c r="FH440" s="20"/>
      <c r="FI440" s="20"/>
      <c r="FJ440" s="20"/>
      <c r="FK440" s="20"/>
      <c r="FL440" s="20"/>
      <c r="FM440" s="20"/>
      <c r="FN440" s="20"/>
      <c r="FO440" s="20"/>
      <c r="FP440" s="20"/>
      <c r="FQ440" s="20"/>
      <c r="FR440" s="20"/>
      <c r="FS440" s="20"/>
      <c r="FT440" s="20"/>
      <c r="FU440" s="20"/>
      <c r="FV440" s="20"/>
      <c r="FW440" s="20"/>
      <c r="FX440" s="20"/>
      <c r="FY440" s="20"/>
      <c r="FZ440" s="20"/>
      <c r="GA440" s="20"/>
      <c r="GB440" s="20"/>
      <c r="GC440" s="20"/>
      <c r="GD440" s="20"/>
      <c r="GE440" s="20"/>
      <c r="GF440" s="20"/>
      <c r="GG440" s="20"/>
      <c r="GH440" s="20"/>
      <c r="GI440" s="20"/>
      <c r="GJ440" s="20"/>
      <c r="GK440" s="20"/>
      <c r="GL440" s="20"/>
      <c r="GM440" s="20"/>
      <c r="GN440" s="20"/>
      <c r="GO440" s="20"/>
      <c r="GP440" s="20"/>
      <c r="GQ440" s="20"/>
      <c r="GR440" s="20"/>
      <c r="GS440" s="20"/>
      <c r="GT440" s="20"/>
      <c r="GU440" s="20"/>
      <c r="GV440" s="20"/>
      <c r="GW440" s="20"/>
      <c r="GX440" s="20"/>
      <c r="GY440" s="20"/>
      <c r="GZ440" s="20"/>
      <c r="HA440" s="20"/>
      <c r="HB440" s="20"/>
      <c r="HC440" s="20"/>
      <c r="HD440" s="20"/>
      <c r="HE440" s="20"/>
      <c r="HF440" s="20"/>
      <c r="HG440" s="20"/>
      <c r="HH440" s="20"/>
      <c r="HI440" s="20"/>
      <c r="HJ440" s="20"/>
      <c r="HK440" s="20"/>
      <c r="HL440" s="20"/>
      <c r="HM440" s="20"/>
      <c r="HN440" s="20"/>
      <c r="HO440" s="20"/>
      <c r="HP440" s="20"/>
      <c r="HQ440" s="20"/>
      <c r="HR440" s="20"/>
      <c r="HS440" s="20"/>
      <c r="HT440" s="20"/>
      <c r="HU440" s="20"/>
      <c r="HV440" s="20"/>
      <c r="HW440" s="20"/>
      <c r="HX440" s="20"/>
      <c r="HY440" s="20"/>
    </row>
    <row r="441" spans="1:233" s="21" customFormat="1" ht="15" customHeight="1" x14ac:dyDescent="0.2">
      <c r="A441" s="18" t="str">
        <f>IF('Lulusan MTs'!A441="","-",IF(LEN('Lulusan MTs'!A441)&lt;&gt;12,"Tidak valid","OK"))</f>
        <v>-</v>
      </c>
      <c r="B441" s="19" t="str">
        <f>IF('Lulusan MTs'!B441="","-",IF(LEN('Lulusan MTs'!B441)&lt;5,"Cek lagi","OK"))</f>
        <v>-</v>
      </c>
      <c r="C441" s="19" t="str">
        <f>IF('Lulusan MTs'!C441="","-",IF('Lulusan MTs'!C441="MTsN","OK",IF('Lulusan MTs'!C441="MTsS","OK","Tidak valid")))</f>
        <v>-</v>
      </c>
      <c r="D441" s="19" t="str">
        <f>IF('Lulusan MTs'!D441="","-",IF(LEN('Lulusan MTs'!D441)&lt;5,"Cek lagi","OK"))</f>
        <v>-</v>
      </c>
      <c r="E441" s="19" t="str">
        <f>IF('Lulusan MTs'!E441="","-",IF(LEN('Lulusan MTs'!E441)&lt;4,"Cek lagi","OK"))</f>
        <v>-</v>
      </c>
      <c r="F441" s="19" t="str">
        <f>IF('Lulusan MTs'!F441="","-",IF(LEN('Lulusan MTs'!F441)&lt;4,"Cek lagi","OK"))</f>
        <v>-</v>
      </c>
      <c r="G441" s="19" t="str">
        <f>IF('Lulusan MTs'!G441="","-",IF(LEN('Lulusan MTs'!G441)&lt;4,"Cek lagi","OK"))</f>
        <v>-</v>
      </c>
      <c r="H441" s="19" t="str">
        <f>IF('Lulusan MTs'!H441="","-",IF(LEN('Lulusan MTs'!H441)&lt;&gt;18,"Tidak valid",IF(VALUE('Lulusan MTs'!H441)&lt;0,"Cek lagi","OK")))</f>
        <v>-</v>
      </c>
      <c r="I441" s="19" t="str">
        <f>IF('Lulusan MTs'!I441="","-",IF(LEN('Lulusan MTs'!I441)&lt;&gt;10,"Tidak valid",IF(VALUE('Lulusan MTs'!I441)&lt;0,"Cek lagi","OK")))</f>
        <v>-</v>
      </c>
      <c r="J441" s="19" t="str">
        <f>IF('Lulusan MTs'!J441="","-",IF(LEN('Lulusan MTs'!J441)&lt;4,"Cek lagi","OK"))</f>
        <v>-</v>
      </c>
      <c r="K441" s="19" t="str">
        <f>IF('Lulusan MTs'!K441="","-",IF(LEN('Lulusan MTs'!K441)&lt;4,"Cek lagi","OK"))</f>
        <v>-</v>
      </c>
      <c r="L441" s="18" t="str">
        <f>IF('Lulusan MTs'!L441="","-",IF(VALUE(LEFT('Lulusan MTs'!L441,2))&gt;31,"Tanggal tidak valid",IF(VALUE(LEFT(RIGHT('Lulusan MTs'!L441,7),2))&gt;12,"Bulan tidak valid",IF(VALUE(RIGHT('Lulusan MTs'!L441,4))&gt;2003,"Umur terlalu tua",IF(VALUE(RIGHT('Lulusan MTs'!L441,4))&lt;1996,"Umur terlalu tua","OK")))))</f>
        <v>-</v>
      </c>
      <c r="M441" s="19" t="str">
        <f>IF('Lulusan MTs'!M441="","-",IF('Lulusan MTs'!M441="L","OK",IF('Lulusan MTs'!M441="P","OK","Tidak valid")))</f>
        <v>-</v>
      </c>
      <c r="N441" s="19" t="str">
        <f>IF('Lulusan MTs'!N441="","-",IF('Lulusan MTs'!N441&gt;400,"Tidak valid",IF('Lulusan MTs'!N441&lt;1,"Tidak valid","OK")))</f>
        <v>-</v>
      </c>
      <c r="O441" s="19" t="str">
        <f>IF('Lulusan MTs'!O441="","-",IF('Lulusan MTs'!O441&gt;100,"Tidak valid",IF('Lulusan MTs'!O441&lt;1,"Tidak valid","OK")))</f>
        <v>-</v>
      </c>
      <c r="P441" s="19" t="str">
        <f>IF('Lulusan MTs'!P441="","-",IF('Lulusan MTs'!P441&gt;6,"Cek lagi",IF('Lulusan MTs'!P441&lt;2,"Cek lagi","OK")))</f>
        <v>-</v>
      </c>
      <c r="Q441" s="19" t="str">
        <f>IF('Lulusan MTs'!Q441="","-",IF('Lulusan MTs'!Q441&gt;8,"Tidak valid",IF('Lulusan MTs'!Q441&lt;1,"Tidak valid","OK")))</f>
        <v>-</v>
      </c>
      <c r="R441" s="75" t="str">
        <f>IF('Lulusan MTs'!R441="","-",IF(LEN('Lulusan MTs'!R441)&lt;16,"Cek lagi","OK"))</f>
        <v>-</v>
      </c>
      <c r="S441" s="19" t="str">
        <f>IF('Lulusan MTs'!S441="","-",IF('Lulusan MTs'!S441&gt;6,"Tidak valid",IF('Lulusan MTs'!S441&lt;1,"Tidak valid","OK")))</f>
        <v>-</v>
      </c>
      <c r="T441" s="18" t="str">
        <f>IF('Lulusan MTs'!T441="","-",IF(VALUE(LEFT('Lulusan MTs'!T441,2))&gt;31,"Tanggal tidak valid",IF(VALUE(LEFT(RIGHT('Lulusan MTs'!T441,7),2))&gt;12,"Bulan tidak valid",IF(VALUE(RIGHT('Lulusan MTs'!T441,4))&lt;2010,"Cek lagi Tahun Masuk",IF(VALUE(RIGHT('Lulusan MTs'!T441,4))&gt;2014,"Cek lagi Tahun Masuk","OK")))))</f>
        <v>-</v>
      </c>
      <c r="U441" s="76" t="str">
        <f>IF('Lulusan MTs'!U441="","-",IF(LEN('Lulusan MTs'!U441)&lt;&gt;20,"Tidak valid","OK"))</f>
        <v>-</v>
      </c>
      <c r="V441" s="19" t="str">
        <f>IF('Lulusan MTs'!V441="","-",IF('Lulusan MTs'!V441&gt;3,"Tidak valid",IF('Lulusan MTs'!V441&lt;1,"Tidak valid","OK")))</f>
        <v>-</v>
      </c>
      <c r="W441" s="76" t="str">
        <f>IF('Lulusan MTs'!J441&lt;&gt;"",IF('Lulusan MTs'!W441="","Wajib Diisi","OK"),"-")</f>
        <v>-</v>
      </c>
      <c r="X441" s="76" t="str">
        <f>IF('Lulusan MTs'!J441&lt;&gt;"",IF('Lulusan MTs'!X441="","Wajib Diisi","OK"),"-")</f>
        <v>-</v>
      </c>
      <c r="Y441" s="18" t="str">
        <f>IF('Lulusan MTs'!Y441="","-",IF(VALUE(LEFT('Lulusan MTs'!Y441,2))&gt;31,"Tanggal tidak valid",IF(VALUE(LEFT(RIGHT('Lulusan MTs'!Y441,7),2))&gt;12,"Bulan tidak valid",IF(VALUE(RIGHT('Lulusan MTs'!Y441,4))&lt;&gt;2016,"Cek lagi Tahun Lulus","OK"))))</f>
        <v>-</v>
      </c>
      <c r="Z441" s="19" t="str">
        <f>IF('Lulusan MTs'!Z441="","-",IF('Lulusan MTs'!Z441&gt;100,"Tidak valid",IF('Lulusan MTs'!Z441&lt;1,"Tidak valid","OK")))</f>
        <v>-</v>
      </c>
      <c r="AA441" s="19" t="str">
        <f>IF('Lulusan MTs'!AA441="","-",IF('Lulusan MTs'!AA441&gt;100,"Tidak valid",IF('Lulusan MTs'!AA441&lt;1,"Tidak valid","OK")))</f>
        <v>-</v>
      </c>
      <c r="AB441" s="19" t="str">
        <f>IF('Lulusan MTs'!AB441="","-",IF('Lulusan MTs'!AB441&gt;100,"Tidak valid",IF('Lulusan MTs'!AB441&lt;1,"Tidak valid","OK")))</f>
        <v>-</v>
      </c>
      <c r="AC441" s="19" t="str">
        <f>IF('Lulusan MTs'!AC441="","-",IF('Lulusan MTs'!AC441&gt;100,"Tidak valid",IF('Lulusan MTs'!AC441&lt;1,"Tidak valid","OK")))</f>
        <v>-</v>
      </c>
      <c r="AD441" s="19" t="str">
        <f>IF('Lulusan MTs'!AD441="","-",IF('Lulusan MTs'!AD441&gt;100,"Tidak valid",IF('Lulusan MTs'!AD441&lt;1,"Tidak valid","OK")))</f>
        <v>-</v>
      </c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  <c r="BB441" s="20"/>
      <c r="BC441" s="20"/>
      <c r="BD441" s="20"/>
      <c r="BE441" s="20"/>
      <c r="BF441" s="20"/>
      <c r="BG441" s="20"/>
      <c r="BH441" s="20"/>
      <c r="BI441" s="20"/>
      <c r="BJ441" s="20"/>
      <c r="BK441" s="20"/>
      <c r="BL441" s="20"/>
      <c r="BM441" s="20"/>
      <c r="BN441" s="20"/>
      <c r="BO441" s="20"/>
      <c r="BP441" s="20"/>
      <c r="BQ441" s="20"/>
      <c r="BR441" s="20"/>
      <c r="BS441" s="20"/>
      <c r="BT441" s="20"/>
      <c r="BU441" s="20"/>
      <c r="BV441" s="20"/>
      <c r="BW441" s="20"/>
      <c r="BX441" s="20"/>
      <c r="BY441" s="20"/>
      <c r="BZ441" s="20"/>
      <c r="CA441" s="20"/>
      <c r="CB441" s="20"/>
      <c r="CC441" s="20"/>
      <c r="CD441" s="20"/>
      <c r="CE441" s="20"/>
      <c r="CF441" s="20"/>
      <c r="CG441" s="20"/>
      <c r="CH441" s="20"/>
      <c r="CI441" s="20"/>
      <c r="CJ441" s="20"/>
      <c r="CK441" s="20"/>
      <c r="CL441" s="20"/>
      <c r="CM441" s="20"/>
      <c r="CN441" s="20"/>
      <c r="CO441" s="20"/>
      <c r="CP441" s="20"/>
      <c r="CQ441" s="20"/>
      <c r="CR441" s="20"/>
      <c r="CS441" s="20"/>
      <c r="CT441" s="20"/>
      <c r="CU441" s="20"/>
      <c r="CV441" s="20"/>
      <c r="CW441" s="20"/>
      <c r="CX441" s="20"/>
      <c r="CY441" s="20"/>
      <c r="CZ441" s="20"/>
      <c r="DA441" s="20"/>
      <c r="DB441" s="20"/>
      <c r="DC441" s="20"/>
      <c r="DD441" s="20"/>
      <c r="DE441" s="20"/>
      <c r="DF441" s="20"/>
      <c r="DG441" s="20"/>
      <c r="DH441" s="20"/>
      <c r="DI441" s="20"/>
      <c r="DJ441" s="20"/>
      <c r="DK441" s="20"/>
      <c r="DL441" s="20"/>
      <c r="DM441" s="20"/>
      <c r="DN441" s="20"/>
      <c r="DO441" s="20"/>
      <c r="DP441" s="20"/>
      <c r="DQ441" s="20"/>
      <c r="DR441" s="20"/>
      <c r="DS441" s="20"/>
      <c r="DT441" s="20"/>
      <c r="DU441" s="20"/>
      <c r="DV441" s="20"/>
      <c r="DW441" s="20"/>
      <c r="DX441" s="20"/>
      <c r="DY441" s="20"/>
      <c r="DZ441" s="20"/>
      <c r="EA441" s="20"/>
      <c r="EB441" s="20"/>
      <c r="EC441" s="20"/>
      <c r="ED441" s="20"/>
      <c r="EE441" s="20"/>
      <c r="EF441" s="20"/>
      <c r="EG441" s="20"/>
      <c r="EH441" s="20"/>
      <c r="EI441" s="20"/>
      <c r="EJ441" s="20"/>
      <c r="EK441" s="20"/>
      <c r="EL441" s="20"/>
      <c r="EM441" s="20"/>
      <c r="EN441" s="20"/>
      <c r="EO441" s="20"/>
      <c r="EP441" s="20"/>
      <c r="EQ441" s="20"/>
      <c r="ER441" s="20"/>
      <c r="ES441" s="20"/>
      <c r="ET441" s="20"/>
      <c r="EU441" s="20"/>
      <c r="EV441" s="20"/>
      <c r="EW441" s="20"/>
      <c r="EX441" s="20"/>
      <c r="EY441" s="20"/>
      <c r="EZ441" s="20"/>
      <c r="FA441" s="20"/>
      <c r="FB441" s="20"/>
      <c r="FC441" s="20"/>
      <c r="FD441" s="20"/>
      <c r="FE441" s="20"/>
      <c r="FF441" s="20"/>
      <c r="FG441" s="20"/>
      <c r="FH441" s="20"/>
      <c r="FI441" s="20"/>
      <c r="FJ441" s="20"/>
      <c r="FK441" s="20"/>
      <c r="FL441" s="20"/>
      <c r="FM441" s="20"/>
      <c r="FN441" s="20"/>
      <c r="FO441" s="20"/>
      <c r="FP441" s="20"/>
      <c r="FQ441" s="20"/>
      <c r="FR441" s="20"/>
      <c r="FS441" s="20"/>
      <c r="FT441" s="20"/>
      <c r="FU441" s="20"/>
      <c r="FV441" s="20"/>
      <c r="FW441" s="20"/>
      <c r="FX441" s="20"/>
      <c r="FY441" s="20"/>
      <c r="FZ441" s="20"/>
      <c r="GA441" s="20"/>
      <c r="GB441" s="20"/>
      <c r="GC441" s="20"/>
      <c r="GD441" s="20"/>
      <c r="GE441" s="20"/>
      <c r="GF441" s="20"/>
      <c r="GG441" s="20"/>
      <c r="GH441" s="20"/>
      <c r="GI441" s="20"/>
      <c r="GJ441" s="20"/>
      <c r="GK441" s="20"/>
      <c r="GL441" s="20"/>
      <c r="GM441" s="20"/>
      <c r="GN441" s="20"/>
      <c r="GO441" s="20"/>
      <c r="GP441" s="20"/>
      <c r="GQ441" s="20"/>
      <c r="GR441" s="20"/>
      <c r="GS441" s="20"/>
      <c r="GT441" s="20"/>
      <c r="GU441" s="20"/>
      <c r="GV441" s="20"/>
      <c r="GW441" s="20"/>
      <c r="GX441" s="20"/>
      <c r="GY441" s="20"/>
      <c r="GZ441" s="20"/>
      <c r="HA441" s="20"/>
      <c r="HB441" s="20"/>
      <c r="HC441" s="20"/>
      <c r="HD441" s="20"/>
      <c r="HE441" s="20"/>
      <c r="HF441" s="20"/>
      <c r="HG441" s="20"/>
      <c r="HH441" s="20"/>
      <c r="HI441" s="20"/>
      <c r="HJ441" s="20"/>
      <c r="HK441" s="20"/>
      <c r="HL441" s="20"/>
      <c r="HM441" s="20"/>
      <c r="HN441" s="20"/>
      <c r="HO441" s="20"/>
      <c r="HP441" s="20"/>
      <c r="HQ441" s="20"/>
      <c r="HR441" s="20"/>
      <c r="HS441" s="20"/>
      <c r="HT441" s="20"/>
      <c r="HU441" s="20"/>
      <c r="HV441" s="20"/>
      <c r="HW441" s="20"/>
      <c r="HX441" s="20"/>
      <c r="HY441" s="20"/>
    </row>
    <row r="442" spans="1:233" s="21" customFormat="1" ht="15" customHeight="1" x14ac:dyDescent="0.2">
      <c r="A442" s="18" t="str">
        <f>IF('Lulusan MTs'!A442="","-",IF(LEN('Lulusan MTs'!A442)&lt;&gt;12,"Tidak valid","OK"))</f>
        <v>-</v>
      </c>
      <c r="B442" s="19" t="str">
        <f>IF('Lulusan MTs'!B442="","-",IF(LEN('Lulusan MTs'!B442)&lt;5,"Cek lagi","OK"))</f>
        <v>-</v>
      </c>
      <c r="C442" s="19" t="str">
        <f>IF('Lulusan MTs'!C442="","-",IF('Lulusan MTs'!C442="MTsN","OK",IF('Lulusan MTs'!C442="MTsS","OK","Tidak valid")))</f>
        <v>-</v>
      </c>
      <c r="D442" s="19" t="str">
        <f>IF('Lulusan MTs'!D442="","-",IF(LEN('Lulusan MTs'!D442)&lt;5,"Cek lagi","OK"))</f>
        <v>-</v>
      </c>
      <c r="E442" s="19" t="str">
        <f>IF('Lulusan MTs'!E442="","-",IF(LEN('Lulusan MTs'!E442)&lt;4,"Cek lagi","OK"))</f>
        <v>-</v>
      </c>
      <c r="F442" s="19" t="str">
        <f>IF('Lulusan MTs'!F442="","-",IF(LEN('Lulusan MTs'!F442)&lt;4,"Cek lagi","OK"))</f>
        <v>-</v>
      </c>
      <c r="G442" s="19" t="str">
        <f>IF('Lulusan MTs'!G442="","-",IF(LEN('Lulusan MTs'!G442)&lt;4,"Cek lagi","OK"))</f>
        <v>-</v>
      </c>
      <c r="H442" s="19" t="str">
        <f>IF('Lulusan MTs'!H442="","-",IF(LEN('Lulusan MTs'!H442)&lt;&gt;18,"Tidak valid",IF(VALUE('Lulusan MTs'!H442)&lt;0,"Cek lagi","OK")))</f>
        <v>-</v>
      </c>
      <c r="I442" s="19" t="str">
        <f>IF('Lulusan MTs'!I442="","-",IF(LEN('Lulusan MTs'!I442)&lt;&gt;10,"Tidak valid",IF(VALUE('Lulusan MTs'!I442)&lt;0,"Cek lagi","OK")))</f>
        <v>-</v>
      </c>
      <c r="J442" s="19" t="str">
        <f>IF('Lulusan MTs'!J442="","-",IF(LEN('Lulusan MTs'!J442)&lt;4,"Cek lagi","OK"))</f>
        <v>-</v>
      </c>
      <c r="K442" s="19" t="str">
        <f>IF('Lulusan MTs'!K442="","-",IF(LEN('Lulusan MTs'!K442)&lt;4,"Cek lagi","OK"))</f>
        <v>-</v>
      </c>
      <c r="L442" s="18" t="str">
        <f>IF('Lulusan MTs'!L442="","-",IF(VALUE(LEFT('Lulusan MTs'!L442,2))&gt;31,"Tanggal tidak valid",IF(VALUE(LEFT(RIGHT('Lulusan MTs'!L442,7),2))&gt;12,"Bulan tidak valid",IF(VALUE(RIGHT('Lulusan MTs'!L442,4))&gt;2003,"Umur terlalu tua",IF(VALUE(RIGHT('Lulusan MTs'!L442,4))&lt;1996,"Umur terlalu tua","OK")))))</f>
        <v>-</v>
      </c>
      <c r="M442" s="19" t="str">
        <f>IF('Lulusan MTs'!M442="","-",IF('Lulusan MTs'!M442="L","OK",IF('Lulusan MTs'!M442="P","OK","Tidak valid")))</f>
        <v>-</v>
      </c>
      <c r="N442" s="19" t="str">
        <f>IF('Lulusan MTs'!N442="","-",IF('Lulusan MTs'!N442&gt;400,"Tidak valid",IF('Lulusan MTs'!N442&lt;1,"Tidak valid","OK")))</f>
        <v>-</v>
      </c>
      <c r="O442" s="19" t="str">
        <f>IF('Lulusan MTs'!O442="","-",IF('Lulusan MTs'!O442&gt;100,"Tidak valid",IF('Lulusan MTs'!O442&lt;1,"Tidak valid","OK")))</f>
        <v>-</v>
      </c>
      <c r="P442" s="19" t="str">
        <f>IF('Lulusan MTs'!P442="","-",IF('Lulusan MTs'!P442&gt;6,"Cek lagi",IF('Lulusan MTs'!P442&lt;2,"Cek lagi","OK")))</f>
        <v>-</v>
      </c>
      <c r="Q442" s="19" t="str">
        <f>IF('Lulusan MTs'!Q442="","-",IF('Lulusan MTs'!Q442&gt;8,"Tidak valid",IF('Lulusan MTs'!Q442&lt;1,"Tidak valid","OK")))</f>
        <v>-</v>
      </c>
      <c r="R442" s="75" t="str">
        <f>IF('Lulusan MTs'!R442="","-",IF(LEN('Lulusan MTs'!R442)&lt;16,"Cek lagi","OK"))</f>
        <v>-</v>
      </c>
      <c r="S442" s="19" t="str">
        <f>IF('Lulusan MTs'!S442="","-",IF('Lulusan MTs'!S442&gt;6,"Tidak valid",IF('Lulusan MTs'!S442&lt;1,"Tidak valid","OK")))</f>
        <v>-</v>
      </c>
      <c r="T442" s="18" t="str">
        <f>IF('Lulusan MTs'!T442="","-",IF(VALUE(LEFT('Lulusan MTs'!T442,2))&gt;31,"Tanggal tidak valid",IF(VALUE(LEFT(RIGHT('Lulusan MTs'!T442,7),2))&gt;12,"Bulan tidak valid",IF(VALUE(RIGHT('Lulusan MTs'!T442,4))&lt;2010,"Cek lagi Tahun Masuk",IF(VALUE(RIGHT('Lulusan MTs'!T442,4))&gt;2014,"Cek lagi Tahun Masuk","OK")))))</f>
        <v>-</v>
      </c>
      <c r="U442" s="76" t="str">
        <f>IF('Lulusan MTs'!U442="","-",IF(LEN('Lulusan MTs'!U442)&lt;&gt;20,"Tidak valid","OK"))</f>
        <v>-</v>
      </c>
      <c r="V442" s="19" t="str">
        <f>IF('Lulusan MTs'!V442="","-",IF('Lulusan MTs'!V442&gt;3,"Tidak valid",IF('Lulusan MTs'!V442&lt;1,"Tidak valid","OK")))</f>
        <v>-</v>
      </c>
      <c r="W442" s="76" t="str">
        <f>IF('Lulusan MTs'!J442&lt;&gt;"",IF('Lulusan MTs'!W442="","Wajib Diisi","OK"),"-")</f>
        <v>-</v>
      </c>
      <c r="X442" s="76" t="str">
        <f>IF('Lulusan MTs'!J442&lt;&gt;"",IF('Lulusan MTs'!X442="","Wajib Diisi","OK"),"-")</f>
        <v>-</v>
      </c>
      <c r="Y442" s="18" t="str">
        <f>IF('Lulusan MTs'!Y442="","-",IF(VALUE(LEFT('Lulusan MTs'!Y442,2))&gt;31,"Tanggal tidak valid",IF(VALUE(LEFT(RIGHT('Lulusan MTs'!Y442,7),2))&gt;12,"Bulan tidak valid",IF(VALUE(RIGHT('Lulusan MTs'!Y442,4))&lt;&gt;2016,"Cek lagi Tahun Lulus","OK"))))</f>
        <v>-</v>
      </c>
      <c r="Z442" s="19" t="str">
        <f>IF('Lulusan MTs'!Z442="","-",IF('Lulusan MTs'!Z442&gt;100,"Tidak valid",IF('Lulusan MTs'!Z442&lt;1,"Tidak valid","OK")))</f>
        <v>-</v>
      </c>
      <c r="AA442" s="19" t="str">
        <f>IF('Lulusan MTs'!AA442="","-",IF('Lulusan MTs'!AA442&gt;100,"Tidak valid",IF('Lulusan MTs'!AA442&lt;1,"Tidak valid","OK")))</f>
        <v>-</v>
      </c>
      <c r="AB442" s="19" t="str">
        <f>IF('Lulusan MTs'!AB442="","-",IF('Lulusan MTs'!AB442&gt;100,"Tidak valid",IF('Lulusan MTs'!AB442&lt;1,"Tidak valid","OK")))</f>
        <v>-</v>
      </c>
      <c r="AC442" s="19" t="str">
        <f>IF('Lulusan MTs'!AC442="","-",IF('Lulusan MTs'!AC442&gt;100,"Tidak valid",IF('Lulusan MTs'!AC442&lt;1,"Tidak valid","OK")))</f>
        <v>-</v>
      </c>
      <c r="AD442" s="19" t="str">
        <f>IF('Lulusan MTs'!AD442="","-",IF('Lulusan MTs'!AD442&gt;100,"Tidak valid",IF('Lulusan MTs'!AD442&lt;1,"Tidak valid","OK")))</f>
        <v>-</v>
      </c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X442" s="20"/>
      <c r="AY442" s="20"/>
      <c r="AZ442" s="20"/>
      <c r="BA442" s="20"/>
      <c r="BB442" s="20"/>
      <c r="BC442" s="20"/>
      <c r="BD442" s="20"/>
      <c r="BE442" s="20"/>
      <c r="BF442" s="20"/>
      <c r="BG442" s="20"/>
      <c r="BH442" s="20"/>
      <c r="BI442" s="20"/>
      <c r="BJ442" s="20"/>
      <c r="BK442" s="20"/>
      <c r="BL442" s="20"/>
      <c r="BM442" s="20"/>
      <c r="BN442" s="20"/>
      <c r="BO442" s="20"/>
      <c r="BP442" s="20"/>
      <c r="BQ442" s="20"/>
      <c r="BR442" s="20"/>
      <c r="BS442" s="20"/>
      <c r="BT442" s="20"/>
      <c r="BU442" s="20"/>
      <c r="BV442" s="20"/>
      <c r="BW442" s="20"/>
      <c r="BX442" s="20"/>
      <c r="BY442" s="20"/>
      <c r="BZ442" s="20"/>
      <c r="CA442" s="20"/>
      <c r="CB442" s="20"/>
      <c r="CC442" s="20"/>
      <c r="CD442" s="20"/>
      <c r="CE442" s="20"/>
      <c r="CF442" s="20"/>
      <c r="CG442" s="20"/>
      <c r="CH442" s="20"/>
      <c r="CI442" s="20"/>
      <c r="CJ442" s="20"/>
      <c r="CK442" s="20"/>
      <c r="CL442" s="20"/>
      <c r="CM442" s="20"/>
      <c r="CN442" s="20"/>
      <c r="CO442" s="20"/>
      <c r="CP442" s="20"/>
      <c r="CQ442" s="20"/>
      <c r="CR442" s="20"/>
      <c r="CS442" s="20"/>
      <c r="CT442" s="20"/>
      <c r="CU442" s="20"/>
      <c r="CV442" s="20"/>
      <c r="CW442" s="20"/>
      <c r="CX442" s="20"/>
      <c r="CY442" s="20"/>
      <c r="CZ442" s="20"/>
      <c r="DA442" s="20"/>
      <c r="DB442" s="20"/>
      <c r="DC442" s="20"/>
      <c r="DD442" s="20"/>
      <c r="DE442" s="20"/>
      <c r="DF442" s="20"/>
      <c r="DG442" s="20"/>
      <c r="DH442" s="20"/>
      <c r="DI442" s="20"/>
      <c r="DJ442" s="20"/>
      <c r="DK442" s="20"/>
      <c r="DL442" s="20"/>
      <c r="DM442" s="20"/>
      <c r="DN442" s="20"/>
      <c r="DO442" s="20"/>
      <c r="DP442" s="20"/>
      <c r="DQ442" s="20"/>
      <c r="DR442" s="20"/>
      <c r="DS442" s="20"/>
      <c r="DT442" s="20"/>
      <c r="DU442" s="20"/>
      <c r="DV442" s="20"/>
      <c r="DW442" s="20"/>
      <c r="DX442" s="20"/>
      <c r="DY442" s="20"/>
      <c r="DZ442" s="20"/>
      <c r="EA442" s="20"/>
      <c r="EB442" s="20"/>
      <c r="EC442" s="20"/>
      <c r="ED442" s="20"/>
      <c r="EE442" s="20"/>
      <c r="EF442" s="20"/>
      <c r="EG442" s="20"/>
      <c r="EH442" s="20"/>
      <c r="EI442" s="20"/>
      <c r="EJ442" s="20"/>
      <c r="EK442" s="20"/>
      <c r="EL442" s="20"/>
      <c r="EM442" s="20"/>
      <c r="EN442" s="20"/>
      <c r="EO442" s="20"/>
      <c r="EP442" s="20"/>
      <c r="EQ442" s="20"/>
      <c r="ER442" s="20"/>
      <c r="ES442" s="20"/>
      <c r="ET442" s="20"/>
      <c r="EU442" s="20"/>
      <c r="EV442" s="20"/>
      <c r="EW442" s="20"/>
      <c r="EX442" s="20"/>
      <c r="EY442" s="20"/>
      <c r="EZ442" s="20"/>
      <c r="FA442" s="20"/>
      <c r="FB442" s="20"/>
      <c r="FC442" s="20"/>
      <c r="FD442" s="20"/>
      <c r="FE442" s="20"/>
      <c r="FF442" s="20"/>
      <c r="FG442" s="20"/>
      <c r="FH442" s="20"/>
      <c r="FI442" s="20"/>
      <c r="FJ442" s="20"/>
      <c r="FK442" s="20"/>
      <c r="FL442" s="20"/>
      <c r="FM442" s="20"/>
      <c r="FN442" s="20"/>
      <c r="FO442" s="20"/>
      <c r="FP442" s="20"/>
      <c r="FQ442" s="20"/>
      <c r="FR442" s="20"/>
      <c r="FS442" s="20"/>
      <c r="FT442" s="20"/>
      <c r="FU442" s="20"/>
      <c r="FV442" s="20"/>
      <c r="FW442" s="20"/>
      <c r="FX442" s="20"/>
      <c r="FY442" s="20"/>
      <c r="FZ442" s="20"/>
      <c r="GA442" s="20"/>
      <c r="GB442" s="20"/>
      <c r="GC442" s="20"/>
      <c r="GD442" s="20"/>
      <c r="GE442" s="20"/>
      <c r="GF442" s="20"/>
      <c r="GG442" s="20"/>
      <c r="GH442" s="20"/>
      <c r="GI442" s="20"/>
      <c r="GJ442" s="20"/>
      <c r="GK442" s="20"/>
      <c r="GL442" s="20"/>
      <c r="GM442" s="20"/>
      <c r="GN442" s="20"/>
      <c r="GO442" s="20"/>
      <c r="GP442" s="20"/>
      <c r="GQ442" s="20"/>
      <c r="GR442" s="20"/>
      <c r="GS442" s="20"/>
      <c r="GT442" s="20"/>
      <c r="GU442" s="20"/>
      <c r="GV442" s="20"/>
      <c r="GW442" s="20"/>
      <c r="GX442" s="20"/>
      <c r="GY442" s="20"/>
      <c r="GZ442" s="20"/>
      <c r="HA442" s="20"/>
      <c r="HB442" s="20"/>
      <c r="HC442" s="20"/>
      <c r="HD442" s="20"/>
      <c r="HE442" s="20"/>
      <c r="HF442" s="20"/>
      <c r="HG442" s="20"/>
      <c r="HH442" s="20"/>
      <c r="HI442" s="20"/>
      <c r="HJ442" s="20"/>
      <c r="HK442" s="20"/>
      <c r="HL442" s="20"/>
      <c r="HM442" s="20"/>
      <c r="HN442" s="20"/>
      <c r="HO442" s="20"/>
      <c r="HP442" s="20"/>
      <c r="HQ442" s="20"/>
      <c r="HR442" s="20"/>
      <c r="HS442" s="20"/>
      <c r="HT442" s="20"/>
      <c r="HU442" s="20"/>
      <c r="HV442" s="20"/>
      <c r="HW442" s="20"/>
      <c r="HX442" s="20"/>
      <c r="HY442" s="20"/>
    </row>
    <row r="443" spans="1:233" s="21" customFormat="1" ht="15" customHeight="1" x14ac:dyDescent="0.2">
      <c r="A443" s="18" t="str">
        <f>IF('Lulusan MTs'!A443="","-",IF(LEN('Lulusan MTs'!A443)&lt;&gt;12,"Tidak valid","OK"))</f>
        <v>-</v>
      </c>
      <c r="B443" s="19" t="str">
        <f>IF('Lulusan MTs'!B443="","-",IF(LEN('Lulusan MTs'!B443)&lt;5,"Cek lagi","OK"))</f>
        <v>-</v>
      </c>
      <c r="C443" s="19" t="str">
        <f>IF('Lulusan MTs'!C443="","-",IF('Lulusan MTs'!C443="MTsN","OK",IF('Lulusan MTs'!C443="MTsS","OK","Tidak valid")))</f>
        <v>-</v>
      </c>
      <c r="D443" s="19" t="str">
        <f>IF('Lulusan MTs'!D443="","-",IF(LEN('Lulusan MTs'!D443)&lt;5,"Cek lagi","OK"))</f>
        <v>-</v>
      </c>
      <c r="E443" s="19" t="str">
        <f>IF('Lulusan MTs'!E443="","-",IF(LEN('Lulusan MTs'!E443)&lt;4,"Cek lagi","OK"))</f>
        <v>-</v>
      </c>
      <c r="F443" s="19" t="str">
        <f>IF('Lulusan MTs'!F443="","-",IF(LEN('Lulusan MTs'!F443)&lt;4,"Cek lagi","OK"))</f>
        <v>-</v>
      </c>
      <c r="G443" s="19" t="str">
        <f>IF('Lulusan MTs'!G443="","-",IF(LEN('Lulusan MTs'!G443)&lt;4,"Cek lagi","OK"))</f>
        <v>-</v>
      </c>
      <c r="H443" s="19" t="str">
        <f>IF('Lulusan MTs'!H443="","-",IF(LEN('Lulusan MTs'!H443)&lt;&gt;18,"Tidak valid",IF(VALUE('Lulusan MTs'!H443)&lt;0,"Cek lagi","OK")))</f>
        <v>-</v>
      </c>
      <c r="I443" s="19" t="str">
        <f>IF('Lulusan MTs'!I443="","-",IF(LEN('Lulusan MTs'!I443)&lt;&gt;10,"Tidak valid",IF(VALUE('Lulusan MTs'!I443)&lt;0,"Cek lagi","OK")))</f>
        <v>-</v>
      </c>
      <c r="J443" s="19" t="str">
        <f>IF('Lulusan MTs'!J443="","-",IF(LEN('Lulusan MTs'!J443)&lt;4,"Cek lagi","OK"))</f>
        <v>-</v>
      </c>
      <c r="K443" s="19" t="str">
        <f>IF('Lulusan MTs'!K443="","-",IF(LEN('Lulusan MTs'!K443)&lt;4,"Cek lagi","OK"))</f>
        <v>-</v>
      </c>
      <c r="L443" s="18" t="str">
        <f>IF('Lulusan MTs'!L443="","-",IF(VALUE(LEFT('Lulusan MTs'!L443,2))&gt;31,"Tanggal tidak valid",IF(VALUE(LEFT(RIGHT('Lulusan MTs'!L443,7),2))&gt;12,"Bulan tidak valid",IF(VALUE(RIGHT('Lulusan MTs'!L443,4))&gt;2003,"Umur terlalu tua",IF(VALUE(RIGHT('Lulusan MTs'!L443,4))&lt;1996,"Umur terlalu tua","OK")))))</f>
        <v>-</v>
      </c>
      <c r="M443" s="19" t="str">
        <f>IF('Lulusan MTs'!M443="","-",IF('Lulusan MTs'!M443="L","OK",IF('Lulusan MTs'!M443="P","OK","Tidak valid")))</f>
        <v>-</v>
      </c>
      <c r="N443" s="19" t="str">
        <f>IF('Lulusan MTs'!N443="","-",IF('Lulusan MTs'!N443&gt;400,"Tidak valid",IF('Lulusan MTs'!N443&lt;1,"Tidak valid","OK")))</f>
        <v>-</v>
      </c>
      <c r="O443" s="19" t="str">
        <f>IF('Lulusan MTs'!O443="","-",IF('Lulusan MTs'!O443&gt;100,"Tidak valid",IF('Lulusan MTs'!O443&lt;1,"Tidak valid","OK")))</f>
        <v>-</v>
      </c>
      <c r="P443" s="19" t="str">
        <f>IF('Lulusan MTs'!P443="","-",IF('Lulusan MTs'!P443&gt;6,"Cek lagi",IF('Lulusan MTs'!P443&lt;2,"Cek lagi","OK")))</f>
        <v>-</v>
      </c>
      <c r="Q443" s="19" t="str">
        <f>IF('Lulusan MTs'!Q443="","-",IF('Lulusan MTs'!Q443&gt;8,"Tidak valid",IF('Lulusan MTs'!Q443&lt;1,"Tidak valid","OK")))</f>
        <v>-</v>
      </c>
      <c r="R443" s="75" t="str">
        <f>IF('Lulusan MTs'!R443="","-",IF(LEN('Lulusan MTs'!R443)&lt;16,"Cek lagi","OK"))</f>
        <v>-</v>
      </c>
      <c r="S443" s="19" t="str">
        <f>IF('Lulusan MTs'!S443="","-",IF('Lulusan MTs'!S443&gt;6,"Tidak valid",IF('Lulusan MTs'!S443&lt;1,"Tidak valid","OK")))</f>
        <v>-</v>
      </c>
      <c r="T443" s="18" t="str">
        <f>IF('Lulusan MTs'!T443="","-",IF(VALUE(LEFT('Lulusan MTs'!T443,2))&gt;31,"Tanggal tidak valid",IF(VALUE(LEFT(RIGHT('Lulusan MTs'!T443,7),2))&gt;12,"Bulan tidak valid",IF(VALUE(RIGHT('Lulusan MTs'!T443,4))&lt;2010,"Cek lagi Tahun Masuk",IF(VALUE(RIGHT('Lulusan MTs'!T443,4))&gt;2014,"Cek lagi Tahun Masuk","OK")))))</f>
        <v>-</v>
      </c>
      <c r="U443" s="76" t="str">
        <f>IF('Lulusan MTs'!U443="","-",IF(LEN('Lulusan MTs'!U443)&lt;&gt;20,"Tidak valid","OK"))</f>
        <v>-</v>
      </c>
      <c r="V443" s="19" t="str">
        <f>IF('Lulusan MTs'!V443="","-",IF('Lulusan MTs'!V443&gt;3,"Tidak valid",IF('Lulusan MTs'!V443&lt;1,"Tidak valid","OK")))</f>
        <v>-</v>
      </c>
      <c r="W443" s="76" t="str">
        <f>IF('Lulusan MTs'!J443&lt;&gt;"",IF('Lulusan MTs'!W443="","Wajib Diisi","OK"),"-")</f>
        <v>-</v>
      </c>
      <c r="X443" s="76" t="str">
        <f>IF('Lulusan MTs'!J443&lt;&gt;"",IF('Lulusan MTs'!X443="","Wajib Diisi","OK"),"-")</f>
        <v>-</v>
      </c>
      <c r="Y443" s="18" t="str">
        <f>IF('Lulusan MTs'!Y443="","-",IF(VALUE(LEFT('Lulusan MTs'!Y443,2))&gt;31,"Tanggal tidak valid",IF(VALUE(LEFT(RIGHT('Lulusan MTs'!Y443,7),2))&gt;12,"Bulan tidak valid",IF(VALUE(RIGHT('Lulusan MTs'!Y443,4))&lt;&gt;2016,"Cek lagi Tahun Lulus","OK"))))</f>
        <v>-</v>
      </c>
      <c r="Z443" s="19" t="str">
        <f>IF('Lulusan MTs'!Z443="","-",IF('Lulusan MTs'!Z443&gt;100,"Tidak valid",IF('Lulusan MTs'!Z443&lt;1,"Tidak valid","OK")))</f>
        <v>-</v>
      </c>
      <c r="AA443" s="19" t="str">
        <f>IF('Lulusan MTs'!AA443="","-",IF('Lulusan MTs'!AA443&gt;100,"Tidak valid",IF('Lulusan MTs'!AA443&lt;1,"Tidak valid","OK")))</f>
        <v>-</v>
      </c>
      <c r="AB443" s="19" t="str">
        <f>IF('Lulusan MTs'!AB443="","-",IF('Lulusan MTs'!AB443&gt;100,"Tidak valid",IF('Lulusan MTs'!AB443&lt;1,"Tidak valid","OK")))</f>
        <v>-</v>
      </c>
      <c r="AC443" s="19" t="str">
        <f>IF('Lulusan MTs'!AC443="","-",IF('Lulusan MTs'!AC443&gt;100,"Tidak valid",IF('Lulusan MTs'!AC443&lt;1,"Tidak valid","OK")))</f>
        <v>-</v>
      </c>
      <c r="AD443" s="19" t="str">
        <f>IF('Lulusan MTs'!AD443="","-",IF('Lulusan MTs'!AD443&gt;100,"Tidak valid",IF('Lulusan MTs'!AD443&lt;1,"Tidak valid","OK")))</f>
        <v>-</v>
      </c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W443" s="20"/>
      <c r="AX443" s="20"/>
      <c r="AY443" s="20"/>
      <c r="AZ443" s="20"/>
      <c r="BA443" s="20"/>
      <c r="BB443" s="20"/>
      <c r="BC443" s="20"/>
      <c r="BD443" s="20"/>
      <c r="BE443" s="20"/>
      <c r="BF443" s="20"/>
      <c r="BG443" s="20"/>
      <c r="BH443" s="20"/>
      <c r="BI443" s="20"/>
      <c r="BJ443" s="20"/>
      <c r="BK443" s="20"/>
      <c r="BL443" s="20"/>
      <c r="BM443" s="20"/>
      <c r="BN443" s="20"/>
      <c r="BO443" s="20"/>
      <c r="BP443" s="20"/>
      <c r="BQ443" s="20"/>
      <c r="BR443" s="20"/>
      <c r="BS443" s="20"/>
      <c r="BT443" s="20"/>
      <c r="BU443" s="20"/>
      <c r="BV443" s="20"/>
      <c r="BW443" s="20"/>
      <c r="BX443" s="20"/>
      <c r="BY443" s="20"/>
      <c r="BZ443" s="20"/>
      <c r="CA443" s="20"/>
      <c r="CB443" s="20"/>
      <c r="CC443" s="20"/>
      <c r="CD443" s="20"/>
      <c r="CE443" s="20"/>
      <c r="CF443" s="20"/>
      <c r="CG443" s="20"/>
      <c r="CH443" s="20"/>
      <c r="CI443" s="20"/>
      <c r="CJ443" s="20"/>
      <c r="CK443" s="20"/>
      <c r="CL443" s="20"/>
      <c r="CM443" s="20"/>
      <c r="CN443" s="20"/>
      <c r="CO443" s="20"/>
      <c r="CP443" s="20"/>
      <c r="CQ443" s="20"/>
      <c r="CR443" s="20"/>
      <c r="CS443" s="20"/>
      <c r="CT443" s="20"/>
      <c r="CU443" s="20"/>
      <c r="CV443" s="20"/>
      <c r="CW443" s="20"/>
      <c r="CX443" s="20"/>
      <c r="CY443" s="20"/>
      <c r="CZ443" s="20"/>
      <c r="DA443" s="20"/>
      <c r="DB443" s="20"/>
      <c r="DC443" s="20"/>
      <c r="DD443" s="20"/>
      <c r="DE443" s="20"/>
      <c r="DF443" s="20"/>
      <c r="DG443" s="20"/>
      <c r="DH443" s="20"/>
      <c r="DI443" s="20"/>
      <c r="DJ443" s="20"/>
      <c r="DK443" s="20"/>
      <c r="DL443" s="20"/>
      <c r="DM443" s="20"/>
      <c r="DN443" s="20"/>
      <c r="DO443" s="20"/>
      <c r="DP443" s="20"/>
      <c r="DQ443" s="20"/>
      <c r="DR443" s="20"/>
      <c r="DS443" s="20"/>
      <c r="DT443" s="20"/>
      <c r="DU443" s="20"/>
      <c r="DV443" s="20"/>
      <c r="DW443" s="20"/>
      <c r="DX443" s="20"/>
      <c r="DY443" s="20"/>
      <c r="DZ443" s="20"/>
      <c r="EA443" s="20"/>
      <c r="EB443" s="20"/>
      <c r="EC443" s="20"/>
      <c r="ED443" s="20"/>
      <c r="EE443" s="20"/>
      <c r="EF443" s="20"/>
      <c r="EG443" s="20"/>
      <c r="EH443" s="20"/>
      <c r="EI443" s="20"/>
      <c r="EJ443" s="20"/>
      <c r="EK443" s="20"/>
      <c r="EL443" s="20"/>
      <c r="EM443" s="20"/>
      <c r="EN443" s="20"/>
      <c r="EO443" s="20"/>
      <c r="EP443" s="20"/>
      <c r="EQ443" s="20"/>
      <c r="ER443" s="20"/>
      <c r="ES443" s="20"/>
      <c r="ET443" s="20"/>
      <c r="EU443" s="20"/>
      <c r="EV443" s="20"/>
      <c r="EW443" s="20"/>
      <c r="EX443" s="20"/>
      <c r="EY443" s="20"/>
      <c r="EZ443" s="20"/>
      <c r="FA443" s="20"/>
      <c r="FB443" s="20"/>
      <c r="FC443" s="20"/>
      <c r="FD443" s="20"/>
      <c r="FE443" s="20"/>
      <c r="FF443" s="20"/>
      <c r="FG443" s="20"/>
      <c r="FH443" s="20"/>
      <c r="FI443" s="20"/>
      <c r="FJ443" s="20"/>
      <c r="FK443" s="20"/>
      <c r="FL443" s="20"/>
      <c r="FM443" s="20"/>
      <c r="FN443" s="20"/>
      <c r="FO443" s="20"/>
      <c r="FP443" s="20"/>
      <c r="FQ443" s="20"/>
      <c r="FR443" s="20"/>
      <c r="FS443" s="20"/>
      <c r="FT443" s="20"/>
      <c r="FU443" s="20"/>
      <c r="FV443" s="20"/>
      <c r="FW443" s="20"/>
      <c r="FX443" s="20"/>
      <c r="FY443" s="20"/>
      <c r="FZ443" s="20"/>
      <c r="GA443" s="20"/>
      <c r="GB443" s="20"/>
      <c r="GC443" s="20"/>
      <c r="GD443" s="20"/>
      <c r="GE443" s="20"/>
      <c r="GF443" s="20"/>
      <c r="GG443" s="20"/>
      <c r="GH443" s="20"/>
      <c r="GI443" s="20"/>
      <c r="GJ443" s="20"/>
      <c r="GK443" s="20"/>
      <c r="GL443" s="20"/>
      <c r="GM443" s="20"/>
      <c r="GN443" s="20"/>
      <c r="GO443" s="20"/>
      <c r="GP443" s="20"/>
      <c r="GQ443" s="20"/>
      <c r="GR443" s="20"/>
      <c r="GS443" s="20"/>
      <c r="GT443" s="20"/>
      <c r="GU443" s="20"/>
      <c r="GV443" s="20"/>
      <c r="GW443" s="20"/>
      <c r="GX443" s="20"/>
      <c r="GY443" s="20"/>
      <c r="GZ443" s="20"/>
      <c r="HA443" s="20"/>
      <c r="HB443" s="20"/>
      <c r="HC443" s="20"/>
      <c r="HD443" s="20"/>
      <c r="HE443" s="20"/>
      <c r="HF443" s="20"/>
      <c r="HG443" s="20"/>
      <c r="HH443" s="20"/>
      <c r="HI443" s="20"/>
      <c r="HJ443" s="20"/>
      <c r="HK443" s="20"/>
      <c r="HL443" s="20"/>
      <c r="HM443" s="20"/>
      <c r="HN443" s="20"/>
      <c r="HO443" s="20"/>
      <c r="HP443" s="20"/>
      <c r="HQ443" s="20"/>
      <c r="HR443" s="20"/>
      <c r="HS443" s="20"/>
      <c r="HT443" s="20"/>
      <c r="HU443" s="20"/>
      <c r="HV443" s="20"/>
      <c r="HW443" s="20"/>
      <c r="HX443" s="20"/>
      <c r="HY443" s="20"/>
    </row>
    <row r="444" spans="1:233" s="21" customFormat="1" ht="15" customHeight="1" x14ac:dyDescent="0.2">
      <c r="A444" s="18" t="str">
        <f>IF('Lulusan MTs'!A444="","-",IF(LEN('Lulusan MTs'!A444)&lt;&gt;12,"Tidak valid","OK"))</f>
        <v>-</v>
      </c>
      <c r="B444" s="19" t="str">
        <f>IF('Lulusan MTs'!B444="","-",IF(LEN('Lulusan MTs'!B444)&lt;5,"Cek lagi","OK"))</f>
        <v>-</v>
      </c>
      <c r="C444" s="19" t="str">
        <f>IF('Lulusan MTs'!C444="","-",IF('Lulusan MTs'!C444="MTsN","OK",IF('Lulusan MTs'!C444="MTsS","OK","Tidak valid")))</f>
        <v>-</v>
      </c>
      <c r="D444" s="19" t="str">
        <f>IF('Lulusan MTs'!D444="","-",IF(LEN('Lulusan MTs'!D444)&lt;5,"Cek lagi","OK"))</f>
        <v>-</v>
      </c>
      <c r="E444" s="19" t="str">
        <f>IF('Lulusan MTs'!E444="","-",IF(LEN('Lulusan MTs'!E444)&lt;4,"Cek lagi","OK"))</f>
        <v>-</v>
      </c>
      <c r="F444" s="19" t="str">
        <f>IF('Lulusan MTs'!F444="","-",IF(LEN('Lulusan MTs'!F444)&lt;4,"Cek lagi","OK"))</f>
        <v>-</v>
      </c>
      <c r="G444" s="19" t="str">
        <f>IF('Lulusan MTs'!G444="","-",IF(LEN('Lulusan MTs'!G444)&lt;4,"Cek lagi","OK"))</f>
        <v>-</v>
      </c>
      <c r="H444" s="19" t="str">
        <f>IF('Lulusan MTs'!H444="","-",IF(LEN('Lulusan MTs'!H444)&lt;&gt;18,"Tidak valid",IF(VALUE('Lulusan MTs'!H444)&lt;0,"Cek lagi","OK")))</f>
        <v>-</v>
      </c>
      <c r="I444" s="19" t="str">
        <f>IF('Lulusan MTs'!I444="","-",IF(LEN('Lulusan MTs'!I444)&lt;&gt;10,"Tidak valid",IF(VALUE('Lulusan MTs'!I444)&lt;0,"Cek lagi","OK")))</f>
        <v>-</v>
      </c>
      <c r="J444" s="19" t="str">
        <f>IF('Lulusan MTs'!J444="","-",IF(LEN('Lulusan MTs'!J444)&lt;4,"Cek lagi","OK"))</f>
        <v>-</v>
      </c>
      <c r="K444" s="19" t="str">
        <f>IF('Lulusan MTs'!K444="","-",IF(LEN('Lulusan MTs'!K444)&lt;4,"Cek lagi","OK"))</f>
        <v>-</v>
      </c>
      <c r="L444" s="18" t="str">
        <f>IF('Lulusan MTs'!L444="","-",IF(VALUE(LEFT('Lulusan MTs'!L444,2))&gt;31,"Tanggal tidak valid",IF(VALUE(LEFT(RIGHT('Lulusan MTs'!L444,7),2))&gt;12,"Bulan tidak valid",IF(VALUE(RIGHT('Lulusan MTs'!L444,4))&gt;2003,"Umur terlalu tua",IF(VALUE(RIGHT('Lulusan MTs'!L444,4))&lt;1996,"Umur terlalu tua","OK")))))</f>
        <v>-</v>
      </c>
      <c r="M444" s="19" t="str">
        <f>IF('Lulusan MTs'!M444="","-",IF('Lulusan MTs'!M444="L","OK",IF('Lulusan MTs'!M444="P","OK","Tidak valid")))</f>
        <v>-</v>
      </c>
      <c r="N444" s="19" t="str">
        <f>IF('Lulusan MTs'!N444="","-",IF('Lulusan MTs'!N444&gt;400,"Tidak valid",IF('Lulusan MTs'!N444&lt;1,"Tidak valid","OK")))</f>
        <v>-</v>
      </c>
      <c r="O444" s="19" t="str">
        <f>IF('Lulusan MTs'!O444="","-",IF('Lulusan MTs'!O444&gt;100,"Tidak valid",IF('Lulusan MTs'!O444&lt;1,"Tidak valid","OK")))</f>
        <v>-</v>
      </c>
      <c r="P444" s="19" t="str">
        <f>IF('Lulusan MTs'!P444="","-",IF('Lulusan MTs'!P444&gt;6,"Cek lagi",IF('Lulusan MTs'!P444&lt;2,"Cek lagi","OK")))</f>
        <v>-</v>
      </c>
      <c r="Q444" s="19" t="str">
        <f>IF('Lulusan MTs'!Q444="","-",IF('Lulusan MTs'!Q444&gt;8,"Tidak valid",IF('Lulusan MTs'!Q444&lt;1,"Tidak valid","OK")))</f>
        <v>-</v>
      </c>
      <c r="R444" s="75" t="str">
        <f>IF('Lulusan MTs'!R444="","-",IF(LEN('Lulusan MTs'!R444)&lt;16,"Cek lagi","OK"))</f>
        <v>-</v>
      </c>
      <c r="S444" s="19" t="str">
        <f>IF('Lulusan MTs'!S444="","-",IF('Lulusan MTs'!S444&gt;6,"Tidak valid",IF('Lulusan MTs'!S444&lt;1,"Tidak valid","OK")))</f>
        <v>-</v>
      </c>
      <c r="T444" s="18" t="str">
        <f>IF('Lulusan MTs'!T444="","-",IF(VALUE(LEFT('Lulusan MTs'!T444,2))&gt;31,"Tanggal tidak valid",IF(VALUE(LEFT(RIGHT('Lulusan MTs'!T444,7),2))&gt;12,"Bulan tidak valid",IF(VALUE(RIGHT('Lulusan MTs'!T444,4))&lt;2010,"Cek lagi Tahun Masuk",IF(VALUE(RIGHT('Lulusan MTs'!T444,4))&gt;2014,"Cek lagi Tahun Masuk","OK")))))</f>
        <v>-</v>
      </c>
      <c r="U444" s="76" t="str">
        <f>IF('Lulusan MTs'!U444="","-",IF(LEN('Lulusan MTs'!U444)&lt;&gt;20,"Tidak valid","OK"))</f>
        <v>-</v>
      </c>
      <c r="V444" s="19" t="str">
        <f>IF('Lulusan MTs'!V444="","-",IF('Lulusan MTs'!V444&gt;3,"Tidak valid",IF('Lulusan MTs'!V444&lt;1,"Tidak valid","OK")))</f>
        <v>-</v>
      </c>
      <c r="W444" s="76" t="str">
        <f>IF('Lulusan MTs'!J444&lt;&gt;"",IF('Lulusan MTs'!W444="","Wajib Diisi","OK"),"-")</f>
        <v>-</v>
      </c>
      <c r="X444" s="76" t="str">
        <f>IF('Lulusan MTs'!J444&lt;&gt;"",IF('Lulusan MTs'!X444="","Wajib Diisi","OK"),"-")</f>
        <v>-</v>
      </c>
      <c r="Y444" s="18" t="str">
        <f>IF('Lulusan MTs'!Y444="","-",IF(VALUE(LEFT('Lulusan MTs'!Y444,2))&gt;31,"Tanggal tidak valid",IF(VALUE(LEFT(RIGHT('Lulusan MTs'!Y444,7),2))&gt;12,"Bulan tidak valid",IF(VALUE(RIGHT('Lulusan MTs'!Y444,4))&lt;&gt;2016,"Cek lagi Tahun Lulus","OK"))))</f>
        <v>-</v>
      </c>
      <c r="Z444" s="19" t="str">
        <f>IF('Lulusan MTs'!Z444="","-",IF('Lulusan MTs'!Z444&gt;100,"Tidak valid",IF('Lulusan MTs'!Z444&lt;1,"Tidak valid","OK")))</f>
        <v>-</v>
      </c>
      <c r="AA444" s="19" t="str">
        <f>IF('Lulusan MTs'!AA444="","-",IF('Lulusan MTs'!AA444&gt;100,"Tidak valid",IF('Lulusan MTs'!AA444&lt;1,"Tidak valid","OK")))</f>
        <v>-</v>
      </c>
      <c r="AB444" s="19" t="str">
        <f>IF('Lulusan MTs'!AB444="","-",IF('Lulusan MTs'!AB444&gt;100,"Tidak valid",IF('Lulusan MTs'!AB444&lt;1,"Tidak valid","OK")))</f>
        <v>-</v>
      </c>
      <c r="AC444" s="19" t="str">
        <f>IF('Lulusan MTs'!AC444="","-",IF('Lulusan MTs'!AC444&gt;100,"Tidak valid",IF('Lulusan MTs'!AC444&lt;1,"Tidak valid","OK")))</f>
        <v>-</v>
      </c>
      <c r="AD444" s="19" t="str">
        <f>IF('Lulusan MTs'!AD444="","-",IF('Lulusan MTs'!AD444&gt;100,"Tidak valid",IF('Lulusan MTs'!AD444&lt;1,"Tidak valid","OK")))</f>
        <v>-</v>
      </c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W444" s="20"/>
      <c r="AX444" s="20"/>
      <c r="AY444" s="20"/>
      <c r="AZ444" s="20"/>
      <c r="BA444" s="20"/>
      <c r="BB444" s="20"/>
      <c r="BC444" s="20"/>
      <c r="BD444" s="20"/>
      <c r="BE444" s="20"/>
      <c r="BF444" s="20"/>
      <c r="BG444" s="20"/>
      <c r="BH444" s="20"/>
      <c r="BI444" s="20"/>
      <c r="BJ444" s="20"/>
      <c r="BK444" s="20"/>
      <c r="BL444" s="20"/>
      <c r="BM444" s="20"/>
      <c r="BN444" s="20"/>
      <c r="BO444" s="20"/>
      <c r="BP444" s="20"/>
      <c r="BQ444" s="20"/>
      <c r="BR444" s="20"/>
      <c r="BS444" s="20"/>
      <c r="BT444" s="20"/>
      <c r="BU444" s="20"/>
      <c r="BV444" s="20"/>
      <c r="BW444" s="20"/>
      <c r="BX444" s="20"/>
      <c r="BY444" s="20"/>
      <c r="BZ444" s="20"/>
      <c r="CA444" s="20"/>
      <c r="CB444" s="20"/>
      <c r="CC444" s="20"/>
      <c r="CD444" s="20"/>
      <c r="CE444" s="20"/>
      <c r="CF444" s="20"/>
      <c r="CG444" s="20"/>
      <c r="CH444" s="20"/>
      <c r="CI444" s="20"/>
      <c r="CJ444" s="20"/>
      <c r="CK444" s="20"/>
      <c r="CL444" s="20"/>
      <c r="CM444" s="20"/>
      <c r="CN444" s="20"/>
      <c r="CO444" s="20"/>
      <c r="CP444" s="20"/>
      <c r="CQ444" s="20"/>
      <c r="CR444" s="20"/>
      <c r="CS444" s="20"/>
      <c r="CT444" s="20"/>
      <c r="CU444" s="20"/>
      <c r="CV444" s="20"/>
      <c r="CW444" s="20"/>
      <c r="CX444" s="20"/>
      <c r="CY444" s="20"/>
      <c r="CZ444" s="20"/>
      <c r="DA444" s="20"/>
      <c r="DB444" s="20"/>
      <c r="DC444" s="20"/>
      <c r="DD444" s="20"/>
      <c r="DE444" s="20"/>
      <c r="DF444" s="20"/>
      <c r="DG444" s="20"/>
      <c r="DH444" s="20"/>
      <c r="DI444" s="20"/>
      <c r="DJ444" s="20"/>
      <c r="DK444" s="20"/>
      <c r="DL444" s="20"/>
      <c r="DM444" s="20"/>
      <c r="DN444" s="20"/>
      <c r="DO444" s="20"/>
      <c r="DP444" s="20"/>
      <c r="DQ444" s="20"/>
      <c r="DR444" s="20"/>
      <c r="DS444" s="20"/>
      <c r="DT444" s="20"/>
      <c r="DU444" s="20"/>
      <c r="DV444" s="20"/>
      <c r="DW444" s="20"/>
      <c r="DX444" s="20"/>
      <c r="DY444" s="20"/>
      <c r="DZ444" s="20"/>
      <c r="EA444" s="20"/>
      <c r="EB444" s="20"/>
      <c r="EC444" s="20"/>
      <c r="ED444" s="20"/>
      <c r="EE444" s="20"/>
      <c r="EF444" s="20"/>
      <c r="EG444" s="20"/>
      <c r="EH444" s="20"/>
      <c r="EI444" s="20"/>
      <c r="EJ444" s="20"/>
      <c r="EK444" s="20"/>
      <c r="EL444" s="20"/>
      <c r="EM444" s="20"/>
      <c r="EN444" s="20"/>
      <c r="EO444" s="20"/>
      <c r="EP444" s="20"/>
      <c r="EQ444" s="20"/>
      <c r="ER444" s="20"/>
      <c r="ES444" s="20"/>
      <c r="ET444" s="20"/>
      <c r="EU444" s="20"/>
      <c r="EV444" s="20"/>
      <c r="EW444" s="20"/>
      <c r="EX444" s="20"/>
      <c r="EY444" s="20"/>
      <c r="EZ444" s="20"/>
      <c r="FA444" s="20"/>
      <c r="FB444" s="20"/>
      <c r="FC444" s="20"/>
      <c r="FD444" s="20"/>
      <c r="FE444" s="20"/>
      <c r="FF444" s="20"/>
      <c r="FG444" s="20"/>
      <c r="FH444" s="20"/>
      <c r="FI444" s="20"/>
      <c r="FJ444" s="20"/>
      <c r="FK444" s="20"/>
      <c r="FL444" s="20"/>
      <c r="FM444" s="20"/>
      <c r="FN444" s="20"/>
      <c r="FO444" s="20"/>
      <c r="FP444" s="20"/>
      <c r="FQ444" s="20"/>
      <c r="FR444" s="20"/>
      <c r="FS444" s="20"/>
      <c r="FT444" s="20"/>
      <c r="FU444" s="20"/>
      <c r="FV444" s="20"/>
      <c r="FW444" s="20"/>
      <c r="FX444" s="20"/>
      <c r="FY444" s="20"/>
      <c r="FZ444" s="20"/>
      <c r="GA444" s="20"/>
      <c r="GB444" s="20"/>
      <c r="GC444" s="20"/>
      <c r="GD444" s="20"/>
      <c r="GE444" s="20"/>
      <c r="GF444" s="20"/>
      <c r="GG444" s="20"/>
      <c r="GH444" s="20"/>
      <c r="GI444" s="20"/>
      <c r="GJ444" s="20"/>
      <c r="GK444" s="20"/>
      <c r="GL444" s="20"/>
      <c r="GM444" s="20"/>
      <c r="GN444" s="20"/>
      <c r="GO444" s="20"/>
      <c r="GP444" s="20"/>
      <c r="GQ444" s="20"/>
      <c r="GR444" s="20"/>
      <c r="GS444" s="20"/>
      <c r="GT444" s="20"/>
      <c r="GU444" s="20"/>
      <c r="GV444" s="20"/>
      <c r="GW444" s="20"/>
      <c r="GX444" s="20"/>
      <c r="GY444" s="20"/>
      <c r="GZ444" s="20"/>
      <c r="HA444" s="20"/>
      <c r="HB444" s="20"/>
      <c r="HC444" s="20"/>
      <c r="HD444" s="20"/>
      <c r="HE444" s="20"/>
      <c r="HF444" s="20"/>
      <c r="HG444" s="20"/>
      <c r="HH444" s="20"/>
      <c r="HI444" s="20"/>
      <c r="HJ444" s="20"/>
      <c r="HK444" s="20"/>
      <c r="HL444" s="20"/>
      <c r="HM444" s="20"/>
      <c r="HN444" s="20"/>
      <c r="HO444" s="20"/>
      <c r="HP444" s="20"/>
      <c r="HQ444" s="20"/>
      <c r="HR444" s="20"/>
      <c r="HS444" s="20"/>
      <c r="HT444" s="20"/>
      <c r="HU444" s="20"/>
      <c r="HV444" s="20"/>
      <c r="HW444" s="20"/>
      <c r="HX444" s="20"/>
      <c r="HY444" s="20"/>
    </row>
    <row r="445" spans="1:233" s="21" customFormat="1" ht="15" customHeight="1" x14ac:dyDescent="0.2">
      <c r="A445" s="18" t="str">
        <f>IF('Lulusan MTs'!A445="","-",IF(LEN('Lulusan MTs'!A445)&lt;&gt;12,"Tidak valid","OK"))</f>
        <v>-</v>
      </c>
      <c r="B445" s="19" t="str">
        <f>IF('Lulusan MTs'!B445="","-",IF(LEN('Lulusan MTs'!B445)&lt;5,"Cek lagi","OK"))</f>
        <v>-</v>
      </c>
      <c r="C445" s="19" t="str">
        <f>IF('Lulusan MTs'!C445="","-",IF('Lulusan MTs'!C445="MTsN","OK",IF('Lulusan MTs'!C445="MTsS","OK","Tidak valid")))</f>
        <v>-</v>
      </c>
      <c r="D445" s="19" t="str">
        <f>IF('Lulusan MTs'!D445="","-",IF(LEN('Lulusan MTs'!D445)&lt;5,"Cek lagi","OK"))</f>
        <v>-</v>
      </c>
      <c r="E445" s="19" t="str">
        <f>IF('Lulusan MTs'!E445="","-",IF(LEN('Lulusan MTs'!E445)&lt;4,"Cek lagi","OK"))</f>
        <v>-</v>
      </c>
      <c r="F445" s="19" t="str">
        <f>IF('Lulusan MTs'!F445="","-",IF(LEN('Lulusan MTs'!F445)&lt;4,"Cek lagi","OK"))</f>
        <v>-</v>
      </c>
      <c r="G445" s="19" t="str">
        <f>IF('Lulusan MTs'!G445="","-",IF(LEN('Lulusan MTs'!G445)&lt;4,"Cek lagi","OK"))</f>
        <v>-</v>
      </c>
      <c r="H445" s="19" t="str">
        <f>IF('Lulusan MTs'!H445="","-",IF(LEN('Lulusan MTs'!H445)&lt;&gt;18,"Tidak valid",IF(VALUE('Lulusan MTs'!H445)&lt;0,"Cek lagi","OK")))</f>
        <v>-</v>
      </c>
      <c r="I445" s="19" t="str">
        <f>IF('Lulusan MTs'!I445="","-",IF(LEN('Lulusan MTs'!I445)&lt;&gt;10,"Tidak valid",IF(VALUE('Lulusan MTs'!I445)&lt;0,"Cek lagi","OK")))</f>
        <v>-</v>
      </c>
      <c r="J445" s="19" t="str">
        <f>IF('Lulusan MTs'!J445="","-",IF(LEN('Lulusan MTs'!J445)&lt;4,"Cek lagi","OK"))</f>
        <v>-</v>
      </c>
      <c r="K445" s="19" t="str">
        <f>IF('Lulusan MTs'!K445="","-",IF(LEN('Lulusan MTs'!K445)&lt;4,"Cek lagi","OK"))</f>
        <v>-</v>
      </c>
      <c r="L445" s="18" t="str">
        <f>IF('Lulusan MTs'!L445="","-",IF(VALUE(LEFT('Lulusan MTs'!L445,2))&gt;31,"Tanggal tidak valid",IF(VALUE(LEFT(RIGHT('Lulusan MTs'!L445,7),2))&gt;12,"Bulan tidak valid",IF(VALUE(RIGHT('Lulusan MTs'!L445,4))&gt;2003,"Umur terlalu tua",IF(VALUE(RIGHT('Lulusan MTs'!L445,4))&lt;1996,"Umur terlalu tua","OK")))))</f>
        <v>-</v>
      </c>
      <c r="M445" s="19" t="str">
        <f>IF('Lulusan MTs'!M445="","-",IF('Lulusan MTs'!M445="L","OK",IF('Lulusan MTs'!M445="P","OK","Tidak valid")))</f>
        <v>-</v>
      </c>
      <c r="N445" s="19" t="str">
        <f>IF('Lulusan MTs'!N445="","-",IF('Lulusan MTs'!N445&gt;400,"Tidak valid",IF('Lulusan MTs'!N445&lt;1,"Tidak valid","OK")))</f>
        <v>-</v>
      </c>
      <c r="O445" s="19" t="str">
        <f>IF('Lulusan MTs'!O445="","-",IF('Lulusan MTs'!O445&gt;100,"Tidak valid",IF('Lulusan MTs'!O445&lt;1,"Tidak valid","OK")))</f>
        <v>-</v>
      </c>
      <c r="P445" s="19" t="str">
        <f>IF('Lulusan MTs'!P445="","-",IF('Lulusan MTs'!P445&gt;6,"Cek lagi",IF('Lulusan MTs'!P445&lt;2,"Cek lagi","OK")))</f>
        <v>-</v>
      </c>
      <c r="Q445" s="19" t="str">
        <f>IF('Lulusan MTs'!Q445="","-",IF('Lulusan MTs'!Q445&gt;8,"Tidak valid",IF('Lulusan MTs'!Q445&lt;1,"Tidak valid","OK")))</f>
        <v>-</v>
      </c>
      <c r="R445" s="75" t="str">
        <f>IF('Lulusan MTs'!R445="","-",IF(LEN('Lulusan MTs'!R445)&lt;16,"Cek lagi","OK"))</f>
        <v>-</v>
      </c>
      <c r="S445" s="19" t="str">
        <f>IF('Lulusan MTs'!S445="","-",IF('Lulusan MTs'!S445&gt;6,"Tidak valid",IF('Lulusan MTs'!S445&lt;1,"Tidak valid","OK")))</f>
        <v>-</v>
      </c>
      <c r="T445" s="18" t="str">
        <f>IF('Lulusan MTs'!T445="","-",IF(VALUE(LEFT('Lulusan MTs'!T445,2))&gt;31,"Tanggal tidak valid",IF(VALUE(LEFT(RIGHT('Lulusan MTs'!T445,7),2))&gt;12,"Bulan tidak valid",IF(VALUE(RIGHT('Lulusan MTs'!T445,4))&lt;2010,"Cek lagi Tahun Masuk",IF(VALUE(RIGHT('Lulusan MTs'!T445,4))&gt;2014,"Cek lagi Tahun Masuk","OK")))))</f>
        <v>-</v>
      </c>
      <c r="U445" s="76" t="str">
        <f>IF('Lulusan MTs'!U445="","-",IF(LEN('Lulusan MTs'!U445)&lt;&gt;20,"Tidak valid","OK"))</f>
        <v>-</v>
      </c>
      <c r="V445" s="19" t="str">
        <f>IF('Lulusan MTs'!V445="","-",IF('Lulusan MTs'!V445&gt;3,"Tidak valid",IF('Lulusan MTs'!V445&lt;1,"Tidak valid","OK")))</f>
        <v>-</v>
      </c>
      <c r="W445" s="76" t="str">
        <f>IF('Lulusan MTs'!J445&lt;&gt;"",IF('Lulusan MTs'!W445="","Wajib Diisi","OK"),"-")</f>
        <v>-</v>
      </c>
      <c r="X445" s="76" t="str">
        <f>IF('Lulusan MTs'!J445&lt;&gt;"",IF('Lulusan MTs'!X445="","Wajib Diisi","OK"),"-")</f>
        <v>-</v>
      </c>
      <c r="Y445" s="18" t="str">
        <f>IF('Lulusan MTs'!Y445="","-",IF(VALUE(LEFT('Lulusan MTs'!Y445,2))&gt;31,"Tanggal tidak valid",IF(VALUE(LEFT(RIGHT('Lulusan MTs'!Y445,7),2))&gt;12,"Bulan tidak valid",IF(VALUE(RIGHT('Lulusan MTs'!Y445,4))&lt;&gt;2016,"Cek lagi Tahun Lulus","OK"))))</f>
        <v>-</v>
      </c>
      <c r="Z445" s="19" t="str">
        <f>IF('Lulusan MTs'!Z445="","-",IF('Lulusan MTs'!Z445&gt;100,"Tidak valid",IF('Lulusan MTs'!Z445&lt;1,"Tidak valid","OK")))</f>
        <v>-</v>
      </c>
      <c r="AA445" s="19" t="str">
        <f>IF('Lulusan MTs'!AA445="","-",IF('Lulusan MTs'!AA445&gt;100,"Tidak valid",IF('Lulusan MTs'!AA445&lt;1,"Tidak valid","OK")))</f>
        <v>-</v>
      </c>
      <c r="AB445" s="19" t="str">
        <f>IF('Lulusan MTs'!AB445="","-",IF('Lulusan MTs'!AB445&gt;100,"Tidak valid",IF('Lulusan MTs'!AB445&lt;1,"Tidak valid","OK")))</f>
        <v>-</v>
      </c>
      <c r="AC445" s="19" t="str">
        <f>IF('Lulusan MTs'!AC445="","-",IF('Lulusan MTs'!AC445&gt;100,"Tidak valid",IF('Lulusan MTs'!AC445&lt;1,"Tidak valid","OK")))</f>
        <v>-</v>
      </c>
      <c r="AD445" s="19" t="str">
        <f>IF('Lulusan MTs'!AD445="","-",IF('Lulusan MTs'!AD445&gt;100,"Tidak valid",IF('Lulusan MTs'!AD445&lt;1,"Tidak valid","OK")))</f>
        <v>-</v>
      </c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  <c r="AZ445" s="20"/>
      <c r="BA445" s="20"/>
      <c r="BB445" s="20"/>
      <c r="BC445" s="20"/>
      <c r="BD445" s="20"/>
      <c r="BE445" s="20"/>
      <c r="BF445" s="20"/>
      <c r="BG445" s="20"/>
      <c r="BH445" s="20"/>
      <c r="BI445" s="20"/>
      <c r="BJ445" s="20"/>
      <c r="BK445" s="20"/>
      <c r="BL445" s="20"/>
      <c r="BM445" s="20"/>
      <c r="BN445" s="20"/>
      <c r="BO445" s="20"/>
      <c r="BP445" s="20"/>
      <c r="BQ445" s="20"/>
      <c r="BR445" s="20"/>
      <c r="BS445" s="20"/>
      <c r="BT445" s="20"/>
      <c r="BU445" s="20"/>
      <c r="BV445" s="20"/>
      <c r="BW445" s="20"/>
      <c r="BX445" s="20"/>
      <c r="BY445" s="20"/>
      <c r="BZ445" s="20"/>
      <c r="CA445" s="20"/>
      <c r="CB445" s="20"/>
      <c r="CC445" s="20"/>
      <c r="CD445" s="20"/>
      <c r="CE445" s="20"/>
      <c r="CF445" s="20"/>
      <c r="CG445" s="20"/>
      <c r="CH445" s="20"/>
      <c r="CI445" s="20"/>
      <c r="CJ445" s="20"/>
      <c r="CK445" s="20"/>
      <c r="CL445" s="20"/>
      <c r="CM445" s="20"/>
      <c r="CN445" s="20"/>
      <c r="CO445" s="20"/>
      <c r="CP445" s="20"/>
      <c r="CQ445" s="20"/>
      <c r="CR445" s="20"/>
      <c r="CS445" s="20"/>
      <c r="CT445" s="20"/>
      <c r="CU445" s="20"/>
      <c r="CV445" s="20"/>
      <c r="CW445" s="20"/>
      <c r="CX445" s="20"/>
      <c r="CY445" s="20"/>
      <c r="CZ445" s="20"/>
      <c r="DA445" s="20"/>
      <c r="DB445" s="20"/>
      <c r="DC445" s="20"/>
      <c r="DD445" s="20"/>
      <c r="DE445" s="20"/>
      <c r="DF445" s="20"/>
      <c r="DG445" s="20"/>
      <c r="DH445" s="20"/>
      <c r="DI445" s="20"/>
      <c r="DJ445" s="20"/>
      <c r="DK445" s="20"/>
      <c r="DL445" s="20"/>
      <c r="DM445" s="20"/>
      <c r="DN445" s="20"/>
      <c r="DO445" s="20"/>
      <c r="DP445" s="20"/>
      <c r="DQ445" s="20"/>
      <c r="DR445" s="20"/>
      <c r="DS445" s="20"/>
      <c r="DT445" s="20"/>
      <c r="DU445" s="20"/>
      <c r="DV445" s="20"/>
      <c r="DW445" s="20"/>
      <c r="DX445" s="20"/>
      <c r="DY445" s="20"/>
      <c r="DZ445" s="20"/>
      <c r="EA445" s="20"/>
      <c r="EB445" s="20"/>
      <c r="EC445" s="20"/>
      <c r="ED445" s="20"/>
      <c r="EE445" s="20"/>
      <c r="EF445" s="20"/>
      <c r="EG445" s="20"/>
      <c r="EH445" s="20"/>
      <c r="EI445" s="20"/>
      <c r="EJ445" s="20"/>
      <c r="EK445" s="20"/>
      <c r="EL445" s="20"/>
      <c r="EM445" s="20"/>
      <c r="EN445" s="20"/>
      <c r="EO445" s="20"/>
      <c r="EP445" s="20"/>
      <c r="EQ445" s="20"/>
      <c r="ER445" s="20"/>
      <c r="ES445" s="20"/>
      <c r="ET445" s="20"/>
      <c r="EU445" s="20"/>
      <c r="EV445" s="20"/>
      <c r="EW445" s="20"/>
      <c r="EX445" s="20"/>
      <c r="EY445" s="20"/>
      <c r="EZ445" s="20"/>
      <c r="FA445" s="20"/>
      <c r="FB445" s="20"/>
      <c r="FC445" s="20"/>
      <c r="FD445" s="20"/>
      <c r="FE445" s="20"/>
      <c r="FF445" s="20"/>
      <c r="FG445" s="20"/>
      <c r="FH445" s="20"/>
      <c r="FI445" s="20"/>
      <c r="FJ445" s="20"/>
      <c r="FK445" s="20"/>
      <c r="FL445" s="20"/>
      <c r="FM445" s="20"/>
      <c r="FN445" s="20"/>
      <c r="FO445" s="20"/>
      <c r="FP445" s="20"/>
      <c r="FQ445" s="20"/>
      <c r="FR445" s="20"/>
      <c r="FS445" s="20"/>
      <c r="FT445" s="20"/>
      <c r="FU445" s="20"/>
      <c r="FV445" s="20"/>
      <c r="FW445" s="20"/>
      <c r="FX445" s="20"/>
      <c r="FY445" s="20"/>
      <c r="FZ445" s="20"/>
      <c r="GA445" s="20"/>
      <c r="GB445" s="20"/>
      <c r="GC445" s="20"/>
      <c r="GD445" s="20"/>
      <c r="GE445" s="20"/>
      <c r="GF445" s="20"/>
      <c r="GG445" s="20"/>
      <c r="GH445" s="20"/>
      <c r="GI445" s="20"/>
      <c r="GJ445" s="20"/>
      <c r="GK445" s="20"/>
      <c r="GL445" s="20"/>
      <c r="GM445" s="20"/>
      <c r="GN445" s="20"/>
      <c r="GO445" s="20"/>
      <c r="GP445" s="20"/>
      <c r="GQ445" s="20"/>
      <c r="GR445" s="20"/>
      <c r="GS445" s="20"/>
      <c r="GT445" s="20"/>
      <c r="GU445" s="20"/>
      <c r="GV445" s="20"/>
      <c r="GW445" s="20"/>
      <c r="GX445" s="20"/>
      <c r="GY445" s="20"/>
      <c r="GZ445" s="20"/>
      <c r="HA445" s="20"/>
      <c r="HB445" s="20"/>
      <c r="HC445" s="20"/>
      <c r="HD445" s="20"/>
      <c r="HE445" s="20"/>
      <c r="HF445" s="20"/>
      <c r="HG445" s="20"/>
      <c r="HH445" s="20"/>
      <c r="HI445" s="20"/>
      <c r="HJ445" s="20"/>
      <c r="HK445" s="20"/>
      <c r="HL445" s="20"/>
      <c r="HM445" s="20"/>
      <c r="HN445" s="20"/>
      <c r="HO445" s="20"/>
      <c r="HP445" s="20"/>
      <c r="HQ445" s="20"/>
      <c r="HR445" s="20"/>
      <c r="HS445" s="20"/>
      <c r="HT445" s="20"/>
      <c r="HU445" s="20"/>
      <c r="HV445" s="20"/>
      <c r="HW445" s="20"/>
      <c r="HX445" s="20"/>
      <c r="HY445" s="20"/>
    </row>
    <row r="446" spans="1:233" s="21" customFormat="1" ht="15" customHeight="1" x14ac:dyDescent="0.2">
      <c r="A446" s="18" t="str">
        <f>IF('Lulusan MTs'!A446="","-",IF(LEN('Lulusan MTs'!A446)&lt;&gt;12,"Tidak valid","OK"))</f>
        <v>-</v>
      </c>
      <c r="B446" s="19" t="str">
        <f>IF('Lulusan MTs'!B446="","-",IF(LEN('Lulusan MTs'!B446)&lt;5,"Cek lagi","OK"))</f>
        <v>-</v>
      </c>
      <c r="C446" s="19" t="str">
        <f>IF('Lulusan MTs'!C446="","-",IF('Lulusan MTs'!C446="MTsN","OK",IF('Lulusan MTs'!C446="MTsS","OK","Tidak valid")))</f>
        <v>-</v>
      </c>
      <c r="D446" s="19" t="str">
        <f>IF('Lulusan MTs'!D446="","-",IF(LEN('Lulusan MTs'!D446)&lt;5,"Cek lagi","OK"))</f>
        <v>-</v>
      </c>
      <c r="E446" s="19" t="str">
        <f>IF('Lulusan MTs'!E446="","-",IF(LEN('Lulusan MTs'!E446)&lt;4,"Cek lagi","OK"))</f>
        <v>-</v>
      </c>
      <c r="F446" s="19" t="str">
        <f>IF('Lulusan MTs'!F446="","-",IF(LEN('Lulusan MTs'!F446)&lt;4,"Cek lagi","OK"))</f>
        <v>-</v>
      </c>
      <c r="G446" s="19" t="str">
        <f>IF('Lulusan MTs'!G446="","-",IF(LEN('Lulusan MTs'!G446)&lt;4,"Cek lagi","OK"))</f>
        <v>-</v>
      </c>
      <c r="H446" s="19" t="str">
        <f>IF('Lulusan MTs'!H446="","-",IF(LEN('Lulusan MTs'!H446)&lt;&gt;18,"Tidak valid",IF(VALUE('Lulusan MTs'!H446)&lt;0,"Cek lagi","OK")))</f>
        <v>-</v>
      </c>
      <c r="I446" s="19" t="str">
        <f>IF('Lulusan MTs'!I446="","-",IF(LEN('Lulusan MTs'!I446)&lt;&gt;10,"Tidak valid",IF(VALUE('Lulusan MTs'!I446)&lt;0,"Cek lagi","OK")))</f>
        <v>-</v>
      </c>
      <c r="J446" s="19" t="str">
        <f>IF('Lulusan MTs'!J446="","-",IF(LEN('Lulusan MTs'!J446)&lt;4,"Cek lagi","OK"))</f>
        <v>-</v>
      </c>
      <c r="K446" s="19" t="str">
        <f>IF('Lulusan MTs'!K446="","-",IF(LEN('Lulusan MTs'!K446)&lt;4,"Cek lagi","OK"))</f>
        <v>-</v>
      </c>
      <c r="L446" s="18" t="str">
        <f>IF('Lulusan MTs'!L446="","-",IF(VALUE(LEFT('Lulusan MTs'!L446,2))&gt;31,"Tanggal tidak valid",IF(VALUE(LEFT(RIGHT('Lulusan MTs'!L446,7),2))&gt;12,"Bulan tidak valid",IF(VALUE(RIGHT('Lulusan MTs'!L446,4))&gt;2003,"Umur terlalu tua",IF(VALUE(RIGHT('Lulusan MTs'!L446,4))&lt;1996,"Umur terlalu tua","OK")))))</f>
        <v>-</v>
      </c>
      <c r="M446" s="19" t="str">
        <f>IF('Lulusan MTs'!M446="","-",IF('Lulusan MTs'!M446="L","OK",IF('Lulusan MTs'!M446="P","OK","Tidak valid")))</f>
        <v>-</v>
      </c>
      <c r="N446" s="19" t="str">
        <f>IF('Lulusan MTs'!N446="","-",IF('Lulusan MTs'!N446&gt;400,"Tidak valid",IF('Lulusan MTs'!N446&lt;1,"Tidak valid","OK")))</f>
        <v>-</v>
      </c>
      <c r="O446" s="19" t="str">
        <f>IF('Lulusan MTs'!O446="","-",IF('Lulusan MTs'!O446&gt;100,"Tidak valid",IF('Lulusan MTs'!O446&lt;1,"Tidak valid","OK")))</f>
        <v>-</v>
      </c>
      <c r="P446" s="19" t="str">
        <f>IF('Lulusan MTs'!P446="","-",IF('Lulusan MTs'!P446&gt;6,"Cek lagi",IF('Lulusan MTs'!P446&lt;2,"Cek lagi","OK")))</f>
        <v>-</v>
      </c>
      <c r="Q446" s="19" t="str">
        <f>IF('Lulusan MTs'!Q446="","-",IF('Lulusan MTs'!Q446&gt;8,"Tidak valid",IF('Lulusan MTs'!Q446&lt;1,"Tidak valid","OK")))</f>
        <v>-</v>
      </c>
      <c r="R446" s="75" t="str">
        <f>IF('Lulusan MTs'!R446="","-",IF(LEN('Lulusan MTs'!R446)&lt;16,"Cek lagi","OK"))</f>
        <v>-</v>
      </c>
      <c r="S446" s="19" t="str">
        <f>IF('Lulusan MTs'!S446="","-",IF('Lulusan MTs'!S446&gt;6,"Tidak valid",IF('Lulusan MTs'!S446&lt;1,"Tidak valid","OK")))</f>
        <v>-</v>
      </c>
      <c r="T446" s="18" t="str">
        <f>IF('Lulusan MTs'!T446="","-",IF(VALUE(LEFT('Lulusan MTs'!T446,2))&gt;31,"Tanggal tidak valid",IF(VALUE(LEFT(RIGHT('Lulusan MTs'!T446,7),2))&gt;12,"Bulan tidak valid",IF(VALUE(RIGHT('Lulusan MTs'!T446,4))&lt;2010,"Cek lagi Tahun Masuk",IF(VALUE(RIGHT('Lulusan MTs'!T446,4))&gt;2014,"Cek lagi Tahun Masuk","OK")))))</f>
        <v>-</v>
      </c>
      <c r="U446" s="76" t="str">
        <f>IF('Lulusan MTs'!U446="","-",IF(LEN('Lulusan MTs'!U446)&lt;&gt;20,"Tidak valid","OK"))</f>
        <v>-</v>
      </c>
      <c r="V446" s="19" t="str">
        <f>IF('Lulusan MTs'!V446="","-",IF('Lulusan MTs'!V446&gt;3,"Tidak valid",IF('Lulusan MTs'!V446&lt;1,"Tidak valid","OK")))</f>
        <v>-</v>
      </c>
      <c r="W446" s="76" t="str">
        <f>IF('Lulusan MTs'!J446&lt;&gt;"",IF('Lulusan MTs'!W446="","Wajib Diisi","OK"),"-")</f>
        <v>-</v>
      </c>
      <c r="X446" s="76" t="str">
        <f>IF('Lulusan MTs'!J446&lt;&gt;"",IF('Lulusan MTs'!X446="","Wajib Diisi","OK"),"-")</f>
        <v>-</v>
      </c>
      <c r="Y446" s="18" t="str">
        <f>IF('Lulusan MTs'!Y446="","-",IF(VALUE(LEFT('Lulusan MTs'!Y446,2))&gt;31,"Tanggal tidak valid",IF(VALUE(LEFT(RIGHT('Lulusan MTs'!Y446,7),2))&gt;12,"Bulan tidak valid",IF(VALUE(RIGHT('Lulusan MTs'!Y446,4))&lt;&gt;2016,"Cek lagi Tahun Lulus","OK"))))</f>
        <v>-</v>
      </c>
      <c r="Z446" s="19" t="str">
        <f>IF('Lulusan MTs'!Z446="","-",IF('Lulusan MTs'!Z446&gt;100,"Tidak valid",IF('Lulusan MTs'!Z446&lt;1,"Tidak valid","OK")))</f>
        <v>-</v>
      </c>
      <c r="AA446" s="19" t="str">
        <f>IF('Lulusan MTs'!AA446="","-",IF('Lulusan MTs'!AA446&gt;100,"Tidak valid",IF('Lulusan MTs'!AA446&lt;1,"Tidak valid","OK")))</f>
        <v>-</v>
      </c>
      <c r="AB446" s="19" t="str">
        <f>IF('Lulusan MTs'!AB446="","-",IF('Lulusan MTs'!AB446&gt;100,"Tidak valid",IF('Lulusan MTs'!AB446&lt;1,"Tidak valid","OK")))</f>
        <v>-</v>
      </c>
      <c r="AC446" s="19" t="str">
        <f>IF('Lulusan MTs'!AC446="","-",IF('Lulusan MTs'!AC446&gt;100,"Tidak valid",IF('Lulusan MTs'!AC446&lt;1,"Tidak valid","OK")))</f>
        <v>-</v>
      </c>
      <c r="AD446" s="19" t="str">
        <f>IF('Lulusan MTs'!AD446="","-",IF('Lulusan MTs'!AD446&gt;100,"Tidak valid",IF('Lulusan MTs'!AD446&lt;1,"Tidak valid","OK")))</f>
        <v>-</v>
      </c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0"/>
      <c r="BC446" s="20"/>
      <c r="BD446" s="20"/>
      <c r="BE446" s="20"/>
      <c r="BF446" s="20"/>
      <c r="BG446" s="20"/>
      <c r="BH446" s="20"/>
      <c r="BI446" s="20"/>
      <c r="BJ446" s="20"/>
      <c r="BK446" s="20"/>
      <c r="BL446" s="20"/>
      <c r="BM446" s="20"/>
      <c r="BN446" s="20"/>
      <c r="BO446" s="20"/>
      <c r="BP446" s="20"/>
      <c r="BQ446" s="20"/>
      <c r="BR446" s="20"/>
      <c r="BS446" s="20"/>
      <c r="BT446" s="20"/>
      <c r="BU446" s="20"/>
      <c r="BV446" s="20"/>
      <c r="BW446" s="20"/>
      <c r="BX446" s="20"/>
      <c r="BY446" s="20"/>
      <c r="BZ446" s="20"/>
      <c r="CA446" s="20"/>
      <c r="CB446" s="20"/>
      <c r="CC446" s="20"/>
      <c r="CD446" s="20"/>
      <c r="CE446" s="20"/>
      <c r="CF446" s="20"/>
      <c r="CG446" s="20"/>
      <c r="CH446" s="20"/>
      <c r="CI446" s="20"/>
      <c r="CJ446" s="20"/>
      <c r="CK446" s="20"/>
      <c r="CL446" s="20"/>
      <c r="CM446" s="20"/>
      <c r="CN446" s="20"/>
      <c r="CO446" s="20"/>
      <c r="CP446" s="20"/>
      <c r="CQ446" s="20"/>
      <c r="CR446" s="20"/>
      <c r="CS446" s="20"/>
      <c r="CT446" s="20"/>
      <c r="CU446" s="20"/>
      <c r="CV446" s="20"/>
      <c r="CW446" s="20"/>
      <c r="CX446" s="20"/>
      <c r="CY446" s="20"/>
      <c r="CZ446" s="20"/>
      <c r="DA446" s="20"/>
      <c r="DB446" s="20"/>
      <c r="DC446" s="20"/>
      <c r="DD446" s="20"/>
      <c r="DE446" s="20"/>
      <c r="DF446" s="20"/>
      <c r="DG446" s="20"/>
      <c r="DH446" s="20"/>
      <c r="DI446" s="20"/>
      <c r="DJ446" s="20"/>
      <c r="DK446" s="20"/>
      <c r="DL446" s="20"/>
      <c r="DM446" s="20"/>
      <c r="DN446" s="20"/>
      <c r="DO446" s="20"/>
      <c r="DP446" s="20"/>
      <c r="DQ446" s="20"/>
      <c r="DR446" s="20"/>
      <c r="DS446" s="20"/>
      <c r="DT446" s="20"/>
      <c r="DU446" s="20"/>
      <c r="DV446" s="20"/>
      <c r="DW446" s="20"/>
      <c r="DX446" s="20"/>
      <c r="DY446" s="20"/>
      <c r="DZ446" s="20"/>
      <c r="EA446" s="20"/>
      <c r="EB446" s="20"/>
      <c r="EC446" s="20"/>
      <c r="ED446" s="20"/>
      <c r="EE446" s="20"/>
      <c r="EF446" s="20"/>
      <c r="EG446" s="20"/>
      <c r="EH446" s="20"/>
      <c r="EI446" s="20"/>
      <c r="EJ446" s="20"/>
      <c r="EK446" s="20"/>
      <c r="EL446" s="20"/>
      <c r="EM446" s="20"/>
      <c r="EN446" s="20"/>
      <c r="EO446" s="20"/>
      <c r="EP446" s="20"/>
      <c r="EQ446" s="20"/>
      <c r="ER446" s="20"/>
      <c r="ES446" s="20"/>
      <c r="ET446" s="20"/>
      <c r="EU446" s="20"/>
      <c r="EV446" s="20"/>
      <c r="EW446" s="20"/>
      <c r="EX446" s="20"/>
      <c r="EY446" s="20"/>
      <c r="EZ446" s="20"/>
      <c r="FA446" s="20"/>
      <c r="FB446" s="20"/>
      <c r="FC446" s="20"/>
      <c r="FD446" s="20"/>
      <c r="FE446" s="20"/>
      <c r="FF446" s="20"/>
      <c r="FG446" s="20"/>
      <c r="FH446" s="20"/>
      <c r="FI446" s="20"/>
      <c r="FJ446" s="20"/>
      <c r="FK446" s="20"/>
      <c r="FL446" s="20"/>
      <c r="FM446" s="20"/>
      <c r="FN446" s="20"/>
      <c r="FO446" s="20"/>
      <c r="FP446" s="20"/>
      <c r="FQ446" s="20"/>
      <c r="FR446" s="20"/>
      <c r="FS446" s="20"/>
      <c r="FT446" s="20"/>
      <c r="FU446" s="20"/>
      <c r="FV446" s="20"/>
      <c r="FW446" s="20"/>
      <c r="FX446" s="20"/>
      <c r="FY446" s="20"/>
      <c r="FZ446" s="20"/>
      <c r="GA446" s="20"/>
      <c r="GB446" s="20"/>
      <c r="GC446" s="20"/>
      <c r="GD446" s="20"/>
      <c r="GE446" s="20"/>
      <c r="GF446" s="20"/>
      <c r="GG446" s="20"/>
      <c r="GH446" s="20"/>
      <c r="GI446" s="20"/>
      <c r="GJ446" s="20"/>
      <c r="GK446" s="20"/>
      <c r="GL446" s="20"/>
      <c r="GM446" s="20"/>
      <c r="GN446" s="20"/>
      <c r="GO446" s="20"/>
      <c r="GP446" s="20"/>
      <c r="GQ446" s="20"/>
      <c r="GR446" s="20"/>
      <c r="GS446" s="20"/>
      <c r="GT446" s="20"/>
      <c r="GU446" s="20"/>
      <c r="GV446" s="20"/>
      <c r="GW446" s="20"/>
      <c r="GX446" s="20"/>
      <c r="GY446" s="20"/>
      <c r="GZ446" s="20"/>
      <c r="HA446" s="20"/>
      <c r="HB446" s="20"/>
      <c r="HC446" s="20"/>
      <c r="HD446" s="20"/>
      <c r="HE446" s="20"/>
      <c r="HF446" s="20"/>
      <c r="HG446" s="20"/>
      <c r="HH446" s="20"/>
      <c r="HI446" s="20"/>
      <c r="HJ446" s="20"/>
      <c r="HK446" s="20"/>
      <c r="HL446" s="20"/>
      <c r="HM446" s="20"/>
      <c r="HN446" s="20"/>
      <c r="HO446" s="20"/>
      <c r="HP446" s="20"/>
      <c r="HQ446" s="20"/>
      <c r="HR446" s="20"/>
      <c r="HS446" s="20"/>
      <c r="HT446" s="20"/>
      <c r="HU446" s="20"/>
      <c r="HV446" s="20"/>
      <c r="HW446" s="20"/>
      <c r="HX446" s="20"/>
      <c r="HY446" s="20"/>
    </row>
    <row r="447" spans="1:233" s="21" customFormat="1" ht="15" customHeight="1" x14ac:dyDescent="0.2">
      <c r="A447" s="18" t="str">
        <f>IF('Lulusan MTs'!A447="","-",IF(LEN('Lulusan MTs'!A447)&lt;&gt;12,"Tidak valid","OK"))</f>
        <v>-</v>
      </c>
      <c r="B447" s="19" t="str">
        <f>IF('Lulusan MTs'!B447="","-",IF(LEN('Lulusan MTs'!B447)&lt;5,"Cek lagi","OK"))</f>
        <v>-</v>
      </c>
      <c r="C447" s="19" t="str">
        <f>IF('Lulusan MTs'!C447="","-",IF('Lulusan MTs'!C447="MTsN","OK",IF('Lulusan MTs'!C447="MTsS","OK","Tidak valid")))</f>
        <v>-</v>
      </c>
      <c r="D447" s="19" t="str">
        <f>IF('Lulusan MTs'!D447="","-",IF(LEN('Lulusan MTs'!D447)&lt;5,"Cek lagi","OK"))</f>
        <v>-</v>
      </c>
      <c r="E447" s="19" t="str">
        <f>IF('Lulusan MTs'!E447="","-",IF(LEN('Lulusan MTs'!E447)&lt;4,"Cek lagi","OK"))</f>
        <v>-</v>
      </c>
      <c r="F447" s="19" t="str">
        <f>IF('Lulusan MTs'!F447="","-",IF(LEN('Lulusan MTs'!F447)&lt;4,"Cek lagi","OK"))</f>
        <v>-</v>
      </c>
      <c r="G447" s="19" t="str">
        <f>IF('Lulusan MTs'!G447="","-",IF(LEN('Lulusan MTs'!G447)&lt;4,"Cek lagi","OK"))</f>
        <v>-</v>
      </c>
      <c r="H447" s="19" t="str">
        <f>IF('Lulusan MTs'!H447="","-",IF(LEN('Lulusan MTs'!H447)&lt;&gt;18,"Tidak valid",IF(VALUE('Lulusan MTs'!H447)&lt;0,"Cek lagi","OK")))</f>
        <v>-</v>
      </c>
      <c r="I447" s="19" t="str">
        <f>IF('Lulusan MTs'!I447="","-",IF(LEN('Lulusan MTs'!I447)&lt;&gt;10,"Tidak valid",IF(VALUE('Lulusan MTs'!I447)&lt;0,"Cek lagi","OK")))</f>
        <v>-</v>
      </c>
      <c r="J447" s="19" t="str">
        <f>IF('Lulusan MTs'!J447="","-",IF(LEN('Lulusan MTs'!J447)&lt;4,"Cek lagi","OK"))</f>
        <v>-</v>
      </c>
      <c r="K447" s="19" t="str">
        <f>IF('Lulusan MTs'!K447="","-",IF(LEN('Lulusan MTs'!K447)&lt;4,"Cek lagi","OK"))</f>
        <v>-</v>
      </c>
      <c r="L447" s="18" t="str">
        <f>IF('Lulusan MTs'!L447="","-",IF(VALUE(LEFT('Lulusan MTs'!L447,2))&gt;31,"Tanggal tidak valid",IF(VALUE(LEFT(RIGHT('Lulusan MTs'!L447,7),2))&gt;12,"Bulan tidak valid",IF(VALUE(RIGHT('Lulusan MTs'!L447,4))&gt;2003,"Umur terlalu tua",IF(VALUE(RIGHT('Lulusan MTs'!L447,4))&lt;1996,"Umur terlalu tua","OK")))))</f>
        <v>-</v>
      </c>
      <c r="M447" s="19" t="str">
        <f>IF('Lulusan MTs'!M447="","-",IF('Lulusan MTs'!M447="L","OK",IF('Lulusan MTs'!M447="P","OK","Tidak valid")))</f>
        <v>-</v>
      </c>
      <c r="N447" s="19" t="str">
        <f>IF('Lulusan MTs'!N447="","-",IF('Lulusan MTs'!N447&gt;400,"Tidak valid",IF('Lulusan MTs'!N447&lt;1,"Tidak valid","OK")))</f>
        <v>-</v>
      </c>
      <c r="O447" s="19" t="str">
        <f>IF('Lulusan MTs'!O447="","-",IF('Lulusan MTs'!O447&gt;100,"Tidak valid",IF('Lulusan MTs'!O447&lt;1,"Tidak valid","OK")))</f>
        <v>-</v>
      </c>
      <c r="P447" s="19" t="str">
        <f>IF('Lulusan MTs'!P447="","-",IF('Lulusan MTs'!P447&gt;6,"Cek lagi",IF('Lulusan MTs'!P447&lt;2,"Cek lagi","OK")))</f>
        <v>-</v>
      </c>
      <c r="Q447" s="19" t="str">
        <f>IF('Lulusan MTs'!Q447="","-",IF('Lulusan MTs'!Q447&gt;8,"Tidak valid",IF('Lulusan MTs'!Q447&lt;1,"Tidak valid","OK")))</f>
        <v>-</v>
      </c>
      <c r="R447" s="75" t="str">
        <f>IF('Lulusan MTs'!R447="","-",IF(LEN('Lulusan MTs'!R447)&lt;16,"Cek lagi","OK"))</f>
        <v>-</v>
      </c>
      <c r="S447" s="19" t="str">
        <f>IF('Lulusan MTs'!S447="","-",IF('Lulusan MTs'!S447&gt;6,"Tidak valid",IF('Lulusan MTs'!S447&lt;1,"Tidak valid","OK")))</f>
        <v>-</v>
      </c>
      <c r="T447" s="18" t="str">
        <f>IF('Lulusan MTs'!T447="","-",IF(VALUE(LEFT('Lulusan MTs'!T447,2))&gt;31,"Tanggal tidak valid",IF(VALUE(LEFT(RIGHT('Lulusan MTs'!T447,7),2))&gt;12,"Bulan tidak valid",IF(VALUE(RIGHT('Lulusan MTs'!T447,4))&lt;2010,"Cek lagi Tahun Masuk",IF(VALUE(RIGHT('Lulusan MTs'!T447,4))&gt;2014,"Cek lagi Tahun Masuk","OK")))))</f>
        <v>-</v>
      </c>
      <c r="U447" s="76" t="str">
        <f>IF('Lulusan MTs'!U447="","-",IF(LEN('Lulusan MTs'!U447)&lt;&gt;20,"Tidak valid","OK"))</f>
        <v>-</v>
      </c>
      <c r="V447" s="19" t="str">
        <f>IF('Lulusan MTs'!V447="","-",IF('Lulusan MTs'!V447&gt;3,"Tidak valid",IF('Lulusan MTs'!V447&lt;1,"Tidak valid","OK")))</f>
        <v>-</v>
      </c>
      <c r="W447" s="76" t="str">
        <f>IF('Lulusan MTs'!J447&lt;&gt;"",IF('Lulusan MTs'!W447="","Wajib Diisi","OK"),"-")</f>
        <v>-</v>
      </c>
      <c r="X447" s="76" t="str">
        <f>IF('Lulusan MTs'!J447&lt;&gt;"",IF('Lulusan MTs'!X447="","Wajib Diisi","OK"),"-")</f>
        <v>-</v>
      </c>
      <c r="Y447" s="18" t="str">
        <f>IF('Lulusan MTs'!Y447="","-",IF(VALUE(LEFT('Lulusan MTs'!Y447,2))&gt;31,"Tanggal tidak valid",IF(VALUE(LEFT(RIGHT('Lulusan MTs'!Y447,7),2))&gt;12,"Bulan tidak valid",IF(VALUE(RIGHT('Lulusan MTs'!Y447,4))&lt;&gt;2016,"Cek lagi Tahun Lulus","OK"))))</f>
        <v>-</v>
      </c>
      <c r="Z447" s="19" t="str">
        <f>IF('Lulusan MTs'!Z447="","-",IF('Lulusan MTs'!Z447&gt;100,"Tidak valid",IF('Lulusan MTs'!Z447&lt;1,"Tidak valid","OK")))</f>
        <v>-</v>
      </c>
      <c r="AA447" s="19" t="str">
        <f>IF('Lulusan MTs'!AA447="","-",IF('Lulusan MTs'!AA447&gt;100,"Tidak valid",IF('Lulusan MTs'!AA447&lt;1,"Tidak valid","OK")))</f>
        <v>-</v>
      </c>
      <c r="AB447" s="19" t="str">
        <f>IF('Lulusan MTs'!AB447="","-",IF('Lulusan MTs'!AB447&gt;100,"Tidak valid",IF('Lulusan MTs'!AB447&lt;1,"Tidak valid","OK")))</f>
        <v>-</v>
      </c>
      <c r="AC447" s="19" t="str">
        <f>IF('Lulusan MTs'!AC447="","-",IF('Lulusan MTs'!AC447&gt;100,"Tidak valid",IF('Lulusan MTs'!AC447&lt;1,"Tidak valid","OK")))</f>
        <v>-</v>
      </c>
      <c r="AD447" s="19" t="str">
        <f>IF('Lulusan MTs'!AD447="","-",IF('Lulusan MTs'!AD447&gt;100,"Tidak valid",IF('Lulusan MTs'!AD447&lt;1,"Tidak valid","OK")))</f>
        <v>-</v>
      </c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  <c r="AZ447" s="20"/>
      <c r="BA447" s="20"/>
      <c r="BB447" s="20"/>
      <c r="BC447" s="20"/>
      <c r="BD447" s="20"/>
      <c r="BE447" s="20"/>
      <c r="BF447" s="20"/>
      <c r="BG447" s="20"/>
      <c r="BH447" s="20"/>
      <c r="BI447" s="20"/>
      <c r="BJ447" s="20"/>
      <c r="BK447" s="20"/>
      <c r="BL447" s="20"/>
      <c r="BM447" s="20"/>
      <c r="BN447" s="20"/>
      <c r="BO447" s="20"/>
      <c r="BP447" s="20"/>
      <c r="BQ447" s="20"/>
      <c r="BR447" s="20"/>
      <c r="BS447" s="20"/>
      <c r="BT447" s="20"/>
      <c r="BU447" s="20"/>
      <c r="BV447" s="20"/>
      <c r="BW447" s="20"/>
      <c r="BX447" s="20"/>
      <c r="BY447" s="20"/>
      <c r="BZ447" s="20"/>
      <c r="CA447" s="20"/>
      <c r="CB447" s="20"/>
      <c r="CC447" s="20"/>
      <c r="CD447" s="20"/>
      <c r="CE447" s="20"/>
      <c r="CF447" s="20"/>
      <c r="CG447" s="20"/>
      <c r="CH447" s="20"/>
      <c r="CI447" s="20"/>
      <c r="CJ447" s="20"/>
      <c r="CK447" s="20"/>
      <c r="CL447" s="20"/>
      <c r="CM447" s="20"/>
      <c r="CN447" s="20"/>
      <c r="CO447" s="20"/>
      <c r="CP447" s="20"/>
      <c r="CQ447" s="20"/>
      <c r="CR447" s="20"/>
      <c r="CS447" s="20"/>
      <c r="CT447" s="20"/>
      <c r="CU447" s="20"/>
      <c r="CV447" s="20"/>
      <c r="CW447" s="20"/>
      <c r="CX447" s="20"/>
      <c r="CY447" s="20"/>
      <c r="CZ447" s="20"/>
      <c r="DA447" s="20"/>
      <c r="DB447" s="20"/>
      <c r="DC447" s="20"/>
      <c r="DD447" s="20"/>
      <c r="DE447" s="20"/>
      <c r="DF447" s="20"/>
      <c r="DG447" s="20"/>
      <c r="DH447" s="20"/>
      <c r="DI447" s="20"/>
      <c r="DJ447" s="20"/>
      <c r="DK447" s="20"/>
      <c r="DL447" s="20"/>
      <c r="DM447" s="20"/>
      <c r="DN447" s="20"/>
      <c r="DO447" s="20"/>
      <c r="DP447" s="20"/>
      <c r="DQ447" s="20"/>
      <c r="DR447" s="20"/>
      <c r="DS447" s="20"/>
      <c r="DT447" s="20"/>
      <c r="DU447" s="20"/>
      <c r="DV447" s="20"/>
      <c r="DW447" s="20"/>
      <c r="DX447" s="20"/>
      <c r="DY447" s="20"/>
      <c r="DZ447" s="20"/>
      <c r="EA447" s="20"/>
      <c r="EB447" s="20"/>
      <c r="EC447" s="20"/>
      <c r="ED447" s="20"/>
      <c r="EE447" s="20"/>
      <c r="EF447" s="20"/>
      <c r="EG447" s="20"/>
      <c r="EH447" s="20"/>
      <c r="EI447" s="20"/>
      <c r="EJ447" s="20"/>
      <c r="EK447" s="20"/>
      <c r="EL447" s="20"/>
      <c r="EM447" s="20"/>
      <c r="EN447" s="20"/>
      <c r="EO447" s="20"/>
      <c r="EP447" s="20"/>
      <c r="EQ447" s="20"/>
      <c r="ER447" s="20"/>
      <c r="ES447" s="20"/>
      <c r="ET447" s="20"/>
      <c r="EU447" s="20"/>
      <c r="EV447" s="20"/>
      <c r="EW447" s="20"/>
      <c r="EX447" s="20"/>
      <c r="EY447" s="20"/>
      <c r="EZ447" s="20"/>
      <c r="FA447" s="20"/>
      <c r="FB447" s="20"/>
      <c r="FC447" s="20"/>
      <c r="FD447" s="20"/>
      <c r="FE447" s="20"/>
      <c r="FF447" s="20"/>
      <c r="FG447" s="20"/>
      <c r="FH447" s="20"/>
      <c r="FI447" s="20"/>
      <c r="FJ447" s="20"/>
      <c r="FK447" s="20"/>
      <c r="FL447" s="20"/>
      <c r="FM447" s="20"/>
      <c r="FN447" s="20"/>
      <c r="FO447" s="20"/>
      <c r="FP447" s="20"/>
      <c r="FQ447" s="20"/>
      <c r="FR447" s="20"/>
      <c r="FS447" s="20"/>
      <c r="FT447" s="20"/>
      <c r="FU447" s="20"/>
      <c r="FV447" s="20"/>
      <c r="FW447" s="20"/>
      <c r="FX447" s="20"/>
      <c r="FY447" s="20"/>
      <c r="FZ447" s="20"/>
      <c r="GA447" s="20"/>
      <c r="GB447" s="20"/>
      <c r="GC447" s="20"/>
      <c r="GD447" s="20"/>
      <c r="GE447" s="20"/>
      <c r="GF447" s="20"/>
      <c r="GG447" s="20"/>
      <c r="GH447" s="20"/>
      <c r="GI447" s="20"/>
      <c r="GJ447" s="20"/>
      <c r="GK447" s="20"/>
      <c r="GL447" s="20"/>
      <c r="GM447" s="20"/>
      <c r="GN447" s="20"/>
      <c r="GO447" s="20"/>
      <c r="GP447" s="20"/>
      <c r="GQ447" s="20"/>
      <c r="GR447" s="20"/>
      <c r="GS447" s="20"/>
      <c r="GT447" s="20"/>
      <c r="GU447" s="20"/>
      <c r="GV447" s="20"/>
      <c r="GW447" s="20"/>
      <c r="GX447" s="20"/>
      <c r="GY447" s="20"/>
      <c r="GZ447" s="20"/>
      <c r="HA447" s="20"/>
      <c r="HB447" s="20"/>
      <c r="HC447" s="20"/>
      <c r="HD447" s="20"/>
      <c r="HE447" s="20"/>
      <c r="HF447" s="20"/>
      <c r="HG447" s="20"/>
      <c r="HH447" s="20"/>
      <c r="HI447" s="20"/>
      <c r="HJ447" s="20"/>
      <c r="HK447" s="20"/>
      <c r="HL447" s="20"/>
      <c r="HM447" s="20"/>
      <c r="HN447" s="20"/>
      <c r="HO447" s="20"/>
      <c r="HP447" s="20"/>
      <c r="HQ447" s="20"/>
      <c r="HR447" s="20"/>
      <c r="HS447" s="20"/>
      <c r="HT447" s="20"/>
      <c r="HU447" s="20"/>
      <c r="HV447" s="20"/>
      <c r="HW447" s="20"/>
      <c r="HX447" s="20"/>
      <c r="HY447" s="20"/>
    </row>
    <row r="448" spans="1:233" s="21" customFormat="1" ht="15" customHeight="1" x14ac:dyDescent="0.2">
      <c r="A448" s="18" t="str">
        <f>IF('Lulusan MTs'!A448="","-",IF(LEN('Lulusan MTs'!A448)&lt;&gt;12,"Tidak valid","OK"))</f>
        <v>-</v>
      </c>
      <c r="B448" s="19" t="str">
        <f>IF('Lulusan MTs'!B448="","-",IF(LEN('Lulusan MTs'!B448)&lt;5,"Cek lagi","OK"))</f>
        <v>-</v>
      </c>
      <c r="C448" s="19" t="str">
        <f>IF('Lulusan MTs'!C448="","-",IF('Lulusan MTs'!C448="MTsN","OK",IF('Lulusan MTs'!C448="MTsS","OK","Tidak valid")))</f>
        <v>-</v>
      </c>
      <c r="D448" s="19" t="str">
        <f>IF('Lulusan MTs'!D448="","-",IF(LEN('Lulusan MTs'!D448)&lt;5,"Cek lagi","OK"))</f>
        <v>-</v>
      </c>
      <c r="E448" s="19" t="str">
        <f>IF('Lulusan MTs'!E448="","-",IF(LEN('Lulusan MTs'!E448)&lt;4,"Cek lagi","OK"))</f>
        <v>-</v>
      </c>
      <c r="F448" s="19" t="str">
        <f>IF('Lulusan MTs'!F448="","-",IF(LEN('Lulusan MTs'!F448)&lt;4,"Cek lagi","OK"))</f>
        <v>-</v>
      </c>
      <c r="G448" s="19" t="str">
        <f>IF('Lulusan MTs'!G448="","-",IF(LEN('Lulusan MTs'!G448)&lt;4,"Cek lagi","OK"))</f>
        <v>-</v>
      </c>
      <c r="H448" s="19" t="str">
        <f>IF('Lulusan MTs'!H448="","-",IF(LEN('Lulusan MTs'!H448)&lt;&gt;18,"Tidak valid",IF(VALUE('Lulusan MTs'!H448)&lt;0,"Cek lagi","OK")))</f>
        <v>-</v>
      </c>
      <c r="I448" s="19" t="str">
        <f>IF('Lulusan MTs'!I448="","-",IF(LEN('Lulusan MTs'!I448)&lt;&gt;10,"Tidak valid",IF(VALUE('Lulusan MTs'!I448)&lt;0,"Cek lagi","OK")))</f>
        <v>-</v>
      </c>
      <c r="J448" s="19" t="str">
        <f>IF('Lulusan MTs'!J448="","-",IF(LEN('Lulusan MTs'!J448)&lt;4,"Cek lagi","OK"))</f>
        <v>-</v>
      </c>
      <c r="K448" s="19" t="str">
        <f>IF('Lulusan MTs'!K448="","-",IF(LEN('Lulusan MTs'!K448)&lt;4,"Cek lagi","OK"))</f>
        <v>-</v>
      </c>
      <c r="L448" s="18" t="str">
        <f>IF('Lulusan MTs'!L448="","-",IF(VALUE(LEFT('Lulusan MTs'!L448,2))&gt;31,"Tanggal tidak valid",IF(VALUE(LEFT(RIGHT('Lulusan MTs'!L448,7),2))&gt;12,"Bulan tidak valid",IF(VALUE(RIGHT('Lulusan MTs'!L448,4))&gt;2003,"Umur terlalu tua",IF(VALUE(RIGHT('Lulusan MTs'!L448,4))&lt;1996,"Umur terlalu tua","OK")))))</f>
        <v>-</v>
      </c>
      <c r="M448" s="19" t="str">
        <f>IF('Lulusan MTs'!M448="","-",IF('Lulusan MTs'!M448="L","OK",IF('Lulusan MTs'!M448="P","OK","Tidak valid")))</f>
        <v>-</v>
      </c>
      <c r="N448" s="19" t="str">
        <f>IF('Lulusan MTs'!N448="","-",IF('Lulusan MTs'!N448&gt;400,"Tidak valid",IF('Lulusan MTs'!N448&lt;1,"Tidak valid","OK")))</f>
        <v>-</v>
      </c>
      <c r="O448" s="19" t="str">
        <f>IF('Lulusan MTs'!O448="","-",IF('Lulusan MTs'!O448&gt;100,"Tidak valid",IF('Lulusan MTs'!O448&lt;1,"Tidak valid","OK")))</f>
        <v>-</v>
      </c>
      <c r="P448" s="19" t="str">
        <f>IF('Lulusan MTs'!P448="","-",IF('Lulusan MTs'!P448&gt;6,"Cek lagi",IF('Lulusan MTs'!P448&lt;2,"Cek lagi","OK")))</f>
        <v>-</v>
      </c>
      <c r="Q448" s="19" t="str">
        <f>IF('Lulusan MTs'!Q448="","-",IF('Lulusan MTs'!Q448&gt;8,"Tidak valid",IF('Lulusan MTs'!Q448&lt;1,"Tidak valid","OK")))</f>
        <v>-</v>
      </c>
      <c r="R448" s="75" t="str">
        <f>IF('Lulusan MTs'!R448="","-",IF(LEN('Lulusan MTs'!R448)&lt;16,"Cek lagi","OK"))</f>
        <v>-</v>
      </c>
      <c r="S448" s="19" t="str">
        <f>IF('Lulusan MTs'!S448="","-",IF('Lulusan MTs'!S448&gt;6,"Tidak valid",IF('Lulusan MTs'!S448&lt;1,"Tidak valid","OK")))</f>
        <v>-</v>
      </c>
      <c r="T448" s="18" t="str">
        <f>IF('Lulusan MTs'!T448="","-",IF(VALUE(LEFT('Lulusan MTs'!T448,2))&gt;31,"Tanggal tidak valid",IF(VALUE(LEFT(RIGHT('Lulusan MTs'!T448,7),2))&gt;12,"Bulan tidak valid",IF(VALUE(RIGHT('Lulusan MTs'!T448,4))&lt;2010,"Cek lagi Tahun Masuk",IF(VALUE(RIGHT('Lulusan MTs'!T448,4))&gt;2014,"Cek lagi Tahun Masuk","OK")))))</f>
        <v>-</v>
      </c>
      <c r="U448" s="76" t="str">
        <f>IF('Lulusan MTs'!U448="","-",IF(LEN('Lulusan MTs'!U448)&lt;&gt;20,"Tidak valid","OK"))</f>
        <v>-</v>
      </c>
      <c r="V448" s="19" t="str">
        <f>IF('Lulusan MTs'!V448="","-",IF('Lulusan MTs'!V448&gt;3,"Tidak valid",IF('Lulusan MTs'!V448&lt;1,"Tidak valid","OK")))</f>
        <v>-</v>
      </c>
      <c r="W448" s="76" t="str">
        <f>IF('Lulusan MTs'!J448&lt;&gt;"",IF('Lulusan MTs'!W448="","Wajib Diisi","OK"),"-")</f>
        <v>-</v>
      </c>
      <c r="X448" s="76" t="str">
        <f>IF('Lulusan MTs'!J448&lt;&gt;"",IF('Lulusan MTs'!X448="","Wajib Diisi","OK"),"-")</f>
        <v>-</v>
      </c>
      <c r="Y448" s="18" t="str">
        <f>IF('Lulusan MTs'!Y448="","-",IF(VALUE(LEFT('Lulusan MTs'!Y448,2))&gt;31,"Tanggal tidak valid",IF(VALUE(LEFT(RIGHT('Lulusan MTs'!Y448,7),2))&gt;12,"Bulan tidak valid",IF(VALUE(RIGHT('Lulusan MTs'!Y448,4))&lt;&gt;2016,"Cek lagi Tahun Lulus","OK"))))</f>
        <v>-</v>
      </c>
      <c r="Z448" s="19" t="str">
        <f>IF('Lulusan MTs'!Z448="","-",IF('Lulusan MTs'!Z448&gt;100,"Tidak valid",IF('Lulusan MTs'!Z448&lt;1,"Tidak valid","OK")))</f>
        <v>-</v>
      </c>
      <c r="AA448" s="19" t="str">
        <f>IF('Lulusan MTs'!AA448="","-",IF('Lulusan MTs'!AA448&gt;100,"Tidak valid",IF('Lulusan MTs'!AA448&lt;1,"Tidak valid","OK")))</f>
        <v>-</v>
      </c>
      <c r="AB448" s="19" t="str">
        <f>IF('Lulusan MTs'!AB448="","-",IF('Lulusan MTs'!AB448&gt;100,"Tidak valid",IF('Lulusan MTs'!AB448&lt;1,"Tidak valid","OK")))</f>
        <v>-</v>
      </c>
      <c r="AC448" s="19" t="str">
        <f>IF('Lulusan MTs'!AC448="","-",IF('Lulusan MTs'!AC448&gt;100,"Tidak valid",IF('Lulusan MTs'!AC448&lt;1,"Tidak valid","OK")))</f>
        <v>-</v>
      </c>
      <c r="AD448" s="19" t="str">
        <f>IF('Lulusan MTs'!AD448="","-",IF('Lulusan MTs'!AD448&gt;100,"Tidak valid",IF('Lulusan MTs'!AD448&lt;1,"Tidak valid","OK")))</f>
        <v>-</v>
      </c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0"/>
      <c r="AU448" s="20"/>
      <c r="AV448" s="20"/>
      <c r="AW448" s="20"/>
      <c r="AX448" s="20"/>
      <c r="AY448" s="20"/>
      <c r="AZ448" s="20"/>
      <c r="BA448" s="20"/>
      <c r="BB448" s="20"/>
      <c r="BC448" s="20"/>
      <c r="BD448" s="20"/>
      <c r="BE448" s="20"/>
      <c r="BF448" s="20"/>
      <c r="BG448" s="20"/>
      <c r="BH448" s="20"/>
      <c r="BI448" s="20"/>
      <c r="BJ448" s="20"/>
      <c r="BK448" s="20"/>
      <c r="BL448" s="20"/>
      <c r="BM448" s="20"/>
      <c r="BN448" s="20"/>
      <c r="BO448" s="20"/>
      <c r="BP448" s="20"/>
      <c r="BQ448" s="20"/>
      <c r="BR448" s="20"/>
      <c r="BS448" s="20"/>
      <c r="BT448" s="20"/>
      <c r="BU448" s="20"/>
      <c r="BV448" s="20"/>
      <c r="BW448" s="20"/>
      <c r="BX448" s="20"/>
      <c r="BY448" s="20"/>
      <c r="BZ448" s="20"/>
      <c r="CA448" s="20"/>
      <c r="CB448" s="20"/>
      <c r="CC448" s="20"/>
      <c r="CD448" s="20"/>
      <c r="CE448" s="20"/>
      <c r="CF448" s="20"/>
      <c r="CG448" s="20"/>
      <c r="CH448" s="20"/>
      <c r="CI448" s="20"/>
      <c r="CJ448" s="20"/>
      <c r="CK448" s="20"/>
      <c r="CL448" s="20"/>
      <c r="CM448" s="20"/>
      <c r="CN448" s="20"/>
      <c r="CO448" s="20"/>
      <c r="CP448" s="20"/>
      <c r="CQ448" s="20"/>
      <c r="CR448" s="20"/>
      <c r="CS448" s="20"/>
      <c r="CT448" s="20"/>
      <c r="CU448" s="20"/>
      <c r="CV448" s="20"/>
      <c r="CW448" s="20"/>
      <c r="CX448" s="20"/>
      <c r="CY448" s="20"/>
      <c r="CZ448" s="20"/>
      <c r="DA448" s="20"/>
      <c r="DB448" s="20"/>
      <c r="DC448" s="20"/>
      <c r="DD448" s="20"/>
      <c r="DE448" s="20"/>
      <c r="DF448" s="20"/>
      <c r="DG448" s="20"/>
      <c r="DH448" s="20"/>
      <c r="DI448" s="20"/>
      <c r="DJ448" s="20"/>
      <c r="DK448" s="20"/>
      <c r="DL448" s="20"/>
      <c r="DM448" s="20"/>
      <c r="DN448" s="20"/>
      <c r="DO448" s="20"/>
      <c r="DP448" s="20"/>
      <c r="DQ448" s="20"/>
      <c r="DR448" s="20"/>
      <c r="DS448" s="20"/>
      <c r="DT448" s="20"/>
      <c r="DU448" s="20"/>
      <c r="DV448" s="20"/>
      <c r="DW448" s="20"/>
      <c r="DX448" s="20"/>
      <c r="DY448" s="20"/>
      <c r="DZ448" s="20"/>
      <c r="EA448" s="20"/>
      <c r="EB448" s="20"/>
      <c r="EC448" s="20"/>
      <c r="ED448" s="20"/>
      <c r="EE448" s="20"/>
      <c r="EF448" s="20"/>
      <c r="EG448" s="20"/>
      <c r="EH448" s="20"/>
      <c r="EI448" s="20"/>
      <c r="EJ448" s="20"/>
      <c r="EK448" s="20"/>
      <c r="EL448" s="20"/>
      <c r="EM448" s="20"/>
      <c r="EN448" s="20"/>
      <c r="EO448" s="20"/>
      <c r="EP448" s="20"/>
      <c r="EQ448" s="20"/>
      <c r="ER448" s="20"/>
      <c r="ES448" s="20"/>
      <c r="ET448" s="20"/>
      <c r="EU448" s="20"/>
      <c r="EV448" s="20"/>
      <c r="EW448" s="20"/>
      <c r="EX448" s="20"/>
      <c r="EY448" s="20"/>
      <c r="EZ448" s="20"/>
      <c r="FA448" s="20"/>
      <c r="FB448" s="20"/>
      <c r="FC448" s="20"/>
      <c r="FD448" s="20"/>
      <c r="FE448" s="20"/>
      <c r="FF448" s="20"/>
      <c r="FG448" s="20"/>
      <c r="FH448" s="20"/>
      <c r="FI448" s="20"/>
      <c r="FJ448" s="20"/>
      <c r="FK448" s="20"/>
      <c r="FL448" s="20"/>
      <c r="FM448" s="20"/>
      <c r="FN448" s="20"/>
      <c r="FO448" s="20"/>
      <c r="FP448" s="20"/>
      <c r="FQ448" s="20"/>
      <c r="FR448" s="20"/>
      <c r="FS448" s="20"/>
      <c r="FT448" s="20"/>
      <c r="FU448" s="20"/>
      <c r="FV448" s="20"/>
      <c r="FW448" s="20"/>
      <c r="FX448" s="20"/>
      <c r="FY448" s="20"/>
      <c r="FZ448" s="20"/>
      <c r="GA448" s="20"/>
      <c r="GB448" s="20"/>
      <c r="GC448" s="20"/>
      <c r="GD448" s="20"/>
      <c r="GE448" s="20"/>
      <c r="GF448" s="20"/>
      <c r="GG448" s="20"/>
      <c r="GH448" s="20"/>
      <c r="GI448" s="20"/>
      <c r="GJ448" s="20"/>
      <c r="GK448" s="20"/>
      <c r="GL448" s="20"/>
      <c r="GM448" s="20"/>
      <c r="GN448" s="20"/>
      <c r="GO448" s="20"/>
      <c r="GP448" s="20"/>
      <c r="GQ448" s="20"/>
      <c r="GR448" s="20"/>
      <c r="GS448" s="20"/>
      <c r="GT448" s="20"/>
      <c r="GU448" s="20"/>
      <c r="GV448" s="20"/>
      <c r="GW448" s="20"/>
      <c r="GX448" s="20"/>
      <c r="GY448" s="20"/>
      <c r="GZ448" s="20"/>
      <c r="HA448" s="20"/>
      <c r="HB448" s="20"/>
      <c r="HC448" s="20"/>
      <c r="HD448" s="20"/>
      <c r="HE448" s="20"/>
      <c r="HF448" s="20"/>
      <c r="HG448" s="20"/>
      <c r="HH448" s="20"/>
      <c r="HI448" s="20"/>
      <c r="HJ448" s="20"/>
      <c r="HK448" s="20"/>
      <c r="HL448" s="20"/>
      <c r="HM448" s="20"/>
      <c r="HN448" s="20"/>
      <c r="HO448" s="20"/>
      <c r="HP448" s="20"/>
      <c r="HQ448" s="20"/>
      <c r="HR448" s="20"/>
      <c r="HS448" s="20"/>
      <c r="HT448" s="20"/>
      <c r="HU448" s="20"/>
      <c r="HV448" s="20"/>
      <c r="HW448" s="20"/>
      <c r="HX448" s="20"/>
      <c r="HY448" s="20"/>
    </row>
    <row r="449" spans="1:233" s="21" customFormat="1" ht="15" customHeight="1" x14ac:dyDescent="0.2">
      <c r="A449" s="18" t="str">
        <f>IF('Lulusan MTs'!A449="","-",IF(LEN('Lulusan MTs'!A449)&lt;&gt;12,"Tidak valid","OK"))</f>
        <v>-</v>
      </c>
      <c r="B449" s="19" t="str">
        <f>IF('Lulusan MTs'!B449="","-",IF(LEN('Lulusan MTs'!B449)&lt;5,"Cek lagi","OK"))</f>
        <v>-</v>
      </c>
      <c r="C449" s="19" t="str">
        <f>IF('Lulusan MTs'!C449="","-",IF('Lulusan MTs'!C449="MTsN","OK",IF('Lulusan MTs'!C449="MTsS","OK","Tidak valid")))</f>
        <v>-</v>
      </c>
      <c r="D449" s="19" t="str">
        <f>IF('Lulusan MTs'!D449="","-",IF(LEN('Lulusan MTs'!D449)&lt;5,"Cek lagi","OK"))</f>
        <v>-</v>
      </c>
      <c r="E449" s="19" t="str">
        <f>IF('Lulusan MTs'!E449="","-",IF(LEN('Lulusan MTs'!E449)&lt;4,"Cek lagi","OK"))</f>
        <v>-</v>
      </c>
      <c r="F449" s="19" t="str">
        <f>IF('Lulusan MTs'!F449="","-",IF(LEN('Lulusan MTs'!F449)&lt;4,"Cek lagi","OK"))</f>
        <v>-</v>
      </c>
      <c r="G449" s="19" t="str">
        <f>IF('Lulusan MTs'!G449="","-",IF(LEN('Lulusan MTs'!G449)&lt;4,"Cek lagi","OK"))</f>
        <v>-</v>
      </c>
      <c r="H449" s="19" t="str">
        <f>IF('Lulusan MTs'!H449="","-",IF(LEN('Lulusan MTs'!H449)&lt;&gt;18,"Tidak valid",IF(VALUE('Lulusan MTs'!H449)&lt;0,"Cek lagi","OK")))</f>
        <v>-</v>
      </c>
      <c r="I449" s="19" t="str">
        <f>IF('Lulusan MTs'!I449="","-",IF(LEN('Lulusan MTs'!I449)&lt;&gt;10,"Tidak valid",IF(VALUE('Lulusan MTs'!I449)&lt;0,"Cek lagi","OK")))</f>
        <v>-</v>
      </c>
      <c r="J449" s="19" t="str">
        <f>IF('Lulusan MTs'!J449="","-",IF(LEN('Lulusan MTs'!J449)&lt;4,"Cek lagi","OK"))</f>
        <v>-</v>
      </c>
      <c r="K449" s="19" t="str">
        <f>IF('Lulusan MTs'!K449="","-",IF(LEN('Lulusan MTs'!K449)&lt;4,"Cek lagi","OK"))</f>
        <v>-</v>
      </c>
      <c r="L449" s="18" t="str">
        <f>IF('Lulusan MTs'!L449="","-",IF(VALUE(LEFT('Lulusan MTs'!L449,2))&gt;31,"Tanggal tidak valid",IF(VALUE(LEFT(RIGHT('Lulusan MTs'!L449,7),2))&gt;12,"Bulan tidak valid",IF(VALUE(RIGHT('Lulusan MTs'!L449,4))&gt;2003,"Umur terlalu tua",IF(VALUE(RIGHT('Lulusan MTs'!L449,4))&lt;1996,"Umur terlalu tua","OK")))))</f>
        <v>-</v>
      </c>
      <c r="M449" s="19" t="str">
        <f>IF('Lulusan MTs'!M449="","-",IF('Lulusan MTs'!M449="L","OK",IF('Lulusan MTs'!M449="P","OK","Tidak valid")))</f>
        <v>-</v>
      </c>
      <c r="N449" s="19" t="str">
        <f>IF('Lulusan MTs'!N449="","-",IF('Lulusan MTs'!N449&gt;400,"Tidak valid",IF('Lulusan MTs'!N449&lt;1,"Tidak valid","OK")))</f>
        <v>-</v>
      </c>
      <c r="O449" s="19" t="str">
        <f>IF('Lulusan MTs'!O449="","-",IF('Lulusan MTs'!O449&gt;100,"Tidak valid",IF('Lulusan MTs'!O449&lt;1,"Tidak valid","OK")))</f>
        <v>-</v>
      </c>
      <c r="P449" s="19" t="str">
        <f>IF('Lulusan MTs'!P449="","-",IF('Lulusan MTs'!P449&gt;6,"Cek lagi",IF('Lulusan MTs'!P449&lt;2,"Cek lagi","OK")))</f>
        <v>-</v>
      </c>
      <c r="Q449" s="19" t="str">
        <f>IF('Lulusan MTs'!Q449="","-",IF('Lulusan MTs'!Q449&gt;8,"Tidak valid",IF('Lulusan MTs'!Q449&lt;1,"Tidak valid","OK")))</f>
        <v>-</v>
      </c>
      <c r="R449" s="75" t="str">
        <f>IF('Lulusan MTs'!R449="","-",IF(LEN('Lulusan MTs'!R449)&lt;16,"Cek lagi","OK"))</f>
        <v>-</v>
      </c>
      <c r="S449" s="19" t="str">
        <f>IF('Lulusan MTs'!S449="","-",IF('Lulusan MTs'!S449&gt;6,"Tidak valid",IF('Lulusan MTs'!S449&lt;1,"Tidak valid","OK")))</f>
        <v>-</v>
      </c>
      <c r="T449" s="18" t="str">
        <f>IF('Lulusan MTs'!T449="","-",IF(VALUE(LEFT('Lulusan MTs'!T449,2))&gt;31,"Tanggal tidak valid",IF(VALUE(LEFT(RIGHT('Lulusan MTs'!T449,7),2))&gt;12,"Bulan tidak valid",IF(VALUE(RIGHT('Lulusan MTs'!T449,4))&lt;2010,"Cek lagi Tahun Masuk",IF(VALUE(RIGHT('Lulusan MTs'!T449,4))&gt;2014,"Cek lagi Tahun Masuk","OK")))))</f>
        <v>-</v>
      </c>
      <c r="U449" s="76" t="str">
        <f>IF('Lulusan MTs'!U449="","-",IF(LEN('Lulusan MTs'!U449)&lt;&gt;20,"Tidak valid","OK"))</f>
        <v>-</v>
      </c>
      <c r="V449" s="19" t="str">
        <f>IF('Lulusan MTs'!V449="","-",IF('Lulusan MTs'!V449&gt;3,"Tidak valid",IF('Lulusan MTs'!V449&lt;1,"Tidak valid","OK")))</f>
        <v>-</v>
      </c>
      <c r="W449" s="76" t="str">
        <f>IF('Lulusan MTs'!J449&lt;&gt;"",IF('Lulusan MTs'!W449="","Wajib Diisi","OK"),"-")</f>
        <v>-</v>
      </c>
      <c r="X449" s="76" t="str">
        <f>IF('Lulusan MTs'!J449&lt;&gt;"",IF('Lulusan MTs'!X449="","Wajib Diisi","OK"),"-")</f>
        <v>-</v>
      </c>
      <c r="Y449" s="18" t="str">
        <f>IF('Lulusan MTs'!Y449="","-",IF(VALUE(LEFT('Lulusan MTs'!Y449,2))&gt;31,"Tanggal tidak valid",IF(VALUE(LEFT(RIGHT('Lulusan MTs'!Y449,7),2))&gt;12,"Bulan tidak valid",IF(VALUE(RIGHT('Lulusan MTs'!Y449,4))&lt;&gt;2016,"Cek lagi Tahun Lulus","OK"))))</f>
        <v>-</v>
      </c>
      <c r="Z449" s="19" t="str">
        <f>IF('Lulusan MTs'!Z449="","-",IF('Lulusan MTs'!Z449&gt;100,"Tidak valid",IF('Lulusan MTs'!Z449&lt;1,"Tidak valid","OK")))</f>
        <v>-</v>
      </c>
      <c r="AA449" s="19" t="str">
        <f>IF('Lulusan MTs'!AA449="","-",IF('Lulusan MTs'!AA449&gt;100,"Tidak valid",IF('Lulusan MTs'!AA449&lt;1,"Tidak valid","OK")))</f>
        <v>-</v>
      </c>
      <c r="AB449" s="19" t="str">
        <f>IF('Lulusan MTs'!AB449="","-",IF('Lulusan MTs'!AB449&gt;100,"Tidak valid",IF('Lulusan MTs'!AB449&lt;1,"Tidak valid","OK")))</f>
        <v>-</v>
      </c>
      <c r="AC449" s="19" t="str">
        <f>IF('Lulusan MTs'!AC449="","-",IF('Lulusan MTs'!AC449&gt;100,"Tidak valid",IF('Lulusan MTs'!AC449&lt;1,"Tidak valid","OK")))</f>
        <v>-</v>
      </c>
      <c r="AD449" s="19" t="str">
        <f>IF('Lulusan MTs'!AD449="","-",IF('Lulusan MTs'!AD449&gt;100,"Tidak valid",IF('Lulusan MTs'!AD449&lt;1,"Tidak valid","OK")))</f>
        <v>-</v>
      </c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X449" s="20"/>
      <c r="AY449" s="20"/>
      <c r="AZ449" s="20"/>
      <c r="BA449" s="20"/>
      <c r="BB449" s="20"/>
      <c r="BC449" s="20"/>
      <c r="BD449" s="20"/>
      <c r="BE449" s="20"/>
      <c r="BF449" s="20"/>
      <c r="BG449" s="20"/>
      <c r="BH449" s="20"/>
      <c r="BI449" s="20"/>
      <c r="BJ449" s="20"/>
      <c r="BK449" s="20"/>
      <c r="BL449" s="20"/>
      <c r="BM449" s="20"/>
      <c r="BN449" s="20"/>
      <c r="BO449" s="20"/>
      <c r="BP449" s="20"/>
      <c r="BQ449" s="20"/>
      <c r="BR449" s="20"/>
      <c r="BS449" s="20"/>
      <c r="BT449" s="20"/>
      <c r="BU449" s="20"/>
      <c r="BV449" s="20"/>
      <c r="BW449" s="20"/>
      <c r="BX449" s="20"/>
      <c r="BY449" s="20"/>
      <c r="BZ449" s="20"/>
      <c r="CA449" s="20"/>
      <c r="CB449" s="20"/>
      <c r="CC449" s="20"/>
      <c r="CD449" s="20"/>
      <c r="CE449" s="20"/>
      <c r="CF449" s="20"/>
      <c r="CG449" s="20"/>
      <c r="CH449" s="20"/>
      <c r="CI449" s="20"/>
      <c r="CJ449" s="20"/>
      <c r="CK449" s="20"/>
      <c r="CL449" s="20"/>
      <c r="CM449" s="20"/>
      <c r="CN449" s="20"/>
      <c r="CO449" s="20"/>
      <c r="CP449" s="20"/>
      <c r="CQ449" s="20"/>
      <c r="CR449" s="20"/>
      <c r="CS449" s="20"/>
      <c r="CT449" s="20"/>
      <c r="CU449" s="20"/>
      <c r="CV449" s="20"/>
      <c r="CW449" s="20"/>
      <c r="CX449" s="20"/>
      <c r="CY449" s="20"/>
      <c r="CZ449" s="20"/>
      <c r="DA449" s="20"/>
      <c r="DB449" s="20"/>
      <c r="DC449" s="20"/>
      <c r="DD449" s="20"/>
      <c r="DE449" s="20"/>
      <c r="DF449" s="20"/>
      <c r="DG449" s="20"/>
      <c r="DH449" s="20"/>
      <c r="DI449" s="20"/>
      <c r="DJ449" s="20"/>
      <c r="DK449" s="20"/>
      <c r="DL449" s="20"/>
      <c r="DM449" s="20"/>
      <c r="DN449" s="20"/>
      <c r="DO449" s="20"/>
      <c r="DP449" s="20"/>
      <c r="DQ449" s="20"/>
      <c r="DR449" s="20"/>
      <c r="DS449" s="20"/>
      <c r="DT449" s="20"/>
      <c r="DU449" s="20"/>
      <c r="DV449" s="20"/>
      <c r="DW449" s="20"/>
      <c r="DX449" s="20"/>
      <c r="DY449" s="20"/>
      <c r="DZ449" s="20"/>
      <c r="EA449" s="20"/>
      <c r="EB449" s="20"/>
      <c r="EC449" s="20"/>
      <c r="ED449" s="20"/>
      <c r="EE449" s="20"/>
      <c r="EF449" s="20"/>
      <c r="EG449" s="20"/>
      <c r="EH449" s="20"/>
      <c r="EI449" s="20"/>
      <c r="EJ449" s="20"/>
      <c r="EK449" s="20"/>
      <c r="EL449" s="20"/>
      <c r="EM449" s="20"/>
      <c r="EN449" s="20"/>
      <c r="EO449" s="20"/>
      <c r="EP449" s="20"/>
      <c r="EQ449" s="20"/>
      <c r="ER449" s="20"/>
      <c r="ES449" s="20"/>
      <c r="ET449" s="20"/>
      <c r="EU449" s="20"/>
      <c r="EV449" s="20"/>
      <c r="EW449" s="20"/>
      <c r="EX449" s="20"/>
      <c r="EY449" s="20"/>
      <c r="EZ449" s="20"/>
      <c r="FA449" s="20"/>
      <c r="FB449" s="20"/>
      <c r="FC449" s="20"/>
      <c r="FD449" s="20"/>
      <c r="FE449" s="20"/>
      <c r="FF449" s="20"/>
      <c r="FG449" s="20"/>
      <c r="FH449" s="20"/>
      <c r="FI449" s="20"/>
      <c r="FJ449" s="20"/>
      <c r="FK449" s="20"/>
      <c r="FL449" s="20"/>
      <c r="FM449" s="20"/>
      <c r="FN449" s="20"/>
      <c r="FO449" s="20"/>
      <c r="FP449" s="20"/>
      <c r="FQ449" s="20"/>
      <c r="FR449" s="20"/>
      <c r="FS449" s="20"/>
      <c r="FT449" s="20"/>
      <c r="FU449" s="20"/>
      <c r="FV449" s="20"/>
      <c r="FW449" s="20"/>
      <c r="FX449" s="20"/>
      <c r="FY449" s="20"/>
      <c r="FZ449" s="20"/>
      <c r="GA449" s="20"/>
      <c r="GB449" s="20"/>
      <c r="GC449" s="20"/>
      <c r="GD449" s="20"/>
      <c r="GE449" s="20"/>
      <c r="GF449" s="20"/>
      <c r="GG449" s="20"/>
      <c r="GH449" s="20"/>
      <c r="GI449" s="20"/>
      <c r="GJ449" s="20"/>
      <c r="GK449" s="20"/>
      <c r="GL449" s="20"/>
      <c r="GM449" s="20"/>
      <c r="GN449" s="20"/>
      <c r="GO449" s="20"/>
      <c r="GP449" s="20"/>
      <c r="GQ449" s="20"/>
      <c r="GR449" s="20"/>
      <c r="GS449" s="20"/>
      <c r="GT449" s="20"/>
      <c r="GU449" s="20"/>
      <c r="GV449" s="20"/>
      <c r="GW449" s="20"/>
      <c r="GX449" s="20"/>
      <c r="GY449" s="20"/>
      <c r="GZ449" s="20"/>
      <c r="HA449" s="20"/>
      <c r="HB449" s="20"/>
      <c r="HC449" s="20"/>
      <c r="HD449" s="20"/>
      <c r="HE449" s="20"/>
      <c r="HF449" s="20"/>
      <c r="HG449" s="20"/>
      <c r="HH449" s="20"/>
      <c r="HI449" s="20"/>
      <c r="HJ449" s="20"/>
      <c r="HK449" s="20"/>
      <c r="HL449" s="20"/>
      <c r="HM449" s="20"/>
      <c r="HN449" s="20"/>
      <c r="HO449" s="20"/>
      <c r="HP449" s="20"/>
      <c r="HQ449" s="20"/>
      <c r="HR449" s="20"/>
      <c r="HS449" s="20"/>
      <c r="HT449" s="20"/>
      <c r="HU449" s="20"/>
      <c r="HV449" s="20"/>
      <c r="HW449" s="20"/>
      <c r="HX449" s="20"/>
      <c r="HY449" s="20"/>
    </row>
    <row r="450" spans="1:233" s="21" customFormat="1" ht="15" customHeight="1" x14ac:dyDescent="0.2">
      <c r="A450" s="18" t="str">
        <f>IF('Lulusan MTs'!A450="","-",IF(LEN('Lulusan MTs'!A450)&lt;&gt;12,"Tidak valid","OK"))</f>
        <v>-</v>
      </c>
      <c r="B450" s="19" t="str">
        <f>IF('Lulusan MTs'!B450="","-",IF(LEN('Lulusan MTs'!B450)&lt;5,"Cek lagi","OK"))</f>
        <v>-</v>
      </c>
      <c r="C450" s="19" t="str">
        <f>IF('Lulusan MTs'!C450="","-",IF('Lulusan MTs'!C450="MTsN","OK",IF('Lulusan MTs'!C450="MTsS","OK","Tidak valid")))</f>
        <v>-</v>
      </c>
      <c r="D450" s="19" t="str">
        <f>IF('Lulusan MTs'!D450="","-",IF(LEN('Lulusan MTs'!D450)&lt;5,"Cek lagi","OK"))</f>
        <v>-</v>
      </c>
      <c r="E450" s="19" t="str">
        <f>IF('Lulusan MTs'!E450="","-",IF(LEN('Lulusan MTs'!E450)&lt;4,"Cek lagi","OK"))</f>
        <v>-</v>
      </c>
      <c r="F450" s="19" t="str">
        <f>IF('Lulusan MTs'!F450="","-",IF(LEN('Lulusan MTs'!F450)&lt;4,"Cek lagi","OK"))</f>
        <v>-</v>
      </c>
      <c r="G450" s="19" t="str">
        <f>IF('Lulusan MTs'!G450="","-",IF(LEN('Lulusan MTs'!G450)&lt;4,"Cek lagi","OK"))</f>
        <v>-</v>
      </c>
      <c r="H450" s="19" t="str">
        <f>IF('Lulusan MTs'!H450="","-",IF(LEN('Lulusan MTs'!H450)&lt;&gt;18,"Tidak valid",IF(VALUE('Lulusan MTs'!H450)&lt;0,"Cek lagi","OK")))</f>
        <v>-</v>
      </c>
      <c r="I450" s="19" t="str">
        <f>IF('Lulusan MTs'!I450="","-",IF(LEN('Lulusan MTs'!I450)&lt;&gt;10,"Tidak valid",IF(VALUE('Lulusan MTs'!I450)&lt;0,"Cek lagi","OK")))</f>
        <v>-</v>
      </c>
      <c r="J450" s="19" t="str">
        <f>IF('Lulusan MTs'!J450="","-",IF(LEN('Lulusan MTs'!J450)&lt;4,"Cek lagi","OK"))</f>
        <v>-</v>
      </c>
      <c r="K450" s="19" t="str">
        <f>IF('Lulusan MTs'!K450="","-",IF(LEN('Lulusan MTs'!K450)&lt;4,"Cek lagi","OK"))</f>
        <v>-</v>
      </c>
      <c r="L450" s="18" t="str">
        <f>IF('Lulusan MTs'!L450="","-",IF(VALUE(LEFT('Lulusan MTs'!L450,2))&gt;31,"Tanggal tidak valid",IF(VALUE(LEFT(RIGHT('Lulusan MTs'!L450,7),2))&gt;12,"Bulan tidak valid",IF(VALUE(RIGHT('Lulusan MTs'!L450,4))&gt;2003,"Umur terlalu tua",IF(VALUE(RIGHT('Lulusan MTs'!L450,4))&lt;1996,"Umur terlalu tua","OK")))))</f>
        <v>-</v>
      </c>
      <c r="M450" s="19" t="str">
        <f>IF('Lulusan MTs'!M450="","-",IF('Lulusan MTs'!M450="L","OK",IF('Lulusan MTs'!M450="P","OK","Tidak valid")))</f>
        <v>-</v>
      </c>
      <c r="N450" s="19" t="str">
        <f>IF('Lulusan MTs'!N450="","-",IF('Lulusan MTs'!N450&gt;400,"Tidak valid",IF('Lulusan MTs'!N450&lt;1,"Tidak valid","OK")))</f>
        <v>-</v>
      </c>
      <c r="O450" s="19" t="str">
        <f>IF('Lulusan MTs'!O450="","-",IF('Lulusan MTs'!O450&gt;100,"Tidak valid",IF('Lulusan MTs'!O450&lt;1,"Tidak valid","OK")))</f>
        <v>-</v>
      </c>
      <c r="P450" s="19" t="str">
        <f>IF('Lulusan MTs'!P450="","-",IF('Lulusan MTs'!P450&gt;6,"Cek lagi",IF('Lulusan MTs'!P450&lt;2,"Cek lagi","OK")))</f>
        <v>-</v>
      </c>
      <c r="Q450" s="19" t="str">
        <f>IF('Lulusan MTs'!Q450="","-",IF('Lulusan MTs'!Q450&gt;8,"Tidak valid",IF('Lulusan MTs'!Q450&lt;1,"Tidak valid","OK")))</f>
        <v>-</v>
      </c>
      <c r="R450" s="75" t="str">
        <f>IF('Lulusan MTs'!R450="","-",IF(LEN('Lulusan MTs'!R450)&lt;16,"Cek lagi","OK"))</f>
        <v>-</v>
      </c>
      <c r="S450" s="19" t="str">
        <f>IF('Lulusan MTs'!S450="","-",IF('Lulusan MTs'!S450&gt;6,"Tidak valid",IF('Lulusan MTs'!S450&lt;1,"Tidak valid","OK")))</f>
        <v>-</v>
      </c>
      <c r="T450" s="18" t="str">
        <f>IF('Lulusan MTs'!T450="","-",IF(VALUE(LEFT('Lulusan MTs'!T450,2))&gt;31,"Tanggal tidak valid",IF(VALUE(LEFT(RIGHT('Lulusan MTs'!T450,7),2))&gt;12,"Bulan tidak valid",IF(VALUE(RIGHT('Lulusan MTs'!T450,4))&lt;2010,"Cek lagi Tahun Masuk",IF(VALUE(RIGHT('Lulusan MTs'!T450,4))&gt;2014,"Cek lagi Tahun Masuk","OK")))))</f>
        <v>-</v>
      </c>
      <c r="U450" s="76" t="str">
        <f>IF('Lulusan MTs'!U450="","-",IF(LEN('Lulusan MTs'!U450)&lt;&gt;20,"Tidak valid","OK"))</f>
        <v>-</v>
      </c>
      <c r="V450" s="19" t="str">
        <f>IF('Lulusan MTs'!V450="","-",IF('Lulusan MTs'!V450&gt;3,"Tidak valid",IF('Lulusan MTs'!V450&lt;1,"Tidak valid","OK")))</f>
        <v>-</v>
      </c>
      <c r="W450" s="76" t="str">
        <f>IF('Lulusan MTs'!J450&lt;&gt;"",IF('Lulusan MTs'!W450="","Wajib Diisi","OK"),"-")</f>
        <v>-</v>
      </c>
      <c r="X450" s="76" t="str">
        <f>IF('Lulusan MTs'!J450&lt;&gt;"",IF('Lulusan MTs'!X450="","Wajib Diisi","OK"),"-")</f>
        <v>-</v>
      </c>
      <c r="Y450" s="18" t="str">
        <f>IF('Lulusan MTs'!Y450="","-",IF(VALUE(LEFT('Lulusan MTs'!Y450,2))&gt;31,"Tanggal tidak valid",IF(VALUE(LEFT(RIGHT('Lulusan MTs'!Y450,7),2))&gt;12,"Bulan tidak valid",IF(VALUE(RIGHT('Lulusan MTs'!Y450,4))&lt;&gt;2016,"Cek lagi Tahun Lulus","OK"))))</f>
        <v>-</v>
      </c>
      <c r="Z450" s="19" t="str">
        <f>IF('Lulusan MTs'!Z450="","-",IF('Lulusan MTs'!Z450&gt;100,"Tidak valid",IF('Lulusan MTs'!Z450&lt;1,"Tidak valid","OK")))</f>
        <v>-</v>
      </c>
      <c r="AA450" s="19" t="str">
        <f>IF('Lulusan MTs'!AA450="","-",IF('Lulusan MTs'!AA450&gt;100,"Tidak valid",IF('Lulusan MTs'!AA450&lt;1,"Tidak valid","OK")))</f>
        <v>-</v>
      </c>
      <c r="AB450" s="19" t="str">
        <f>IF('Lulusan MTs'!AB450="","-",IF('Lulusan MTs'!AB450&gt;100,"Tidak valid",IF('Lulusan MTs'!AB450&lt;1,"Tidak valid","OK")))</f>
        <v>-</v>
      </c>
      <c r="AC450" s="19" t="str">
        <f>IF('Lulusan MTs'!AC450="","-",IF('Lulusan MTs'!AC450&gt;100,"Tidak valid",IF('Lulusan MTs'!AC450&lt;1,"Tidak valid","OK")))</f>
        <v>-</v>
      </c>
      <c r="AD450" s="19" t="str">
        <f>IF('Lulusan MTs'!AD450="","-",IF('Lulusan MTs'!AD450&gt;100,"Tidak valid",IF('Lulusan MTs'!AD450&lt;1,"Tidak valid","OK")))</f>
        <v>-</v>
      </c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  <c r="AW450" s="20"/>
      <c r="AX450" s="20"/>
      <c r="AY450" s="20"/>
      <c r="AZ450" s="20"/>
      <c r="BA450" s="20"/>
      <c r="BB450" s="20"/>
      <c r="BC450" s="20"/>
      <c r="BD450" s="20"/>
      <c r="BE450" s="20"/>
      <c r="BF450" s="20"/>
      <c r="BG450" s="20"/>
      <c r="BH450" s="20"/>
      <c r="BI450" s="20"/>
      <c r="BJ450" s="20"/>
      <c r="BK450" s="20"/>
      <c r="BL450" s="20"/>
      <c r="BM450" s="20"/>
      <c r="BN450" s="20"/>
      <c r="BO450" s="20"/>
      <c r="BP450" s="20"/>
      <c r="BQ450" s="20"/>
      <c r="BR450" s="20"/>
      <c r="BS450" s="20"/>
      <c r="BT450" s="20"/>
      <c r="BU450" s="20"/>
      <c r="BV450" s="20"/>
      <c r="BW450" s="20"/>
      <c r="BX450" s="20"/>
      <c r="BY450" s="20"/>
      <c r="BZ450" s="20"/>
      <c r="CA450" s="20"/>
      <c r="CB450" s="20"/>
      <c r="CC450" s="20"/>
      <c r="CD450" s="20"/>
      <c r="CE450" s="20"/>
      <c r="CF450" s="20"/>
      <c r="CG450" s="20"/>
      <c r="CH450" s="20"/>
      <c r="CI450" s="20"/>
      <c r="CJ450" s="20"/>
      <c r="CK450" s="20"/>
      <c r="CL450" s="20"/>
      <c r="CM450" s="20"/>
      <c r="CN450" s="20"/>
      <c r="CO450" s="20"/>
      <c r="CP450" s="20"/>
      <c r="CQ450" s="20"/>
      <c r="CR450" s="20"/>
      <c r="CS450" s="20"/>
      <c r="CT450" s="20"/>
      <c r="CU450" s="20"/>
      <c r="CV450" s="20"/>
      <c r="CW450" s="20"/>
      <c r="CX450" s="20"/>
      <c r="CY450" s="20"/>
      <c r="CZ450" s="20"/>
      <c r="DA450" s="20"/>
      <c r="DB450" s="20"/>
      <c r="DC450" s="20"/>
      <c r="DD450" s="20"/>
      <c r="DE450" s="20"/>
      <c r="DF450" s="20"/>
      <c r="DG450" s="20"/>
      <c r="DH450" s="20"/>
      <c r="DI450" s="20"/>
      <c r="DJ450" s="20"/>
      <c r="DK450" s="20"/>
      <c r="DL450" s="20"/>
      <c r="DM450" s="20"/>
      <c r="DN450" s="20"/>
      <c r="DO450" s="20"/>
      <c r="DP450" s="20"/>
      <c r="DQ450" s="20"/>
      <c r="DR450" s="20"/>
      <c r="DS450" s="20"/>
      <c r="DT450" s="20"/>
      <c r="DU450" s="20"/>
      <c r="DV450" s="20"/>
      <c r="DW450" s="20"/>
      <c r="DX450" s="20"/>
      <c r="DY450" s="20"/>
      <c r="DZ450" s="20"/>
      <c r="EA450" s="20"/>
      <c r="EB450" s="20"/>
      <c r="EC450" s="20"/>
      <c r="ED450" s="20"/>
      <c r="EE450" s="20"/>
      <c r="EF450" s="20"/>
      <c r="EG450" s="20"/>
      <c r="EH450" s="20"/>
      <c r="EI450" s="20"/>
      <c r="EJ450" s="20"/>
      <c r="EK450" s="20"/>
      <c r="EL450" s="20"/>
      <c r="EM450" s="20"/>
      <c r="EN450" s="20"/>
      <c r="EO450" s="20"/>
      <c r="EP450" s="20"/>
      <c r="EQ450" s="20"/>
      <c r="ER450" s="20"/>
      <c r="ES450" s="20"/>
      <c r="ET450" s="20"/>
      <c r="EU450" s="20"/>
      <c r="EV450" s="20"/>
      <c r="EW450" s="20"/>
      <c r="EX450" s="20"/>
      <c r="EY450" s="20"/>
      <c r="EZ450" s="20"/>
      <c r="FA450" s="20"/>
      <c r="FB450" s="20"/>
      <c r="FC450" s="20"/>
      <c r="FD450" s="20"/>
      <c r="FE450" s="20"/>
      <c r="FF450" s="20"/>
      <c r="FG450" s="20"/>
      <c r="FH450" s="20"/>
      <c r="FI450" s="20"/>
      <c r="FJ450" s="20"/>
      <c r="FK450" s="20"/>
      <c r="FL450" s="20"/>
      <c r="FM450" s="20"/>
      <c r="FN450" s="20"/>
      <c r="FO450" s="20"/>
      <c r="FP450" s="20"/>
      <c r="FQ450" s="20"/>
      <c r="FR450" s="20"/>
      <c r="FS450" s="20"/>
      <c r="FT450" s="20"/>
      <c r="FU450" s="20"/>
      <c r="FV450" s="20"/>
      <c r="FW450" s="20"/>
      <c r="FX450" s="20"/>
      <c r="FY450" s="20"/>
      <c r="FZ450" s="20"/>
      <c r="GA450" s="20"/>
      <c r="GB450" s="20"/>
      <c r="GC450" s="20"/>
      <c r="GD450" s="20"/>
      <c r="GE450" s="20"/>
      <c r="GF450" s="20"/>
      <c r="GG450" s="20"/>
      <c r="GH450" s="20"/>
      <c r="GI450" s="20"/>
      <c r="GJ450" s="20"/>
      <c r="GK450" s="20"/>
      <c r="GL450" s="20"/>
      <c r="GM450" s="20"/>
      <c r="GN450" s="20"/>
      <c r="GO450" s="20"/>
      <c r="GP450" s="20"/>
      <c r="GQ450" s="20"/>
      <c r="GR450" s="20"/>
      <c r="GS450" s="20"/>
      <c r="GT450" s="20"/>
      <c r="GU450" s="20"/>
      <c r="GV450" s="20"/>
      <c r="GW450" s="20"/>
      <c r="GX450" s="20"/>
      <c r="GY450" s="20"/>
      <c r="GZ450" s="20"/>
      <c r="HA450" s="20"/>
      <c r="HB450" s="20"/>
      <c r="HC450" s="20"/>
      <c r="HD450" s="20"/>
      <c r="HE450" s="20"/>
      <c r="HF450" s="20"/>
      <c r="HG450" s="20"/>
      <c r="HH450" s="20"/>
      <c r="HI450" s="20"/>
      <c r="HJ450" s="20"/>
      <c r="HK450" s="20"/>
      <c r="HL450" s="20"/>
      <c r="HM450" s="20"/>
      <c r="HN450" s="20"/>
      <c r="HO450" s="20"/>
      <c r="HP450" s="20"/>
      <c r="HQ450" s="20"/>
      <c r="HR450" s="20"/>
      <c r="HS450" s="20"/>
      <c r="HT450" s="20"/>
      <c r="HU450" s="20"/>
      <c r="HV450" s="20"/>
      <c r="HW450" s="20"/>
      <c r="HX450" s="20"/>
      <c r="HY450" s="20"/>
    </row>
    <row r="451" spans="1:233" s="21" customFormat="1" ht="15" customHeight="1" x14ac:dyDescent="0.2">
      <c r="A451" s="18" t="str">
        <f>IF('Lulusan MTs'!A451="","-",IF(LEN('Lulusan MTs'!A451)&lt;&gt;12,"Tidak valid","OK"))</f>
        <v>-</v>
      </c>
      <c r="B451" s="19" t="str">
        <f>IF('Lulusan MTs'!B451="","-",IF(LEN('Lulusan MTs'!B451)&lt;5,"Cek lagi","OK"))</f>
        <v>-</v>
      </c>
      <c r="C451" s="19" t="str">
        <f>IF('Lulusan MTs'!C451="","-",IF('Lulusan MTs'!C451="MTsN","OK",IF('Lulusan MTs'!C451="MTsS","OK","Tidak valid")))</f>
        <v>-</v>
      </c>
      <c r="D451" s="19" t="str">
        <f>IF('Lulusan MTs'!D451="","-",IF(LEN('Lulusan MTs'!D451)&lt;5,"Cek lagi","OK"))</f>
        <v>-</v>
      </c>
      <c r="E451" s="19" t="str">
        <f>IF('Lulusan MTs'!E451="","-",IF(LEN('Lulusan MTs'!E451)&lt;4,"Cek lagi","OK"))</f>
        <v>-</v>
      </c>
      <c r="F451" s="19" t="str">
        <f>IF('Lulusan MTs'!F451="","-",IF(LEN('Lulusan MTs'!F451)&lt;4,"Cek lagi","OK"))</f>
        <v>-</v>
      </c>
      <c r="G451" s="19" t="str">
        <f>IF('Lulusan MTs'!G451="","-",IF(LEN('Lulusan MTs'!G451)&lt;4,"Cek lagi","OK"))</f>
        <v>-</v>
      </c>
      <c r="H451" s="19" t="str">
        <f>IF('Lulusan MTs'!H451="","-",IF(LEN('Lulusan MTs'!H451)&lt;&gt;18,"Tidak valid",IF(VALUE('Lulusan MTs'!H451)&lt;0,"Cek lagi","OK")))</f>
        <v>-</v>
      </c>
      <c r="I451" s="19" t="str">
        <f>IF('Lulusan MTs'!I451="","-",IF(LEN('Lulusan MTs'!I451)&lt;&gt;10,"Tidak valid",IF(VALUE('Lulusan MTs'!I451)&lt;0,"Cek lagi","OK")))</f>
        <v>-</v>
      </c>
      <c r="J451" s="19" t="str">
        <f>IF('Lulusan MTs'!J451="","-",IF(LEN('Lulusan MTs'!J451)&lt;4,"Cek lagi","OK"))</f>
        <v>-</v>
      </c>
      <c r="K451" s="19" t="str">
        <f>IF('Lulusan MTs'!K451="","-",IF(LEN('Lulusan MTs'!K451)&lt;4,"Cek lagi","OK"))</f>
        <v>-</v>
      </c>
      <c r="L451" s="18" t="str">
        <f>IF('Lulusan MTs'!L451="","-",IF(VALUE(LEFT('Lulusan MTs'!L451,2))&gt;31,"Tanggal tidak valid",IF(VALUE(LEFT(RIGHT('Lulusan MTs'!L451,7),2))&gt;12,"Bulan tidak valid",IF(VALUE(RIGHT('Lulusan MTs'!L451,4))&gt;2003,"Umur terlalu tua",IF(VALUE(RIGHT('Lulusan MTs'!L451,4))&lt;1996,"Umur terlalu tua","OK")))))</f>
        <v>-</v>
      </c>
      <c r="M451" s="19" t="str">
        <f>IF('Lulusan MTs'!M451="","-",IF('Lulusan MTs'!M451="L","OK",IF('Lulusan MTs'!M451="P","OK","Tidak valid")))</f>
        <v>-</v>
      </c>
      <c r="N451" s="19" t="str">
        <f>IF('Lulusan MTs'!N451="","-",IF('Lulusan MTs'!N451&gt;400,"Tidak valid",IF('Lulusan MTs'!N451&lt;1,"Tidak valid","OK")))</f>
        <v>-</v>
      </c>
      <c r="O451" s="19" t="str">
        <f>IF('Lulusan MTs'!O451="","-",IF('Lulusan MTs'!O451&gt;100,"Tidak valid",IF('Lulusan MTs'!O451&lt;1,"Tidak valid","OK")))</f>
        <v>-</v>
      </c>
      <c r="P451" s="19" t="str">
        <f>IF('Lulusan MTs'!P451="","-",IF('Lulusan MTs'!P451&gt;6,"Cek lagi",IF('Lulusan MTs'!P451&lt;2,"Cek lagi","OK")))</f>
        <v>-</v>
      </c>
      <c r="Q451" s="19" t="str">
        <f>IF('Lulusan MTs'!Q451="","-",IF('Lulusan MTs'!Q451&gt;8,"Tidak valid",IF('Lulusan MTs'!Q451&lt;1,"Tidak valid","OK")))</f>
        <v>-</v>
      </c>
      <c r="R451" s="75" t="str">
        <f>IF('Lulusan MTs'!R451="","-",IF(LEN('Lulusan MTs'!R451)&lt;16,"Cek lagi","OK"))</f>
        <v>-</v>
      </c>
      <c r="S451" s="19" t="str">
        <f>IF('Lulusan MTs'!S451="","-",IF('Lulusan MTs'!S451&gt;6,"Tidak valid",IF('Lulusan MTs'!S451&lt;1,"Tidak valid","OK")))</f>
        <v>-</v>
      </c>
      <c r="T451" s="18" t="str">
        <f>IF('Lulusan MTs'!T451="","-",IF(VALUE(LEFT('Lulusan MTs'!T451,2))&gt;31,"Tanggal tidak valid",IF(VALUE(LEFT(RIGHT('Lulusan MTs'!T451,7),2))&gt;12,"Bulan tidak valid",IF(VALUE(RIGHT('Lulusan MTs'!T451,4))&lt;2010,"Cek lagi Tahun Masuk",IF(VALUE(RIGHT('Lulusan MTs'!T451,4))&gt;2014,"Cek lagi Tahun Masuk","OK")))))</f>
        <v>-</v>
      </c>
      <c r="U451" s="76" t="str">
        <f>IF('Lulusan MTs'!U451="","-",IF(LEN('Lulusan MTs'!U451)&lt;&gt;20,"Tidak valid","OK"))</f>
        <v>-</v>
      </c>
      <c r="V451" s="19" t="str">
        <f>IF('Lulusan MTs'!V451="","-",IF('Lulusan MTs'!V451&gt;3,"Tidak valid",IF('Lulusan MTs'!V451&lt;1,"Tidak valid","OK")))</f>
        <v>-</v>
      </c>
      <c r="W451" s="76" t="str">
        <f>IF('Lulusan MTs'!J451&lt;&gt;"",IF('Lulusan MTs'!W451="","Wajib Diisi","OK"),"-")</f>
        <v>-</v>
      </c>
      <c r="X451" s="76" t="str">
        <f>IF('Lulusan MTs'!J451&lt;&gt;"",IF('Lulusan MTs'!X451="","Wajib Diisi","OK"),"-")</f>
        <v>-</v>
      </c>
      <c r="Y451" s="18" t="str">
        <f>IF('Lulusan MTs'!Y451="","-",IF(VALUE(LEFT('Lulusan MTs'!Y451,2))&gt;31,"Tanggal tidak valid",IF(VALUE(LEFT(RIGHT('Lulusan MTs'!Y451,7),2))&gt;12,"Bulan tidak valid",IF(VALUE(RIGHT('Lulusan MTs'!Y451,4))&lt;&gt;2016,"Cek lagi Tahun Lulus","OK"))))</f>
        <v>-</v>
      </c>
      <c r="Z451" s="19" t="str">
        <f>IF('Lulusan MTs'!Z451="","-",IF('Lulusan MTs'!Z451&gt;100,"Tidak valid",IF('Lulusan MTs'!Z451&lt;1,"Tidak valid","OK")))</f>
        <v>-</v>
      </c>
      <c r="AA451" s="19" t="str">
        <f>IF('Lulusan MTs'!AA451="","-",IF('Lulusan MTs'!AA451&gt;100,"Tidak valid",IF('Lulusan MTs'!AA451&lt;1,"Tidak valid","OK")))</f>
        <v>-</v>
      </c>
      <c r="AB451" s="19" t="str">
        <f>IF('Lulusan MTs'!AB451="","-",IF('Lulusan MTs'!AB451&gt;100,"Tidak valid",IF('Lulusan MTs'!AB451&lt;1,"Tidak valid","OK")))</f>
        <v>-</v>
      </c>
      <c r="AC451" s="19" t="str">
        <f>IF('Lulusan MTs'!AC451="","-",IF('Lulusan MTs'!AC451&gt;100,"Tidak valid",IF('Lulusan MTs'!AC451&lt;1,"Tidak valid","OK")))</f>
        <v>-</v>
      </c>
      <c r="AD451" s="19" t="str">
        <f>IF('Lulusan MTs'!AD451="","-",IF('Lulusan MTs'!AD451&gt;100,"Tidak valid",IF('Lulusan MTs'!AD451&lt;1,"Tidak valid","OK")))</f>
        <v>-</v>
      </c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  <c r="AW451" s="20"/>
      <c r="AX451" s="20"/>
      <c r="AY451" s="20"/>
      <c r="AZ451" s="20"/>
      <c r="BA451" s="20"/>
      <c r="BB451" s="20"/>
      <c r="BC451" s="20"/>
      <c r="BD451" s="20"/>
      <c r="BE451" s="20"/>
      <c r="BF451" s="20"/>
      <c r="BG451" s="20"/>
      <c r="BH451" s="20"/>
      <c r="BI451" s="20"/>
      <c r="BJ451" s="20"/>
      <c r="BK451" s="20"/>
      <c r="BL451" s="20"/>
      <c r="BM451" s="20"/>
      <c r="BN451" s="20"/>
      <c r="BO451" s="20"/>
      <c r="BP451" s="20"/>
      <c r="BQ451" s="20"/>
      <c r="BR451" s="20"/>
      <c r="BS451" s="20"/>
      <c r="BT451" s="20"/>
      <c r="BU451" s="20"/>
      <c r="BV451" s="20"/>
      <c r="BW451" s="20"/>
      <c r="BX451" s="20"/>
      <c r="BY451" s="20"/>
      <c r="BZ451" s="20"/>
      <c r="CA451" s="20"/>
      <c r="CB451" s="20"/>
      <c r="CC451" s="20"/>
      <c r="CD451" s="20"/>
      <c r="CE451" s="20"/>
      <c r="CF451" s="20"/>
      <c r="CG451" s="20"/>
      <c r="CH451" s="20"/>
      <c r="CI451" s="20"/>
      <c r="CJ451" s="20"/>
      <c r="CK451" s="20"/>
      <c r="CL451" s="20"/>
      <c r="CM451" s="20"/>
      <c r="CN451" s="20"/>
      <c r="CO451" s="20"/>
      <c r="CP451" s="20"/>
      <c r="CQ451" s="20"/>
      <c r="CR451" s="20"/>
      <c r="CS451" s="20"/>
      <c r="CT451" s="20"/>
      <c r="CU451" s="20"/>
      <c r="CV451" s="20"/>
      <c r="CW451" s="20"/>
      <c r="CX451" s="20"/>
      <c r="CY451" s="20"/>
      <c r="CZ451" s="20"/>
      <c r="DA451" s="20"/>
      <c r="DB451" s="20"/>
      <c r="DC451" s="20"/>
      <c r="DD451" s="20"/>
      <c r="DE451" s="20"/>
      <c r="DF451" s="20"/>
      <c r="DG451" s="20"/>
      <c r="DH451" s="20"/>
      <c r="DI451" s="20"/>
      <c r="DJ451" s="20"/>
      <c r="DK451" s="20"/>
      <c r="DL451" s="20"/>
      <c r="DM451" s="20"/>
      <c r="DN451" s="20"/>
      <c r="DO451" s="20"/>
      <c r="DP451" s="20"/>
      <c r="DQ451" s="20"/>
      <c r="DR451" s="20"/>
      <c r="DS451" s="20"/>
      <c r="DT451" s="20"/>
      <c r="DU451" s="20"/>
      <c r="DV451" s="20"/>
      <c r="DW451" s="20"/>
      <c r="DX451" s="20"/>
      <c r="DY451" s="20"/>
      <c r="DZ451" s="20"/>
      <c r="EA451" s="20"/>
      <c r="EB451" s="20"/>
      <c r="EC451" s="20"/>
      <c r="ED451" s="20"/>
      <c r="EE451" s="20"/>
      <c r="EF451" s="20"/>
      <c r="EG451" s="20"/>
      <c r="EH451" s="20"/>
      <c r="EI451" s="20"/>
      <c r="EJ451" s="20"/>
      <c r="EK451" s="20"/>
      <c r="EL451" s="20"/>
      <c r="EM451" s="20"/>
      <c r="EN451" s="20"/>
      <c r="EO451" s="20"/>
      <c r="EP451" s="20"/>
      <c r="EQ451" s="20"/>
      <c r="ER451" s="20"/>
      <c r="ES451" s="20"/>
      <c r="ET451" s="20"/>
      <c r="EU451" s="20"/>
      <c r="EV451" s="20"/>
      <c r="EW451" s="20"/>
      <c r="EX451" s="20"/>
      <c r="EY451" s="20"/>
      <c r="EZ451" s="20"/>
      <c r="FA451" s="20"/>
      <c r="FB451" s="20"/>
      <c r="FC451" s="20"/>
      <c r="FD451" s="20"/>
      <c r="FE451" s="20"/>
      <c r="FF451" s="20"/>
      <c r="FG451" s="20"/>
      <c r="FH451" s="20"/>
      <c r="FI451" s="20"/>
      <c r="FJ451" s="20"/>
      <c r="FK451" s="20"/>
      <c r="FL451" s="20"/>
      <c r="FM451" s="20"/>
      <c r="FN451" s="20"/>
      <c r="FO451" s="20"/>
      <c r="FP451" s="20"/>
      <c r="FQ451" s="20"/>
      <c r="FR451" s="20"/>
      <c r="FS451" s="20"/>
      <c r="FT451" s="20"/>
      <c r="FU451" s="20"/>
      <c r="FV451" s="20"/>
      <c r="FW451" s="20"/>
      <c r="FX451" s="20"/>
      <c r="FY451" s="20"/>
      <c r="FZ451" s="20"/>
      <c r="GA451" s="20"/>
      <c r="GB451" s="20"/>
      <c r="GC451" s="20"/>
      <c r="GD451" s="20"/>
      <c r="GE451" s="20"/>
      <c r="GF451" s="20"/>
      <c r="GG451" s="20"/>
      <c r="GH451" s="20"/>
      <c r="GI451" s="20"/>
      <c r="GJ451" s="20"/>
      <c r="GK451" s="20"/>
      <c r="GL451" s="20"/>
      <c r="GM451" s="20"/>
      <c r="GN451" s="20"/>
      <c r="GO451" s="20"/>
      <c r="GP451" s="20"/>
      <c r="GQ451" s="20"/>
      <c r="GR451" s="20"/>
      <c r="GS451" s="20"/>
      <c r="GT451" s="20"/>
      <c r="GU451" s="20"/>
      <c r="GV451" s="20"/>
      <c r="GW451" s="20"/>
      <c r="GX451" s="20"/>
      <c r="GY451" s="20"/>
      <c r="GZ451" s="20"/>
      <c r="HA451" s="20"/>
      <c r="HB451" s="20"/>
      <c r="HC451" s="20"/>
      <c r="HD451" s="20"/>
      <c r="HE451" s="20"/>
      <c r="HF451" s="20"/>
      <c r="HG451" s="20"/>
      <c r="HH451" s="20"/>
      <c r="HI451" s="20"/>
      <c r="HJ451" s="20"/>
      <c r="HK451" s="20"/>
      <c r="HL451" s="20"/>
      <c r="HM451" s="20"/>
      <c r="HN451" s="20"/>
      <c r="HO451" s="20"/>
      <c r="HP451" s="20"/>
      <c r="HQ451" s="20"/>
      <c r="HR451" s="20"/>
      <c r="HS451" s="20"/>
      <c r="HT451" s="20"/>
      <c r="HU451" s="20"/>
      <c r="HV451" s="20"/>
      <c r="HW451" s="20"/>
      <c r="HX451" s="20"/>
      <c r="HY451" s="20"/>
    </row>
    <row r="452" spans="1:233" s="21" customFormat="1" ht="15" customHeight="1" x14ac:dyDescent="0.2">
      <c r="A452" s="18" t="str">
        <f>IF('Lulusan MTs'!A452="","-",IF(LEN('Lulusan MTs'!A452)&lt;&gt;12,"Tidak valid","OK"))</f>
        <v>-</v>
      </c>
      <c r="B452" s="19" t="str">
        <f>IF('Lulusan MTs'!B452="","-",IF(LEN('Lulusan MTs'!B452)&lt;5,"Cek lagi","OK"))</f>
        <v>-</v>
      </c>
      <c r="C452" s="19" t="str">
        <f>IF('Lulusan MTs'!C452="","-",IF('Lulusan MTs'!C452="MTsN","OK",IF('Lulusan MTs'!C452="MTsS","OK","Tidak valid")))</f>
        <v>-</v>
      </c>
      <c r="D452" s="19" t="str">
        <f>IF('Lulusan MTs'!D452="","-",IF(LEN('Lulusan MTs'!D452)&lt;5,"Cek lagi","OK"))</f>
        <v>-</v>
      </c>
      <c r="E452" s="19" t="str">
        <f>IF('Lulusan MTs'!E452="","-",IF(LEN('Lulusan MTs'!E452)&lt;4,"Cek lagi","OK"))</f>
        <v>-</v>
      </c>
      <c r="F452" s="19" t="str">
        <f>IF('Lulusan MTs'!F452="","-",IF(LEN('Lulusan MTs'!F452)&lt;4,"Cek lagi","OK"))</f>
        <v>-</v>
      </c>
      <c r="G452" s="19" t="str">
        <f>IF('Lulusan MTs'!G452="","-",IF(LEN('Lulusan MTs'!G452)&lt;4,"Cek lagi","OK"))</f>
        <v>-</v>
      </c>
      <c r="H452" s="19" t="str">
        <f>IF('Lulusan MTs'!H452="","-",IF(LEN('Lulusan MTs'!H452)&lt;&gt;18,"Tidak valid",IF(VALUE('Lulusan MTs'!H452)&lt;0,"Cek lagi","OK")))</f>
        <v>-</v>
      </c>
      <c r="I452" s="19" t="str">
        <f>IF('Lulusan MTs'!I452="","-",IF(LEN('Lulusan MTs'!I452)&lt;&gt;10,"Tidak valid",IF(VALUE('Lulusan MTs'!I452)&lt;0,"Cek lagi","OK")))</f>
        <v>-</v>
      </c>
      <c r="J452" s="19" t="str">
        <f>IF('Lulusan MTs'!J452="","-",IF(LEN('Lulusan MTs'!J452)&lt;4,"Cek lagi","OK"))</f>
        <v>-</v>
      </c>
      <c r="K452" s="19" t="str">
        <f>IF('Lulusan MTs'!K452="","-",IF(LEN('Lulusan MTs'!K452)&lt;4,"Cek lagi","OK"))</f>
        <v>-</v>
      </c>
      <c r="L452" s="18" t="str">
        <f>IF('Lulusan MTs'!L452="","-",IF(VALUE(LEFT('Lulusan MTs'!L452,2))&gt;31,"Tanggal tidak valid",IF(VALUE(LEFT(RIGHT('Lulusan MTs'!L452,7),2))&gt;12,"Bulan tidak valid",IF(VALUE(RIGHT('Lulusan MTs'!L452,4))&gt;2003,"Umur terlalu tua",IF(VALUE(RIGHT('Lulusan MTs'!L452,4))&lt;1996,"Umur terlalu tua","OK")))))</f>
        <v>-</v>
      </c>
      <c r="M452" s="19" t="str">
        <f>IF('Lulusan MTs'!M452="","-",IF('Lulusan MTs'!M452="L","OK",IF('Lulusan MTs'!M452="P","OK","Tidak valid")))</f>
        <v>-</v>
      </c>
      <c r="N452" s="19" t="str">
        <f>IF('Lulusan MTs'!N452="","-",IF('Lulusan MTs'!N452&gt;400,"Tidak valid",IF('Lulusan MTs'!N452&lt;1,"Tidak valid","OK")))</f>
        <v>-</v>
      </c>
      <c r="O452" s="19" t="str">
        <f>IF('Lulusan MTs'!O452="","-",IF('Lulusan MTs'!O452&gt;100,"Tidak valid",IF('Lulusan MTs'!O452&lt;1,"Tidak valid","OK")))</f>
        <v>-</v>
      </c>
      <c r="P452" s="19" t="str">
        <f>IF('Lulusan MTs'!P452="","-",IF('Lulusan MTs'!P452&gt;6,"Cek lagi",IF('Lulusan MTs'!P452&lt;2,"Cek lagi","OK")))</f>
        <v>-</v>
      </c>
      <c r="Q452" s="19" t="str">
        <f>IF('Lulusan MTs'!Q452="","-",IF('Lulusan MTs'!Q452&gt;8,"Tidak valid",IF('Lulusan MTs'!Q452&lt;1,"Tidak valid","OK")))</f>
        <v>-</v>
      </c>
      <c r="R452" s="75" t="str">
        <f>IF('Lulusan MTs'!R452="","-",IF(LEN('Lulusan MTs'!R452)&lt;16,"Cek lagi","OK"))</f>
        <v>-</v>
      </c>
      <c r="S452" s="19" t="str">
        <f>IF('Lulusan MTs'!S452="","-",IF('Lulusan MTs'!S452&gt;6,"Tidak valid",IF('Lulusan MTs'!S452&lt;1,"Tidak valid","OK")))</f>
        <v>-</v>
      </c>
      <c r="T452" s="18" t="str">
        <f>IF('Lulusan MTs'!T452="","-",IF(VALUE(LEFT('Lulusan MTs'!T452,2))&gt;31,"Tanggal tidak valid",IF(VALUE(LEFT(RIGHT('Lulusan MTs'!T452,7),2))&gt;12,"Bulan tidak valid",IF(VALUE(RIGHT('Lulusan MTs'!T452,4))&lt;2010,"Cek lagi Tahun Masuk",IF(VALUE(RIGHT('Lulusan MTs'!T452,4))&gt;2014,"Cek lagi Tahun Masuk","OK")))))</f>
        <v>-</v>
      </c>
      <c r="U452" s="76" t="str">
        <f>IF('Lulusan MTs'!U452="","-",IF(LEN('Lulusan MTs'!U452)&lt;&gt;20,"Tidak valid","OK"))</f>
        <v>-</v>
      </c>
      <c r="V452" s="19" t="str">
        <f>IF('Lulusan MTs'!V452="","-",IF('Lulusan MTs'!V452&gt;3,"Tidak valid",IF('Lulusan MTs'!V452&lt;1,"Tidak valid","OK")))</f>
        <v>-</v>
      </c>
      <c r="W452" s="76" t="str">
        <f>IF('Lulusan MTs'!J452&lt;&gt;"",IF('Lulusan MTs'!W452="","Wajib Diisi","OK"),"-")</f>
        <v>-</v>
      </c>
      <c r="X452" s="76" t="str">
        <f>IF('Lulusan MTs'!J452&lt;&gt;"",IF('Lulusan MTs'!X452="","Wajib Diisi","OK"),"-")</f>
        <v>-</v>
      </c>
      <c r="Y452" s="18" t="str">
        <f>IF('Lulusan MTs'!Y452="","-",IF(VALUE(LEFT('Lulusan MTs'!Y452,2))&gt;31,"Tanggal tidak valid",IF(VALUE(LEFT(RIGHT('Lulusan MTs'!Y452,7),2))&gt;12,"Bulan tidak valid",IF(VALUE(RIGHT('Lulusan MTs'!Y452,4))&lt;&gt;2016,"Cek lagi Tahun Lulus","OK"))))</f>
        <v>-</v>
      </c>
      <c r="Z452" s="19" t="str">
        <f>IF('Lulusan MTs'!Z452="","-",IF('Lulusan MTs'!Z452&gt;100,"Tidak valid",IF('Lulusan MTs'!Z452&lt;1,"Tidak valid","OK")))</f>
        <v>-</v>
      </c>
      <c r="AA452" s="19" t="str">
        <f>IF('Lulusan MTs'!AA452="","-",IF('Lulusan MTs'!AA452&gt;100,"Tidak valid",IF('Lulusan MTs'!AA452&lt;1,"Tidak valid","OK")))</f>
        <v>-</v>
      </c>
      <c r="AB452" s="19" t="str">
        <f>IF('Lulusan MTs'!AB452="","-",IF('Lulusan MTs'!AB452&gt;100,"Tidak valid",IF('Lulusan MTs'!AB452&lt;1,"Tidak valid","OK")))</f>
        <v>-</v>
      </c>
      <c r="AC452" s="19" t="str">
        <f>IF('Lulusan MTs'!AC452="","-",IF('Lulusan MTs'!AC452&gt;100,"Tidak valid",IF('Lulusan MTs'!AC452&lt;1,"Tidak valid","OK")))</f>
        <v>-</v>
      </c>
      <c r="AD452" s="19" t="str">
        <f>IF('Lulusan MTs'!AD452="","-",IF('Lulusan MTs'!AD452&gt;100,"Tidak valid",IF('Lulusan MTs'!AD452&lt;1,"Tidak valid","OK")))</f>
        <v>-</v>
      </c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  <c r="AW452" s="20"/>
      <c r="AX452" s="20"/>
      <c r="AY452" s="20"/>
      <c r="AZ452" s="20"/>
      <c r="BA452" s="20"/>
      <c r="BB452" s="20"/>
      <c r="BC452" s="20"/>
      <c r="BD452" s="20"/>
      <c r="BE452" s="20"/>
      <c r="BF452" s="20"/>
      <c r="BG452" s="20"/>
      <c r="BH452" s="20"/>
      <c r="BI452" s="20"/>
      <c r="BJ452" s="20"/>
      <c r="BK452" s="20"/>
      <c r="BL452" s="20"/>
      <c r="BM452" s="20"/>
      <c r="BN452" s="20"/>
      <c r="BO452" s="20"/>
      <c r="BP452" s="20"/>
      <c r="BQ452" s="20"/>
      <c r="BR452" s="20"/>
      <c r="BS452" s="20"/>
      <c r="BT452" s="20"/>
      <c r="BU452" s="20"/>
      <c r="BV452" s="20"/>
      <c r="BW452" s="20"/>
      <c r="BX452" s="20"/>
      <c r="BY452" s="20"/>
      <c r="BZ452" s="20"/>
      <c r="CA452" s="20"/>
      <c r="CB452" s="20"/>
      <c r="CC452" s="20"/>
      <c r="CD452" s="20"/>
      <c r="CE452" s="20"/>
      <c r="CF452" s="20"/>
      <c r="CG452" s="20"/>
      <c r="CH452" s="20"/>
      <c r="CI452" s="20"/>
      <c r="CJ452" s="20"/>
      <c r="CK452" s="20"/>
      <c r="CL452" s="20"/>
      <c r="CM452" s="20"/>
      <c r="CN452" s="20"/>
      <c r="CO452" s="20"/>
      <c r="CP452" s="20"/>
      <c r="CQ452" s="20"/>
      <c r="CR452" s="20"/>
      <c r="CS452" s="20"/>
      <c r="CT452" s="20"/>
      <c r="CU452" s="20"/>
      <c r="CV452" s="20"/>
      <c r="CW452" s="20"/>
      <c r="CX452" s="20"/>
      <c r="CY452" s="20"/>
      <c r="CZ452" s="20"/>
      <c r="DA452" s="20"/>
      <c r="DB452" s="20"/>
      <c r="DC452" s="20"/>
      <c r="DD452" s="20"/>
      <c r="DE452" s="20"/>
      <c r="DF452" s="20"/>
      <c r="DG452" s="20"/>
      <c r="DH452" s="20"/>
      <c r="DI452" s="20"/>
      <c r="DJ452" s="20"/>
      <c r="DK452" s="20"/>
      <c r="DL452" s="20"/>
      <c r="DM452" s="20"/>
      <c r="DN452" s="20"/>
      <c r="DO452" s="20"/>
      <c r="DP452" s="20"/>
      <c r="DQ452" s="20"/>
      <c r="DR452" s="20"/>
      <c r="DS452" s="20"/>
      <c r="DT452" s="20"/>
      <c r="DU452" s="20"/>
      <c r="DV452" s="20"/>
      <c r="DW452" s="20"/>
      <c r="DX452" s="20"/>
      <c r="DY452" s="20"/>
      <c r="DZ452" s="20"/>
      <c r="EA452" s="20"/>
      <c r="EB452" s="20"/>
      <c r="EC452" s="20"/>
      <c r="ED452" s="20"/>
      <c r="EE452" s="20"/>
      <c r="EF452" s="20"/>
      <c r="EG452" s="20"/>
      <c r="EH452" s="20"/>
      <c r="EI452" s="20"/>
      <c r="EJ452" s="20"/>
      <c r="EK452" s="20"/>
      <c r="EL452" s="20"/>
      <c r="EM452" s="20"/>
      <c r="EN452" s="20"/>
      <c r="EO452" s="20"/>
      <c r="EP452" s="20"/>
      <c r="EQ452" s="20"/>
      <c r="ER452" s="20"/>
      <c r="ES452" s="20"/>
      <c r="ET452" s="20"/>
      <c r="EU452" s="20"/>
      <c r="EV452" s="20"/>
      <c r="EW452" s="20"/>
      <c r="EX452" s="20"/>
      <c r="EY452" s="20"/>
      <c r="EZ452" s="20"/>
      <c r="FA452" s="20"/>
      <c r="FB452" s="20"/>
      <c r="FC452" s="20"/>
      <c r="FD452" s="20"/>
      <c r="FE452" s="20"/>
      <c r="FF452" s="20"/>
      <c r="FG452" s="20"/>
      <c r="FH452" s="20"/>
      <c r="FI452" s="20"/>
      <c r="FJ452" s="20"/>
      <c r="FK452" s="20"/>
      <c r="FL452" s="20"/>
      <c r="FM452" s="20"/>
      <c r="FN452" s="20"/>
      <c r="FO452" s="20"/>
      <c r="FP452" s="20"/>
      <c r="FQ452" s="20"/>
      <c r="FR452" s="20"/>
      <c r="FS452" s="20"/>
      <c r="FT452" s="20"/>
      <c r="FU452" s="20"/>
      <c r="FV452" s="20"/>
      <c r="FW452" s="20"/>
      <c r="FX452" s="20"/>
      <c r="FY452" s="20"/>
      <c r="FZ452" s="20"/>
      <c r="GA452" s="20"/>
      <c r="GB452" s="20"/>
      <c r="GC452" s="20"/>
      <c r="GD452" s="20"/>
      <c r="GE452" s="20"/>
      <c r="GF452" s="20"/>
      <c r="GG452" s="20"/>
      <c r="GH452" s="20"/>
      <c r="GI452" s="20"/>
      <c r="GJ452" s="20"/>
      <c r="GK452" s="20"/>
      <c r="GL452" s="20"/>
      <c r="GM452" s="20"/>
      <c r="GN452" s="20"/>
      <c r="GO452" s="20"/>
      <c r="GP452" s="20"/>
      <c r="GQ452" s="20"/>
      <c r="GR452" s="20"/>
      <c r="GS452" s="20"/>
      <c r="GT452" s="20"/>
      <c r="GU452" s="20"/>
      <c r="GV452" s="20"/>
      <c r="GW452" s="20"/>
      <c r="GX452" s="20"/>
      <c r="GY452" s="20"/>
      <c r="GZ452" s="20"/>
      <c r="HA452" s="20"/>
      <c r="HB452" s="20"/>
      <c r="HC452" s="20"/>
      <c r="HD452" s="20"/>
      <c r="HE452" s="20"/>
      <c r="HF452" s="20"/>
      <c r="HG452" s="20"/>
      <c r="HH452" s="20"/>
      <c r="HI452" s="20"/>
      <c r="HJ452" s="20"/>
      <c r="HK452" s="20"/>
      <c r="HL452" s="20"/>
      <c r="HM452" s="20"/>
      <c r="HN452" s="20"/>
      <c r="HO452" s="20"/>
      <c r="HP452" s="20"/>
      <c r="HQ452" s="20"/>
      <c r="HR452" s="20"/>
      <c r="HS452" s="20"/>
      <c r="HT452" s="20"/>
      <c r="HU452" s="20"/>
      <c r="HV452" s="20"/>
      <c r="HW452" s="20"/>
      <c r="HX452" s="20"/>
      <c r="HY452" s="20"/>
    </row>
    <row r="453" spans="1:233" s="21" customFormat="1" ht="15" customHeight="1" x14ac:dyDescent="0.2">
      <c r="A453" s="18" t="str">
        <f>IF('Lulusan MTs'!A453="","-",IF(LEN('Lulusan MTs'!A453)&lt;&gt;12,"Tidak valid","OK"))</f>
        <v>-</v>
      </c>
      <c r="B453" s="19" t="str">
        <f>IF('Lulusan MTs'!B453="","-",IF(LEN('Lulusan MTs'!B453)&lt;5,"Cek lagi","OK"))</f>
        <v>-</v>
      </c>
      <c r="C453" s="19" t="str">
        <f>IF('Lulusan MTs'!C453="","-",IF('Lulusan MTs'!C453="MTsN","OK",IF('Lulusan MTs'!C453="MTsS","OK","Tidak valid")))</f>
        <v>-</v>
      </c>
      <c r="D453" s="19" t="str">
        <f>IF('Lulusan MTs'!D453="","-",IF(LEN('Lulusan MTs'!D453)&lt;5,"Cek lagi","OK"))</f>
        <v>-</v>
      </c>
      <c r="E453" s="19" t="str">
        <f>IF('Lulusan MTs'!E453="","-",IF(LEN('Lulusan MTs'!E453)&lt;4,"Cek lagi","OK"))</f>
        <v>-</v>
      </c>
      <c r="F453" s="19" t="str">
        <f>IF('Lulusan MTs'!F453="","-",IF(LEN('Lulusan MTs'!F453)&lt;4,"Cek lagi","OK"))</f>
        <v>-</v>
      </c>
      <c r="G453" s="19" t="str">
        <f>IF('Lulusan MTs'!G453="","-",IF(LEN('Lulusan MTs'!G453)&lt;4,"Cek lagi","OK"))</f>
        <v>-</v>
      </c>
      <c r="H453" s="19" t="str">
        <f>IF('Lulusan MTs'!H453="","-",IF(LEN('Lulusan MTs'!H453)&lt;&gt;18,"Tidak valid",IF(VALUE('Lulusan MTs'!H453)&lt;0,"Cek lagi","OK")))</f>
        <v>-</v>
      </c>
      <c r="I453" s="19" t="str">
        <f>IF('Lulusan MTs'!I453="","-",IF(LEN('Lulusan MTs'!I453)&lt;&gt;10,"Tidak valid",IF(VALUE('Lulusan MTs'!I453)&lt;0,"Cek lagi","OK")))</f>
        <v>-</v>
      </c>
      <c r="J453" s="19" t="str">
        <f>IF('Lulusan MTs'!J453="","-",IF(LEN('Lulusan MTs'!J453)&lt;4,"Cek lagi","OK"))</f>
        <v>-</v>
      </c>
      <c r="K453" s="19" t="str">
        <f>IF('Lulusan MTs'!K453="","-",IF(LEN('Lulusan MTs'!K453)&lt;4,"Cek lagi","OK"))</f>
        <v>-</v>
      </c>
      <c r="L453" s="18" t="str">
        <f>IF('Lulusan MTs'!L453="","-",IF(VALUE(LEFT('Lulusan MTs'!L453,2))&gt;31,"Tanggal tidak valid",IF(VALUE(LEFT(RIGHT('Lulusan MTs'!L453,7),2))&gt;12,"Bulan tidak valid",IF(VALUE(RIGHT('Lulusan MTs'!L453,4))&gt;2003,"Umur terlalu tua",IF(VALUE(RIGHT('Lulusan MTs'!L453,4))&lt;1996,"Umur terlalu tua","OK")))))</f>
        <v>-</v>
      </c>
      <c r="M453" s="19" t="str">
        <f>IF('Lulusan MTs'!M453="","-",IF('Lulusan MTs'!M453="L","OK",IF('Lulusan MTs'!M453="P","OK","Tidak valid")))</f>
        <v>-</v>
      </c>
      <c r="N453" s="19" t="str">
        <f>IF('Lulusan MTs'!N453="","-",IF('Lulusan MTs'!N453&gt;400,"Tidak valid",IF('Lulusan MTs'!N453&lt;1,"Tidak valid","OK")))</f>
        <v>-</v>
      </c>
      <c r="O453" s="19" t="str">
        <f>IF('Lulusan MTs'!O453="","-",IF('Lulusan MTs'!O453&gt;100,"Tidak valid",IF('Lulusan MTs'!O453&lt;1,"Tidak valid","OK")))</f>
        <v>-</v>
      </c>
      <c r="P453" s="19" t="str">
        <f>IF('Lulusan MTs'!P453="","-",IF('Lulusan MTs'!P453&gt;6,"Cek lagi",IF('Lulusan MTs'!P453&lt;2,"Cek lagi","OK")))</f>
        <v>-</v>
      </c>
      <c r="Q453" s="19" t="str">
        <f>IF('Lulusan MTs'!Q453="","-",IF('Lulusan MTs'!Q453&gt;8,"Tidak valid",IF('Lulusan MTs'!Q453&lt;1,"Tidak valid","OK")))</f>
        <v>-</v>
      </c>
      <c r="R453" s="75" t="str">
        <f>IF('Lulusan MTs'!R453="","-",IF(LEN('Lulusan MTs'!R453)&lt;16,"Cek lagi","OK"))</f>
        <v>-</v>
      </c>
      <c r="S453" s="19" t="str">
        <f>IF('Lulusan MTs'!S453="","-",IF('Lulusan MTs'!S453&gt;6,"Tidak valid",IF('Lulusan MTs'!S453&lt;1,"Tidak valid","OK")))</f>
        <v>-</v>
      </c>
      <c r="T453" s="18" t="str">
        <f>IF('Lulusan MTs'!T453="","-",IF(VALUE(LEFT('Lulusan MTs'!T453,2))&gt;31,"Tanggal tidak valid",IF(VALUE(LEFT(RIGHT('Lulusan MTs'!T453,7),2))&gt;12,"Bulan tidak valid",IF(VALUE(RIGHT('Lulusan MTs'!T453,4))&lt;2010,"Cek lagi Tahun Masuk",IF(VALUE(RIGHT('Lulusan MTs'!T453,4))&gt;2014,"Cek lagi Tahun Masuk","OK")))))</f>
        <v>-</v>
      </c>
      <c r="U453" s="76" t="str">
        <f>IF('Lulusan MTs'!U453="","-",IF(LEN('Lulusan MTs'!U453)&lt;&gt;20,"Tidak valid","OK"))</f>
        <v>-</v>
      </c>
      <c r="V453" s="19" t="str">
        <f>IF('Lulusan MTs'!V453="","-",IF('Lulusan MTs'!V453&gt;3,"Tidak valid",IF('Lulusan MTs'!V453&lt;1,"Tidak valid","OK")))</f>
        <v>-</v>
      </c>
      <c r="W453" s="76" t="str">
        <f>IF('Lulusan MTs'!J453&lt;&gt;"",IF('Lulusan MTs'!W453="","Wajib Diisi","OK"),"-")</f>
        <v>-</v>
      </c>
      <c r="X453" s="76" t="str">
        <f>IF('Lulusan MTs'!J453&lt;&gt;"",IF('Lulusan MTs'!X453="","Wajib Diisi","OK"),"-")</f>
        <v>-</v>
      </c>
      <c r="Y453" s="18" t="str">
        <f>IF('Lulusan MTs'!Y453="","-",IF(VALUE(LEFT('Lulusan MTs'!Y453,2))&gt;31,"Tanggal tidak valid",IF(VALUE(LEFT(RIGHT('Lulusan MTs'!Y453,7),2))&gt;12,"Bulan tidak valid",IF(VALUE(RIGHT('Lulusan MTs'!Y453,4))&lt;&gt;2016,"Cek lagi Tahun Lulus","OK"))))</f>
        <v>-</v>
      </c>
      <c r="Z453" s="19" t="str">
        <f>IF('Lulusan MTs'!Z453="","-",IF('Lulusan MTs'!Z453&gt;100,"Tidak valid",IF('Lulusan MTs'!Z453&lt;1,"Tidak valid","OK")))</f>
        <v>-</v>
      </c>
      <c r="AA453" s="19" t="str">
        <f>IF('Lulusan MTs'!AA453="","-",IF('Lulusan MTs'!AA453&gt;100,"Tidak valid",IF('Lulusan MTs'!AA453&lt;1,"Tidak valid","OK")))</f>
        <v>-</v>
      </c>
      <c r="AB453" s="19" t="str">
        <f>IF('Lulusan MTs'!AB453="","-",IF('Lulusan MTs'!AB453&gt;100,"Tidak valid",IF('Lulusan MTs'!AB453&lt;1,"Tidak valid","OK")))</f>
        <v>-</v>
      </c>
      <c r="AC453" s="19" t="str">
        <f>IF('Lulusan MTs'!AC453="","-",IF('Lulusan MTs'!AC453&gt;100,"Tidak valid",IF('Lulusan MTs'!AC453&lt;1,"Tidak valid","OK")))</f>
        <v>-</v>
      </c>
      <c r="AD453" s="19" t="str">
        <f>IF('Lulusan MTs'!AD453="","-",IF('Lulusan MTs'!AD453&gt;100,"Tidak valid",IF('Lulusan MTs'!AD453&lt;1,"Tidak valid","OK")))</f>
        <v>-</v>
      </c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0"/>
      <c r="AU453" s="20"/>
      <c r="AV453" s="20"/>
      <c r="AW453" s="20"/>
      <c r="AX453" s="20"/>
      <c r="AY453" s="20"/>
      <c r="AZ453" s="20"/>
      <c r="BA453" s="20"/>
      <c r="BB453" s="20"/>
      <c r="BC453" s="20"/>
      <c r="BD453" s="20"/>
      <c r="BE453" s="20"/>
      <c r="BF453" s="20"/>
      <c r="BG453" s="20"/>
      <c r="BH453" s="20"/>
      <c r="BI453" s="20"/>
      <c r="BJ453" s="20"/>
      <c r="BK453" s="20"/>
      <c r="BL453" s="20"/>
      <c r="BM453" s="20"/>
      <c r="BN453" s="20"/>
      <c r="BO453" s="20"/>
      <c r="BP453" s="20"/>
      <c r="BQ453" s="20"/>
      <c r="BR453" s="20"/>
      <c r="BS453" s="20"/>
      <c r="BT453" s="20"/>
      <c r="BU453" s="20"/>
      <c r="BV453" s="20"/>
      <c r="BW453" s="20"/>
      <c r="BX453" s="20"/>
      <c r="BY453" s="20"/>
      <c r="BZ453" s="20"/>
      <c r="CA453" s="20"/>
      <c r="CB453" s="20"/>
      <c r="CC453" s="20"/>
      <c r="CD453" s="20"/>
      <c r="CE453" s="20"/>
      <c r="CF453" s="20"/>
      <c r="CG453" s="20"/>
      <c r="CH453" s="20"/>
      <c r="CI453" s="20"/>
      <c r="CJ453" s="20"/>
      <c r="CK453" s="20"/>
      <c r="CL453" s="20"/>
      <c r="CM453" s="20"/>
      <c r="CN453" s="20"/>
      <c r="CO453" s="20"/>
      <c r="CP453" s="20"/>
      <c r="CQ453" s="20"/>
      <c r="CR453" s="20"/>
      <c r="CS453" s="20"/>
      <c r="CT453" s="20"/>
      <c r="CU453" s="20"/>
      <c r="CV453" s="20"/>
      <c r="CW453" s="20"/>
      <c r="CX453" s="20"/>
      <c r="CY453" s="20"/>
      <c r="CZ453" s="20"/>
      <c r="DA453" s="20"/>
      <c r="DB453" s="20"/>
      <c r="DC453" s="20"/>
      <c r="DD453" s="20"/>
      <c r="DE453" s="20"/>
      <c r="DF453" s="20"/>
      <c r="DG453" s="20"/>
      <c r="DH453" s="20"/>
      <c r="DI453" s="20"/>
      <c r="DJ453" s="20"/>
      <c r="DK453" s="20"/>
      <c r="DL453" s="20"/>
      <c r="DM453" s="20"/>
      <c r="DN453" s="20"/>
      <c r="DO453" s="20"/>
      <c r="DP453" s="20"/>
      <c r="DQ453" s="20"/>
      <c r="DR453" s="20"/>
      <c r="DS453" s="20"/>
      <c r="DT453" s="20"/>
      <c r="DU453" s="20"/>
      <c r="DV453" s="20"/>
      <c r="DW453" s="20"/>
      <c r="DX453" s="20"/>
      <c r="DY453" s="20"/>
      <c r="DZ453" s="20"/>
      <c r="EA453" s="20"/>
      <c r="EB453" s="20"/>
      <c r="EC453" s="20"/>
      <c r="ED453" s="20"/>
      <c r="EE453" s="20"/>
      <c r="EF453" s="20"/>
      <c r="EG453" s="20"/>
      <c r="EH453" s="20"/>
      <c r="EI453" s="20"/>
      <c r="EJ453" s="20"/>
      <c r="EK453" s="20"/>
      <c r="EL453" s="20"/>
      <c r="EM453" s="20"/>
      <c r="EN453" s="20"/>
      <c r="EO453" s="20"/>
      <c r="EP453" s="20"/>
      <c r="EQ453" s="20"/>
      <c r="ER453" s="20"/>
      <c r="ES453" s="20"/>
      <c r="ET453" s="20"/>
      <c r="EU453" s="20"/>
      <c r="EV453" s="20"/>
      <c r="EW453" s="20"/>
      <c r="EX453" s="20"/>
      <c r="EY453" s="20"/>
      <c r="EZ453" s="20"/>
      <c r="FA453" s="20"/>
      <c r="FB453" s="20"/>
      <c r="FC453" s="20"/>
      <c r="FD453" s="20"/>
      <c r="FE453" s="20"/>
      <c r="FF453" s="20"/>
      <c r="FG453" s="20"/>
      <c r="FH453" s="20"/>
      <c r="FI453" s="20"/>
      <c r="FJ453" s="20"/>
      <c r="FK453" s="20"/>
      <c r="FL453" s="20"/>
      <c r="FM453" s="20"/>
      <c r="FN453" s="20"/>
      <c r="FO453" s="20"/>
      <c r="FP453" s="20"/>
      <c r="FQ453" s="20"/>
      <c r="FR453" s="20"/>
      <c r="FS453" s="20"/>
      <c r="FT453" s="20"/>
      <c r="FU453" s="20"/>
      <c r="FV453" s="20"/>
      <c r="FW453" s="20"/>
      <c r="FX453" s="20"/>
      <c r="FY453" s="20"/>
      <c r="FZ453" s="20"/>
      <c r="GA453" s="20"/>
      <c r="GB453" s="20"/>
      <c r="GC453" s="20"/>
      <c r="GD453" s="20"/>
      <c r="GE453" s="20"/>
      <c r="GF453" s="20"/>
      <c r="GG453" s="20"/>
      <c r="GH453" s="20"/>
      <c r="GI453" s="20"/>
      <c r="GJ453" s="20"/>
      <c r="GK453" s="20"/>
      <c r="GL453" s="20"/>
      <c r="GM453" s="20"/>
      <c r="GN453" s="20"/>
      <c r="GO453" s="20"/>
      <c r="GP453" s="20"/>
      <c r="GQ453" s="20"/>
      <c r="GR453" s="20"/>
      <c r="GS453" s="20"/>
      <c r="GT453" s="20"/>
      <c r="GU453" s="20"/>
      <c r="GV453" s="20"/>
      <c r="GW453" s="20"/>
      <c r="GX453" s="20"/>
      <c r="GY453" s="20"/>
      <c r="GZ453" s="20"/>
      <c r="HA453" s="20"/>
      <c r="HB453" s="20"/>
      <c r="HC453" s="20"/>
      <c r="HD453" s="20"/>
      <c r="HE453" s="20"/>
      <c r="HF453" s="20"/>
      <c r="HG453" s="20"/>
      <c r="HH453" s="20"/>
      <c r="HI453" s="20"/>
      <c r="HJ453" s="20"/>
      <c r="HK453" s="20"/>
      <c r="HL453" s="20"/>
      <c r="HM453" s="20"/>
      <c r="HN453" s="20"/>
      <c r="HO453" s="20"/>
      <c r="HP453" s="20"/>
      <c r="HQ453" s="20"/>
      <c r="HR453" s="20"/>
      <c r="HS453" s="20"/>
      <c r="HT453" s="20"/>
      <c r="HU453" s="20"/>
      <c r="HV453" s="20"/>
      <c r="HW453" s="20"/>
      <c r="HX453" s="20"/>
      <c r="HY453" s="20"/>
    </row>
    <row r="454" spans="1:233" s="21" customFormat="1" ht="15" customHeight="1" x14ac:dyDescent="0.2">
      <c r="A454" s="18" t="str">
        <f>IF('Lulusan MTs'!A454="","-",IF(LEN('Lulusan MTs'!A454)&lt;&gt;12,"Tidak valid","OK"))</f>
        <v>-</v>
      </c>
      <c r="B454" s="19" t="str">
        <f>IF('Lulusan MTs'!B454="","-",IF(LEN('Lulusan MTs'!B454)&lt;5,"Cek lagi","OK"))</f>
        <v>-</v>
      </c>
      <c r="C454" s="19" t="str">
        <f>IF('Lulusan MTs'!C454="","-",IF('Lulusan MTs'!C454="MTsN","OK",IF('Lulusan MTs'!C454="MTsS","OK","Tidak valid")))</f>
        <v>-</v>
      </c>
      <c r="D454" s="19" t="str">
        <f>IF('Lulusan MTs'!D454="","-",IF(LEN('Lulusan MTs'!D454)&lt;5,"Cek lagi","OK"))</f>
        <v>-</v>
      </c>
      <c r="E454" s="19" t="str">
        <f>IF('Lulusan MTs'!E454="","-",IF(LEN('Lulusan MTs'!E454)&lt;4,"Cek lagi","OK"))</f>
        <v>-</v>
      </c>
      <c r="F454" s="19" t="str">
        <f>IF('Lulusan MTs'!F454="","-",IF(LEN('Lulusan MTs'!F454)&lt;4,"Cek lagi","OK"))</f>
        <v>-</v>
      </c>
      <c r="G454" s="19" t="str">
        <f>IF('Lulusan MTs'!G454="","-",IF(LEN('Lulusan MTs'!G454)&lt;4,"Cek lagi","OK"))</f>
        <v>-</v>
      </c>
      <c r="H454" s="19" t="str">
        <f>IF('Lulusan MTs'!H454="","-",IF(LEN('Lulusan MTs'!H454)&lt;&gt;18,"Tidak valid",IF(VALUE('Lulusan MTs'!H454)&lt;0,"Cek lagi","OK")))</f>
        <v>-</v>
      </c>
      <c r="I454" s="19" t="str">
        <f>IF('Lulusan MTs'!I454="","-",IF(LEN('Lulusan MTs'!I454)&lt;&gt;10,"Tidak valid",IF(VALUE('Lulusan MTs'!I454)&lt;0,"Cek lagi","OK")))</f>
        <v>-</v>
      </c>
      <c r="J454" s="19" t="str">
        <f>IF('Lulusan MTs'!J454="","-",IF(LEN('Lulusan MTs'!J454)&lt;4,"Cek lagi","OK"))</f>
        <v>-</v>
      </c>
      <c r="K454" s="19" t="str">
        <f>IF('Lulusan MTs'!K454="","-",IF(LEN('Lulusan MTs'!K454)&lt;4,"Cek lagi","OK"))</f>
        <v>-</v>
      </c>
      <c r="L454" s="18" t="str">
        <f>IF('Lulusan MTs'!L454="","-",IF(VALUE(LEFT('Lulusan MTs'!L454,2))&gt;31,"Tanggal tidak valid",IF(VALUE(LEFT(RIGHT('Lulusan MTs'!L454,7),2))&gt;12,"Bulan tidak valid",IF(VALUE(RIGHT('Lulusan MTs'!L454,4))&gt;2003,"Umur terlalu tua",IF(VALUE(RIGHT('Lulusan MTs'!L454,4))&lt;1996,"Umur terlalu tua","OK")))))</f>
        <v>-</v>
      </c>
      <c r="M454" s="19" t="str">
        <f>IF('Lulusan MTs'!M454="","-",IF('Lulusan MTs'!M454="L","OK",IF('Lulusan MTs'!M454="P","OK","Tidak valid")))</f>
        <v>-</v>
      </c>
      <c r="N454" s="19" t="str">
        <f>IF('Lulusan MTs'!N454="","-",IF('Lulusan MTs'!N454&gt;400,"Tidak valid",IF('Lulusan MTs'!N454&lt;1,"Tidak valid","OK")))</f>
        <v>-</v>
      </c>
      <c r="O454" s="19" t="str">
        <f>IF('Lulusan MTs'!O454="","-",IF('Lulusan MTs'!O454&gt;100,"Tidak valid",IF('Lulusan MTs'!O454&lt;1,"Tidak valid","OK")))</f>
        <v>-</v>
      </c>
      <c r="P454" s="19" t="str">
        <f>IF('Lulusan MTs'!P454="","-",IF('Lulusan MTs'!P454&gt;6,"Cek lagi",IF('Lulusan MTs'!P454&lt;2,"Cek lagi","OK")))</f>
        <v>-</v>
      </c>
      <c r="Q454" s="19" t="str">
        <f>IF('Lulusan MTs'!Q454="","-",IF('Lulusan MTs'!Q454&gt;8,"Tidak valid",IF('Lulusan MTs'!Q454&lt;1,"Tidak valid","OK")))</f>
        <v>-</v>
      </c>
      <c r="R454" s="75" t="str">
        <f>IF('Lulusan MTs'!R454="","-",IF(LEN('Lulusan MTs'!R454)&lt;16,"Cek lagi","OK"))</f>
        <v>-</v>
      </c>
      <c r="S454" s="19" t="str">
        <f>IF('Lulusan MTs'!S454="","-",IF('Lulusan MTs'!S454&gt;6,"Tidak valid",IF('Lulusan MTs'!S454&lt;1,"Tidak valid","OK")))</f>
        <v>-</v>
      </c>
      <c r="T454" s="18" t="str">
        <f>IF('Lulusan MTs'!T454="","-",IF(VALUE(LEFT('Lulusan MTs'!T454,2))&gt;31,"Tanggal tidak valid",IF(VALUE(LEFT(RIGHT('Lulusan MTs'!T454,7),2))&gt;12,"Bulan tidak valid",IF(VALUE(RIGHT('Lulusan MTs'!T454,4))&lt;2010,"Cek lagi Tahun Masuk",IF(VALUE(RIGHT('Lulusan MTs'!T454,4))&gt;2014,"Cek lagi Tahun Masuk","OK")))))</f>
        <v>-</v>
      </c>
      <c r="U454" s="76" t="str">
        <f>IF('Lulusan MTs'!U454="","-",IF(LEN('Lulusan MTs'!U454)&lt;&gt;20,"Tidak valid","OK"))</f>
        <v>-</v>
      </c>
      <c r="V454" s="19" t="str">
        <f>IF('Lulusan MTs'!V454="","-",IF('Lulusan MTs'!V454&gt;3,"Tidak valid",IF('Lulusan MTs'!V454&lt;1,"Tidak valid","OK")))</f>
        <v>-</v>
      </c>
      <c r="W454" s="76" t="str">
        <f>IF('Lulusan MTs'!J454&lt;&gt;"",IF('Lulusan MTs'!W454="","Wajib Diisi","OK"),"-")</f>
        <v>-</v>
      </c>
      <c r="X454" s="76" t="str">
        <f>IF('Lulusan MTs'!J454&lt;&gt;"",IF('Lulusan MTs'!X454="","Wajib Diisi","OK"),"-")</f>
        <v>-</v>
      </c>
      <c r="Y454" s="18" t="str">
        <f>IF('Lulusan MTs'!Y454="","-",IF(VALUE(LEFT('Lulusan MTs'!Y454,2))&gt;31,"Tanggal tidak valid",IF(VALUE(LEFT(RIGHT('Lulusan MTs'!Y454,7),2))&gt;12,"Bulan tidak valid",IF(VALUE(RIGHT('Lulusan MTs'!Y454,4))&lt;&gt;2016,"Cek lagi Tahun Lulus","OK"))))</f>
        <v>-</v>
      </c>
      <c r="Z454" s="19" t="str">
        <f>IF('Lulusan MTs'!Z454="","-",IF('Lulusan MTs'!Z454&gt;100,"Tidak valid",IF('Lulusan MTs'!Z454&lt;1,"Tidak valid","OK")))</f>
        <v>-</v>
      </c>
      <c r="AA454" s="19" t="str">
        <f>IF('Lulusan MTs'!AA454="","-",IF('Lulusan MTs'!AA454&gt;100,"Tidak valid",IF('Lulusan MTs'!AA454&lt;1,"Tidak valid","OK")))</f>
        <v>-</v>
      </c>
      <c r="AB454" s="19" t="str">
        <f>IF('Lulusan MTs'!AB454="","-",IF('Lulusan MTs'!AB454&gt;100,"Tidak valid",IF('Lulusan MTs'!AB454&lt;1,"Tidak valid","OK")))</f>
        <v>-</v>
      </c>
      <c r="AC454" s="19" t="str">
        <f>IF('Lulusan MTs'!AC454="","-",IF('Lulusan MTs'!AC454&gt;100,"Tidak valid",IF('Lulusan MTs'!AC454&lt;1,"Tidak valid","OK")))</f>
        <v>-</v>
      </c>
      <c r="AD454" s="19" t="str">
        <f>IF('Lulusan MTs'!AD454="","-",IF('Lulusan MTs'!AD454&gt;100,"Tidak valid",IF('Lulusan MTs'!AD454&lt;1,"Tidak valid","OK")))</f>
        <v>-</v>
      </c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0"/>
      <c r="AU454" s="20"/>
      <c r="AV454" s="20"/>
      <c r="AW454" s="20"/>
      <c r="AX454" s="20"/>
      <c r="AY454" s="20"/>
      <c r="AZ454" s="20"/>
      <c r="BA454" s="20"/>
      <c r="BB454" s="20"/>
      <c r="BC454" s="20"/>
      <c r="BD454" s="20"/>
      <c r="BE454" s="20"/>
      <c r="BF454" s="20"/>
      <c r="BG454" s="20"/>
      <c r="BH454" s="20"/>
      <c r="BI454" s="20"/>
      <c r="BJ454" s="20"/>
      <c r="BK454" s="20"/>
      <c r="BL454" s="20"/>
      <c r="BM454" s="20"/>
      <c r="BN454" s="20"/>
      <c r="BO454" s="20"/>
      <c r="BP454" s="20"/>
      <c r="BQ454" s="20"/>
      <c r="BR454" s="20"/>
      <c r="BS454" s="20"/>
      <c r="BT454" s="20"/>
      <c r="BU454" s="20"/>
      <c r="BV454" s="20"/>
      <c r="BW454" s="20"/>
      <c r="BX454" s="20"/>
      <c r="BY454" s="20"/>
      <c r="BZ454" s="20"/>
      <c r="CA454" s="20"/>
      <c r="CB454" s="20"/>
      <c r="CC454" s="20"/>
      <c r="CD454" s="20"/>
      <c r="CE454" s="20"/>
      <c r="CF454" s="20"/>
      <c r="CG454" s="20"/>
      <c r="CH454" s="20"/>
      <c r="CI454" s="20"/>
      <c r="CJ454" s="20"/>
      <c r="CK454" s="20"/>
      <c r="CL454" s="20"/>
      <c r="CM454" s="20"/>
      <c r="CN454" s="20"/>
      <c r="CO454" s="20"/>
      <c r="CP454" s="20"/>
      <c r="CQ454" s="20"/>
      <c r="CR454" s="20"/>
      <c r="CS454" s="20"/>
      <c r="CT454" s="20"/>
      <c r="CU454" s="20"/>
      <c r="CV454" s="20"/>
      <c r="CW454" s="20"/>
      <c r="CX454" s="20"/>
      <c r="CY454" s="20"/>
      <c r="CZ454" s="20"/>
      <c r="DA454" s="20"/>
      <c r="DB454" s="20"/>
      <c r="DC454" s="20"/>
      <c r="DD454" s="20"/>
      <c r="DE454" s="20"/>
      <c r="DF454" s="20"/>
      <c r="DG454" s="20"/>
      <c r="DH454" s="20"/>
      <c r="DI454" s="20"/>
      <c r="DJ454" s="20"/>
      <c r="DK454" s="20"/>
      <c r="DL454" s="20"/>
      <c r="DM454" s="20"/>
      <c r="DN454" s="20"/>
      <c r="DO454" s="20"/>
      <c r="DP454" s="20"/>
      <c r="DQ454" s="20"/>
      <c r="DR454" s="20"/>
      <c r="DS454" s="20"/>
      <c r="DT454" s="20"/>
      <c r="DU454" s="20"/>
      <c r="DV454" s="20"/>
      <c r="DW454" s="20"/>
      <c r="DX454" s="20"/>
      <c r="DY454" s="20"/>
      <c r="DZ454" s="20"/>
      <c r="EA454" s="20"/>
      <c r="EB454" s="20"/>
      <c r="EC454" s="20"/>
      <c r="ED454" s="20"/>
      <c r="EE454" s="20"/>
      <c r="EF454" s="20"/>
      <c r="EG454" s="20"/>
      <c r="EH454" s="20"/>
      <c r="EI454" s="20"/>
      <c r="EJ454" s="20"/>
      <c r="EK454" s="20"/>
      <c r="EL454" s="20"/>
      <c r="EM454" s="20"/>
      <c r="EN454" s="20"/>
      <c r="EO454" s="20"/>
      <c r="EP454" s="20"/>
      <c r="EQ454" s="20"/>
      <c r="ER454" s="20"/>
      <c r="ES454" s="20"/>
      <c r="ET454" s="20"/>
      <c r="EU454" s="20"/>
      <c r="EV454" s="20"/>
      <c r="EW454" s="20"/>
      <c r="EX454" s="20"/>
      <c r="EY454" s="20"/>
      <c r="EZ454" s="20"/>
      <c r="FA454" s="20"/>
      <c r="FB454" s="20"/>
      <c r="FC454" s="20"/>
      <c r="FD454" s="20"/>
      <c r="FE454" s="20"/>
      <c r="FF454" s="20"/>
      <c r="FG454" s="20"/>
      <c r="FH454" s="20"/>
      <c r="FI454" s="20"/>
      <c r="FJ454" s="20"/>
      <c r="FK454" s="20"/>
      <c r="FL454" s="20"/>
      <c r="FM454" s="20"/>
      <c r="FN454" s="20"/>
      <c r="FO454" s="20"/>
      <c r="FP454" s="20"/>
      <c r="FQ454" s="20"/>
      <c r="FR454" s="20"/>
      <c r="FS454" s="20"/>
      <c r="FT454" s="20"/>
      <c r="FU454" s="20"/>
      <c r="FV454" s="20"/>
      <c r="FW454" s="20"/>
      <c r="FX454" s="20"/>
      <c r="FY454" s="20"/>
      <c r="FZ454" s="20"/>
      <c r="GA454" s="20"/>
      <c r="GB454" s="20"/>
      <c r="GC454" s="20"/>
      <c r="GD454" s="20"/>
      <c r="GE454" s="20"/>
      <c r="GF454" s="20"/>
      <c r="GG454" s="20"/>
      <c r="GH454" s="20"/>
      <c r="GI454" s="20"/>
      <c r="GJ454" s="20"/>
      <c r="GK454" s="20"/>
      <c r="GL454" s="20"/>
      <c r="GM454" s="20"/>
      <c r="GN454" s="20"/>
      <c r="GO454" s="20"/>
      <c r="GP454" s="20"/>
      <c r="GQ454" s="20"/>
      <c r="GR454" s="20"/>
      <c r="GS454" s="20"/>
      <c r="GT454" s="20"/>
      <c r="GU454" s="20"/>
      <c r="GV454" s="20"/>
      <c r="GW454" s="20"/>
      <c r="GX454" s="20"/>
      <c r="GY454" s="20"/>
      <c r="GZ454" s="20"/>
      <c r="HA454" s="20"/>
      <c r="HB454" s="20"/>
      <c r="HC454" s="20"/>
      <c r="HD454" s="20"/>
      <c r="HE454" s="20"/>
      <c r="HF454" s="20"/>
      <c r="HG454" s="20"/>
      <c r="HH454" s="20"/>
      <c r="HI454" s="20"/>
      <c r="HJ454" s="20"/>
      <c r="HK454" s="20"/>
      <c r="HL454" s="20"/>
      <c r="HM454" s="20"/>
      <c r="HN454" s="20"/>
      <c r="HO454" s="20"/>
      <c r="HP454" s="20"/>
      <c r="HQ454" s="20"/>
      <c r="HR454" s="20"/>
      <c r="HS454" s="20"/>
      <c r="HT454" s="20"/>
      <c r="HU454" s="20"/>
      <c r="HV454" s="20"/>
      <c r="HW454" s="20"/>
      <c r="HX454" s="20"/>
      <c r="HY454" s="20"/>
    </row>
    <row r="455" spans="1:233" s="21" customFormat="1" ht="15" customHeight="1" x14ac:dyDescent="0.2">
      <c r="A455" s="18" t="str">
        <f>IF('Lulusan MTs'!A455="","-",IF(LEN('Lulusan MTs'!A455)&lt;&gt;12,"Tidak valid","OK"))</f>
        <v>-</v>
      </c>
      <c r="B455" s="19" t="str">
        <f>IF('Lulusan MTs'!B455="","-",IF(LEN('Lulusan MTs'!B455)&lt;5,"Cek lagi","OK"))</f>
        <v>-</v>
      </c>
      <c r="C455" s="19" t="str">
        <f>IF('Lulusan MTs'!C455="","-",IF('Lulusan MTs'!C455="MTsN","OK",IF('Lulusan MTs'!C455="MTsS","OK","Tidak valid")))</f>
        <v>-</v>
      </c>
      <c r="D455" s="19" t="str">
        <f>IF('Lulusan MTs'!D455="","-",IF(LEN('Lulusan MTs'!D455)&lt;5,"Cek lagi","OK"))</f>
        <v>-</v>
      </c>
      <c r="E455" s="19" t="str">
        <f>IF('Lulusan MTs'!E455="","-",IF(LEN('Lulusan MTs'!E455)&lt;4,"Cek lagi","OK"))</f>
        <v>-</v>
      </c>
      <c r="F455" s="19" t="str">
        <f>IF('Lulusan MTs'!F455="","-",IF(LEN('Lulusan MTs'!F455)&lt;4,"Cek lagi","OK"))</f>
        <v>-</v>
      </c>
      <c r="G455" s="19" t="str">
        <f>IF('Lulusan MTs'!G455="","-",IF(LEN('Lulusan MTs'!G455)&lt;4,"Cek lagi","OK"))</f>
        <v>-</v>
      </c>
      <c r="H455" s="19" t="str">
        <f>IF('Lulusan MTs'!H455="","-",IF(LEN('Lulusan MTs'!H455)&lt;&gt;18,"Tidak valid",IF(VALUE('Lulusan MTs'!H455)&lt;0,"Cek lagi","OK")))</f>
        <v>-</v>
      </c>
      <c r="I455" s="19" t="str">
        <f>IF('Lulusan MTs'!I455="","-",IF(LEN('Lulusan MTs'!I455)&lt;&gt;10,"Tidak valid",IF(VALUE('Lulusan MTs'!I455)&lt;0,"Cek lagi","OK")))</f>
        <v>-</v>
      </c>
      <c r="J455" s="19" t="str">
        <f>IF('Lulusan MTs'!J455="","-",IF(LEN('Lulusan MTs'!J455)&lt;4,"Cek lagi","OK"))</f>
        <v>-</v>
      </c>
      <c r="K455" s="19" t="str">
        <f>IF('Lulusan MTs'!K455="","-",IF(LEN('Lulusan MTs'!K455)&lt;4,"Cek lagi","OK"))</f>
        <v>-</v>
      </c>
      <c r="L455" s="18" t="str">
        <f>IF('Lulusan MTs'!L455="","-",IF(VALUE(LEFT('Lulusan MTs'!L455,2))&gt;31,"Tanggal tidak valid",IF(VALUE(LEFT(RIGHT('Lulusan MTs'!L455,7),2))&gt;12,"Bulan tidak valid",IF(VALUE(RIGHT('Lulusan MTs'!L455,4))&gt;2003,"Umur terlalu tua",IF(VALUE(RIGHT('Lulusan MTs'!L455,4))&lt;1996,"Umur terlalu tua","OK")))))</f>
        <v>-</v>
      </c>
      <c r="M455" s="19" t="str">
        <f>IF('Lulusan MTs'!M455="","-",IF('Lulusan MTs'!M455="L","OK",IF('Lulusan MTs'!M455="P","OK","Tidak valid")))</f>
        <v>-</v>
      </c>
      <c r="N455" s="19" t="str">
        <f>IF('Lulusan MTs'!N455="","-",IF('Lulusan MTs'!N455&gt;400,"Tidak valid",IF('Lulusan MTs'!N455&lt;1,"Tidak valid","OK")))</f>
        <v>-</v>
      </c>
      <c r="O455" s="19" t="str">
        <f>IF('Lulusan MTs'!O455="","-",IF('Lulusan MTs'!O455&gt;100,"Tidak valid",IF('Lulusan MTs'!O455&lt;1,"Tidak valid","OK")))</f>
        <v>-</v>
      </c>
      <c r="P455" s="19" t="str">
        <f>IF('Lulusan MTs'!P455="","-",IF('Lulusan MTs'!P455&gt;6,"Cek lagi",IF('Lulusan MTs'!P455&lt;2,"Cek lagi","OK")))</f>
        <v>-</v>
      </c>
      <c r="Q455" s="19" t="str">
        <f>IF('Lulusan MTs'!Q455="","-",IF('Lulusan MTs'!Q455&gt;8,"Tidak valid",IF('Lulusan MTs'!Q455&lt;1,"Tidak valid","OK")))</f>
        <v>-</v>
      </c>
      <c r="R455" s="75" t="str">
        <f>IF('Lulusan MTs'!R455="","-",IF(LEN('Lulusan MTs'!R455)&lt;16,"Cek lagi","OK"))</f>
        <v>-</v>
      </c>
      <c r="S455" s="19" t="str">
        <f>IF('Lulusan MTs'!S455="","-",IF('Lulusan MTs'!S455&gt;6,"Tidak valid",IF('Lulusan MTs'!S455&lt;1,"Tidak valid","OK")))</f>
        <v>-</v>
      </c>
      <c r="T455" s="18" t="str">
        <f>IF('Lulusan MTs'!T455="","-",IF(VALUE(LEFT('Lulusan MTs'!T455,2))&gt;31,"Tanggal tidak valid",IF(VALUE(LEFT(RIGHT('Lulusan MTs'!T455,7),2))&gt;12,"Bulan tidak valid",IF(VALUE(RIGHT('Lulusan MTs'!T455,4))&lt;2010,"Cek lagi Tahun Masuk",IF(VALUE(RIGHT('Lulusan MTs'!T455,4))&gt;2014,"Cek lagi Tahun Masuk","OK")))))</f>
        <v>-</v>
      </c>
      <c r="U455" s="76" t="str">
        <f>IF('Lulusan MTs'!U455="","-",IF(LEN('Lulusan MTs'!U455)&lt;&gt;20,"Tidak valid","OK"))</f>
        <v>-</v>
      </c>
      <c r="V455" s="19" t="str">
        <f>IF('Lulusan MTs'!V455="","-",IF('Lulusan MTs'!V455&gt;3,"Tidak valid",IF('Lulusan MTs'!V455&lt;1,"Tidak valid","OK")))</f>
        <v>-</v>
      </c>
      <c r="W455" s="76" t="str">
        <f>IF('Lulusan MTs'!J455&lt;&gt;"",IF('Lulusan MTs'!W455="","Wajib Diisi","OK"),"-")</f>
        <v>-</v>
      </c>
      <c r="X455" s="76" t="str">
        <f>IF('Lulusan MTs'!J455&lt;&gt;"",IF('Lulusan MTs'!X455="","Wajib Diisi","OK"),"-")</f>
        <v>-</v>
      </c>
      <c r="Y455" s="18" t="str">
        <f>IF('Lulusan MTs'!Y455="","-",IF(VALUE(LEFT('Lulusan MTs'!Y455,2))&gt;31,"Tanggal tidak valid",IF(VALUE(LEFT(RIGHT('Lulusan MTs'!Y455,7),2))&gt;12,"Bulan tidak valid",IF(VALUE(RIGHT('Lulusan MTs'!Y455,4))&lt;&gt;2016,"Cek lagi Tahun Lulus","OK"))))</f>
        <v>-</v>
      </c>
      <c r="Z455" s="19" t="str">
        <f>IF('Lulusan MTs'!Z455="","-",IF('Lulusan MTs'!Z455&gt;100,"Tidak valid",IF('Lulusan MTs'!Z455&lt;1,"Tidak valid","OK")))</f>
        <v>-</v>
      </c>
      <c r="AA455" s="19" t="str">
        <f>IF('Lulusan MTs'!AA455="","-",IF('Lulusan MTs'!AA455&gt;100,"Tidak valid",IF('Lulusan MTs'!AA455&lt;1,"Tidak valid","OK")))</f>
        <v>-</v>
      </c>
      <c r="AB455" s="19" t="str">
        <f>IF('Lulusan MTs'!AB455="","-",IF('Lulusan MTs'!AB455&gt;100,"Tidak valid",IF('Lulusan MTs'!AB455&lt;1,"Tidak valid","OK")))</f>
        <v>-</v>
      </c>
      <c r="AC455" s="19" t="str">
        <f>IF('Lulusan MTs'!AC455="","-",IF('Lulusan MTs'!AC455&gt;100,"Tidak valid",IF('Lulusan MTs'!AC455&lt;1,"Tidak valid","OK")))</f>
        <v>-</v>
      </c>
      <c r="AD455" s="19" t="str">
        <f>IF('Lulusan MTs'!AD455="","-",IF('Lulusan MTs'!AD455&gt;100,"Tidak valid",IF('Lulusan MTs'!AD455&lt;1,"Tidak valid","OK")))</f>
        <v>-</v>
      </c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X455" s="20"/>
      <c r="AY455" s="20"/>
      <c r="AZ455" s="20"/>
      <c r="BA455" s="20"/>
      <c r="BB455" s="20"/>
      <c r="BC455" s="20"/>
      <c r="BD455" s="20"/>
      <c r="BE455" s="20"/>
      <c r="BF455" s="20"/>
      <c r="BG455" s="20"/>
      <c r="BH455" s="20"/>
      <c r="BI455" s="20"/>
      <c r="BJ455" s="20"/>
      <c r="BK455" s="20"/>
      <c r="BL455" s="20"/>
      <c r="BM455" s="20"/>
      <c r="BN455" s="20"/>
      <c r="BO455" s="20"/>
      <c r="BP455" s="20"/>
      <c r="BQ455" s="20"/>
      <c r="BR455" s="20"/>
      <c r="BS455" s="20"/>
      <c r="BT455" s="20"/>
      <c r="BU455" s="20"/>
      <c r="BV455" s="20"/>
      <c r="BW455" s="20"/>
      <c r="BX455" s="20"/>
      <c r="BY455" s="20"/>
      <c r="BZ455" s="20"/>
      <c r="CA455" s="20"/>
      <c r="CB455" s="20"/>
      <c r="CC455" s="20"/>
      <c r="CD455" s="20"/>
      <c r="CE455" s="20"/>
      <c r="CF455" s="20"/>
      <c r="CG455" s="20"/>
      <c r="CH455" s="20"/>
      <c r="CI455" s="20"/>
      <c r="CJ455" s="20"/>
      <c r="CK455" s="20"/>
      <c r="CL455" s="20"/>
      <c r="CM455" s="20"/>
      <c r="CN455" s="20"/>
      <c r="CO455" s="20"/>
      <c r="CP455" s="20"/>
      <c r="CQ455" s="20"/>
      <c r="CR455" s="20"/>
      <c r="CS455" s="20"/>
      <c r="CT455" s="20"/>
      <c r="CU455" s="20"/>
      <c r="CV455" s="20"/>
      <c r="CW455" s="20"/>
      <c r="CX455" s="20"/>
      <c r="CY455" s="20"/>
      <c r="CZ455" s="20"/>
      <c r="DA455" s="20"/>
      <c r="DB455" s="20"/>
      <c r="DC455" s="20"/>
      <c r="DD455" s="20"/>
      <c r="DE455" s="20"/>
      <c r="DF455" s="20"/>
      <c r="DG455" s="20"/>
      <c r="DH455" s="20"/>
      <c r="DI455" s="20"/>
      <c r="DJ455" s="20"/>
      <c r="DK455" s="20"/>
      <c r="DL455" s="20"/>
      <c r="DM455" s="20"/>
      <c r="DN455" s="20"/>
      <c r="DO455" s="20"/>
      <c r="DP455" s="20"/>
      <c r="DQ455" s="20"/>
      <c r="DR455" s="20"/>
      <c r="DS455" s="20"/>
      <c r="DT455" s="20"/>
      <c r="DU455" s="20"/>
      <c r="DV455" s="20"/>
      <c r="DW455" s="20"/>
      <c r="DX455" s="20"/>
      <c r="DY455" s="20"/>
      <c r="DZ455" s="20"/>
      <c r="EA455" s="20"/>
      <c r="EB455" s="20"/>
      <c r="EC455" s="20"/>
      <c r="ED455" s="20"/>
      <c r="EE455" s="20"/>
      <c r="EF455" s="20"/>
      <c r="EG455" s="20"/>
      <c r="EH455" s="20"/>
      <c r="EI455" s="20"/>
      <c r="EJ455" s="20"/>
      <c r="EK455" s="20"/>
      <c r="EL455" s="20"/>
      <c r="EM455" s="20"/>
      <c r="EN455" s="20"/>
      <c r="EO455" s="20"/>
      <c r="EP455" s="20"/>
      <c r="EQ455" s="20"/>
      <c r="ER455" s="20"/>
      <c r="ES455" s="20"/>
      <c r="ET455" s="20"/>
      <c r="EU455" s="20"/>
      <c r="EV455" s="20"/>
      <c r="EW455" s="20"/>
      <c r="EX455" s="20"/>
      <c r="EY455" s="20"/>
      <c r="EZ455" s="20"/>
      <c r="FA455" s="20"/>
      <c r="FB455" s="20"/>
      <c r="FC455" s="20"/>
      <c r="FD455" s="20"/>
      <c r="FE455" s="20"/>
      <c r="FF455" s="20"/>
      <c r="FG455" s="20"/>
      <c r="FH455" s="20"/>
      <c r="FI455" s="20"/>
      <c r="FJ455" s="20"/>
      <c r="FK455" s="20"/>
      <c r="FL455" s="20"/>
      <c r="FM455" s="20"/>
      <c r="FN455" s="20"/>
      <c r="FO455" s="20"/>
      <c r="FP455" s="20"/>
      <c r="FQ455" s="20"/>
      <c r="FR455" s="20"/>
      <c r="FS455" s="20"/>
      <c r="FT455" s="20"/>
      <c r="FU455" s="20"/>
      <c r="FV455" s="20"/>
      <c r="FW455" s="20"/>
      <c r="FX455" s="20"/>
      <c r="FY455" s="20"/>
      <c r="FZ455" s="20"/>
      <c r="GA455" s="20"/>
      <c r="GB455" s="20"/>
      <c r="GC455" s="20"/>
      <c r="GD455" s="20"/>
      <c r="GE455" s="20"/>
      <c r="GF455" s="20"/>
      <c r="GG455" s="20"/>
      <c r="GH455" s="20"/>
      <c r="GI455" s="20"/>
      <c r="GJ455" s="20"/>
      <c r="GK455" s="20"/>
      <c r="GL455" s="20"/>
      <c r="GM455" s="20"/>
      <c r="GN455" s="20"/>
      <c r="GO455" s="20"/>
      <c r="GP455" s="20"/>
      <c r="GQ455" s="20"/>
      <c r="GR455" s="20"/>
      <c r="GS455" s="20"/>
      <c r="GT455" s="20"/>
      <c r="GU455" s="20"/>
      <c r="GV455" s="20"/>
      <c r="GW455" s="20"/>
      <c r="GX455" s="20"/>
      <c r="GY455" s="20"/>
      <c r="GZ455" s="20"/>
      <c r="HA455" s="20"/>
      <c r="HB455" s="20"/>
      <c r="HC455" s="20"/>
      <c r="HD455" s="20"/>
      <c r="HE455" s="20"/>
      <c r="HF455" s="20"/>
      <c r="HG455" s="20"/>
      <c r="HH455" s="20"/>
      <c r="HI455" s="20"/>
      <c r="HJ455" s="20"/>
      <c r="HK455" s="20"/>
      <c r="HL455" s="20"/>
      <c r="HM455" s="20"/>
      <c r="HN455" s="20"/>
      <c r="HO455" s="20"/>
      <c r="HP455" s="20"/>
      <c r="HQ455" s="20"/>
      <c r="HR455" s="20"/>
      <c r="HS455" s="20"/>
      <c r="HT455" s="20"/>
      <c r="HU455" s="20"/>
      <c r="HV455" s="20"/>
      <c r="HW455" s="20"/>
      <c r="HX455" s="20"/>
      <c r="HY455" s="20"/>
    </row>
    <row r="456" spans="1:233" s="21" customFormat="1" ht="15" customHeight="1" x14ac:dyDescent="0.2">
      <c r="A456" s="18" t="str">
        <f>IF('Lulusan MTs'!A456="","-",IF(LEN('Lulusan MTs'!A456)&lt;&gt;12,"Tidak valid","OK"))</f>
        <v>-</v>
      </c>
      <c r="B456" s="19" t="str">
        <f>IF('Lulusan MTs'!B456="","-",IF(LEN('Lulusan MTs'!B456)&lt;5,"Cek lagi","OK"))</f>
        <v>-</v>
      </c>
      <c r="C456" s="19" t="str">
        <f>IF('Lulusan MTs'!C456="","-",IF('Lulusan MTs'!C456="MTsN","OK",IF('Lulusan MTs'!C456="MTsS","OK","Tidak valid")))</f>
        <v>-</v>
      </c>
      <c r="D456" s="19" t="str">
        <f>IF('Lulusan MTs'!D456="","-",IF(LEN('Lulusan MTs'!D456)&lt;5,"Cek lagi","OK"))</f>
        <v>-</v>
      </c>
      <c r="E456" s="19" t="str">
        <f>IF('Lulusan MTs'!E456="","-",IF(LEN('Lulusan MTs'!E456)&lt;4,"Cek lagi","OK"))</f>
        <v>-</v>
      </c>
      <c r="F456" s="19" t="str">
        <f>IF('Lulusan MTs'!F456="","-",IF(LEN('Lulusan MTs'!F456)&lt;4,"Cek lagi","OK"))</f>
        <v>-</v>
      </c>
      <c r="G456" s="19" t="str">
        <f>IF('Lulusan MTs'!G456="","-",IF(LEN('Lulusan MTs'!G456)&lt;4,"Cek lagi","OK"))</f>
        <v>-</v>
      </c>
      <c r="H456" s="19" t="str">
        <f>IF('Lulusan MTs'!H456="","-",IF(LEN('Lulusan MTs'!H456)&lt;&gt;18,"Tidak valid",IF(VALUE('Lulusan MTs'!H456)&lt;0,"Cek lagi","OK")))</f>
        <v>-</v>
      </c>
      <c r="I456" s="19" t="str">
        <f>IF('Lulusan MTs'!I456="","-",IF(LEN('Lulusan MTs'!I456)&lt;&gt;10,"Tidak valid",IF(VALUE('Lulusan MTs'!I456)&lt;0,"Cek lagi","OK")))</f>
        <v>-</v>
      </c>
      <c r="J456" s="19" t="str">
        <f>IF('Lulusan MTs'!J456="","-",IF(LEN('Lulusan MTs'!J456)&lt;4,"Cek lagi","OK"))</f>
        <v>-</v>
      </c>
      <c r="K456" s="19" t="str">
        <f>IF('Lulusan MTs'!K456="","-",IF(LEN('Lulusan MTs'!K456)&lt;4,"Cek lagi","OK"))</f>
        <v>-</v>
      </c>
      <c r="L456" s="18" t="str">
        <f>IF('Lulusan MTs'!L456="","-",IF(VALUE(LEFT('Lulusan MTs'!L456,2))&gt;31,"Tanggal tidak valid",IF(VALUE(LEFT(RIGHT('Lulusan MTs'!L456,7),2))&gt;12,"Bulan tidak valid",IF(VALUE(RIGHT('Lulusan MTs'!L456,4))&gt;2003,"Umur terlalu tua",IF(VALUE(RIGHT('Lulusan MTs'!L456,4))&lt;1996,"Umur terlalu tua","OK")))))</f>
        <v>-</v>
      </c>
      <c r="M456" s="19" t="str">
        <f>IF('Lulusan MTs'!M456="","-",IF('Lulusan MTs'!M456="L","OK",IF('Lulusan MTs'!M456="P","OK","Tidak valid")))</f>
        <v>-</v>
      </c>
      <c r="N456" s="19" t="str">
        <f>IF('Lulusan MTs'!N456="","-",IF('Lulusan MTs'!N456&gt;400,"Tidak valid",IF('Lulusan MTs'!N456&lt;1,"Tidak valid","OK")))</f>
        <v>-</v>
      </c>
      <c r="O456" s="19" t="str">
        <f>IF('Lulusan MTs'!O456="","-",IF('Lulusan MTs'!O456&gt;100,"Tidak valid",IF('Lulusan MTs'!O456&lt;1,"Tidak valid","OK")))</f>
        <v>-</v>
      </c>
      <c r="P456" s="19" t="str">
        <f>IF('Lulusan MTs'!P456="","-",IF('Lulusan MTs'!P456&gt;6,"Cek lagi",IF('Lulusan MTs'!P456&lt;2,"Cek lagi","OK")))</f>
        <v>-</v>
      </c>
      <c r="Q456" s="19" t="str">
        <f>IF('Lulusan MTs'!Q456="","-",IF('Lulusan MTs'!Q456&gt;8,"Tidak valid",IF('Lulusan MTs'!Q456&lt;1,"Tidak valid","OK")))</f>
        <v>-</v>
      </c>
      <c r="R456" s="75" t="str">
        <f>IF('Lulusan MTs'!R456="","-",IF(LEN('Lulusan MTs'!R456)&lt;16,"Cek lagi","OK"))</f>
        <v>-</v>
      </c>
      <c r="S456" s="19" t="str">
        <f>IF('Lulusan MTs'!S456="","-",IF('Lulusan MTs'!S456&gt;6,"Tidak valid",IF('Lulusan MTs'!S456&lt;1,"Tidak valid","OK")))</f>
        <v>-</v>
      </c>
      <c r="T456" s="18" t="str">
        <f>IF('Lulusan MTs'!T456="","-",IF(VALUE(LEFT('Lulusan MTs'!T456,2))&gt;31,"Tanggal tidak valid",IF(VALUE(LEFT(RIGHT('Lulusan MTs'!T456,7),2))&gt;12,"Bulan tidak valid",IF(VALUE(RIGHT('Lulusan MTs'!T456,4))&lt;2010,"Cek lagi Tahun Masuk",IF(VALUE(RIGHT('Lulusan MTs'!T456,4))&gt;2014,"Cek lagi Tahun Masuk","OK")))))</f>
        <v>-</v>
      </c>
      <c r="U456" s="76" t="str">
        <f>IF('Lulusan MTs'!U456="","-",IF(LEN('Lulusan MTs'!U456)&lt;&gt;20,"Tidak valid","OK"))</f>
        <v>-</v>
      </c>
      <c r="V456" s="19" t="str">
        <f>IF('Lulusan MTs'!V456="","-",IF('Lulusan MTs'!V456&gt;3,"Tidak valid",IF('Lulusan MTs'!V456&lt;1,"Tidak valid","OK")))</f>
        <v>-</v>
      </c>
      <c r="W456" s="76" t="str">
        <f>IF('Lulusan MTs'!J456&lt;&gt;"",IF('Lulusan MTs'!W456="","Wajib Diisi","OK"),"-")</f>
        <v>-</v>
      </c>
      <c r="X456" s="76" t="str">
        <f>IF('Lulusan MTs'!J456&lt;&gt;"",IF('Lulusan MTs'!X456="","Wajib Diisi","OK"),"-")</f>
        <v>-</v>
      </c>
      <c r="Y456" s="18" t="str">
        <f>IF('Lulusan MTs'!Y456="","-",IF(VALUE(LEFT('Lulusan MTs'!Y456,2))&gt;31,"Tanggal tidak valid",IF(VALUE(LEFT(RIGHT('Lulusan MTs'!Y456,7),2))&gt;12,"Bulan tidak valid",IF(VALUE(RIGHT('Lulusan MTs'!Y456,4))&lt;&gt;2016,"Cek lagi Tahun Lulus","OK"))))</f>
        <v>-</v>
      </c>
      <c r="Z456" s="19" t="str">
        <f>IF('Lulusan MTs'!Z456="","-",IF('Lulusan MTs'!Z456&gt;100,"Tidak valid",IF('Lulusan MTs'!Z456&lt;1,"Tidak valid","OK")))</f>
        <v>-</v>
      </c>
      <c r="AA456" s="19" t="str">
        <f>IF('Lulusan MTs'!AA456="","-",IF('Lulusan MTs'!AA456&gt;100,"Tidak valid",IF('Lulusan MTs'!AA456&lt;1,"Tidak valid","OK")))</f>
        <v>-</v>
      </c>
      <c r="AB456" s="19" t="str">
        <f>IF('Lulusan MTs'!AB456="","-",IF('Lulusan MTs'!AB456&gt;100,"Tidak valid",IF('Lulusan MTs'!AB456&lt;1,"Tidak valid","OK")))</f>
        <v>-</v>
      </c>
      <c r="AC456" s="19" t="str">
        <f>IF('Lulusan MTs'!AC456="","-",IF('Lulusan MTs'!AC456&gt;100,"Tidak valid",IF('Lulusan MTs'!AC456&lt;1,"Tidak valid","OK")))</f>
        <v>-</v>
      </c>
      <c r="AD456" s="19" t="str">
        <f>IF('Lulusan MTs'!AD456="","-",IF('Lulusan MTs'!AD456&gt;100,"Tidak valid",IF('Lulusan MTs'!AD456&lt;1,"Tidak valid","OK")))</f>
        <v>-</v>
      </c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0"/>
      <c r="BC456" s="20"/>
      <c r="BD456" s="20"/>
      <c r="BE456" s="20"/>
      <c r="BF456" s="20"/>
      <c r="BG456" s="20"/>
      <c r="BH456" s="20"/>
      <c r="BI456" s="20"/>
      <c r="BJ456" s="20"/>
      <c r="BK456" s="20"/>
      <c r="BL456" s="20"/>
      <c r="BM456" s="20"/>
      <c r="BN456" s="20"/>
      <c r="BO456" s="20"/>
      <c r="BP456" s="20"/>
      <c r="BQ456" s="20"/>
      <c r="BR456" s="20"/>
      <c r="BS456" s="20"/>
      <c r="BT456" s="20"/>
      <c r="BU456" s="20"/>
      <c r="BV456" s="20"/>
      <c r="BW456" s="20"/>
      <c r="BX456" s="20"/>
      <c r="BY456" s="20"/>
      <c r="BZ456" s="20"/>
      <c r="CA456" s="20"/>
      <c r="CB456" s="20"/>
      <c r="CC456" s="20"/>
      <c r="CD456" s="20"/>
      <c r="CE456" s="20"/>
      <c r="CF456" s="20"/>
      <c r="CG456" s="20"/>
      <c r="CH456" s="20"/>
      <c r="CI456" s="20"/>
      <c r="CJ456" s="20"/>
      <c r="CK456" s="20"/>
      <c r="CL456" s="20"/>
      <c r="CM456" s="20"/>
      <c r="CN456" s="20"/>
      <c r="CO456" s="20"/>
      <c r="CP456" s="20"/>
      <c r="CQ456" s="20"/>
      <c r="CR456" s="20"/>
      <c r="CS456" s="20"/>
      <c r="CT456" s="20"/>
      <c r="CU456" s="20"/>
      <c r="CV456" s="20"/>
      <c r="CW456" s="20"/>
      <c r="CX456" s="20"/>
      <c r="CY456" s="20"/>
      <c r="CZ456" s="20"/>
      <c r="DA456" s="20"/>
      <c r="DB456" s="20"/>
      <c r="DC456" s="20"/>
      <c r="DD456" s="20"/>
      <c r="DE456" s="20"/>
      <c r="DF456" s="20"/>
      <c r="DG456" s="20"/>
      <c r="DH456" s="20"/>
      <c r="DI456" s="20"/>
      <c r="DJ456" s="20"/>
      <c r="DK456" s="20"/>
      <c r="DL456" s="20"/>
      <c r="DM456" s="20"/>
      <c r="DN456" s="20"/>
      <c r="DO456" s="20"/>
      <c r="DP456" s="20"/>
      <c r="DQ456" s="20"/>
      <c r="DR456" s="20"/>
      <c r="DS456" s="20"/>
      <c r="DT456" s="20"/>
      <c r="DU456" s="20"/>
      <c r="DV456" s="20"/>
      <c r="DW456" s="20"/>
      <c r="DX456" s="20"/>
      <c r="DY456" s="20"/>
      <c r="DZ456" s="20"/>
      <c r="EA456" s="20"/>
      <c r="EB456" s="20"/>
      <c r="EC456" s="20"/>
      <c r="ED456" s="20"/>
      <c r="EE456" s="20"/>
      <c r="EF456" s="20"/>
      <c r="EG456" s="20"/>
      <c r="EH456" s="20"/>
      <c r="EI456" s="20"/>
      <c r="EJ456" s="20"/>
      <c r="EK456" s="20"/>
      <c r="EL456" s="20"/>
      <c r="EM456" s="20"/>
      <c r="EN456" s="20"/>
      <c r="EO456" s="20"/>
      <c r="EP456" s="20"/>
      <c r="EQ456" s="20"/>
      <c r="ER456" s="20"/>
      <c r="ES456" s="20"/>
      <c r="ET456" s="20"/>
      <c r="EU456" s="20"/>
      <c r="EV456" s="20"/>
      <c r="EW456" s="20"/>
      <c r="EX456" s="20"/>
      <c r="EY456" s="20"/>
      <c r="EZ456" s="20"/>
      <c r="FA456" s="20"/>
      <c r="FB456" s="20"/>
      <c r="FC456" s="20"/>
      <c r="FD456" s="20"/>
      <c r="FE456" s="20"/>
      <c r="FF456" s="20"/>
      <c r="FG456" s="20"/>
      <c r="FH456" s="20"/>
      <c r="FI456" s="20"/>
      <c r="FJ456" s="20"/>
      <c r="FK456" s="20"/>
      <c r="FL456" s="20"/>
      <c r="FM456" s="20"/>
      <c r="FN456" s="20"/>
      <c r="FO456" s="20"/>
      <c r="FP456" s="20"/>
      <c r="FQ456" s="20"/>
      <c r="FR456" s="20"/>
      <c r="FS456" s="20"/>
      <c r="FT456" s="20"/>
      <c r="FU456" s="20"/>
      <c r="FV456" s="20"/>
      <c r="FW456" s="20"/>
      <c r="FX456" s="20"/>
      <c r="FY456" s="20"/>
      <c r="FZ456" s="20"/>
      <c r="GA456" s="20"/>
      <c r="GB456" s="20"/>
      <c r="GC456" s="20"/>
      <c r="GD456" s="20"/>
      <c r="GE456" s="20"/>
      <c r="GF456" s="20"/>
      <c r="GG456" s="20"/>
      <c r="GH456" s="20"/>
      <c r="GI456" s="20"/>
      <c r="GJ456" s="20"/>
      <c r="GK456" s="20"/>
      <c r="GL456" s="20"/>
      <c r="GM456" s="20"/>
      <c r="GN456" s="20"/>
      <c r="GO456" s="20"/>
      <c r="GP456" s="20"/>
      <c r="GQ456" s="20"/>
      <c r="GR456" s="20"/>
      <c r="GS456" s="20"/>
      <c r="GT456" s="20"/>
      <c r="GU456" s="20"/>
      <c r="GV456" s="20"/>
      <c r="GW456" s="20"/>
      <c r="GX456" s="20"/>
      <c r="GY456" s="20"/>
      <c r="GZ456" s="20"/>
      <c r="HA456" s="20"/>
      <c r="HB456" s="20"/>
      <c r="HC456" s="20"/>
      <c r="HD456" s="20"/>
      <c r="HE456" s="20"/>
      <c r="HF456" s="20"/>
      <c r="HG456" s="20"/>
      <c r="HH456" s="20"/>
      <c r="HI456" s="20"/>
      <c r="HJ456" s="20"/>
      <c r="HK456" s="20"/>
      <c r="HL456" s="20"/>
      <c r="HM456" s="20"/>
      <c r="HN456" s="20"/>
      <c r="HO456" s="20"/>
      <c r="HP456" s="20"/>
      <c r="HQ456" s="20"/>
      <c r="HR456" s="20"/>
      <c r="HS456" s="20"/>
      <c r="HT456" s="20"/>
      <c r="HU456" s="20"/>
      <c r="HV456" s="20"/>
      <c r="HW456" s="20"/>
      <c r="HX456" s="20"/>
      <c r="HY456" s="20"/>
    </row>
    <row r="457" spans="1:233" s="21" customFormat="1" ht="15" customHeight="1" x14ac:dyDescent="0.2">
      <c r="A457" s="18" t="str">
        <f>IF('Lulusan MTs'!A457="","-",IF(LEN('Lulusan MTs'!A457)&lt;&gt;12,"Tidak valid","OK"))</f>
        <v>-</v>
      </c>
      <c r="B457" s="19" t="str">
        <f>IF('Lulusan MTs'!B457="","-",IF(LEN('Lulusan MTs'!B457)&lt;5,"Cek lagi","OK"))</f>
        <v>-</v>
      </c>
      <c r="C457" s="19" t="str">
        <f>IF('Lulusan MTs'!C457="","-",IF('Lulusan MTs'!C457="MTsN","OK",IF('Lulusan MTs'!C457="MTsS","OK","Tidak valid")))</f>
        <v>-</v>
      </c>
      <c r="D457" s="19" t="str">
        <f>IF('Lulusan MTs'!D457="","-",IF(LEN('Lulusan MTs'!D457)&lt;5,"Cek lagi","OK"))</f>
        <v>-</v>
      </c>
      <c r="E457" s="19" t="str">
        <f>IF('Lulusan MTs'!E457="","-",IF(LEN('Lulusan MTs'!E457)&lt;4,"Cek lagi","OK"))</f>
        <v>-</v>
      </c>
      <c r="F457" s="19" t="str">
        <f>IF('Lulusan MTs'!F457="","-",IF(LEN('Lulusan MTs'!F457)&lt;4,"Cek lagi","OK"))</f>
        <v>-</v>
      </c>
      <c r="G457" s="19" t="str">
        <f>IF('Lulusan MTs'!G457="","-",IF(LEN('Lulusan MTs'!G457)&lt;4,"Cek lagi","OK"))</f>
        <v>-</v>
      </c>
      <c r="H457" s="19" t="str">
        <f>IF('Lulusan MTs'!H457="","-",IF(LEN('Lulusan MTs'!H457)&lt;&gt;18,"Tidak valid",IF(VALUE('Lulusan MTs'!H457)&lt;0,"Cek lagi","OK")))</f>
        <v>-</v>
      </c>
      <c r="I457" s="19" t="str">
        <f>IF('Lulusan MTs'!I457="","-",IF(LEN('Lulusan MTs'!I457)&lt;&gt;10,"Tidak valid",IF(VALUE('Lulusan MTs'!I457)&lt;0,"Cek lagi","OK")))</f>
        <v>-</v>
      </c>
      <c r="J457" s="19" t="str">
        <f>IF('Lulusan MTs'!J457="","-",IF(LEN('Lulusan MTs'!J457)&lt;4,"Cek lagi","OK"))</f>
        <v>-</v>
      </c>
      <c r="K457" s="19" t="str">
        <f>IF('Lulusan MTs'!K457="","-",IF(LEN('Lulusan MTs'!K457)&lt;4,"Cek lagi","OK"))</f>
        <v>-</v>
      </c>
      <c r="L457" s="18" t="str">
        <f>IF('Lulusan MTs'!L457="","-",IF(VALUE(LEFT('Lulusan MTs'!L457,2))&gt;31,"Tanggal tidak valid",IF(VALUE(LEFT(RIGHT('Lulusan MTs'!L457,7),2))&gt;12,"Bulan tidak valid",IF(VALUE(RIGHT('Lulusan MTs'!L457,4))&gt;2003,"Umur terlalu tua",IF(VALUE(RIGHT('Lulusan MTs'!L457,4))&lt;1996,"Umur terlalu tua","OK")))))</f>
        <v>-</v>
      </c>
      <c r="M457" s="19" t="str">
        <f>IF('Lulusan MTs'!M457="","-",IF('Lulusan MTs'!M457="L","OK",IF('Lulusan MTs'!M457="P","OK","Tidak valid")))</f>
        <v>-</v>
      </c>
      <c r="N457" s="19" t="str">
        <f>IF('Lulusan MTs'!N457="","-",IF('Lulusan MTs'!N457&gt;400,"Tidak valid",IF('Lulusan MTs'!N457&lt;1,"Tidak valid","OK")))</f>
        <v>-</v>
      </c>
      <c r="O457" s="19" t="str">
        <f>IF('Lulusan MTs'!O457="","-",IF('Lulusan MTs'!O457&gt;100,"Tidak valid",IF('Lulusan MTs'!O457&lt;1,"Tidak valid","OK")))</f>
        <v>-</v>
      </c>
      <c r="P457" s="19" t="str">
        <f>IF('Lulusan MTs'!P457="","-",IF('Lulusan MTs'!P457&gt;6,"Cek lagi",IF('Lulusan MTs'!P457&lt;2,"Cek lagi","OK")))</f>
        <v>-</v>
      </c>
      <c r="Q457" s="19" t="str">
        <f>IF('Lulusan MTs'!Q457="","-",IF('Lulusan MTs'!Q457&gt;8,"Tidak valid",IF('Lulusan MTs'!Q457&lt;1,"Tidak valid","OK")))</f>
        <v>-</v>
      </c>
      <c r="R457" s="75" t="str">
        <f>IF('Lulusan MTs'!R457="","-",IF(LEN('Lulusan MTs'!R457)&lt;16,"Cek lagi","OK"))</f>
        <v>-</v>
      </c>
      <c r="S457" s="19" t="str">
        <f>IF('Lulusan MTs'!S457="","-",IF('Lulusan MTs'!S457&gt;6,"Tidak valid",IF('Lulusan MTs'!S457&lt;1,"Tidak valid","OK")))</f>
        <v>-</v>
      </c>
      <c r="T457" s="18" t="str">
        <f>IF('Lulusan MTs'!T457="","-",IF(VALUE(LEFT('Lulusan MTs'!T457,2))&gt;31,"Tanggal tidak valid",IF(VALUE(LEFT(RIGHT('Lulusan MTs'!T457,7),2))&gt;12,"Bulan tidak valid",IF(VALUE(RIGHT('Lulusan MTs'!T457,4))&lt;2010,"Cek lagi Tahun Masuk",IF(VALUE(RIGHT('Lulusan MTs'!T457,4))&gt;2014,"Cek lagi Tahun Masuk","OK")))))</f>
        <v>-</v>
      </c>
      <c r="U457" s="76" t="str">
        <f>IF('Lulusan MTs'!U457="","-",IF(LEN('Lulusan MTs'!U457)&lt;&gt;20,"Tidak valid","OK"))</f>
        <v>-</v>
      </c>
      <c r="V457" s="19" t="str">
        <f>IF('Lulusan MTs'!V457="","-",IF('Lulusan MTs'!V457&gt;3,"Tidak valid",IF('Lulusan MTs'!V457&lt;1,"Tidak valid","OK")))</f>
        <v>-</v>
      </c>
      <c r="W457" s="76" t="str">
        <f>IF('Lulusan MTs'!J457&lt;&gt;"",IF('Lulusan MTs'!W457="","Wajib Diisi","OK"),"-")</f>
        <v>-</v>
      </c>
      <c r="X457" s="76" t="str">
        <f>IF('Lulusan MTs'!J457&lt;&gt;"",IF('Lulusan MTs'!X457="","Wajib Diisi","OK"),"-")</f>
        <v>-</v>
      </c>
      <c r="Y457" s="18" t="str">
        <f>IF('Lulusan MTs'!Y457="","-",IF(VALUE(LEFT('Lulusan MTs'!Y457,2))&gt;31,"Tanggal tidak valid",IF(VALUE(LEFT(RIGHT('Lulusan MTs'!Y457,7),2))&gt;12,"Bulan tidak valid",IF(VALUE(RIGHT('Lulusan MTs'!Y457,4))&lt;&gt;2016,"Cek lagi Tahun Lulus","OK"))))</f>
        <v>-</v>
      </c>
      <c r="Z457" s="19" t="str">
        <f>IF('Lulusan MTs'!Z457="","-",IF('Lulusan MTs'!Z457&gt;100,"Tidak valid",IF('Lulusan MTs'!Z457&lt;1,"Tidak valid","OK")))</f>
        <v>-</v>
      </c>
      <c r="AA457" s="19" t="str">
        <f>IF('Lulusan MTs'!AA457="","-",IF('Lulusan MTs'!AA457&gt;100,"Tidak valid",IF('Lulusan MTs'!AA457&lt;1,"Tidak valid","OK")))</f>
        <v>-</v>
      </c>
      <c r="AB457" s="19" t="str">
        <f>IF('Lulusan MTs'!AB457="","-",IF('Lulusan MTs'!AB457&gt;100,"Tidak valid",IF('Lulusan MTs'!AB457&lt;1,"Tidak valid","OK")))</f>
        <v>-</v>
      </c>
      <c r="AC457" s="19" t="str">
        <f>IF('Lulusan MTs'!AC457="","-",IF('Lulusan MTs'!AC457&gt;100,"Tidak valid",IF('Lulusan MTs'!AC457&lt;1,"Tidak valid","OK")))</f>
        <v>-</v>
      </c>
      <c r="AD457" s="19" t="str">
        <f>IF('Lulusan MTs'!AD457="","-",IF('Lulusan MTs'!AD457&gt;100,"Tidak valid",IF('Lulusan MTs'!AD457&lt;1,"Tidak valid","OK")))</f>
        <v>-</v>
      </c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0"/>
      <c r="AU457" s="20"/>
      <c r="AV457" s="20"/>
      <c r="AW457" s="20"/>
      <c r="AX457" s="20"/>
      <c r="AY457" s="20"/>
      <c r="AZ457" s="20"/>
      <c r="BA457" s="20"/>
      <c r="BB457" s="20"/>
      <c r="BC457" s="20"/>
      <c r="BD457" s="20"/>
      <c r="BE457" s="20"/>
      <c r="BF457" s="20"/>
      <c r="BG457" s="20"/>
      <c r="BH457" s="20"/>
      <c r="BI457" s="20"/>
      <c r="BJ457" s="20"/>
      <c r="BK457" s="20"/>
      <c r="BL457" s="20"/>
      <c r="BM457" s="20"/>
      <c r="BN457" s="20"/>
      <c r="BO457" s="20"/>
      <c r="BP457" s="20"/>
      <c r="BQ457" s="20"/>
      <c r="BR457" s="20"/>
      <c r="BS457" s="20"/>
      <c r="BT457" s="20"/>
      <c r="BU457" s="20"/>
      <c r="BV457" s="20"/>
      <c r="BW457" s="20"/>
      <c r="BX457" s="20"/>
      <c r="BY457" s="20"/>
      <c r="BZ457" s="20"/>
      <c r="CA457" s="20"/>
      <c r="CB457" s="20"/>
      <c r="CC457" s="20"/>
      <c r="CD457" s="20"/>
      <c r="CE457" s="20"/>
      <c r="CF457" s="20"/>
      <c r="CG457" s="20"/>
      <c r="CH457" s="20"/>
      <c r="CI457" s="20"/>
      <c r="CJ457" s="20"/>
      <c r="CK457" s="20"/>
      <c r="CL457" s="20"/>
      <c r="CM457" s="20"/>
      <c r="CN457" s="20"/>
      <c r="CO457" s="20"/>
      <c r="CP457" s="20"/>
      <c r="CQ457" s="20"/>
      <c r="CR457" s="20"/>
      <c r="CS457" s="20"/>
      <c r="CT457" s="20"/>
      <c r="CU457" s="20"/>
      <c r="CV457" s="20"/>
      <c r="CW457" s="20"/>
      <c r="CX457" s="20"/>
      <c r="CY457" s="20"/>
      <c r="CZ457" s="20"/>
      <c r="DA457" s="20"/>
      <c r="DB457" s="20"/>
      <c r="DC457" s="20"/>
      <c r="DD457" s="20"/>
      <c r="DE457" s="20"/>
      <c r="DF457" s="20"/>
      <c r="DG457" s="20"/>
      <c r="DH457" s="20"/>
      <c r="DI457" s="20"/>
      <c r="DJ457" s="20"/>
      <c r="DK457" s="20"/>
      <c r="DL457" s="20"/>
      <c r="DM457" s="20"/>
      <c r="DN457" s="20"/>
      <c r="DO457" s="20"/>
      <c r="DP457" s="20"/>
      <c r="DQ457" s="20"/>
      <c r="DR457" s="20"/>
      <c r="DS457" s="20"/>
      <c r="DT457" s="20"/>
      <c r="DU457" s="20"/>
      <c r="DV457" s="20"/>
      <c r="DW457" s="20"/>
      <c r="DX457" s="20"/>
      <c r="DY457" s="20"/>
      <c r="DZ457" s="20"/>
      <c r="EA457" s="20"/>
      <c r="EB457" s="20"/>
      <c r="EC457" s="20"/>
      <c r="ED457" s="20"/>
      <c r="EE457" s="20"/>
      <c r="EF457" s="20"/>
      <c r="EG457" s="20"/>
      <c r="EH457" s="20"/>
      <c r="EI457" s="20"/>
      <c r="EJ457" s="20"/>
      <c r="EK457" s="20"/>
      <c r="EL457" s="20"/>
      <c r="EM457" s="20"/>
      <c r="EN457" s="20"/>
      <c r="EO457" s="20"/>
      <c r="EP457" s="20"/>
      <c r="EQ457" s="20"/>
      <c r="ER457" s="20"/>
      <c r="ES457" s="20"/>
      <c r="ET457" s="20"/>
      <c r="EU457" s="20"/>
      <c r="EV457" s="20"/>
      <c r="EW457" s="20"/>
      <c r="EX457" s="20"/>
      <c r="EY457" s="20"/>
      <c r="EZ457" s="20"/>
      <c r="FA457" s="20"/>
      <c r="FB457" s="20"/>
      <c r="FC457" s="20"/>
      <c r="FD457" s="20"/>
      <c r="FE457" s="20"/>
      <c r="FF457" s="20"/>
      <c r="FG457" s="20"/>
      <c r="FH457" s="20"/>
      <c r="FI457" s="20"/>
      <c r="FJ457" s="20"/>
      <c r="FK457" s="20"/>
      <c r="FL457" s="20"/>
      <c r="FM457" s="20"/>
      <c r="FN457" s="20"/>
      <c r="FO457" s="20"/>
      <c r="FP457" s="20"/>
      <c r="FQ457" s="20"/>
      <c r="FR457" s="20"/>
      <c r="FS457" s="20"/>
      <c r="FT457" s="20"/>
      <c r="FU457" s="20"/>
      <c r="FV457" s="20"/>
      <c r="FW457" s="20"/>
      <c r="FX457" s="20"/>
      <c r="FY457" s="20"/>
      <c r="FZ457" s="20"/>
      <c r="GA457" s="20"/>
      <c r="GB457" s="20"/>
      <c r="GC457" s="20"/>
      <c r="GD457" s="20"/>
      <c r="GE457" s="20"/>
      <c r="GF457" s="20"/>
      <c r="GG457" s="20"/>
      <c r="GH457" s="20"/>
      <c r="GI457" s="20"/>
      <c r="GJ457" s="20"/>
      <c r="GK457" s="20"/>
      <c r="GL457" s="20"/>
      <c r="GM457" s="20"/>
      <c r="GN457" s="20"/>
      <c r="GO457" s="20"/>
      <c r="GP457" s="20"/>
      <c r="GQ457" s="20"/>
      <c r="GR457" s="20"/>
      <c r="GS457" s="20"/>
      <c r="GT457" s="20"/>
      <c r="GU457" s="20"/>
      <c r="GV457" s="20"/>
      <c r="GW457" s="20"/>
      <c r="GX457" s="20"/>
      <c r="GY457" s="20"/>
      <c r="GZ457" s="20"/>
      <c r="HA457" s="20"/>
      <c r="HB457" s="20"/>
      <c r="HC457" s="20"/>
      <c r="HD457" s="20"/>
      <c r="HE457" s="20"/>
      <c r="HF457" s="20"/>
      <c r="HG457" s="20"/>
      <c r="HH457" s="20"/>
      <c r="HI457" s="20"/>
      <c r="HJ457" s="20"/>
      <c r="HK457" s="20"/>
      <c r="HL457" s="20"/>
      <c r="HM457" s="20"/>
      <c r="HN457" s="20"/>
      <c r="HO457" s="20"/>
      <c r="HP457" s="20"/>
      <c r="HQ457" s="20"/>
      <c r="HR457" s="20"/>
      <c r="HS457" s="20"/>
      <c r="HT457" s="20"/>
      <c r="HU457" s="20"/>
      <c r="HV457" s="20"/>
      <c r="HW457" s="20"/>
      <c r="HX457" s="20"/>
      <c r="HY457" s="20"/>
    </row>
    <row r="458" spans="1:233" s="21" customFormat="1" ht="15" customHeight="1" x14ac:dyDescent="0.2">
      <c r="A458" s="18" t="str">
        <f>IF('Lulusan MTs'!A458="","-",IF(LEN('Lulusan MTs'!A458)&lt;&gt;12,"Tidak valid","OK"))</f>
        <v>-</v>
      </c>
      <c r="B458" s="19" t="str">
        <f>IF('Lulusan MTs'!B458="","-",IF(LEN('Lulusan MTs'!B458)&lt;5,"Cek lagi","OK"))</f>
        <v>-</v>
      </c>
      <c r="C458" s="19" t="str">
        <f>IF('Lulusan MTs'!C458="","-",IF('Lulusan MTs'!C458="MTsN","OK",IF('Lulusan MTs'!C458="MTsS","OK","Tidak valid")))</f>
        <v>-</v>
      </c>
      <c r="D458" s="19" t="str">
        <f>IF('Lulusan MTs'!D458="","-",IF(LEN('Lulusan MTs'!D458)&lt;5,"Cek lagi","OK"))</f>
        <v>-</v>
      </c>
      <c r="E458" s="19" t="str">
        <f>IF('Lulusan MTs'!E458="","-",IF(LEN('Lulusan MTs'!E458)&lt;4,"Cek lagi","OK"))</f>
        <v>-</v>
      </c>
      <c r="F458" s="19" t="str">
        <f>IF('Lulusan MTs'!F458="","-",IF(LEN('Lulusan MTs'!F458)&lt;4,"Cek lagi","OK"))</f>
        <v>-</v>
      </c>
      <c r="G458" s="19" t="str">
        <f>IF('Lulusan MTs'!G458="","-",IF(LEN('Lulusan MTs'!G458)&lt;4,"Cek lagi","OK"))</f>
        <v>-</v>
      </c>
      <c r="H458" s="19" t="str">
        <f>IF('Lulusan MTs'!H458="","-",IF(LEN('Lulusan MTs'!H458)&lt;&gt;18,"Tidak valid",IF(VALUE('Lulusan MTs'!H458)&lt;0,"Cek lagi","OK")))</f>
        <v>-</v>
      </c>
      <c r="I458" s="19" t="str">
        <f>IF('Lulusan MTs'!I458="","-",IF(LEN('Lulusan MTs'!I458)&lt;&gt;10,"Tidak valid",IF(VALUE('Lulusan MTs'!I458)&lt;0,"Cek lagi","OK")))</f>
        <v>-</v>
      </c>
      <c r="J458" s="19" t="str">
        <f>IF('Lulusan MTs'!J458="","-",IF(LEN('Lulusan MTs'!J458)&lt;4,"Cek lagi","OK"))</f>
        <v>-</v>
      </c>
      <c r="K458" s="19" t="str">
        <f>IF('Lulusan MTs'!K458="","-",IF(LEN('Lulusan MTs'!K458)&lt;4,"Cek lagi","OK"))</f>
        <v>-</v>
      </c>
      <c r="L458" s="18" t="str">
        <f>IF('Lulusan MTs'!L458="","-",IF(VALUE(LEFT('Lulusan MTs'!L458,2))&gt;31,"Tanggal tidak valid",IF(VALUE(LEFT(RIGHT('Lulusan MTs'!L458,7),2))&gt;12,"Bulan tidak valid",IF(VALUE(RIGHT('Lulusan MTs'!L458,4))&gt;2003,"Umur terlalu tua",IF(VALUE(RIGHT('Lulusan MTs'!L458,4))&lt;1996,"Umur terlalu tua","OK")))))</f>
        <v>-</v>
      </c>
      <c r="M458" s="19" t="str">
        <f>IF('Lulusan MTs'!M458="","-",IF('Lulusan MTs'!M458="L","OK",IF('Lulusan MTs'!M458="P","OK","Tidak valid")))</f>
        <v>-</v>
      </c>
      <c r="N458" s="19" t="str">
        <f>IF('Lulusan MTs'!N458="","-",IF('Lulusan MTs'!N458&gt;400,"Tidak valid",IF('Lulusan MTs'!N458&lt;1,"Tidak valid","OK")))</f>
        <v>-</v>
      </c>
      <c r="O458" s="19" t="str">
        <f>IF('Lulusan MTs'!O458="","-",IF('Lulusan MTs'!O458&gt;100,"Tidak valid",IF('Lulusan MTs'!O458&lt;1,"Tidak valid","OK")))</f>
        <v>-</v>
      </c>
      <c r="P458" s="19" t="str">
        <f>IF('Lulusan MTs'!P458="","-",IF('Lulusan MTs'!P458&gt;6,"Cek lagi",IF('Lulusan MTs'!P458&lt;2,"Cek lagi","OK")))</f>
        <v>-</v>
      </c>
      <c r="Q458" s="19" t="str">
        <f>IF('Lulusan MTs'!Q458="","-",IF('Lulusan MTs'!Q458&gt;8,"Tidak valid",IF('Lulusan MTs'!Q458&lt;1,"Tidak valid","OK")))</f>
        <v>-</v>
      </c>
      <c r="R458" s="75" t="str">
        <f>IF('Lulusan MTs'!R458="","-",IF(LEN('Lulusan MTs'!R458)&lt;16,"Cek lagi","OK"))</f>
        <v>-</v>
      </c>
      <c r="S458" s="19" t="str">
        <f>IF('Lulusan MTs'!S458="","-",IF('Lulusan MTs'!S458&gt;6,"Tidak valid",IF('Lulusan MTs'!S458&lt;1,"Tidak valid","OK")))</f>
        <v>-</v>
      </c>
      <c r="T458" s="18" t="str">
        <f>IF('Lulusan MTs'!T458="","-",IF(VALUE(LEFT('Lulusan MTs'!T458,2))&gt;31,"Tanggal tidak valid",IF(VALUE(LEFT(RIGHT('Lulusan MTs'!T458,7),2))&gt;12,"Bulan tidak valid",IF(VALUE(RIGHT('Lulusan MTs'!T458,4))&lt;2010,"Cek lagi Tahun Masuk",IF(VALUE(RIGHT('Lulusan MTs'!T458,4))&gt;2014,"Cek lagi Tahun Masuk","OK")))))</f>
        <v>-</v>
      </c>
      <c r="U458" s="76" t="str">
        <f>IF('Lulusan MTs'!U458="","-",IF(LEN('Lulusan MTs'!U458)&lt;&gt;20,"Tidak valid","OK"))</f>
        <v>-</v>
      </c>
      <c r="V458" s="19" t="str">
        <f>IF('Lulusan MTs'!V458="","-",IF('Lulusan MTs'!V458&gt;3,"Tidak valid",IF('Lulusan MTs'!V458&lt;1,"Tidak valid","OK")))</f>
        <v>-</v>
      </c>
      <c r="W458" s="76" t="str">
        <f>IF('Lulusan MTs'!J458&lt;&gt;"",IF('Lulusan MTs'!W458="","Wajib Diisi","OK"),"-")</f>
        <v>-</v>
      </c>
      <c r="X458" s="76" t="str">
        <f>IF('Lulusan MTs'!J458&lt;&gt;"",IF('Lulusan MTs'!X458="","Wajib Diisi","OK"),"-")</f>
        <v>-</v>
      </c>
      <c r="Y458" s="18" t="str">
        <f>IF('Lulusan MTs'!Y458="","-",IF(VALUE(LEFT('Lulusan MTs'!Y458,2))&gt;31,"Tanggal tidak valid",IF(VALUE(LEFT(RIGHT('Lulusan MTs'!Y458,7),2))&gt;12,"Bulan tidak valid",IF(VALUE(RIGHT('Lulusan MTs'!Y458,4))&lt;&gt;2016,"Cek lagi Tahun Lulus","OK"))))</f>
        <v>-</v>
      </c>
      <c r="Z458" s="19" t="str">
        <f>IF('Lulusan MTs'!Z458="","-",IF('Lulusan MTs'!Z458&gt;100,"Tidak valid",IF('Lulusan MTs'!Z458&lt;1,"Tidak valid","OK")))</f>
        <v>-</v>
      </c>
      <c r="AA458" s="19" t="str">
        <f>IF('Lulusan MTs'!AA458="","-",IF('Lulusan MTs'!AA458&gt;100,"Tidak valid",IF('Lulusan MTs'!AA458&lt;1,"Tidak valid","OK")))</f>
        <v>-</v>
      </c>
      <c r="AB458" s="19" t="str">
        <f>IF('Lulusan MTs'!AB458="","-",IF('Lulusan MTs'!AB458&gt;100,"Tidak valid",IF('Lulusan MTs'!AB458&lt;1,"Tidak valid","OK")))</f>
        <v>-</v>
      </c>
      <c r="AC458" s="19" t="str">
        <f>IF('Lulusan MTs'!AC458="","-",IF('Lulusan MTs'!AC458&gt;100,"Tidak valid",IF('Lulusan MTs'!AC458&lt;1,"Tidak valid","OK")))</f>
        <v>-</v>
      </c>
      <c r="AD458" s="19" t="str">
        <f>IF('Lulusan MTs'!AD458="","-",IF('Lulusan MTs'!AD458&gt;100,"Tidak valid",IF('Lulusan MTs'!AD458&lt;1,"Tidak valid","OK")))</f>
        <v>-</v>
      </c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0"/>
      <c r="AU458" s="20"/>
      <c r="AV458" s="20"/>
      <c r="AW458" s="20"/>
      <c r="AX458" s="20"/>
      <c r="AY458" s="20"/>
      <c r="AZ458" s="20"/>
      <c r="BA458" s="20"/>
      <c r="BB458" s="20"/>
      <c r="BC458" s="20"/>
      <c r="BD458" s="20"/>
      <c r="BE458" s="20"/>
      <c r="BF458" s="20"/>
      <c r="BG458" s="20"/>
      <c r="BH458" s="20"/>
      <c r="BI458" s="20"/>
      <c r="BJ458" s="20"/>
      <c r="BK458" s="20"/>
      <c r="BL458" s="20"/>
      <c r="BM458" s="20"/>
      <c r="BN458" s="20"/>
      <c r="BO458" s="20"/>
      <c r="BP458" s="20"/>
      <c r="BQ458" s="20"/>
      <c r="BR458" s="20"/>
      <c r="BS458" s="20"/>
      <c r="BT458" s="20"/>
      <c r="BU458" s="20"/>
      <c r="BV458" s="20"/>
      <c r="BW458" s="20"/>
      <c r="BX458" s="20"/>
      <c r="BY458" s="20"/>
      <c r="BZ458" s="20"/>
      <c r="CA458" s="20"/>
      <c r="CB458" s="20"/>
      <c r="CC458" s="20"/>
      <c r="CD458" s="20"/>
      <c r="CE458" s="20"/>
      <c r="CF458" s="20"/>
      <c r="CG458" s="20"/>
      <c r="CH458" s="20"/>
      <c r="CI458" s="20"/>
      <c r="CJ458" s="20"/>
      <c r="CK458" s="20"/>
      <c r="CL458" s="20"/>
      <c r="CM458" s="20"/>
      <c r="CN458" s="20"/>
      <c r="CO458" s="20"/>
      <c r="CP458" s="20"/>
      <c r="CQ458" s="20"/>
      <c r="CR458" s="20"/>
      <c r="CS458" s="20"/>
      <c r="CT458" s="20"/>
      <c r="CU458" s="20"/>
      <c r="CV458" s="20"/>
      <c r="CW458" s="20"/>
      <c r="CX458" s="20"/>
      <c r="CY458" s="20"/>
      <c r="CZ458" s="20"/>
      <c r="DA458" s="20"/>
      <c r="DB458" s="20"/>
      <c r="DC458" s="20"/>
      <c r="DD458" s="20"/>
      <c r="DE458" s="20"/>
      <c r="DF458" s="20"/>
      <c r="DG458" s="20"/>
      <c r="DH458" s="20"/>
      <c r="DI458" s="20"/>
      <c r="DJ458" s="20"/>
      <c r="DK458" s="20"/>
      <c r="DL458" s="20"/>
      <c r="DM458" s="20"/>
      <c r="DN458" s="20"/>
      <c r="DO458" s="20"/>
      <c r="DP458" s="20"/>
      <c r="DQ458" s="20"/>
      <c r="DR458" s="20"/>
      <c r="DS458" s="20"/>
      <c r="DT458" s="20"/>
      <c r="DU458" s="20"/>
      <c r="DV458" s="20"/>
      <c r="DW458" s="20"/>
      <c r="DX458" s="20"/>
      <c r="DY458" s="20"/>
      <c r="DZ458" s="20"/>
      <c r="EA458" s="20"/>
      <c r="EB458" s="20"/>
      <c r="EC458" s="20"/>
      <c r="ED458" s="20"/>
      <c r="EE458" s="20"/>
      <c r="EF458" s="20"/>
      <c r="EG458" s="20"/>
      <c r="EH458" s="20"/>
      <c r="EI458" s="20"/>
      <c r="EJ458" s="20"/>
      <c r="EK458" s="20"/>
      <c r="EL458" s="20"/>
      <c r="EM458" s="20"/>
      <c r="EN458" s="20"/>
      <c r="EO458" s="20"/>
      <c r="EP458" s="20"/>
      <c r="EQ458" s="20"/>
      <c r="ER458" s="20"/>
      <c r="ES458" s="20"/>
      <c r="ET458" s="20"/>
      <c r="EU458" s="20"/>
      <c r="EV458" s="20"/>
      <c r="EW458" s="20"/>
      <c r="EX458" s="20"/>
      <c r="EY458" s="20"/>
      <c r="EZ458" s="20"/>
      <c r="FA458" s="20"/>
      <c r="FB458" s="20"/>
      <c r="FC458" s="20"/>
      <c r="FD458" s="20"/>
      <c r="FE458" s="20"/>
      <c r="FF458" s="20"/>
      <c r="FG458" s="20"/>
      <c r="FH458" s="20"/>
      <c r="FI458" s="20"/>
      <c r="FJ458" s="20"/>
      <c r="FK458" s="20"/>
      <c r="FL458" s="20"/>
      <c r="FM458" s="20"/>
      <c r="FN458" s="20"/>
      <c r="FO458" s="20"/>
      <c r="FP458" s="20"/>
      <c r="FQ458" s="20"/>
      <c r="FR458" s="20"/>
      <c r="FS458" s="20"/>
      <c r="FT458" s="20"/>
      <c r="FU458" s="20"/>
      <c r="FV458" s="20"/>
      <c r="FW458" s="20"/>
      <c r="FX458" s="20"/>
      <c r="FY458" s="20"/>
      <c r="FZ458" s="20"/>
      <c r="GA458" s="20"/>
      <c r="GB458" s="20"/>
      <c r="GC458" s="20"/>
      <c r="GD458" s="20"/>
      <c r="GE458" s="20"/>
      <c r="GF458" s="20"/>
      <c r="GG458" s="20"/>
      <c r="GH458" s="20"/>
      <c r="GI458" s="20"/>
      <c r="GJ458" s="20"/>
      <c r="GK458" s="20"/>
      <c r="GL458" s="20"/>
      <c r="GM458" s="20"/>
      <c r="GN458" s="20"/>
      <c r="GO458" s="20"/>
      <c r="GP458" s="20"/>
      <c r="GQ458" s="20"/>
      <c r="GR458" s="20"/>
      <c r="GS458" s="20"/>
      <c r="GT458" s="20"/>
      <c r="GU458" s="20"/>
      <c r="GV458" s="20"/>
      <c r="GW458" s="20"/>
      <c r="GX458" s="20"/>
      <c r="GY458" s="20"/>
      <c r="GZ458" s="20"/>
      <c r="HA458" s="20"/>
      <c r="HB458" s="20"/>
      <c r="HC458" s="20"/>
      <c r="HD458" s="20"/>
      <c r="HE458" s="20"/>
      <c r="HF458" s="20"/>
      <c r="HG458" s="20"/>
      <c r="HH458" s="20"/>
      <c r="HI458" s="20"/>
      <c r="HJ458" s="20"/>
      <c r="HK458" s="20"/>
      <c r="HL458" s="20"/>
      <c r="HM458" s="20"/>
      <c r="HN458" s="20"/>
      <c r="HO458" s="20"/>
      <c r="HP458" s="20"/>
      <c r="HQ458" s="20"/>
      <c r="HR458" s="20"/>
      <c r="HS458" s="20"/>
      <c r="HT458" s="20"/>
      <c r="HU458" s="20"/>
      <c r="HV458" s="20"/>
      <c r="HW458" s="20"/>
      <c r="HX458" s="20"/>
      <c r="HY458" s="20"/>
    </row>
    <row r="459" spans="1:233" s="21" customFormat="1" ht="15" customHeight="1" x14ac:dyDescent="0.2">
      <c r="A459" s="18" t="str">
        <f>IF('Lulusan MTs'!A459="","-",IF(LEN('Lulusan MTs'!A459)&lt;&gt;12,"Tidak valid","OK"))</f>
        <v>-</v>
      </c>
      <c r="B459" s="19" t="str">
        <f>IF('Lulusan MTs'!B459="","-",IF(LEN('Lulusan MTs'!B459)&lt;5,"Cek lagi","OK"))</f>
        <v>-</v>
      </c>
      <c r="C459" s="19" t="str">
        <f>IF('Lulusan MTs'!C459="","-",IF('Lulusan MTs'!C459="MTsN","OK",IF('Lulusan MTs'!C459="MTsS","OK","Tidak valid")))</f>
        <v>-</v>
      </c>
      <c r="D459" s="19" t="str">
        <f>IF('Lulusan MTs'!D459="","-",IF(LEN('Lulusan MTs'!D459)&lt;5,"Cek lagi","OK"))</f>
        <v>-</v>
      </c>
      <c r="E459" s="19" t="str">
        <f>IF('Lulusan MTs'!E459="","-",IF(LEN('Lulusan MTs'!E459)&lt;4,"Cek lagi","OK"))</f>
        <v>-</v>
      </c>
      <c r="F459" s="19" t="str">
        <f>IF('Lulusan MTs'!F459="","-",IF(LEN('Lulusan MTs'!F459)&lt;4,"Cek lagi","OK"))</f>
        <v>-</v>
      </c>
      <c r="G459" s="19" t="str">
        <f>IF('Lulusan MTs'!G459="","-",IF(LEN('Lulusan MTs'!G459)&lt;4,"Cek lagi","OK"))</f>
        <v>-</v>
      </c>
      <c r="H459" s="19" t="str">
        <f>IF('Lulusan MTs'!H459="","-",IF(LEN('Lulusan MTs'!H459)&lt;&gt;18,"Tidak valid",IF(VALUE('Lulusan MTs'!H459)&lt;0,"Cek lagi","OK")))</f>
        <v>-</v>
      </c>
      <c r="I459" s="19" t="str">
        <f>IF('Lulusan MTs'!I459="","-",IF(LEN('Lulusan MTs'!I459)&lt;&gt;10,"Tidak valid",IF(VALUE('Lulusan MTs'!I459)&lt;0,"Cek lagi","OK")))</f>
        <v>-</v>
      </c>
      <c r="J459" s="19" t="str">
        <f>IF('Lulusan MTs'!J459="","-",IF(LEN('Lulusan MTs'!J459)&lt;4,"Cek lagi","OK"))</f>
        <v>-</v>
      </c>
      <c r="K459" s="19" t="str">
        <f>IF('Lulusan MTs'!K459="","-",IF(LEN('Lulusan MTs'!K459)&lt;4,"Cek lagi","OK"))</f>
        <v>-</v>
      </c>
      <c r="L459" s="18" t="str">
        <f>IF('Lulusan MTs'!L459="","-",IF(VALUE(LEFT('Lulusan MTs'!L459,2))&gt;31,"Tanggal tidak valid",IF(VALUE(LEFT(RIGHT('Lulusan MTs'!L459,7),2))&gt;12,"Bulan tidak valid",IF(VALUE(RIGHT('Lulusan MTs'!L459,4))&gt;2003,"Umur terlalu tua",IF(VALUE(RIGHT('Lulusan MTs'!L459,4))&lt;1996,"Umur terlalu tua","OK")))))</f>
        <v>-</v>
      </c>
      <c r="M459" s="19" t="str">
        <f>IF('Lulusan MTs'!M459="","-",IF('Lulusan MTs'!M459="L","OK",IF('Lulusan MTs'!M459="P","OK","Tidak valid")))</f>
        <v>-</v>
      </c>
      <c r="N459" s="19" t="str">
        <f>IF('Lulusan MTs'!N459="","-",IF('Lulusan MTs'!N459&gt;400,"Tidak valid",IF('Lulusan MTs'!N459&lt;1,"Tidak valid","OK")))</f>
        <v>-</v>
      </c>
      <c r="O459" s="19" t="str">
        <f>IF('Lulusan MTs'!O459="","-",IF('Lulusan MTs'!O459&gt;100,"Tidak valid",IF('Lulusan MTs'!O459&lt;1,"Tidak valid","OK")))</f>
        <v>-</v>
      </c>
      <c r="P459" s="19" t="str">
        <f>IF('Lulusan MTs'!P459="","-",IF('Lulusan MTs'!P459&gt;6,"Cek lagi",IF('Lulusan MTs'!P459&lt;2,"Cek lagi","OK")))</f>
        <v>-</v>
      </c>
      <c r="Q459" s="19" t="str">
        <f>IF('Lulusan MTs'!Q459="","-",IF('Lulusan MTs'!Q459&gt;8,"Tidak valid",IF('Lulusan MTs'!Q459&lt;1,"Tidak valid","OK")))</f>
        <v>-</v>
      </c>
      <c r="R459" s="75" t="str">
        <f>IF('Lulusan MTs'!R459="","-",IF(LEN('Lulusan MTs'!R459)&lt;16,"Cek lagi","OK"))</f>
        <v>-</v>
      </c>
      <c r="S459" s="19" t="str">
        <f>IF('Lulusan MTs'!S459="","-",IF('Lulusan MTs'!S459&gt;6,"Tidak valid",IF('Lulusan MTs'!S459&lt;1,"Tidak valid","OK")))</f>
        <v>-</v>
      </c>
      <c r="T459" s="18" t="str">
        <f>IF('Lulusan MTs'!T459="","-",IF(VALUE(LEFT('Lulusan MTs'!T459,2))&gt;31,"Tanggal tidak valid",IF(VALUE(LEFT(RIGHT('Lulusan MTs'!T459,7),2))&gt;12,"Bulan tidak valid",IF(VALUE(RIGHT('Lulusan MTs'!T459,4))&lt;2010,"Cek lagi Tahun Masuk",IF(VALUE(RIGHT('Lulusan MTs'!T459,4))&gt;2014,"Cek lagi Tahun Masuk","OK")))))</f>
        <v>-</v>
      </c>
      <c r="U459" s="76" t="str">
        <f>IF('Lulusan MTs'!U459="","-",IF(LEN('Lulusan MTs'!U459)&lt;&gt;20,"Tidak valid","OK"))</f>
        <v>-</v>
      </c>
      <c r="V459" s="19" t="str">
        <f>IF('Lulusan MTs'!V459="","-",IF('Lulusan MTs'!V459&gt;3,"Tidak valid",IF('Lulusan MTs'!V459&lt;1,"Tidak valid","OK")))</f>
        <v>-</v>
      </c>
      <c r="W459" s="76" t="str">
        <f>IF('Lulusan MTs'!J459&lt;&gt;"",IF('Lulusan MTs'!W459="","Wajib Diisi","OK"),"-")</f>
        <v>-</v>
      </c>
      <c r="X459" s="76" t="str">
        <f>IF('Lulusan MTs'!J459&lt;&gt;"",IF('Lulusan MTs'!X459="","Wajib Diisi","OK"),"-")</f>
        <v>-</v>
      </c>
      <c r="Y459" s="18" t="str">
        <f>IF('Lulusan MTs'!Y459="","-",IF(VALUE(LEFT('Lulusan MTs'!Y459,2))&gt;31,"Tanggal tidak valid",IF(VALUE(LEFT(RIGHT('Lulusan MTs'!Y459,7),2))&gt;12,"Bulan tidak valid",IF(VALUE(RIGHT('Lulusan MTs'!Y459,4))&lt;&gt;2016,"Cek lagi Tahun Lulus","OK"))))</f>
        <v>-</v>
      </c>
      <c r="Z459" s="19" t="str">
        <f>IF('Lulusan MTs'!Z459="","-",IF('Lulusan MTs'!Z459&gt;100,"Tidak valid",IF('Lulusan MTs'!Z459&lt;1,"Tidak valid","OK")))</f>
        <v>-</v>
      </c>
      <c r="AA459" s="19" t="str">
        <f>IF('Lulusan MTs'!AA459="","-",IF('Lulusan MTs'!AA459&gt;100,"Tidak valid",IF('Lulusan MTs'!AA459&lt;1,"Tidak valid","OK")))</f>
        <v>-</v>
      </c>
      <c r="AB459" s="19" t="str">
        <f>IF('Lulusan MTs'!AB459="","-",IF('Lulusan MTs'!AB459&gt;100,"Tidak valid",IF('Lulusan MTs'!AB459&lt;1,"Tidak valid","OK")))</f>
        <v>-</v>
      </c>
      <c r="AC459" s="19" t="str">
        <f>IF('Lulusan MTs'!AC459="","-",IF('Lulusan MTs'!AC459&gt;100,"Tidak valid",IF('Lulusan MTs'!AC459&lt;1,"Tidak valid","OK")))</f>
        <v>-</v>
      </c>
      <c r="AD459" s="19" t="str">
        <f>IF('Lulusan MTs'!AD459="","-",IF('Lulusan MTs'!AD459&gt;100,"Tidak valid",IF('Lulusan MTs'!AD459&lt;1,"Tidak valid","OK")))</f>
        <v>-</v>
      </c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0"/>
      <c r="AU459" s="20"/>
      <c r="AV459" s="20"/>
      <c r="AW459" s="20"/>
      <c r="AX459" s="20"/>
      <c r="AY459" s="20"/>
      <c r="AZ459" s="20"/>
      <c r="BA459" s="20"/>
      <c r="BB459" s="20"/>
      <c r="BC459" s="20"/>
      <c r="BD459" s="20"/>
      <c r="BE459" s="20"/>
      <c r="BF459" s="20"/>
      <c r="BG459" s="20"/>
      <c r="BH459" s="20"/>
      <c r="BI459" s="20"/>
      <c r="BJ459" s="20"/>
      <c r="BK459" s="20"/>
      <c r="BL459" s="20"/>
      <c r="BM459" s="20"/>
      <c r="BN459" s="20"/>
      <c r="BO459" s="20"/>
      <c r="BP459" s="20"/>
      <c r="BQ459" s="20"/>
      <c r="BR459" s="20"/>
      <c r="BS459" s="20"/>
      <c r="BT459" s="20"/>
      <c r="BU459" s="20"/>
      <c r="BV459" s="20"/>
      <c r="BW459" s="20"/>
      <c r="BX459" s="20"/>
      <c r="BY459" s="20"/>
      <c r="BZ459" s="20"/>
      <c r="CA459" s="20"/>
      <c r="CB459" s="20"/>
      <c r="CC459" s="20"/>
      <c r="CD459" s="20"/>
      <c r="CE459" s="20"/>
      <c r="CF459" s="20"/>
      <c r="CG459" s="20"/>
      <c r="CH459" s="20"/>
      <c r="CI459" s="20"/>
      <c r="CJ459" s="20"/>
      <c r="CK459" s="20"/>
      <c r="CL459" s="20"/>
      <c r="CM459" s="20"/>
      <c r="CN459" s="20"/>
      <c r="CO459" s="20"/>
      <c r="CP459" s="20"/>
      <c r="CQ459" s="20"/>
      <c r="CR459" s="20"/>
      <c r="CS459" s="20"/>
      <c r="CT459" s="20"/>
      <c r="CU459" s="20"/>
      <c r="CV459" s="20"/>
      <c r="CW459" s="20"/>
      <c r="CX459" s="20"/>
      <c r="CY459" s="20"/>
      <c r="CZ459" s="20"/>
      <c r="DA459" s="20"/>
      <c r="DB459" s="20"/>
      <c r="DC459" s="20"/>
      <c r="DD459" s="20"/>
      <c r="DE459" s="20"/>
      <c r="DF459" s="20"/>
      <c r="DG459" s="20"/>
      <c r="DH459" s="20"/>
      <c r="DI459" s="20"/>
      <c r="DJ459" s="20"/>
      <c r="DK459" s="20"/>
      <c r="DL459" s="20"/>
      <c r="DM459" s="20"/>
      <c r="DN459" s="20"/>
      <c r="DO459" s="20"/>
      <c r="DP459" s="20"/>
      <c r="DQ459" s="20"/>
      <c r="DR459" s="20"/>
      <c r="DS459" s="20"/>
      <c r="DT459" s="20"/>
      <c r="DU459" s="20"/>
      <c r="DV459" s="20"/>
      <c r="DW459" s="20"/>
      <c r="DX459" s="20"/>
      <c r="DY459" s="20"/>
      <c r="DZ459" s="20"/>
      <c r="EA459" s="20"/>
      <c r="EB459" s="20"/>
      <c r="EC459" s="20"/>
      <c r="ED459" s="20"/>
      <c r="EE459" s="20"/>
      <c r="EF459" s="20"/>
      <c r="EG459" s="20"/>
      <c r="EH459" s="20"/>
      <c r="EI459" s="20"/>
      <c r="EJ459" s="20"/>
      <c r="EK459" s="20"/>
      <c r="EL459" s="20"/>
      <c r="EM459" s="20"/>
      <c r="EN459" s="20"/>
      <c r="EO459" s="20"/>
      <c r="EP459" s="20"/>
      <c r="EQ459" s="20"/>
      <c r="ER459" s="20"/>
      <c r="ES459" s="20"/>
      <c r="ET459" s="20"/>
      <c r="EU459" s="20"/>
      <c r="EV459" s="20"/>
      <c r="EW459" s="20"/>
      <c r="EX459" s="20"/>
      <c r="EY459" s="20"/>
      <c r="EZ459" s="20"/>
      <c r="FA459" s="20"/>
      <c r="FB459" s="20"/>
      <c r="FC459" s="20"/>
      <c r="FD459" s="20"/>
      <c r="FE459" s="20"/>
      <c r="FF459" s="20"/>
      <c r="FG459" s="20"/>
      <c r="FH459" s="20"/>
      <c r="FI459" s="20"/>
      <c r="FJ459" s="20"/>
      <c r="FK459" s="20"/>
      <c r="FL459" s="20"/>
      <c r="FM459" s="20"/>
      <c r="FN459" s="20"/>
      <c r="FO459" s="20"/>
      <c r="FP459" s="20"/>
      <c r="FQ459" s="20"/>
      <c r="FR459" s="20"/>
      <c r="FS459" s="20"/>
      <c r="FT459" s="20"/>
      <c r="FU459" s="20"/>
      <c r="FV459" s="20"/>
      <c r="FW459" s="20"/>
      <c r="FX459" s="20"/>
      <c r="FY459" s="20"/>
      <c r="FZ459" s="20"/>
      <c r="GA459" s="20"/>
      <c r="GB459" s="20"/>
      <c r="GC459" s="20"/>
      <c r="GD459" s="20"/>
      <c r="GE459" s="20"/>
      <c r="GF459" s="20"/>
      <c r="GG459" s="20"/>
      <c r="GH459" s="20"/>
      <c r="GI459" s="20"/>
      <c r="GJ459" s="20"/>
      <c r="GK459" s="20"/>
      <c r="GL459" s="20"/>
      <c r="GM459" s="20"/>
      <c r="GN459" s="20"/>
      <c r="GO459" s="20"/>
      <c r="GP459" s="20"/>
      <c r="GQ459" s="20"/>
      <c r="GR459" s="20"/>
      <c r="GS459" s="20"/>
      <c r="GT459" s="20"/>
      <c r="GU459" s="20"/>
      <c r="GV459" s="20"/>
      <c r="GW459" s="20"/>
      <c r="GX459" s="20"/>
      <c r="GY459" s="20"/>
      <c r="GZ459" s="20"/>
      <c r="HA459" s="20"/>
      <c r="HB459" s="20"/>
      <c r="HC459" s="20"/>
      <c r="HD459" s="20"/>
      <c r="HE459" s="20"/>
      <c r="HF459" s="20"/>
      <c r="HG459" s="20"/>
      <c r="HH459" s="20"/>
      <c r="HI459" s="20"/>
      <c r="HJ459" s="20"/>
      <c r="HK459" s="20"/>
      <c r="HL459" s="20"/>
      <c r="HM459" s="20"/>
      <c r="HN459" s="20"/>
      <c r="HO459" s="20"/>
      <c r="HP459" s="20"/>
      <c r="HQ459" s="20"/>
      <c r="HR459" s="20"/>
      <c r="HS459" s="20"/>
      <c r="HT459" s="20"/>
      <c r="HU459" s="20"/>
      <c r="HV459" s="20"/>
      <c r="HW459" s="20"/>
      <c r="HX459" s="20"/>
      <c r="HY459" s="20"/>
    </row>
    <row r="460" spans="1:233" s="21" customFormat="1" ht="15" customHeight="1" x14ac:dyDescent="0.2">
      <c r="A460" s="18" t="str">
        <f>IF('Lulusan MTs'!A460="","-",IF(LEN('Lulusan MTs'!A460)&lt;&gt;12,"Tidak valid","OK"))</f>
        <v>-</v>
      </c>
      <c r="B460" s="19" t="str">
        <f>IF('Lulusan MTs'!B460="","-",IF(LEN('Lulusan MTs'!B460)&lt;5,"Cek lagi","OK"))</f>
        <v>-</v>
      </c>
      <c r="C460" s="19" t="str">
        <f>IF('Lulusan MTs'!C460="","-",IF('Lulusan MTs'!C460="MTsN","OK",IF('Lulusan MTs'!C460="MTsS","OK","Tidak valid")))</f>
        <v>-</v>
      </c>
      <c r="D460" s="19" t="str">
        <f>IF('Lulusan MTs'!D460="","-",IF(LEN('Lulusan MTs'!D460)&lt;5,"Cek lagi","OK"))</f>
        <v>-</v>
      </c>
      <c r="E460" s="19" t="str">
        <f>IF('Lulusan MTs'!E460="","-",IF(LEN('Lulusan MTs'!E460)&lt;4,"Cek lagi","OK"))</f>
        <v>-</v>
      </c>
      <c r="F460" s="19" t="str">
        <f>IF('Lulusan MTs'!F460="","-",IF(LEN('Lulusan MTs'!F460)&lt;4,"Cek lagi","OK"))</f>
        <v>-</v>
      </c>
      <c r="G460" s="19" t="str">
        <f>IF('Lulusan MTs'!G460="","-",IF(LEN('Lulusan MTs'!G460)&lt;4,"Cek lagi","OK"))</f>
        <v>-</v>
      </c>
      <c r="H460" s="19" t="str">
        <f>IF('Lulusan MTs'!H460="","-",IF(LEN('Lulusan MTs'!H460)&lt;&gt;18,"Tidak valid",IF(VALUE('Lulusan MTs'!H460)&lt;0,"Cek lagi","OK")))</f>
        <v>-</v>
      </c>
      <c r="I460" s="19" t="str">
        <f>IF('Lulusan MTs'!I460="","-",IF(LEN('Lulusan MTs'!I460)&lt;&gt;10,"Tidak valid",IF(VALUE('Lulusan MTs'!I460)&lt;0,"Cek lagi","OK")))</f>
        <v>-</v>
      </c>
      <c r="J460" s="19" t="str">
        <f>IF('Lulusan MTs'!J460="","-",IF(LEN('Lulusan MTs'!J460)&lt;4,"Cek lagi","OK"))</f>
        <v>-</v>
      </c>
      <c r="K460" s="19" t="str">
        <f>IF('Lulusan MTs'!K460="","-",IF(LEN('Lulusan MTs'!K460)&lt;4,"Cek lagi","OK"))</f>
        <v>-</v>
      </c>
      <c r="L460" s="18" t="str">
        <f>IF('Lulusan MTs'!L460="","-",IF(VALUE(LEFT('Lulusan MTs'!L460,2))&gt;31,"Tanggal tidak valid",IF(VALUE(LEFT(RIGHT('Lulusan MTs'!L460,7),2))&gt;12,"Bulan tidak valid",IF(VALUE(RIGHT('Lulusan MTs'!L460,4))&gt;2003,"Umur terlalu tua",IF(VALUE(RIGHT('Lulusan MTs'!L460,4))&lt;1996,"Umur terlalu tua","OK")))))</f>
        <v>-</v>
      </c>
      <c r="M460" s="19" t="str">
        <f>IF('Lulusan MTs'!M460="","-",IF('Lulusan MTs'!M460="L","OK",IF('Lulusan MTs'!M460="P","OK","Tidak valid")))</f>
        <v>-</v>
      </c>
      <c r="N460" s="19" t="str">
        <f>IF('Lulusan MTs'!N460="","-",IF('Lulusan MTs'!N460&gt;400,"Tidak valid",IF('Lulusan MTs'!N460&lt;1,"Tidak valid","OK")))</f>
        <v>-</v>
      </c>
      <c r="O460" s="19" t="str">
        <f>IF('Lulusan MTs'!O460="","-",IF('Lulusan MTs'!O460&gt;100,"Tidak valid",IF('Lulusan MTs'!O460&lt;1,"Tidak valid","OK")))</f>
        <v>-</v>
      </c>
      <c r="P460" s="19" t="str">
        <f>IF('Lulusan MTs'!P460="","-",IF('Lulusan MTs'!P460&gt;6,"Cek lagi",IF('Lulusan MTs'!P460&lt;2,"Cek lagi","OK")))</f>
        <v>-</v>
      </c>
      <c r="Q460" s="19" t="str">
        <f>IF('Lulusan MTs'!Q460="","-",IF('Lulusan MTs'!Q460&gt;8,"Tidak valid",IF('Lulusan MTs'!Q460&lt;1,"Tidak valid","OK")))</f>
        <v>-</v>
      </c>
      <c r="R460" s="75" t="str">
        <f>IF('Lulusan MTs'!R460="","-",IF(LEN('Lulusan MTs'!R460)&lt;16,"Cek lagi","OK"))</f>
        <v>-</v>
      </c>
      <c r="S460" s="19" t="str">
        <f>IF('Lulusan MTs'!S460="","-",IF('Lulusan MTs'!S460&gt;6,"Tidak valid",IF('Lulusan MTs'!S460&lt;1,"Tidak valid","OK")))</f>
        <v>-</v>
      </c>
      <c r="T460" s="18" t="str">
        <f>IF('Lulusan MTs'!T460="","-",IF(VALUE(LEFT('Lulusan MTs'!T460,2))&gt;31,"Tanggal tidak valid",IF(VALUE(LEFT(RIGHT('Lulusan MTs'!T460,7),2))&gt;12,"Bulan tidak valid",IF(VALUE(RIGHT('Lulusan MTs'!T460,4))&lt;2010,"Cek lagi Tahun Masuk",IF(VALUE(RIGHT('Lulusan MTs'!T460,4))&gt;2014,"Cek lagi Tahun Masuk","OK")))))</f>
        <v>-</v>
      </c>
      <c r="U460" s="76" t="str">
        <f>IF('Lulusan MTs'!U460="","-",IF(LEN('Lulusan MTs'!U460)&lt;&gt;20,"Tidak valid","OK"))</f>
        <v>-</v>
      </c>
      <c r="V460" s="19" t="str">
        <f>IF('Lulusan MTs'!V460="","-",IF('Lulusan MTs'!V460&gt;3,"Tidak valid",IF('Lulusan MTs'!V460&lt;1,"Tidak valid","OK")))</f>
        <v>-</v>
      </c>
      <c r="W460" s="76" t="str">
        <f>IF('Lulusan MTs'!J460&lt;&gt;"",IF('Lulusan MTs'!W460="","Wajib Diisi","OK"),"-")</f>
        <v>-</v>
      </c>
      <c r="X460" s="76" t="str">
        <f>IF('Lulusan MTs'!J460&lt;&gt;"",IF('Lulusan MTs'!X460="","Wajib Diisi","OK"),"-")</f>
        <v>-</v>
      </c>
      <c r="Y460" s="18" t="str">
        <f>IF('Lulusan MTs'!Y460="","-",IF(VALUE(LEFT('Lulusan MTs'!Y460,2))&gt;31,"Tanggal tidak valid",IF(VALUE(LEFT(RIGHT('Lulusan MTs'!Y460,7),2))&gt;12,"Bulan tidak valid",IF(VALUE(RIGHT('Lulusan MTs'!Y460,4))&lt;&gt;2016,"Cek lagi Tahun Lulus","OK"))))</f>
        <v>-</v>
      </c>
      <c r="Z460" s="19" t="str">
        <f>IF('Lulusan MTs'!Z460="","-",IF('Lulusan MTs'!Z460&gt;100,"Tidak valid",IF('Lulusan MTs'!Z460&lt;1,"Tidak valid","OK")))</f>
        <v>-</v>
      </c>
      <c r="AA460" s="19" t="str">
        <f>IF('Lulusan MTs'!AA460="","-",IF('Lulusan MTs'!AA460&gt;100,"Tidak valid",IF('Lulusan MTs'!AA460&lt;1,"Tidak valid","OK")))</f>
        <v>-</v>
      </c>
      <c r="AB460" s="19" t="str">
        <f>IF('Lulusan MTs'!AB460="","-",IF('Lulusan MTs'!AB460&gt;100,"Tidak valid",IF('Lulusan MTs'!AB460&lt;1,"Tidak valid","OK")))</f>
        <v>-</v>
      </c>
      <c r="AC460" s="19" t="str">
        <f>IF('Lulusan MTs'!AC460="","-",IF('Lulusan MTs'!AC460&gt;100,"Tidak valid",IF('Lulusan MTs'!AC460&lt;1,"Tidak valid","OK")))</f>
        <v>-</v>
      </c>
      <c r="AD460" s="19" t="str">
        <f>IF('Lulusan MTs'!AD460="","-",IF('Lulusan MTs'!AD460&gt;100,"Tidak valid",IF('Lulusan MTs'!AD460&lt;1,"Tidak valid","OK")))</f>
        <v>-</v>
      </c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  <c r="AW460" s="20"/>
      <c r="AX460" s="20"/>
      <c r="AY460" s="20"/>
      <c r="AZ460" s="20"/>
      <c r="BA460" s="20"/>
      <c r="BB460" s="20"/>
      <c r="BC460" s="20"/>
      <c r="BD460" s="20"/>
      <c r="BE460" s="20"/>
      <c r="BF460" s="20"/>
      <c r="BG460" s="20"/>
      <c r="BH460" s="20"/>
      <c r="BI460" s="20"/>
      <c r="BJ460" s="20"/>
      <c r="BK460" s="20"/>
      <c r="BL460" s="20"/>
      <c r="BM460" s="20"/>
      <c r="BN460" s="20"/>
      <c r="BO460" s="20"/>
      <c r="BP460" s="20"/>
      <c r="BQ460" s="20"/>
      <c r="BR460" s="20"/>
      <c r="BS460" s="20"/>
      <c r="BT460" s="20"/>
      <c r="BU460" s="20"/>
      <c r="BV460" s="20"/>
      <c r="BW460" s="20"/>
      <c r="BX460" s="20"/>
      <c r="BY460" s="20"/>
      <c r="BZ460" s="20"/>
      <c r="CA460" s="20"/>
      <c r="CB460" s="20"/>
      <c r="CC460" s="20"/>
      <c r="CD460" s="20"/>
      <c r="CE460" s="20"/>
      <c r="CF460" s="20"/>
      <c r="CG460" s="20"/>
      <c r="CH460" s="20"/>
      <c r="CI460" s="20"/>
      <c r="CJ460" s="20"/>
      <c r="CK460" s="20"/>
      <c r="CL460" s="20"/>
      <c r="CM460" s="20"/>
      <c r="CN460" s="20"/>
      <c r="CO460" s="20"/>
      <c r="CP460" s="20"/>
      <c r="CQ460" s="20"/>
      <c r="CR460" s="20"/>
      <c r="CS460" s="20"/>
      <c r="CT460" s="20"/>
      <c r="CU460" s="20"/>
      <c r="CV460" s="20"/>
      <c r="CW460" s="20"/>
      <c r="CX460" s="20"/>
      <c r="CY460" s="20"/>
      <c r="CZ460" s="20"/>
      <c r="DA460" s="20"/>
      <c r="DB460" s="20"/>
      <c r="DC460" s="20"/>
      <c r="DD460" s="20"/>
      <c r="DE460" s="20"/>
      <c r="DF460" s="20"/>
      <c r="DG460" s="20"/>
      <c r="DH460" s="20"/>
      <c r="DI460" s="20"/>
      <c r="DJ460" s="20"/>
      <c r="DK460" s="20"/>
      <c r="DL460" s="20"/>
      <c r="DM460" s="20"/>
      <c r="DN460" s="20"/>
      <c r="DO460" s="20"/>
      <c r="DP460" s="20"/>
      <c r="DQ460" s="20"/>
      <c r="DR460" s="20"/>
      <c r="DS460" s="20"/>
      <c r="DT460" s="20"/>
      <c r="DU460" s="20"/>
      <c r="DV460" s="20"/>
      <c r="DW460" s="20"/>
      <c r="DX460" s="20"/>
      <c r="DY460" s="20"/>
      <c r="DZ460" s="20"/>
      <c r="EA460" s="20"/>
      <c r="EB460" s="20"/>
      <c r="EC460" s="20"/>
      <c r="ED460" s="20"/>
      <c r="EE460" s="20"/>
      <c r="EF460" s="20"/>
      <c r="EG460" s="20"/>
      <c r="EH460" s="20"/>
      <c r="EI460" s="20"/>
      <c r="EJ460" s="20"/>
      <c r="EK460" s="20"/>
      <c r="EL460" s="20"/>
      <c r="EM460" s="20"/>
      <c r="EN460" s="20"/>
      <c r="EO460" s="20"/>
      <c r="EP460" s="20"/>
      <c r="EQ460" s="20"/>
      <c r="ER460" s="20"/>
      <c r="ES460" s="20"/>
      <c r="ET460" s="20"/>
      <c r="EU460" s="20"/>
      <c r="EV460" s="20"/>
      <c r="EW460" s="20"/>
      <c r="EX460" s="20"/>
      <c r="EY460" s="20"/>
      <c r="EZ460" s="20"/>
      <c r="FA460" s="20"/>
      <c r="FB460" s="20"/>
      <c r="FC460" s="20"/>
      <c r="FD460" s="20"/>
      <c r="FE460" s="20"/>
      <c r="FF460" s="20"/>
      <c r="FG460" s="20"/>
      <c r="FH460" s="20"/>
      <c r="FI460" s="20"/>
      <c r="FJ460" s="20"/>
      <c r="FK460" s="20"/>
      <c r="FL460" s="20"/>
      <c r="FM460" s="20"/>
      <c r="FN460" s="20"/>
      <c r="FO460" s="20"/>
      <c r="FP460" s="20"/>
      <c r="FQ460" s="20"/>
      <c r="FR460" s="20"/>
      <c r="FS460" s="20"/>
      <c r="FT460" s="20"/>
      <c r="FU460" s="20"/>
      <c r="FV460" s="20"/>
      <c r="FW460" s="20"/>
      <c r="FX460" s="20"/>
      <c r="FY460" s="20"/>
      <c r="FZ460" s="20"/>
      <c r="GA460" s="20"/>
      <c r="GB460" s="20"/>
      <c r="GC460" s="20"/>
      <c r="GD460" s="20"/>
      <c r="GE460" s="20"/>
      <c r="GF460" s="20"/>
      <c r="GG460" s="20"/>
      <c r="GH460" s="20"/>
      <c r="GI460" s="20"/>
      <c r="GJ460" s="20"/>
      <c r="GK460" s="20"/>
      <c r="GL460" s="20"/>
      <c r="GM460" s="20"/>
      <c r="GN460" s="20"/>
      <c r="GO460" s="20"/>
      <c r="GP460" s="20"/>
      <c r="GQ460" s="20"/>
      <c r="GR460" s="20"/>
      <c r="GS460" s="20"/>
      <c r="GT460" s="20"/>
      <c r="GU460" s="20"/>
      <c r="GV460" s="20"/>
      <c r="GW460" s="20"/>
      <c r="GX460" s="20"/>
      <c r="GY460" s="20"/>
      <c r="GZ460" s="20"/>
      <c r="HA460" s="20"/>
      <c r="HB460" s="20"/>
      <c r="HC460" s="20"/>
      <c r="HD460" s="20"/>
      <c r="HE460" s="20"/>
      <c r="HF460" s="20"/>
      <c r="HG460" s="20"/>
      <c r="HH460" s="20"/>
      <c r="HI460" s="20"/>
      <c r="HJ460" s="20"/>
      <c r="HK460" s="20"/>
      <c r="HL460" s="20"/>
      <c r="HM460" s="20"/>
      <c r="HN460" s="20"/>
      <c r="HO460" s="20"/>
      <c r="HP460" s="20"/>
      <c r="HQ460" s="20"/>
      <c r="HR460" s="20"/>
      <c r="HS460" s="20"/>
      <c r="HT460" s="20"/>
      <c r="HU460" s="20"/>
      <c r="HV460" s="20"/>
      <c r="HW460" s="20"/>
      <c r="HX460" s="20"/>
      <c r="HY460" s="20"/>
    </row>
    <row r="461" spans="1:233" s="21" customFormat="1" ht="15" customHeight="1" x14ac:dyDescent="0.2">
      <c r="A461" s="18" t="str">
        <f>IF('Lulusan MTs'!A461="","-",IF(LEN('Lulusan MTs'!A461)&lt;&gt;12,"Tidak valid","OK"))</f>
        <v>-</v>
      </c>
      <c r="B461" s="19" t="str">
        <f>IF('Lulusan MTs'!B461="","-",IF(LEN('Lulusan MTs'!B461)&lt;5,"Cek lagi","OK"))</f>
        <v>-</v>
      </c>
      <c r="C461" s="19" t="str">
        <f>IF('Lulusan MTs'!C461="","-",IF('Lulusan MTs'!C461="MTsN","OK",IF('Lulusan MTs'!C461="MTsS","OK","Tidak valid")))</f>
        <v>-</v>
      </c>
      <c r="D461" s="19" t="str">
        <f>IF('Lulusan MTs'!D461="","-",IF(LEN('Lulusan MTs'!D461)&lt;5,"Cek lagi","OK"))</f>
        <v>-</v>
      </c>
      <c r="E461" s="19" t="str">
        <f>IF('Lulusan MTs'!E461="","-",IF(LEN('Lulusan MTs'!E461)&lt;4,"Cek lagi","OK"))</f>
        <v>-</v>
      </c>
      <c r="F461" s="19" t="str">
        <f>IF('Lulusan MTs'!F461="","-",IF(LEN('Lulusan MTs'!F461)&lt;4,"Cek lagi","OK"))</f>
        <v>-</v>
      </c>
      <c r="G461" s="19" t="str">
        <f>IF('Lulusan MTs'!G461="","-",IF(LEN('Lulusan MTs'!G461)&lt;4,"Cek lagi","OK"))</f>
        <v>-</v>
      </c>
      <c r="H461" s="19" t="str">
        <f>IF('Lulusan MTs'!H461="","-",IF(LEN('Lulusan MTs'!H461)&lt;&gt;18,"Tidak valid",IF(VALUE('Lulusan MTs'!H461)&lt;0,"Cek lagi","OK")))</f>
        <v>-</v>
      </c>
      <c r="I461" s="19" t="str">
        <f>IF('Lulusan MTs'!I461="","-",IF(LEN('Lulusan MTs'!I461)&lt;&gt;10,"Tidak valid",IF(VALUE('Lulusan MTs'!I461)&lt;0,"Cek lagi","OK")))</f>
        <v>-</v>
      </c>
      <c r="J461" s="19" t="str">
        <f>IF('Lulusan MTs'!J461="","-",IF(LEN('Lulusan MTs'!J461)&lt;4,"Cek lagi","OK"))</f>
        <v>-</v>
      </c>
      <c r="K461" s="19" t="str">
        <f>IF('Lulusan MTs'!K461="","-",IF(LEN('Lulusan MTs'!K461)&lt;4,"Cek lagi","OK"))</f>
        <v>-</v>
      </c>
      <c r="L461" s="18" t="str">
        <f>IF('Lulusan MTs'!L461="","-",IF(VALUE(LEFT('Lulusan MTs'!L461,2))&gt;31,"Tanggal tidak valid",IF(VALUE(LEFT(RIGHT('Lulusan MTs'!L461,7),2))&gt;12,"Bulan tidak valid",IF(VALUE(RIGHT('Lulusan MTs'!L461,4))&gt;2003,"Umur terlalu tua",IF(VALUE(RIGHT('Lulusan MTs'!L461,4))&lt;1996,"Umur terlalu tua","OK")))))</f>
        <v>-</v>
      </c>
      <c r="M461" s="19" t="str">
        <f>IF('Lulusan MTs'!M461="","-",IF('Lulusan MTs'!M461="L","OK",IF('Lulusan MTs'!M461="P","OK","Tidak valid")))</f>
        <v>-</v>
      </c>
      <c r="N461" s="19" t="str">
        <f>IF('Lulusan MTs'!N461="","-",IF('Lulusan MTs'!N461&gt;400,"Tidak valid",IF('Lulusan MTs'!N461&lt;1,"Tidak valid","OK")))</f>
        <v>-</v>
      </c>
      <c r="O461" s="19" t="str">
        <f>IF('Lulusan MTs'!O461="","-",IF('Lulusan MTs'!O461&gt;100,"Tidak valid",IF('Lulusan MTs'!O461&lt;1,"Tidak valid","OK")))</f>
        <v>-</v>
      </c>
      <c r="P461" s="19" t="str">
        <f>IF('Lulusan MTs'!P461="","-",IF('Lulusan MTs'!P461&gt;6,"Cek lagi",IF('Lulusan MTs'!P461&lt;2,"Cek lagi","OK")))</f>
        <v>-</v>
      </c>
      <c r="Q461" s="19" t="str">
        <f>IF('Lulusan MTs'!Q461="","-",IF('Lulusan MTs'!Q461&gt;8,"Tidak valid",IF('Lulusan MTs'!Q461&lt;1,"Tidak valid","OK")))</f>
        <v>-</v>
      </c>
      <c r="R461" s="75" t="str">
        <f>IF('Lulusan MTs'!R461="","-",IF(LEN('Lulusan MTs'!R461)&lt;16,"Cek lagi","OK"))</f>
        <v>-</v>
      </c>
      <c r="S461" s="19" t="str">
        <f>IF('Lulusan MTs'!S461="","-",IF('Lulusan MTs'!S461&gt;6,"Tidak valid",IF('Lulusan MTs'!S461&lt;1,"Tidak valid","OK")))</f>
        <v>-</v>
      </c>
      <c r="T461" s="18" t="str">
        <f>IF('Lulusan MTs'!T461="","-",IF(VALUE(LEFT('Lulusan MTs'!T461,2))&gt;31,"Tanggal tidak valid",IF(VALUE(LEFT(RIGHT('Lulusan MTs'!T461,7),2))&gt;12,"Bulan tidak valid",IF(VALUE(RIGHT('Lulusan MTs'!T461,4))&lt;2010,"Cek lagi Tahun Masuk",IF(VALUE(RIGHT('Lulusan MTs'!T461,4))&gt;2014,"Cek lagi Tahun Masuk","OK")))))</f>
        <v>-</v>
      </c>
      <c r="U461" s="76" t="str">
        <f>IF('Lulusan MTs'!U461="","-",IF(LEN('Lulusan MTs'!U461)&lt;&gt;20,"Tidak valid","OK"))</f>
        <v>-</v>
      </c>
      <c r="V461" s="19" t="str">
        <f>IF('Lulusan MTs'!V461="","-",IF('Lulusan MTs'!V461&gt;3,"Tidak valid",IF('Lulusan MTs'!V461&lt;1,"Tidak valid","OK")))</f>
        <v>-</v>
      </c>
      <c r="W461" s="76" t="str">
        <f>IF('Lulusan MTs'!J461&lt;&gt;"",IF('Lulusan MTs'!W461="","Wajib Diisi","OK"),"-")</f>
        <v>-</v>
      </c>
      <c r="X461" s="76" t="str">
        <f>IF('Lulusan MTs'!J461&lt;&gt;"",IF('Lulusan MTs'!X461="","Wajib Diisi","OK"),"-")</f>
        <v>-</v>
      </c>
      <c r="Y461" s="18" t="str">
        <f>IF('Lulusan MTs'!Y461="","-",IF(VALUE(LEFT('Lulusan MTs'!Y461,2))&gt;31,"Tanggal tidak valid",IF(VALUE(LEFT(RIGHT('Lulusan MTs'!Y461,7),2))&gt;12,"Bulan tidak valid",IF(VALUE(RIGHT('Lulusan MTs'!Y461,4))&lt;&gt;2016,"Cek lagi Tahun Lulus","OK"))))</f>
        <v>-</v>
      </c>
      <c r="Z461" s="19" t="str">
        <f>IF('Lulusan MTs'!Z461="","-",IF('Lulusan MTs'!Z461&gt;100,"Tidak valid",IF('Lulusan MTs'!Z461&lt;1,"Tidak valid","OK")))</f>
        <v>-</v>
      </c>
      <c r="AA461" s="19" t="str">
        <f>IF('Lulusan MTs'!AA461="","-",IF('Lulusan MTs'!AA461&gt;100,"Tidak valid",IF('Lulusan MTs'!AA461&lt;1,"Tidak valid","OK")))</f>
        <v>-</v>
      </c>
      <c r="AB461" s="19" t="str">
        <f>IF('Lulusan MTs'!AB461="","-",IF('Lulusan MTs'!AB461&gt;100,"Tidak valid",IF('Lulusan MTs'!AB461&lt;1,"Tidak valid","OK")))</f>
        <v>-</v>
      </c>
      <c r="AC461" s="19" t="str">
        <f>IF('Lulusan MTs'!AC461="","-",IF('Lulusan MTs'!AC461&gt;100,"Tidak valid",IF('Lulusan MTs'!AC461&lt;1,"Tidak valid","OK")))</f>
        <v>-</v>
      </c>
      <c r="AD461" s="19" t="str">
        <f>IF('Lulusan MTs'!AD461="","-",IF('Lulusan MTs'!AD461&gt;100,"Tidak valid",IF('Lulusan MTs'!AD461&lt;1,"Tidak valid","OK")))</f>
        <v>-</v>
      </c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  <c r="AW461" s="20"/>
      <c r="AX461" s="20"/>
      <c r="AY461" s="20"/>
      <c r="AZ461" s="20"/>
      <c r="BA461" s="20"/>
      <c r="BB461" s="20"/>
      <c r="BC461" s="20"/>
      <c r="BD461" s="20"/>
      <c r="BE461" s="20"/>
      <c r="BF461" s="20"/>
      <c r="BG461" s="20"/>
      <c r="BH461" s="20"/>
      <c r="BI461" s="20"/>
      <c r="BJ461" s="20"/>
      <c r="BK461" s="20"/>
      <c r="BL461" s="20"/>
      <c r="BM461" s="20"/>
      <c r="BN461" s="20"/>
      <c r="BO461" s="20"/>
      <c r="BP461" s="20"/>
      <c r="BQ461" s="20"/>
      <c r="BR461" s="20"/>
      <c r="BS461" s="20"/>
      <c r="BT461" s="20"/>
      <c r="BU461" s="20"/>
      <c r="BV461" s="20"/>
      <c r="BW461" s="20"/>
      <c r="BX461" s="20"/>
      <c r="BY461" s="20"/>
      <c r="BZ461" s="20"/>
      <c r="CA461" s="20"/>
      <c r="CB461" s="20"/>
      <c r="CC461" s="20"/>
      <c r="CD461" s="20"/>
      <c r="CE461" s="20"/>
      <c r="CF461" s="20"/>
      <c r="CG461" s="20"/>
      <c r="CH461" s="20"/>
      <c r="CI461" s="20"/>
      <c r="CJ461" s="20"/>
      <c r="CK461" s="20"/>
      <c r="CL461" s="20"/>
      <c r="CM461" s="20"/>
      <c r="CN461" s="20"/>
      <c r="CO461" s="20"/>
      <c r="CP461" s="20"/>
      <c r="CQ461" s="20"/>
      <c r="CR461" s="20"/>
      <c r="CS461" s="20"/>
      <c r="CT461" s="20"/>
      <c r="CU461" s="20"/>
      <c r="CV461" s="20"/>
      <c r="CW461" s="20"/>
      <c r="CX461" s="20"/>
      <c r="CY461" s="20"/>
      <c r="CZ461" s="20"/>
      <c r="DA461" s="20"/>
      <c r="DB461" s="20"/>
      <c r="DC461" s="20"/>
      <c r="DD461" s="20"/>
      <c r="DE461" s="20"/>
      <c r="DF461" s="20"/>
      <c r="DG461" s="20"/>
      <c r="DH461" s="20"/>
      <c r="DI461" s="20"/>
      <c r="DJ461" s="20"/>
      <c r="DK461" s="20"/>
      <c r="DL461" s="20"/>
      <c r="DM461" s="20"/>
      <c r="DN461" s="20"/>
      <c r="DO461" s="20"/>
      <c r="DP461" s="20"/>
      <c r="DQ461" s="20"/>
      <c r="DR461" s="20"/>
      <c r="DS461" s="20"/>
      <c r="DT461" s="20"/>
      <c r="DU461" s="20"/>
      <c r="DV461" s="20"/>
      <c r="DW461" s="20"/>
      <c r="DX461" s="20"/>
      <c r="DY461" s="20"/>
      <c r="DZ461" s="20"/>
      <c r="EA461" s="20"/>
      <c r="EB461" s="20"/>
      <c r="EC461" s="20"/>
      <c r="ED461" s="20"/>
      <c r="EE461" s="20"/>
      <c r="EF461" s="20"/>
      <c r="EG461" s="20"/>
      <c r="EH461" s="20"/>
      <c r="EI461" s="20"/>
      <c r="EJ461" s="20"/>
      <c r="EK461" s="20"/>
      <c r="EL461" s="20"/>
      <c r="EM461" s="20"/>
      <c r="EN461" s="20"/>
      <c r="EO461" s="20"/>
      <c r="EP461" s="20"/>
      <c r="EQ461" s="20"/>
      <c r="ER461" s="20"/>
      <c r="ES461" s="20"/>
      <c r="ET461" s="20"/>
      <c r="EU461" s="20"/>
      <c r="EV461" s="20"/>
      <c r="EW461" s="20"/>
      <c r="EX461" s="20"/>
      <c r="EY461" s="20"/>
      <c r="EZ461" s="20"/>
      <c r="FA461" s="20"/>
      <c r="FB461" s="20"/>
      <c r="FC461" s="20"/>
      <c r="FD461" s="20"/>
      <c r="FE461" s="20"/>
      <c r="FF461" s="20"/>
      <c r="FG461" s="20"/>
      <c r="FH461" s="20"/>
      <c r="FI461" s="20"/>
      <c r="FJ461" s="20"/>
      <c r="FK461" s="20"/>
      <c r="FL461" s="20"/>
      <c r="FM461" s="20"/>
      <c r="FN461" s="20"/>
      <c r="FO461" s="20"/>
      <c r="FP461" s="20"/>
      <c r="FQ461" s="20"/>
      <c r="FR461" s="20"/>
      <c r="FS461" s="20"/>
      <c r="FT461" s="20"/>
      <c r="FU461" s="20"/>
      <c r="FV461" s="20"/>
      <c r="FW461" s="20"/>
      <c r="FX461" s="20"/>
      <c r="FY461" s="20"/>
      <c r="FZ461" s="20"/>
      <c r="GA461" s="20"/>
      <c r="GB461" s="20"/>
      <c r="GC461" s="20"/>
      <c r="GD461" s="20"/>
      <c r="GE461" s="20"/>
      <c r="GF461" s="20"/>
      <c r="GG461" s="20"/>
      <c r="GH461" s="20"/>
      <c r="GI461" s="20"/>
      <c r="GJ461" s="20"/>
      <c r="GK461" s="20"/>
      <c r="GL461" s="20"/>
      <c r="GM461" s="20"/>
      <c r="GN461" s="20"/>
      <c r="GO461" s="20"/>
      <c r="GP461" s="20"/>
      <c r="GQ461" s="20"/>
      <c r="GR461" s="20"/>
      <c r="GS461" s="20"/>
      <c r="GT461" s="20"/>
      <c r="GU461" s="20"/>
      <c r="GV461" s="20"/>
      <c r="GW461" s="20"/>
      <c r="GX461" s="20"/>
      <c r="GY461" s="20"/>
      <c r="GZ461" s="20"/>
      <c r="HA461" s="20"/>
      <c r="HB461" s="20"/>
      <c r="HC461" s="20"/>
      <c r="HD461" s="20"/>
      <c r="HE461" s="20"/>
      <c r="HF461" s="20"/>
      <c r="HG461" s="20"/>
      <c r="HH461" s="20"/>
      <c r="HI461" s="20"/>
      <c r="HJ461" s="20"/>
      <c r="HK461" s="20"/>
      <c r="HL461" s="20"/>
      <c r="HM461" s="20"/>
      <c r="HN461" s="20"/>
      <c r="HO461" s="20"/>
      <c r="HP461" s="20"/>
      <c r="HQ461" s="20"/>
      <c r="HR461" s="20"/>
      <c r="HS461" s="20"/>
      <c r="HT461" s="20"/>
      <c r="HU461" s="20"/>
      <c r="HV461" s="20"/>
      <c r="HW461" s="20"/>
      <c r="HX461" s="20"/>
      <c r="HY461" s="20"/>
    </row>
    <row r="462" spans="1:233" s="21" customFormat="1" ht="15" customHeight="1" x14ac:dyDescent="0.2">
      <c r="A462" s="18" t="str">
        <f>IF('Lulusan MTs'!A462="","-",IF(LEN('Lulusan MTs'!A462)&lt;&gt;12,"Tidak valid","OK"))</f>
        <v>-</v>
      </c>
      <c r="B462" s="19" t="str">
        <f>IF('Lulusan MTs'!B462="","-",IF(LEN('Lulusan MTs'!B462)&lt;5,"Cek lagi","OK"))</f>
        <v>-</v>
      </c>
      <c r="C462" s="19" t="str">
        <f>IF('Lulusan MTs'!C462="","-",IF('Lulusan MTs'!C462="MTsN","OK",IF('Lulusan MTs'!C462="MTsS","OK","Tidak valid")))</f>
        <v>-</v>
      </c>
      <c r="D462" s="19" t="str">
        <f>IF('Lulusan MTs'!D462="","-",IF(LEN('Lulusan MTs'!D462)&lt;5,"Cek lagi","OK"))</f>
        <v>-</v>
      </c>
      <c r="E462" s="19" t="str">
        <f>IF('Lulusan MTs'!E462="","-",IF(LEN('Lulusan MTs'!E462)&lt;4,"Cek lagi","OK"))</f>
        <v>-</v>
      </c>
      <c r="F462" s="19" t="str">
        <f>IF('Lulusan MTs'!F462="","-",IF(LEN('Lulusan MTs'!F462)&lt;4,"Cek lagi","OK"))</f>
        <v>-</v>
      </c>
      <c r="G462" s="19" t="str">
        <f>IF('Lulusan MTs'!G462="","-",IF(LEN('Lulusan MTs'!G462)&lt;4,"Cek lagi","OK"))</f>
        <v>-</v>
      </c>
      <c r="H462" s="19" t="str">
        <f>IF('Lulusan MTs'!H462="","-",IF(LEN('Lulusan MTs'!H462)&lt;&gt;18,"Tidak valid",IF(VALUE('Lulusan MTs'!H462)&lt;0,"Cek lagi","OK")))</f>
        <v>-</v>
      </c>
      <c r="I462" s="19" t="str">
        <f>IF('Lulusan MTs'!I462="","-",IF(LEN('Lulusan MTs'!I462)&lt;&gt;10,"Tidak valid",IF(VALUE('Lulusan MTs'!I462)&lt;0,"Cek lagi","OK")))</f>
        <v>-</v>
      </c>
      <c r="J462" s="19" t="str">
        <f>IF('Lulusan MTs'!J462="","-",IF(LEN('Lulusan MTs'!J462)&lt;4,"Cek lagi","OK"))</f>
        <v>-</v>
      </c>
      <c r="K462" s="19" t="str">
        <f>IF('Lulusan MTs'!K462="","-",IF(LEN('Lulusan MTs'!K462)&lt;4,"Cek lagi","OK"))</f>
        <v>-</v>
      </c>
      <c r="L462" s="18" t="str">
        <f>IF('Lulusan MTs'!L462="","-",IF(VALUE(LEFT('Lulusan MTs'!L462,2))&gt;31,"Tanggal tidak valid",IF(VALUE(LEFT(RIGHT('Lulusan MTs'!L462,7),2))&gt;12,"Bulan tidak valid",IF(VALUE(RIGHT('Lulusan MTs'!L462,4))&gt;2003,"Umur terlalu tua",IF(VALUE(RIGHT('Lulusan MTs'!L462,4))&lt;1996,"Umur terlalu tua","OK")))))</f>
        <v>-</v>
      </c>
      <c r="M462" s="19" t="str">
        <f>IF('Lulusan MTs'!M462="","-",IF('Lulusan MTs'!M462="L","OK",IF('Lulusan MTs'!M462="P","OK","Tidak valid")))</f>
        <v>-</v>
      </c>
      <c r="N462" s="19" t="str">
        <f>IF('Lulusan MTs'!N462="","-",IF('Lulusan MTs'!N462&gt;400,"Tidak valid",IF('Lulusan MTs'!N462&lt;1,"Tidak valid","OK")))</f>
        <v>-</v>
      </c>
      <c r="O462" s="19" t="str">
        <f>IF('Lulusan MTs'!O462="","-",IF('Lulusan MTs'!O462&gt;100,"Tidak valid",IF('Lulusan MTs'!O462&lt;1,"Tidak valid","OK")))</f>
        <v>-</v>
      </c>
      <c r="P462" s="19" t="str">
        <f>IF('Lulusan MTs'!P462="","-",IF('Lulusan MTs'!P462&gt;6,"Cek lagi",IF('Lulusan MTs'!P462&lt;2,"Cek lagi","OK")))</f>
        <v>-</v>
      </c>
      <c r="Q462" s="19" t="str">
        <f>IF('Lulusan MTs'!Q462="","-",IF('Lulusan MTs'!Q462&gt;8,"Tidak valid",IF('Lulusan MTs'!Q462&lt;1,"Tidak valid","OK")))</f>
        <v>-</v>
      </c>
      <c r="R462" s="75" t="str">
        <f>IF('Lulusan MTs'!R462="","-",IF(LEN('Lulusan MTs'!R462)&lt;16,"Cek lagi","OK"))</f>
        <v>-</v>
      </c>
      <c r="S462" s="19" t="str">
        <f>IF('Lulusan MTs'!S462="","-",IF('Lulusan MTs'!S462&gt;6,"Tidak valid",IF('Lulusan MTs'!S462&lt;1,"Tidak valid","OK")))</f>
        <v>-</v>
      </c>
      <c r="T462" s="18" t="str">
        <f>IF('Lulusan MTs'!T462="","-",IF(VALUE(LEFT('Lulusan MTs'!T462,2))&gt;31,"Tanggal tidak valid",IF(VALUE(LEFT(RIGHT('Lulusan MTs'!T462,7),2))&gt;12,"Bulan tidak valid",IF(VALUE(RIGHT('Lulusan MTs'!T462,4))&lt;2010,"Cek lagi Tahun Masuk",IF(VALUE(RIGHT('Lulusan MTs'!T462,4))&gt;2014,"Cek lagi Tahun Masuk","OK")))))</f>
        <v>-</v>
      </c>
      <c r="U462" s="76" t="str">
        <f>IF('Lulusan MTs'!U462="","-",IF(LEN('Lulusan MTs'!U462)&lt;&gt;20,"Tidak valid","OK"))</f>
        <v>-</v>
      </c>
      <c r="V462" s="19" t="str">
        <f>IF('Lulusan MTs'!V462="","-",IF('Lulusan MTs'!V462&gt;3,"Tidak valid",IF('Lulusan MTs'!V462&lt;1,"Tidak valid","OK")))</f>
        <v>-</v>
      </c>
      <c r="W462" s="76" t="str">
        <f>IF('Lulusan MTs'!J462&lt;&gt;"",IF('Lulusan MTs'!W462="","Wajib Diisi","OK"),"-")</f>
        <v>-</v>
      </c>
      <c r="X462" s="76" t="str">
        <f>IF('Lulusan MTs'!J462&lt;&gt;"",IF('Lulusan MTs'!X462="","Wajib Diisi","OK"),"-")</f>
        <v>-</v>
      </c>
      <c r="Y462" s="18" t="str">
        <f>IF('Lulusan MTs'!Y462="","-",IF(VALUE(LEFT('Lulusan MTs'!Y462,2))&gt;31,"Tanggal tidak valid",IF(VALUE(LEFT(RIGHT('Lulusan MTs'!Y462,7),2))&gt;12,"Bulan tidak valid",IF(VALUE(RIGHT('Lulusan MTs'!Y462,4))&lt;&gt;2016,"Cek lagi Tahun Lulus","OK"))))</f>
        <v>-</v>
      </c>
      <c r="Z462" s="19" t="str">
        <f>IF('Lulusan MTs'!Z462="","-",IF('Lulusan MTs'!Z462&gt;100,"Tidak valid",IF('Lulusan MTs'!Z462&lt;1,"Tidak valid","OK")))</f>
        <v>-</v>
      </c>
      <c r="AA462" s="19" t="str">
        <f>IF('Lulusan MTs'!AA462="","-",IF('Lulusan MTs'!AA462&gt;100,"Tidak valid",IF('Lulusan MTs'!AA462&lt;1,"Tidak valid","OK")))</f>
        <v>-</v>
      </c>
      <c r="AB462" s="19" t="str">
        <f>IF('Lulusan MTs'!AB462="","-",IF('Lulusan MTs'!AB462&gt;100,"Tidak valid",IF('Lulusan MTs'!AB462&lt;1,"Tidak valid","OK")))</f>
        <v>-</v>
      </c>
      <c r="AC462" s="19" t="str">
        <f>IF('Lulusan MTs'!AC462="","-",IF('Lulusan MTs'!AC462&gt;100,"Tidak valid",IF('Lulusan MTs'!AC462&lt;1,"Tidak valid","OK")))</f>
        <v>-</v>
      </c>
      <c r="AD462" s="19" t="str">
        <f>IF('Lulusan MTs'!AD462="","-",IF('Lulusan MTs'!AD462&gt;100,"Tidak valid",IF('Lulusan MTs'!AD462&lt;1,"Tidak valid","OK")))</f>
        <v>-</v>
      </c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  <c r="AW462" s="20"/>
      <c r="AX462" s="20"/>
      <c r="AY462" s="20"/>
      <c r="AZ462" s="20"/>
      <c r="BA462" s="20"/>
      <c r="BB462" s="20"/>
      <c r="BC462" s="20"/>
      <c r="BD462" s="20"/>
      <c r="BE462" s="20"/>
      <c r="BF462" s="20"/>
      <c r="BG462" s="20"/>
      <c r="BH462" s="20"/>
      <c r="BI462" s="20"/>
      <c r="BJ462" s="20"/>
      <c r="BK462" s="20"/>
      <c r="BL462" s="20"/>
      <c r="BM462" s="20"/>
      <c r="BN462" s="20"/>
      <c r="BO462" s="20"/>
      <c r="BP462" s="20"/>
      <c r="BQ462" s="20"/>
      <c r="BR462" s="20"/>
      <c r="BS462" s="20"/>
      <c r="BT462" s="20"/>
      <c r="BU462" s="20"/>
      <c r="BV462" s="20"/>
      <c r="BW462" s="20"/>
      <c r="BX462" s="20"/>
      <c r="BY462" s="20"/>
      <c r="BZ462" s="20"/>
      <c r="CA462" s="20"/>
      <c r="CB462" s="20"/>
      <c r="CC462" s="20"/>
      <c r="CD462" s="20"/>
      <c r="CE462" s="20"/>
      <c r="CF462" s="20"/>
      <c r="CG462" s="20"/>
      <c r="CH462" s="20"/>
      <c r="CI462" s="20"/>
      <c r="CJ462" s="20"/>
      <c r="CK462" s="20"/>
      <c r="CL462" s="20"/>
      <c r="CM462" s="20"/>
      <c r="CN462" s="20"/>
      <c r="CO462" s="20"/>
      <c r="CP462" s="20"/>
      <c r="CQ462" s="20"/>
      <c r="CR462" s="20"/>
      <c r="CS462" s="20"/>
      <c r="CT462" s="20"/>
      <c r="CU462" s="20"/>
      <c r="CV462" s="20"/>
      <c r="CW462" s="20"/>
      <c r="CX462" s="20"/>
      <c r="CY462" s="20"/>
      <c r="CZ462" s="20"/>
      <c r="DA462" s="20"/>
      <c r="DB462" s="20"/>
      <c r="DC462" s="20"/>
      <c r="DD462" s="20"/>
      <c r="DE462" s="20"/>
      <c r="DF462" s="20"/>
      <c r="DG462" s="20"/>
      <c r="DH462" s="20"/>
      <c r="DI462" s="20"/>
      <c r="DJ462" s="20"/>
      <c r="DK462" s="20"/>
      <c r="DL462" s="20"/>
      <c r="DM462" s="20"/>
      <c r="DN462" s="20"/>
      <c r="DO462" s="20"/>
      <c r="DP462" s="20"/>
      <c r="DQ462" s="20"/>
      <c r="DR462" s="20"/>
      <c r="DS462" s="20"/>
      <c r="DT462" s="20"/>
      <c r="DU462" s="20"/>
      <c r="DV462" s="20"/>
      <c r="DW462" s="20"/>
      <c r="DX462" s="20"/>
      <c r="DY462" s="20"/>
      <c r="DZ462" s="20"/>
      <c r="EA462" s="20"/>
      <c r="EB462" s="20"/>
      <c r="EC462" s="20"/>
      <c r="ED462" s="20"/>
      <c r="EE462" s="20"/>
      <c r="EF462" s="20"/>
      <c r="EG462" s="20"/>
      <c r="EH462" s="20"/>
      <c r="EI462" s="20"/>
      <c r="EJ462" s="20"/>
      <c r="EK462" s="20"/>
      <c r="EL462" s="20"/>
      <c r="EM462" s="20"/>
      <c r="EN462" s="20"/>
      <c r="EO462" s="20"/>
      <c r="EP462" s="20"/>
      <c r="EQ462" s="20"/>
      <c r="ER462" s="20"/>
      <c r="ES462" s="20"/>
      <c r="ET462" s="20"/>
      <c r="EU462" s="20"/>
      <c r="EV462" s="20"/>
      <c r="EW462" s="20"/>
      <c r="EX462" s="20"/>
      <c r="EY462" s="20"/>
      <c r="EZ462" s="20"/>
      <c r="FA462" s="20"/>
      <c r="FB462" s="20"/>
      <c r="FC462" s="20"/>
      <c r="FD462" s="20"/>
      <c r="FE462" s="20"/>
      <c r="FF462" s="20"/>
      <c r="FG462" s="20"/>
      <c r="FH462" s="20"/>
      <c r="FI462" s="20"/>
      <c r="FJ462" s="20"/>
      <c r="FK462" s="20"/>
      <c r="FL462" s="20"/>
      <c r="FM462" s="20"/>
      <c r="FN462" s="20"/>
      <c r="FO462" s="20"/>
      <c r="FP462" s="20"/>
      <c r="FQ462" s="20"/>
      <c r="FR462" s="20"/>
      <c r="FS462" s="20"/>
      <c r="FT462" s="20"/>
      <c r="FU462" s="20"/>
      <c r="FV462" s="20"/>
      <c r="FW462" s="20"/>
      <c r="FX462" s="20"/>
      <c r="FY462" s="20"/>
      <c r="FZ462" s="20"/>
      <c r="GA462" s="20"/>
      <c r="GB462" s="20"/>
      <c r="GC462" s="20"/>
      <c r="GD462" s="20"/>
      <c r="GE462" s="20"/>
      <c r="GF462" s="20"/>
      <c r="GG462" s="20"/>
      <c r="GH462" s="20"/>
      <c r="GI462" s="20"/>
      <c r="GJ462" s="20"/>
      <c r="GK462" s="20"/>
      <c r="GL462" s="20"/>
      <c r="GM462" s="20"/>
      <c r="GN462" s="20"/>
      <c r="GO462" s="20"/>
      <c r="GP462" s="20"/>
      <c r="GQ462" s="20"/>
      <c r="GR462" s="20"/>
      <c r="GS462" s="20"/>
      <c r="GT462" s="20"/>
      <c r="GU462" s="20"/>
      <c r="GV462" s="20"/>
      <c r="GW462" s="20"/>
      <c r="GX462" s="20"/>
      <c r="GY462" s="20"/>
      <c r="GZ462" s="20"/>
      <c r="HA462" s="20"/>
      <c r="HB462" s="20"/>
      <c r="HC462" s="20"/>
      <c r="HD462" s="20"/>
      <c r="HE462" s="20"/>
      <c r="HF462" s="20"/>
      <c r="HG462" s="20"/>
      <c r="HH462" s="20"/>
      <c r="HI462" s="20"/>
      <c r="HJ462" s="20"/>
      <c r="HK462" s="20"/>
      <c r="HL462" s="20"/>
      <c r="HM462" s="20"/>
      <c r="HN462" s="20"/>
      <c r="HO462" s="20"/>
      <c r="HP462" s="20"/>
      <c r="HQ462" s="20"/>
      <c r="HR462" s="20"/>
      <c r="HS462" s="20"/>
      <c r="HT462" s="20"/>
      <c r="HU462" s="20"/>
      <c r="HV462" s="20"/>
      <c r="HW462" s="20"/>
      <c r="HX462" s="20"/>
      <c r="HY462" s="20"/>
    </row>
    <row r="463" spans="1:233" s="21" customFormat="1" ht="15" customHeight="1" x14ac:dyDescent="0.2">
      <c r="A463" s="18" t="str">
        <f>IF('Lulusan MTs'!A463="","-",IF(LEN('Lulusan MTs'!A463)&lt;&gt;12,"Tidak valid","OK"))</f>
        <v>-</v>
      </c>
      <c r="B463" s="19" t="str">
        <f>IF('Lulusan MTs'!B463="","-",IF(LEN('Lulusan MTs'!B463)&lt;5,"Cek lagi","OK"))</f>
        <v>-</v>
      </c>
      <c r="C463" s="19" t="str">
        <f>IF('Lulusan MTs'!C463="","-",IF('Lulusan MTs'!C463="MTsN","OK",IF('Lulusan MTs'!C463="MTsS","OK","Tidak valid")))</f>
        <v>-</v>
      </c>
      <c r="D463" s="19" t="str">
        <f>IF('Lulusan MTs'!D463="","-",IF(LEN('Lulusan MTs'!D463)&lt;5,"Cek lagi","OK"))</f>
        <v>-</v>
      </c>
      <c r="E463" s="19" t="str">
        <f>IF('Lulusan MTs'!E463="","-",IF(LEN('Lulusan MTs'!E463)&lt;4,"Cek lagi","OK"))</f>
        <v>-</v>
      </c>
      <c r="F463" s="19" t="str">
        <f>IF('Lulusan MTs'!F463="","-",IF(LEN('Lulusan MTs'!F463)&lt;4,"Cek lagi","OK"))</f>
        <v>-</v>
      </c>
      <c r="G463" s="19" t="str">
        <f>IF('Lulusan MTs'!G463="","-",IF(LEN('Lulusan MTs'!G463)&lt;4,"Cek lagi","OK"))</f>
        <v>-</v>
      </c>
      <c r="H463" s="19" t="str">
        <f>IF('Lulusan MTs'!H463="","-",IF(LEN('Lulusan MTs'!H463)&lt;&gt;18,"Tidak valid",IF(VALUE('Lulusan MTs'!H463)&lt;0,"Cek lagi","OK")))</f>
        <v>-</v>
      </c>
      <c r="I463" s="19" t="str">
        <f>IF('Lulusan MTs'!I463="","-",IF(LEN('Lulusan MTs'!I463)&lt;&gt;10,"Tidak valid",IF(VALUE('Lulusan MTs'!I463)&lt;0,"Cek lagi","OK")))</f>
        <v>-</v>
      </c>
      <c r="J463" s="19" t="str">
        <f>IF('Lulusan MTs'!J463="","-",IF(LEN('Lulusan MTs'!J463)&lt;4,"Cek lagi","OK"))</f>
        <v>-</v>
      </c>
      <c r="K463" s="19" t="str">
        <f>IF('Lulusan MTs'!K463="","-",IF(LEN('Lulusan MTs'!K463)&lt;4,"Cek lagi","OK"))</f>
        <v>-</v>
      </c>
      <c r="L463" s="18" t="str">
        <f>IF('Lulusan MTs'!L463="","-",IF(VALUE(LEFT('Lulusan MTs'!L463,2))&gt;31,"Tanggal tidak valid",IF(VALUE(LEFT(RIGHT('Lulusan MTs'!L463,7),2))&gt;12,"Bulan tidak valid",IF(VALUE(RIGHT('Lulusan MTs'!L463,4))&gt;2003,"Umur terlalu tua",IF(VALUE(RIGHT('Lulusan MTs'!L463,4))&lt;1996,"Umur terlalu tua","OK")))))</f>
        <v>-</v>
      </c>
      <c r="M463" s="19" t="str">
        <f>IF('Lulusan MTs'!M463="","-",IF('Lulusan MTs'!M463="L","OK",IF('Lulusan MTs'!M463="P","OK","Tidak valid")))</f>
        <v>-</v>
      </c>
      <c r="N463" s="19" t="str">
        <f>IF('Lulusan MTs'!N463="","-",IF('Lulusan MTs'!N463&gt;400,"Tidak valid",IF('Lulusan MTs'!N463&lt;1,"Tidak valid","OK")))</f>
        <v>-</v>
      </c>
      <c r="O463" s="19" t="str">
        <f>IF('Lulusan MTs'!O463="","-",IF('Lulusan MTs'!O463&gt;100,"Tidak valid",IF('Lulusan MTs'!O463&lt;1,"Tidak valid","OK")))</f>
        <v>-</v>
      </c>
      <c r="P463" s="19" t="str">
        <f>IF('Lulusan MTs'!P463="","-",IF('Lulusan MTs'!P463&gt;6,"Cek lagi",IF('Lulusan MTs'!P463&lt;2,"Cek lagi","OK")))</f>
        <v>-</v>
      </c>
      <c r="Q463" s="19" t="str">
        <f>IF('Lulusan MTs'!Q463="","-",IF('Lulusan MTs'!Q463&gt;8,"Tidak valid",IF('Lulusan MTs'!Q463&lt;1,"Tidak valid","OK")))</f>
        <v>-</v>
      </c>
      <c r="R463" s="75" t="str">
        <f>IF('Lulusan MTs'!R463="","-",IF(LEN('Lulusan MTs'!R463)&lt;16,"Cek lagi","OK"))</f>
        <v>-</v>
      </c>
      <c r="S463" s="19" t="str">
        <f>IF('Lulusan MTs'!S463="","-",IF('Lulusan MTs'!S463&gt;6,"Tidak valid",IF('Lulusan MTs'!S463&lt;1,"Tidak valid","OK")))</f>
        <v>-</v>
      </c>
      <c r="T463" s="18" t="str">
        <f>IF('Lulusan MTs'!T463="","-",IF(VALUE(LEFT('Lulusan MTs'!T463,2))&gt;31,"Tanggal tidak valid",IF(VALUE(LEFT(RIGHT('Lulusan MTs'!T463,7),2))&gt;12,"Bulan tidak valid",IF(VALUE(RIGHT('Lulusan MTs'!T463,4))&lt;2010,"Cek lagi Tahun Masuk",IF(VALUE(RIGHT('Lulusan MTs'!T463,4))&gt;2014,"Cek lagi Tahun Masuk","OK")))))</f>
        <v>-</v>
      </c>
      <c r="U463" s="76" t="str">
        <f>IF('Lulusan MTs'!U463="","-",IF(LEN('Lulusan MTs'!U463)&lt;&gt;20,"Tidak valid","OK"))</f>
        <v>-</v>
      </c>
      <c r="V463" s="19" t="str">
        <f>IF('Lulusan MTs'!V463="","-",IF('Lulusan MTs'!V463&gt;3,"Tidak valid",IF('Lulusan MTs'!V463&lt;1,"Tidak valid","OK")))</f>
        <v>-</v>
      </c>
      <c r="W463" s="76" t="str">
        <f>IF('Lulusan MTs'!J463&lt;&gt;"",IF('Lulusan MTs'!W463="","Wajib Diisi","OK"),"-")</f>
        <v>-</v>
      </c>
      <c r="X463" s="76" t="str">
        <f>IF('Lulusan MTs'!J463&lt;&gt;"",IF('Lulusan MTs'!X463="","Wajib Diisi","OK"),"-")</f>
        <v>-</v>
      </c>
      <c r="Y463" s="18" t="str">
        <f>IF('Lulusan MTs'!Y463="","-",IF(VALUE(LEFT('Lulusan MTs'!Y463,2))&gt;31,"Tanggal tidak valid",IF(VALUE(LEFT(RIGHT('Lulusan MTs'!Y463,7),2))&gt;12,"Bulan tidak valid",IF(VALUE(RIGHT('Lulusan MTs'!Y463,4))&lt;&gt;2016,"Cek lagi Tahun Lulus","OK"))))</f>
        <v>-</v>
      </c>
      <c r="Z463" s="19" t="str">
        <f>IF('Lulusan MTs'!Z463="","-",IF('Lulusan MTs'!Z463&gt;100,"Tidak valid",IF('Lulusan MTs'!Z463&lt;1,"Tidak valid","OK")))</f>
        <v>-</v>
      </c>
      <c r="AA463" s="19" t="str">
        <f>IF('Lulusan MTs'!AA463="","-",IF('Lulusan MTs'!AA463&gt;100,"Tidak valid",IF('Lulusan MTs'!AA463&lt;1,"Tidak valid","OK")))</f>
        <v>-</v>
      </c>
      <c r="AB463" s="19" t="str">
        <f>IF('Lulusan MTs'!AB463="","-",IF('Lulusan MTs'!AB463&gt;100,"Tidak valid",IF('Lulusan MTs'!AB463&lt;1,"Tidak valid","OK")))</f>
        <v>-</v>
      </c>
      <c r="AC463" s="19" t="str">
        <f>IF('Lulusan MTs'!AC463="","-",IF('Lulusan MTs'!AC463&gt;100,"Tidak valid",IF('Lulusan MTs'!AC463&lt;1,"Tidak valid","OK")))</f>
        <v>-</v>
      </c>
      <c r="AD463" s="19" t="str">
        <f>IF('Lulusan MTs'!AD463="","-",IF('Lulusan MTs'!AD463&gt;100,"Tidak valid",IF('Lulusan MTs'!AD463&lt;1,"Tidak valid","OK")))</f>
        <v>-</v>
      </c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0"/>
      <c r="AU463" s="20"/>
      <c r="AV463" s="20"/>
      <c r="AW463" s="20"/>
      <c r="AX463" s="20"/>
      <c r="AY463" s="20"/>
      <c r="AZ463" s="20"/>
      <c r="BA463" s="20"/>
      <c r="BB463" s="20"/>
      <c r="BC463" s="20"/>
      <c r="BD463" s="20"/>
      <c r="BE463" s="20"/>
      <c r="BF463" s="20"/>
      <c r="BG463" s="20"/>
      <c r="BH463" s="20"/>
      <c r="BI463" s="20"/>
      <c r="BJ463" s="20"/>
      <c r="BK463" s="20"/>
      <c r="BL463" s="20"/>
      <c r="BM463" s="20"/>
      <c r="BN463" s="20"/>
      <c r="BO463" s="20"/>
      <c r="BP463" s="20"/>
      <c r="BQ463" s="20"/>
      <c r="BR463" s="20"/>
      <c r="BS463" s="20"/>
      <c r="BT463" s="20"/>
      <c r="BU463" s="20"/>
      <c r="BV463" s="20"/>
      <c r="BW463" s="20"/>
      <c r="BX463" s="20"/>
      <c r="BY463" s="20"/>
      <c r="BZ463" s="20"/>
      <c r="CA463" s="20"/>
      <c r="CB463" s="20"/>
      <c r="CC463" s="20"/>
      <c r="CD463" s="20"/>
      <c r="CE463" s="20"/>
      <c r="CF463" s="20"/>
      <c r="CG463" s="20"/>
      <c r="CH463" s="20"/>
      <c r="CI463" s="20"/>
      <c r="CJ463" s="20"/>
      <c r="CK463" s="20"/>
      <c r="CL463" s="20"/>
      <c r="CM463" s="20"/>
      <c r="CN463" s="20"/>
      <c r="CO463" s="20"/>
      <c r="CP463" s="20"/>
      <c r="CQ463" s="20"/>
      <c r="CR463" s="20"/>
      <c r="CS463" s="20"/>
      <c r="CT463" s="20"/>
      <c r="CU463" s="20"/>
      <c r="CV463" s="20"/>
      <c r="CW463" s="20"/>
      <c r="CX463" s="20"/>
      <c r="CY463" s="20"/>
      <c r="CZ463" s="20"/>
      <c r="DA463" s="20"/>
      <c r="DB463" s="20"/>
      <c r="DC463" s="20"/>
      <c r="DD463" s="20"/>
      <c r="DE463" s="20"/>
      <c r="DF463" s="20"/>
      <c r="DG463" s="20"/>
      <c r="DH463" s="20"/>
      <c r="DI463" s="20"/>
      <c r="DJ463" s="20"/>
      <c r="DK463" s="20"/>
      <c r="DL463" s="20"/>
      <c r="DM463" s="20"/>
      <c r="DN463" s="20"/>
      <c r="DO463" s="20"/>
      <c r="DP463" s="20"/>
      <c r="DQ463" s="20"/>
      <c r="DR463" s="20"/>
      <c r="DS463" s="20"/>
      <c r="DT463" s="20"/>
      <c r="DU463" s="20"/>
      <c r="DV463" s="20"/>
      <c r="DW463" s="20"/>
      <c r="DX463" s="20"/>
      <c r="DY463" s="20"/>
      <c r="DZ463" s="20"/>
      <c r="EA463" s="20"/>
      <c r="EB463" s="20"/>
      <c r="EC463" s="20"/>
      <c r="ED463" s="20"/>
      <c r="EE463" s="20"/>
      <c r="EF463" s="20"/>
      <c r="EG463" s="20"/>
      <c r="EH463" s="20"/>
      <c r="EI463" s="20"/>
      <c r="EJ463" s="20"/>
      <c r="EK463" s="20"/>
      <c r="EL463" s="20"/>
      <c r="EM463" s="20"/>
      <c r="EN463" s="20"/>
      <c r="EO463" s="20"/>
      <c r="EP463" s="20"/>
      <c r="EQ463" s="20"/>
      <c r="ER463" s="20"/>
      <c r="ES463" s="20"/>
      <c r="ET463" s="20"/>
      <c r="EU463" s="20"/>
      <c r="EV463" s="20"/>
      <c r="EW463" s="20"/>
      <c r="EX463" s="20"/>
      <c r="EY463" s="20"/>
      <c r="EZ463" s="20"/>
      <c r="FA463" s="20"/>
      <c r="FB463" s="20"/>
      <c r="FC463" s="20"/>
      <c r="FD463" s="20"/>
      <c r="FE463" s="20"/>
      <c r="FF463" s="20"/>
      <c r="FG463" s="20"/>
      <c r="FH463" s="20"/>
      <c r="FI463" s="20"/>
      <c r="FJ463" s="20"/>
      <c r="FK463" s="20"/>
      <c r="FL463" s="20"/>
      <c r="FM463" s="20"/>
      <c r="FN463" s="20"/>
      <c r="FO463" s="20"/>
      <c r="FP463" s="20"/>
      <c r="FQ463" s="20"/>
      <c r="FR463" s="20"/>
      <c r="FS463" s="20"/>
      <c r="FT463" s="20"/>
      <c r="FU463" s="20"/>
      <c r="FV463" s="20"/>
      <c r="FW463" s="20"/>
      <c r="FX463" s="20"/>
      <c r="FY463" s="20"/>
      <c r="FZ463" s="20"/>
      <c r="GA463" s="20"/>
      <c r="GB463" s="20"/>
      <c r="GC463" s="20"/>
      <c r="GD463" s="20"/>
      <c r="GE463" s="20"/>
      <c r="GF463" s="20"/>
      <c r="GG463" s="20"/>
      <c r="GH463" s="20"/>
      <c r="GI463" s="20"/>
      <c r="GJ463" s="20"/>
      <c r="GK463" s="20"/>
      <c r="GL463" s="20"/>
      <c r="GM463" s="20"/>
      <c r="GN463" s="20"/>
      <c r="GO463" s="20"/>
      <c r="GP463" s="20"/>
      <c r="GQ463" s="20"/>
      <c r="GR463" s="20"/>
      <c r="GS463" s="20"/>
      <c r="GT463" s="20"/>
      <c r="GU463" s="20"/>
      <c r="GV463" s="20"/>
      <c r="GW463" s="20"/>
      <c r="GX463" s="20"/>
      <c r="GY463" s="20"/>
      <c r="GZ463" s="20"/>
      <c r="HA463" s="20"/>
      <c r="HB463" s="20"/>
      <c r="HC463" s="20"/>
      <c r="HD463" s="20"/>
      <c r="HE463" s="20"/>
      <c r="HF463" s="20"/>
      <c r="HG463" s="20"/>
      <c r="HH463" s="20"/>
      <c r="HI463" s="20"/>
      <c r="HJ463" s="20"/>
      <c r="HK463" s="20"/>
      <c r="HL463" s="20"/>
      <c r="HM463" s="20"/>
      <c r="HN463" s="20"/>
      <c r="HO463" s="20"/>
      <c r="HP463" s="20"/>
      <c r="HQ463" s="20"/>
      <c r="HR463" s="20"/>
      <c r="HS463" s="20"/>
      <c r="HT463" s="20"/>
      <c r="HU463" s="20"/>
      <c r="HV463" s="20"/>
      <c r="HW463" s="20"/>
      <c r="HX463" s="20"/>
      <c r="HY463" s="20"/>
    </row>
    <row r="464" spans="1:233" s="21" customFormat="1" ht="15" customHeight="1" x14ac:dyDescent="0.2">
      <c r="A464" s="18" t="str">
        <f>IF('Lulusan MTs'!A464="","-",IF(LEN('Lulusan MTs'!A464)&lt;&gt;12,"Tidak valid","OK"))</f>
        <v>-</v>
      </c>
      <c r="B464" s="19" t="str">
        <f>IF('Lulusan MTs'!B464="","-",IF(LEN('Lulusan MTs'!B464)&lt;5,"Cek lagi","OK"))</f>
        <v>-</v>
      </c>
      <c r="C464" s="19" t="str">
        <f>IF('Lulusan MTs'!C464="","-",IF('Lulusan MTs'!C464="MTsN","OK",IF('Lulusan MTs'!C464="MTsS","OK","Tidak valid")))</f>
        <v>-</v>
      </c>
      <c r="D464" s="19" t="str">
        <f>IF('Lulusan MTs'!D464="","-",IF(LEN('Lulusan MTs'!D464)&lt;5,"Cek lagi","OK"))</f>
        <v>-</v>
      </c>
      <c r="E464" s="19" t="str">
        <f>IF('Lulusan MTs'!E464="","-",IF(LEN('Lulusan MTs'!E464)&lt;4,"Cek lagi","OK"))</f>
        <v>-</v>
      </c>
      <c r="F464" s="19" t="str">
        <f>IF('Lulusan MTs'!F464="","-",IF(LEN('Lulusan MTs'!F464)&lt;4,"Cek lagi","OK"))</f>
        <v>-</v>
      </c>
      <c r="G464" s="19" t="str">
        <f>IF('Lulusan MTs'!G464="","-",IF(LEN('Lulusan MTs'!G464)&lt;4,"Cek lagi","OK"))</f>
        <v>-</v>
      </c>
      <c r="H464" s="19" t="str">
        <f>IF('Lulusan MTs'!H464="","-",IF(LEN('Lulusan MTs'!H464)&lt;&gt;18,"Tidak valid",IF(VALUE('Lulusan MTs'!H464)&lt;0,"Cek lagi","OK")))</f>
        <v>-</v>
      </c>
      <c r="I464" s="19" t="str">
        <f>IF('Lulusan MTs'!I464="","-",IF(LEN('Lulusan MTs'!I464)&lt;&gt;10,"Tidak valid",IF(VALUE('Lulusan MTs'!I464)&lt;0,"Cek lagi","OK")))</f>
        <v>-</v>
      </c>
      <c r="J464" s="19" t="str">
        <f>IF('Lulusan MTs'!J464="","-",IF(LEN('Lulusan MTs'!J464)&lt;4,"Cek lagi","OK"))</f>
        <v>-</v>
      </c>
      <c r="K464" s="19" t="str">
        <f>IF('Lulusan MTs'!K464="","-",IF(LEN('Lulusan MTs'!K464)&lt;4,"Cek lagi","OK"))</f>
        <v>-</v>
      </c>
      <c r="L464" s="18" t="str">
        <f>IF('Lulusan MTs'!L464="","-",IF(VALUE(LEFT('Lulusan MTs'!L464,2))&gt;31,"Tanggal tidak valid",IF(VALUE(LEFT(RIGHT('Lulusan MTs'!L464,7),2))&gt;12,"Bulan tidak valid",IF(VALUE(RIGHT('Lulusan MTs'!L464,4))&gt;2003,"Umur terlalu tua",IF(VALUE(RIGHT('Lulusan MTs'!L464,4))&lt;1996,"Umur terlalu tua","OK")))))</f>
        <v>-</v>
      </c>
      <c r="M464" s="19" t="str">
        <f>IF('Lulusan MTs'!M464="","-",IF('Lulusan MTs'!M464="L","OK",IF('Lulusan MTs'!M464="P","OK","Tidak valid")))</f>
        <v>-</v>
      </c>
      <c r="N464" s="19" t="str">
        <f>IF('Lulusan MTs'!N464="","-",IF('Lulusan MTs'!N464&gt;400,"Tidak valid",IF('Lulusan MTs'!N464&lt;1,"Tidak valid","OK")))</f>
        <v>-</v>
      </c>
      <c r="O464" s="19" t="str">
        <f>IF('Lulusan MTs'!O464="","-",IF('Lulusan MTs'!O464&gt;100,"Tidak valid",IF('Lulusan MTs'!O464&lt;1,"Tidak valid","OK")))</f>
        <v>-</v>
      </c>
      <c r="P464" s="19" t="str">
        <f>IF('Lulusan MTs'!P464="","-",IF('Lulusan MTs'!P464&gt;6,"Cek lagi",IF('Lulusan MTs'!P464&lt;2,"Cek lagi","OK")))</f>
        <v>-</v>
      </c>
      <c r="Q464" s="19" t="str">
        <f>IF('Lulusan MTs'!Q464="","-",IF('Lulusan MTs'!Q464&gt;8,"Tidak valid",IF('Lulusan MTs'!Q464&lt;1,"Tidak valid","OK")))</f>
        <v>-</v>
      </c>
      <c r="R464" s="75" t="str">
        <f>IF('Lulusan MTs'!R464="","-",IF(LEN('Lulusan MTs'!R464)&lt;16,"Cek lagi","OK"))</f>
        <v>-</v>
      </c>
      <c r="S464" s="19" t="str">
        <f>IF('Lulusan MTs'!S464="","-",IF('Lulusan MTs'!S464&gt;6,"Tidak valid",IF('Lulusan MTs'!S464&lt;1,"Tidak valid","OK")))</f>
        <v>-</v>
      </c>
      <c r="T464" s="18" t="str">
        <f>IF('Lulusan MTs'!T464="","-",IF(VALUE(LEFT('Lulusan MTs'!T464,2))&gt;31,"Tanggal tidak valid",IF(VALUE(LEFT(RIGHT('Lulusan MTs'!T464,7),2))&gt;12,"Bulan tidak valid",IF(VALUE(RIGHT('Lulusan MTs'!T464,4))&lt;2010,"Cek lagi Tahun Masuk",IF(VALUE(RIGHT('Lulusan MTs'!T464,4))&gt;2014,"Cek lagi Tahun Masuk","OK")))))</f>
        <v>-</v>
      </c>
      <c r="U464" s="76" t="str">
        <f>IF('Lulusan MTs'!U464="","-",IF(LEN('Lulusan MTs'!U464)&lt;&gt;20,"Tidak valid","OK"))</f>
        <v>-</v>
      </c>
      <c r="V464" s="19" t="str">
        <f>IF('Lulusan MTs'!V464="","-",IF('Lulusan MTs'!V464&gt;3,"Tidak valid",IF('Lulusan MTs'!V464&lt;1,"Tidak valid","OK")))</f>
        <v>-</v>
      </c>
      <c r="W464" s="76" t="str">
        <f>IF('Lulusan MTs'!J464&lt;&gt;"",IF('Lulusan MTs'!W464="","Wajib Diisi","OK"),"-")</f>
        <v>-</v>
      </c>
      <c r="X464" s="76" t="str">
        <f>IF('Lulusan MTs'!J464&lt;&gt;"",IF('Lulusan MTs'!X464="","Wajib Diisi","OK"),"-")</f>
        <v>-</v>
      </c>
      <c r="Y464" s="18" t="str">
        <f>IF('Lulusan MTs'!Y464="","-",IF(VALUE(LEFT('Lulusan MTs'!Y464,2))&gt;31,"Tanggal tidak valid",IF(VALUE(LEFT(RIGHT('Lulusan MTs'!Y464,7),2))&gt;12,"Bulan tidak valid",IF(VALUE(RIGHT('Lulusan MTs'!Y464,4))&lt;&gt;2016,"Cek lagi Tahun Lulus","OK"))))</f>
        <v>-</v>
      </c>
      <c r="Z464" s="19" t="str">
        <f>IF('Lulusan MTs'!Z464="","-",IF('Lulusan MTs'!Z464&gt;100,"Tidak valid",IF('Lulusan MTs'!Z464&lt;1,"Tidak valid","OK")))</f>
        <v>-</v>
      </c>
      <c r="AA464" s="19" t="str">
        <f>IF('Lulusan MTs'!AA464="","-",IF('Lulusan MTs'!AA464&gt;100,"Tidak valid",IF('Lulusan MTs'!AA464&lt;1,"Tidak valid","OK")))</f>
        <v>-</v>
      </c>
      <c r="AB464" s="19" t="str">
        <f>IF('Lulusan MTs'!AB464="","-",IF('Lulusan MTs'!AB464&gt;100,"Tidak valid",IF('Lulusan MTs'!AB464&lt;1,"Tidak valid","OK")))</f>
        <v>-</v>
      </c>
      <c r="AC464" s="19" t="str">
        <f>IF('Lulusan MTs'!AC464="","-",IF('Lulusan MTs'!AC464&gt;100,"Tidak valid",IF('Lulusan MTs'!AC464&lt;1,"Tidak valid","OK")))</f>
        <v>-</v>
      </c>
      <c r="AD464" s="19" t="str">
        <f>IF('Lulusan MTs'!AD464="","-",IF('Lulusan MTs'!AD464&gt;100,"Tidak valid",IF('Lulusan MTs'!AD464&lt;1,"Tidak valid","OK")))</f>
        <v>-</v>
      </c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  <c r="AW464" s="20"/>
      <c r="AX464" s="20"/>
      <c r="AY464" s="20"/>
      <c r="AZ464" s="20"/>
      <c r="BA464" s="20"/>
      <c r="BB464" s="20"/>
      <c r="BC464" s="20"/>
      <c r="BD464" s="20"/>
      <c r="BE464" s="20"/>
      <c r="BF464" s="20"/>
      <c r="BG464" s="20"/>
      <c r="BH464" s="20"/>
      <c r="BI464" s="20"/>
      <c r="BJ464" s="20"/>
      <c r="BK464" s="20"/>
      <c r="BL464" s="20"/>
      <c r="BM464" s="20"/>
      <c r="BN464" s="20"/>
      <c r="BO464" s="20"/>
      <c r="BP464" s="20"/>
      <c r="BQ464" s="20"/>
      <c r="BR464" s="20"/>
      <c r="BS464" s="20"/>
      <c r="BT464" s="20"/>
      <c r="BU464" s="20"/>
      <c r="BV464" s="20"/>
      <c r="BW464" s="20"/>
      <c r="BX464" s="20"/>
      <c r="BY464" s="20"/>
      <c r="BZ464" s="20"/>
      <c r="CA464" s="20"/>
      <c r="CB464" s="20"/>
      <c r="CC464" s="20"/>
      <c r="CD464" s="20"/>
      <c r="CE464" s="20"/>
      <c r="CF464" s="20"/>
      <c r="CG464" s="20"/>
      <c r="CH464" s="20"/>
      <c r="CI464" s="20"/>
      <c r="CJ464" s="20"/>
      <c r="CK464" s="20"/>
      <c r="CL464" s="20"/>
      <c r="CM464" s="20"/>
      <c r="CN464" s="20"/>
      <c r="CO464" s="20"/>
      <c r="CP464" s="20"/>
      <c r="CQ464" s="20"/>
      <c r="CR464" s="20"/>
      <c r="CS464" s="20"/>
      <c r="CT464" s="20"/>
      <c r="CU464" s="20"/>
      <c r="CV464" s="20"/>
      <c r="CW464" s="20"/>
      <c r="CX464" s="20"/>
      <c r="CY464" s="20"/>
      <c r="CZ464" s="20"/>
      <c r="DA464" s="20"/>
      <c r="DB464" s="20"/>
      <c r="DC464" s="20"/>
      <c r="DD464" s="20"/>
      <c r="DE464" s="20"/>
      <c r="DF464" s="20"/>
      <c r="DG464" s="20"/>
      <c r="DH464" s="20"/>
      <c r="DI464" s="20"/>
      <c r="DJ464" s="20"/>
      <c r="DK464" s="20"/>
      <c r="DL464" s="20"/>
      <c r="DM464" s="20"/>
      <c r="DN464" s="20"/>
      <c r="DO464" s="20"/>
      <c r="DP464" s="20"/>
      <c r="DQ464" s="20"/>
      <c r="DR464" s="20"/>
      <c r="DS464" s="20"/>
      <c r="DT464" s="20"/>
      <c r="DU464" s="20"/>
      <c r="DV464" s="20"/>
      <c r="DW464" s="20"/>
      <c r="DX464" s="20"/>
      <c r="DY464" s="20"/>
      <c r="DZ464" s="20"/>
      <c r="EA464" s="20"/>
      <c r="EB464" s="20"/>
      <c r="EC464" s="20"/>
      <c r="ED464" s="20"/>
      <c r="EE464" s="20"/>
      <c r="EF464" s="20"/>
      <c r="EG464" s="20"/>
      <c r="EH464" s="20"/>
      <c r="EI464" s="20"/>
      <c r="EJ464" s="20"/>
      <c r="EK464" s="20"/>
      <c r="EL464" s="20"/>
      <c r="EM464" s="20"/>
      <c r="EN464" s="20"/>
      <c r="EO464" s="20"/>
      <c r="EP464" s="20"/>
      <c r="EQ464" s="20"/>
      <c r="ER464" s="20"/>
      <c r="ES464" s="20"/>
      <c r="ET464" s="20"/>
      <c r="EU464" s="20"/>
      <c r="EV464" s="20"/>
      <c r="EW464" s="20"/>
      <c r="EX464" s="20"/>
      <c r="EY464" s="20"/>
      <c r="EZ464" s="20"/>
      <c r="FA464" s="20"/>
      <c r="FB464" s="20"/>
      <c r="FC464" s="20"/>
      <c r="FD464" s="20"/>
      <c r="FE464" s="20"/>
      <c r="FF464" s="20"/>
      <c r="FG464" s="20"/>
      <c r="FH464" s="20"/>
      <c r="FI464" s="20"/>
      <c r="FJ464" s="20"/>
      <c r="FK464" s="20"/>
      <c r="FL464" s="20"/>
      <c r="FM464" s="20"/>
      <c r="FN464" s="20"/>
      <c r="FO464" s="20"/>
      <c r="FP464" s="20"/>
      <c r="FQ464" s="20"/>
      <c r="FR464" s="20"/>
      <c r="FS464" s="20"/>
      <c r="FT464" s="20"/>
      <c r="FU464" s="20"/>
      <c r="FV464" s="20"/>
      <c r="FW464" s="20"/>
      <c r="FX464" s="20"/>
      <c r="FY464" s="20"/>
      <c r="FZ464" s="20"/>
      <c r="GA464" s="20"/>
      <c r="GB464" s="20"/>
      <c r="GC464" s="20"/>
      <c r="GD464" s="20"/>
      <c r="GE464" s="20"/>
      <c r="GF464" s="20"/>
      <c r="GG464" s="20"/>
      <c r="GH464" s="20"/>
      <c r="GI464" s="20"/>
      <c r="GJ464" s="20"/>
      <c r="GK464" s="20"/>
      <c r="GL464" s="20"/>
      <c r="GM464" s="20"/>
      <c r="GN464" s="20"/>
      <c r="GO464" s="20"/>
      <c r="GP464" s="20"/>
      <c r="GQ464" s="20"/>
      <c r="GR464" s="20"/>
      <c r="GS464" s="20"/>
      <c r="GT464" s="20"/>
      <c r="GU464" s="20"/>
      <c r="GV464" s="20"/>
      <c r="GW464" s="20"/>
      <c r="GX464" s="20"/>
      <c r="GY464" s="20"/>
      <c r="GZ464" s="20"/>
      <c r="HA464" s="20"/>
      <c r="HB464" s="20"/>
      <c r="HC464" s="20"/>
      <c r="HD464" s="20"/>
      <c r="HE464" s="20"/>
      <c r="HF464" s="20"/>
      <c r="HG464" s="20"/>
      <c r="HH464" s="20"/>
      <c r="HI464" s="20"/>
      <c r="HJ464" s="20"/>
      <c r="HK464" s="20"/>
      <c r="HL464" s="20"/>
      <c r="HM464" s="20"/>
      <c r="HN464" s="20"/>
      <c r="HO464" s="20"/>
      <c r="HP464" s="20"/>
      <c r="HQ464" s="20"/>
      <c r="HR464" s="20"/>
      <c r="HS464" s="20"/>
      <c r="HT464" s="20"/>
      <c r="HU464" s="20"/>
      <c r="HV464" s="20"/>
      <c r="HW464" s="20"/>
      <c r="HX464" s="20"/>
      <c r="HY464" s="20"/>
    </row>
    <row r="465" spans="1:233" s="21" customFormat="1" ht="15" customHeight="1" x14ac:dyDescent="0.2">
      <c r="A465" s="18" t="str">
        <f>IF('Lulusan MTs'!A465="","-",IF(LEN('Lulusan MTs'!A465)&lt;&gt;12,"Tidak valid","OK"))</f>
        <v>-</v>
      </c>
      <c r="B465" s="19" t="str">
        <f>IF('Lulusan MTs'!B465="","-",IF(LEN('Lulusan MTs'!B465)&lt;5,"Cek lagi","OK"))</f>
        <v>-</v>
      </c>
      <c r="C465" s="19" t="str">
        <f>IF('Lulusan MTs'!C465="","-",IF('Lulusan MTs'!C465="MTsN","OK",IF('Lulusan MTs'!C465="MTsS","OK","Tidak valid")))</f>
        <v>-</v>
      </c>
      <c r="D465" s="19" t="str">
        <f>IF('Lulusan MTs'!D465="","-",IF(LEN('Lulusan MTs'!D465)&lt;5,"Cek lagi","OK"))</f>
        <v>-</v>
      </c>
      <c r="E465" s="19" t="str">
        <f>IF('Lulusan MTs'!E465="","-",IF(LEN('Lulusan MTs'!E465)&lt;4,"Cek lagi","OK"))</f>
        <v>-</v>
      </c>
      <c r="F465" s="19" t="str">
        <f>IF('Lulusan MTs'!F465="","-",IF(LEN('Lulusan MTs'!F465)&lt;4,"Cek lagi","OK"))</f>
        <v>-</v>
      </c>
      <c r="G465" s="19" t="str">
        <f>IF('Lulusan MTs'!G465="","-",IF(LEN('Lulusan MTs'!G465)&lt;4,"Cek lagi","OK"))</f>
        <v>-</v>
      </c>
      <c r="H465" s="19" t="str">
        <f>IF('Lulusan MTs'!H465="","-",IF(LEN('Lulusan MTs'!H465)&lt;&gt;18,"Tidak valid",IF(VALUE('Lulusan MTs'!H465)&lt;0,"Cek lagi","OK")))</f>
        <v>-</v>
      </c>
      <c r="I465" s="19" t="str">
        <f>IF('Lulusan MTs'!I465="","-",IF(LEN('Lulusan MTs'!I465)&lt;&gt;10,"Tidak valid",IF(VALUE('Lulusan MTs'!I465)&lt;0,"Cek lagi","OK")))</f>
        <v>-</v>
      </c>
      <c r="J465" s="19" t="str">
        <f>IF('Lulusan MTs'!J465="","-",IF(LEN('Lulusan MTs'!J465)&lt;4,"Cek lagi","OK"))</f>
        <v>-</v>
      </c>
      <c r="K465" s="19" t="str">
        <f>IF('Lulusan MTs'!K465="","-",IF(LEN('Lulusan MTs'!K465)&lt;4,"Cek lagi","OK"))</f>
        <v>-</v>
      </c>
      <c r="L465" s="18" t="str">
        <f>IF('Lulusan MTs'!L465="","-",IF(VALUE(LEFT('Lulusan MTs'!L465,2))&gt;31,"Tanggal tidak valid",IF(VALUE(LEFT(RIGHT('Lulusan MTs'!L465,7),2))&gt;12,"Bulan tidak valid",IF(VALUE(RIGHT('Lulusan MTs'!L465,4))&gt;2003,"Umur terlalu tua",IF(VALUE(RIGHT('Lulusan MTs'!L465,4))&lt;1996,"Umur terlalu tua","OK")))))</f>
        <v>-</v>
      </c>
      <c r="M465" s="19" t="str">
        <f>IF('Lulusan MTs'!M465="","-",IF('Lulusan MTs'!M465="L","OK",IF('Lulusan MTs'!M465="P","OK","Tidak valid")))</f>
        <v>-</v>
      </c>
      <c r="N465" s="19" t="str">
        <f>IF('Lulusan MTs'!N465="","-",IF('Lulusan MTs'!N465&gt;400,"Tidak valid",IF('Lulusan MTs'!N465&lt;1,"Tidak valid","OK")))</f>
        <v>-</v>
      </c>
      <c r="O465" s="19" t="str">
        <f>IF('Lulusan MTs'!O465="","-",IF('Lulusan MTs'!O465&gt;100,"Tidak valid",IF('Lulusan MTs'!O465&lt;1,"Tidak valid","OK")))</f>
        <v>-</v>
      </c>
      <c r="P465" s="19" t="str">
        <f>IF('Lulusan MTs'!P465="","-",IF('Lulusan MTs'!P465&gt;6,"Cek lagi",IF('Lulusan MTs'!P465&lt;2,"Cek lagi","OK")))</f>
        <v>-</v>
      </c>
      <c r="Q465" s="19" t="str">
        <f>IF('Lulusan MTs'!Q465="","-",IF('Lulusan MTs'!Q465&gt;8,"Tidak valid",IF('Lulusan MTs'!Q465&lt;1,"Tidak valid","OK")))</f>
        <v>-</v>
      </c>
      <c r="R465" s="75" t="str">
        <f>IF('Lulusan MTs'!R465="","-",IF(LEN('Lulusan MTs'!R465)&lt;16,"Cek lagi","OK"))</f>
        <v>-</v>
      </c>
      <c r="S465" s="19" t="str">
        <f>IF('Lulusan MTs'!S465="","-",IF('Lulusan MTs'!S465&gt;6,"Tidak valid",IF('Lulusan MTs'!S465&lt;1,"Tidak valid","OK")))</f>
        <v>-</v>
      </c>
      <c r="T465" s="18" t="str">
        <f>IF('Lulusan MTs'!T465="","-",IF(VALUE(LEFT('Lulusan MTs'!T465,2))&gt;31,"Tanggal tidak valid",IF(VALUE(LEFT(RIGHT('Lulusan MTs'!T465,7),2))&gt;12,"Bulan tidak valid",IF(VALUE(RIGHT('Lulusan MTs'!T465,4))&lt;2010,"Cek lagi Tahun Masuk",IF(VALUE(RIGHT('Lulusan MTs'!T465,4))&gt;2014,"Cek lagi Tahun Masuk","OK")))))</f>
        <v>-</v>
      </c>
      <c r="U465" s="76" t="str">
        <f>IF('Lulusan MTs'!U465="","-",IF(LEN('Lulusan MTs'!U465)&lt;&gt;20,"Tidak valid","OK"))</f>
        <v>-</v>
      </c>
      <c r="V465" s="19" t="str">
        <f>IF('Lulusan MTs'!V465="","-",IF('Lulusan MTs'!V465&gt;3,"Tidak valid",IF('Lulusan MTs'!V465&lt;1,"Tidak valid","OK")))</f>
        <v>-</v>
      </c>
      <c r="W465" s="76" t="str">
        <f>IF('Lulusan MTs'!J465&lt;&gt;"",IF('Lulusan MTs'!W465="","Wajib Diisi","OK"),"-")</f>
        <v>-</v>
      </c>
      <c r="X465" s="76" t="str">
        <f>IF('Lulusan MTs'!J465&lt;&gt;"",IF('Lulusan MTs'!X465="","Wajib Diisi","OK"),"-")</f>
        <v>-</v>
      </c>
      <c r="Y465" s="18" t="str">
        <f>IF('Lulusan MTs'!Y465="","-",IF(VALUE(LEFT('Lulusan MTs'!Y465,2))&gt;31,"Tanggal tidak valid",IF(VALUE(LEFT(RIGHT('Lulusan MTs'!Y465,7),2))&gt;12,"Bulan tidak valid",IF(VALUE(RIGHT('Lulusan MTs'!Y465,4))&lt;&gt;2016,"Cek lagi Tahun Lulus","OK"))))</f>
        <v>-</v>
      </c>
      <c r="Z465" s="19" t="str">
        <f>IF('Lulusan MTs'!Z465="","-",IF('Lulusan MTs'!Z465&gt;100,"Tidak valid",IF('Lulusan MTs'!Z465&lt;1,"Tidak valid","OK")))</f>
        <v>-</v>
      </c>
      <c r="AA465" s="19" t="str">
        <f>IF('Lulusan MTs'!AA465="","-",IF('Lulusan MTs'!AA465&gt;100,"Tidak valid",IF('Lulusan MTs'!AA465&lt;1,"Tidak valid","OK")))</f>
        <v>-</v>
      </c>
      <c r="AB465" s="19" t="str">
        <f>IF('Lulusan MTs'!AB465="","-",IF('Lulusan MTs'!AB465&gt;100,"Tidak valid",IF('Lulusan MTs'!AB465&lt;1,"Tidak valid","OK")))</f>
        <v>-</v>
      </c>
      <c r="AC465" s="19" t="str">
        <f>IF('Lulusan MTs'!AC465="","-",IF('Lulusan MTs'!AC465&gt;100,"Tidak valid",IF('Lulusan MTs'!AC465&lt;1,"Tidak valid","OK")))</f>
        <v>-</v>
      </c>
      <c r="AD465" s="19" t="str">
        <f>IF('Lulusan MTs'!AD465="","-",IF('Lulusan MTs'!AD465&gt;100,"Tidak valid",IF('Lulusan MTs'!AD465&lt;1,"Tidak valid","OK")))</f>
        <v>-</v>
      </c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  <c r="AZ465" s="20"/>
      <c r="BA465" s="20"/>
      <c r="BB465" s="20"/>
      <c r="BC465" s="20"/>
      <c r="BD465" s="20"/>
      <c r="BE465" s="20"/>
      <c r="BF465" s="20"/>
      <c r="BG465" s="20"/>
      <c r="BH465" s="20"/>
      <c r="BI465" s="20"/>
      <c r="BJ465" s="20"/>
      <c r="BK465" s="20"/>
      <c r="BL465" s="20"/>
      <c r="BM465" s="20"/>
      <c r="BN465" s="20"/>
      <c r="BO465" s="20"/>
      <c r="BP465" s="20"/>
      <c r="BQ465" s="20"/>
      <c r="BR465" s="20"/>
      <c r="BS465" s="20"/>
      <c r="BT465" s="20"/>
      <c r="BU465" s="20"/>
      <c r="BV465" s="20"/>
      <c r="BW465" s="20"/>
      <c r="BX465" s="20"/>
      <c r="BY465" s="20"/>
      <c r="BZ465" s="20"/>
      <c r="CA465" s="20"/>
      <c r="CB465" s="20"/>
      <c r="CC465" s="20"/>
      <c r="CD465" s="20"/>
      <c r="CE465" s="20"/>
      <c r="CF465" s="20"/>
      <c r="CG465" s="20"/>
      <c r="CH465" s="20"/>
      <c r="CI465" s="20"/>
      <c r="CJ465" s="20"/>
      <c r="CK465" s="20"/>
      <c r="CL465" s="20"/>
      <c r="CM465" s="20"/>
      <c r="CN465" s="20"/>
      <c r="CO465" s="20"/>
      <c r="CP465" s="20"/>
      <c r="CQ465" s="20"/>
      <c r="CR465" s="20"/>
      <c r="CS465" s="20"/>
      <c r="CT465" s="20"/>
      <c r="CU465" s="20"/>
      <c r="CV465" s="20"/>
      <c r="CW465" s="20"/>
      <c r="CX465" s="20"/>
      <c r="CY465" s="20"/>
      <c r="CZ465" s="20"/>
      <c r="DA465" s="20"/>
      <c r="DB465" s="20"/>
      <c r="DC465" s="20"/>
      <c r="DD465" s="20"/>
      <c r="DE465" s="20"/>
      <c r="DF465" s="20"/>
      <c r="DG465" s="20"/>
      <c r="DH465" s="20"/>
      <c r="DI465" s="20"/>
      <c r="DJ465" s="20"/>
      <c r="DK465" s="20"/>
      <c r="DL465" s="20"/>
      <c r="DM465" s="20"/>
      <c r="DN465" s="20"/>
      <c r="DO465" s="20"/>
      <c r="DP465" s="20"/>
      <c r="DQ465" s="20"/>
      <c r="DR465" s="20"/>
      <c r="DS465" s="20"/>
      <c r="DT465" s="20"/>
      <c r="DU465" s="20"/>
      <c r="DV465" s="20"/>
      <c r="DW465" s="20"/>
      <c r="DX465" s="20"/>
      <c r="DY465" s="20"/>
      <c r="DZ465" s="20"/>
      <c r="EA465" s="20"/>
      <c r="EB465" s="20"/>
      <c r="EC465" s="20"/>
      <c r="ED465" s="20"/>
      <c r="EE465" s="20"/>
      <c r="EF465" s="20"/>
      <c r="EG465" s="20"/>
      <c r="EH465" s="20"/>
      <c r="EI465" s="20"/>
      <c r="EJ465" s="20"/>
      <c r="EK465" s="20"/>
      <c r="EL465" s="20"/>
      <c r="EM465" s="20"/>
      <c r="EN465" s="20"/>
      <c r="EO465" s="20"/>
      <c r="EP465" s="20"/>
      <c r="EQ465" s="20"/>
      <c r="ER465" s="20"/>
      <c r="ES465" s="20"/>
      <c r="ET465" s="20"/>
      <c r="EU465" s="20"/>
      <c r="EV465" s="20"/>
      <c r="EW465" s="20"/>
      <c r="EX465" s="20"/>
      <c r="EY465" s="20"/>
      <c r="EZ465" s="20"/>
      <c r="FA465" s="20"/>
      <c r="FB465" s="20"/>
      <c r="FC465" s="20"/>
      <c r="FD465" s="20"/>
      <c r="FE465" s="20"/>
      <c r="FF465" s="20"/>
      <c r="FG465" s="20"/>
      <c r="FH465" s="20"/>
      <c r="FI465" s="20"/>
      <c r="FJ465" s="20"/>
      <c r="FK465" s="20"/>
      <c r="FL465" s="20"/>
      <c r="FM465" s="20"/>
      <c r="FN465" s="20"/>
      <c r="FO465" s="20"/>
      <c r="FP465" s="20"/>
      <c r="FQ465" s="20"/>
      <c r="FR465" s="20"/>
      <c r="FS465" s="20"/>
      <c r="FT465" s="20"/>
      <c r="FU465" s="20"/>
      <c r="FV465" s="20"/>
      <c r="FW465" s="20"/>
      <c r="FX465" s="20"/>
      <c r="FY465" s="20"/>
      <c r="FZ465" s="20"/>
      <c r="GA465" s="20"/>
      <c r="GB465" s="20"/>
      <c r="GC465" s="20"/>
      <c r="GD465" s="20"/>
      <c r="GE465" s="20"/>
      <c r="GF465" s="20"/>
      <c r="GG465" s="20"/>
      <c r="GH465" s="20"/>
      <c r="GI465" s="20"/>
      <c r="GJ465" s="20"/>
      <c r="GK465" s="20"/>
      <c r="GL465" s="20"/>
      <c r="GM465" s="20"/>
      <c r="GN465" s="20"/>
      <c r="GO465" s="20"/>
      <c r="GP465" s="20"/>
      <c r="GQ465" s="20"/>
      <c r="GR465" s="20"/>
      <c r="GS465" s="20"/>
      <c r="GT465" s="20"/>
      <c r="GU465" s="20"/>
      <c r="GV465" s="20"/>
      <c r="GW465" s="20"/>
      <c r="GX465" s="20"/>
      <c r="GY465" s="20"/>
      <c r="GZ465" s="20"/>
      <c r="HA465" s="20"/>
      <c r="HB465" s="20"/>
      <c r="HC465" s="20"/>
      <c r="HD465" s="20"/>
      <c r="HE465" s="20"/>
      <c r="HF465" s="20"/>
      <c r="HG465" s="20"/>
      <c r="HH465" s="20"/>
      <c r="HI465" s="20"/>
      <c r="HJ465" s="20"/>
      <c r="HK465" s="20"/>
      <c r="HL465" s="20"/>
      <c r="HM465" s="20"/>
      <c r="HN465" s="20"/>
      <c r="HO465" s="20"/>
      <c r="HP465" s="20"/>
      <c r="HQ465" s="20"/>
      <c r="HR465" s="20"/>
      <c r="HS465" s="20"/>
      <c r="HT465" s="20"/>
      <c r="HU465" s="20"/>
      <c r="HV465" s="20"/>
      <c r="HW465" s="20"/>
      <c r="HX465" s="20"/>
      <c r="HY465" s="20"/>
    </row>
    <row r="466" spans="1:233" s="21" customFormat="1" ht="15" customHeight="1" x14ac:dyDescent="0.2">
      <c r="A466" s="18" t="str">
        <f>IF('Lulusan MTs'!A466="","-",IF(LEN('Lulusan MTs'!A466)&lt;&gt;12,"Tidak valid","OK"))</f>
        <v>-</v>
      </c>
      <c r="B466" s="19" t="str">
        <f>IF('Lulusan MTs'!B466="","-",IF(LEN('Lulusan MTs'!B466)&lt;5,"Cek lagi","OK"))</f>
        <v>-</v>
      </c>
      <c r="C466" s="19" t="str">
        <f>IF('Lulusan MTs'!C466="","-",IF('Lulusan MTs'!C466="MTsN","OK",IF('Lulusan MTs'!C466="MTsS","OK","Tidak valid")))</f>
        <v>-</v>
      </c>
      <c r="D466" s="19" t="str">
        <f>IF('Lulusan MTs'!D466="","-",IF(LEN('Lulusan MTs'!D466)&lt;5,"Cek lagi","OK"))</f>
        <v>-</v>
      </c>
      <c r="E466" s="19" t="str">
        <f>IF('Lulusan MTs'!E466="","-",IF(LEN('Lulusan MTs'!E466)&lt;4,"Cek lagi","OK"))</f>
        <v>-</v>
      </c>
      <c r="F466" s="19" t="str">
        <f>IF('Lulusan MTs'!F466="","-",IF(LEN('Lulusan MTs'!F466)&lt;4,"Cek lagi","OK"))</f>
        <v>-</v>
      </c>
      <c r="G466" s="19" t="str">
        <f>IF('Lulusan MTs'!G466="","-",IF(LEN('Lulusan MTs'!G466)&lt;4,"Cek lagi","OK"))</f>
        <v>-</v>
      </c>
      <c r="H466" s="19" t="str">
        <f>IF('Lulusan MTs'!H466="","-",IF(LEN('Lulusan MTs'!H466)&lt;&gt;18,"Tidak valid",IF(VALUE('Lulusan MTs'!H466)&lt;0,"Cek lagi","OK")))</f>
        <v>-</v>
      </c>
      <c r="I466" s="19" t="str">
        <f>IF('Lulusan MTs'!I466="","-",IF(LEN('Lulusan MTs'!I466)&lt;&gt;10,"Tidak valid",IF(VALUE('Lulusan MTs'!I466)&lt;0,"Cek lagi","OK")))</f>
        <v>-</v>
      </c>
      <c r="J466" s="19" t="str">
        <f>IF('Lulusan MTs'!J466="","-",IF(LEN('Lulusan MTs'!J466)&lt;4,"Cek lagi","OK"))</f>
        <v>-</v>
      </c>
      <c r="K466" s="19" t="str">
        <f>IF('Lulusan MTs'!K466="","-",IF(LEN('Lulusan MTs'!K466)&lt;4,"Cek lagi","OK"))</f>
        <v>-</v>
      </c>
      <c r="L466" s="18" t="str">
        <f>IF('Lulusan MTs'!L466="","-",IF(VALUE(LEFT('Lulusan MTs'!L466,2))&gt;31,"Tanggal tidak valid",IF(VALUE(LEFT(RIGHT('Lulusan MTs'!L466,7),2))&gt;12,"Bulan tidak valid",IF(VALUE(RIGHT('Lulusan MTs'!L466,4))&gt;2003,"Umur terlalu tua",IF(VALUE(RIGHT('Lulusan MTs'!L466,4))&lt;1996,"Umur terlalu tua","OK")))))</f>
        <v>-</v>
      </c>
      <c r="M466" s="19" t="str">
        <f>IF('Lulusan MTs'!M466="","-",IF('Lulusan MTs'!M466="L","OK",IF('Lulusan MTs'!M466="P","OK","Tidak valid")))</f>
        <v>-</v>
      </c>
      <c r="N466" s="19" t="str">
        <f>IF('Lulusan MTs'!N466="","-",IF('Lulusan MTs'!N466&gt;400,"Tidak valid",IF('Lulusan MTs'!N466&lt;1,"Tidak valid","OK")))</f>
        <v>-</v>
      </c>
      <c r="O466" s="19" t="str">
        <f>IF('Lulusan MTs'!O466="","-",IF('Lulusan MTs'!O466&gt;100,"Tidak valid",IF('Lulusan MTs'!O466&lt;1,"Tidak valid","OK")))</f>
        <v>-</v>
      </c>
      <c r="P466" s="19" t="str">
        <f>IF('Lulusan MTs'!P466="","-",IF('Lulusan MTs'!P466&gt;6,"Cek lagi",IF('Lulusan MTs'!P466&lt;2,"Cek lagi","OK")))</f>
        <v>-</v>
      </c>
      <c r="Q466" s="19" t="str">
        <f>IF('Lulusan MTs'!Q466="","-",IF('Lulusan MTs'!Q466&gt;8,"Tidak valid",IF('Lulusan MTs'!Q466&lt;1,"Tidak valid","OK")))</f>
        <v>-</v>
      </c>
      <c r="R466" s="75" t="str">
        <f>IF('Lulusan MTs'!R466="","-",IF(LEN('Lulusan MTs'!R466)&lt;16,"Cek lagi","OK"))</f>
        <v>-</v>
      </c>
      <c r="S466" s="19" t="str">
        <f>IF('Lulusan MTs'!S466="","-",IF('Lulusan MTs'!S466&gt;6,"Tidak valid",IF('Lulusan MTs'!S466&lt;1,"Tidak valid","OK")))</f>
        <v>-</v>
      </c>
      <c r="T466" s="18" t="str">
        <f>IF('Lulusan MTs'!T466="","-",IF(VALUE(LEFT('Lulusan MTs'!T466,2))&gt;31,"Tanggal tidak valid",IF(VALUE(LEFT(RIGHT('Lulusan MTs'!T466,7),2))&gt;12,"Bulan tidak valid",IF(VALUE(RIGHT('Lulusan MTs'!T466,4))&lt;2010,"Cek lagi Tahun Masuk",IF(VALUE(RIGHT('Lulusan MTs'!T466,4))&gt;2014,"Cek lagi Tahun Masuk","OK")))))</f>
        <v>-</v>
      </c>
      <c r="U466" s="76" t="str">
        <f>IF('Lulusan MTs'!U466="","-",IF(LEN('Lulusan MTs'!U466)&lt;&gt;20,"Tidak valid","OK"))</f>
        <v>-</v>
      </c>
      <c r="V466" s="19" t="str">
        <f>IF('Lulusan MTs'!V466="","-",IF('Lulusan MTs'!V466&gt;3,"Tidak valid",IF('Lulusan MTs'!V466&lt;1,"Tidak valid","OK")))</f>
        <v>-</v>
      </c>
      <c r="W466" s="76" t="str">
        <f>IF('Lulusan MTs'!J466&lt;&gt;"",IF('Lulusan MTs'!W466="","Wajib Diisi","OK"),"-")</f>
        <v>-</v>
      </c>
      <c r="X466" s="76" t="str">
        <f>IF('Lulusan MTs'!J466&lt;&gt;"",IF('Lulusan MTs'!X466="","Wajib Diisi","OK"),"-")</f>
        <v>-</v>
      </c>
      <c r="Y466" s="18" t="str">
        <f>IF('Lulusan MTs'!Y466="","-",IF(VALUE(LEFT('Lulusan MTs'!Y466,2))&gt;31,"Tanggal tidak valid",IF(VALUE(LEFT(RIGHT('Lulusan MTs'!Y466,7),2))&gt;12,"Bulan tidak valid",IF(VALUE(RIGHT('Lulusan MTs'!Y466,4))&lt;&gt;2016,"Cek lagi Tahun Lulus","OK"))))</f>
        <v>-</v>
      </c>
      <c r="Z466" s="19" t="str">
        <f>IF('Lulusan MTs'!Z466="","-",IF('Lulusan MTs'!Z466&gt;100,"Tidak valid",IF('Lulusan MTs'!Z466&lt;1,"Tidak valid","OK")))</f>
        <v>-</v>
      </c>
      <c r="AA466" s="19" t="str">
        <f>IF('Lulusan MTs'!AA466="","-",IF('Lulusan MTs'!AA466&gt;100,"Tidak valid",IF('Lulusan MTs'!AA466&lt;1,"Tidak valid","OK")))</f>
        <v>-</v>
      </c>
      <c r="AB466" s="19" t="str">
        <f>IF('Lulusan MTs'!AB466="","-",IF('Lulusan MTs'!AB466&gt;100,"Tidak valid",IF('Lulusan MTs'!AB466&lt;1,"Tidak valid","OK")))</f>
        <v>-</v>
      </c>
      <c r="AC466" s="19" t="str">
        <f>IF('Lulusan MTs'!AC466="","-",IF('Lulusan MTs'!AC466&gt;100,"Tidak valid",IF('Lulusan MTs'!AC466&lt;1,"Tidak valid","OK")))</f>
        <v>-</v>
      </c>
      <c r="AD466" s="19" t="str">
        <f>IF('Lulusan MTs'!AD466="","-",IF('Lulusan MTs'!AD466&gt;100,"Tidak valid",IF('Lulusan MTs'!AD466&lt;1,"Tidak valid","OK")))</f>
        <v>-</v>
      </c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  <c r="AZ466" s="20"/>
      <c r="BA466" s="20"/>
      <c r="BB466" s="20"/>
      <c r="BC466" s="20"/>
      <c r="BD466" s="20"/>
      <c r="BE466" s="20"/>
      <c r="BF466" s="20"/>
      <c r="BG466" s="20"/>
      <c r="BH466" s="20"/>
      <c r="BI466" s="20"/>
      <c r="BJ466" s="20"/>
      <c r="BK466" s="20"/>
      <c r="BL466" s="20"/>
      <c r="BM466" s="20"/>
      <c r="BN466" s="20"/>
      <c r="BO466" s="20"/>
      <c r="BP466" s="20"/>
      <c r="BQ466" s="20"/>
      <c r="BR466" s="20"/>
      <c r="BS466" s="20"/>
      <c r="BT466" s="20"/>
      <c r="BU466" s="20"/>
      <c r="BV466" s="20"/>
      <c r="BW466" s="20"/>
      <c r="BX466" s="20"/>
      <c r="BY466" s="20"/>
      <c r="BZ466" s="20"/>
      <c r="CA466" s="20"/>
      <c r="CB466" s="20"/>
      <c r="CC466" s="20"/>
      <c r="CD466" s="20"/>
      <c r="CE466" s="20"/>
      <c r="CF466" s="20"/>
      <c r="CG466" s="20"/>
      <c r="CH466" s="20"/>
      <c r="CI466" s="20"/>
      <c r="CJ466" s="20"/>
      <c r="CK466" s="20"/>
      <c r="CL466" s="20"/>
      <c r="CM466" s="20"/>
      <c r="CN466" s="20"/>
      <c r="CO466" s="20"/>
      <c r="CP466" s="20"/>
      <c r="CQ466" s="20"/>
      <c r="CR466" s="20"/>
      <c r="CS466" s="20"/>
      <c r="CT466" s="20"/>
      <c r="CU466" s="20"/>
      <c r="CV466" s="20"/>
      <c r="CW466" s="20"/>
      <c r="CX466" s="20"/>
      <c r="CY466" s="20"/>
      <c r="CZ466" s="20"/>
      <c r="DA466" s="20"/>
      <c r="DB466" s="20"/>
      <c r="DC466" s="20"/>
      <c r="DD466" s="20"/>
      <c r="DE466" s="20"/>
      <c r="DF466" s="20"/>
      <c r="DG466" s="20"/>
      <c r="DH466" s="20"/>
      <c r="DI466" s="20"/>
      <c r="DJ466" s="20"/>
      <c r="DK466" s="20"/>
      <c r="DL466" s="20"/>
      <c r="DM466" s="20"/>
      <c r="DN466" s="20"/>
      <c r="DO466" s="20"/>
      <c r="DP466" s="20"/>
      <c r="DQ466" s="20"/>
      <c r="DR466" s="20"/>
      <c r="DS466" s="20"/>
      <c r="DT466" s="20"/>
      <c r="DU466" s="20"/>
      <c r="DV466" s="20"/>
      <c r="DW466" s="20"/>
      <c r="DX466" s="20"/>
      <c r="DY466" s="20"/>
      <c r="DZ466" s="20"/>
      <c r="EA466" s="20"/>
      <c r="EB466" s="20"/>
      <c r="EC466" s="20"/>
      <c r="ED466" s="20"/>
      <c r="EE466" s="20"/>
      <c r="EF466" s="20"/>
      <c r="EG466" s="20"/>
      <c r="EH466" s="20"/>
      <c r="EI466" s="20"/>
      <c r="EJ466" s="20"/>
      <c r="EK466" s="20"/>
      <c r="EL466" s="20"/>
      <c r="EM466" s="20"/>
      <c r="EN466" s="20"/>
      <c r="EO466" s="20"/>
      <c r="EP466" s="20"/>
      <c r="EQ466" s="20"/>
      <c r="ER466" s="20"/>
      <c r="ES466" s="20"/>
      <c r="ET466" s="20"/>
      <c r="EU466" s="20"/>
      <c r="EV466" s="20"/>
      <c r="EW466" s="20"/>
      <c r="EX466" s="20"/>
      <c r="EY466" s="20"/>
      <c r="EZ466" s="20"/>
      <c r="FA466" s="20"/>
      <c r="FB466" s="20"/>
      <c r="FC466" s="20"/>
      <c r="FD466" s="20"/>
      <c r="FE466" s="20"/>
      <c r="FF466" s="20"/>
      <c r="FG466" s="20"/>
      <c r="FH466" s="20"/>
      <c r="FI466" s="20"/>
      <c r="FJ466" s="20"/>
      <c r="FK466" s="20"/>
      <c r="FL466" s="20"/>
      <c r="FM466" s="20"/>
      <c r="FN466" s="20"/>
      <c r="FO466" s="20"/>
      <c r="FP466" s="20"/>
      <c r="FQ466" s="20"/>
      <c r="FR466" s="20"/>
      <c r="FS466" s="20"/>
      <c r="FT466" s="20"/>
      <c r="FU466" s="20"/>
      <c r="FV466" s="20"/>
      <c r="FW466" s="20"/>
      <c r="FX466" s="20"/>
      <c r="FY466" s="20"/>
      <c r="FZ466" s="20"/>
      <c r="GA466" s="20"/>
      <c r="GB466" s="20"/>
      <c r="GC466" s="20"/>
      <c r="GD466" s="20"/>
      <c r="GE466" s="20"/>
      <c r="GF466" s="20"/>
      <c r="GG466" s="20"/>
      <c r="GH466" s="20"/>
      <c r="GI466" s="20"/>
      <c r="GJ466" s="20"/>
      <c r="GK466" s="20"/>
      <c r="GL466" s="20"/>
      <c r="GM466" s="20"/>
      <c r="GN466" s="20"/>
      <c r="GO466" s="20"/>
      <c r="GP466" s="20"/>
      <c r="GQ466" s="20"/>
      <c r="GR466" s="20"/>
      <c r="GS466" s="20"/>
      <c r="GT466" s="20"/>
      <c r="GU466" s="20"/>
      <c r="GV466" s="20"/>
      <c r="GW466" s="20"/>
      <c r="GX466" s="20"/>
      <c r="GY466" s="20"/>
      <c r="GZ466" s="20"/>
      <c r="HA466" s="20"/>
      <c r="HB466" s="20"/>
      <c r="HC466" s="20"/>
      <c r="HD466" s="20"/>
      <c r="HE466" s="20"/>
      <c r="HF466" s="20"/>
      <c r="HG466" s="20"/>
      <c r="HH466" s="20"/>
      <c r="HI466" s="20"/>
      <c r="HJ466" s="20"/>
      <c r="HK466" s="20"/>
      <c r="HL466" s="20"/>
      <c r="HM466" s="20"/>
      <c r="HN466" s="20"/>
      <c r="HO466" s="20"/>
      <c r="HP466" s="20"/>
      <c r="HQ466" s="20"/>
      <c r="HR466" s="20"/>
      <c r="HS466" s="20"/>
      <c r="HT466" s="20"/>
      <c r="HU466" s="20"/>
      <c r="HV466" s="20"/>
      <c r="HW466" s="20"/>
      <c r="HX466" s="20"/>
      <c r="HY466" s="20"/>
    </row>
    <row r="467" spans="1:233" s="21" customFormat="1" ht="15" customHeight="1" x14ac:dyDescent="0.2">
      <c r="A467" s="18" t="str">
        <f>IF('Lulusan MTs'!A467="","-",IF(LEN('Lulusan MTs'!A467)&lt;&gt;12,"Tidak valid","OK"))</f>
        <v>-</v>
      </c>
      <c r="B467" s="19" t="str">
        <f>IF('Lulusan MTs'!B467="","-",IF(LEN('Lulusan MTs'!B467)&lt;5,"Cek lagi","OK"))</f>
        <v>-</v>
      </c>
      <c r="C467" s="19" t="str">
        <f>IF('Lulusan MTs'!C467="","-",IF('Lulusan MTs'!C467="MTsN","OK",IF('Lulusan MTs'!C467="MTsS","OK","Tidak valid")))</f>
        <v>-</v>
      </c>
      <c r="D467" s="19" t="str">
        <f>IF('Lulusan MTs'!D467="","-",IF(LEN('Lulusan MTs'!D467)&lt;5,"Cek lagi","OK"))</f>
        <v>-</v>
      </c>
      <c r="E467" s="19" t="str">
        <f>IF('Lulusan MTs'!E467="","-",IF(LEN('Lulusan MTs'!E467)&lt;4,"Cek lagi","OK"))</f>
        <v>-</v>
      </c>
      <c r="F467" s="19" t="str">
        <f>IF('Lulusan MTs'!F467="","-",IF(LEN('Lulusan MTs'!F467)&lt;4,"Cek lagi","OK"))</f>
        <v>-</v>
      </c>
      <c r="G467" s="19" t="str">
        <f>IF('Lulusan MTs'!G467="","-",IF(LEN('Lulusan MTs'!G467)&lt;4,"Cek lagi","OK"))</f>
        <v>-</v>
      </c>
      <c r="H467" s="19" t="str">
        <f>IF('Lulusan MTs'!H467="","-",IF(LEN('Lulusan MTs'!H467)&lt;&gt;18,"Tidak valid",IF(VALUE('Lulusan MTs'!H467)&lt;0,"Cek lagi","OK")))</f>
        <v>-</v>
      </c>
      <c r="I467" s="19" t="str">
        <f>IF('Lulusan MTs'!I467="","-",IF(LEN('Lulusan MTs'!I467)&lt;&gt;10,"Tidak valid",IF(VALUE('Lulusan MTs'!I467)&lt;0,"Cek lagi","OK")))</f>
        <v>-</v>
      </c>
      <c r="J467" s="19" t="str">
        <f>IF('Lulusan MTs'!J467="","-",IF(LEN('Lulusan MTs'!J467)&lt;4,"Cek lagi","OK"))</f>
        <v>-</v>
      </c>
      <c r="K467" s="19" t="str">
        <f>IF('Lulusan MTs'!K467="","-",IF(LEN('Lulusan MTs'!K467)&lt;4,"Cek lagi","OK"))</f>
        <v>-</v>
      </c>
      <c r="L467" s="18" t="str">
        <f>IF('Lulusan MTs'!L467="","-",IF(VALUE(LEFT('Lulusan MTs'!L467,2))&gt;31,"Tanggal tidak valid",IF(VALUE(LEFT(RIGHT('Lulusan MTs'!L467,7),2))&gt;12,"Bulan tidak valid",IF(VALUE(RIGHT('Lulusan MTs'!L467,4))&gt;2003,"Umur terlalu tua",IF(VALUE(RIGHT('Lulusan MTs'!L467,4))&lt;1996,"Umur terlalu tua","OK")))))</f>
        <v>-</v>
      </c>
      <c r="M467" s="19" t="str">
        <f>IF('Lulusan MTs'!M467="","-",IF('Lulusan MTs'!M467="L","OK",IF('Lulusan MTs'!M467="P","OK","Tidak valid")))</f>
        <v>-</v>
      </c>
      <c r="N467" s="19" t="str">
        <f>IF('Lulusan MTs'!N467="","-",IF('Lulusan MTs'!N467&gt;400,"Tidak valid",IF('Lulusan MTs'!N467&lt;1,"Tidak valid","OK")))</f>
        <v>-</v>
      </c>
      <c r="O467" s="19" t="str">
        <f>IF('Lulusan MTs'!O467="","-",IF('Lulusan MTs'!O467&gt;100,"Tidak valid",IF('Lulusan MTs'!O467&lt;1,"Tidak valid","OK")))</f>
        <v>-</v>
      </c>
      <c r="P467" s="19" t="str">
        <f>IF('Lulusan MTs'!P467="","-",IF('Lulusan MTs'!P467&gt;6,"Cek lagi",IF('Lulusan MTs'!P467&lt;2,"Cek lagi","OK")))</f>
        <v>-</v>
      </c>
      <c r="Q467" s="19" t="str">
        <f>IF('Lulusan MTs'!Q467="","-",IF('Lulusan MTs'!Q467&gt;8,"Tidak valid",IF('Lulusan MTs'!Q467&lt;1,"Tidak valid","OK")))</f>
        <v>-</v>
      </c>
      <c r="R467" s="75" t="str">
        <f>IF('Lulusan MTs'!R467="","-",IF(LEN('Lulusan MTs'!R467)&lt;16,"Cek lagi","OK"))</f>
        <v>-</v>
      </c>
      <c r="S467" s="19" t="str">
        <f>IF('Lulusan MTs'!S467="","-",IF('Lulusan MTs'!S467&gt;6,"Tidak valid",IF('Lulusan MTs'!S467&lt;1,"Tidak valid","OK")))</f>
        <v>-</v>
      </c>
      <c r="T467" s="18" t="str">
        <f>IF('Lulusan MTs'!T467="","-",IF(VALUE(LEFT('Lulusan MTs'!T467,2))&gt;31,"Tanggal tidak valid",IF(VALUE(LEFT(RIGHT('Lulusan MTs'!T467,7),2))&gt;12,"Bulan tidak valid",IF(VALUE(RIGHT('Lulusan MTs'!T467,4))&lt;2010,"Cek lagi Tahun Masuk",IF(VALUE(RIGHT('Lulusan MTs'!T467,4))&gt;2014,"Cek lagi Tahun Masuk","OK")))))</f>
        <v>-</v>
      </c>
      <c r="U467" s="76" t="str">
        <f>IF('Lulusan MTs'!U467="","-",IF(LEN('Lulusan MTs'!U467)&lt;&gt;20,"Tidak valid","OK"))</f>
        <v>-</v>
      </c>
      <c r="V467" s="19" t="str">
        <f>IF('Lulusan MTs'!V467="","-",IF('Lulusan MTs'!V467&gt;3,"Tidak valid",IF('Lulusan MTs'!V467&lt;1,"Tidak valid","OK")))</f>
        <v>-</v>
      </c>
      <c r="W467" s="76" t="str">
        <f>IF('Lulusan MTs'!J467&lt;&gt;"",IF('Lulusan MTs'!W467="","Wajib Diisi","OK"),"-")</f>
        <v>-</v>
      </c>
      <c r="X467" s="76" t="str">
        <f>IF('Lulusan MTs'!J467&lt;&gt;"",IF('Lulusan MTs'!X467="","Wajib Diisi","OK"),"-")</f>
        <v>-</v>
      </c>
      <c r="Y467" s="18" t="str">
        <f>IF('Lulusan MTs'!Y467="","-",IF(VALUE(LEFT('Lulusan MTs'!Y467,2))&gt;31,"Tanggal tidak valid",IF(VALUE(LEFT(RIGHT('Lulusan MTs'!Y467,7),2))&gt;12,"Bulan tidak valid",IF(VALUE(RIGHT('Lulusan MTs'!Y467,4))&lt;&gt;2016,"Cek lagi Tahun Lulus","OK"))))</f>
        <v>-</v>
      </c>
      <c r="Z467" s="19" t="str">
        <f>IF('Lulusan MTs'!Z467="","-",IF('Lulusan MTs'!Z467&gt;100,"Tidak valid",IF('Lulusan MTs'!Z467&lt;1,"Tidak valid","OK")))</f>
        <v>-</v>
      </c>
      <c r="AA467" s="19" t="str">
        <f>IF('Lulusan MTs'!AA467="","-",IF('Lulusan MTs'!AA467&gt;100,"Tidak valid",IF('Lulusan MTs'!AA467&lt;1,"Tidak valid","OK")))</f>
        <v>-</v>
      </c>
      <c r="AB467" s="19" t="str">
        <f>IF('Lulusan MTs'!AB467="","-",IF('Lulusan MTs'!AB467&gt;100,"Tidak valid",IF('Lulusan MTs'!AB467&lt;1,"Tidak valid","OK")))</f>
        <v>-</v>
      </c>
      <c r="AC467" s="19" t="str">
        <f>IF('Lulusan MTs'!AC467="","-",IF('Lulusan MTs'!AC467&gt;100,"Tidak valid",IF('Lulusan MTs'!AC467&lt;1,"Tidak valid","OK")))</f>
        <v>-</v>
      </c>
      <c r="AD467" s="19" t="str">
        <f>IF('Lulusan MTs'!AD467="","-",IF('Lulusan MTs'!AD467&gt;100,"Tidak valid",IF('Lulusan MTs'!AD467&lt;1,"Tidak valid","OK")))</f>
        <v>-</v>
      </c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  <c r="AZ467" s="20"/>
      <c r="BA467" s="20"/>
      <c r="BB467" s="20"/>
      <c r="BC467" s="20"/>
      <c r="BD467" s="20"/>
      <c r="BE467" s="20"/>
      <c r="BF467" s="20"/>
      <c r="BG467" s="20"/>
      <c r="BH467" s="20"/>
      <c r="BI467" s="20"/>
      <c r="BJ467" s="20"/>
      <c r="BK467" s="20"/>
      <c r="BL467" s="20"/>
      <c r="BM467" s="20"/>
      <c r="BN467" s="20"/>
      <c r="BO467" s="20"/>
      <c r="BP467" s="20"/>
      <c r="BQ467" s="20"/>
      <c r="BR467" s="20"/>
      <c r="BS467" s="20"/>
      <c r="BT467" s="20"/>
      <c r="BU467" s="20"/>
      <c r="BV467" s="20"/>
      <c r="BW467" s="20"/>
      <c r="BX467" s="20"/>
      <c r="BY467" s="20"/>
      <c r="BZ467" s="20"/>
      <c r="CA467" s="20"/>
      <c r="CB467" s="20"/>
      <c r="CC467" s="20"/>
      <c r="CD467" s="20"/>
      <c r="CE467" s="20"/>
      <c r="CF467" s="20"/>
      <c r="CG467" s="20"/>
      <c r="CH467" s="20"/>
      <c r="CI467" s="20"/>
      <c r="CJ467" s="20"/>
      <c r="CK467" s="20"/>
      <c r="CL467" s="20"/>
      <c r="CM467" s="20"/>
      <c r="CN467" s="20"/>
      <c r="CO467" s="20"/>
      <c r="CP467" s="20"/>
      <c r="CQ467" s="20"/>
      <c r="CR467" s="20"/>
      <c r="CS467" s="20"/>
      <c r="CT467" s="20"/>
      <c r="CU467" s="20"/>
      <c r="CV467" s="20"/>
      <c r="CW467" s="20"/>
      <c r="CX467" s="20"/>
      <c r="CY467" s="20"/>
      <c r="CZ467" s="20"/>
      <c r="DA467" s="20"/>
      <c r="DB467" s="20"/>
      <c r="DC467" s="20"/>
      <c r="DD467" s="20"/>
      <c r="DE467" s="20"/>
      <c r="DF467" s="20"/>
      <c r="DG467" s="20"/>
      <c r="DH467" s="20"/>
      <c r="DI467" s="20"/>
      <c r="DJ467" s="20"/>
      <c r="DK467" s="20"/>
      <c r="DL467" s="20"/>
      <c r="DM467" s="20"/>
      <c r="DN467" s="20"/>
      <c r="DO467" s="20"/>
      <c r="DP467" s="20"/>
      <c r="DQ467" s="20"/>
      <c r="DR467" s="20"/>
      <c r="DS467" s="20"/>
      <c r="DT467" s="20"/>
      <c r="DU467" s="20"/>
      <c r="DV467" s="20"/>
      <c r="DW467" s="20"/>
      <c r="DX467" s="20"/>
      <c r="DY467" s="20"/>
      <c r="DZ467" s="20"/>
      <c r="EA467" s="20"/>
      <c r="EB467" s="20"/>
      <c r="EC467" s="20"/>
      <c r="ED467" s="20"/>
      <c r="EE467" s="20"/>
      <c r="EF467" s="20"/>
      <c r="EG467" s="20"/>
      <c r="EH467" s="20"/>
      <c r="EI467" s="20"/>
      <c r="EJ467" s="20"/>
      <c r="EK467" s="20"/>
      <c r="EL467" s="20"/>
      <c r="EM467" s="20"/>
      <c r="EN467" s="20"/>
      <c r="EO467" s="20"/>
      <c r="EP467" s="20"/>
      <c r="EQ467" s="20"/>
      <c r="ER467" s="20"/>
      <c r="ES467" s="20"/>
      <c r="ET467" s="20"/>
      <c r="EU467" s="20"/>
      <c r="EV467" s="20"/>
      <c r="EW467" s="20"/>
      <c r="EX467" s="20"/>
      <c r="EY467" s="20"/>
      <c r="EZ467" s="20"/>
      <c r="FA467" s="20"/>
      <c r="FB467" s="20"/>
      <c r="FC467" s="20"/>
      <c r="FD467" s="20"/>
      <c r="FE467" s="20"/>
      <c r="FF467" s="20"/>
      <c r="FG467" s="20"/>
      <c r="FH467" s="20"/>
      <c r="FI467" s="20"/>
      <c r="FJ467" s="20"/>
      <c r="FK467" s="20"/>
      <c r="FL467" s="20"/>
      <c r="FM467" s="20"/>
      <c r="FN467" s="20"/>
      <c r="FO467" s="20"/>
      <c r="FP467" s="20"/>
      <c r="FQ467" s="20"/>
      <c r="FR467" s="20"/>
      <c r="FS467" s="20"/>
      <c r="FT467" s="20"/>
      <c r="FU467" s="20"/>
      <c r="FV467" s="20"/>
      <c r="FW467" s="20"/>
      <c r="FX467" s="20"/>
      <c r="FY467" s="20"/>
      <c r="FZ467" s="20"/>
      <c r="GA467" s="20"/>
      <c r="GB467" s="20"/>
      <c r="GC467" s="20"/>
      <c r="GD467" s="20"/>
      <c r="GE467" s="20"/>
      <c r="GF467" s="20"/>
      <c r="GG467" s="20"/>
      <c r="GH467" s="20"/>
      <c r="GI467" s="20"/>
      <c r="GJ467" s="20"/>
      <c r="GK467" s="20"/>
      <c r="GL467" s="20"/>
      <c r="GM467" s="20"/>
      <c r="GN467" s="20"/>
      <c r="GO467" s="20"/>
      <c r="GP467" s="20"/>
      <c r="GQ467" s="20"/>
      <c r="GR467" s="20"/>
      <c r="GS467" s="20"/>
      <c r="GT467" s="20"/>
      <c r="GU467" s="20"/>
      <c r="GV467" s="20"/>
      <c r="GW467" s="20"/>
      <c r="GX467" s="20"/>
      <c r="GY467" s="20"/>
      <c r="GZ467" s="20"/>
      <c r="HA467" s="20"/>
      <c r="HB467" s="20"/>
      <c r="HC467" s="20"/>
      <c r="HD467" s="20"/>
      <c r="HE467" s="20"/>
      <c r="HF467" s="20"/>
      <c r="HG467" s="20"/>
      <c r="HH467" s="20"/>
      <c r="HI467" s="20"/>
      <c r="HJ467" s="20"/>
      <c r="HK467" s="20"/>
      <c r="HL467" s="20"/>
      <c r="HM467" s="20"/>
      <c r="HN467" s="20"/>
      <c r="HO467" s="20"/>
      <c r="HP467" s="20"/>
      <c r="HQ467" s="20"/>
      <c r="HR467" s="20"/>
      <c r="HS467" s="20"/>
      <c r="HT467" s="20"/>
      <c r="HU467" s="20"/>
      <c r="HV467" s="20"/>
      <c r="HW467" s="20"/>
      <c r="HX467" s="20"/>
      <c r="HY467" s="20"/>
    </row>
    <row r="468" spans="1:233" s="21" customFormat="1" ht="15" customHeight="1" x14ac:dyDescent="0.2">
      <c r="A468" s="18" t="str">
        <f>IF('Lulusan MTs'!A468="","-",IF(LEN('Lulusan MTs'!A468)&lt;&gt;12,"Tidak valid","OK"))</f>
        <v>-</v>
      </c>
      <c r="B468" s="19" t="str">
        <f>IF('Lulusan MTs'!B468="","-",IF(LEN('Lulusan MTs'!B468)&lt;5,"Cek lagi","OK"))</f>
        <v>-</v>
      </c>
      <c r="C468" s="19" t="str">
        <f>IF('Lulusan MTs'!C468="","-",IF('Lulusan MTs'!C468="MTsN","OK",IF('Lulusan MTs'!C468="MTsS","OK","Tidak valid")))</f>
        <v>-</v>
      </c>
      <c r="D468" s="19" t="str">
        <f>IF('Lulusan MTs'!D468="","-",IF(LEN('Lulusan MTs'!D468)&lt;5,"Cek lagi","OK"))</f>
        <v>-</v>
      </c>
      <c r="E468" s="19" t="str">
        <f>IF('Lulusan MTs'!E468="","-",IF(LEN('Lulusan MTs'!E468)&lt;4,"Cek lagi","OK"))</f>
        <v>-</v>
      </c>
      <c r="F468" s="19" t="str">
        <f>IF('Lulusan MTs'!F468="","-",IF(LEN('Lulusan MTs'!F468)&lt;4,"Cek lagi","OK"))</f>
        <v>-</v>
      </c>
      <c r="G468" s="19" t="str">
        <f>IF('Lulusan MTs'!G468="","-",IF(LEN('Lulusan MTs'!G468)&lt;4,"Cek lagi","OK"))</f>
        <v>-</v>
      </c>
      <c r="H468" s="19" t="str">
        <f>IF('Lulusan MTs'!H468="","-",IF(LEN('Lulusan MTs'!H468)&lt;&gt;18,"Tidak valid",IF(VALUE('Lulusan MTs'!H468)&lt;0,"Cek lagi","OK")))</f>
        <v>-</v>
      </c>
      <c r="I468" s="19" t="str">
        <f>IF('Lulusan MTs'!I468="","-",IF(LEN('Lulusan MTs'!I468)&lt;&gt;10,"Tidak valid",IF(VALUE('Lulusan MTs'!I468)&lt;0,"Cek lagi","OK")))</f>
        <v>-</v>
      </c>
      <c r="J468" s="19" t="str">
        <f>IF('Lulusan MTs'!J468="","-",IF(LEN('Lulusan MTs'!J468)&lt;4,"Cek lagi","OK"))</f>
        <v>-</v>
      </c>
      <c r="K468" s="19" t="str">
        <f>IF('Lulusan MTs'!K468="","-",IF(LEN('Lulusan MTs'!K468)&lt;4,"Cek lagi","OK"))</f>
        <v>-</v>
      </c>
      <c r="L468" s="18" t="str">
        <f>IF('Lulusan MTs'!L468="","-",IF(VALUE(LEFT('Lulusan MTs'!L468,2))&gt;31,"Tanggal tidak valid",IF(VALUE(LEFT(RIGHT('Lulusan MTs'!L468,7),2))&gt;12,"Bulan tidak valid",IF(VALUE(RIGHT('Lulusan MTs'!L468,4))&gt;2003,"Umur terlalu tua",IF(VALUE(RIGHT('Lulusan MTs'!L468,4))&lt;1996,"Umur terlalu tua","OK")))))</f>
        <v>-</v>
      </c>
      <c r="M468" s="19" t="str">
        <f>IF('Lulusan MTs'!M468="","-",IF('Lulusan MTs'!M468="L","OK",IF('Lulusan MTs'!M468="P","OK","Tidak valid")))</f>
        <v>-</v>
      </c>
      <c r="N468" s="19" t="str">
        <f>IF('Lulusan MTs'!N468="","-",IF('Lulusan MTs'!N468&gt;400,"Tidak valid",IF('Lulusan MTs'!N468&lt;1,"Tidak valid","OK")))</f>
        <v>-</v>
      </c>
      <c r="O468" s="19" t="str">
        <f>IF('Lulusan MTs'!O468="","-",IF('Lulusan MTs'!O468&gt;100,"Tidak valid",IF('Lulusan MTs'!O468&lt;1,"Tidak valid","OK")))</f>
        <v>-</v>
      </c>
      <c r="P468" s="19" t="str">
        <f>IF('Lulusan MTs'!P468="","-",IF('Lulusan MTs'!P468&gt;6,"Cek lagi",IF('Lulusan MTs'!P468&lt;2,"Cek lagi","OK")))</f>
        <v>-</v>
      </c>
      <c r="Q468" s="19" t="str">
        <f>IF('Lulusan MTs'!Q468="","-",IF('Lulusan MTs'!Q468&gt;8,"Tidak valid",IF('Lulusan MTs'!Q468&lt;1,"Tidak valid","OK")))</f>
        <v>-</v>
      </c>
      <c r="R468" s="75" t="str">
        <f>IF('Lulusan MTs'!R468="","-",IF(LEN('Lulusan MTs'!R468)&lt;16,"Cek lagi","OK"))</f>
        <v>-</v>
      </c>
      <c r="S468" s="19" t="str">
        <f>IF('Lulusan MTs'!S468="","-",IF('Lulusan MTs'!S468&gt;6,"Tidak valid",IF('Lulusan MTs'!S468&lt;1,"Tidak valid","OK")))</f>
        <v>-</v>
      </c>
      <c r="T468" s="18" t="str">
        <f>IF('Lulusan MTs'!T468="","-",IF(VALUE(LEFT('Lulusan MTs'!T468,2))&gt;31,"Tanggal tidak valid",IF(VALUE(LEFT(RIGHT('Lulusan MTs'!T468,7),2))&gt;12,"Bulan tidak valid",IF(VALUE(RIGHT('Lulusan MTs'!T468,4))&lt;2010,"Cek lagi Tahun Masuk",IF(VALUE(RIGHT('Lulusan MTs'!T468,4))&gt;2014,"Cek lagi Tahun Masuk","OK")))))</f>
        <v>-</v>
      </c>
      <c r="U468" s="76" t="str">
        <f>IF('Lulusan MTs'!U468="","-",IF(LEN('Lulusan MTs'!U468)&lt;&gt;20,"Tidak valid","OK"))</f>
        <v>-</v>
      </c>
      <c r="V468" s="19" t="str">
        <f>IF('Lulusan MTs'!V468="","-",IF('Lulusan MTs'!V468&gt;3,"Tidak valid",IF('Lulusan MTs'!V468&lt;1,"Tidak valid","OK")))</f>
        <v>-</v>
      </c>
      <c r="W468" s="76" t="str">
        <f>IF('Lulusan MTs'!J468&lt;&gt;"",IF('Lulusan MTs'!W468="","Wajib Diisi","OK"),"-")</f>
        <v>-</v>
      </c>
      <c r="X468" s="76" t="str">
        <f>IF('Lulusan MTs'!J468&lt;&gt;"",IF('Lulusan MTs'!X468="","Wajib Diisi","OK"),"-")</f>
        <v>-</v>
      </c>
      <c r="Y468" s="18" t="str">
        <f>IF('Lulusan MTs'!Y468="","-",IF(VALUE(LEFT('Lulusan MTs'!Y468,2))&gt;31,"Tanggal tidak valid",IF(VALUE(LEFT(RIGHT('Lulusan MTs'!Y468,7),2))&gt;12,"Bulan tidak valid",IF(VALUE(RIGHT('Lulusan MTs'!Y468,4))&lt;&gt;2016,"Cek lagi Tahun Lulus","OK"))))</f>
        <v>-</v>
      </c>
      <c r="Z468" s="19" t="str">
        <f>IF('Lulusan MTs'!Z468="","-",IF('Lulusan MTs'!Z468&gt;100,"Tidak valid",IF('Lulusan MTs'!Z468&lt;1,"Tidak valid","OK")))</f>
        <v>-</v>
      </c>
      <c r="AA468" s="19" t="str">
        <f>IF('Lulusan MTs'!AA468="","-",IF('Lulusan MTs'!AA468&gt;100,"Tidak valid",IF('Lulusan MTs'!AA468&lt;1,"Tidak valid","OK")))</f>
        <v>-</v>
      </c>
      <c r="AB468" s="19" t="str">
        <f>IF('Lulusan MTs'!AB468="","-",IF('Lulusan MTs'!AB468&gt;100,"Tidak valid",IF('Lulusan MTs'!AB468&lt;1,"Tidak valid","OK")))</f>
        <v>-</v>
      </c>
      <c r="AC468" s="19" t="str">
        <f>IF('Lulusan MTs'!AC468="","-",IF('Lulusan MTs'!AC468&gt;100,"Tidak valid",IF('Lulusan MTs'!AC468&lt;1,"Tidak valid","OK")))</f>
        <v>-</v>
      </c>
      <c r="AD468" s="19" t="str">
        <f>IF('Lulusan MTs'!AD468="","-",IF('Lulusan MTs'!AD468&gt;100,"Tidak valid",IF('Lulusan MTs'!AD468&lt;1,"Tidak valid","OK")))</f>
        <v>-</v>
      </c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  <c r="BC468" s="20"/>
      <c r="BD468" s="20"/>
      <c r="BE468" s="20"/>
      <c r="BF468" s="20"/>
      <c r="BG468" s="20"/>
      <c r="BH468" s="20"/>
      <c r="BI468" s="20"/>
      <c r="BJ468" s="20"/>
      <c r="BK468" s="20"/>
      <c r="BL468" s="20"/>
      <c r="BM468" s="20"/>
      <c r="BN468" s="20"/>
      <c r="BO468" s="20"/>
      <c r="BP468" s="20"/>
      <c r="BQ468" s="20"/>
      <c r="BR468" s="20"/>
      <c r="BS468" s="20"/>
      <c r="BT468" s="20"/>
      <c r="BU468" s="20"/>
      <c r="BV468" s="20"/>
      <c r="BW468" s="20"/>
      <c r="BX468" s="20"/>
      <c r="BY468" s="20"/>
      <c r="BZ468" s="20"/>
      <c r="CA468" s="20"/>
      <c r="CB468" s="20"/>
      <c r="CC468" s="20"/>
      <c r="CD468" s="20"/>
      <c r="CE468" s="20"/>
      <c r="CF468" s="20"/>
      <c r="CG468" s="20"/>
      <c r="CH468" s="20"/>
      <c r="CI468" s="20"/>
      <c r="CJ468" s="20"/>
      <c r="CK468" s="20"/>
      <c r="CL468" s="20"/>
      <c r="CM468" s="20"/>
      <c r="CN468" s="20"/>
      <c r="CO468" s="20"/>
      <c r="CP468" s="20"/>
      <c r="CQ468" s="20"/>
      <c r="CR468" s="20"/>
      <c r="CS468" s="20"/>
      <c r="CT468" s="20"/>
      <c r="CU468" s="20"/>
      <c r="CV468" s="20"/>
      <c r="CW468" s="20"/>
      <c r="CX468" s="20"/>
      <c r="CY468" s="20"/>
      <c r="CZ468" s="20"/>
      <c r="DA468" s="20"/>
      <c r="DB468" s="20"/>
      <c r="DC468" s="20"/>
      <c r="DD468" s="20"/>
      <c r="DE468" s="20"/>
      <c r="DF468" s="20"/>
      <c r="DG468" s="20"/>
      <c r="DH468" s="20"/>
      <c r="DI468" s="20"/>
      <c r="DJ468" s="20"/>
      <c r="DK468" s="20"/>
      <c r="DL468" s="20"/>
      <c r="DM468" s="20"/>
      <c r="DN468" s="20"/>
      <c r="DO468" s="20"/>
      <c r="DP468" s="20"/>
      <c r="DQ468" s="20"/>
      <c r="DR468" s="20"/>
      <c r="DS468" s="20"/>
      <c r="DT468" s="20"/>
      <c r="DU468" s="20"/>
      <c r="DV468" s="20"/>
      <c r="DW468" s="20"/>
      <c r="DX468" s="20"/>
      <c r="DY468" s="20"/>
      <c r="DZ468" s="20"/>
      <c r="EA468" s="20"/>
      <c r="EB468" s="20"/>
      <c r="EC468" s="20"/>
      <c r="ED468" s="20"/>
      <c r="EE468" s="20"/>
      <c r="EF468" s="20"/>
      <c r="EG468" s="20"/>
      <c r="EH468" s="20"/>
      <c r="EI468" s="20"/>
      <c r="EJ468" s="20"/>
      <c r="EK468" s="20"/>
      <c r="EL468" s="20"/>
      <c r="EM468" s="20"/>
      <c r="EN468" s="20"/>
      <c r="EO468" s="20"/>
      <c r="EP468" s="20"/>
      <c r="EQ468" s="20"/>
      <c r="ER468" s="20"/>
      <c r="ES468" s="20"/>
      <c r="ET468" s="20"/>
      <c r="EU468" s="20"/>
      <c r="EV468" s="20"/>
      <c r="EW468" s="20"/>
      <c r="EX468" s="20"/>
      <c r="EY468" s="20"/>
      <c r="EZ468" s="20"/>
      <c r="FA468" s="20"/>
      <c r="FB468" s="20"/>
      <c r="FC468" s="20"/>
      <c r="FD468" s="20"/>
      <c r="FE468" s="20"/>
      <c r="FF468" s="20"/>
      <c r="FG468" s="20"/>
      <c r="FH468" s="20"/>
      <c r="FI468" s="20"/>
      <c r="FJ468" s="20"/>
      <c r="FK468" s="20"/>
      <c r="FL468" s="20"/>
      <c r="FM468" s="20"/>
      <c r="FN468" s="20"/>
      <c r="FO468" s="20"/>
      <c r="FP468" s="20"/>
      <c r="FQ468" s="20"/>
      <c r="FR468" s="20"/>
      <c r="FS468" s="20"/>
      <c r="FT468" s="20"/>
      <c r="FU468" s="20"/>
      <c r="FV468" s="20"/>
      <c r="FW468" s="20"/>
      <c r="FX468" s="20"/>
      <c r="FY468" s="20"/>
      <c r="FZ468" s="20"/>
      <c r="GA468" s="20"/>
      <c r="GB468" s="20"/>
      <c r="GC468" s="20"/>
      <c r="GD468" s="20"/>
      <c r="GE468" s="20"/>
      <c r="GF468" s="20"/>
      <c r="GG468" s="20"/>
      <c r="GH468" s="20"/>
      <c r="GI468" s="20"/>
      <c r="GJ468" s="20"/>
      <c r="GK468" s="20"/>
      <c r="GL468" s="20"/>
      <c r="GM468" s="20"/>
      <c r="GN468" s="20"/>
      <c r="GO468" s="20"/>
      <c r="GP468" s="20"/>
      <c r="GQ468" s="20"/>
      <c r="GR468" s="20"/>
      <c r="GS468" s="20"/>
      <c r="GT468" s="20"/>
      <c r="GU468" s="20"/>
      <c r="GV468" s="20"/>
      <c r="GW468" s="20"/>
      <c r="GX468" s="20"/>
      <c r="GY468" s="20"/>
      <c r="GZ468" s="20"/>
      <c r="HA468" s="20"/>
      <c r="HB468" s="20"/>
      <c r="HC468" s="20"/>
      <c r="HD468" s="20"/>
      <c r="HE468" s="20"/>
      <c r="HF468" s="20"/>
      <c r="HG468" s="20"/>
      <c r="HH468" s="20"/>
      <c r="HI468" s="20"/>
      <c r="HJ468" s="20"/>
      <c r="HK468" s="20"/>
      <c r="HL468" s="20"/>
      <c r="HM468" s="20"/>
      <c r="HN468" s="20"/>
      <c r="HO468" s="20"/>
      <c r="HP468" s="20"/>
      <c r="HQ468" s="20"/>
      <c r="HR468" s="20"/>
      <c r="HS468" s="20"/>
      <c r="HT468" s="20"/>
      <c r="HU468" s="20"/>
      <c r="HV468" s="20"/>
      <c r="HW468" s="20"/>
      <c r="HX468" s="20"/>
      <c r="HY468" s="20"/>
    </row>
    <row r="469" spans="1:233" s="21" customFormat="1" ht="15" customHeight="1" x14ac:dyDescent="0.2">
      <c r="A469" s="18" t="str">
        <f>IF('Lulusan MTs'!A469="","-",IF(LEN('Lulusan MTs'!A469)&lt;&gt;12,"Tidak valid","OK"))</f>
        <v>-</v>
      </c>
      <c r="B469" s="19" t="str">
        <f>IF('Lulusan MTs'!B469="","-",IF(LEN('Lulusan MTs'!B469)&lt;5,"Cek lagi","OK"))</f>
        <v>-</v>
      </c>
      <c r="C469" s="19" t="str">
        <f>IF('Lulusan MTs'!C469="","-",IF('Lulusan MTs'!C469="MTsN","OK",IF('Lulusan MTs'!C469="MTsS","OK","Tidak valid")))</f>
        <v>-</v>
      </c>
      <c r="D469" s="19" t="str">
        <f>IF('Lulusan MTs'!D469="","-",IF(LEN('Lulusan MTs'!D469)&lt;5,"Cek lagi","OK"))</f>
        <v>-</v>
      </c>
      <c r="E469" s="19" t="str">
        <f>IF('Lulusan MTs'!E469="","-",IF(LEN('Lulusan MTs'!E469)&lt;4,"Cek lagi","OK"))</f>
        <v>-</v>
      </c>
      <c r="F469" s="19" t="str">
        <f>IF('Lulusan MTs'!F469="","-",IF(LEN('Lulusan MTs'!F469)&lt;4,"Cek lagi","OK"))</f>
        <v>-</v>
      </c>
      <c r="G469" s="19" t="str">
        <f>IF('Lulusan MTs'!G469="","-",IF(LEN('Lulusan MTs'!G469)&lt;4,"Cek lagi","OK"))</f>
        <v>-</v>
      </c>
      <c r="H469" s="19" t="str">
        <f>IF('Lulusan MTs'!H469="","-",IF(LEN('Lulusan MTs'!H469)&lt;&gt;18,"Tidak valid",IF(VALUE('Lulusan MTs'!H469)&lt;0,"Cek lagi","OK")))</f>
        <v>-</v>
      </c>
      <c r="I469" s="19" t="str">
        <f>IF('Lulusan MTs'!I469="","-",IF(LEN('Lulusan MTs'!I469)&lt;&gt;10,"Tidak valid",IF(VALUE('Lulusan MTs'!I469)&lt;0,"Cek lagi","OK")))</f>
        <v>-</v>
      </c>
      <c r="J469" s="19" t="str">
        <f>IF('Lulusan MTs'!J469="","-",IF(LEN('Lulusan MTs'!J469)&lt;4,"Cek lagi","OK"))</f>
        <v>-</v>
      </c>
      <c r="K469" s="19" t="str">
        <f>IF('Lulusan MTs'!K469="","-",IF(LEN('Lulusan MTs'!K469)&lt;4,"Cek lagi","OK"))</f>
        <v>-</v>
      </c>
      <c r="L469" s="18" t="str">
        <f>IF('Lulusan MTs'!L469="","-",IF(VALUE(LEFT('Lulusan MTs'!L469,2))&gt;31,"Tanggal tidak valid",IF(VALUE(LEFT(RIGHT('Lulusan MTs'!L469,7),2))&gt;12,"Bulan tidak valid",IF(VALUE(RIGHT('Lulusan MTs'!L469,4))&gt;2003,"Umur terlalu tua",IF(VALUE(RIGHT('Lulusan MTs'!L469,4))&lt;1996,"Umur terlalu tua","OK")))))</f>
        <v>-</v>
      </c>
      <c r="M469" s="19" t="str">
        <f>IF('Lulusan MTs'!M469="","-",IF('Lulusan MTs'!M469="L","OK",IF('Lulusan MTs'!M469="P","OK","Tidak valid")))</f>
        <v>-</v>
      </c>
      <c r="N469" s="19" t="str">
        <f>IF('Lulusan MTs'!N469="","-",IF('Lulusan MTs'!N469&gt;400,"Tidak valid",IF('Lulusan MTs'!N469&lt;1,"Tidak valid","OK")))</f>
        <v>-</v>
      </c>
      <c r="O469" s="19" t="str">
        <f>IF('Lulusan MTs'!O469="","-",IF('Lulusan MTs'!O469&gt;100,"Tidak valid",IF('Lulusan MTs'!O469&lt;1,"Tidak valid","OK")))</f>
        <v>-</v>
      </c>
      <c r="P469" s="19" t="str">
        <f>IF('Lulusan MTs'!P469="","-",IF('Lulusan MTs'!P469&gt;6,"Cek lagi",IF('Lulusan MTs'!P469&lt;2,"Cek lagi","OK")))</f>
        <v>-</v>
      </c>
      <c r="Q469" s="19" t="str">
        <f>IF('Lulusan MTs'!Q469="","-",IF('Lulusan MTs'!Q469&gt;8,"Tidak valid",IF('Lulusan MTs'!Q469&lt;1,"Tidak valid","OK")))</f>
        <v>-</v>
      </c>
      <c r="R469" s="75" t="str">
        <f>IF('Lulusan MTs'!R469="","-",IF(LEN('Lulusan MTs'!R469)&lt;16,"Cek lagi","OK"))</f>
        <v>-</v>
      </c>
      <c r="S469" s="19" t="str">
        <f>IF('Lulusan MTs'!S469="","-",IF('Lulusan MTs'!S469&gt;6,"Tidak valid",IF('Lulusan MTs'!S469&lt;1,"Tidak valid","OK")))</f>
        <v>-</v>
      </c>
      <c r="T469" s="18" t="str">
        <f>IF('Lulusan MTs'!T469="","-",IF(VALUE(LEFT('Lulusan MTs'!T469,2))&gt;31,"Tanggal tidak valid",IF(VALUE(LEFT(RIGHT('Lulusan MTs'!T469,7),2))&gt;12,"Bulan tidak valid",IF(VALUE(RIGHT('Lulusan MTs'!T469,4))&lt;2010,"Cek lagi Tahun Masuk",IF(VALUE(RIGHT('Lulusan MTs'!T469,4))&gt;2014,"Cek lagi Tahun Masuk","OK")))))</f>
        <v>-</v>
      </c>
      <c r="U469" s="76" t="str">
        <f>IF('Lulusan MTs'!U469="","-",IF(LEN('Lulusan MTs'!U469)&lt;&gt;20,"Tidak valid","OK"))</f>
        <v>-</v>
      </c>
      <c r="V469" s="19" t="str">
        <f>IF('Lulusan MTs'!V469="","-",IF('Lulusan MTs'!V469&gt;3,"Tidak valid",IF('Lulusan MTs'!V469&lt;1,"Tidak valid","OK")))</f>
        <v>-</v>
      </c>
      <c r="W469" s="76" t="str">
        <f>IF('Lulusan MTs'!J469&lt;&gt;"",IF('Lulusan MTs'!W469="","Wajib Diisi","OK"),"-")</f>
        <v>-</v>
      </c>
      <c r="X469" s="76" t="str">
        <f>IF('Lulusan MTs'!J469&lt;&gt;"",IF('Lulusan MTs'!X469="","Wajib Diisi","OK"),"-")</f>
        <v>-</v>
      </c>
      <c r="Y469" s="18" t="str">
        <f>IF('Lulusan MTs'!Y469="","-",IF(VALUE(LEFT('Lulusan MTs'!Y469,2))&gt;31,"Tanggal tidak valid",IF(VALUE(LEFT(RIGHT('Lulusan MTs'!Y469,7),2))&gt;12,"Bulan tidak valid",IF(VALUE(RIGHT('Lulusan MTs'!Y469,4))&lt;&gt;2016,"Cek lagi Tahun Lulus","OK"))))</f>
        <v>-</v>
      </c>
      <c r="Z469" s="19" t="str">
        <f>IF('Lulusan MTs'!Z469="","-",IF('Lulusan MTs'!Z469&gt;100,"Tidak valid",IF('Lulusan MTs'!Z469&lt;1,"Tidak valid","OK")))</f>
        <v>-</v>
      </c>
      <c r="AA469" s="19" t="str">
        <f>IF('Lulusan MTs'!AA469="","-",IF('Lulusan MTs'!AA469&gt;100,"Tidak valid",IF('Lulusan MTs'!AA469&lt;1,"Tidak valid","OK")))</f>
        <v>-</v>
      </c>
      <c r="AB469" s="19" t="str">
        <f>IF('Lulusan MTs'!AB469="","-",IF('Lulusan MTs'!AB469&gt;100,"Tidak valid",IF('Lulusan MTs'!AB469&lt;1,"Tidak valid","OK")))</f>
        <v>-</v>
      </c>
      <c r="AC469" s="19" t="str">
        <f>IF('Lulusan MTs'!AC469="","-",IF('Lulusan MTs'!AC469&gt;100,"Tidak valid",IF('Lulusan MTs'!AC469&lt;1,"Tidak valid","OK")))</f>
        <v>-</v>
      </c>
      <c r="AD469" s="19" t="str">
        <f>IF('Lulusan MTs'!AD469="","-",IF('Lulusan MTs'!AD469&gt;100,"Tidak valid",IF('Lulusan MTs'!AD469&lt;1,"Tidak valid","OK")))</f>
        <v>-</v>
      </c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X469" s="20"/>
      <c r="AY469" s="20"/>
      <c r="AZ469" s="20"/>
      <c r="BA469" s="20"/>
      <c r="BB469" s="20"/>
      <c r="BC469" s="20"/>
      <c r="BD469" s="20"/>
      <c r="BE469" s="20"/>
      <c r="BF469" s="20"/>
      <c r="BG469" s="20"/>
      <c r="BH469" s="20"/>
      <c r="BI469" s="20"/>
      <c r="BJ469" s="20"/>
      <c r="BK469" s="20"/>
      <c r="BL469" s="20"/>
      <c r="BM469" s="20"/>
      <c r="BN469" s="20"/>
      <c r="BO469" s="20"/>
      <c r="BP469" s="20"/>
      <c r="BQ469" s="20"/>
      <c r="BR469" s="20"/>
      <c r="BS469" s="20"/>
      <c r="BT469" s="20"/>
      <c r="BU469" s="20"/>
      <c r="BV469" s="20"/>
      <c r="BW469" s="20"/>
      <c r="BX469" s="20"/>
      <c r="BY469" s="20"/>
      <c r="BZ469" s="20"/>
      <c r="CA469" s="20"/>
      <c r="CB469" s="20"/>
      <c r="CC469" s="20"/>
      <c r="CD469" s="20"/>
      <c r="CE469" s="20"/>
      <c r="CF469" s="20"/>
      <c r="CG469" s="20"/>
      <c r="CH469" s="20"/>
      <c r="CI469" s="20"/>
      <c r="CJ469" s="20"/>
      <c r="CK469" s="20"/>
      <c r="CL469" s="20"/>
      <c r="CM469" s="20"/>
      <c r="CN469" s="20"/>
      <c r="CO469" s="20"/>
      <c r="CP469" s="20"/>
      <c r="CQ469" s="20"/>
      <c r="CR469" s="20"/>
      <c r="CS469" s="20"/>
      <c r="CT469" s="20"/>
      <c r="CU469" s="20"/>
      <c r="CV469" s="20"/>
      <c r="CW469" s="20"/>
      <c r="CX469" s="20"/>
      <c r="CY469" s="20"/>
      <c r="CZ469" s="20"/>
      <c r="DA469" s="20"/>
      <c r="DB469" s="20"/>
      <c r="DC469" s="20"/>
      <c r="DD469" s="20"/>
      <c r="DE469" s="20"/>
      <c r="DF469" s="20"/>
      <c r="DG469" s="20"/>
      <c r="DH469" s="20"/>
      <c r="DI469" s="20"/>
      <c r="DJ469" s="20"/>
      <c r="DK469" s="20"/>
      <c r="DL469" s="20"/>
      <c r="DM469" s="20"/>
      <c r="DN469" s="20"/>
      <c r="DO469" s="20"/>
      <c r="DP469" s="20"/>
      <c r="DQ469" s="20"/>
      <c r="DR469" s="20"/>
      <c r="DS469" s="20"/>
      <c r="DT469" s="20"/>
      <c r="DU469" s="20"/>
      <c r="DV469" s="20"/>
      <c r="DW469" s="20"/>
      <c r="DX469" s="20"/>
      <c r="DY469" s="20"/>
      <c r="DZ469" s="20"/>
      <c r="EA469" s="20"/>
      <c r="EB469" s="20"/>
      <c r="EC469" s="20"/>
      <c r="ED469" s="20"/>
      <c r="EE469" s="20"/>
      <c r="EF469" s="20"/>
      <c r="EG469" s="20"/>
      <c r="EH469" s="20"/>
      <c r="EI469" s="20"/>
      <c r="EJ469" s="20"/>
      <c r="EK469" s="20"/>
      <c r="EL469" s="20"/>
      <c r="EM469" s="20"/>
      <c r="EN469" s="20"/>
      <c r="EO469" s="20"/>
      <c r="EP469" s="20"/>
      <c r="EQ469" s="20"/>
      <c r="ER469" s="20"/>
      <c r="ES469" s="20"/>
      <c r="ET469" s="20"/>
      <c r="EU469" s="20"/>
      <c r="EV469" s="20"/>
      <c r="EW469" s="20"/>
      <c r="EX469" s="20"/>
      <c r="EY469" s="20"/>
      <c r="EZ469" s="20"/>
      <c r="FA469" s="20"/>
      <c r="FB469" s="20"/>
      <c r="FC469" s="20"/>
      <c r="FD469" s="20"/>
      <c r="FE469" s="20"/>
      <c r="FF469" s="20"/>
      <c r="FG469" s="20"/>
      <c r="FH469" s="20"/>
      <c r="FI469" s="20"/>
      <c r="FJ469" s="20"/>
      <c r="FK469" s="20"/>
      <c r="FL469" s="20"/>
      <c r="FM469" s="20"/>
      <c r="FN469" s="20"/>
      <c r="FO469" s="20"/>
      <c r="FP469" s="20"/>
      <c r="FQ469" s="20"/>
      <c r="FR469" s="20"/>
      <c r="FS469" s="20"/>
      <c r="FT469" s="20"/>
      <c r="FU469" s="20"/>
      <c r="FV469" s="20"/>
      <c r="FW469" s="20"/>
      <c r="FX469" s="20"/>
      <c r="FY469" s="20"/>
      <c r="FZ469" s="20"/>
      <c r="GA469" s="20"/>
      <c r="GB469" s="20"/>
      <c r="GC469" s="20"/>
      <c r="GD469" s="20"/>
      <c r="GE469" s="20"/>
      <c r="GF469" s="20"/>
      <c r="GG469" s="20"/>
      <c r="GH469" s="20"/>
      <c r="GI469" s="20"/>
      <c r="GJ469" s="20"/>
      <c r="GK469" s="20"/>
      <c r="GL469" s="20"/>
      <c r="GM469" s="20"/>
      <c r="GN469" s="20"/>
      <c r="GO469" s="20"/>
      <c r="GP469" s="20"/>
      <c r="GQ469" s="20"/>
      <c r="GR469" s="20"/>
      <c r="GS469" s="20"/>
      <c r="GT469" s="20"/>
      <c r="GU469" s="20"/>
      <c r="GV469" s="20"/>
      <c r="GW469" s="20"/>
      <c r="GX469" s="20"/>
      <c r="GY469" s="20"/>
      <c r="GZ469" s="20"/>
      <c r="HA469" s="20"/>
      <c r="HB469" s="20"/>
      <c r="HC469" s="20"/>
      <c r="HD469" s="20"/>
      <c r="HE469" s="20"/>
      <c r="HF469" s="20"/>
      <c r="HG469" s="20"/>
      <c r="HH469" s="20"/>
      <c r="HI469" s="20"/>
      <c r="HJ469" s="20"/>
      <c r="HK469" s="20"/>
      <c r="HL469" s="20"/>
      <c r="HM469" s="20"/>
      <c r="HN469" s="20"/>
      <c r="HO469" s="20"/>
      <c r="HP469" s="20"/>
      <c r="HQ469" s="20"/>
      <c r="HR469" s="20"/>
      <c r="HS469" s="20"/>
      <c r="HT469" s="20"/>
      <c r="HU469" s="20"/>
      <c r="HV469" s="20"/>
      <c r="HW469" s="20"/>
      <c r="HX469" s="20"/>
      <c r="HY469" s="20"/>
    </row>
    <row r="470" spans="1:233" s="21" customFormat="1" ht="15" customHeight="1" x14ac:dyDescent="0.2">
      <c r="A470" s="18" t="str">
        <f>IF('Lulusan MTs'!A470="","-",IF(LEN('Lulusan MTs'!A470)&lt;&gt;12,"Tidak valid","OK"))</f>
        <v>-</v>
      </c>
      <c r="B470" s="19" t="str">
        <f>IF('Lulusan MTs'!B470="","-",IF(LEN('Lulusan MTs'!B470)&lt;5,"Cek lagi","OK"))</f>
        <v>-</v>
      </c>
      <c r="C470" s="19" t="str">
        <f>IF('Lulusan MTs'!C470="","-",IF('Lulusan MTs'!C470="MTsN","OK",IF('Lulusan MTs'!C470="MTsS","OK","Tidak valid")))</f>
        <v>-</v>
      </c>
      <c r="D470" s="19" t="str">
        <f>IF('Lulusan MTs'!D470="","-",IF(LEN('Lulusan MTs'!D470)&lt;5,"Cek lagi","OK"))</f>
        <v>-</v>
      </c>
      <c r="E470" s="19" t="str">
        <f>IF('Lulusan MTs'!E470="","-",IF(LEN('Lulusan MTs'!E470)&lt;4,"Cek lagi","OK"))</f>
        <v>-</v>
      </c>
      <c r="F470" s="19" t="str">
        <f>IF('Lulusan MTs'!F470="","-",IF(LEN('Lulusan MTs'!F470)&lt;4,"Cek lagi","OK"))</f>
        <v>-</v>
      </c>
      <c r="G470" s="19" t="str">
        <f>IF('Lulusan MTs'!G470="","-",IF(LEN('Lulusan MTs'!G470)&lt;4,"Cek lagi","OK"))</f>
        <v>-</v>
      </c>
      <c r="H470" s="19" t="str">
        <f>IF('Lulusan MTs'!H470="","-",IF(LEN('Lulusan MTs'!H470)&lt;&gt;18,"Tidak valid",IF(VALUE('Lulusan MTs'!H470)&lt;0,"Cek lagi","OK")))</f>
        <v>-</v>
      </c>
      <c r="I470" s="19" t="str">
        <f>IF('Lulusan MTs'!I470="","-",IF(LEN('Lulusan MTs'!I470)&lt;&gt;10,"Tidak valid",IF(VALUE('Lulusan MTs'!I470)&lt;0,"Cek lagi","OK")))</f>
        <v>-</v>
      </c>
      <c r="J470" s="19" t="str">
        <f>IF('Lulusan MTs'!J470="","-",IF(LEN('Lulusan MTs'!J470)&lt;4,"Cek lagi","OK"))</f>
        <v>-</v>
      </c>
      <c r="K470" s="19" t="str">
        <f>IF('Lulusan MTs'!K470="","-",IF(LEN('Lulusan MTs'!K470)&lt;4,"Cek lagi","OK"))</f>
        <v>-</v>
      </c>
      <c r="L470" s="18" t="str">
        <f>IF('Lulusan MTs'!L470="","-",IF(VALUE(LEFT('Lulusan MTs'!L470,2))&gt;31,"Tanggal tidak valid",IF(VALUE(LEFT(RIGHT('Lulusan MTs'!L470,7),2))&gt;12,"Bulan tidak valid",IF(VALUE(RIGHT('Lulusan MTs'!L470,4))&gt;2003,"Umur terlalu tua",IF(VALUE(RIGHT('Lulusan MTs'!L470,4))&lt;1996,"Umur terlalu tua","OK")))))</f>
        <v>-</v>
      </c>
      <c r="M470" s="19" t="str">
        <f>IF('Lulusan MTs'!M470="","-",IF('Lulusan MTs'!M470="L","OK",IF('Lulusan MTs'!M470="P","OK","Tidak valid")))</f>
        <v>-</v>
      </c>
      <c r="N470" s="19" t="str">
        <f>IF('Lulusan MTs'!N470="","-",IF('Lulusan MTs'!N470&gt;400,"Tidak valid",IF('Lulusan MTs'!N470&lt;1,"Tidak valid","OK")))</f>
        <v>-</v>
      </c>
      <c r="O470" s="19" t="str">
        <f>IF('Lulusan MTs'!O470="","-",IF('Lulusan MTs'!O470&gt;100,"Tidak valid",IF('Lulusan MTs'!O470&lt;1,"Tidak valid","OK")))</f>
        <v>-</v>
      </c>
      <c r="P470" s="19" t="str">
        <f>IF('Lulusan MTs'!P470="","-",IF('Lulusan MTs'!P470&gt;6,"Cek lagi",IF('Lulusan MTs'!P470&lt;2,"Cek lagi","OK")))</f>
        <v>-</v>
      </c>
      <c r="Q470" s="19" t="str">
        <f>IF('Lulusan MTs'!Q470="","-",IF('Lulusan MTs'!Q470&gt;8,"Tidak valid",IF('Lulusan MTs'!Q470&lt;1,"Tidak valid","OK")))</f>
        <v>-</v>
      </c>
      <c r="R470" s="75" t="str">
        <f>IF('Lulusan MTs'!R470="","-",IF(LEN('Lulusan MTs'!R470)&lt;16,"Cek lagi","OK"))</f>
        <v>-</v>
      </c>
      <c r="S470" s="19" t="str">
        <f>IF('Lulusan MTs'!S470="","-",IF('Lulusan MTs'!S470&gt;6,"Tidak valid",IF('Lulusan MTs'!S470&lt;1,"Tidak valid","OK")))</f>
        <v>-</v>
      </c>
      <c r="T470" s="18" t="str">
        <f>IF('Lulusan MTs'!T470="","-",IF(VALUE(LEFT('Lulusan MTs'!T470,2))&gt;31,"Tanggal tidak valid",IF(VALUE(LEFT(RIGHT('Lulusan MTs'!T470,7),2))&gt;12,"Bulan tidak valid",IF(VALUE(RIGHT('Lulusan MTs'!T470,4))&lt;2010,"Cek lagi Tahun Masuk",IF(VALUE(RIGHT('Lulusan MTs'!T470,4))&gt;2014,"Cek lagi Tahun Masuk","OK")))))</f>
        <v>-</v>
      </c>
      <c r="U470" s="76" t="str">
        <f>IF('Lulusan MTs'!U470="","-",IF(LEN('Lulusan MTs'!U470)&lt;&gt;20,"Tidak valid","OK"))</f>
        <v>-</v>
      </c>
      <c r="V470" s="19" t="str">
        <f>IF('Lulusan MTs'!V470="","-",IF('Lulusan MTs'!V470&gt;3,"Tidak valid",IF('Lulusan MTs'!V470&lt;1,"Tidak valid","OK")))</f>
        <v>-</v>
      </c>
      <c r="W470" s="76" t="str">
        <f>IF('Lulusan MTs'!J470&lt;&gt;"",IF('Lulusan MTs'!W470="","Wajib Diisi","OK"),"-")</f>
        <v>-</v>
      </c>
      <c r="X470" s="76" t="str">
        <f>IF('Lulusan MTs'!J470&lt;&gt;"",IF('Lulusan MTs'!X470="","Wajib Diisi","OK"),"-")</f>
        <v>-</v>
      </c>
      <c r="Y470" s="18" t="str">
        <f>IF('Lulusan MTs'!Y470="","-",IF(VALUE(LEFT('Lulusan MTs'!Y470,2))&gt;31,"Tanggal tidak valid",IF(VALUE(LEFT(RIGHT('Lulusan MTs'!Y470,7),2))&gt;12,"Bulan tidak valid",IF(VALUE(RIGHT('Lulusan MTs'!Y470,4))&lt;&gt;2016,"Cek lagi Tahun Lulus","OK"))))</f>
        <v>-</v>
      </c>
      <c r="Z470" s="19" t="str">
        <f>IF('Lulusan MTs'!Z470="","-",IF('Lulusan MTs'!Z470&gt;100,"Tidak valid",IF('Lulusan MTs'!Z470&lt;1,"Tidak valid","OK")))</f>
        <v>-</v>
      </c>
      <c r="AA470" s="19" t="str">
        <f>IF('Lulusan MTs'!AA470="","-",IF('Lulusan MTs'!AA470&gt;100,"Tidak valid",IF('Lulusan MTs'!AA470&lt;1,"Tidak valid","OK")))</f>
        <v>-</v>
      </c>
      <c r="AB470" s="19" t="str">
        <f>IF('Lulusan MTs'!AB470="","-",IF('Lulusan MTs'!AB470&gt;100,"Tidak valid",IF('Lulusan MTs'!AB470&lt;1,"Tidak valid","OK")))</f>
        <v>-</v>
      </c>
      <c r="AC470" s="19" t="str">
        <f>IF('Lulusan MTs'!AC470="","-",IF('Lulusan MTs'!AC470&gt;100,"Tidak valid",IF('Lulusan MTs'!AC470&lt;1,"Tidak valid","OK")))</f>
        <v>-</v>
      </c>
      <c r="AD470" s="19" t="str">
        <f>IF('Lulusan MTs'!AD470="","-",IF('Lulusan MTs'!AD470&gt;100,"Tidak valid",IF('Lulusan MTs'!AD470&lt;1,"Tidak valid","OK")))</f>
        <v>-</v>
      </c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X470" s="20"/>
      <c r="AY470" s="20"/>
      <c r="AZ470" s="20"/>
      <c r="BA470" s="20"/>
      <c r="BB470" s="20"/>
      <c r="BC470" s="20"/>
      <c r="BD470" s="20"/>
      <c r="BE470" s="20"/>
      <c r="BF470" s="20"/>
      <c r="BG470" s="20"/>
      <c r="BH470" s="20"/>
      <c r="BI470" s="20"/>
      <c r="BJ470" s="20"/>
      <c r="BK470" s="20"/>
      <c r="BL470" s="20"/>
      <c r="BM470" s="20"/>
      <c r="BN470" s="20"/>
      <c r="BO470" s="20"/>
      <c r="BP470" s="20"/>
      <c r="BQ470" s="20"/>
      <c r="BR470" s="20"/>
      <c r="BS470" s="20"/>
      <c r="BT470" s="20"/>
      <c r="BU470" s="20"/>
      <c r="BV470" s="20"/>
      <c r="BW470" s="20"/>
      <c r="BX470" s="20"/>
      <c r="BY470" s="20"/>
      <c r="BZ470" s="20"/>
      <c r="CA470" s="20"/>
      <c r="CB470" s="20"/>
      <c r="CC470" s="20"/>
      <c r="CD470" s="20"/>
      <c r="CE470" s="20"/>
      <c r="CF470" s="20"/>
      <c r="CG470" s="20"/>
      <c r="CH470" s="20"/>
      <c r="CI470" s="20"/>
      <c r="CJ470" s="20"/>
      <c r="CK470" s="20"/>
      <c r="CL470" s="20"/>
      <c r="CM470" s="20"/>
      <c r="CN470" s="20"/>
      <c r="CO470" s="20"/>
      <c r="CP470" s="20"/>
      <c r="CQ470" s="20"/>
      <c r="CR470" s="20"/>
      <c r="CS470" s="20"/>
      <c r="CT470" s="20"/>
      <c r="CU470" s="20"/>
      <c r="CV470" s="20"/>
      <c r="CW470" s="20"/>
      <c r="CX470" s="20"/>
      <c r="CY470" s="20"/>
      <c r="CZ470" s="20"/>
      <c r="DA470" s="20"/>
      <c r="DB470" s="20"/>
      <c r="DC470" s="20"/>
      <c r="DD470" s="20"/>
      <c r="DE470" s="20"/>
      <c r="DF470" s="20"/>
      <c r="DG470" s="20"/>
      <c r="DH470" s="20"/>
      <c r="DI470" s="20"/>
      <c r="DJ470" s="20"/>
      <c r="DK470" s="20"/>
      <c r="DL470" s="20"/>
      <c r="DM470" s="20"/>
      <c r="DN470" s="20"/>
      <c r="DO470" s="20"/>
      <c r="DP470" s="20"/>
      <c r="DQ470" s="20"/>
      <c r="DR470" s="20"/>
      <c r="DS470" s="20"/>
      <c r="DT470" s="20"/>
      <c r="DU470" s="20"/>
      <c r="DV470" s="20"/>
      <c r="DW470" s="20"/>
      <c r="DX470" s="20"/>
      <c r="DY470" s="20"/>
      <c r="DZ470" s="20"/>
      <c r="EA470" s="20"/>
      <c r="EB470" s="20"/>
      <c r="EC470" s="20"/>
      <c r="ED470" s="20"/>
      <c r="EE470" s="20"/>
      <c r="EF470" s="20"/>
      <c r="EG470" s="20"/>
      <c r="EH470" s="20"/>
      <c r="EI470" s="20"/>
      <c r="EJ470" s="20"/>
      <c r="EK470" s="20"/>
      <c r="EL470" s="20"/>
      <c r="EM470" s="20"/>
      <c r="EN470" s="20"/>
      <c r="EO470" s="20"/>
      <c r="EP470" s="20"/>
      <c r="EQ470" s="20"/>
      <c r="ER470" s="20"/>
      <c r="ES470" s="20"/>
      <c r="ET470" s="20"/>
      <c r="EU470" s="20"/>
      <c r="EV470" s="20"/>
      <c r="EW470" s="20"/>
      <c r="EX470" s="20"/>
      <c r="EY470" s="20"/>
      <c r="EZ470" s="20"/>
      <c r="FA470" s="20"/>
      <c r="FB470" s="20"/>
      <c r="FC470" s="20"/>
      <c r="FD470" s="20"/>
      <c r="FE470" s="20"/>
      <c r="FF470" s="20"/>
      <c r="FG470" s="20"/>
      <c r="FH470" s="20"/>
      <c r="FI470" s="20"/>
      <c r="FJ470" s="20"/>
      <c r="FK470" s="20"/>
      <c r="FL470" s="20"/>
      <c r="FM470" s="20"/>
      <c r="FN470" s="20"/>
      <c r="FO470" s="20"/>
      <c r="FP470" s="20"/>
      <c r="FQ470" s="20"/>
      <c r="FR470" s="20"/>
      <c r="FS470" s="20"/>
      <c r="FT470" s="20"/>
      <c r="FU470" s="20"/>
      <c r="FV470" s="20"/>
      <c r="FW470" s="20"/>
      <c r="FX470" s="20"/>
      <c r="FY470" s="20"/>
      <c r="FZ470" s="20"/>
      <c r="GA470" s="20"/>
      <c r="GB470" s="20"/>
      <c r="GC470" s="20"/>
      <c r="GD470" s="20"/>
      <c r="GE470" s="20"/>
      <c r="GF470" s="20"/>
      <c r="GG470" s="20"/>
      <c r="GH470" s="20"/>
      <c r="GI470" s="20"/>
      <c r="GJ470" s="20"/>
      <c r="GK470" s="20"/>
      <c r="GL470" s="20"/>
      <c r="GM470" s="20"/>
      <c r="GN470" s="20"/>
      <c r="GO470" s="20"/>
      <c r="GP470" s="20"/>
      <c r="GQ470" s="20"/>
      <c r="GR470" s="20"/>
      <c r="GS470" s="20"/>
      <c r="GT470" s="20"/>
      <c r="GU470" s="20"/>
      <c r="GV470" s="20"/>
      <c r="GW470" s="20"/>
      <c r="GX470" s="20"/>
      <c r="GY470" s="20"/>
      <c r="GZ470" s="20"/>
      <c r="HA470" s="20"/>
      <c r="HB470" s="20"/>
      <c r="HC470" s="20"/>
      <c r="HD470" s="20"/>
      <c r="HE470" s="20"/>
      <c r="HF470" s="20"/>
      <c r="HG470" s="20"/>
      <c r="HH470" s="20"/>
      <c r="HI470" s="20"/>
      <c r="HJ470" s="20"/>
      <c r="HK470" s="20"/>
      <c r="HL470" s="20"/>
      <c r="HM470" s="20"/>
      <c r="HN470" s="20"/>
      <c r="HO470" s="20"/>
      <c r="HP470" s="20"/>
      <c r="HQ470" s="20"/>
      <c r="HR470" s="20"/>
      <c r="HS470" s="20"/>
      <c r="HT470" s="20"/>
      <c r="HU470" s="20"/>
      <c r="HV470" s="20"/>
      <c r="HW470" s="20"/>
      <c r="HX470" s="20"/>
      <c r="HY470" s="20"/>
    </row>
    <row r="471" spans="1:233" s="21" customFormat="1" ht="15" customHeight="1" x14ac:dyDescent="0.2">
      <c r="A471" s="18" t="str">
        <f>IF('Lulusan MTs'!A471="","-",IF(LEN('Lulusan MTs'!A471)&lt;&gt;12,"Tidak valid","OK"))</f>
        <v>-</v>
      </c>
      <c r="B471" s="19" t="str">
        <f>IF('Lulusan MTs'!B471="","-",IF(LEN('Lulusan MTs'!B471)&lt;5,"Cek lagi","OK"))</f>
        <v>-</v>
      </c>
      <c r="C471" s="19" t="str">
        <f>IF('Lulusan MTs'!C471="","-",IF('Lulusan MTs'!C471="MTsN","OK",IF('Lulusan MTs'!C471="MTsS","OK","Tidak valid")))</f>
        <v>-</v>
      </c>
      <c r="D471" s="19" t="str">
        <f>IF('Lulusan MTs'!D471="","-",IF(LEN('Lulusan MTs'!D471)&lt;5,"Cek lagi","OK"))</f>
        <v>-</v>
      </c>
      <c r="E471" s="19" t="str">
        <f>IF('Lulusan MTs'!E471="","-",IF(LEN('Lulusan MTs'!E471)&lt;4,"Cek lagi","OK"))</f>
        <v>-</v>
      </c>
      <c r="F471" s="19" t="str">
        <f>IF('Lulusan MTs'!F471="","-",IF(LEN('Lulusan MTs'!F471)&lt;4,"Cek lagi","OK"))</f>
        <v>-</v>
      </c>
      <c r="G471" s="19" t="str">
        <f>IF('Lulusan MTs'!G471="","-",IF(LEN('Lulusan MTs'!G471)&lt;4,"Cek lagi","OK"))</f>
        <v>-</v>
      </c>
      <c r="H471" s="19" t="str">
        <f>IF('Lulusan MTs'!H471="","-",IF(LEN('Lulusan MTs'!H471)&lt;&gt;18,"Tidak valid",IF(VALUE('Lulusan MTs'!H471)&lt;0,"Cek lagi","OK")))</f>
        <v>-</v>
      </c>
      <c r="I471" s="19" t="str">
        <f>IF('Lulusan MTs'!I471="","-",IF(LEN('Lulusan MTs'!I471)&lt;&gt;10,"Tidak valid",IF(VALUE('Lulusan MTs'!I471)&lt;0,"Cek lagi","OK")))</f>
        <v>-</v>
      </c>
      <c r="J471" s="19" t="str">
        <f>IF('Lulusan MTs'!J471="","-",IF(LEN('Lulusan MTs'!J471)&lt;4,"Cek lagi","OK"))</f>
        <v>-</v>
      </c>
      <c r="K471" s="19" t="str">
        <f>IF('Lulusan MTs'!K471="","-",IF(LEN('Lulusan MTs'!K471)&lt;4,"Cek lagi","OK"))</f>
        <v>-</v>
      </c>
      <c r="L471" s="18" t="str">
        <f>IF('Lulusan MTs'!L471="","-",IF(VALUE(LEFT('Lulusan MTs'!L471,2))&gt;31,"Tanggal tidak valid",IF(VALUE(LEFT(RIGHT('Lulusan MTs'!L471,7),2))&gt;12,"Bulan tidak valid",IF(VALUE(RIGHT('Lulusan MTs'!L471,4))&gt;2003,"Umur terlalu tua",IF(VALUE(RIGHT('Lulusan MTs'!L471,4))&lt;1996,"Umur terlalu tua","OK")))))</f>
        <v>-</v>
      </c>
      <c r="M471" s="19" t="str">
        <f>IF('Lulusan MTs'!M471="","-",IF('Lulusan MTs'!M471="L","OK",IF('Lulusan MTs'!M471="P","OK","Tidak valid")))</f>
        <v>-</v>
      </c>
      <c r="N471" s="19" t="str">
        <f>IF('Lulusan MTs'!N471="","-",IF('Lulusan MTs'!N471&gt;400,"Tidak valid",IF('Lulusan MTs'!N471&lt;1,"Tidak valid","OK")))</f>
        <v>-</v>
      </c>
      <c r="O471" s="19" t="str">
        <f>IF('Lulusan MTs'!O471="","-",IF('Lulusan MTs'!O471&gt;100,"Tidak valid",IF('Lulusan MTs'!O471&lt;1,"Tidak valid","OK")))</f>
        <v>-</v>
      </c>
      <c r="P471" s="19" t="str">
        <f>IF('Lulusan MTs'!P471="","-",IF('Lulusan MTs'!P471&gt;6,"Cek lagi",IF('Lulusan MTs'!P471&lt;2,"Cek lagi","OK")))</f>
        <v>-</v>
      </c>
      <c r="Q471" s="19" t="str">
        <f>IF('Lulusan MTs'!Q471="","-",IF('Lulusan MTs'!Q471&gt;8,"Tidak valid",IF('Lulusan MTs'!Q471&lt;1,"Tidak valid","OK")))</f>
        <v>-</v>
      </c>
      <c r="R471" s="75" t="str">
        <f>IF('Lulusan MTs'!R471="","-",IF(LEN('Lulusan MTs'!R471)&lt;16,"Cek lagi","OK"))</f>
        <v>-</v>
      </c>
      <c r="S471" s="19" t="str">
        <f>IF('Lulusan MTs'!S471="","-",IF('Lulusan MTs'!S471&gt;6,"Tidak valid",IF('Lulusan MTs'!S471&lt;1,"Tidak valid","OK")))</f>
        <v>-</v>
      </c>
      <c r="T471" s="18" t="str">
        <f>IF('Lulusan MTs'!T471="","-",IF(VALUE(LEFT('Lulusan MTs'!T471,2))&gt;31,"Tanggal tidak valid",IF(VALUE(LEFT(RIGHT('Lulusan MTs'!T471,7),2))&gt;12,"Bulan tidak valid",IF(VALUE(RIGHT('Lulusan MTs'!T471,4))&lt;2010,"Cek lagi Tahun Masuk",IF(VALUE(RIGHT('Lulusan MTs'!T471,4))&gt;2014,"Cek lagi Tahun Masuk","OK")))))</f>
        <v>-</v>
      </c>
      <c r="U471" s="76" t="str">
        <f>IF('Lulusan MTs'!U471="","-",IF(LEN('Lulusan MTs'!U471)&lt;&gt;20,"Tidak valid","OK"))</f>
        <v>-</v>
      </c>
      <c r="V471" s="19" t="str">
        <f>IF('Lulusan MTs'!V471="","-",IF('Lulusan MTs'!V471&gt;3,"Tidak valid",IF('Lulusan MTs'!V471&lt;1,"Tidak valid","OK")))</f>
        <v>-</v>
      </c>
      <c r="W471" s="76" t="str">
        <f>IF('Lulusan MTs'!J471&lt;&gt;"",IF('Lulusan MTs'!W471="","Wajib Diisi","OK"),"-")</f>
        <v>-</v>
      </c>
      <c r="X471" s="76" t="str">
        <f>IF('Lulusan MTs'!J471&lt;&gt;"",IF('Lulusan MTs'!X471="","Wajib Diisi","OK"),"-")</f>
        <v>-</v>
      </c>
      <c r="Y471" s="18" t="str">
        <f>IF('Lulusan MTs'!Y471="","-",IF(VALUE(LEFT('Lulusan MTs'!Y471,2))&gt;31,"Tanggal tidak valid",IF(VALUE(LEFT(RIGHT('Lulusan MTs'!Y471,7),2))&gt;12,"Bulan tidak valid",IF(VALUE(RIGHT('Lulusan MTs'!Y471,4))&lt;&gt;2016,"Cek lagi Tahun Lulus","OK"))))</f>
        <v>-</v>
      </c>
      <c r="Z471" s="19" t="str">
        <f>IF('Lulusan MTs'!Z471="","-",IF('Lulusan MTs'!Z471&gt;100,"Tidak valid",IF('Lulusan MTs'!Z471&lt;1,"Tidak valid","OK")))</f>
        <v>-</v>
      </c>
      <c r="AA471" s="19" t="str">
        <f>IF('Lulusan MTs'!AA471="","-",IF('Lulusan MTs'!AA471&gt;100,"Tidak valid",IF('Lulusan MTs'!AA471&lt;1,"Tidak valid","OK")))</f>
        <v>-</v>
      </c>
      <c r="AB471" s="19" t="str">
        <f>IF('Lulusan MTs'!AB471="","-",IF('Lulusan MTs'!AB471&gt;100,"Tidak valid",IF('Lulusan MTs'!AB471&lt;1,"Tidak valid","OK")))</f>
        <v>-</v>
      </c>
      <c r="AC471" s="19" t="str">
        <f>IF('Lulusan MTs'!AC471="","-",IF('Lulusan MTs'!AC471&gt;100,"Tidak valid",IF('Lulusan MTs'!AC471&lt;1,"Tidak valid","OK")))</f>
        <v>-</v>
      </c>
      <c r="AD471" s="19" t="str">
        <f>IF('Lulusan MTs'!AD471="","-",IF('Lulusan MTs'!AD471&gt;100,"Tidak valid",IF('Lulusan MTs'!AD471&lt;1,"Tidak valid","OK")))</f>
        <v>-</v>
      </c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X471" s="20"/>
      <c r="AY471" s="20"/>
      <c r="AZ471" s="20"/>
      <c r="BA471" s="20"/>
      <c r="BB471" s="20"/>
      <c r="BC471" s="20"/>
      <c r="BD471" s="20"/>
      <c r="BE471" s="20"/>
      <c r="BF471" s="20"/>
      <c r="BG471" s="20"/>
      <c r="BH471" s="20"/>
      <c r="BI471" s="20"/>
      <c r="BJ471" s="20"/>
      <c r="BK471" s="20"/>
      <c r="BL471" s="20"/>
      <c r="BM471" s="20"/>
      <c r="BN471" s="20"/>
      <c r="BO471" s="20"/>
      <c r="BP471" s="20"/>
      <c r="BQ471" s="20"/>
      <c r="BR471" s="20"/>
      <c r="BS471" s="20"/>
      <c r="BT471" s="20"/>
      <c r="BU471" s="20"/>
      <c r="BV471" s="20"/>
      <c r="BW471" s="20"/>
      <c r="BX471" s="20"/>
      <c r="BY471" s="20"/>
      <c r="BZ471" s="20"/>
      <c r="CA471" s="20"/>
      <c r="CB471" s="20"/>
      <c r="CC471" s="20"/>
      <c r="CD471" s="20"/>
      <c r="CE471" s="20"/>
      <c r="CF471" s="20"/>
      <c r="CG471" s="20"/>
      <c r="CH471" s="20"/>
      <c r="CI471" s="20"/>
      <c r="CJ471" s="20"/>
      <c r="CK471" s="20"/>
      <c r="CL471" s="20"/>
      <c r="CM471" s="20"/>
      <c r="CN471" s="20"/>
      <c r="CO471" s="20"/>
      <c r="CP471" s="20"/>
      <c r="CQ471" s="20"/>
      <c r="CR471" s="20"/>
      <c r="CS471" s="20"/>
      <c r="CT471" s="20"/>
      <c r="CU471" s="20"/>
      <c r="CV471" s="20"/>
      <c r="CW471" s="20"/>
      <c r="CX471" s="20"/>
      <c r="CY471" s="20"/>
      <c r="CZ471" s="20"/>
      <c r="DA471" s="20"/>
      <c r="DB471" s="20"/>
      <c r="DC471" s="20"/>
      <c r="DD471" s="20"/>
      <c r="DE471" s="20"/>
      <c r="DF471" s="20"/>
      <c r="DG471" s="20"/>
      <c r="DH471" s="20"/>
      <c r="DI471" s="20"/>
      <c r="DJ471" s="20"/>
      <c r="DK471" s="20"/>
      <c r="DL471" s="20"/>
      <c r="DM471" s="20"/>
      <c r="DN471" s="20"/>
      <c r="DO471" s="20"/>
      <c r="DP471" s="20"/>
      <c r="DQ471" s="20"/>
      <c r="DR471" s="20"/>
      <c r="DS471" s="20"/>
      <c r="DT471" s="20"/>
      <c r="DU471" s="20"/>
      <c r="DV471" s="20"/>
      <c r="DW471" s="20"/>
      <c r="DX471" s="20"/>
      <c r="DY471" s="20"/>
      <c r="DZ471" s="20"/>
      <c r="EA471" s="20"/>
      <c r="EB471" s="20"/>
      <c r="EC471" s="20"/>
      <c r="ED471" s="20"/>
      <c r="EE471" s="20"/>
      <c r="EF471" s="20"/>
      <c r="EG471" s="20"/>
      <c r="EH471" s="20"/>
      <c r="EI471" s="20"/>
      <c r="EJ471" s="20"/>
      <c r="EK471" s="20"/>
      <c r="EL471" s="20"/>
      <c r="EM471" s="20"/>
      <c r="EN471" s="20"/>
      <c r="EO471" s="20"/>
      <c r="EP471" s="20"/>
      <c r="EQ471" s="20"/>
      <c r="ER471" s="20"/>
      <c r="ES471" s="20"/>
      <c r="ET471" s="20"/>
      <c r="EU471" s="20"/>
      <c r="EV471" s="20"/>
      <c r="EW471" s="20"/>
      <c r="EX471" s="20"/>
      <c r="EY471" s="20"/>
      <c r="EZ471" s="20"/>
      <c r="FA471" s="20"/>
      <c r="FB471" s="20"/>
      <c r="FC471" s="20"/>
      <c r="FD471" s="20"/>
      <c r="FE471" s="20"/>
      <c r="FF471" s="20"/>
      <c r="FG471" s="20"/>
      <c r="FH471" s="20"/>
      <c r="FI471" s="20"/>
      <c r="FJ471" s="20"/>
      <c r="FK471" s="20"/>
      <c r="FL471" s="20"/>
      <c r="FM471" s="20"/>
      <c r="FN471" s="20"/>
      <c r="FO471" s="20"/>
      <c r="FP471" s="20"/>
      <c r="FQ471" s="20"/>
      <c r="FR471" s="20"/>
      <c r="FS471" s="20"/>
      <c r="FT471" s="20"/>
      <c r="FU471" s="20"/>
      <c r="FV471" s="20"/>
      <c r="FW471" s="20"/>
      <c r="FX471" s="20"/>
      <c r="FY471" s="20"/>
      <c r="FZ471" s="20"/>
      <c r="GA471" s="20"/>
      <c r="GB471" s="20"/>
      <c r="GC471" s="20"/>
      <c r="GD471" s="20"/>
      <c r="GE471" s="20"/>
      <c r="GF471" s="20"/>
      <c r="GG471" s="20"/>
      <c r="GH471" s="20"/>
      <c r="GI471" s="20"/>
      <c r="GJ471" s="20"/>
      <c r="GK471" s="20"/>
      <c r="GL471" s="20"/>
      <c r="GM471" s="20"/>
      <c r="GN471" s="20"/>
      <c r="GO471" s="20"/>
      <c r="GP471" s="20"/>
      <c r="GQ471" s="20"/>
      <c r="GR471" s="20"/>
      <c r="GS471" s="20"/>
      <c r="GT471" s="20"/>
      <c r="GU471" s="20"/>
      <c r="GV471" s="20"/>
      <c r="GW471" s="20"/>
      <c r="GX471" s="20"/>
      <c r="GY471" s="20"/>
      <c r="GZ471" s="20"/>
      <c r="HA471" s="20"/>
      <c r="HB471" s="20"/>
      <c r="HC471" s="20"/>
      <c r="HD471" s="20"/>
      <c r="HE471" s="20"/>
      <c r="HF471" s="20"/>
      <c r="HG471" s="20"/>
      <c r="HH471" s="20"/>
      <c r="HI471" s="20"/>
      <c r="HJ471" s="20"/>
      <c r="HK471" s="20"/>
      <c r="HL471" s="20"/>
      <c r="HM471" s="20"/>
      <c r="HN471" s="20"/>
      <c r="HO471" s="20"/>
      <c r="HP471" s="20"/>
      <c r="HQ471" s="20"/>
      <c r="HR471" s="20"/>
      <c r="HS471" s="20"/>
      <c r="HT471" s="20"/>
      <c r="HU471" s="20"/>
      <c r="HV471" s="20"/>
      <c r="HW471" s="20"/>
      <c r="HX471" s="20"/>
      <c r="HY471" s="20"/>
    </row>
    <row r="472" spans="1:233" s="21" customFormat="1" ht="15" customHeight="1" x14ac:dyDescent="0.2">
      <c r="A472" s="18" t="str">
        <f>IF('Lulusan MTs'!A472="","-",IF(LEN('Lulusan MTs'!A472)&lt;&gt;12,"Tidak valid","OK"))</f>
        <v>-</v>
      </c>
      <c r="B472" s="19" t="str">
        <f>IF('Lulusan MTs'!B472="","-",IF(LEN('Lulusan MTs'!B472)&lt;5,"Cek lagi","OK"))</f>
        <v>-</v>
      </c>
      <c r="C472" s="19" t="str">
        <f>IF('Lulusan MTs'!C472="","-",IF('Lulusan MTs'!C472="MTsN","OK",IF('Lulusan MTs'!C472="MTsS","OK","Tidak valid")))</f>
        <v>-</v>
      </c>
      <c r="D472" s="19" t="str">
        <f>IF('Lulusan MTs'!D472="","-",IF(LEN('Lulusan MTs'!D472)&lt;5,"Cek lagi","OK"))</f>
        <v>-</v>
      </c>
      <c r="E472" s="19" t="str">
        <f>IF('Lulusan MTs'!E472="","-",IF(LEN('Lulusan MTs'!E472)&lt;4,"Cek lagi","OK"))</f>
        <v>-</v>
      </c>
      <c r="F472" s="19" t="str">
        <f>IF('Lulusan MTs'!F472="","-",IF(LEN('Lulusan MTs'!F472)&lt;4,"Cek lagi","OK"))</f>
        <v>-</v>
      </c>
      <c r="G472" s="19" t="str">
        <f>IF('Lulusan MTs'!G472="","-",IF(LEN('Lulusan MTs'!G472)&lt;4,"Cek lagi","OK"))</f>
        <v>-</v>
      </c>
      <c r="H472" s="19" t="str">
        <f>IF('Lulusan MTs'!H472="","-",IF(LEN('Lulusan MTs'!H472)&lt;&gt;18,"Tidak valid",IF(VALUE('Lulusan MTs'!H472)&lt;0,"Cek lagi","OK")))</f>
        <v>-</v>
      </c>
      <c r="I472" s="19" t="str">
        <f>IF('Lulusan MTs'!I472="","-",IF(LEN('Lulusan MTs'!I472)&lt;&gt;10,"Tidak valid",IF(VALUE('Lulusan MTs'!I472)&lt;0,"Cek lagi","OK")))</f>
        <v>-</v>
      </c>
      <c r="J472" s="19" t="str">
        <f>IF('Lulusan MTs'!J472="","-",IF(LEN('Lulusan MTs'!J472)&lt;4,"Cek lagi","OK"))</f>
        <v>-</v>
      </c>
      <c r="K472" s="19" t="str">
        <f>IF('Lulusan MTs'!K472="","-",IF(LEN('Lulusan MTs'!K472)&lt;4,"Cek lagi","OK"))</f>
        <v>-</v>
      </c>
      <c r="L472" s="18" t="str">
        <f>IF('Lulusan MTs'!L472="","-",IF(VALUE(LEFT('Lulusan MTs'!L472,2))&gt;31,"Tanggal tidak valid",IF(VALUE(LEFT(RIGHT('Lulusan MTs'!L472,7),2))&gt;12,"Bulan tidak valid",IF(VALUE(RIGHT('Lulusan MTs'!L472,4))&gt;2003,"Umur terlalu tua",IF(VALUE(RIGHT('Lulusan MTs'!L472,4))&lt;1996,"Umur terlalu tua","OK")))))</f>
        <v>-</v>
      </c>
      <c r="M472" s="19" t="str">
        <f>IF('Lulusan MTs'!M472="","-",IF('Lulusan MTs'!M472="L","OK",IF('Lulusan MTs'!M472="P","OK","Tidak valid")))</f>
        <v>-</v>
      </c>
      <c r="N472" s="19" t="str">
        <f>IF('Lulusan MTs'!N472="","-",IF('Lulusan MTs'!N472&gt;400,"Tidak valid",IF('Lulusan MTs'!N472&lt;1,"Tidak valid","OK")))</f>
        <v>-</v>
      </c>
      <c r="O472" s="19" t="str">
        <f>IF('Lulusan MTs'!O472="","-",IF('Lulusan MTs'!O472&gt;100,"Tidak valid",IF('Lulusan MTs'!O472&lt;1,"Tidak valid","OK")))</f>
        <v>-</v>
      </c>
      <c r="P472" s="19" t="str">
        <f>IF('Lulusan MTs'!P472="","-",IF('Lulusan MTs'!P472&gt;6,"Cek lagi",IF('Lulusan MTs'!P472&lt;2,"Cek lagi","OK")))</f>
        <v>-</v>
      </c>
      <c r="Q472" s="19" t="str">
        <f>IF('Lulusan MTs'!Q472="","-",IF('Lulusan MTs'!Q472&gt;8,"Tidak valid",IF('Lulusan MTs'!Q472&lt;1,"Tidak valid","OK")))</f>
        <v>-</v>
      </c>
      <c r="R472" s="75" t="str">
        <f>IF('Lulusan MTs'!R472="","-",IF(LEN('Lulusan MTs'!R472)&lt;16,"Cek lagi","OK"))</f>
        <v>-</v>
      </c>
      <c r="S472" s="19" t="str">
        <f>IF('Lulusan MTs'!S472="","-",IF('Lulusan MTs'!S472&gt;6,"Tidak valid",IF('Lulusan MTs'!S472&lt;1,"Tidak valid","OK")))</f>
        <v>-</v>
      </c>
      <c r="T472" s="18" t="str">
        <f>IF('Lulusan MTs'!T472="","-",IF(VALUE(LEFT('Lulusan MTs'!T472,2))&gt;31,"Tanggal tidak valid",IF(VALUE(LEFT(RIGHT('Lulusan MTs'!T472,7),2))&gt;12,"Bulan tidak valid",IF(VALUE(RIGHT('Lulusan MTs'!T472,4))&lt;2010,"Cek lagi Tahun Masuk",IF(VALUE(RIGHT('Lulusan MTs'!T472,4))&gt;2014,"Cek lagi Tahun Masuk","OK")))))</f>
        <v>-</v>
      </c>
      <c r="U472" s="76" t="str">
        <f>IF('Lulusan MTs'!U472="","-",IF(LEN('Lulusan MTs'!U472)&lt;&gt;20,"Tidak valid","OK"))</f>
        <v>-</v>
      </c>
      <c r="V472" s="19" t="str">
        <f>IF('Lulusan MTs'!V472="","-",IF('Lulusan MTs'!V472&gt;3,"Tidak valid",IF('Lulusan MTs'!V472&lt;1,"Tidak valid","OK")))</f>
        <v>-</v>
      </c>
      <c r="W472" s="76" t="str">
        <f>IF('Lulusan MTs'!J472&lt;&gt;"",IF('Lulusan MTs'!W472="","Wajib Diisi","OK"),"-")</f>
        <v>-</v>
      </c>
      <c r="X472" s="76" t="str">
        <f>IF('Lulusan MTs'!J472&lt;&gt;"",IF('Lulusan MTs'!X472="","Wajib Diisi","OK"),"-")</f>
        <v>-</v>
      </c>
      <c r="Y472" s="18" t="str">
        <f>IF('Lulusan MTs'!Y472="","-",IF(VALUE(LEFT('Lulusan MTs'!Y472,2))&gt;31,"Tanggal tidak valid",IF(VALUE(LEFT(RIGHT('Lulusan MTs'!Y472,7),2))&gt;12,"Bulan tidak valid",IF(VALUE(RIGHT('Lulusan MTs'!Y472,4))&lt;&gt;2016,"Cek lagi Tahun Lulus","OK"))))</f>
        <v>-</v>
      </c>
      <c r="Z472" s="19" t="str">
        <f>IF('Lulusan MTs'!Z472="","-",IF('Lulusan MTs'!Z472&gt;100,"Tidak valid",IF('Lulusan MTs'!Z472&lt;1,"Tidak valid","OK")))</f>
        <v>-</v>
      </c>
      <c r="AA472" s="19" t="str">
        <f>IF('Lulusan MTs'!AA472="","-",IF('Lulusan MTs'!AA472&gt;100,"Tidak valid",IF('Lulusan MTs'!AA472&lt;1,"Tidak valid","OK")))</f>
        <v>-</v>
      </c>
      <c r="AB472" s="19" t="str">
        <f>IF('Lulusan MTs'!AB472="","-",IF('Lulusan MTs'!AB472&gt;100,"Tidak valid",IF('Lulusan MTs'!AB472&lt;1,"Tidak valid","OK")))</f>
        <v>-</v>
      </c>
      <c r="AC472" s="19" t="str">
        <f>IF('Lulusan MTs'!AC472="","-",IF('Lulusan MTs'!AC472&gt;100,"Tidak valid",IF('Lulusan MTs'!AC472&lt;1,"Tidak valid","OK")))</f>
        <v>-</v>
      </c>
      <c r="AD472" s="19" t="str">
        <f>IF('Lulusan MTs'!AD472="","-",IF('Lulusan MTs'!AD472&gt;100,"Tidak valid",IF('Lulusan MTs'!AD472&lt;1,"Tidak valid","OK")))</f>
        <v>-</v>
      </c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  <c r="AZ472" s="20"/>
      <c r="BA472" s="20"/>
      <c r="BB472" s="20"/>
      <c r="BC472" s="20"/>
      <c r="BD472" s="20"/>
      <c r="BE472" s="20"/>
      <c r="BF472" s="20"/>
      <c r="BG472" s="20"/>
      <c r="BH472" s="20"/>
      <c r="BI472" s="20"/>
      <c r="BJ472" s="20"/>
      <c r="BK472" s="20"/>
      <c r="BL472" s="20"/>
      <c r="BM472" s="20"/>
      <c r="BN472" s="20"/>
      <c r="BO472" s="20"/>
      <c r="BP472" s="20"/>
      <c r="BQ472" s="20"/>
      <c r="BR472" s="20"/>
      <c r="BS472" s="20"/>
      <c r="BT472" s="20"/>
      <c r="BU472" s="20"/>
      <c r="BV472" s="20"/>
      <c r="BW472" s="20"/>
      <c r="BX472" s="20"/>
      <c r="BY472" s="20"/>
      <c r="BZ472" s="20"/>
      <c r="CA472" s="20"/>
      <c r="CB472" s="20"/>
      <c r="CC472" s="20"/>
      <c r="CD472" s="20"/>
      <c r="CE472" s="20"/>
      <c r="CF472" s="20"/>
      <c r="CG472" s="20"/>
      <c r="CH472" s="20"/>
      <c r="CI472" s="20"/>
      <c r="CJ472" s="20"/>
      <c r="CK472" s="20"/>
      <c r="CL472" s="20"/>
      <c r="CM472" s="20"/>
      <c r="CN472" s="20"/>
      <c r="CO472" s="20"/>
      <c r="CP472" s="20"/>
      <c r="CQ472" s="20"/>
      <c r="CR472" s="20"/>
      <c r="CS472" s="20"/>
      <c r="CT472" s="20"/>
      <c r="CU472" s="20"/>
      <c r="CV472" s="20"/>
      <c r="CW472" s="20"/>
      <c r="CX472" s="20"/>
      <c r="CY472" s="20"/>
      <c r="CZ472" s="20"/>
      <c r="DA472" s="20"/>
      <c r="DB472" s="20"/>
      <c r="DC472" s="20"/>
      <c r="DD472" s="20"/>
      <c r="DE472" s="20"/>
      <c r="DF472" s="20"/>
      <c r="DG472" s="20"/>
      <c r="DH472" s="20"/>
      <c r="DI472" s="20"/>
      <c r="DJ472" s="20"/>
      <c r="DK472" s="20"/>
      <c r="DL472" s="20"/>
      <c r="DM472" s="20"/>
      <c r="DN472" s="20"/>
      <c r="DO472" s="20"/>
      <c r="DP472" s="20"/>
      <c r="DQ472" s="20"/>
      <c r="DR472" s="20"/>
      <c r="DS472" s="20"/>
      <c r="DT472" s="20"/>
      <c r="DU472" s="20"/>
      <c r="DV472" s="20"/>
      <c r="DW472" s="20"/>
      <c r="DX472" s="20"/>
      <c r="DY472" s="20"/>
      <c r="DZ472" s="20"/>
      <c r="EA472" s="20"/>
      <c r="EB472" s="20"/>
      <c r="EC472" s="20"/>
      <c r="ED472" s="20"/>
      <c r="EE472" s="20"/>
      <c r="EF472" s="20"/>
      <c r="EG472" s="20"/>
      <c r="EH472" s="20"/>
      <c r="EI472" s="20"/>
      <c r="EJ472" s="20"/>
      <c r="EK472" s="20"/>
      <c r="EL472" s="20"/>
      <c r="EM472" s="20"/>
      <c r="EN472" s="20"/>
      <c r="EO472" s="20"/>
      <c r="EP472" s="20"/>
      <c r="EQ472" s="20"/>
      <c r="ER472" s="20"/>
      <c r="ES472" s="20"/>
      <c r="ET472" s="20"/>
      <c r="EU472" s="20"/>
      <c r="EV472" s="20"/>
      <c r="EW472" s="20"/>
      <c r="EX472" s="20"/>
      <c r="EY472" s="20"/>
      <c r="EZ472" s="20"/>
      <c r="FA472" s="20"/>
      <c r="FB472" s="20"/>
      <c r="FC472" s="20"/>
      <c r="FD472" s="20"/>
      <c r="FE472" s="20"/>
      <c r="FF472" s="20"/>
      <c r="FG472" s="20"/>
      <c r="FH472" s="20"/>
      <c r="FI472" s="20"/>
      <c r="FJ472" s="20"/>
      <c r="FK472" s="20"/>
      <c r="FL472" s="20"/>
      <c r="FM472" s="20"/>
      <c r="FN472" s="20"/>
      <c r="FO472" s="20"/>
      <c r="FP472" s="20"/>
      <c r="FQ472" s="20"/>
      <c r="FR472" s="20"/>
      <c r="FS472" s="20"/>
      <c r="FT472" s="20"/>
      <c r="FU472" s="20"/>
      <c r="FV472" s="20"/>
      <c r="FW472" s="20"/>
      <c r="FX472" s="20"/>
      <c r="FY472" s="20"/>
      <c r="FZ472" s="20"/>
      <c r="GA472" s="20"/>
      <c r="GB472" s="20"/>
      <c r="GC472" s="20"/>
      <c r="GD472" s="20"/>
      <c r="GE472" s="20"/>
      <c r="GF472" s="20"/>
      <c r="GG472" s="20"/>
      <c r="GH472" s="20"/>
      <c r="GI472" s="20"/>
      <c r="GJ472" s="20"/>
      <c r="GK472" s="20"/>
      <c r="GL472" s="20"/>
      <c r="GM472" s="20"/>
      <c r="GN472" s="20"/>
      <c r="GO472" s="20"/>
      <c r="GP472" s="20"/>
      <c r="GQ472" s="20"/>
      <c r="GR472" s="20"/>
      <c r="GS472" s="20"/>
      <c r="GT472" s="20"/>
      <c r="GU472" s="20"/>
      <c r="GV472" s="20"/>
      <c r="GW472" s="20"/>
      <c r="GX472" s="20"/>
      <c r="GY472" s="20"/>
      <c r="GZ472" s="20"/>
      <c r="HA472" s="20"/>
      <c r="HB472" s="20"/>
      <c r="HC472" s="20"/>
      <c r="HD472" s="20"/>
      <c r="HE472" s="20"/>
      <c r="HF472" s="20"/>
      <c r="HG472" s="20"/>
      <c r="HH472" s="20"/>
      <c r="HI472" s="20"/>
      <c r="HJ472" s="20"/>
      <c r="HK472" s="20"/>
      <c r="HL472" s="20"/>
      <c r="HM472" s="20"/>
      <c r="HN472" s="20"/>
      <c r="HO472" s="20"/>
      <c r="HP472" s="20"/>
      <c r="HQ472" s="20"/>
      <c r="HR472" s="20"/>
      <c r="HS472" s="20"/>
      <c r="HT472" s="20"/>
      <c r="HU472" s="20"/>
      <c r="HV472" s="20"/>
      <c r="HW472" s="20"/>
      <c r="HX472" s="20"/>
      <c r="HY472" s="20"/>
    </row>
    <row r="473" spans="1:233" s="21" customFormat="1" ht="15" customHeight="1" x14ac:dyDescent="0.2">
      <c r="A473" s="18" t="str">
        <f>IF('Lulusan MTs'!A473="","-",IF(LEN('Lulusan MTs'!A473)&lt;&gt;12,"Tidak valid","OK"))</f>
        <v>-</v>
      </c>
      <c r="B473" s="19" t="str">
        <f>IF('Lulusan MTs'!B473="","-",IF(LEN('Lulusan MTs'!B473)&lt;5,"Cek lagi","OK"))</f>
        <v>-</v>
      </c>
      <c r="C473" s="19" t="str">
        <f>IF('Lulusan MTs'!C473="","-",IF('Lulusan MTs'!C473="MTsN","OK",IF('Lulusan MTs'!C473="MTsS","OK","Tidak valid")))</f>
        <v>-</v>
      </c>
      <c r="D473" s="19" t="str">
        <f>IF('Lulusan MTs'!D473="","-",IF(LEN('Lulusan MTs'!D473)&lt;5,"Cek lagi","OK"))</f>
        <v>-</v>
      </c>
      <c r="E473" s="19" t="str">
        <f>IF('Lulusan MTs'!E473="","-",IF(LEN('Lulusan MTs'!E473)&lt;4,"Cek lagi","OK"))</f>
        <v>-</v>
      </c>
      <c r="F473" s="19" t="str">
        <f>IF('Lulusan MTs'!F473="","-",IF(LEN('Lulusan MTs'!F473)&lt;4,"Cek lagi","OK"))</f>
        <v>-</v>
      </c>
      <c r="G473" s="19" t="str">
        <f>IF('Lulusan MTs'!G473="","-",IF(LEN('Lulusan MTs'!G473)&lt;4,"Cek lagi","OK"))</f>
        <v>-</v>
      </c>
      <c r="H473" s="19" t="str">
        <f>IF('Lulusan MTs'!H473="","-",IF(LEN('Lulusan MTs'!H473)&lt;&gt;18,"Tidak valid",IF(VALUE('Lulusan MTs'!H473)&lt;0,"Cek lagi","OK")))</f>
        <v>-</v>
      </c>
      <c r="I473" s="19" t="str">
        <f>IF('Lulusan MTs'!I473="","-",IF(LEN('Lulusan MTs'!I473)&lt;&gt;10,"Tidak valid",IF(VALUE('Lulusan MTs'!I473)&lt;0,"Cek lagi","OK")))</f>
        <v>-</v>
      </c>
      <c r="J473" s="19" t="str">
        <f>IF('Lulusan MTs'!J473="","-",IF(LEN('Lulusan MTs'!J473)&lt;4,"Cek lagi","OK"))</f>
        <v>-</v>
      </c>
      <c r="K473" s="19" t="str">
        <f>IF('Lulusan MTs'!K473="","-",IF(LEN('Lulusan MTs'!K473)&lt;4,"Cek lagi","OK"))</f>
        <v>-</v>
      </c>
      <c r="L473" s="18" t="str">
        <f>IF('Lulusan MTs'!L473="","-",IF(VALUE(LEFT('Lulusan MTs'!L473,2))&gt;31,"Tanggal tidak valid",IF(VALUE(LEFT(RIGHT('Lulusan MTs'!L473,7),2))&gt;12,"Bulan tidak valid",IF(VALUE(RIGHT('Lulusan MTs'!L473,4))&gt;2003,"Umur terlalu tua",IF(VALUE(RIGHT('Lulusan MTs'!L473,4))&lt;1996,"Umur terlalu tua","OK")))))</f>
        <v>-</v>
      </c>
      <c r="M473" s="19" t="str">
        <f>IF('Lulusan MTs'!M473="","-",IF('Lulusan MTs'!M473="L","OK",IF('Lulusan MTs'!M473="P","OK","Tidak valid")))</f>
        <v>-</v>
      </c>
      <c r="N473" s="19" t="str">
        <f>IF('Lulusan MTs'!N473="","-",IF('Lulusan MTs'!N473&gt;400,"Tidak valid",IF('Lulusan MTs'!N473&lt;1,"Tidak valid","OK")))</f>
        <v>-</v>
      </c>
      <c r="O473" s="19" t="str">
        <f>IF('Lulusan MTs'!O473="","-",IF('Lulusan MTs'!O473&gt;100,"Tidak valid",IF('Lulusan MTs'!O473&lt;1,"Tidak valid","OK")))</f>
        <v>-</v>
      </c>
      <c r="P473" s="19" t="str">
        <f>IF('Lulusan MTs'!P473="","-",IF('Lulusan MTs'!P473&gt;6,"Cek lagi",IF('Lulusan MTs'!P473&lt;2,"Cek lagi","OK")))</f>
        <v>-</v>
      </c>
      <c r="Q473" s="19" t="str">
        <f>IF('Lulusan MTs'!Q473="","-",IF('Lulusan MTs'!Q473&gt;8,"Tidak valid",IF('Lulusan MTs'!Q473&lt;1,"Tidak valid","OK")))</f>
        <v>-</v>
      </c>
      <c r="R473" s="75" t="str">
        <f>IF('Lulusan MTs'!R473="","-",IF(LEN('Lulusan MTs'!R473)&lt;16,"Cek lagi","OK"))</f>
        <v>-</v>
      </c>
      <c r="S473" s="19" t="str">
        <f>IF('Lulusan MTs'!S473="","-",IF('Lulusan MTs'!S473&gt;6,"Tidak valid",IF('Lulusan MTs'!S473&lt;1,"Tidak valid","OK")))</f>
        <v>-</v>
      </c>
      <c r="T473" s="18" t="str">
        <f>IF('Lulusan MTs'!T473="","-",IF(VALUE(LEFT('Lulusan MTs'!T473,2))&gt;31,"Tanggal tidak valid",IF(VALUE(LEFT(RIGHT('Lulusan MTs'!T473,7),2))&gt;12,"Bulan tidak valid",IF(VALUE(RIGHT('Lulusan MTs'!T473,4))&lt;2010,"Cek lagi Tahun Masuk",IF(VALUE(RIGHT('Lulusan MTs'!T473,4))&gt;2014,"Cek lagi Tahun Masuk","OK")))))</f>
        <v>-</v>
      </c>
      <c r="U473" s="76" t="str">
        <f>IF('Lulusan MTs'!U473="","-",IF(LEN('Lulusan MTs'!U473)&lt;&gt;20,"Tidak valid","OK"))</f>
        <v>-</v>
      </c>
      <c r="V473" s="19" t="str">
        <f>IF('Lulusan MTs'!V473="","-",IF('Lulusan MTs'!V473&gt;3,"Tidak valid",IF('Lulusan MTs'!V473&lt;1,"Tidak valid","OK")))</f>
        <v>-</v>
      </c>
      <c r="W473" s="76" t="str">
        <f>IF('Lulusan MTs'!J473&lt;&gt;"",IF('Lulusan MTs'!W473="","Wajib Diisi","OK"),"-")</f>
        <v>-</v>
      </c>
      <c r="X473" s="76" t="str">
        <f>IF('Lulusan MTs'!J473&lt;&gt;"",IF('Lulusan MTs'!X473="","Wajib Diisi","OK"),"-")</f>
        <v>-</v>
      </c>
      <c r="Y473" s="18" t="str">
        <f>IF('Lulusan MTs'!Y473="","-",IF(VALUE(LEFT('Lulusan MTs'!Y473,2))&gt;31,"Tanggal tidak valid",IF(VALUE(LEFT(RIGHT('Lulusan MTs'!Y473,7),2))&gt;12,"Bulan tidak valid",IF(VALUE(RIGHT('Lulusan MTs'!Y473,4))&lt;&gt;2016,"Cek lagi Tahun Lulus","OK"))))</f>
        <v>-</v>
      </c>
      <c r="Z473" s="19" t="str">
        <f>IF('Lulusan MTs'!Z473="","-",IF('Lulusan MTs'!Z473&gt;100,"Tidak valid",IF('Lulusan MTs'!Z473&lt;1,"Tidak valid","OK")))</f>
        <v>-</v>
      </c>
      <c r="AA473" s="19" t="str">
        <f>IF('Lulusan MTs'!AA473="","-",IF('Lulusan MTs'!AA473&gt;100,"Tidak valid",IF('Lulusan MTs'!AA473&lt;1,"Tidak valid","OK")))</f>
        <v>-</v>
      </c>
      <c r="AB473" s="19" t="str">
        <f>IF('Lulusan MTs'!AB473="","-",IF('Lulusan MTs'!AB473&gt;100,"Tidak valid",IF('Lulusan MTs'!AB473&lt;1,"Tidak valid","OK")))</f>
        <v>-</v>
      </c>
      <c r="AC473" s="19" t="str">
        <f>IF('Lulusan MTs'!AC473="","-",IF('Lulusan MTs'!AC473&gt;100,"Tidak valid",IF('Lulusan MTs'!AC473&lt;1,"Tidak valid","OK")))</f>
        <v>-</v>
      </c>
      <c r="AD473" s="19" t="str">
        <f>IF('Lulusan MTs'!AD473="","-",IF('Lulusan MTs'!AD473&gt;100,"Tidak valid",IF('Lulusan MTs'!AD473&lt;1,"Tidak valid","OK")))</f>
        <v>-</v>
      </c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  <c r="AW473" s="20"/>
      <c r="AX473" s="20"/>
      <c r="AY473" s="20"/>
      <c r="AZ473" s="20"/>
      <c r="BA473" s="20"/>
      <c r="BB473" s="20"/>
      <c r="BC473" s="20"/>
      <c r="BD473" s="20"/>
      <c r="BE473" s="20"/>
      <c r="BF473" s="20"/>
      <c r="BG473" s="20"/>
      <c r="BH473" s="20"/>
      <c r="BI473" s="20"/>
      <c r="BJ473" s="20"/>
      <c r="BK473" s="20"/>
      <c r="BL473" s="20"/>
      <c r="BM473" s="20"/>
      <c r="BN473" s="20"/>
      <c r="BO473" s="20"/>
      <c r="BP473" s="20"/>
      <c r="BQ473" s="20"/>
      <c r="BR473" s="20"/>
      <c r="BS473" s="20"/>
      <c r="BT473" s="20"/>
      <c r="BU473" s="20"/>
      <c r="BV473" s="20"/>
      <c r="BW473" s="20"/>
      <c r="BX473" s="20"/>
      <c r="BY473" s="20"/>
      <c r="BZ473" s="20"/>
      <c r="CA473" s="20"/>
      <c r="CB473" s="20"/>
      <c r="CC473" s="20"/>
      <c r="CD473" s="20"/>
      <c r="CE473" s="20"/>
      <c r="CF473" s="20"/>
      <c r="CG473" s="20"/>
      <c r="CH473" s="20"/>
      <c r="CI473" s="20"/>
      <c r="CJ473" s="20"/>
      <c r="CK473" s="20"/>
      <c r="CL473" s="20"/>
      <c r="CM473" s="20"/>
      <c r="CN473" s="20"/>
      <c r="CO473" s="20"/>
      <c r="CP473" s="20"/>
      <c r="CQ473" s="20"/>
      <c r="CR473" s="20"/>
      <c r="CS473" s="20"/>
      <c r="CT473" s="20"/>
      <c r="CU473" s="20"/>
      <c r="CV473" s="20"/>
      <c r="CW473" s="20"/>
      <c r="CX473" s="20"/>
      <c r="CY473" s="20"/>
      <c r="CZ473" s="20"/>
      <c r="DA473" s="20"/>
      <c r="DB473" s="20"/>
      <c r="DC473" s="20"/>
      <c r="DD473" s="20"/>
      <c r="DE473" s="20"/>
      <c r="DF473" s="20"/>
      <c r="DG473" s="20"/>
      <c r="DH473" s="20"/>
      <c r="DI473" s="20"/>
      <c r="DJ473" s="20"/>
      <c r="DK473" s="20"/>
      <c r="DL473" s="20"/>
      <c r="DM473" s="20"/>
      <c r="DN473" s="20"/>
      <c r="DO473" s="20"/>
      <c r="DP473" s="20"/>
      <c r="DQ473" s="20"/>
      <c r="DR473" s="20"/>
      <c r="DS473" s="20"/>
      <c r="DT473" s="20"/>
      <c r="DU473" s="20"/>
      <c r="DV473" s="20"/>
      <c r="DW473" s="20"/>
      <c r="DX473" s="20"/>
      <c r="DY473" s="20"/>
      <c r="DZ473" s="20"/>
      <c r="EA473" s="20"/>
      <c r="EB473" s="20"/>
      <c r="EC473" s="20"/>
      <c r="ED473" s="20"/>
      <c r="EE473" s="20"/>
      <c r="EF473" s="20"/>
      <c r="EG473" s="20"/>
      <c r="EH473" s="20"/>
      <c r="EI473" s="20"/>
      <c r="EJ473" s="20"/>
      <c r="EK473" s="20"/>
      <c r="EL473" s="20"/>
      <c r="EM473" s="20"/>
      <c r="EN473" s="20"/>
      <c r="EO473" s="20"/>
      <c r="EP473" s="20"/>
      <c r="EQ473" s="20"/>
      <c r="ER473" s="20"/>
      <c r="ES473" s="20"/>
      <c r="ET473" s="20"/>
      <c r="EU473" s="20"/>
      <c r="EV473" s="20"/>
      <c r="EW473" s="20"/>
      <c r="EX473" s="20"/>
      <c r="EY473" s="20"/>
      <c r="EZ473" s="20"/>
      <c r="FA473" s="20"/>
      <c r="FB473" s="20"/>
      <c r="FC473" s="20"/>
      <c r="FD473" s="20"/>
      <c r="FE473" s="20"/>
      <c r="FF473" s="20"/>
      <c r="FG473" s="20"/>
      <c r="FH473" s="20"/>
      <c r="FI473" s="20"/>
      <c r="FJ473" s="20"/>
      <c r="FK473" s="20"/>
      <c r="FL473" s="20"/>
      <c r="FM473" s="20"/>
      <c r="FN473" s="20"/>
      <c r="FO473" s="20"/>
      <c r="FP473" s="20"/>
      <c r="FQ473" s="20"/>
      <c r="FR473" s="20"/>
      <c r="FS473" s="20"/>
      <c r="FT473" s="20"/>
      <c r="FU473" s="20"/>
      <c r="FV473" s="20"/>
      <c r="FW473" s="20"/>
      <c r="FX473" s="20"/>
      <c r="FY473" s="20"/>
      <c r="FZ473" s="20"/>
      <c r="GA473" s="20"/>
      <c r="GB473" s="20"/>
      <c r="GC473" s="20"/>
      <c r="GD473" s="20"/>
      <c r="GE473" s="20"/>
      <c r="GF473" s="20"/>
      <c r="GG473" s="20"/>
      <c r="GH473" s="20"/>
      <c r="GI473" s="20"/>
      <c r="GJ473" s="20"/>
      <c r="GK473" s="20"/>
      <c r="GL473" s="20"/>
      <c r="GM473" s="20"/>
      <c r="GN473" s="20"/>
      <c r="GO473" s="20"/>
      <c r="GP473" s="20"/>
      <c r="GQ473" s="20"/>
      <c r="GR473" s="20"/>
      <c r="GS473" s="20"/>
      <c r="GT473" s="20"/>
      <c r="GU473" s="20"/>
      <c r="GV473" s="20"/>
      <c r="GW473" s="20"/>
      <c r="GX473" s="20"/>
      <c r="GY473" s="20"/>
      <c r="GZ473" s="20"/>
      <c r="HA473" s="20"/>
      <c r="HB473" s="20"/>
      <c r="HC473" s="20"/>
      <c r="HD473" s="20"/>
      <c r="HE473" s="20"/>
      <c r="HF473" s="20"/>
      <c r="HG473" s="20"/>
      <c r="HH473" s="20"/>
      <c r="HI473" s="20"/>
      <c r="HJ473" s="20"/>
      <c r="HK473" s="20"/>
      <c r="HL473" s="20"/>
      <c r="HM473" s="20"/>
      <c r="HN473" s="20"/>
      <c r="HO473" s="20"/>
      <c r="HP473" s="20"/>
      <c r="HQ473" s="20"/>
      <c r="HR473" s="20"/>
      <c r="HS473" s="20"/>
      <c r="HT473" s="20"/>
      <c r="HU473" s="20"/>
      <c r="HV473" s="20"/>
      <c r="HW473" s="20"/>
      <c r="HX473" s="20"/>
      <c r="HY473" s="20"/>
    </row>
    <row r="474" spans="1:233" s="21" customFormat="1" ht="15" customHeight="1" x14ac:dyDescent="0.2">
      <c r="A474" s="18" t="str">
        <f>IF('Lulusan MTs'!A474="","-",IF(LEN('Lulusan MTs'!A474)&lt;&gt;12,"Tidak valid","OK"))</f>
        <v>-</v>
      </c>
      <c r="B474" s="19" t="str">
        <f>IF('Lulusan MTs'!B474="","-",IF(LEN('Lulusan MTs'!B474)&lt;5,"Cek lagi","OK"))</f>
        <v>-</v>
      </c>
      <c r="C474" s="19" t="str">
        <f>IF('Lulusan MTs'!C474="","-",IF('Lulusan MTs'!C474="MTsN","OK",IF('Lulusan MTs'!C474="MTsS","OK","Tidak valid")))</f>
        <v>-</v>
      </c>
      <c r="D474" s="19" t="str">
        <f>IF('Lulusan MTs'!D474="","-",IF(LEN('Lulusan MTs'!D474)&lt;5,"Cek lagi","OK"))</f>
        <v>-</v>
      </c>
      <c r="E474" s="19" t="str">
        <f>IF('Lulusan MTs'!E474="","-",IF(LEN('Lulusan MTs'!E474)&lt;4,"Cek lagi","OK"))</f>
        <v>-</v>
      </c>
      <c r="F474" s="19" t="str">
        <f>IF('Lulusan MTs'!F474="","-",IF(LEN('Lulusan MTs'!F474)&lt;4,"Cek lagi","OK"))</f>
        <v>-</v>
      </c>
      <c r="G474" s="19" t="str">
        <f>IF('Lulusan MTs'!G474="","-",IF(LEN('Lulusan MTs'!G474)&lt;4,"Cek lagi","OK"))</f>
        <v>-</v>
      </c>
      <c r="H474" s="19" t="str">
        <f>IF('Lulusan MTs'!H474="","-",IF(LEN('Lulusan MTs'!H474)&lt;&gt;18,"Tidak valid",IF(VALUE('Lulusan MTs'!H474)&lt;0,"Cek lagi","OK")))</f>
        <v>-</v>
      </c>
      <c r="I474" s="19" t="str">
        <f>IF('Lulusan MTs'!I474="","-",IF(LEN('Lulusan MTs'!I474)&lt;&gt;10,"Tidak valid",IF(VALUE('Lulusan MTs'!I474)&lt;0,"Cek lagi","OK")))</f>
        <v>-</v>
      </c>
      <c r="J474" s="19" t="str">
        <f>IF('Lulusan MTs'!J474="","-",IF(LEN('Lulusan MTs'!J474)&lt;4,"Cek lagi","OK"))</f>
        <v>-</v>
      </c>
      <c r="K474" s="19" t="str">
        <f>IF('Lulusan MTs'!K474="","-",IF(LEN('Lulusan MTs'!K474)&lt;4,"Cek lagi","OK"))</f>
        <v>-</v>
      </c>
      <c r="L474" s="18" t="str">
        <f>IF('Lulusan MTs'!L474="","-",IF(VALUE(LEFT('Lulusan MTs'!L474,2))&gt;31,"Tanggal tidak valid",IF(VALUE(LEFT(RIGHT('Lulusan MTs'!L474,7),2))&gt;12,"Bulan tidak valid",IF(VALUE(RIGHT('Lulusan MTs'!L474,4))&gt;2003,"Umur terlalu tua",IF(VALUE(RIGHT('Lulusan MTs'!L474,4))&lt;1996,"Umur terlalu tua","OK")))))</f>
        <v>-</v>
      </c>
      <c r="M474" s="19" t="str">
        <f>IF('Lulusan MTs'!M474="","-",IF('Lulusan MTs'!M474="L","OK",IF('Lulusan MTs'!M474="P","OK","Tidak valid")))</f>
        <v>-</v>
      </c>
      <c r="N474" s="19" t="str">
        <f>IF('Lulusan MTs'!N474="","-",IF('Lulusan MTs'!N474&gt;400,"Tidak valid",IF('Lulusan MTs'!N474&lt;1,"Tidak valid","OK")))</f>
        <v>-</v>
      </c>
      <c r="O474" s="19" t="str">
        <f>IF('Lulusan MTs'!O474="","-",IF('Lulusan MTs'!O474&gt;100,"Tidak valid",IF('Lulusan MTs'!O474&lt;1,"Tidak valid","OK")))</f>
        <v>-</v>
      </c>
      <c r="P474" s="19" t="str">
        <f>IF('Lulusan MTs'!P474="","-",IF('Lulusan MTs'!P474&gt;6,"Cek lagi",IF('Lulusan MTs'!P474&lt;2,"Cek lagi","OK")))</f>
        <v>-</v>
      </c>
      <c r="Q474" s="19" t="str">
        <f>IF('Lulusan MTs'!Q474="","-",IF('Lulusan MTs'!Q474&gt;8,"Tidak valid",IF('Lulusan MTs'!Q474&lt;1,"Tidak valid","OK")))</f>
        <v>-</v>
      </c>
      <c r="R474" s="75" t="str">
        <f>IF('Lulusan MTs'!R474="","-",IF(LEN('Lulusan MTs'!R474)&lt;16,"Cek lagi","OK"))</f>
        <v>-</v>
      </c>
      <c r="S474" s="19" t="str">
        <f>IF('Lulusan MTs'!S474="","-",IF('Lulusan MTs'!S474&gt;6,"Tidak valid",IF('Lulusan MTs'!S474&lt;1,"Tidak valid","OK")))</f>
        <v>-</v>
      </c>
      <c r="T474" s="18" t="str">
        <f>IF('Lulusan MTs'!T474="","-",IF(VALUE(LEFT('Lulusan MTs'!T474,2))&gt;31,"Tanggal tidak valid",IF(VALUE(LEFT(RIGHT('Lulusan MTs'!T474,7),2))&gt;12,"Bulan tidak valid",IF(VALUE(RIGHT('Lulusan MTs'!T474,4))&lt;2010,"Cek lagi Tahun Masuk",IF(VALUE(RIGHT('Lulusan MTs'!T474,4))&gt;2014,"Cek lagi Tahun Masuk","OK")))))</f>
        <v>-</v>
      </c>
      <c r="U474" s="76" t="str">
        <f>IF('Lulusan MTs'!U474="","-",IF(LEN('Lulusan MTs'!U474)&lt;&gt;20,"Tidak valid","OK"))</f>
        <v>-</v>
      </c>
      <c r="V474" s="19" t="str">
        <f>IF('Lulusan MTs'!V474="","-",IF('Lulusan MTs'!V474&gt;3,"Tidak valid",IF('Lulusan MTs'!V474&lt;1,"Tidak valid","OK")))</f>
        <v>-</v>
      </c>
      <c r="W474" s="76" t="str">
        <f>IF('Lulusan MTs'!J474&lt;&gt;"",IF('Lulusan MTs'!W474="","Wajib Diisi","OK"),"-")</f>
        <v>-</v>
      </c>
      <c r="X474" s="76" t="str">
        <f>IF('Lulusan MTs'!J474&lt;&gt;"",IF('Lulusan MTs'!X474="","Wajib Diisi","OK"),"-")</f>
        <v>-</v>
      </c>
      <c r="Y474" s="18" t="str">
        <f>IF('Lulusan MTs'!Y474="","-",IF(VALUE(LEFT('Lulusan MTs'!Y474,2))&gt;31,"Tanggal tidak valid",IF(VALUE(LEFT(RIGHT('Lulusan MTs'!Y474,7),2))&gt;12,"Bulan tidak valid",IF(VALUE(RIGHT('Lulusan MTs'!Y474,4))&lt;&gt;2016,"Cek lagi Tahun Lulus","OK"))))</f>
        <v>-</v>
      </c>
      <c r="Z474" s="19" t="str">
        <f>IF('Lulusan MTs'!Z474="","-",IF('Lulusan MTs'!Z474&gt;100,"Tidak valid",IF('Lulusan MTs'!Z474&lt;1,"Tidak valid","OK")))</f>
        <v>-</v>
      </c>
      <c r="AA474" s="19" t="str">
        <f>IF('Lulusan MTs'!AA474="","-",IF('Lulusan MTs'!AA474&gt;100,"Tidak valid",IF('Lulusan MTs'!AA474&lt;1,"Tidak valid","OK")))</f>
        <v>-</v>
      </c>
      <c r="AB474" s="19" t="str">
        <f>IF('Lulusan MTs'!AB474="","-",IF('Lulusan MTs'!AB474&gt;100,"Tidak valid",IF('Lulusan MTs'!AB474&lt;1,"Tidak valid","OK")))</f>
        <v>-</v>
      </c>
      <c r="AC474" s="19" t="str">
        <f>IF('Lulusan MTs'!AC474="","-",IF('Lulusan MTs'!AC474&gt;100,"Tidak valid",IF('Lulusan MTs'!AC474&lt;1,"Tidak valid","OK")))</f>
        <v>-</v>
      </c>
      <c r="AD474" s="19" t="str">
        <f>IF('Lulusan MTs'!AD474="","-",IF('Lulusan MTs'!AD474&gt;100,"Tidak valid",IF('Lulusan MTs'!AD474&lt;1,"Tidak valid","OK")))</f>
        <v>-</v>
      </c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X474" s="20"/>
      <c r="AY474" s="20"/>
      <c r="AZ474" s="20"/>
      <c r="BA474" s="20"/>
      <c r="BB474" s="20"/>
      <c r="BC474" s="20"/>
      <c r="BD474" s="20"/>
      <c r="BE474" s="20"/>
      <c r="BF474" s="20"/>
      <c r="BG474" s="20"/>
      <c r="BH474" s="20"/>
      <c r="BI474" s="20"/>
      <c r="BJ474" s="20"/>
      <c r="BK474" s="20"/>
      <c r="BL474" s="20"/>
      <c r="BM474" s="20"/>
      <c r="BN474" s="20"/>
      <c r="BO474" s="20"/>
      <c r="BP474" s="20"/>
      <c r="BQ474" s="20"/>
      <c r="BR474" s="20"/>
      <c r="BS474" s="20"/>
      <c r="BT474" s="20"/>
      <c r="BU474" s="20"/>
      <c r="BV474" s="20"/>
      <c r="BW474" s="20"/>
      <c r="BX474" s="20"/>
      <c r="BY474" s="20"/>
      <c r="BZ474" s="20"/>
      <c r="CA474" s="20"/>
      <c r="CB474" s="20"/>
      <c r="CC474" s="20"/>
      <c r="CD474" s="20"/>
      <c r="CE474" s="20"/>
      <c r="CF474" s="20"/>
      <c r="CG474" s="20"/>
      <c r="CH474" s="20"/>
      <c r="CI474" s="20"/>
      <c r="CJ474" s="20"/>
      <c r="CK474" s="20"/>
      <c r="CL474" s="20"/>
      <c r="CM474" s="20"/>
      <c r="CN474" s="20"/>
      <c r="CO474" s="20"/>
      <c r="CP474" s="20"/>
      <c r="CQ474" s="20"/>
      <c r="CR474" s="20"/>
      <c r="CS474" s="20"/>
      <c r="CT474" s="20"/>
      <c r="CU474" s="20"/>
      <c r="CV474" s="20"/>
      <c r="CW474" s="20"/>
      <c r="CX474" s="20"/>
      <c r="CY474" s="20"/>
      <c r="CZ474" s="20"/>
      <c r="DA474" s="20"/>
      <c r="DB474" s="20"/>
      <c r="DC474" s="20"/>
      <c r="DD474" s="20"/>
      <c r="DE474" s="20"/>
      <c r="DF474" s="20"/>
      <c r="DG474" s="20"/>
      <c r="DH474" s="20"/>
      <c r="DI474" s="20"/>
      <c r="DJ474" s="20"/>
      <c r="DK474" s="20"/>
      <c r="DL474" s="20"/>
      <c r="DM474" s="20"/>
      <c r="DN474" s="20"/>
      <c r="DO474" s="20"/>
      <c r="DP474" s="20"/>
      <c r="DQ474" s="20"/>
      <c r="DR474" s="20"/>
      <c r="DS474" s="20"/>
      <c r="DT474" s="20"/>
      <c r="DU474" s="20"/>
      <c r="DV474" s="20"/>
      <c r="DW474" s="20"/>
      <c r="DX474" s="20"/>
      <c r="DY474" s="20"/>
      <c r="DZ474" s="20"/>
      <c r="EA474" s="20"/>
      <c r="EB474" s="20"/>
      <c r="EC474" s="20"/>
      <c r="ED474" s="20"/>
      <c r="EE474" s="20"/>
      <c r="EF474" s="20"/>
      <c r="EG474" s="20"/>
      <c r="EH474" s="20"/>
      <c r="EI474" s="20"/>
      <c r="EJ474" s="20"/>
      <c r="EK474" s="20"/>
      <c r="EL474" s="20"/>
      <c r="EM474" s="20"/>
      <c r="EN474" s="20"/>
      <c r="EO474" s="20"/>
      <c r="EP474" s="20"/>
      <c r="EQ474" s="20"/>
      <c r="ER474" s="20"/>
      <c r="ES474" s="20"/>
      <c r="ET474" s="20"/>
      <c r="EU474" s="20"/>
      <c r="EV474" s="20"/>
      <c r="EW474" s="20"/>
      <c r="EX474" s="20"/>
      <c r="EY474" s="20"/>
      <c r="EZ474" s="20"/>
      <c r="FA474" s="20"/>
      <c r="FB474" s="20"/>
      <c r="FC474" s="20"/>
      <c r="FD474" s="20"/>
      <c r="FE474" s="20"/>
      <c r="FF474" s="20"/>
      <c r="FG474" s="20"/>
      <c r="FH474" s="20"/>
      <c r="FI474" s="20"/>
      <c r="FJ474" s="20"/>
      <c r="FK474" s="20"/>
      <c r="FL474" s="20"/>
      <c r="FM474" s="20"/>
      <c r="FN474" s="20"/>
      <c r="FO474" s="20"/>
      <c r="FP474" s="20"/>
      <c r="FQ474" s="20"/>
      <c r="FR474" s="20"/>
      <c r="FS474" s="20"/>
      <c r="FT474" s="20"/>
      <c r="FU474" s="20"/>
      <c r="FV474" s="20"/>
      <c r="FW474" s="20"/>
      <c r="FX474" s="20"/>
      <c r="FY474" s="20"/>
      <c r="FZ474" s="20"/>
      <c r="GA474" s="20"/>
      <c r="GB474" s="20"/>
      <c r="GC474" s="20"/>
      <c r="GD474" s="20"/>
      <c r="GE474" s="20"/>
      <c r="GF474" s="20"/>
      <c r="GG474" s="20"/>
      <c r="GH474" s="20"/>
      <c r="GI474" s="20"/>
      <c r="GJ474" s="20"/>
      <c r="GK474" s="20"/>
      <c r="GL474" s="20"/>
      <c r="GM474" s="20"/>
      <c r="GN474" s="20"/>
      <c r="GO474" s="20"/>
      <c r="GP474" s="20"/>
      <c r="GQ474" s="20"/>
      <c r="GR474" s="20"/>
      <c r="GS474" s="20"/>
      <c r="GT474" s="20"/>
      <c r="GU474" s="20"/>
      <c r="GV474" s="20"/>
      <c r="GW474" s="20"/>
      <c r="GX474" s="20"/>
      <c r="GY474" s="20"/>
      <c r="GZ474" s="20"/>
      <c r="HA474" s="20"/>
      <c r="HB474" s="20"/>
      <c r="HC474" s="20"/>
      <c r="HD474" s="20"/>
      <c r="HE474" s="20"/>
      <c r="HF474" s="20"/>
      <c r="HG474" s="20"/>
      <c r="HH474" s="20"/>
      <c r="HI474" s="20"/>
      <c r="HJ474" s="20"/>
      <c r="HK474" s="20"/>
      <c r="HL474" s="20"/>
      <c r="HM474" s="20"/>
      <c r="HN474" s="20"/>
      <c r="HO474" s="20"/>
      <c r="HP474" s="20"/>
      <c r="HQ474" s="20"/>
      <c r="HR474" s="20"/>
      <c r="HS474" s="20"/>
      <c r="HT474" s="20"/>
      <c r="HU474" s="20"/>
      <c r="HV474" s="20"/>
      <c r="HW474" s="20"/>
      <c r="HX474" s="20"/>
      <c r="HY474" s="20"/>
    </row>
    <row r="475" spans="1:233" s="21" customFormat="1" ht="15" customHeight="1" x14ac:dyDescent="0.2">
      <c r="A475" s="18" t="str">
        <f>IF('Lulusan MTs'!A475="","-",IF(LEN('Lulusan MTs'!A475)&lt;&gt;12,"Tidak valid","OK"))</f>
        <v>-</v>
      </c>
      <c r="B475" s="19" t="str">
        <f>IF('Lulusan MTs'!B475="","-",IF(LEN('Lulusan MTs'!B475)&lt;5,"Cek lagi","OK"))</f>
        <v>-</v>
      </c>
      <c r="C475" s="19" t="str">
        <f>IF('Lulusan MTs'!C475="","-",IF('Lulusan MTs'!C475="MTsN","OK",IF('Lulusan MTs'!C475="MTsS","OK","Tidak valid")))</f>
        <v>-</v>
      </c>
      <c r="D475" s="19" t="str">
        <f>IF('Lulusan MTs'!D475="","-",IF(LEN('Lulusan MTs'!D475)&lt;5,"Cek lagi","OK"))</f>
        <v>-</v>
      </c>
      <c r="E475" s="19" t="str">
        <f>IF('Lulusan MTs'!E475="","-",IF(LEN('Lulusan MTs'!E475)&lt;4,"Cek lagi","OK"))</f>
        <v>-</v>
      </c>
      <c r="F475" s="19" t="str">
        <f>IF('Lulusan MTs'!F475="","-",IF(LEN('Lulusan MTs'!F475)&lt;4,"Cek lagi","OK"))</f>
        <v>-</v>
      </c>
      <c r="G475" s="19" t="str">
        <f>IF('Lulusan MTs'!G475="","-",IF(LEN('Lulusan MTs'!G475)&lt;4,"Cek lagi","OK"))</f>
        <v>-</v>
      </c>
      <c r="H475" s="19" t="str">
        <f>IF('Lulusan MTs'!H475="","-",IF(LEN('Lulusan MTs'!H475)&lt;&gt;18,"Tidak valid",IF(VALUE('Lulusan MTs'!H475)&lt;0,"Cek lagi","OK")))</f>
        <v>-</v>
      </c>
      <c r="I475" s="19" t="str">
        <f>IF('Lulusan MTs'!I475="","-",IF(LEN('Lulusan MTs'!I475)&lt;&gt;10,"Tidak valid",IF(VALUE('Lulusan MTs'!I475)&lt;0,"Cek lagi","OK")))</f>
        <v>-</v>
      </c>
      <c r="J475" s="19" t="str">
        <f>IF('Lulusan MTs'!J475="","-",IF(LEN('Lulusan MTs'!J475)&lt;4,"Cek lagi","OK"))</f>
        <v>-</v>
      </c>
      <c r="K475" s="19" t="str">
        <f>IF('Lulusan MTs'!K475="","-",IF(LEN('Lulusan MTs'!K475)&lt;4,"Cek lagi","OK"))</f>
        <v>-</v>
      </c>
      <c r="L475" s="18" t="str">
        <f>IF('Lulusan MTs'!L475="","-",IF(VALUE(LEFT('Lulusan MTs'!L475,2))&gt;31,"Tanggal tidak valid",IF(VALUE(LEFT(RIGHT('Lulusan MTs'!L475,7),2))&gt;12,"Bulan tidak valid",IF(VALUE(RIGHT('Lulusan MTs'!L475,4))&gt;2003,"Umur terlalu tua",IF(VALUE(RIGHT('Lulusan MTs'!L475,4))&lt;1996,"Umur terlalu tua","OK")))))</f>
        <v>-</v>
      </c>
      <c r="M475" s="19" t="str">
        <f>IF('Lulusan MTs'!M475="","-",IF('Lulusan MTs'!M475="L","OK",IF('Lulusan MTs'!M475="P","OK","Tidak valid")))</f>
        <v>-</v>
      </c>
      <c r="N475" s="19" t="str">
        <f>IF('Lulusan MTs'!N475="","-",IF('Lulusan MTs'!N475&gt;400,"Tidak valid",IF('Lulusan MTs'!N475&lt;1,"Tidak valid","OK")))</f>
        <v>-</v>
      </c>
      <c r="O475" s="19" t="str">
        <f>IF('Lulusan MTs'!O475="","-",IF('Lulusan MTs'!O475&gt;100,"Tidak valid",IF('Lulusan MTs'!O475&lt;1,"Tidak valid","OK")))</f>
        <v>-</v>
      </c>
      <c r="P475" s="19" t="str">
        <f>IF('Lulusan MTs'!P475="","-",IF('Lulusan MTs'!P475&gt;6,"Cek lagi",IF('Lulusan MTs'!P475&lt;2,"Cek lagi","OK")))</f>
        <v>-</v>
      </c>
      <c r="Q475" s="19" t="str">
        <f>IF('Lulusan MTs'!Q475="","-",IF('Lulusan MTs'!Q475&gt;8,"Tidak valid",IF('Lulusan MTs'!Q475&lt;1,"Tidak valid","OK")))</f>
        <v>-</v>
      </c>
      <c r="R475" s="75" t="str">
        <f>IF('Lulusan MTs'!R475="","-",IF(LEN('Lulusan MTs'!R475)&lt;16,"Cek lagi","OK"))</f>
        <v>-</v>
      </c>
      <c r="S475" s="19" t="str">
        <f>IF('Lulusan MTs'!S475="","-",IF('Lulusan MTs'!S475&gt;6,"Tidak valid",IF('Lulusan MTs'!S475&lt;1,"Tidak valid","OK")))</f>
        <v>-</v>
      </c>
      <c r="T475" s="18" t="str">
        <f>IF('Lulusan MTs'!T475="","-",IF(VALUE(LEFT('Lulusan MTs'!T475,2))&gt;31,"Tanggal tidak valid",IF(VALUE(LEFT(RIGHT('Lulusan MTs'!T475,7),2))&gt;12,"Bulan tidak valid",IF(VALUE(RIGHT('Lulusan MTs'!T475,4))&lt;2010,"Cek lagi Tahun Masuk",IF(VALUE(RIGHT('Lulusan MTs'!T475,4))&gt;2014,"Cek lagi Tahun Masuk","OK")))))</f>
        <v>-</v>
      </c>
      <c r="U475" s="76" t="str">
        <f>IF('Lulusan MTs'!U475="","-",IF(LEN('Lulusan MTs'!U475)&lt;&gt;20,"Tidak valid","OK"))</f>
        <v>-</v>
      </c>
      <c r="V475" s="19" t="str">
        <f>IF('Lulusan MTs'!V475="","-",IF('Lulusan MTs'!V475&gt;3,"Tidak valid",IF('Lulusan MTs'!V475&lt;1,"Tidak valid","OK")))</f>
        <v>-</v>
      </c>
      <c r="W475" s="76" t="str">
        <f>IF('Lulusan MTs'!J475&lt;&gt;"",IF('Lulusan MTs'!W475="","Wajib Diisi","OK"),"-")</f>
        <v>-</v>
      </c>
      <c r="X475" s="76" t="str">
        <f>IF('Lulusan MTs'!J475&lt;&gt;"",IF('Lulusan MTs'!X475="","Wajib Diisi","OK"),"-")</f>
        <v>-</v>
      </c>
      <c r="Y475" s="18" t="str">
        <f>IF('Lulusan MTs'!Y475="","-",IF(VALUE(LEFT('Lulusan MTs'!Y475,2))&gt;31,"Tanggal tidak valid",IF(VALUE(LEFT(RIGHT('Lulusan MTs'!Y475,7),2))&gt;12,"Bulan tidak valid",IF(VALUE(RIGHT('Lulusan MTs'!Y475,4))&lt;&gt;2016,"Cek lagi Tahun Lulus","OK"))))</f>
        <v>-</v>
      </c>
      <c r="Z475" s="19" t="str">
        <f>IF('Lulusan MTs'!Z475="","-",IF('Lulusan MTs'!Z475&gt;100,"Tidak valid",IF('Lulusan MTs'!Z475&lt;1,"Tidak valid","OK")))</f>
        <v>-</v>
      </c>
      <c r="AA475" s="19" t="str">
        <f>IF('Lulusan MTs'!AA475="","-",IF('Lulusan MTs'!AA475&gt;100,"Tidak valid",IF('Lulusan MTs'!AA475&lt;1,"Tidak valid","OK")))</f>
        <v>-</v>
      </c>
      <c r="AB475" s="19" t="str">
        <f>IF('Lulusan MTs'!AB475="","-",IF('Lulusan MTs'!AB475&gt;100,"Tidak valid",IF('Lulusan MTs'!AB475&lt;1,"Tidak valid","OK")))</f>
        <v>-</v>
      </c>
      <c r="AC475" s="19" t="str">
        <f>IF('Lulusan MTs'!AC475="","-",IF('Lulusan MTs'!AC475&gt;100,"Tidak valid",IF('Lulusan MTs'!AC475&lt;1,"Tidak valid","OK")))</f>
        <v>-</v>
      </c>
      <c r="AD475" s="19" t="str">
        <f>IF('Lulusan MTs'!AD475="","-",IF('Lulusan MTs'!AD475&gt;100,"Tidak valid",IF('Lulusan MTs'!AD475&lt;1,"Tidak valid","OK")))</f>
        <v>-</v>
      </c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  <c r="AW475" s="20"/>
      <c r="AX475" s="20"/>
      <c r="AY475" s="20"/>
      <c r="AZ475" s="20"/>
      <c r="BA475" s="20"/>
      <c r="BB475" s="20"/>
      <c r="BC475" s="20"/>
      <c r="BD475" s="20"/>
      <c r="BE475" s="20"/>
      <c r="BF475" s="20"/>
      <c r="BG475" s="20"/>
      <c r="BH475" s="20"/>
      <c r="BI475" s="20"/>
      <c r="BJ475" s="20"/>
      <c r="BK475" s="20"/>
      <c r="BL475" s="20"/>
      <c r="BM475" s="20"/>
      <c r="BN475" s="20"/>
      <c r="BO475" s="20"/>
      <c r="BP475" s="20"/>
      <c r="BQ475" s="20"/>
      <c r="BR475" s="20"/>
      <c r="BS475" s="20"/>
      <c r="BT475" s="20"/>
      <c r="BU475" s="20"/>
      <c r="BV475" s="20"/>
      <c r="BW475" s="20"/>
      <c r="BX475" s="20"/>
      <c r="BY475" s="20"/>
      <c r="BZ475" s="20"/>
      <c r="CA475" s="20"/>
      <c r="CB475" s="20"/>
      <c r="CC475" s="20"/>
      <c r="CD475" s="20"/>
      <c r="CE475" s="20"/>
      <c r="CF475" s="20"/>
      <c r="CG475" s="20"/>
      <c r="CH475" s="20"/>
      <c r="CI475" s="20"/>
      <c r="CJ475" s="20"/>
      <c r="CK475" s="20"/>
      <c r="CL475" s="20"/>
      <c r="CM475" s="20"/>
      <c r="CN475" s="20"/>
      <c r="CO475" s="20"/>
      <c r="CP475" s="20"/>
      <c r="CQ475" s="20"/>
      <c r="CR475" s="20"/>
      <c r="CS475" s="20"/>
      <c r="CT475" s="20"/>
      <c r="CU475" s="20"/>
      <c r="CV475" s="20"/>
      <c r="CW475" s="20"/>
      <c r="CX475" s="20"/>
      <c r="CY475" s="20"/>
      <c r="CZ475" s="20"/>
      <c r="DA475" s="20"/>
      <c r="DB475" s="20"/>
      <c r="DC475" s="20"/>
      <c r="DD475" s="20"/>
      <c r="DE475" s="20"/>
      <c r="DF475" s="20"/>
      <c r="DG475" s="20"/>
      <c r="DH475" s="20"/>
      <c r="DI475" s="20"/>
      <c r="DJ475" s="20"/>
      <c r="DK475" s="20"/>
      <c r="DL475" s="20"/>
      <c r="DM475" s="20"/>
      <c r="DN475" s="20"/>
      <c r="DO475" s="20"/>
      <c r="DP475" s="20"/>
      <c r="DQ475" s="20"/>
      <c r="DR475" s="20"/>
      <c r="DS475" s="20"/>
      <c r="DT475" s="20"/>
      <c r="DU475" s="20"/>
      <c r="DV475" s="20"/>
      <c r="DW475" s="20"/>
      <c r="DX475" s="20"/>
      <c r="DY475" s="20"/>
      <c r="DZ475" s="20"/>
      <c r="EA475" s="20"/>
      <c r="EB475" s="20"/>
      <c r="EC475" s="20"/>
      <c r="ED475" s="20"/>
      <c r="EE475" s="20"/>
      <c r="EF475" s="20"/>
      <c r="EG475" s="20"/>
      <c r="EH475" s="20"/>
      <c r="EI475" s="20"/>
      <c r="EJ475" s="20"/>
      <c r="EK475" s="20"/>
      <c r="EL475" s="20"/>
      <c r="EM475" s="20"/>
      <c r="EN475" s="20"/>
      <c r="EO475" s="20"/>
      <c r="EP475" s="20"/>
      <c r="EQ475" s="20"/>
      <c r="ER475" s="20"/>
      <c r="ES475" s="20"/>
      <c r="ET475" s="20"/>
      <c r="EU475" s="20"/>
      <c r="EV475" s="20"/>
      <c r="EW475" s="20"/>
      <c r="EX475" s="20"/>
      <c r="EY475" s="20"/>
      <c r="EZ475" s="20"/>
      <c r="FA475" s="20"/>
      <c r="FB475" s="20"/>
      <c r="FC475" s="20"/>
      <c r="FD475" s="20"/>
      <c r="FE475" s="20"/>
      <c r="FF475" s="20"/>
      <c r="FG475" s="20"/>
      <c r="FH475" s="20"/>
      <c r="FI475" s="20"/>
      <c r="FJ475" s="20"/>
      <c r="FK475" s="20"/>
      <c r="FL475" s="20"/>
      <c r="FM475" s="20"/>
      <c r="FN475" s="20"/>
      <c r="FO475" s="20"/>
      <c r="FP475" s="20"/>
      <c r="FQ475" s="20"/>
      <c r="FR475" s="20"/>
      <c r="FS475" s="20"/>
      <c r="FT475" s="20"/>
      <c r="FU475" s="20"/>
      <c r="FV475" s="20"/>
      <c r="FW475" s="20"/>
      <c r="FX475" s="20"/>
      <c r="FY475" s="20"/>
      <c r="FZ475" s="20"/>
      <c r="GA475" s="20"/>
      <c r="GB475" s="20"/>
      <c r="GC475" s="20"/>
      <c r="GD475" s="20"/>
      <c r="GE475" s="20"/>
      <c r="GF475" s="20"/>
      <c r="GG475" s="20"/>
      <c r="GH475" s="20"/>
      <c r="GI475" s="20"/>
      <c r="GJ475" s="20"/>
      <c r="GK475" s="20"/>
      <c r="GL475" s="20"/>
      <c r="GM475" s="20"/>
      <c r="GN475" s="20"/>
      <c r="GO475" s="20"/>
      <c r="GP475" s="20"/>
      <c r="GQ475" s="20"/>
      <c r="GR475" s="20"/>
      <c r="GS475" s="20"/>
      <c r="GT475" s="20"/>
      <c r="GU475" s="20"/>
      <c r="GV475" s="20"/>
      <c r="GW475" s="20"/>
      <c r="GX475" s="20"/>
      <c r="GY475" s="20"/>
      <c r="GZ475" s="20"/>
      <c r="HA475" s="20"/>
      <c r="HB475" s="20"/>
      <c r="HC475" s="20"/>
      <c r="HD475" s="20"/>
      <c r="HE475" s="20"/>
      <c r="HF475" s="20"/>
      <c r="HG475" s="20"/>
      <c r="HH475" s="20"/>
      <c r="HI475" s="20"/>
      <c r="HJ475" s="20"/>
      <c r="HK475" s="20"/>
      <c r="HL475" s="20"/>
      <c r="HM475" s="20"/>
      <c r="HN475" s="20"/>
      <c r="HO475" s="20"/>
      <c r="HP475" s="20"/>
      <c r="HQ475" s="20"/>
      <c r="HR475" s="20"/>
      <c r="HS475" s="20"/>
      <c r="HT475" s="20"/>
      <c r="HU475" s="20"/>
      <c r="HV475" s="20"/>
      <c r="HW475" s="20"/>
      <c r="HX475" s="20"/>
      <c r="HY475" s="20"/>
    </row>
    <row r="476" spans="1:233" s="21" customFormat="1" ht="15" customHeight="1" x14ac:dyDescent="0.2">
      <c r="A476" s="18" t="str">
        <f>IF('Lulusan MTs'!A476="","-",IF(LEN('Lulusan MTs'!A476)&lt;&gt;12,"Tidak valid","OK"))</f>
        <v>-</v>
      </c>
      <c r="B476" s="19" t="str">
        <f>IF('Lulusan MTs'!B476="","-",IF(LEN('Lulusan MTs'!B476)&lt;5,"Cek lagi","OK"))</f>
        <v>-</v>
      </c>
      <c r="C476" s="19" t="str">
        <f>IF('Lulusan MTs'!C476="","-",IF('Lulusan MTs'!C476="MTsN","OK",IF('Lulusan MTs'!C476="MTsS","OK","Tidak valid")))</f>
        <v>-</v>
      </c>
      <c r="D476" s="19" t="str">
        <f>IF('Lulusan MTs'!D476="","-",IF(LEN('Lulusan MTs'!D476)&lt;5,"Cek lagi","OK"))</f>
        <v>-</v>
      </c>
      <c r="E476" s="19" t="str">
        <f>IF('Lulusan MTs'!E476="","-",IF(LEN('Lulusan MTs'!E476)&lt;4,"Cek lagi","OK"))</f>
        <v>-</v>
      </c>
      <c r="F476" s="19" t="str">
        <f>IF('Lulusan MTs'!F476="","-",IF(LEN('Lulusan MTs'!F476)&lt;4,"Cek lagi","OK"))</f>
        <v>-</v>
      </c>
      <c r="G476" s="19" t="str">
        <f>IF('Lulusan MTs'!G476="","-",IF(LEN('Lulusan MTs'!G476)&lt;4,"Cek lagi","OK"))</f>
        <v>-</v>
      </c>
      <c r="H476" s="19" t="str">
        <f>IF('Lulusan MTs'!H476="","-",IF(LEN('Lulusan MTs'!H476)&lt;&gt;18,"Tidak valid",IF(VALUE('Lulusan MTs'!H476)&lt;0,"Cek lagi","OK")))</f>
        <v>-</v>
      </c>
      <c r="I476" s="19" t="str">
        <f>IF('Lulusan MTs'!I476="","-",IF(LEN('Lulusan MTs'!I476)&lt;&gt;10,"Tidak valid",IF(VALUE('Lulusan MTs'!I476)&lt;0,"Cek lagi","OK")))</f>
        <v>-</v>
      </c>
      <c r="J476" s="19" t="str">
        <f>IF('Lulusan MTs'!J476="","-",IF(LEN('Lulusan MTs'!J476)&lt;4,"Cek lagi","OK"))</f>
        <v>-</v>
      </c>
      <c r="K476" s="19" t="str">
        <f>IF('Lulusan MTs'!K476="","-",IF(LEN('Lulusan MTs'!K476)&lt;4,"Cek lagi","OK"))</f>
        <v>-</v>
      </c>
      <c r="L476" s="18" t="str">
        <f>IF('Lulusan MTs'!L476="","-",IF(VALUE(LEFT('Lulusan MTs'!L476,2))&gt;31,"Tanggal tidak valid",IF(VALUE(LEFT(RIGHT('Lulusan MTs'!L476,7),2))&gt;12,"Bulan tidak valid",IF(VALUE(RIGHT('Lulusan MTs'!L476,4))&gt;2003,"Umur terlalu tua",IF(VALUE(RIGHT('Lulusan MTs'!L476,4))&lt;1996,"Umur terlalu tua","OK")))))</f>
        <v>-</v>
      </c>
      <c r="M476" s="19" t="str">
        <f>IF('Lulusan MTs'!M476="","-",IF('Lulusan MTs'!M476="L","OK",IF('Lulusan MTs'!M476="P","OK","Tidak valid")))</f>
        <v>-</v>
      </c>
      <c r="N476" s="19" t="str">
        <f>IF('Lulusan MTs'!N476="","-",IF('Lulusan MTs'!N476&gt;400,"Tidak valid",IF('Lulusan MTs'!N476&lt;1,"Tidak valid","OK")))</f>
        <v>-</v>
      </c>
      <c r="O476" s="19" t="str">
        <f>IF('Lulusan MTs'!O476="","-",IF('Lulusan MTs'!O476&gt;100,"Tidak valid",IF('Lulusan MTs'!O476&lt;1,"Tidak valid","OK")))</f>
        <v>-</v>
      </c>
      <c r="P476" s="19" t="str">
        <f>IF('Lulusan MTs'!P476="","-",IF('Lulusan MTs'!P476&gt;6,"Cek lagi",IF('Lulusan MTs'!P476&lt;2,"Cek lagi","OK")))</f>
        <v>-</v>
      </c>
      <c r="Q476" s="19" t="str">
        <f>IF('Lulusan MTs'!Q476="","-",IF('Lulusan MTs'!Q476&gt;8,"Tidak valid",IF('Lulusan MTs'!Q476&lt;1,"Tidak valid","OK")))</f>
        <v>-</v>
      </c>
      <c r="R476" s="75" t="str">
        <f>IF('Lulusan MTs'!R476="","-",IF(LEN('Lulusan MTs'!R476)&lt;16,"Cek lagi","OK"))</f>
        <v>-</v>
      </c>
      <c r="S476" s="19" t="str">
        <f>IF('Lulusan MTs'!S476="","-",IF('Lulusan MTs'!S476&gt;6,"Tidak valid",IF('Lulusan MTs'!S476&lt;1,"Tidak valid","OK")))</f>
        <v>-</v>
      </c>
      <c r="T476" s="18" t="str">
        <f>IF('Lulusan MTs'!T476="","-",IF(VALUE(LEFT('Lulusan MTs'!T476,2))&gt;31,"Tanggal tidak valid",IF(VALUE(LEFT(RIGHT('Lulusan MTs'!T476,7),2))&gt;12,"Bulan tidak valid",IF(VALUE(RIGHT('Lulusan MTs'!T476,4))&lt;2010,"Cek lagi Tahun Masuk",IF(VALUE(RIGHT('Lulusan MTs'!T476,4))&gt;2014,"Cek lagi Tahun Masuk","OK")))))</f>
        <v>-</v>
      </c>
      <c r="U476" s="76" t="str">
        <f>IF('Lulusan MTs'!U476="","-",IF(LEN('Lulusan MTs'!U476)&lt;&gt;20,"Tidak valid","OK"))</f>
        <v>-</v>
      </c>
      <c r="V476" s="19" t="str">
        <f>IF('Lulusan MTs'!V476="","-",IF('Lulusan MTs'!V476&gt;3,"Tidak valid",IF('Lulusan MTs'!V476&lt;1,"Tidak valid","OK")))</f>
        <v>-</v>
      </c>
      <c r="W476" s="76" t="str">
        <f>IF('Lulusan MTs'!J476&lt;&gt;"",IF('Lulusan MTs'!W476="","Wajib Diisi","OK"),"-")</f>
        <v>-</v>
      </c>
      <c r="X476" s="76" t="str">
        <f>IF('Lulusan MTs'!J476&lt;&gt;"",IF('Lulusan MTs'!X476="","Wajib Diisi","OK"),"-")</f>
        <v>-</v>
      </c>
      <c r="Y476" s="18" t="str">
        <f>IF('Lulusan MTs'!Y476="","-",IF(VALUE(LEFT('Lulusan MTs'!Y476,2))&gt;31,"Tanggal tidak valid",IF(VALUE(LEFT(RIGHT('Lulusan MTs'!Y476,7),2))&gt;12,"Bulan tidak valid",IF(VALUE(RIGHT('Lulusan MTs'!Y476,4))&lt;&gt;2016,"Cek lagi Tahun Lulus","OK"))))</f>
        <v>-</v>
      </c>
      <c r="Z476" s="19" t="str">
        <f>IF('Lulusan MTs'!Z476="","-",IF('Lulusan MTs'!Z476&gt;100,"Tidak valid",IF('Lulusan MTs'!Z476&lt;1,"Tidak valid","OK")))</f>
        <v>-</v>
      </c>
      <c r="AA476" s="19" t="str">
        <f>IF('Lulusan MTs'!AA476="","-",IF('Lulusan MTs'!AA476&gt;100,"Tidak valid",IF('Lulusan MTs'!AA476&lt;1,"Tidak valid","OK")))</f>
        <v>-</v>
      </c>
      <c r="AB476" s="19" t="str">
        <f>IF('Lulusan MTs'!AB476="","-",IF('Lulusan MTs'!AB476&gt;100,"Tidak valid",IF('Lulusan MTs'!AB476&lt;1,"Tidak valid","OK")))</f>
        <v>-</v>
      </c>
      <c r="AC476" s="19" t="str">
        <f>IF('Lulusan MTs'!AC476="","-",IF('Lulusan MTs'!AC476&gt;100,"Tidak valid",IF('Lulusan MTs'!AC476&lt;1,"Tidak valid","OK")))</f>
        <v>-</v>
      </c>
      <c r="AD476" s="19" t="str">
        <f>IF('Lulusan MTs'!AD476="","-",IF('Lulusan MTs'!AD476&gt;100,"Tidak valid",IF('Lulusan MTs'!AD476&lt;1,"Tidak valid","OK")))</f>
        <v>-</v>
      </c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X476" s="20"/>
      <c r="AY476" s="20"/>
      <c r="AZ476" s="20"/>
      <c r="BA476" s="20"/>
      <c r="BB476" s="20"/>
      <c r="BC476" s="20"/>
      <c r="BD476" s="20"/>
      <c r="BE476" s="20"/>
      <c r="BF476" s="20"/>
      <c r="BG476" s="20"/>
      <c r="BH476" s="20"/>
      <c r="BI476" s="20"/>
      <c r="BJ476" s="20"/>
      <c r="BK476" s="20"/>
      <c r="BL476" s="20"/>
      <c r="BM476" s="20"/>
      <c r="BN476" s="20"/>
      <c r="BO476" s="20"/>
      <c r="BP476" s="20"/>
      <c r="BQ476" s="20"/>
      <c r="BR476" s="20"/>
      <c r="BS476" s="20"/>
      <c r="BT476" s="20"/>
      <c r="BU476" s="20"/>
      <c r="BV476" s="20"/>
      <c r="BW476" s="20"/>
      <c r="BX476" s="20"/>
      <c r="BY476" s="20"/>
      <c r="BZ476" s="20"/>
      <c r="CA476" s="20"/>
      <c r="CB476" s="20"/>
      <c r="CC476" s="20"/>
      <c r="CD476" s="20"/>
      <c r="CE476" s="20"/>
      <c r="CF476" s="20"/>
      <c r="CG476" s="20"/>
      <c r="CH476" s="20"/>
      <c r="CI476" s="20"/>
      <c r="CJ476" s="20"/>
      <c r="CK476" s="20"/>
      <c r="CL476" s="20"/>
      <c r="CM476" s="20"/>
      <c r="CN476" s="20"/>
      <c r="CO476" s="20"/>
      <c r="CP476" s="20"/>
      <c r="CQ476" s="20"/>
      <c r="CR476" s="20"/>
      <c r="CS476" s="20"/>
      <c r="CT476" s="20"/>
      <c r="CU476" s="20"/>
      <c r="CV476" s="20"/>
      <c r="CW476" s="20"/>
      <c r="CX476" s="20"/>
      <c r="CY476" s="20"/>
      <c r="CZ476" s="20"/>
      <c r="DA476" s="20"/>
      <c r="DB476" s="20"/>
      <c r="DC476" s="20"/>
      <c r="DD476" s="20"/>
      <c r="DE476" s="20"/>
      <c r="DF476" s="20"/>
      <c r="DG476" s="20"/>
      <c r="DH476" s="20"/>
      <c r="DI476" s="20"/>
      <c r="DJ476" s="20"/>
      <c r="DK476" s="20"/>
      <c r="DL476" s="20"/>
      <c r="DM476" s="20"/>
      <c r="DN476" s="20"/>
      <c r="DO476" s="20"/>
      <c r="DP476" s="20"/>
      <c r="DQ476" s="20"/>
      <c r="DR476" s="20"/>
      <c r="DS476" s="20"/>
      <c r="DT476" s="20"/>
      <c r="DU476" s="20"/>
      <c r="DV476" s="20"/>
      <c r="DW476" s="20"/>
      <c r="DX476" s="20"/>
      <c r="DY476" s="20"/>
      <c r="DZ476" s="20"/>
      <c r="EA476" s="20"/>
      <c r="EB476" s="20"/>
      <c r="EC476" s="20"/>
      <c r="ED476" s="20"/>
      <c r="EE476" s="20"/>
      <c r="EF476" s="20"/>
      <c r="EG476" s="20"/>
      <c r="EH476" s="20"/>
      <c r="EI476" s="20"/>
      <c r="EJ476" s="20"/>
      <c r="EK476" s="20"/>
      <c r="EL476" s="20"/>
      <c r="EM476" s="20"/>
      <c r="EN476" s="20"/>
      <c r="EO476" s="20"/>
      <c r="EP476" s="20"/>
      <c r="EQ476" s="20"/>
      <c r="ER476" s="20"/>
      <c r="ES476" s="20"/>
      <c r="ET476" s="20"/>
      <c r="EU476" s="20"/>
      <c r="EV476" s="20"/>
      <c r="EW476" s="20"/>
      <c r="EX476" s="20"/>
      <c r="EY476" s="20"/>
      <c r="EZ476" s="20"/>
      <c r="FA476" s="20"/>
      <c r="FB476" s="20"/>
      <c r="FC476" s="20"/>
      <c r="FD476" s="20"/>
      <c r="FE476" s="20"/>
      <c r="FF476" s="20"/>
      <c r="FG476" s="20"/>
      <c r="FH476" s="20"/>
      <c r="FI476" s="20"/>
      <c r="FJ476" s="20"/>
      <c r="FK476" s="20"/>
      <c r="FL476" s="20"/>
      <c r="FM476" s="20"/>
      <c r="FN476" s="20"/>
      <c r="FO476" s="20"/>
      <c r="FP476" s="20"/>
      <c r="FQ476" s="20"/>
      <c r="FR476" s="20"/>
      <c r="FS476" s="20"/>
      <c r="FT476" s="20"/>
      <c r="FU476" s="20"/>
      <c r="FV476" s="20"/>
      <c r="FW476" s="20"/>
      <c r="FX476" s="20"/>
      <c r="FY476" s="20"/>
      <c r="FZ476" s="20"/>
      <c r="GA476" s="20"/>
      <c r="GB476" s="20"/>
      <c r="GC476" s="20"/>
      <c r="GD476" s="20"/>
      <c r="GE476" s="20"/>
      <c r="GF476" s="20"/>
      <c r="GG476" s="20"/>
      <c r="GH476" s="20"/>
      <c r="GI476" s="20"/>
      <c r="GJ476" s="20"/>
      <c r="GK476" s="20"/>
      <c r="GL476" s="20"/>
      <c r="GM476" s="20"/>
      <c r="GN476" s="20"/>
      <c r="GO476" s="20"/>
      <c r="GP476" s="20"/>
      <c r="GQ476" s="20"/>
      <c r="GR476" s="20"/>
      <c r="GS476" s="20"/>
      <c r="GT476" s="20"/>
      <c r="GU476" s="20"/>
      <c r="GV476" s="20"/>
      <c r="GW476" s="20"/>
      <c r="GX476" s="20"/>
      <c r="GY476" s="20"/>
      <c r="GZ476" s="20"/>
      <c r="HA476" s="20"/>
      <c r="HB476" s="20"/>
      <c r="HC476" s="20"/>
      <c r="HD476" s="20"/>
      <c r="HE476" s="20"/>
      <c r="HF476" s="20"/>
      <c r="HG476" s="20"/>
      <c r="HH476" s="20"/>
      <c r="HI476" s="20"/>
      <c r="HJ476" s="20"/>
      <c r="HK476" s="20"/>
      <c r="HL476" s="20"/>
      <c r="HM476" s="20"/>
      <c r="HN476" s="20"/>
      <c r="HO476" s="20"/>
      <c r="HP476" s="20"/>
      <c r="HQ476" s="20"/>
      <c r="HR476" s="20"/>
      <c r="HS476" s="20"/>
      <c r="HT476" s="20"/>
      <c r="HU476" s="20"/>
      <c r="HV476" s="20"/>
      <c r="HW476" s="20"/>
      <c r="HX476" s="20"/>
      <c r="HY476" s="20"/>
    </row>
    <row r="477" spans="1:233" s="21" customFormat="1" ht="15" customHeight="1" x14ac:dyDescent="0.2">
      <c r="A477" s="18" t="str">
        <f>IF('Lulusan MTs'!A477="","-",IF(LEN('Lulusan MTs'!A477)&lt;&gt;12,"Tidak valid","OK"))</f>
        <v>-</v>
      </c>
      <c r="B477" s="19" t="str">
        <f>IF('Lulusan MTs'!B477="","-",IF(LEN('Lulusan MTs'!B477)&lt;5,"Cek lagi","OK"))</f>
        <v>-</v>
      </c>
      <c r="C477" s="19" t="str">
        <f>IF('Lulusan MTs'!C477="","-",IF('Lulusan MTs'!C477="MTsN","OK",IF('Lulusan MTs'!C477="MTsS","OK","Tidak valid")))</f>
        <v>-</v>
      </c>
      <c r="D477" s="19" t="str">
        <f>IF('Lulusan MTs'!D477="","-",IF(LEN('Lulusan MTs'!D477)&lt;5,"Cek lagi","OK"))</f>
        <v>-</v>
      </c>
      <c r="E477" s="19" t="str">
        <f>IF('Lulusan MTs'!E477="","-",IF(LEN('Lulusan MTs'!E477)&lt;4,"Cek lagi","OK"))</f>
        <v>-</v>
      </c>
      <c r="F477" s="19" t="str">
        <f>IF('Lulusan MTs'!F477="","-",IF(LEN('Lulusan MTs'!F477)&lt;4,"Cek lagi","OK"))</f>
        <v>-</v>
      </c>
      <c r="G477" s="19" t="str">
        <f>IF('Lulusan MTs'!G477="","-",IF(LEN('Lulusan MTs'!G477)&lt;4,"Cek lagi","OK"))</f>
        <v>-</v>
      </c>
      <c r="H477" s="19" t="str">
        <f>IF('Lulusan MTs'!H477="","-",IF(LEN('Lulusan MTs'!H477)&lt;&gt;18,"Tidak valid",IF(VALUE('Lulusan MTs'!H477)&lt;0,"Cek lagi","OK")))</f>
        <v>-</v>
      </c>
      <c r="I477" s="19" t="str">
        <f>IF('Lulusan MTs'!I477="","-",IF(LEN('Lulusan MTs'!I477)&lt;&gt;10,"Tidak valid",IF(VALUE('Lulusan MTs'!I477)&lt;0,"Cek lagi","OK")))</f>
        <v>-</v>
      </c>
      <c r="J477" s="19" t="str">
        <f>IF('Lulusan MTs'!J477="","-",IF(LEN('Lulusan MTs'!J477)&lt;4,"Cek lagi","OK"))</f>
        <v>-</v>
      </c>
      <c r="K477" s="19" t="str">
        <f>IF('Lulusan MTs'!K477="","-",IF(LEN('Lulusan MTs'!K477)&lt;4,"Cek lagi","OK"))</f>
        <v>-</v>
      </c>
      <c r="L477" s="18" t="str">
        <f>IF('Lulusan MTs'!L477="","-",IF(VALUE(LEFT('Lulusan MTs'!L477,2))&gt;31,"Tanggal tidak valid",IF(VALUE(LEFT(RIGHT('Lulusan MTs'!L477,7),2))&gt;12,"Bulan tidak valid",IF(VALUE(RIGHT('Lulusan MTs'!L477,4))&gt;2003,"Umur terlalu tua",IF(VALUE(RIGHT('Lulusan MTs'!L477,4))&lt;1996,"Umur terlalu tua","OK")))))</f>
        <v>-</v>
      </c>
      <c r="M477" s="19" t="str">
        <f>IF('Lulusan MTs'!M477="","-",IF('Lulusan MTs'!M477="L","OK",IF('Lulusan MTs'!M477="P","OK","Tidak valid")))</f>
        <v>-</v>
      </c>
      <c r="N477" s="19" t="str">
        <f>IF('Lulusan MTs'!N477="","-",IF('Lulusan MTs'!N477&gt;400,"Tidak valid",IF('Lulusan MTs'!N477&lt;1,"Tidak valid","OK")))</f>
        <v>-</v>
      </c>
      <c r="O477" s="19" t="str">
        <f>IF('Lulusan MTs'!O477="","-",IF('Lulusan MTs'!O477&gt;100,"Tidak valid",IF('Lulusan MTs'!O477&lt;1,"Tidak valid","OK")))</f>
        <v>-</v>
      </c>
      <c r="P477" s="19" t="str">
        <f>IF('Lulusan MTs'!P477="","-",IF('Lulusan MTs'!P477&gt;6,"Cek lagi",IF('Lulusan MTs'!P477&lt;2,"Cek lagi","OK")))</f>
        <v>-</v>
      </c>
      <c r="Q477" s="19" t="str">
        <f>IF('Lulusan MTs'!Q477="","-",IF('Lulusan MTs'!Q477&gt;8,"Tidak valid",IF('Lulusan MTs'!Q477&lt;1,"Tidak valid","OK")))</f>
        <v>-</v>
      </c>
      <c r="R477" s="75" t="str">
        <f>IF('Lulusan MTs'!R477="","-",IF(LEN('Lulusan MTs'!R477)&lt;16,"Cek lagi","OK"))</f>
        <v>-</v>
      </c>
      <c r="S477" s="19" t="str">
        <f>IF('Lulusan MTs'!S477="","-",IF('Lulusan MTs'!S477&gt;6,"Tidak valid",IF('Lulusan MTs'!S477&lt;1,"Tidak valid","OK")))</f>
        <v>-</v>
      </c>
      <c r="T477" s="18" t="str">
        <f>IF('Lulusan MTs'!T477="","-",IF(VALUE(LEFT('Lulusan MTs'!T477,2))&gt;31,"Tanggal tidak valid",IF(VALUE(LEFT(RIGHT('Lulusan MTs'!T477,7),2))&gt;12,"Bulan tidak valid",IF(VALUE(RIGHT('Lulusan MTs'!T477,4))&lt;2010,"Cek lagi Tahun Masuk",IF(VALUE(RIGHT('Lulusan MTs'!T477,4))&gt;2014,"Cek lagi Tahun Masuk","OK")))))</f>
        <v>-</v>
      </c>
      <c r="U477" s="76" t="str">
        <f>IF('Lulusan MTs'!U477="","-",IF(LEN('Lulusan MTs'!U477)&lt;&gt;20,"Tidak valid","OK"))</f>
        <v>-</v>
      </c>
      <c r="V477" s="19" t="str">
        <f>IF('Lulusan MTs'!V477="","-",IF('Lulusan MTs'!V477&gt;3,"Tidak valid",IF('Lulusan MTs'!V477&lt;1,"Tidak valid","OK")))</f>
        <v>-</v>
      </c>
      <c r="W477" s="76" t="str">
        <f>IF('Lulusan MTs'!J477&lt;&gt;"",IF('Lulusan MTs'!W477="","Wajib Diisi","OK"),"-")</f>
        <v>-</v>
      </c>
      <c r="X477" s="76" t="str">
        <f>IF('Lulusan MTs'!J477&lt;&gt;"",IF('Lulusan MTs'!X477="","Wajib Diisi","OK"),"-")</f>
        <v>-</v>
      </c>
      <c r="Y477" s="18" t="str">
        <f>IF('Lulusan MTs'!Y477="","-",IF(VALUE(LEFT('Lulusan MTs'!Y477,2))&gt;31,"Tanggal tidak valid",IF(VALUE(LEFT(RIGHT('Lulusan MTs'!Y477,7),2))&gt;12,"Bulan tidak valid",IF(VALUE(RIGHT('Lulusan MTs'!Y477,4))&lt;&gt;2016,"Cek lagi Tahun Lulus","OK"))))</f>
        <v>-</v>
      </c>
      <c r="Z477" s="19" t="str">
        <f>IF('Lulusan MTs'!Z477="","-",IF('Lulusan MTs'!Z477&gt;100,"Tidak valid",IF('Lulusan MTs'!Z477&lt;1,"Tidak valid","OK")))</f>
        <v>-</v>
      </c>
      <c r="AA477" s="19" t="str">
        <f>IF('Lulusan MTs'!AA477="","-",IF('Lulusan MTs'!AA477&gt;100,"Tidak valid",IF('Lulusan MTs'!AA477&lt;1,"Tidak valid","OK")))</f>
        <v>-</v>
      </c>
      <c r="AB477" s="19" t="str">
        <f>IF('Lulusan MTs'!AB477="","-",IF('Lulusan MTs'!AB477&gt;100,"Tidak valid",IF('Lulusan MTs'!AB477&lt;1,"Tidak valid","OK")))</f>
        <v>-</v>
      </c>
      <c r="AC477" s="19" t="str">
        <f>IF('Lulusan MTs'!AC477="","-",IF('Lulusan MTs'!AC477&gt;100,"Tidak valid",IF('Lulusan MTs'!AC477&lt;1,"Tidak valid","OK")))</f>
        <v>-</v>
      </c>
      <c r="AD477" s="19" t="str">
        <f>IF('Lulusan MTs'!AD477="","-",IF('Lulusan MTs'!AD477&gt;100,"Tidak valid",IF('Lulusan MTs'!AD477&lt;1,"Tidak valid","OK")))</f>
        <v>-</v>
      </c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  <c r="AW477" s="20"/>
      <c r="AX477" s="20"/>
      <c r="AY477" s="20"/>
      <c r="AZ477" s="20"/>
      <c r="BA477" s="20"/>
      <c r="BB477" s="20"/>
      <c r="BC477" s="20"/>
      <c r="BD477" s="20"/>
      <c r="BE477" s="20"/>
      <c r="BF477" s="20"/>
      <c r="BG477" s="20"/>
      <c r="BH477" s="20"/>
      <c r="BI477" s="20"/>
      <c r="BJ477" s="20"/>
      <c r="BK477" s="20"/>
      <c r="BL477" s="20"/>
      <c r="BM477" s="20"/>
      <c r="BN477" s="20"/>
      <c r="BO477" s="20"/>
      <c r="BP477" s="20"/>
      <c r="BQ477" s="20"/>
      <c r="BR477" s="20"/>
      <c r="BS477" s="20"/>
      <c r="BT477" s="20"/>
      <c r="BU477" s="20"/>
      <c r="BV477" s="20"/>
      <c r="BW477" s="20"/>
      <c r="BX477" s="20"/>
      <c r="BY477" s="20"/>
      <c r="BZ477" s="20"/>
      <c r="CA477" s="20"/>
      <c r="CB477" s="20"/>
      <c r="CC477" s="20"/>
      <c r="CD477" s="20"/>
      <c r="CE477" s="20"/>
      <c r="CF477" s="20"/>
      <c r="CG477" s="20"/>
      <c r="CH477" s="20"/>
      <c r="CI477" s="20"/>
      <c r="CJ477" s="20"/>
      <c r="CK477" s="20"/>
      <c r="CL477" s="20"/>
      <c r="CM477" s="20"/>
      <c r="CN477" s="20"/>
      <c r="CO477" s="20"/>
      <c r="CP477" s="20"/>
      <c r="CQ477" s="20"/>
      <c r="CR477" s="20"/>
      <c r="CS477" s="20"/>
      <c r="CT477" s="20"/>
      <c r="CU477" s="20"/>
      <c r="CV477" s="20"/>
      <c r="CW477" s="20"/>
      <c r="CX477" s="20"/>
      <c r="CY477" s="20"/>
      <c r="CZ477" s="20"/>
      <c r="DA477" s="20"/>
      <c r="DB477" s="20"/>
      <c r="DC477" s="20"/>
      <c r="DD477" s="20"/>
      <c r="DE477" s="20"/>
      <c r="DF477" s="20"/>
      <c r="DG477" s="20"/>
      <c r="DH477" s="20"/>
      <c r="DI477" s="20"/>
      <c r="DJ477" s="20"/>
      <c r="DK477" s="20"/>
      <c r="DL477" s="20"/>
      <c r="DM477" s="20"/>
      <c r="DN477" s="20"/>
      <c r="DO477" s="20"/>
      <c r="DP477" s="20"/>
      <c r="DQ477" s="20"/>
      <c r="DR477" s="20"/>
      <c r="DS477" s="20"/>
      <c r="DT477" s="20"/>
      <c r="DU477" s="20"/>
      <c r="DV477" s="20"/>
      <c r="DW477" s="20"/>
      <c r="DX477" s="20"/>
      <c r="DY477" s="20"/>
      <c r="DZ477" s="20"/>
      <c r="EA477" s="20"/>
      <c r="EB477" s="20"/>
      <c r="EC477" s="20"/>
      <c r="ED477" s="20"/>
      <c r="EE477" s="20"/>
      <c r="EF477" s="20"/>
      <c r="EG477" s="20"/>
      <c r="EH477" s="20"/>
      <c r="EI477" s="20"/>
      <c r="EJ477" s="20"/>
      <c r="EK477" s="20"/>
      <c r="EL477" s="20"/>
      <c r="EM477" s="20"/>
      <c r="EN477" s="20"/>
      <c r="EO477" s="20"/>
      <c r="EP477" s="20"/>
      <c r="EQ477" s="20"/>
      <c r="ER477" s="20"/>
      <c r="ES477" s="20"/>
      <c r="ET477" s="20"/>
      <c r="EU477" s="20"/>
      <c r="EV477" s="20"/>
      <c r="EW477" s="20"/>
      <c r="EX477" s="20"/>
      <c r="EY477" s="20"/>
      <c r="EZ477" s="20"/>
      <c r="FA477" s="20"/>
      <c r="FB477" s="20"/>
      <c r="FC477" s="20"/>
      <c r="FD477" s="20"/>
      <c r="FE477" s="20"/>
      <c r="FF477" s="20"/>
      <c r="FG477" s="20"/>
      <c r="FH477" s="20"/>
      <c r="FI477" s="20"/>
      <c r="FJ477" s="20"/>
      <c r="FK477" s="20"/>
      <c r="FL477" s="20"/>
      <c r="FM477" s="20"/>
      <c r="FN477" s="20"/>
      <c r="FO477" s="20"/>
      <c r="FP477" s="20"/>
      <c r="FQ477" s="20"/>
      <c r="FR477" s="20"/>
      <c r="FS477" s="20"/>
      <c r="FT477" s="20"/>
      <c r="FU477" s="20"/>
      <c r="FV477" s="20"/>
      <c r="FW477" s="20"/>
      <c r="FX477" s="20"/>
      <c r="FY477" s="20"/>
      <c r="FZ477" s="20"/>
      <c r="GA477" s="20"/>
      <c r="GB477" s="20"/>
      <c r="GC477" s="20"/>
      <c r="GD477" s="20"/>
      <c r="GE477" s="20"/>
      <c r="GF477" s="20"/>
      <c r="GG477" s="20"/>
      <c r="GH477" s="20"/>
      <c r="GI477" s="20"/>
      <c r="GJ477" s="20"/>
      <c r="GK477" s="20"/>
      <c r="GL477" s="20"/>
      <c r="GM477" s="20"/>
      <c r="GN477" s="20"/>
      <c r="GO477" s="20"/>
      <c r="GP477" s="20"/>
      <c r="GQ477" s="20"/>
      <c r="GR477" s="20"/>
      <c r="GS477" s="20"/>
      <c r="GT477" s="20"/>
      <c r="GU477" s="20"/>
      <c r="GV477" s="20"/>
      <c r="GW477" s="20"/>
      <c r="GX477" s="20"/>
      <c r="GY477" s="20"/>
      <c r="GZ477" s="20"/>
      <c r="HA477" s="20"/>
      <c r="HB477" s="20"/>
      <c r="HC477" s="20"/>
      <c r="HD477" s="20"/>
      <c r="HE477" s="20"/>
      <c r="HF477" s="20"/>
      <c r="HG477" s="20"/>
      <c r="HH477" s="20"/>
      <c r="HI477" s="20"/>
      <c r="HJ477" s="20"/>
      <c r="HK477" s="20"/>
      <c r="HL477" s="20"/>
      <c r="HM477" s="20"/>
      <c r="HN477" s="20"/>
      <c r="HO477" s="20"/>
      <c r="HP477" s="20"/>
      <c r="HQ477" s="20"/>
      <c r="HR477" s="20"/>
      <c r="HS477" s="20"/>
      <c r="HT477" s="20"/>
      <c r="HU477" s="20"/>
      <c r="HV477" s="20"/>
      <c r="HW477" s="20"/>
      <c r="HX477" s="20"/>
      <c r="HY477" s="20"/>
    </row>
    <row r="478" spans="1:233" s="21" customFormat="1" ht="15" customHeight="1" x14ac:dyDescent="0.2">
      <c r="A478" s="18" t="str">
        <f>IF('Lulusan MTs'!A478="","-",IF(LEN('Lulusan MTs'!A478)&lt;&gt;12,"Tidak valid","OK"))</f>
        <v>-</v>
      </c>
      <c r="B478" s="19" t="str">
        <f>IF('Lulusan MTs'!B478="","-",IF(LEN('Lulusan MTs'!B478)&lt;5,"Cek lagi","OK"))</f>
        <v>-</v>
      </c>
      <c r="C478" s="19" t="str">
        <f>IF('Lulusan MTs'!C478="","-",IF('Lulusan MTs'!C478="MTsN","OK",IF('Lulusan MTs'!C478="MTsS","OK","Tidak valid")))</f>
        <v>-</v>
      </c>
      <c r="D478" s="19" t="str">
        <f>IF('Lulusan MTs'!D478="","-",IF(LEN('Lulusan MTs'!D478)&lt;5,"Cek lagi","OK"))</f>
        <v>-</v>
      </c>
      <c r="E478" s="19" t="str">
        <f>IF('Lulusan MTs'!E478="","-",IF(LEN('Lulusan MTs'!E478)&lt;4,"Cek lagi","OK"))</f>
        <v>-</v>
      </c>
      <c r="F478" s="19" t="str">
        <f>IF('Lulusan MTs'!F478="","-",IF(LEN('Lulusan MTs'!F478)&lt;4,"Cek lagi","OK"))</f>
        <v>-</v>
      </c>
      <c r="G478" s="19" t="str">
        <f>IF('Lulusan MTs'!G478="","-",IF(LEN('Lulusan MTs'!G478)&lt;4,"Cek lagi","OK"))</f>
        <v>-</v>
      </c>
      <c r="H478" s="19" t="str">
        <f>IF('Lulusan MTs'!H478="","-",IF(LEN('Lulusan MTs'!H478)&lt;&gt;18,"Tidak valid",IF(VALUE('Lulusan MTs'!H478)&lt;0,"Cek lagi","OK")))</f>
        <v>-</v>
      </c>
      <c r="I478" s="19" t="str">
        <f>IF('Lulusan MTs'!I478="","-",IF(LEN('Lulusan MTs'!I478)&lt;&gt;10,"Tidak valid",IF(VALUE('Lulusan MTs'!I478)&lt;0,"Cek lagi","OK")))</f>
        <v>-</v>
      </c>
      <c r="J478" s="19" t="str">
        <f>IF('Lulusan MTs'!J478="","-",IF(LEN('Lulusan MTs'!J478)&lt;4,"Cek lagi","OK"))</f>
        <v>-</v>
      </c>
      <c r="K478" s="19" t="str">
        <f>IF('Lulusan MTs'!K478="","-",IF(LEN('Lulusan MTs'!K478)&lt;4,"Cek lagi","OK"))</f>
        <v>-</v>
      </c>
      <c r="L478" s="18" t="str">
        <f>IF('Lulusan MTs'!L478="","-",IF(VALUE(LEFT('Lulusan MTs'!L478,2))&gt;31,"Tanggal tidak valid",IF(VALUE(LEFT(RIGHT('Lulusan MTs'!L478,7),2))&gt;12,"Bulan tidak valid",IF(VALUE(RIGHT('Lulusan MTs'!L478,4))&gt;2003,"Umur terlalu tua",IF(VALUE(RIGHT('Lulusan MTs'!L478,4))&lt;1996,"Umur terlalu tua","OK")))))</f>
        <v>-</v>
      </c>
      <c r="M478" s="19" t="str">
        <f>IF('Lulusan MTs'!M478="","-",IF('Lulusan MTs'!M478="L","OK",IF('Lulusan MTs'!M478="P","OK","Tidak valid")))</f>
        <v>-</v>
      </c>
      <c r="N478" s="19" t="str">
        <f>IF('Lulusan MTs'!N478="","-",IF('Lulusan MTs'!N478&gt;400,"Tidak valid",IF('Lulusan MTs'!N478&lt;1,"Tidak valid","OK")))</f>
        <v>-</v>
      </c>
      <c r="O478" s="19" t="str">
        <f>IF('Lulusan MTs'!O478="","-",IF('Lulusan MTs'!O478&gt;100,"Tidak valid",IF('Lulusan MTs'!O478&lt;1,"Tidak valid","OK")))</f>
        <v>-</v>
      </c>
      <c r="P478" s="19" t="str">
        <f>IF('Lulusan MTs'!P478="","-",IF('Lulusan MTs'!P478&gt;6,"Cek lagi",IF('Lulusan MTs'!P478&lt;2,"Cek lagi","OK")))</f>
        <v>-</v>
      </c>
      <c r="Q478" s="19" t="str">
        <f>IF('Lulusan MTs'!Q478="","-",IF('Lulusan MTs'!Q478&gt;8,"Tidak valid",IF('Lulusan MTs'!Q478&lt;1,"Tidak valid","OK")))</f>
        <v>-</v>
      </c>
      <c r="R478" s="75" t="str">
        <f>IF('Lulusan MTs'!R478="","-",IF(LEN('Lulusan MTs'!R478)&lt;16,"Cek lagi","OK"))</f>
        <v>-</v>
      </c>
      <c r="S478" s="19" t="str">
        <f>IF('Lulusan MTs'!S478="","-",IF('Lulusan MTs'!S478&gt;6,"Tidak valid",IF('Lulusan MTs'!S478&lt;1,"Tidak valid","OK")))</f>
        <v>-</v>
      </c>
      <c r="T478" s="18" t="str">
        <f>IF('Lulusan MTs'!T478="","-",IF(VALUE(LEFT('Lulusan MTs'!T478,2))&gt;31,"Tanggal tidak valid",IF(VALUE(LEFT(RIGHT('Lulusan MTs'!T478,7),2))&gt;12,"Bulan tidak valid",IF(VALUE(RIGHT('Lulusan MTs'!T478,4))&lt;2010,"Cek lagi Tahun Masuk",IF(VALUE(RIGHT('Lulusan MTs'!T478,4))&gt;2014,"Cek lagi Tahun Masuk","OK")))))</f>
        <v>-</v>
      </c>
      <c r="U478" s="76" t="str">
        <f>IF('Lulusan MTs'!U478="","-",IF(LEN('Lulusan MTs'!U478)&lt;&gt;20,"Tidak valid","OK"))</f>
        <v>-</v>
      </c>
      <c r="V478" s="19" t="str">
        <f>IF('Lulusan MTs'!V478="","-",IF('Lulusan MTs'!V478&gt;3,"Tidak valid",IF('Lulusan MTs'!V478&lt;1,"Tidak valid","OK")))</f>
        <v>-</v>
      </c>
      <c r="W478" s="76" t="str">
        <f>IF('Lulusan MTs'!J478&lt;&gt;"",IF('Lulusan MTs'!W478="","Wajib Diisi","OK"),"-")</f>
        <v>-</v>
      </c>
      <c r="X478" s="76" t="str">
        <f>IF('Lulusan MTs'!J478&lt;&gt;"",IF('Lulusan MTs'!X478="","Wajib Diisi","OK"),"-")</f>
        <v>-</v>
      </c>
      <c r="Y478" s="18" t="str">
        <f>IF('Lulusan MTs'!Y478="","-",IF(VALUE(LEFT('Lulusan MTs'!Y478,2))&gt;31,"Tanggal tidak valid",IF(VALUE(LEFT(RIGHT('Lulusan MTs'!Y478,7),2))&gt;12,"Bulan tidak valid",IF(VALUE(RIGHT('Lulusan MTs'!Y478,4))&lt;&gt;2016,"Cek lagi Tahun Lulus","OK"))))</f>
        <v>-</v>
      </c>
      <c r="Z478" s="19" t="str">
        <f>IF('Lulusan MTs'!Z478="","-",IF('Lulusan MTs'!Z478&gt;100,"Tidak valid",IF('Lulusan MTs'!Z478&lt;1,"Tidak valid","OK")))</f>
        <v>-</v>
      </c>
      <c r="AA478" s="19" t="str">
        <f>IF('Lulusan MTs'!AA478="","-",IF('Lulusan MTs'!AA478&gt;100,"Tidak valid",IF('Lulusan MTs'!AA478&lt;1,"Tidak valid","OK")))</f>
        <v>-</v>
      </c>
      <c r="AB478" s="19" t="str">
        <f>IF('Lulusan MTs'!AB478="","-",IF('Lulusan MTs'!AB478&gt;100,"Tidak valid",IF('Lulusan MTs'!AB478&lt;1,"Tidak valid","OK")))</f>
        <v>-</v>
      </c>
      <c r="AC478" s="19" t="str">
        <f>IF('Lulusan MTs'!AC478="","-",IF('Lulusan MTs'!AC478&gt;100,"Tidak valid",IF('Lulusan MTs'!AC478&lt;1,"Tidak valid","OK")))</f>
        <v>-</v>
      </c>
      <c r="AD478" s="19" t="str">
        <f>IF('Lulusan MTs'!AD478="","-",IF('Lulusan MTs'!AD478&gt;100,"Tidak valid",IF('Lulusan MTs'!AD478&lt;1,"Tidak valid","OK")))</f>
        <v>-</v>
      </c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  <c r="AW478" s="20"/>
      <c r="AX478" s="20"/>
      <c r="AY478" s="20"/>
      <c r="AZ478" s="20"/>
      <c r="BA478" s="20"/>
      <c r="BB478" s="20"/>
      <c r="BC478" s="20"/>
      <c r="BD478" s="20"/>
      <c r="BE478" s="20"/>
      <c r="BF478" s="20"/>
      <c r="BG478" s="20"/>
      <c r="BH478" s="20"/>
      <c r="BI478" s="20"/>
      <c r="BJ478" s="20"/>
      <c r="BK478" s="20"/>
      <c r="BL478" s="20"/>
      <c r="BM478" s="20"/>
      <c r="BN478" s="20"/>
      <c r="BO478" s="20"/>
      <c r="BP478" s="20"/>
      <c r="BQ478" s="20"/>
      <c r="BR478" s="20"/>
      <c r="BS478" s="20"/>
      <c r="BT478" s="20"/>
      <c r="BU478" s="20"/>
      <c r="BV478" s="20"/>
      <c r="BW478" s="20"/>
      <c r="BX478" s="20"/>
      <c r="BY478" s="20"/>
      <c r="BZ478" s="20"/>
      <c r="CA478" s="20"/>
      <c r="CB478" s="20"/>
      <c r="CC478" s="20"/>
      <c r="CD478" s="20"/>
      <c r="CE478" s="20"/>
      <c r="CF478" s="20"/>
      <c r="CG478" s="20"/>
      <c r="CH478" s="20"/>
      <c r="CI478" s="20"/>
      <c r="CJ478" s="20"/>
      <c r="CK478" s="20"/>
      <c r="CL478" s="20"/>
      <c r="CM478" s="20"/>
      <c r="CN478" s="20"/>
      <c r="CO478" s="20"/>
      <c r="CP478" s="20"/>
      <c r="CQ478" s="20"/>
      <c r="CR478" s="20"/>
      <c r="CS478" s="20"/>
      <c r="CT478" s="20"/>
      <c r="CU478" s="20"/>
      <c r="CV478" s="20"/>
      <c r="CW478" s="20"/>
      <c r="CX478" s="20"/>
      <c r="CY478" s="20"/>
      <c r="CZ478" s="20"/>
      <c r="DA478" s="20"/>
      <c r="DB478" s="20"/>
      <c r="DC478" s="20"/>
      <c r="DD478" s="20"/>
      <c r="DE478" s="20"/>
      <c r="DF478" s="20"/>
      <c r="DG478" s="20"/>
      <c r="DH478" s="20"/>
      <c r="DI478" s="20"/>
      <c r="DJ478" s="20"/>
      <c r="DK478" s="20"/>
      <c r="DL478" s="20"/>
      <c r="DM478" s="20"/>
      <c r="DN478" s="20"/>
      <c r="DO478" s="20"/>
      <c r="DP478" s="20"/>
      <c r="DQ478" s="20"/>
      <c r="DR478" s="20"/>
      <c r="DS478" s="20"/>
      <c r="DT478" s="20"/>
      <c r="DU478" s="20"/>
      <c r="DV478" s="20"/>
      <c r="DW478" s="20"/>
      <c r="DX478" s="20"/>
      <c r="DY478" s="20"/>
      <c r="DZ478" s="20"/>
      <c r="EA478" s="20"/>
      <c r="EB478" s="20"/>
      <c r="EC478" s="20"/>
      <c r="ED478" s="20"/>
      <c r="EE478" s="20"/>
      <c r="EF478" s="20"/>
      <c r="EG478" s="20"/>
      <c r="EH478" s="20"/>
      <c r="EI478" s="20"/>
      <c r="EJ478" s="20"/>
      <c r="EK478" s="20"/>
      <c r="EL478" s="20"/>
      <c r="EM478" s="20"/>
      <c r="EN478" s="20"/>
      <c r="EO478" s="20"/>
      <c r="EP478" s="20"/>
      <c r="EQ478" s="20"/>
      <c r="ER478" s="20"/>
      <c r="ES478" s="20"/>
      <c r="ET478" s="20"/>
      <c r="EU478" s="20"/>
      <c r="EV478" s="20"/>
      <c r="EW478" s="20"/>
      <c r="EX478" s="20"/>
      <c r="EY478" s="20"/>
      <c r="EZ478" s="20"/>
      <c r="FA478" s="20"/>
      <c r="FB478" s="20"/>
      <c r="FC478" s="20"/>
      <c r="FD478" s="20"/>
      <c r="FE478" s="20"/>
      <c r="FF478" s="20"/>
      <c r="FG478" s="20"/>
      <c r="FH478" s="20"/>
      <c r="FI478" s="20"/>
      <c r="FJ478" s="20"/>
      <c r="FK478" s="20"/>
      <c r="FL478" s="20"/>
      <c r="FM478" s="20"/>
      <c r="FN478" s="20"/>
      <c r="FO478" s="20"/>
      <c r="FP478" s="20"/>
      <c r="FQ478" s="20"/>
      <c r="FR478" s="20"/>
      <c r="FS478" s="20"/>
      <c r="FT478" s="20"/>
      <c r="FU478" s="20"/>
      <c r="FV478" s="20"/>
      <c r="FW478" s="20"/>
      <c r="FX478" s="20"/>
      <c r="FY478" s="20"/>
      <c r="FZ478" s="20"/>
      <c r="GA478" s="20"/>
      <c r="GB478" s="20"/>
      <c r="GC478" s="20"/>
      <c r="GD478" s="20"/>
      <c r="GE478" s="20"/>
      <c r="GF478" s="20"/>
      <c r="GG478" s="20"/>
      <c r="GH478" s="20"/>
      <c r="GI478" s="20"/>
      <c r="GJ478" s="20"/>
      <c r="GK478" s="20"/>
      <c r="GL478" s="20"/>
      <c r="GM478" s="20"/>
      <c r="GN478" s="20"/>
      <c r="GO478" s="20"/>
      <c r="GP478" s="20"/>
      <c r="GQ478" s="20"/>
      <c r="GR478" s="20"/>
      <c r="GS478" s="20"/>
      <c r="GT478" s="20"/>
      <c r="GU478" s="20"/>
      <c r="GV478" s="20"/>
      <c r="GW478" s="20"/>
      <c r="GX478" s="20"/>
      <c r="GY478" s="20"/>
      <c r="GZ478" s="20"/>
      <c r="HA478" s="20"/>
      <c r="HB478" s="20"/>
      <c r="HC478" s="20"/>
      <c r="HD478" s="20"/>
      <c r="HE478" s="20"/>
      <c r="HF478" s="20"/>
      <c r="HG478" s="20"/>
      <c r="HH478" s="20"/>
      <c r="HI478" s="20"/>
      <c r="HJ478" s="20"/>
      <c r="HK478" s="20"/>
      <c r="HL478" s="20"/>
      <c r="HM478" s="20"/>
      <c r="HN478" s="20"/>
      <c r="HO478" s="20"/>
      <c r="HP478" s="20"/>
      <c r="HQ478" s="20"/>
      <c r="HR478" s="20"/>
      <c r="HS478" s="20"/>
      <c r="HT478" s="20"/>
      <c r="HU478" s="20"/>
      <c r="HV478" s="20"/>
      <c r="HW478" s="20"/>
      <c r="HX478" s="20"/>
      <c r="HY478" s="20"/>
    </row>
    <row r="479" spans="1:233" s="21" customFormat="1" ht="15" customHeight="1" x14ac:dyDescent="0.2">
      <c r="A479" s="18" t="str">
        <f>IF('Lulusan MTs'!A479="","-",IF(LEN('Lulusan MTs'!A479)&lt;&gt;12,"Tidak valid","OK"))</f>
        <v>-</v>
      </c>
      <c r="B479" s="19" t="str">
        <f>IF('Lulusan MTs'!B479="","-",IF(LEN('Lulusan MTs'!B479)&lt;5,"Cek lagi","OK"))</f>
        <v>-</v>
      </c>
      <c r="C479" s="19" t="str">
        <f>IF('Lulusan MTs'!C479="","-",IF('Lulusan MTs'!C479="MTsN","OK",IF('Lulusan MTs'!C479="MTsS","OK","Tidak valid")))</f>
        <v>-</v>
      </c>
      <c r="D479" s="19" t="str">
        <f>IF('Lulusan MTs'!D479="","-",IF(LEN('Lulusan MTs'!D479)&lt;5,"Cek lagi","OK"))</f>
        <v>-</v>
      </c>
      <c r="E479" s="19" t="str">
        <f>IF('Lulusan MTs'!E479="","-",IF(LEN('Lulusan MTs'!E479)&lt;4,"Cek lagi","OK"))</f>
        <v>-</v>
      </c>
      <c r="F479" s="19" t="str">
        <f>IF('Lulusan MTs'!F479="","-",IF(LEN('Lulusan MTs'!F479)&lt;4,"Cek lagi","OK"))</f>
        <v>-</v>
      </c>
      <c r="G479" s="19" t="str">
        <f>IF('Lulusan MTs'!G479="","-",IF(LEN('Lulusan MTs'!G479)&lt;4,"Cek lagi","OK"))</f>
        <v>-</v>
      </c>
      <c r="H479" s="19" t="str">
        <f>IF('Lulusan MTs'!H479="","-",IF(LEN('Lulusan MTs'!H479)&lt;&gt;18,"Tidak valid",IF(VALUE('Lulusan MTs'!H479)&lt;0,"Cek lagi","OK")))</f>
        <v>-</v>
      </c>
      <c r="I479" s="19" t="str">
        <f>IF('Lulusan MTs'!I479="","-",IF(LEN('Lulusan MTs'!I479)&lt;&gt;10,"Tidak valid",IF(VALUE('Lulusan MTs'!I479)&lt;0,"Cek lagi","OK")))</f>
        <v>-</v>
      </c>
      <c r="J479" s="19" t="str">
        <f>IF('Lulusan MTs'!J479="","-",IF(LEN('Lulusan MTs'!J479)&lt;4,"Cek lagi","OK"))</f>
        <v>-</v>
      </c>
      <c r="K479" s="19" t="str">
        <f>IF('Lulusan MTs'!K479="","-",IF(LEN('Lulusan MTs'!K479)&lt;4,"Cek lagi","OK"))</f>
        <v>-</v>
      </c>
      <c r="L479" s="18" t="str">
        <f>IF('Lulusan MTs'!L479="","-",IF(VALUE(LEFT('Lulusan MTs'!L479,2))&gt;31,"Tanggal tidak valid",IF(VALUE(LEFT(RIGHT('Lulusan MTs'!L479,7),2))&gt;12,"Bulan tidak valid",IF(VALUE(RIGHT('Lulusan MTs'!L479,4))&gt;2003,"Umur terlalu tua",IF(VALUE(RIGHT('Lulusan MTs'!L479,4))&lt;1996,"Umur terlalu tua","OK")))))</f>
        <v>-</v>
      </c>
      <c r="M479" s="19" t="str">
        <f>IF('Lulusan MTs'!M479="","-",IF('Lulusan MTs'!M479="L","OK",IF('Lulusan MTs'!M479="P","OK","Tidak valid")))</f>
        <v>-</v>
      </c>
      <c r="N479" s="19" t="str">
        <f>IF('Lulusan MTs'!N479="","-",IF('Lulusan MTs'!N479&gt;400,"Tidak valid",IF('Lulusan MTs'!N479&lt;1,"Tidak valid","OK")))</f>
        <v>-</v>
      </c>
      <c r="O479" s="19" t="str">
        <f>IF('Lulusan MTs'!O479="","-",IF('Lulusan MTs'!O479&gt;100,"Tidak valid",IF('Lulusan MTs'!O479&lt;1,"Tidak valid","OK")))</f>
        <v>-</v>
      </c>
      <c r="P479" s="19" t="str">
        <f>IF('Lulusan MTs'!P479="","-",IF('Lulusan MTs'!P479&gt;6,"Cek lagi",IF('Lulusan MTs'!P479&lt;2,"Cek lagi","OK")))</f>
        <v>-</v>
      </c>
      <c r="Q479" s="19" t="str">
        <f>IF('Lulusan MTs'!Q479="","-",IF('Lulusan MTs'!Q479&gt;8,"Tidak valid",IF('Lulusan MTs'!Q479&lt;1,"Tidak valid","OK")))</f>
        <v>-</v>
      </c>
      <c r="R479" s="75" t="str">
        <f>IF('Lulusan MTs'!R479="","-",IF(LEN('Lulusan MTs'!R479)&lt;16,"Cek lagi","OK"))</f>
        <v>-</v>
      </c>
      <c r="S479" s="19" t="str">
        <f>IF('Lulusan MTs'!S479="","-",IF('Lulusan MTs'!S479&gt;6,"Tidak valid",IF('Lulusan MTs'!S479&lt;1,"Tidak valid","OK")))</f>
        <v>-</v>
      </c>
      <c r="T479" s="18" t="str">
        <f>IF('Lulusan MTs'!T479="","-",IF(VALUE(LEFT('Lulusan MTs'!T479,2))&gt;31,"Tanggal tidak valid",IF(VALUE(LEFT(RIGHT('Lulusan MTs'!T479,7),2))&gt;12,"Bulan tidak valid",IF(VALUE(RIGHT('Lulusan MTs'!T479,4))&lt;2010,"Cek lagi Tahun Masuk",IF(VALUE(RIGHT('Lulusan MTs'!T479,4))&gt;2014,"Cek lagi Tahun Masuk","OK")))))</f>
        <v>-</v>
      </c>
      <c r="U479" s="76" t="str">
        <f>IF('Lulusan MTs'!U479="","-",IF(LEN('Lulusan MTs'!U479)&lt;&gt;20,"Tidak valid","OK"))</f>
        <v>-</v>
      </c>
      <c r="V479" s="19" t="str">
        <f>IF('Lulusan MTs'!V479="","-",IF('Lulusan MTs'!V479&gt;3,"Tidak valid",IF('Lulusan MTs'!V479&lt;1,"Tidak valid","OK")))</f>
        <v>-</v>
      </c>
      <c r="W479" s="76" t="str">
        <f>IF('Lulusan MTs'!J479&lt;&gt;"",IF('Lulusan MTs'!W479="","Wajib Diisi","OK"),"-")</f>
        <v>-</v>
      </c>
      <c r="X479" s="76" t="str">
        <f>IF('Lulusan MTs'!J479&lt;&gt;"",IF('Lulusan MTs'!X479="","Wajib Diisi","OK"),"-")</f>
        <v>-</v>
      </c>
      <c r="Y479" s="18" t="str">
        <f>IF('Lulusan MTs'!Y479="","-",IF(VALUE(LEFT('Lulusan MTs'!Y479,2))&gt;31,"Tanggal tidak valid",IF(VALUE(LEFT(RIGHT('Lulusan MTs'!Y479,7),2))&gt;12,"Bulan tidak valid",IF(VALUE(RIGHT('Lulusan MTs'!Y479,4))&lt;&gt;2016,"Cek lagi Tahun Lulus","OK"))))</f>
        <v>-</v>
      </c>
      <c r="Z479" s="19" t="str">
        <f>IF('Lulusan MTs'!Z479="","-",IF('Lulusan MTs'!Z479&gt;100,"Tidak valid",IF('Lulusan MTs'!Z479&lt;1,"Tidak valid","OK")))</f>
        <v>-</v>
      </c>
      <c r="AA479" s="19" t="str">
        <f>IF('Lulusan MTs'!AA479="","-",IF('Lulusan MTs'!AA479&gt;100,"Tidak valid",IF('Lulusan MTs'!AA479&lt;1,"Tidak valid","OK")))</f>
        <v>-</v>
      </c>
      <c r="AB479" s="19" t="str">
        <f>IF('Lulusan MTs'!AB479="","-",IF('Lulusan MTs'!AB479&gt;100,"Tidak valid",IF('Lulusan MTs'!AB479&lt;1,"Tidak valid","OK")))</f>
        <v>-</v>
      </c>
      <c r="AC479" s="19" t="str">
        <f>IF('Lulusan MTs'!AC479="","-",IF('Lulusan MTs'!AC479&gt;100,"Tidak valid",IF('Lulusan MTs'!AC479&lt;1,"Tidak valid","OK")))</f>
        <v>-</v>
      </c>
      <c r="AD479" s="19" t="str">
        <f>IF('Lulusan MTs'!AD479="","-",IF('Lulusan MTs'!AD479&gt;100,"Tidak valid",IF('Lulusan MTs'!AD479&lt;1,"Tidak valid","OK")))</f>
        <v>-</v>
      </c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0"/>
      <c r="BC479" s="20"/>
      <c r="BD479" s="20"/>
      <c r="BE479" s="20"/>
      <c r="BF479" s="20"/>
      <c r="BG479" s="20"/>
      <c r="BH479" s="20"/>
      <c r="BI479" s="20"/>
      <c r="BJ479" s="20"/>
      <c r="BK479" s="20"/>
      <c r="BL479" s="20"/>
      <c r="BM479" s="20"/>
      <c r="BN479" s="20"/>
      <c r="BO479" s="20"/>
      <c r="BP479" s="20"/>
      <c r="BQ479" s="20"/>
      <c r="BR479" s="20"/>
      <c r="BS479" s="20"/>
      <c r="BT479" s="20"/>
      <c r="BU479" s="20"/>
      <c r="BV479" s="20"/>
      <c r="BW479" s="20"/>
      <c r="BX479" s="20"/>
      <c r="BY479" s="20"/>
      <c r="BZ479" s="20"/>
      <c r="CA479" s="20"/>
      <c r="CB479" s="20"/>
      <c r="CC479" s="20"/>
      <c r="CD479" s="20"/>
      <c r="CE479" s="20"/>
      <c r="CF479" s="20"/>
      <c r="CG479" s="20"/>
      <c r="CH479" s="20"/>
      <c r="CI479" s="20"/>
      <c r="CJ479" s="20"/>
      <c r="CK479" s="20"/>
      <c r="CL479" s="20"/>
      <c r="CM479" s="20"/>
      <c r="CN479" s="20"/>
      <c r="CO479" s="20"/>
      <c r="CP479" s="20"/>
      <c r="CQ479" s="20"/>
      <c r="CR479" s="20"/>
      <c r="CS479" s="20"/>
      <c r="CT479" s="20"/>
      <c r="CU479" s="20"/>
      <c r="CV479" s="20"/>
      <c r="CW479" s="20"/>
      <c r="CX479" s="20"/>
      <c r="CY479" s="20"/>
      <c r="CZ479" s="20"/>
      <c r="DA479" s="20"/>
      <c r="DB479" s="20"/>
      <c r="DC479" s="20"/>
      <c r="DD479" s="20"/>
      <c r="DE479" s="20"/>
      <c r="DF479" s="20"/>
      <c r="DG479" s="20"/>
      <c r="DH479" s="20"/>
      <c r="DI479" s="20"/>
      <c r="DJ479" s="20"/>
      <c r="DK479" s="20"/>
      <c r="DL479" s="20"/>
      <c r="DM479" s="20"/>
      <c r="DN479" s="20"/>
      <c r="DO479" s="20"/>
      <c r="DP479" s="20"/>
      <c r="DQ479" s="20"/>
      <c r="DR479" s="20"/>
      <c r="DS479" s="20"/>
      <c r="DT479" s="20"/>
      <c r="DU479" s="20"/>
      <c r="DV479" s="20"/>
      <c r="DW479" s="20"/>
      <c r="DX479" s="20"/>
      <c r="DY479" s="20"/>
      <c r="DZ479" s="20"/>
      <c r="EA479" s="20"/>
      <c r="EB479" s="20"/>
      <c r="EC479" s="20"/>
      <c r="ED479" s="20"/>
      <c r="EE479" s="20"/>
      <c r="EF479" s="20"/>
      <c r="EG479" s="20"/>
      <c r="EH479" s="20"/>
      <c r="EI479" s="20"/>
      <c r="EJ479" s="20"/>
      <c r="EK479" s="20"/>
      <c r="EL479" s="20"/>
      <c r="EM479" s="20"/>
      <c r="EN479" s="20"/>
      <c r="EO479" s="20"/>
      <c r="EP479" s="20"/>
      <c r="EQ479" s="20"/>
      <c r="ER479" s="20"/>
      <c r="ES479" s="20"/>
      <c r="ET479" s="20"/>
      <c r="EU479" s="20"/>
      <c r="EV479" s="20"/>
      <c r="EW479" s="20"/>
      <c r="EX479" s="20"/>
      <c r="EY479" s="20"/>
      <c r="EZ479" s="20"/>
      <c r="FA479" s="20"/>
      <c r="FB479" s="20"/>
      <c r="FC479" s="20"/>
      <c r="FD479" s="20"/>
      <c r="FE479" s="20"/>
      <c r="FF479" s="20"/>
      <c r="FG479" s="20"/>
      <c r="FH479" s="20"/>
      <c r="FI479" s="20"/>
      <c r="FJ479" s="20"/>
      <c r="FK479" s="20"/>
      <c r="FL479" s="20"/>
      <c r="FM479" s="20"/>
      <c r="FN479" s="20"/>
      <c r="FO479" s="20"/>
      <c r="FP479" s="20"/>
      <c r="FQ479" s="20"/>
      <c r="FR479" s="20"/>
      <c r="FS479" s="20"/>
      <c r="FT479" s="20"/>
      <c r="FU479" s="20"/>
      <c r="FV479" s="20"/>
      <c r="FW479" s="20"/>
      <c r="FX479" s="20"/>
      <c r="FY479" s="20"/>
      <c r="FZ479" s="20"/>
      <c r="GA479" s="20"/>
      <c r="GB479" s="20"/>
      <c r="GC479" s="20"/>
      <c r="GD479" s="20"/>
      <c r="GE479" s="20"/>
      <c r="GF479" s="20"/>
      <c r="GG479" s="20"/>
      <c r="GH479" s="20"/>
      <c r="GI479" s="20"/>
      <c r="GJ479" s="20"/>
      <c r="GK479" s="20"/>
      <c r="GL479" s="20"/>
      <c r="GM479" s="20"/>
      <c r="GN479" s="20"/>
      <c r="GO479" s="20"/>
      <c r="GP479" s="20"/>
      <c r="GQ479" s="20"/>
      <c r="GR479" s="20"/>
      <c r="GS479" s="20"/>
      <c r="GT479" s="20"/>
      <c r="GU479" s="20"/>
      <c r="GV479" s="20"/>
      <c r="GW479" s="20"/>
      <c r="GX479" s="20"/>
      <c r="GY479" s="20"/>
      <c r="GZ479" s="20"/>
      <c r="HA479" s="20"/>
      <c r="HB479" s="20"/>
      <c r="HC479" s="20"/>
      <c r="HD479" s="20"/>
      <c r="HE479" s="20"/>
      <c r="HF479" s="20"/>
      <c r="HG479" s="20"/>
      <c r="HH479" s="20"/>
      <c r="HI479" s="20"/>
      <c r="HJ479" s="20"/>
      <c r="HK479" s="20"/>
      <c r="HL479" s="20"/>
      <c r="HM479" s="20"/>
      <c r="HN479" s="20"/>
      <c r="HO479" s="20"/>
      <c r="HP479" s="20"/>
      <c r="HQ479" s="20"/>
      <c r="HR479" s="20"/>
      <c r="HS479" s="20"/>
      <c r="HT479" s="20"/>
      <c r="HU479" s="20"/>
      <c r="HV479" s="20"/>
      <c r="HW479" s="20"/>
      <c r="HX479" s="20"/>
      <c r="HY479" s="20"/>
    </row>
    <row r="480" spans="1:233" s="21" customFormat="1" ht="15" customHeight="1" x14ac:dyDescent="0.2">
      <c r="A480" s="18" t="str">
        <f>IF('Lulusan MTs'!A480="","-",IF(LEN('Lulusan MTs'!A480)&lt;&gt;12,"Tidak valid","OK"))</f>
        <v>-</v>
      </c>
      <c r="B480" s="19" t="str">
        <f>IF('Lulusan MTs'!B480="","-",IF(LEN('Lulusan MTs'!B480)&lt;5,"Cek lagi","OK"))</f>
        <v>-</v>
      </c>
      <c r="C480" s="19" t="str">
        <f>IF('Lulusan MTs'!C480="","-",IF('Lulusan MTs'!C480="MTsN","OK",IF('Lulusan MTs'!C480="MTsS","OK","Tidak valid")))</f>
        <v>-</v>
      </c>
      <c r="D480" s="19" t="str">
        <f>IF('Lulusan MTs'!D480="","-",IF(LEN('Lulusan MTs'!D480)&lt;5,"Cek lagi","OK"))</f>
        <v>-</v>
      </c>
      <c r="E480" s="19" t="str">
        <f>IF('Lulusan MTs'!E480="","-",IF(LEN('Lulusan MTs'!E480)&lt;4,"Cek lagi","OK"))</f>
        <v>-</v>
      </c>
      <c r="F480" s="19" t="str">
        <f>IF('Lulusan MTs'!F480="","-",IF(LEN('Lulusan MTs'!F480)&lt;4,"Cek lagi","OK"))</f>
        <v>-</v>
      </c>
      <c r="G480" s="19" t="str">
        <f>IF('Lulusan MTs'!G480="","-",IF(LEN('Lulusan MTs'!G480)&lt;4,"Cek lagi","OK"))</f>
        <v>-</v>
      </c>
      <c r="H480" s="19" t="str">
        <f>IF('Lulusan MTs'!H480="","-",IF(LEN('Lulusan MTs'!H480)&lt;&gt;18,"Tidak valid",IF(VALUE('Lulusan MTs'!H480)&lt;0,"Cek lagi","OK")))</f>
        <v>-</v>
      </c>
      <c r="I480" s="19" t="str">
        <f>IF('Lulusan MTs'!I480="","-",IF(LEN('Lulusan MTs'!I480)&lt;&gt;10,"Tidak valid",IF(VALUE('Lulusan MTs'!I480)&lt;0,"Cek lagi","OK")))</f>
        <v>-</v>
      </c>
      <c r="J480" s="19" t="str">
        <f>IF('Lulusan MTs'!J480="","-",IF(LEN('Lulusan MTs'!J480)&lt;4,"Cek lagi","OK"))</f>
        <v>-</v>
      </c>
      <c r="K480" s="19" t="str">
        <f>IF('Lulusan MTs'!K480="","-",IF(LEN('Lulusan MTs'!K480)&lt;4,"Cek lagi","OK"))</f>
        <v>-</v>
      </c>
      <c r="L480" s="18" t="str">
        <f>IF('Lulusan MTs'!L480="","-",IF(VALUE(LEFT('Lulusan MTs'!L480,2))&gt;31,"Tanggal tidak valid",IF(VALUE(LEFT(RIGHT('Lulusan MTs'!L480,7),2))&gt;12,"Bulan tidak valid",IF(VALUE(RIGHT('Lulusan MTs'!L480,4))&gt;2003,"Umur terlalu tua",IF(VALUE(RIGHT('Lulusan MTs'!L480,4))&lt;1996,"Umur terlalu tua","OK")))))</f>
        <v>-</v>
      </c>
      <c r="M480" s="19" t="str">
        <f>IF('Lulusan MTs'!M480="","-",IF('Lulusan MTs'!M480="L","OK",IF('Lulusan MTs'!M480="P","OK","Tidak valid")))</f>
        <v>-</v>
      </c>
      <c r="N480" s="19" t="str">
        <f>IF('Lulusan MTs'!N480="","-",IF('Lulusan MTs'!N480&gt;400,"Tidak valid",IF('Lulusan MTs'!N480&lt;1,"Tidak valid","OK")))</f>
        <v>-</v>
      </c>
      <c r="O480" s="19" t="str">
        <f>IF('Lulusan MTs'!O480="","-",IF('Lulusan MTs'!O480&gt;100,"Tidak valid",IF('Lulusan MTs'!O480&lt;1,"Tidak valid","OK")))</f>
        <v>-</v>
      </c>
      <c r="P480" s="19" t="str">
        <f>IF('Lulusan MTs'!P480="","-",IF('Lulusan MTs'!P480&gt;6,"Cek lagi",IF('Lulusan MTs'!P480&lt;2,"Cek lagi","OK")))</f>
        <v>-</v>
      </c>
      <c r="Q480" s="19" t="str">
        <f>IF('Lulusan MTs'!Q480="","-",IF('Lulusan MTs'!Q480&gt;8,"Tidak valid",IF('Lulusan MTs'!Q480&lt;1,"Tidak valid","OK")))</f>
        <v>-</v>
      </c>
      <c r="R480" s="75" t="str">
        <f>IF('Lulusan MTs'!R480="","-",IF(LEN('Lulusan MTs'!R480)&lt;16,"Cek lagi","OK"))</f>
        <v>-</v>
      </c>
      <c r="S480" s="19" t="str">
        <f>IF('Lulusan MTs'!S480="","-",IF('Lulusan MTs'!S480&gt;6,"Tidak valid",IF('Lulusan MTs'!S480&lt;1,"Tidak valid","OK")))</f>
        <v>-</v>
      </c>
      <c r="T480" s="18" t="str">
        <f>IF('Lulusan MTs'!T480="","-",IF(VALUE(LEFT('Lulusan MTs'!T480,2))&gt;31,"Tanggal tidak valid",IF(VALUE(LEFT(RIGHT('Lulusan MTs'!T480,7),2))&gt;12,"Bulan tidak valid",IF(VALUE(RIGHT('Lulusan MTs'!T480,4))&lt;2010,"Cek lagi Tahun Masuk",IF(VALUE(RIGHT('Lulusan MTs'!T480,4))&gt;2014,"Cek lagi Tahun Masuk","OK")))))</f>
        <v>-</v>
      </c>
      <c r="U480" s="76" t="str">
        <f>IF('Lulusan MTs'!U480="","-",IF(LEN('Lulusan MTs'!U480)&lt;&gt;20,"Tidak valid","OK"))</f>
        <v>-</v>
      </c>
      <c r="V480" s="19" t="str">
        <f>IF('Lulusan MTs'!V480="","-",IF('Lulusan MTs'!V480&gt;3,"Tidak valid",IF('Lulusan MTs'!V480&lt;1,"Tidak valid","OK")))</f>
        <v>-</v>
      </c>
      <c r="W480" s="76" t="str">
        <f>IF('Lulusan MTs'!J480&lt;&gt;"",IF('Lulusan MTs'!W480="","Wajib Diisi","OK"),"-")</f>
        <v>-</v>
      </c>
      <c r="X480" s="76" t="str">
        <f>IF('Lulusan MTs'!J480&lt;&gt;"",IF('Lulusan MTs'!X480="","Wajib Diisi","OK"),"-")</f>
        <v>-</v>
      </c>
      <c r="Y480" s="18" t="str">
        <f>IF('Lulusan MTs'!Y480="","-",IF(VALUE(LEFT('Lulusan MTs'!Y480,2))&gt;31,"Tanggal tidak valid",IF(VALUE(LEFT(RIGHT('Lulusan MTs'!Y480,7),2))&gt;12,"Bulan tidak valid",IF(VALUE(RIGHT('Lulusan MTs'!Y480,4))&lt;&gt;2016,"Cek lagi Tahun Lulus","OK"))))</f>
        <v>-</v>
      </c>
      <c r="Z480" s="19" t="str">
        <f>IF('Lulusan MTs'!Z480="","-",IF('Lulusan MTs'!Z480&gt;100,"Tidak valid",IF('Lulusan MTs'!Z480&lt;1,"Tidak valid","OK")))</f>
        <v>-</v>
      </c>
      <c r="AA480" s="19" t="str">
        <f>IF('Lulusan MTs'!AA480="","-",IF('Lulusan MTs'!AA480&gt;100,"Tidak valid",IF('Lulusan MTs'!AA480&lt;1,"Tidak valid","OK")))</f>
        <v>-</v>
      </c>
      <c r="AB480" s="19" t="str">
        <f>IF('Lulusan MTs'!AB480="","-",IF('Lulusan MTs'!AB480&gt;100,"Tidak valid",IF('Lulusan MTs'!AB480&lt;1,"Tidak valid","OK")))</f>
        <v>-</v>
      </c>
      <c r="AC480" s="19" t="str">
        <f>IF('Lulusan MTs'!AC480="","-",IF('Lulusan MTs'!AC480&gt;100,"Tidak valid",IF('Lulusan MTs'!AC480&lt;1,"Tidak valid","OK")))</f>
        <v>-</v>
      </c>
      <c r="AD480" s="19" t="str">
        <f>IF('Lulusan MTs'!AD480="","-",IF('Lulusan MTs'!AD480&gt;100,"Tidak valid",IF('Lulusan MTs'!AD480&lt;1,"Tidak valid","OK")))</f>
        <v>-</v>
      </c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  <c r="AZ480" s="20"/>
      <c r="BA480" s="20"/>
      <c r="BB480" s="20"/>
      <c r="BC480" s="20"/>
      <c r="BD480" s="20"/>
      <c r="BE480" s="20"/>
      <c r="BF480" s="20"/>
      <c r="BG480" s="20"/>
      <c r="BH480" s="20"/>
      <c r="BI480" s="20"/>
      <c r="BJ480" s="20"/>
      <c r="BK480" s="20"/>
      <c r="BL480" s="20"/>
      <c r="BM480" s="20"/>
      <c r="BN480" s="20"/>
      <c r="BO480" s="20"/>
      <c r="BP480" s="20"/>
      <c r="BQ480" s="20"/>
      <c r="BR480" s="20"/>
      <c r="BS480" s="20"/>
      <c r="BT480" s="20"/>
      <c r="BU480" s="20"/>
      <c r="BV480" s="20"/>
      <c r="BW480" s="20"/>
      <c r="BX480" s="20"/>
      <c r="BY480" s="20"/>
      <c r="BZ480" s="20"/>
      <c r="CA480" s="20"/>
      <c r="CB480" s="20"/>
      <c r="CC480" s="20"/>
      <c r="CD480" s="20"/>
      <c r="CE480" s="20"/>
      <c r="CF480" s="20"/>
      <c r="CG480" s="20"/>
      <c r="CH480" s="20"/>
      <c r="CI480" s="20"/>
      <c r="CJ480" s="20"/>
      <c r="CK480" s="20"/>
      <c r="CL480" s="20"/>
      <c r="CM480" s="20"/>
      <c r="CN480" s="20"/>
      <c r="CO480" s="20"/>
      <c r="CP480" s="20"/>
      <c r="CQ480" s="20"/>
      <c r="CR480" s="20"/>
      <c r="CS480" s="20"/>
      <c r="CT480" s="20"/>
      <c r="CU480" s="20"/>
      <c r="CV480" s="20"/>
      <c r="CW480" s="20"/>
      <c r="CX480" s="20"/>
      <c r="CY480" s="20"/>
      <c r="CZ480" s="20"/>
      <c r="DA480" s="20"/>
      <c r="DB480" s="20"/>
      <c r="DC480" s="20"/>
      <c r="DD480" s="20"/>
      <c r="DE480" s="20"/>
      <c r="DF480" s="20"/>
      <c r="DG480" s="20"/>
      <c r="DH480" s="20"/>
      <c r="DI480" s="20"/>
      <c r="DJ480" s="20"/>
      <c r="DK480" s="20"/>
      <c r="DL480" s="20"/>
      <c r="DM480" s="20"/>
      <c r="DN480" s="20"/>
      <c r="DO480" s="20"/>
      <c r="DP480" s="20"/>
      <c r="DQ480" s="20"/>
      <c r="DR480" s="20"/>
      <c r="DS480" s="20"/>
      <c r="DT480" s="20"/>
      <c r="DU480" s="20"/>
      <c r="DV480" s="20"/>
      <c r="DW480" s="20"/>
      <c r="DX480" s="20"/>
      <c r="DY480" s="20"/>
      <c r="DZ480" s="20"/>
      <c r="EA480" s="20"/>
      <c r="EB480" s="20"/>
      <c r="EC480" s="20"/>
      <c r="ED480" s="20"/>
      <c r="EE480" s="20"/>
      <c r="EF480" s="20"/>
      <c r="EG480" s="20"/>
      <c r="EH480" s="20"/>
      <c r="EI480" s="20"/>
      <c r="EJ480" s="20"/>
      <c r="EK480" s="20"/>
      <c r="EL480" s="20"/>
      <c r="EM480" s="20"/>
      <c r="EN480" s="20"/>
      <c r="EO480" s="20"/>
      <c r="EP480" s="20"/>
      <c r="EQ480" s="20"/>
      <c r="ER480" s="20"/>
      <c r="ES480" s="20"/>
      <c r="ET480" s="20"/>
      <c r="EU480" s="20"/>
      <c r="EV480" s="20"/>
      <c r="EW480" s="20"/>
      <c r="EX480" s="20"/>
      <c r="EY480" s="20"/>
      <c r="EZ480" s="20"/>
      <c r="FA480" s="20"/>
      <c r="FB480" s="20"/>
      <c r="FC480" s="20"/>
      <c r="FD480" s="20"/>
      <c r="FE480" s="20"/>
      <c r="FF480" s="20"/>
      <c r="FG480" s="20"/>
      <c r="FH480" s="20"/>
      <c r="FI480" s="20"/>
      <c r="FJ480" s="20"/>
      <c r="FK480" s="20"/>
      <c r="FL480" s="20"/>
      <c r="FM480" s="20"/>
      <c r="FN480" s="20"/>
      <c r="FO480" s="20"/>
      <c r="FP480" s="20"/>
      <c r="FQ480" s="20"/>
      <c r="FR480" s="20"/>
      <c r="FS480" s="20"/>
      <c r="FT480" s="20"/>
      <c r="FU480" s="20"/>
      <c r="FV480" s="20"/>
      <c r="FW480" s="20"/>
      <c r="FX480" s="20"/>
      <c r="FY480" s="20"/>
      <c r="FZ480" s="20"/>
      <c r="GA480" s="20"/>
      <c r="GB480" s="20"/>
      <c r="GC480" s="20"/>
      <c r="GD480" s="20"/>
      <c r="GE480" s="20"/>
      <c r="GF480" s="20"/>
      <c r="GG480" s="20"/>
      <c r="GH480" s="20"/>
      <c r="GI480" s="20"/>
      <c r="GJ480" s="20"/>
      <c r="GK480" s="20"/>
      <c r="GL480" s="20"/>
      <c r="GM480" s="20"/>
      <c r="GN480" s="20"/>
      <c r="GO480" s="20"/>
      <c r="GP480" s="20"/>
      <c r="GQ480" s="20"/>
      <c r="GR480" s="20"/>
      <c r="GS480" s="20"/>
      <c r="GT480" s="20"/>
      <c r="GU480" s="20"/>
      <c r="GV480" s="20"/>
      <c r="GW480" s="20"/>
      <c r="GX480" s="20"/>
      <c r="GY480" s="20"/>
      <c r="GZ480" s="20"/>
      <c r="HA480" s="20"/>
      <c r="HB480" s="20"/>
      <c r="HC480" s="20"/>
      <c r="HD480" s="20"/>
      <c r="HE480" s="20"/>
      <c r="HF480" s="20"/>
      <c r="HG480" s="20"/>
      <c r="HH480" s="20"/>
      <c r="HI480" s="20"/>
      <c r="HJ480" s="20"/>
      <c r="HK480" s="20"/>
      <c r="HL480" s="20"/>
      <c r="HM480" s="20"/>
      <c r="HN480" s="20"/>
      <c r="HO480" s="20"/>
      <c r="HP480" s="20"/>
      <c r="HQ480" s="20"/>
      <c r="HR480" s="20"/>
      <c r="HS480" s="20"/>
      <c r="HT480" s="20"/>
      <c r="HU480" s="20"/>
      <c r="HV480" s="20"/>
      <c r="HW480" s="20"/>
      <c r="HX480" s="20"/>
      <c r="HY480" s="20"/>
    </row>
    <row r="481" spans="1:233" s="21" customFormat="1" ht="15" customHeight="1" x14ac:dyDescent="0.2">
      <c r="A481" s="18" t="str">
        <f>IF('Lulusan MTs'!A481="","-",IF(LEN('Lulusan MTs'!A481)&lt;&gt;12,"Tidak valid","OK"))</f>
        <v>-</v>
      </c>
      <c r="B481" s="19" t="str">
        <f>IF('Lulusan MTs'!B481="","-",IF(LEN('Lulusan MTs'!B481)&lt;5,"Cek lagi","OK"))</f>
        <v>-</v>
      </c>
      <c r="C481" s="19" t="str">
        <f>IF('Lulusan MTs'!C481="","-",IF('Lulusan MTs'!C481="MTsN","OK",IF('Lulusan MTs'!C481="MTsS","OK","Tidak valid")))</f>
        <v>-</v>
      </c>
      <c r="D481" s="19" t="str">
        <f>IF('Lulusan MTs'!D481="","-",IF(LEN('Lulusan MTs'!D481)&lt;5,"Cek lagi","OK"))</f>
        <v>-</v>
      </c>
      <c r="E481" s="19" t="str">
        <f>IF('Lulusan MTs'!E481="","-",IF(LEN('Lulusan MTs'!E481)&lt;4,"Cek lagi","OK"))</f>
        <v>-</v>
      </c>
      <c r="F481" s="19" t="str">
        <f>IF('Lulusan MTs'!F481="","-",IF(LEN('Lulusan MTs'!F481)&lt;4,"Cek lagi","OK"))</f>
        <v>-</v>
      </c>
      <c r="G481" s="19" t="str">
        <f>IF('Lulusan MTs'!G481="","-",IF(LEN('Lulusan MTs'!G481)&lt;4,"Cek lagi","OK"))</f>
        <v>-</v>
      </c>
      <c r="H481" s="19" t="str">
        <f>IF('Lulusan MTs'!H481="","-",IF(LEN('Lulusan MTs'!H481)&lt;&gt;18,"Tidak valid",IF(VALUE('Lulusan MTs'!H481)&lt;0,"Cek lagi","OK")))</f>
        <v>-</v>
      </c>
      <c r="I481" s="19" t="str">
        <f>IF('Lulusan MTs'!I481="","-",IF(LEN('Lulusan MTs'!I481)&lt;&gt;10,"Tidak valid",IF(VALUE('Lulusan MTs'!I481)&lt;0,"Cek lagi","OK")))</f>
        <v>-</v>
      </c>
      <c r="J481" s="19" t="str">
        <f>IF('Lulusan MTs'!J481="","-",IF(LEN('Lulusan MTs'!J481)&lt;4,"Cek lagi","OK"))</f>
        <v>-</v>
      </c>
      <c r="K481" s="19" t="str">
        <f>IF('Lulusan MTs'!K481="","-",IF(LEN('Lulusan MTs'!K481)&lt;4,"Cek lagi","OK"))</f>
        <v>-</v>
      </c>
      <c r="L481" s="18" t="str">
        <f>IF('Lulusan MTs'!L481="","-",IF(VALUE(LEFT('Lulusan MTs'!L481,2))&gt;31,"Tanggal tidak valid",IF(VALUE(LEFT(RIGHT('Lulusan MTs'!L481,7),2))&gt;12,"Bulan tidak valid",IF(VALUE(RIGHT('Lulusan MTs'!L481,4))&gt;2003,"Umur terlalu tua",IF(VALUE(RIGHT('Lulusan MTs'!L481,4))&lt;1996,"Umur terlalu tua","OK")))))</f>
        <v>-</v>
      </c>
      <c r="M481" s="19" t="str">
        <f>IF('Lulusan MTs'!M481="","-",IF('Lulusan MTs'!M481="L","OK",IF('Lulusan MTs'!M481="P","OK","Tidak valid")))</f>
        <v>-</v>
      </c>
      <c r="N481" s="19" t="str">
        <f>IF('Lulusan MTs'!N481="","-",IF('Lulusan MTs'!N481&gt;400,"Tidak valid",IF('Lulusan MTs'!N481&lt;1,"Tidak valid","OK")))</f>
        <v>-</v>
      </c>
      <c r="O481" s="19" t="str">
        <f>IF('Lulusan MTs'!O481="","-",IF('Lulusan MTs'!O481&gt;100,"Tidak valid",IF('Lulusan MTs'!O481&lt;1,"Tidak valid","OK")))</f>
        <v>-</v>
      </c>
      <c r="P481" s="19" t="str">
        <f>IF('Lulusan MTs'!P481="","-",IF('Lulusan MTs'!P481&gt;6,"Cek lagi",IF('Lulusan MTs'!P481&lt;2,"Cek lagi","OK")))</f>
        <v>-</v>
      </c>
      <c r="Q481" s="19" t="str">
        <f>IF('Lulusan MTs'!Q481="","-",IF('Lulusan MTs'!Q481&gt;8,"Tidak valid",IF('Lulusan MTs'!Q481&lt;1,"Tidak valid","OK")))</f>
        <v>-</v>
      </c>
      <c r="R481" s="75" t="str">
        <f>IF('Lulusan MTs'!R481="","-",IF(LEN('Lulusan MTs'!R481)&lt;16,"Cek lagi","OK"))</f>
        <v>-</v>
      </c>
      <c r="S481" s="19" t="str">
        <f>IF('Lulusan MTs'!S481="","-",IF('Lulusan MTs'!S481&gt;6,"Tidak valid",IF('Lulusan MTs'!S481&lt;1,"Tidak valid","OK")))</f>
        <v>-</v>
      </c>
      <c r="T481" s="18" t="str">
        <f>IF('Lulusan MTs'!T481="","-",IF(VALUE(LEFT('Lulusan MTs'!T481,2))&gt;31,"Tanggal tidak valid",IF(VALUE(LEFT(RIGHT('Lulusan MTs'!T481,7),2))&gt;12,"Bulan tidak valid",IF(VALUE(RIGHT('Lulusan MTs'!T481,4))&lt;2010,"Cek lagi Tahun Masuk",IF(VALUE(RIGHT('Lulusan MTs'!T481,4))&gt;2014,"Cek lagi Tahun Masuk","OK")))))</f>
        <v>-</v>
      </c>
      <c r="U481" s="76" t="str">
        <f>IF('Lulusan MTs'!U481="","-",IF(LEN('Lulusan MTs'!U481)&lt;&gt;20,"Tidak valid","OK"))</f>
        <v>-</v>
      </c>
      <c r="V481" s="19" t="str">
        <f>IF('Lulusan MTs'!V481="","-",IF('Lulusan MTs'!V481&gt;3,"Tidak valid",IF('Lulusan MTs'!V481&lt;1,"Tidak valid","OK")))</f>
        <v>-</v>
      </c>
      <c r="W481" s="76" t="str">
        <f>IF('Lulusan MTs'!J481&lt;&gt;"",IF('Lulusan MTs'!W481="","Wajib Diisi","OK"),"-")</f>
        <v>-</v>
      </c>
      <c r="X481" s="76" t="str">
        <f>IF('Lulusan MTs'!J481&lt;&gt;"",IF('Lulusan MTs'!X481="","Wajib Diisi","OK"),"-")</f>
        <v>-</v>
      </c>
      <c r="Y481" s="18" t="str">
        <f>IF('Lulusan MTs'!Y481="","-",IF(VALUE(LEFT('Lulusan MTs'!Y481,2))&gt;31,"Tanggal tidak valid",IF(VALUE(LEFT(RIGHT('Lulusan MTs'!Y481,7),2))&gt;12,"Bulan tidak valid",IF(VALUE(RIGHT('Lulusan MTs'!Y481,4))&lt;&gt;2016,"Cek lagi Tahun Lulus","OK"))))</f>
        <v>-</v>
      </c>
      <c r="Z481" s="19" t="str">
        <f>IF('Lulusan MTs'!Z481="","-",IF('Lulusan MTs'!Z481&gt;100,"Tidak valid",IF('Lulusan MTs'!Z481&lt;1,"Tidak valid","OK")))</f>
        <v>-</v>
      </c>
      <c r="AA481" s="19" t="str">
        <f>IF('Lulusan MTs'!AA481="","-",IF('Lulusan MTs'!AA481&gt;100,"Tidak valid",IF('Lulusan MTs'!AA481&lt;1,"Tidak valid","OK")))</f>
        <v>-</v>
      </c>
      <c r="AB481" s="19" t="str">
        <f>IF('Lulusan MTs'!AB481="","-",IF('Lulusan MTs'!AB481&gt;100,"Tidak valid",IF('Lulusan MTs'!AB481&lt;1,"Tidak valid","OK")))</f>
        <v>-</v>
      </c>
      <c r="AC481" s="19" t="str">
        <f>IF('Lulusan MTs'!AC481="","-",IF('Lulusan MTs'!AC481&gt;100,"Tidak valid",IF('Lulusan MTs'!AC481&lt;1,"Tidak valid","OK")))</f>
        <v>-</v>
      </c>
      <c r="AD481" s="19" t="str">
        <f>IF('Lulusan MTs'!AD481="","-",IF('Lulusan MTs'!AD481&gt;100,"Tidak valid",IF('Lulusan MTs'!AD481&lt;1,"Tidak valid","OK")))</f>
        <v>-</v>
      </c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X481" s="20"/>
      <c r="AY481" s="20"/>
      <c r="AZ481" s="20"/>
      <c r="BA481" s="20"/>
      <c r="BB481" s="20"/>
      <c r="BC481" s="20"/>
      <c r="BD481" s="20"/>
      <c r="BE481" s="20"/>
      <c r="BF481" s="20"/>
      <c r="BG481" s="20"/>
      <c r="BH481" s="20"/>
      <c r="BI481" s="20"/>
      <c r="BJ481" s="20"/>
      <c r="BK481" s="20"/>
      <c r="BL481" s="20"/>
      <c r="BM481" s="20"/>
      <c r="BN481" s="20"/>
      <c r="BO481" s="20"/>
      <c r="BP481" s="20"/>
      <c r="BQ481" s="20"/>
      <c r="BR481" s="20"/>
      <c r="BS481" s="20"/>
      <c r="BT481" s="20"/>
      <c r="BU481" s="20"/>
      <c r="BV481" s="20"/>
      <c r="BW481" s="20"/>
      <c r="BX481" s="20"/>
      <c r="BY481" s="20"/>
      <c r="BZ481" s="20"/>
      <c r="CA481" s="20"/>
      <c r="CB481" s="20"/>
      <c r="CC481" s="20"/>
      <c r="CD481" s="20"/>
      <c r="CE481" s="20"/>
      <c r="CF481" s="20"/>
      <c r="CG481" s="20"/>
      <c r="CH481" s="20"/>
      <c r="CI481" s="20"/>
      <c r="CJ481" s="20"/>
      <c r="CK481" s="20"/>
      <c r="CL481" s="20"/>
      <c r="CM481" s="20"/>
      <c r="CN481" s="20"/>
      <c r="CO481" s="20"/>
      <c r="CP481" s="20"/>
      <c r="CQ481" s="20"/>
      <c r="CR481" s="20"/>
      <c r="CS481" s="20"/>
      <c r="CT481" s="20"/>
      <c r="CU481" s="20"/>
      <c r="CV481" s="20"/>
      <c r="CW481" s="20"/>
      <c r="CX481" s="20"/>
      <c r="CY481" s="20"/>
      <c r="CZ481" s="20"/>
      <c r="DA481" s="20"/>
      <c r="DB481" s="20"/>
      <c r="DC481" s="20"/>
      <c r="DD481" s="20"/>
      <c r="DE481" s="20"/>
      <c r="DF481" s="20"/>
      <c r="DG481" s="20"/>
      <c r="DH481" s="20"/>
      <c r="DI481" s="20"/>
      <c r="DJ481" s="20"/>
      <c r="DK481" s="20"/>
      <c r="DL481" s="20"/>
      <c r="DM481" s="20"/>
      <c r="DN481" s="20"/>
      <c r="DO481" s="20"/>
      <c r="DP481" s="20"/>
      <c r="DQ481" s="20"/>
      <c r="DR481" s="20"/>
      <c r="DS481" s="20"/>
      <c r="DT481" s="20"/>
      <c r="DU481" s="20"/>
      <c r="DV481" s="20"/>
      <c r="DW481" s="20"/>
      <c r="DX481" s="20"/>
      <c r="DY481" s="20"/>
      <c r="DZ481" s="20"/>
      <c r="EA481" s="20"/>
      <c r="EB481" s="20"/>
      <c r="EC481" s="20"/>
      <c r="ED481" s="20"/>
      <c r="EE481" s="20"/>
      <c r="EF481" s="20"/>
      <c r="EG481" s="20"/>
      <c r="EH481" s="20"/>
      <c r="EI481" s="20"/>
      <c r="EJ481" s="20"/>
      <c r="EK481" s="20"/>
      <c r="EL481" s="20"/>
      <c r="EM481" s="20"/>
      <c r="EN481" s="20"/>
      <c r="EO481" s="20"/>
      <c r="EP481" s="20"/>
      <c r="EQ481" s="20"/>
      <c r="ER481" s="20"/>
      <c r="ES481" s="20"/>
      <c r="ET481" s="20"/>
      <c r="EU481" s="20"/>
      <c r="EV481" s="20"/>
      <c r="EW481" s="20"/>
      <c r="EX481" s="20"/>
      <c r="EY481" s="20"/>
      <c r="EZ481" s="20"/>
      <c r="FA481" s="20"/>
      <c r="FB481" s="20"/>
      <c r="FC481" s="20"/>
      <c r="FD481" s="20"/>
      <c r="FE481" s="20"/>
      <c r="FF481" s="20"/>
      <c r="FG481" s="20"/>
      <c r="FH481" s="20"/>
      <c r="FI481" s="20"/>
      <c r="FJ481" s="20"/>
      <c r="FK481" s="20"/>
      <c r="FL481" s="20"/>
      <c r="FM481" s="20"/>
      <c r="FN481" s="20"/>
      <c r="FO481" s="20"/>
      <c r="FP481" s="20"/>
      <c r="FQ481" s="20"/>
      <c r="FR481" s="20"/>
      <c r="FS481" s="20"/>
      <c r="FT481" s="20"/>
      <c r="FU481" s="20"/>
      <c r="FV481" s="20"/>
      <c r="FW481" s="20"/>
      <c r="FX481" s="20"/>
      <c r="FY481" s="20"/>
      <c r="FZ481" s="20"/>
      <c r="GA481" s="20"/>
      <c r="GB481" s="20"/>
      <c r="GC481" s="20"/>
      <c r="GD481" s="20"/>
      <c r="GE481" s="20"/>
      <c r="GF481" s="20"/>
      <c r="GG481" s="20"/>
      <c r="GH481" s="20"/>
      <c r="GI481" s="20"/>
      <c r="GJ481" s="20"/>
      <c r="GK481" s="20"/>
      <c r="GL481" s="20"/>
      <c r="GM481" s="20"/>
      <c r="GN481" s="20"/>
      <c r="GO481" s="20"/>
      <c r="GP481" s="20"/>
      <c r="GQ481" s="20"/>
      <c r="GR481" s="20"/>
      <c r="GS481" s="20"/>
      <c r="GT481" s="20"/>
      <c r="GU481" s="20"/>
      <c r="GV481" s="20"/>
      <c r="GW481" s="20"/>
      <c r="GX481" s="20"/>
      <c r="GY481" s="20"/>
      <c r="GZ481" s="20"/>
      <c r="HA481" s="20"/>
      <c r="HB481" s="20"/>
      <c r="HC481" s="20"/>
      <c r="HD481" s="20"/>
      <c r="HE481" s="20"/>
      <c r="HF481" s="20"/>
      <c r="HG481" s="20"/>
      <c r="HH481" s="20"/>
      <c r="HI481" s="20"/>
      <c r="HJ481" s="20"/>
      <c r="HK481" s="20"/>
      <c r="HL481" s="20"/>
      <c r="HM481" s="20"/>
      <c r="HN481" s="20"/>
      <c r="HO481" s="20"/>
      <c r="HP481" s="20"/>
      <c r="HQ481" s="20"/>
      <c r="HR481" s="20"/>
      <c r="HS481" s="20"/>
      <c r="HT481" s="20"/>
      <c r="HU481" s="20"/>
      <c r="HV481" s="20"/>
      <c r="HW481" s="20"/>
      <c r="HX481" s="20"/>
      <c r="HY481" s="20"/>
    </row>
    <row r="482" spans="1:233" s="21" customFormat="1" ht="15" customHeight="1" x14ac:dyDescent="0.2">
      <c r="A482" s="18" t="str">
        <f>IF('Lulusan MTs'!A482="","-",IF(LEN('Lulusan MTs'!A482)&lt;&gt;12,"Tidak valid","OK"))</f>
        <v>-</v>
      </c>
      <c r="B482" s="19" t="str">
        <f>IF('Lulusan MTs'!B482="","-",IF(LEN('Lulusan MTs'!B482)&lt;5,"Cek lagi","OK"))</f>
        <v>-</v>
      </c>
      <c r="C482" s="19" t="str">
        <f>IF('Lulusan MTs'!C482="","-",IF('Lulusan MTs'!C482="MTsN","OK",IF('Lulusan MTs'!C482="MTsS","OK","Tidak valid")))</f>
        <v>-</v>
      </c>
      <c r="D482" s="19" t="str">
        <f>IF('Lulusan MTs'!D482="","-",IF(LEN('Lulusan MTs'!D482)&lt;5,"Cek lagi","OK"))</f>
        <v>-</v>
      </c>
      <c r="E482" s="19" t="str">
        <f>IF('Lulusan MTs'!E482="","-",IF(LEN('Lulusan MTs'!E482)&lt;4,"Cek lagi","OK"))</f>
        <v>-</v>
      </c>
      <c r="F482" s="19" t="str">
        <f>IF('Lulusan MTs'!F482="","-",IF(LEN('Lulusan MTs'!F482)&lt;4,"Cek lagi","OK"))</f>
        <v>-</v>
      </c>
      <c r="G482" s="19" t="str">
        <f>IF('Lulusan MTs'!G482="","-",IF(LEN('Lulusan MTs'!G482)&lt;4,"Cek lagi","OK"))</f>
        <v>-</v>
      </c>
      <c r="H482" s="19" t="str">
        <f>IF('Lulusan MTs'!H482="","-",IF(LEN('Lulusan MTs'!H482)&lt;&gt;18,"Tidak valid",IF(VALUE('Lulusan MTs'!H482)&lt;0,"Cek lagi","OK")))</f>
        <v>-</v>
      </c>
      <c r="I482" s="19" t="str">
        <f>IF('Lulusan MTs'!I482="","-",IF(LEN('Lulusan MTs'!I482)&lt;&gt;10,"Tidak valid",IF(VALUE('Lulusan MTs'!I482)&lt;0,"Cek lagi","OK")))</f>
        <v>-</v>
      </c>
      <c r="J482" s="19" t="str">
        <f>IF('Lulusan MTs'!J482="","-",IF(LEN('Lulusan MTs'!J482)&lt;4,"Cek lagi","OK"))</f>
        <v>-</v>
      </c>
      <c r="K482" s="19" t="str">
        <f>IF('Lulusan MTs'!K482="","-",IF(LEN('Lulusan MTs'!K482)&lt;4,"Cek lagi","OK"))</f>
        <v>-</v>
      </c>
      <c r="L482" s="18" t="str">
        <f>IF('Lulusan MTs'!L482="","-",IF(VALUE(LEFT('Lulusan MTs'!L482,2))&gt;31,"Tanggal tidak valid",IF(VALUE(LEFT(RIGHT('Lulusan MTs'!L482,7),2))&gt;12,"Bulan tidak valid",IF(VALUE(RIGHT('Lulusan MTs'!L482,4))&gt;2003,"Umur terlalu tua",IF(VALUE(RIGHT('Lulusan MTs'!L482,4))&lt;1996,"Umur terlalu tua","OK")))))</f>
        <v>-</v>
      </c>
      <c r="M482" s="19" t="str">
        <f>IF('Lulusan MTs'!M482="","-",IF('Lulusan MTs'!M482="L","OK",IF('Lulusan MTs'!M482="P","OK","Tidak valid")))</f>
        <v>-</v>
      </c>
      <c r="N482" s="19" t="str">
        <f>IF('Lulusan MTs'!N482="","-",IF('Lulusan MTs'!N482&gt;400,"Tidak valid",IF('Lulusan MTs'!N482&lt;1,"Tidak valid","OK")))</f>
        <v>-</v>
      </c>
      <c r="O482" s="19" t="str">
        <f>IF('Lulusan MTs'!O482="","-",IF('Lulusan MTs'!O482&gt;100,"Tidak valid",IF('Lulusan MTs'!O482&lt;1,"Tidak valid","OK")))</f>
        <v>-</v>
      </c>
      <c r="P482" s="19" t="str">
        <f>IF('Lulusan MTs'!P482="","-",IF('Lulusan MTs'!P482&gt;6,"Cek lagi",IF('Lulusan MTs'!P482&lt;2,"Cek lagi","OK")))</f>
        <v>-</v>
      </c>
      <c r="Q482" s="19" t="str">
        <f>IF('Lulusan MTs'!Q482="","-",IF('Lulusan MTs'!Q482&gt;8,"Tidak valid",IF('Lulusan MTs'!Q482&lt;1,"Tidak valid","OK")))</f>
        <v>-</v>
      </c>
      <c r="R482" s="75" t="str">
        <f>IF('Lulusan MTs'!R482="","-",IF(LEN('Lulusan MTs'!R482)&lt;16,"Cek lagi","OK"))</f>
        <v>-</v>
      </c>
      <c r="S482" s="19" t="str">
        <f>IF('Lulusan MTs'!S482="","-",IF('Lulusan MTs'!S482&gt;6,"Tidak valid",IF('Lulusan MTs'!S482&lt;1,"Tidak valid","OK")))</f>
        <v>-</v>
      </c>
      <c r="T482" s="18" t="str">
        <f>IF('Lulusan MTs'!T482="","-",IF(VALUE(LEFT('Lulusan MTs'!T482,2))&gt;31,"Tanggal tidak valid",IF(VALUE(LEFT(RIGHT('Lulusan MTs'!T482,7),2))&gt;12,"Bulan tidak valid",IF(VALUE(RIGHT('Lulusan MTs'!T482,4))&lt;2010,"Cek lagi Tahun Masuk",IF(VALUE(RIGHT('Lulusan MTs'!T482,4))&gt;2014,"Cek lagi Tahun Masuk","OK")))))</f>
        <v>-</v>
      </c>
      <c r="U482" s="76" t="str">
        <f>IF('Lulusan MTs'!U482="","-",IF(LEN('Lulusan MTs'!U482)&lt;&gt;20,"Tidak valid","OK"))</f>
        <v>-</v>
      </c>
      <c r="V482" s="19" t="str">
        <f>IF('Lulusan MTs'!V482="","-",IF('Lulusan MTs'!V482&gt;3,"Tidak valid",IF('Lulusan MTs'!V482&lt;1,"Tidak valid","OK")))</f>
        <v>-</v>
      </c>
      <c r="W482" s="76" t="str">
        <f>IF('Lulusan MTs'!J482&lt;&gt;"",IF('Lulusan MTs'!W482="","Wajib Diisi","OK"),"-")</f>
        <v>-</v>
      </c>
      <c r="X482" s="76" t="str">
        <f>IF('Lulusan MTs'!J482&lt;&gt;"",IF('Lulusan MTs'!X482="","Wajib Diisi","OK"),"-")</f>
        <v>-</v>
      </c>
      <c r="Y482" s="18" t="str">
        <f>IF('Lulusan MTs'!Y482="","-",IF(VALUE(LEFT('Lulusan MTs'!Y482,2))&gt;31,"Tanggal tidak valid",IF(VALUE(LEFT(RIGHT('Lulusan MTs'!Y482,7),2))&gt;12,"Bulan tidak valid",IF(VALUE(RIGHT('Lulusan MTs'!Y482,4))&lt;&gt;2016,"Cek lagi Tahun Lulus","OK"))))</f>
        <v>-</v>
      </c>
      <c r="Z482" s="19" t="str">
        <f>IF('Lulusan MTs'!Z482="","-",IF('Lulusan MTs'!Z482&gt;100,"Tidak valid",IF('Lulusan MTs'!Z482&lt;1,"Tidak valid","OK")))</f>
        <v>-</v>
      </c>
      <c r="AA482" s="19" t="str">
        <f>IF('Lulusan MTs'!AA482="","-",IF('Lulusan MTs'!AA482&gt;100,"Tidak valid",IF('Lulusan MTs'!AA482&lt;1,"Tidak valid","OK")))</f>
        <v>-</v>
      </c>
      <c r="AB482" s="19" t="str">
        <f>IF('Lulusan MTs'!AB482="","-",IF('Lulusan MTs'!AB482&gt;100,"Tidak valid",IF('Lulusan MTs'!AB482&lt;1,"Tidak valid","OK")))</f>
        <v>-</v>
      </c>
      <c r="AC482" s="19" t="str">
        <f>IF('Lulusan MTs'!AC482="","-",IF('Lulusan MTs'!AC482&gt;100,"Tidak valid",IF('Lulusan MTs'!AC482&lt;1,"Tidak valid","OK")))</f>
        <v>-</v>
      </c>
      <c r="AD482" s="19" t="str">
        <f>IF('Lulusan MTs'!AD482="","-",IF('Lulusan MTs'!AD482&gt;100,"Tidak valid",IF('Lulusan MTs'!AD482&lt;1,"Tidak valid","OK")))</f>
        <v>-</v>
      </c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  <c r="AW482" s="20"/>
      <c r="AX482" s="20"/>
      <c r="AY482" s="20"/>
      <c r="AZ482" s="20"/>
      <c r="BA482" s="20"/>
      <c r="BB482" s="20"/>
      <c r="BC482" s="20"/>
      <c r="BD482" s="20"/>
      <c r="BE482" s="20"/>
      <c r="BF482" s="20"/>
      <c r="BG482" s="20"/>
      <c r="BH482" s="20"/>
      <c r="BI482" s="20"/>
      <c r="BJ482" s="20"/>
      <c r="BK482" s="20"/>
      <c r="BL482" s="20"/>
      <c r="BM482" s="20"/>
      <c r="BN482" s="20"/>
      <c r="BO482" s="20"/>
      <c r="BP482" s="20"/>
      <c r="BQ482" s="20"/>
      <c r="BR482" s="20"/>
      <c r="BS482" s="20"/>
      <c r="BT482" s="20"/>
      <c r="BU482" s="20"/>
      <c r="BV482" s="20"/>
      <c r="BW482" s="20"/>
      <c r="BX482" s="20"/>
      <c r="BY482" s="20"/>
      <c r="BZ482" s="20"/>
      <c r="CA482" s="20"/>
      <c r="CB482" s="20"/>
      <c r="CC482" s="20"/>
      <c r="CD482" s="20"/>
      <c r="CE482" s="20"/>
      <c r="CF482" s="20"/>
      <c r="CG482" s="20"/>
      <c r="CH482" s="20"/>
      <c r="CI482" s="20"/>
      <c r="CJ482" s="20"/>
      <c r="CK482" s="20"/>
      <c r="CL482" s="20"/>
      <c r="CM482" s="20"/>
      <c r="CN482" s="20"/>
      <c r="CO482" s="20"/>
      <c r="CP482" s="20"/>
      <c r="CQ482" s="20"/>
      <c r="CR482" s="20"/>
      <c r="CS482" s="20"/>
      <c r="CT482" s="20"/>
      <c r="CU482" s="20"/>
      <c r="CV482" s="20"/>
      <c r="CW482" s="20"/>
      <c r="CX482" s="20"/>
      <c r="CY482" s="20"/>
      <c r="CZ482" s="20"/>
      <c r="DA482" s="20"/>
      <c r="DB482" s="20"/>
      <c r="DC482" s="20"/>
      <c r="DD482" s="20"/>
      <c r="DE482" s="20"/>
      <c r="DF482" s="20"/>
      <c r="DG482" s="20"/>
      <c r="DH482" s="20"/>
      <c r="DI482" s="20"/>
      <c r="DJ482" s="20"/>
      <c r="DK482" s="20"/>
      <c r="DL482" s="20"/>
      <c r="DM482" s="20"/>
      <c r="DN482" s="20"/>
      <c r="DO482" s="20"/>
      <c r="DP482" s="20"/>
      <c r="DQ482" s="20"/>
      <c r="DR482" s="20"/>
      <c r="DS482" s="20"/>
      <c r="DT482" s="20"/>
      <c r="DU482" s="20"/>
      <c r="DV482" s="20"/>
      <c r="DW482" s="20"/>
      <c r="DX482" s="20"/>
      <c r="DY482" s="20"/>
      <c r="DZ482" s="20"/>
      <c r="EA482" s="20"/>
      <c r="EB482" s="20"/>
      <c r="EC482" s="20"/>
      <c r="ED482" s="20"/>
      <c r="EE482" s="20"/>
      <c r="EF482" s="20"/>
      <c r="EG482" s="20"/>
      <c r="EH482" s="20"/>
      <c r="EI482" s="20"/>
      <c r="EJ482" s="20"/>
      <c r="EK482" s="20"/>
      <c r="EL482" s="20"/>
      <c r="EM482" s="20"/>
      <c r="EN482" s="20"/>
      <c r="EO482" s="20"/>
      <c r="EP482" s="20"/>
      <c r="EQ482" s="20"/>
      <c r="ER482" s="20"/>
      <c r="ES482" s="20"/>
      <c r="ET482" s="20"/>
      <c r="EU482" s="20"/>
      <c r="EV482" s="20"/>
      <c r="EW482" s="20"/>
      <c r="EX482" s="20"/>
      <c r="EY482" s="20"/>
      <c r="EZ482" s="20"/>
      <c r="FA482" s="20"/>
      <c r="FB482" s="20"/>
      <c r="FC482" s="20"/>
      <c r="FD482" s="20"/>
      <c r="FE482" s="20"/>
      <c r="FF482" s="20"/>
      <c r="FG482" s="20"/>
      <c r="FH482" s="20"/>
      <c r="FI482" s="20"/>
      <c r="FJ482" s="20"/>
      <c r="FK482" s="20"/>
      <c r="FL482" s="20"/>
      <c r="FM482" s="20"/>
      <c r="FN482" s="20"/>
      <c r="FO482" s="20"/>
      <c r="FP482" s="20"/>
      <c r="FQ482" s="20"/>
      <c r="FR482" s="20"/>
      <c r="FS482" s="20"/>
      <c r="FT482" s="20"/>
      <c r="FU482" s="20"/>
      <c r="FV482" s="20"/>
      <c r="FW482" s="20"/>
      <c r="FX482" s="20"/>
      <c r="FY482" s="20"/>
      <c r="FZ482" s="20"/>
      <c r="GA482" s="20"/>
      <c r="GB482" s="20"/>
      <c r="GC482" s="20"/>
      <c r="GD482" s="20"/>
      <c r="GE482" s="20"/>
      <c r="GF482" s="20"/>
      <c r="GG482" s="20"/>
      <c r="GH482" s="20"/>
      <c r="GI482" s="20"/>
      <c r="GJ482" s="20"/>
      <c r="GK482" s="20"/>
      <c r="GL482" s="20"/>
      <c r="GM482" s="20"/>
      <c r="GN482" s="20"/>
      <c r="GO482" s="20"/>
      <c r="GP482" s="20"/>
      <c r="GQ482" s="20"/>
      <c r="GR482" s="20"/>
      <c r="GS482" s="20"/>
      <c r="GT482" s="20"/>
      <c r="GU482" s="20"/>
      <c r="GV482" s="20"/>
      <c r="GW482" s="20"/>
      <c r="GX482" s="20"/>
      <c r="GY482" s="20"/>
      <c r="GZ482" s="20"/>
      <c r="HA482" s="20"/>
      <c r="HB482" s="20"/>
      <c r="HC482" s="20"/>
      <c r="HD482" s="20"/>
      <c r="HE482" s="20"/>
      <c r="HF482" s="20"/>
      <c r="HG482" s="20"/>
      <c r="HH482" s="20"/>
      <c r="HI482" s="20"/>
      <c r="HJ482" s="20"/>
      <c r="HK482" s="20"/>
      <c r="HL482" s="20"/>
      <c r="HM482" s="20"/>
      <c r="HN482" s="20"/>
      <c r="HO482" s="20"/>
      <c r="HP482" s="20"/>
      <c r="HQ482" s="20"/>
      <c r="HR482" s="20"/>
      <c r="HS482" s="20"/>
      <c r="HT482" s="20"/>
      <c r="HU482" s="20"/>
      <c r="HV482" s="20"/>
      <c r="HW482" s="20"/>
      <c r="HX482" s="20"/>
      <c r="HY482" s="20"/>
    </row>
    <row r="483" spans="1:233" s="21" customFormat="1" ht="15" customHeight="1" x14ac:dyDescent="0.2">
      <c r="A483" s="18" t="str">
        <f>IF('Lulusan MTs'!A483="","-",IF(LEN('Lulusan MTs'!A483)&lt;&gt;12,"Tidak valid","OK"))</f>
        <v>-</v>
      </c>
      <c r="B483" s="19" t="str">
        <f>IF('Lulusan MTs'!B483="","-",IF(LEN('Lulusan MTs'!B483)&lt;5,"Cek lagi","OK"))</f>
        <v>-</v>
      </c>
      <c r="C483" s="19" t="str">
        <f>IF('Lulusan MTs'!C483="","-",IF('Lulusan MTs'!C483="MTsN","OK",IF('Lulusan MTs'!C483="MTsS","OK","Tidak valid")))</f>
        <v>-</v>
      </c>
      <c r="D483" s="19" t="str">
        <f>IF('Lulusan MTs'!D483="","-",IF(LEN('Lulusan MTs'!D483)&lt;5,"Cek lagi","OK"))</f>
        <v>-</v>
      </c>
      <c r="E483" s="19" t="str">
        <f>IF('Lulusan MTs'!E483="","-",IF(LEN('Lulusan MTs'!E483)&lt;4,"Cek lagi","OK"))</f>
        <v>-</v>
      </c>
      <c r="F483" s="19" t="str">
        <f>IF('Lulusan MTs'!F483="","-",IF(LEN('Lulusan MTs'!F483)&lt;4,"Cek lagi","OK"))</f>
        <v>-</v>
      </c>
      <c r="G483" s="19" t="str">
        <f>IF('Lulusan MTs'!G483="","-",IF(LEN('Lulusan MTs'!G483)&lt;4,"Cek lagi","OK"))</f>
        <v>-</v>
      </c>
      <c r="H483" s="19" t="str">
        <f>IF('Lulusan MTs'!H483="","-",IF(LEN('Lulusan MTs'!H483)&lt;&gt;18,"Tidak valid",IF(VALUE('Lulusan MTs'!H483)&lt;0,"Cek lagi","OK")))</f>
        <v>-</v>
      </c>
      <c r="I483" s="19" t="str">
        <f>IF('Lulusan MTs'!I483="","-",IF(LEN('Lulusan MTs'!I483)&lt;&gt;10,"Tidak valid",IF(VALUE('Lulusan MTs'!I483)&lt;0,"Cek lagi","OK")))</f>
        <v>-</v>
      </c>
      <c r="J483" s="19" t="str">
        <f>IF('Lulusan MTs'!J483="","-",IF(LEN('Lulusan MTs'!J483)&lt;4,"Cek lagi","OK"))</f>
        <v>-</v>
      </c>
      <c r="K483" s="19" t="str">
        <f>IF('Lulusan MTs'!K483="","-",IF(LEN('Lulusan MTs'!K483)&lt;4,"Cek lagi","OK"))</f>
        <v>-</v>
      </c>
      <c r="L483" s="18" t="str">
        <f>IF('Lulusan MTs'!L483="","-",IF(VALUE(LEFT('Lulusan MTs'!L483,2))&gt;31,"Tanggal tidak valid",IF(VALUE(LEFT(RIGHT('Lulusan MTs'!L483,7),2))&gt;12,"Bulan tidak valid",IF(VALUE(RIGHT('Lulusan MTs'!L483,4))&gt;2003,"Umur terlalu tua",IF(VALUE(RIGHT('Lulusan MTs'!L483,4))&lt;1996,"Umur terlalu tua","OK")))))</f>
        <v>-</v>
      </c>
      <c r="M483" s="19" t="str">
        <f>IF('Lulusan MTs'!M483="","-",IF('Lulusan MTs'!M483="L","OK",IF('Lulusan MTs'!M483="P","OK","Tidak valid")))</f>
        <v>-</v>
      </c>
      <c r="N483" s="19" t="str">
        <f>IF('Lulusan MTs'!N483="","-",IF('Lulusan MTs'!N483&gt;400,"Tidak valid",IF('Lulusan MTs'!N483&lt;1,"Tidak valid","OK")))</f>
        <v>-</v>
      </c>
      <c r="O483" s="19" t="str">
        <f>IF('Lulusan MTs'!O483="","-",IF('Lulusan MTs'!O483&gt;100,"Tidak valid",IF('Lulusan MTs'!O483&lt;1,"Tidak valid","OK")))</f>
        <v>-</v>
      </c>
      <c r="P483" s="19" t="str">
        <f>IF('Lulusan MTs'!P483="","-",IF('Lulusan MTs'!P483&gt;6,"Cek lagi",IF('Lulusan MTs'!P483&lt;2,"Cek lagi","OK")))</f>
        <v>-</v>
      </c>
      <c r="Q483" s="19" t="str">
        <f>IF('Lulusan MTs'!Q483="","-",IF('Lulusan MTs'!Q483&gt;8,"Tidak valid",IF('Lulusan MTs'!Q483&lt;1,"Tidak valid","OK")))</f>
        <v>-</v>
      </c>
      <c r="R483" s="75" t="str">
        <f>IF('Lulusan MTs'!R483="","-",IF(LEN('Lulusan MTs'!R483)&lt;16,"Cek lagi","OK"))</f>
        <v>-</v>
      </c>
      <c r="S483" s="19" t="str">
        <f>IF('Lulusan MTs'!S483="","-",IF('Lulusan MTs'!S483&gt;6,"Tidak valid",IF('Lulusan MTs'!S483&lt;1,"Tidak valid","OK")))</f>
        <v>-</v>
      </c>
      <c r="T483" s="18" t="str">
        <f>IF('Lulusan MTs'!T483="","-",IF(VALUE(LEFT('Lulusan MTs'!T483,2))&gt;31,"Tanggal tidak valid",IF(VALUE(LEFT(RIGHT('Lulusan MTs'!T483,7),2))&gt;12,"Bulan tidak valid",IF(VALUE(RIGHT('Lulusan MTs'!T483,4))&lt;2010,"Cek lagi Tahun Masuk",IF(VALUE(RIGHT('Lulusan MTs'!T483,4))&gt;2014,"Cek lagi Tahun Masuk","OK")))))</f>
        <v>-</v>
      </c>
      <c r="U483" s="76" t="str">
        <f>IF('Lulusan MTs'!U483="","-",IF(LEN('Lulusan MTs'!U483)&lt;&gt;20,"Tidak valid","OK"))</f>
        <v>-</v>
      </c>
      <c r="V483" s="19" t="str">
        <f>IF('Lulusan MTs'!V483="","-",IF('Lulusan MTs'!V483&gt;3,"Tidak valid",IF('Lulusan MTs'!V483&lt;1,"Tidak valid","OK")))</f>
        <v>-</v>
      </c>
      <c r="W483" s="76" t="str">
        <f>IF('Lulusan MTs'!J483&lt;&gt;"",IF('Lulusan MTs'!W483="","Wajib Diisi","OK"),"-")</f>
        <v>-</v>
      </c>
      <c r="X483" s="76" t="str">
        <f>IF('Lulusan MTs'!J483&lt;&gt;"",IF('Lulusan MTs'!X483="","Wajib Diisi","OK"),"-")</f>
        <v>-</v>
      </c>
      <c r="Y483" s="18" t="str">
        <f>IF('Lulusan MTs'!Y483="","-",IF(VALUE(LEFT('Lulusan MTs'!Y483,2))&gt;31,"Tanggal tidak valid",IF(VALUE(LEFT(RIGHT('Lulusan MTs'!Y483,7),2))&gt;12,"Bulan tidak valid",IF(VALUE(RIGHT('Lulusan MTs'!Y483,4))&lt;&gt;2016,"Cek lagi Tahun Lulus","OK"))))</f>
        <v>-</v>
      </c>
      <c r="Z483" s="19" t="str">
        <f>IF('Lulusan MTs'!Z483="","-",IF('Lulusan MTs'!Z483&gt;100,"Tidak valid",IF('Lulusan MTs'!Z483&lt;1,"Tidak valid","OK")))</f>
        <v>-</v>
      </c>
      <c r="AA483" s="19" t="str">
        <f>IF('Lulusan MTs'!AA483="","-",IF('Lulusan MTs'!AA483&gt;100,"Tidak valid",IF('Lulusan MTs'!AA483&lt;1,"Tidak valid","OK")))</f>
        <v>-</v>
      </c>
      <c r="AB483" s="19" t="str">
        <f>IF('Lulusan MTs'!AB483="","-",IF('Lulusan MTs'!AB483&gt;100,"Tidak valid",IF('Lulusan MTs'!AB483&lt;1,"Tidak valid","OK")))</f>
        <v>-</v>
      </c>
      <c r="AC483" s="19" t="str">
        <f>IF('Lulusan MTs'!AC483="","-",IF('Lulusan MTs'!AC483&gt;100,"Tidak valid",IF('Lulusan MTs'!AC483&lt;1,"Tidak valid","OK")))</f>
        <v>-</v>
      </c>
      <c r="AD483" s="19" t="str">
        <f>IF('Lulusan MTs'!AD483="","-",IF('Lulusan MTs'!AD483&gt;100,"Tidak valid",IF('Lulusan MTs'!AD483&lt;1,"Tidak valid","OK")))</f>
        <v>-</v>
      </c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0"/>
      <c r="AU483" s="20"/>
      <c r="AV483" s="20"/>
      <c r="AW483" s="20"/>
      <c r="AX483" s="20"/>
      <c r="AY483" s="20"/>
      <c r="AZ483" s="20"/>
      <c r="BA483" s="20"/>
      <c r="BB483" s="20"/>
      <c r="BC483" s="20"/>
      <c r="BD483" s="20"/>
      <c r="BE483" s="20"/>
      <c r="BF483" s="20"/>
      <c r="BG483" s="20"/>
      <c r="BH483" s="20"/>
      <c r="BI483" s="20"/>
      <c r="BJ483" s="20"/>
      <c r="BK483" s="20"/>
      <c r="BL483" s="20"/>
      <c r="BM483" s="20"/>
      <c r="BN483" s="20"/>
      <c r="BO483" s="20"/>
      <c r="BP483" s="20"/>
      <c r="BQ483" s="20"/>
      <c r="BR483" s="20"/>
      <c r="BS483" s="20"/>
      <c r="BT483" s="20"/>
      <c r="BU483" s="20"/>
      <c r="BV483" s="20"/>
      <c r="BW483" s="20"/>
      <c r="BX483" s="20"/>
      <c r="BY483" s="20"/>
      <c r="BZ483" s="20"/>
      <c r="CA483" s="20"/>
      <c r="CB483" s="20"/>
      <c r="CC483" s="20"/>
      <c r="CD483" s="20"/>
      <c r="CE483" s="20"/>
      <c r="CF483" s="20"/>
      <c r="CG483" s="20"/>
      <c r="CH483" s="20"/>
      <c r="CI483" s="20"/>
      <c r="CJ483" s="20"/>
      <c r="CK483" s="20"/>
      <c r="CL483" s="20"/>
      <c r="CM483" s="20"/>
      <c r="CN483" s="20"/>
      <c r="CO483" s="20"/>
      <c r="CP483" s="20"/>
      <c r="CQ483" s="20"/>
      <c r="CR483" s="20"/>
      <c r="CS483" s="20"/>
      <c r="CT483" s="20"/>
      <c r="CU483" s="20"/>
      <c r="CV483" s="20"/>
      <c r="CW483" s="20"/>
      <c r="CX483" s="20"/>
      <c r="CY483" s="20"/>
      <c r="CZ483" s="20"/>
      <c r="DA483" s="20"/>
      <c r="DB483" s="20"/>
      <c r="DC483" s="20"/>
      <c r="DD483" s="20"/>
      <c r="DE483" s="20"/>
      <c r="DF483" s="20"/>
      <c r="DG483" s="20"/>
      <c r="DH483" s="20"/>
      <c r="DI483" s="20"/>
      <c r="DJ483" s="20"/>
      <c r="DK483" s="20"/>
      <c r="DL483" s="20"/>
      <c r="DM483" s="20"/>
      <c r="DN483" s="20"/>
      <c r="DO483" s="20"/>
      <c r="DP483" s="20"/>
      <c r="DQ483" s="20"/>
      <c r="DR483" s="20"/>
      <c r="DS483" s="20"/>
      <c r="DT483" s="20"/>
      <c r="DU483" s="20"/>
      <c r="DV483" s="20"/>
      <c r="DW483" s="20"/>
      <c r="DX483" s="20"/>
      <c r="DY483" s="20"/>
      <c r="DZ483" s="20"/>
      <c r="EA483" s="20"/>
      <c r="EB483" s="20"/>
      <c r="EC483" s="20"/>
      <c r="ED483" s="20"/>
      <c r="EE483" s="20"/>
      <c r="EF483" s="20"/>
      <c r="EG483" s="20"/>
      <c r="EH483" s="20"/>
      <c r="EI483" s="20"/>
      <c r="EJ483" s="20"/>
      <c r="EK483" s="20"/>
      <c r="EL483" s="20"/>
      <c r="EM483" s="20"/>
      <c r="EN483" s="20"/>
      <c r="EO483" s="20"/>
      <c r="EP483" s="20"/>
      <c r="EQ483" s="20"/>
      <c r="ER483" s="20"/>
      <c r="ES483" s="20"/>
      <c r="ET483" s="20"/>
      <c r="EU483" s="20"/>
      <c r="EV483" s="20"/>
      <c r="EW483" s="20"/>
      <c r="EX483" s="20"/>
      <c r="EY483" s="20"/>
      <c r="EZ483" s="20"/>
      <c r="FA483" s="20"/>
      <c r="FB483" s="20"/>
      <c r="FC483" s="20"/>
      <c r="FD483" s="20"/>
      <c r="FE483" s="20"/>
      <c r="FF483" s="20"/>
      <c r="FG483" s="20"/>
      <c r="FH483" s="20"/>
      <c r="FI483" s="20"/>
      <c r="FJ483" s="20"/>
      <c r="FK483" s="20"/>
      <c r="FL483" s="20"/>
      <c r="FM483" s="20"/>
      <c r="FN483" s="20"/>
      <c r="FO483" s="20"/>
      <c r="FP483" s="20"/>
      <c r="FQ483" s="20"/>
      <c r="FR483" s="20"/>
      <c r="FS483" s="20"/>
      <c r="FT483" s="20"/>
      <c r="FU483" s="20"/>
      <c r="FV483" s="20"/>
      <c r="FW483" s="20"/>
      <c r="FX483" s="20"/>
      <c r="FY483" s="20"/>
      <c r="FZ483" s="20"/>
      <c r="GA483" s="20"/>
      <c r="GB483" s="20"/>
      <c r="GC483" s="20"/>
      <c r="GD483" s="20"/>
      <c r="GE483" s="20"/>
      <c r="GF483" s="20"/>
      <c r="GG483" s="20"/>
      <c r="GH483" s="20"/>
      <c r="GI483" s="20"/>
      <c r="GJ483" s="20"/>
      <c r="GK483" s="20"/>
      <c r="GL483" s="20"/>
      <c r="GM483" s="20"/>
      <c r="GN483" s="20"/>
      <c r="GO483" s="20"/>
      <c r="GP483" s="20"/>
      <c r="GQ483" s="20"/>
      <c r="GR483" s="20"/>
      <c r="GS483" s="20"/>
      <c r="GT483" s="20"/>
      <c r="GU483" s="20"/>
      <c r="GV483" s="20"/>
      <c r="GW483" s="20"/>
      <c r="GX483" s="20"/>
      <c r="GY483" s="20"/>
      <c r="GZ483" s="20"/>
      <c r="HA483" s="20"/>
      <c r="HB483" s="20"/>
      <c r="HC483" s="20"/>
      <c r="HD483" s="20"/>
      <c r="HE483" s="20"/>
      <c r="HF483" s="20"/>
      <c r="HG483" s="20"/>
      <c r="HH483" s="20"/>
      <c r="HI483" s="20"/>
      <c r="HJ483" s="20"/>
      <c r="HK483" s="20"/>
      <c r="HL483" s="20"/>
      <c r="HM483" s="20"/>
      <c r="HN483" s="20"/>
      <c r="HO483" s="20"/>
      <c r="HP483" s="20"/>
      <c r="HQ483" s="20"/>
      <c r="HR483" s="20"/>
      <c r="HS483" s="20"/>
      <c r="HT483" s="20"/>
      <c r="HU483" s="20"/>
      <c r="HV483" s="20"/>
      <c r="HW483" s="20"/>
      <c r="HX483" s="20"/>
      <c r="HY483" s="20"/>
    </row>
    <row r="484" spans="1:233" s="21" customFormat="1" ht="15" customHeight="1" x14ac:dyDescent="0.2">
      <c r="A484" s="18" t="str">
        <f>IF('Lulusan MTs'!A484="","-",IF(LEN('Lulusan MTs'!A484)&lt;&gt;12,"Tidak valid","OK"))</f>
        <v>-</v>
      </c>
      <c r="B484" s="19" t="str">
        <f>IF('Lulusan MTs'!B484="","-",IF(LEN('Lulusan MTs'!B484)&lt;5,"Cek lagi","OK"))</f>
        <v>-</v>
      </c>
      <c r="C484" s="19" t="str">
        <f>IF('Lulusan MTs'!C484="","-",IF('Lulusan MTs'!C484="MTsN","OK",IF('Lulusan MTs'!C484="MTsS","OK","Tidak valid")))</f>
        <v>-</v>
      </c>
      <c r="D484" s="19" t="str">
        <f>IF('Lulusan MTs'!D484="","-",IF(LEN('Lulusan MTs'!D484)&lt;5,"Cek lagi","OK"))</f>
        <v>-</v>
      </c>
      <c r="E484" s="19" t="str">
        <f>IF('Lulusan MTs'!E484="","-",IF(LEN('Lulusan MTs'!E484)&lt;4,"Cek lagi","OK"))</f>
        <v>-</v>
      </c>
      <c r="F484" s="19" t="str">
        <f>IF('Lulusan MTs'!F484="","-",IF(LEN('Lulusan MTs'!F484)&lt;4,"Cek lagi","OK"))</f>
        <v>-</v>
      </c>
      <c r="G484" s="19" t="str">
        <f>IF('Lulusan MTs'!G484="","-",IF(LEN('Lulusan MTs'!G484)&lt;4,"Cek lagi","OK"))</f>
        <v>-</v>
      </c>
      <c r="H484" s="19" t="str">
        <f>IF('Lulusan MTs'!H484="","-",IF(LEN('Lulusan MTs'!H484)&lt;&gt;18,"Tidak valid",IF(VALUE('Lulusan MTs'!H484)&lt;0,"Cek lagi","OK")))</f>
        <v>-</v>
      </c>
      <c r="I484" s="19" t="str">
        <f>IF('Lulusan MTs'!I484="","-",IF(LEN('Lulusan MTs'!I484)&lt;&gt;10,"Tidak valid",IF(VALUE('Lulusan MTs'!I484)&lt;0,"Cek lagi","OK")))</f>
        <v>-</v>
      </c>
      <c r="J484" s="19" t="str">
        <f>IF('Lulusan MTs'!J484="","-",IF(LEN('Lulusan MTs'!J484)&lt;4,"Cek lagi","OK"))</f>
        <v>-</v>
      </c>
      <c r="K484" s="19" t="str">
        <f>IF('Lulusan MTs'!K484="","-",IF(LEN('Lulusan MTs'!K484)&lt;4,"Cek lagi","OK"))</f>
        <v>-</v>
      </c>
      <c r="L484" s="18" t="str">
        <f>IF('Lulusan MTs'!L484="","-",IF(VALUE(LEFT('Lulusan MTs'!L484,2))&gt;31,"Tanggal tidak valid",IF(VALUE(LEFT(RIGHT('Lulusan MTs'!L484,7),2))&gt;12,"Bulan tidak valid",IF(VALUE(RIGHT('Lulusan MTs'!L484,4))&gt;2003,"Umur terlalu tua",IF(VALUE(RIGHT('Lulusan MTs'!L484,4))&lt;1996,"Umur terlalu tua","OK")))))</f>
        <v>-</v>
      </c>
      <c r="M484" s="19" t="str">
        <f>IF('Lulusan MTs'!M484="","-",IF('Lulusan MTs'!M484="L","OK",IF('Lulusan MTs'!M484="P","OK","Tidak valid")))</f>
        <v>-</v>
      </c>
      <c r="N484" s="19" t="str">
        <f>IF('Lulusan MTs'!N484="","-",IF('Lulusan MTs'!N484&gt;400,"Tidak valid",IF('Lulusan MTs'!N484&lt;1,"Tidak valid","OK")))</f>
        <v>-</v>
      </c>
      <c r="O484" s="19" t="str">
        <f>IF('Lulusan MTs'!O484="","-",IF('Lulusan MTs'!O484&gt;100,"Tidak valid",IF('Lulusan MTs'!O484&lt;1,"Tidak valid","OK")))</f>
        <v>-</v>
      </c>
      <c r="P484" s="19" t="str">
        <f>IF('Lulusan MTs'!P484="","-",IF('Lulusan MTs'!P484&gt;6,"Cek lagi",IF('Lulusan MTs'!P484&lt;2,"Cek lagi","OK")))</f>
        <v>-</v>
      </c>
      <c r="Q484" s="19" t="str">
        <f>IF('Lulusan MTs'!Q484="","-",IF('Lulusan MTs'!Q484&gt;8,"Tidak valid",IF('Lulusan MTs'!Q484&lt;1,"Tidak valid","OK")))</f>
        <v>-</v>
      </c>
      <c r="R484" s="75" t="str">
        <f>IF('Lulusan MTs'!R484="","-",IF(LEN('Lulusan MTs'!R484)&lt;16,"Cek lagi","OK"))</f>
        <v>-</v>
      </c>
      <c r="S484" s="19" t="str">
        <f>IF('Lulusan MTs'!S484="","-",IF('Lulusan MTs'!S484&gt;6,"Tidak valid",IF('Lulusan MTs'!S484&lt;1,"Tidak valid","OK")))</f>
        <v>-</v>
      </c>
      <c r="T484" s="18" t="str">
        <f>IF('Lulusan MTs'!T484="","-",IF(VALUE(LEFT('Lulusan MTs'!T484,2))&gt;31,"Tanggal tidak valid",IF(VALUE(LEFT(RIGHT('Lulusan MTs'!T484,7),2))&gt;12,"Bulan tidak valid",IF(VALUE(RIGHT('Lulusan MTs'!T484,4))&lt;2010,"Cek lagi Tahun Masuk",IF(VALUE(RIGHT('Lulusan MTs'!T484,4))&gt;2014,"Cek lagi Tahun Masuk","OK")))))</f>
        <v>-</v>
      </c>
      <c r="U484" s="76" t="str">
        <f>IF('Lulusan MTs'!U484="","-",IF(LEN('Lulusan MTs'!U484)&lt;&gt;20,"Tidak valid","OK"))</f>
        <v>-</v>
      </c>
      <c r="V484" s="19" t="str">
        <f>IF('Lulusan MTs'!V484="","-",IF('Lulusan MTs'!V484&gt;3,"Tidak valid",IF('Lulusan MTs'!V484&lt;1,"Tidak valid","OK")))</f>
        <v>-</v>
      </c>
      <c r="W484" s="76" t="str">
        <f>IF('Lulusan MTs'!J484&lt;&gt;"",IF('Lulusan MTs'!W484="","Wajib Diisi","OK"),"-")</f>
        <v>-</v>
      </c>
      <c r="X484" s="76" t="str">
        <f>IF('Lulusan MTs'!J484&lt;&gt;"",IF('Lulusan MTs'!X484="","Wajib Diisi","OK"),"-")</f>
        <v>-</v>
      </c>
      <c r="Y484" s="18" t="str">
        <f>IF('Lulusan MTs'!Y484="","-",IF(VALUE(LEFT('Lulusan MTs'!Y484,2))&gt;31,"Tanggal tidak valid",IF(VALUE(LEFT(RIGHT('Lulusan MTs'!Y484,7),2))&gt;12,"Bulan tidak valid",IF(VALUE(RIGHT('Lulusan MTs'!Y484,4))&lt;&gt;2016,"Cek lagi Tahun Lulus","OK"))))</f>
        <v>-</v>
      </c>
      <c r="Z484" s="19" t="str">
        <f>IF('Lulusan MTs'!Z484="","-",IF('Lulusan MTs'!Z484&gt;100,"Tidak valid",IF('Lulusan MTs'!Z484&lt;1,"Tidak valid","OK")))</f>
        <v>-</v>
      </c>
      <c r="AA484" s="19" t="str">
        <f>IF('Lulusan MTs'!AA484="","-",IF('Lulusan MTs'!AA484&gt;100,"Tidak valid",IF('Lulusan MTs'!AA484&lt;1,"Tidak valid","OK")))</f>
        <v>-</v>
      </c>
      <c r="AB484" s="19" t="str">
        <f>IF('Lulusan MTs'!AB484="","-",IF('Lulusan MTs'!AB484&gt;100,"Tidak valid",IF('Lulusan MTs'!AB484&lt;1,"Tidak valid","OK")))</f>
        <v>-</v>
      </c>
      <c r="AC484" s="19" t="str">
        <f>IF('Lulusan MTs'!AC484="","-",IF('Lulusan MTs'!AC484&gt;100,"Tidak valid",IF('Lulusan MTs'!AC484&lt;1,"Tidak valid","OK")))</f>
        <v>-</v>
      </c>
      <c r="AD484" s="19" t="str">
        <f>IF('Lulusan MTs'!AD484="","-",IF('Lulusan MTs'!AD484&gt;100,"Tidak valid",IF('Lulusan MTs'!AD484&lt;1,"Tidak valid","OK")))</f>
        <v>-</v>
      </c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  <c r="AW484" s="20"/>
      <c r="AX484" s="20"/>
      <c r="AY484" s="20"/>
      <c r="AZ484" s="20"/>
      <c r="BA484" s="20"/>
      <c r="BB484" s="20"/>
      <c r="BC484" s="20"/>
      <c r="BD484" s="20"/>
      <c r="BE484" s="20"/>
      <c r="BF484" s="20"/>
      <c r="BG484" s="20"/>
      <c r="BH484" s="20"/>
      <c r="BI484" s="20"/>
      <c r="BJ484" s="20"/>
      <c r="BK484" s="20"/>
      <c r="BL484" s="20"/>
      <c r="BM484" s="20"/>
      <c r="BN484" s="20"/>
      <c r="BO484" s="20"/>
      <c r="BP484" s="20"/>
      <c r="BQ484" s="20"/>
      <c r="BR484" s="20"/>
      <c r="BS484" s="20"/>
      <c r="BT484" s="20"/>
      <c r="BU484" s="20"/>
      <c r="BV484" s="20"/>
      <c r="BW484" s="20"/>
      <c r="BX484" s="20"/>
      <c r="BY484" s="20"/>
      <c r="BZ484" s="20"/>
      <c r="CA484" s="20"/>
      <c r="CB484" s="20"/>
      <c r="CC484" s="20"/>
      <c r="CD484" s="20"/>
      <c r="CE484" s="20"/>
      <c r="CF484" s="20"/>
      <c r="CG484" s="20"/>
      <c r="CH484" s="20"/>
      <c r="CI484" s="20"/>
      <c r="CJ484" s="20"/>
      <c r="CK484" s="20"/>
      <c r="CL484" s="20"/>
      <c r="CM484" s="20"/>
      <c r="CN484" s="20"/>
      <c r="CO484" s="20"/>
      <c r="CP484" s="20"/>
      <c r="CQ484" s="20"/>
      <c r="CR484" s="20"/>
      <c r="CS484" s="20"/>
      <c r="CT484" s="20"/>
      <c r="CU484" s="20"/>
      <c r="CV484" s="20"/>
      <c r="CW484" s="20"/>
      <c r="CX484" s="20"/>
      <c r="CY484" s="20"/>
      <c r="CZ484" s="20"/>
      <c r="DA484" s="20"/>
      <c r="DB484" s="20"/>
      <c r="DC484" s="20"/>
      <c r="DD484" s="20"/>
      <c r="DE484" s="20"/>
      <c r="DF484" s="20"/>
      <c r="DG484" s="20"/>
      <c r="DH484" s="20"/>
      <c r="DI484" s="20"/>
      <c r="DJ484" s="20"/>
      <c r="DK484" s="20"/>
      <c r="DL484" s="20"/>
      <c r="DM484" s="20"/>
      <c r="DN484" s="20"/>
      <c r="DO484" s="20"/>
      <c r="DP484" s="20"/>
      <c r="DQ484" s="20"/>
      <c r="DR484" s="20"/>
      <c r="DS484" s="20"/>
      <c r="DT484" s="20"/>
      <c r="DU484" s="20"/>
      <c r="DV484" s="20"/>
      <c r="DW484" s="20"/>
      <c r="DX484" s="20"/>
      <c r="DY484" s="20"/>
      <c r="DZ484" s="20"/>
      <c r="EA484" s="20"/>
      <c r="EB484" s="20"/>
      <c r="EC484" s="20"/>
      <c r="ED484" s="20"/>
      <c r="EE484" s="20"/>
      <c r="EF484" s="20"/>
      <c r="EG484" s="20"/>
      <c r="EH484" s="20"/>
      <c r="EI484" s="20"/>
      <c r="EJ484" s="20"/>
      <c r="EK484" s="20"/>
      <c r="EL484" s="20"/>
      <c r="EM484" s="20"/>
      <c r="EN484" s="20"/>
      <c r="EO484" s="20"/>
      <c r="EP484" s="20"/>
      <c r="EQ484" s="20"/>
      <c r="ER484" s="20"/>
      <c r="ES484" s="20"/>
      <c r="ET484" s="20"/>
      <c r="EU484" s="20"/>
      <c r="EV484" s="20"/>
      <c r="EW484" s="20"/>
      <c r="EX484" s="20"/>
      <c r="EY484" s="20"/>
      <c r="EZ484" s="20"/>
      <c r="FA484" s="20"/>
      <c r="FB484" s="20"/>
      <c r="FC484" s="20"/>
      <c r="FD484" s="20"/>
      <c r="FE484" s="20"/>
      <c r="FF484" s="20"/>
      <c r="FG484" s="20"/>
      <c r="FH484" s="20"/>
      <c r="FI484" s="20"/>
      <c r="FJ484" s="20"/>
      <c r="FK484" s="20"/>
      <c r="FL484" s="20"/>
      <c r="FM484" s="20"/>
      <c r="FN484" s="20"/>
      <c r="FO484" s="20"/>
      <c r="FP484" s="20"/>
      <c r="FQ484" s="20"/>
      <c r="FR484" s="20"/>
      <c r="FS484" s="20"/>
      <c r="FT484" s="20"/>
      <c r="FU484" s="20"/>
      <c r="FV484" s="20"/>
      <c r="FW484" s="20"/>
      <c r="FX484" s="20"/>
      <c r="FY484" s="20"/>
      <c r="FZ484" s="20"/>
      <c r="GA484" s="20"/>
      <c r="GB484" s="20"/>
      <c r="GC484" s="20"/>
      <c r="GD484" s="20"/>
      <c r="GE484" s="20"/>
      <c r="GF484" s="20"/>
      <c r="GG484" s="20"/>
      <c r="GH484" s="20"/>
      <c r="GI484" s="20"/>
      <c r="GJ484" s="20"/>
      <c r="GK484" s="20"/>
      <c r="GL484" s="20"/>
      <c r="GM484" s="20"/>
      <c r="GN484" s="20"/>
      <c r="GO484" s="20"/>
      <c r="GP484" s="20"/>
      <c r="GQ484" s="20"/>
      <c r="GR484" s="20"/>
      <c r="GS484" s="20"/>
      <c r="GT484" s="20"/>
      <c r="GU484" s="20"/>
      <c r="GV484" s="20"/>
      <c r="GW484" s="20"/>
      <c r="GX484" s="20"/>
      <c r="GY484" s="20"/>
      <c r="GZ484" s="20"/>
      <c r="HA484" s="20"/>
      <c r="HB484" s="20"/>
      <c r="HC484" s="20"/>
      <c r="HD484" s="20"/>
      <c r="HE484" s="20"/>
      <c r="HF484" s="20"/>
      <c r="HG484" s="20"/>
      <c r="HH484" s="20"/>
      <c r="HI484" s="20"/>
      <c r="HJ484" s="20"/>
      <c r="HK484" s="20"/>
      <c r="HL484" s="20"/>
      <c r="HM484" s="20"/>
      <c r="HN484" s="20"/>
      <c r="HO484" s="20"/>
      <c r="HP484" s="20"/>
      <c r="HQ484" s="20"/>
      <c r="HR484" s="20"/>
      <c r="HS484" s="20"/>
      <c r="HT484" s="20"/>
      <c r="HU484" s="20"/>
      <c r="HV484" s="20"/>
      <c r="HW484" s="20"/>
      <c r="HX484" s="20"/>
      <c r="HY484" s="20"/>
    </row>
    <row r="485" spans="1:233" s="21" customFormat="1" ht="15" customHeight="1" x14ac:dyDescent="0.2">
      <c r="A485" s="18" t="str">
        <f>IF('Lulusan MTs'!A485="","-",IF(LEN('Lulusan MTs'!A485)&lt;&gt;12,"Tidak valid","OK"))</f>
        <v>-</v>
      </c>
      <c r="B485" s="19" t="str">
        <f>IF('Lulusan MTs'!B485="","-",IF(LEN('Lulusan MTs'!B485)&lt;5,"Cek lagi","OK"))</f>
        <v>-</v>
      </c>
      <c r="C485" s="19" t="str">
        <f>IF('Lulusan MTs'!C485="","-",IF('Lulusan MTs'!C485="MTsN","OK",IF('Lulusan MTs'!C485="MTsS","OK","Tidak valid")))</f>
        <v>-</v>
      </c>
      <c r="D485" s="19" t="str">
        <f>IF('Lulusan MTs'!D485="","-",IF(LEN('Lulusan MTs'!D485)&lt;5,"Cek lagi","OK"))</f>
        <v>-</v>
      </c>
      <c r="E485" s="19" t="str">
        <f>IF('Lulusan MTs'!E485="","-",IF(LEN('Lulusan MTs'!E485)&lt;4,"Cek lagi","OK"))</f>
        <v>-</v>
      </c>
      <c r="F485" s="19" t="str">
        <f>IF('Lulusan MTs'!F485="","-",IF(LEN('Lulusan MTs'!F485)&lt;4,"Cek lagi","OK"))</f>
        <v>-</v>
      </c>
      <c r="G485" s="19" t="str">
        <f>IF('Lulusan MTs'!G485="","-",IF(LEN('Lulusan MTs'!G485)&lt;4,"Cek lagi","OK"))</f>
        <v>-</v>
      </c>
      <c r="H485" s="19" t="str">
        <f>IF('Lulusan MTs'!H485="","-",IF(LEN('Lulusan MTs'!H485)&lt;&gt;18,"Tidak valid",IF(VALUE('Lulusan MTs'!H485)&lt;0,"Cek lagi","OK")))</f>
        <v>-</v>
      </c>
      <c r="I485" s="19" t="str">
        <f>IF('Lulusan MTs'!I485="","-",IF(LEN('Lulusan MTs'!I485)&lt;&gt;10,"Tidak valid",IF(VALUE('Lulusan MTs'!I485)&lt;0,"Cek lagi","OK")))</f>
        <v>-</v>
      </c>
      <c r="J485" s="19" t="str">
        <f>IF('Lulusan MTs'!J485="","-",IF(LEN('Lulusan MTs'!J485)&lt;4,"Cek lagi","OK"))</f>
        <v>-</v>
      </c>
      <c r="K485" s="19" t="str">
        <f>IF('Lulusan MTs'!K485="","-",IF(LEN('Lulusan MTs'!K485)&lt;4,"Cek lagi","OK"))</f>
        <v>-</v>
      </c>
      <c r="L485" s="18" t="str">
        <f>IF('Lulusan MTs'!L485="","-",IF(VALUE(LEFT('Lulusan MTs'!L485,2))&gt;31,"Tanggal tidak valid",IF(VALUE(LEFT(RIGHT('Lulusan MTs'!L485,7),2))&gt;12,"Bulan tidak valid",IF(VALUE(RIGHT('Lulusan MTs'!L485,4))&gt;2003,"Umur terlalu tua",IF(VALUE(RIGHT('Lulusan MTs'!L485,4))&lt;1996,"Umur terlalu tua","OK")))))</f>
        <v>-</v>
      </c>
      <c r="M485" s="19" t="str">
        <f>IF('Lulusan MTs'!M485="","-",IF('Lulusan MTs'!M485="L","OK",IF('Lulusan MTs'!M485="P","OK","Tidak valid")))</f>
        <v>-</v>
      </c>
      <c r="N485" s="19" t="str">
        <f>IF('Lulusan MTs'!N485="","-",IF('Lulusan MTs'!N485&gt;400,"Tidak valid",IF('Lulusan MTs'!N485&lt;1,"Tidak valid","OK")))</f>
        <v>-</v>
      </c>
      <c r="O485" s="19" t="str">
        <f>IF('Lulusan MTs'!O485="","-",IF('Lulusan MTs'!O485&gt;100,"Tidak valid",IF('Lulusan MTs'!O485&lt;1,"Tidak valid","OK")))</f>
        <v>-</v>
      </c>
      <c r="P485" s="19" t="str">
        <f>IF('Lulusan MTs'!P485="","-",IF('Lulusan MTs'!P485&gt;6,"Cek lagi",IF('Lulusan MTs'!P485&lt;2,"Cek lagi","OK")))</f>
        <v>-</v>
      </c>
      <c r="Q485" s="19" t="str">
        <f>IF('Lulusan MTs'!Q485="","-",IF('Lulusan MTs'!Q485&gt;8,"Tidak valid",IF('Lulusan MTs'!Q485&lt;1,"Tidak valid","OK")))</f>
        <v>-</v>
      </c>
      <c r="R485" s="75" t="str">
        <f>IF('Lulusan MTs'!R485="","-",IF(LEN('Lulusan MTs'!R485)&lt;16,"Cek lagi","OK"))</f>
        <v>-</v>
      </c>
      <c r="S485" s="19" t="str">
        <f>IF('Lulusan MTs'!S485="","-",IF('Lulusan MTs'!S485&gt;6,"Tidak valid",IF('Lulusan MTs'!S485&lt;1,"Tidak valid","OK")))</f>
        <v>-</v>
      </c>
      <c r="T485" s="18" t="str">
        <f>IF('Lulusan MTs'!T485="","-",IF(VALUE(LEFT('Lulusan MTs'!T485,2))&gt;31,"Tanggal tidak valid",IF(VALUE(LEFT(RIGHT('Lulusan MTs'!T485,7),2))&gt;12,"Bulan tidak valid",IF(VALUE(RIGHT('Lulusan MTs'!T485,4))&lt;2010,"Cek lagi Tahun Masuk",IF(VALUE(RIGHT('Lulusan MTs'!T485,4))&gt;2014,"Cek lagi Tahun Masuk","OK")))))</f>
        <v>-</v>
      </c>
      <c r="U485" s="76" t="str">
        <f>IF('Lulusan MTs'!U485="","-",IF(LEN('Lulusan MTs'!U485)&lt;&gt;20,"Tidak valid","OK"))</f>
        <v>-</v>
      </c>
      <c r="V485" s="19" t="str">
        <f>IF('Lulusan MTs'!V485="","-",IF('Lulusan MTs'!V485&gt;3,"Tidak valid",IF('Lulusan MTs'!V485&lt;1,"Tidak valid","OK")))</f>
        <v>-</v>
      </c>
      <c r="W485" s="76" t="str">
        <f>IF('Lulusan MTs'!J485&lt;&gt;"",IF('Lulusan MTs'!W485="","Wajib Diisi","OK"),"-")</f>
        <v>-</v>
      </c>
      <c r="X485" s="76" t="str">
        <f>IF('Lulusan MTs'!J485&lt;&gt;"",IF('Lulusan MTs'!X485="","Wajib Diisi","OK"),"-")</f>
        <v>-</v>
      </c>
      <c r="Y485" s="18" t="str">
        <f>IF('Lulusan MTs'!Y485="","-",IF(VALUE(LEFT('Lulusan MTs'!Y485,2))&gt;31,"Tanggal tidak valid",IF(VALUE(LEFT(RIGHT('Lulusan MTs'!Y485,7),2))&gt;12,"Bulan tidak valid",IF(VALUE(RIGHT('Lulusan MTs'!Y485,4))&lt;&gt;2016,"Cek lagi Tahun Lulus","OK"))))</f>
        <v>-</v>
      </c>
      <c r="Z485" s="19" t="str">
        <f>IF('Lulusan MTs'!Z485="","-",IF('Lulusan MTs'!Z485&gt;100,"Tidak valid",IF('Lulusan MTs'!Z485&lt;1,"Tidak valid","OK")))</f>
        <v>-</v>
      </c>
      <c r="AA485" s="19" t="str">
        <f>IF('Lulusan MTs'!AA485="","-",IF('Lulusan MTs'!AA485&gt;100,"Tidak valid",IF('Lulusan MTs'!AA485&lt;1,"Tidak valid","OK")))</f>
        <v>-</v>
      </c>
      <c r="AB485" s="19" t="str">
        <f>IF('Lulusan MTs'!AB485="","-",IF('Lulusan MTs'!AB485&gt;100,"Tidak valid",IF('Lulusan MTs'!AB485&lt;1,"Tidak valid","OK")))</f>
        <v>-</v>
      </c>
      <c r="AC485" s="19" t="str">
        <f>IF('Lulusan MTs'!AC485="","-",IF('Lulusan MTs'!AC485&gt;100,"Tidak valid",IF('Lulusan MTs'!AC485&lt;1,"Tidak valid","OK")))</f>
        <v>-</v>
      </c>
      <c r="AD485" s="19" t="str">
        <f>IF('Lulusan MTs'!AD485="","-",IF('Lulusan MTs'!AD485&gt;100,"Tidak valid",IF('Lulusan MTs'!AD485&lt;1,"Tidak valid","OK")))</f>
        <v>-</v>
      </c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X485" s="20"/>
      <c r="AY485" s="20"/>
      <c r="AZ485" s="20"/>
      <c r="BA485" s="20"/>
      <c r="BB485" s="20"/>
      <c r="BC485" s="20"/>
      <c r="BD485" s="20"/>
      <c r="BE485" s="20"/>
      <c r="BF485" s="20"/>
      <c r="BG485" s="20"/>
      <c r="BH485" s="20"/>
      <c r="BI485" s="20"/>
      <c r="BJ485" s="20"/>
      <c r="BK485" s="20"/>
      <c r="BL485" s="20"/>
      <c r="BM485" s="20"/>
      <c r="BN485" s="20"/>
      <c r="BO485" s="20"/>
      <c r="BP485" s="20"/>
      <c r="BQ485" s="20"/>
      <c r="BR485" s="20"/>
      <c r="BS485" s="20"/>
      <c r="BT485" s="20"/>
      <c r="BU485" s="20"/>
      <c r="BV485" s="20"/>
      <c r="BW485" s="20"/>
      <c r="BX485" s="20"/>
      <c r="BY485" s="20"/>
      <c r="BZ485" s="20"/>
      <c r="CA485" s="20"/>
      <c r="CB485" s="20"/>
      <c r="CC485" s="20"/>
      <c r="CD485" s="20"/>
      <c r="CE485" s="20"/>
      <c r="CF485" s="20"/>
      <c r="CG485" s="20"/>
      <c r="CH485" s="20"/>
      <c r="CI485" s="20"/>
      <c r="CJ485" s="20"/>
      <c r="CK485" s="20"/>
      <c r="CL485" s="20"/>
      <c r="CM485" s="20"/>
      <c r="CN485" s="20"/>
      <c r="CO485" s="20"/>
      <c r="CP485" s="20"/>
      <c r="CQ485" s="20"/>
      <c r="CR485" s="20"/>
      <c r="CS485" s="20"/>
      <c r="CT485" s="20"/>
      <c r="CU485" s="20"/>
      <c r="CV485" s="20"/>
      <c r="CW485" s="20"/>
      <c r="CX485" s="20"/>
      <c r="CY485" s="20"/>
      <c r="CZ485" s="20"/>
      <c r="DA485" s="20"/>
      <c r="DB485" s="20"/>
      <c r="DC485" s="20"/>
      <c r="DD485" s="20"/>
      <c r="DE485" s="20"/>
      <c r="DF485" s="20"/>
      <c r="DG485" s="20"/>
      <c r="DH485" s="20"/>
      <c r="DI485" s="20"/>
      <c r="DJ485" s="20"/>
      <c r="DK485" s="20"/>
      <c r="DL485" s="20"/>
      <c r="DM485" s="20"/>
      <c r="DN485" s="20"/>
      <c r="DO485" s="20"/>
      <c r="DP485" s="20"/>
      <c r="DQ485" s="20"/>
      <c r="DR485" s="20"/>
      <c r="DS485" s="20"/>
      <c r="DT485" s="20"/>
      <c r="DU485" s="20"/>
      <c r="DV485" s="20"/>
      <c r="DW485" s="20"/>
      <c r="DX485" s="20"/>
      <c r="DY485" s="20"/>
      <c r="DZ485" s="20"/>
      <c r="EA485" s="20"/>
      <c r="EB485" s="20"/>
      <c r="EC485" s="20"/>
      <c r="ED485" s="20"/>
      <c r="EE485" s="20"/>
      <c r="EF485" s="20"/>
      <c r="EG485" s="20"/>
      <c r="EH485" s="20"/>
      <c r="EI485" s="20"/>
      <c r="EJ485" s="20"/>
      <c r="EK485" s="20"/>
      <c r="EL485" s="20"/>
      <c r="EM485" s="20"/>
      <c r="EN485" s="20"/>
      <c r="EO485" s="20"/>
      <c r="EP485" s="20"/>
      <c r="EQ485" s="20"/>
      <c r="ER485" s="20"/>
      <c r="ES485" s="20"/>
      <c r="ET485" s="20"/>
      <c r="EU485" s="20"/>
      <c r="EV485" s="20"/>
      <c r="EW485" s="20"/>
      <c r="EX485" s="20"/>
      <c r="EY485" s="20"/>
      <c r="EZ485" s="20"/>
      <c r="FA485" s="20"/>
      <c r="FB485" s="20"/>
      <c r="FC485" s="20"/>
      <c r="FD485" s="20"/>
      <c r="FE485" s="20"/>
      <c r="FF485" s="20"/>
      <c r="FG485" s="20"/>
      <c r="FH485" s="20"/>
      <c r="FI485" s="20"/>
      <c r="FJ485" s="20"/>
      <c r="FK485" s="20"/>
      <c r="FL485" s="20"/>
      <c r="FM485" s="20"/>
      <c r="FN485" s="20"/>
      <c r="FO485" s="20"/>
      <c r="FP485" s="20"/>
      <c r="FQ485" s="20"/>
      <c r="FR485" s="20"/>
      <c r="FS485" s="20"/>
      <c r="FT485" s="20"/>
      <c r="FU485" s="20"/>
      <c r="FV485" s="20"/>
      <c r="FW485" s="20"/>
      <c r="FX485" s="20"/>
      <c r="FY485" s="20"/>
      <c r="FZ485" s="20"/>
      <c r="GA485" s="20"/>
      <c r="GB485" s="20"/>
      <c r="GC485" s="20"/>
      <c r="GD485" s="20"/>
      <c r="GE485" s="20"/>
      <c r="GF485" s="20"/>
      <c r="GG485" s="20"/>
      <c r="GH485" s="20"/>
      <c r="GI485" s="20"/>
      <c r="GJ485" s="20"/>
      <c r="GK485" s="20"/>
      <c r="GL485" s="20"/>
      <c r="GM485" s="20"/>
      <c r="GN485" s="20"/>
      <c r="GO485" s="20"/>
      <c r="GP485" s="20"/>
      <c r="GQ485" s="20"/>
      <c r="GR485" s="20"/>
      <c r="GS485" s="20"/>
      <c r="GT485" s="20"/>
      <c r="GU485" s="20"/>
      <c r="GV485" s="20"/>
      <c r="GW485" s="20"/>
      <c r="GX485" s="20"/>
      <c r="GY485" s="20"/>
      <c r="GZ485" s="20"/>
      <c r="HA485" s="20"/>
      <c r="HB485" s="20"/>
      <c r="HC485" s="20"/>
      <c r="HD485" s="20"/>
      <c r="HE485" s="20"/>
      <c r="HF485" s="20"/>
      <c r="HG485" s="20"/>
      <c r="HH485" s="20"/>
      <c r="HI485" s="20"/>
      <c r="HJ485" s="20"/>
      <c r="HK485" s="20"/>
      <c r="HL485" s="20"/>
      <c r="HM485" s="20"/>
      <c r="HN485" s="20"/>
      <c r="HO485" s="20"/>
      <c r="HP485" s="20"/>
      <c r="HQ485" s="20"/>
      <c r="HR485" s="20"/>
      <c r="HS485" s="20"/>
      <c r="HT485" s="20"/>
      <c r="HU485" s="20"/>
      <c r="HV485" s="20"/>
      <c r="HW485" s="20"/>
      <c r="HX485" s="20"/>
      <c r="HY485" s="20"/>
    </row>
    <row r="486" spans="1:233" s="21" customFormat="1" ht="15" customHeight="1" x14ac:dyDescent="0.2">
      <c r="A486" s="18" t="str">
        <f>IF('Lulusan MTs'!A486="","-",IF(LEN('Lulusan MTs'!A486)&lt;&gt;12,"Tidak valid","OK"))</f>
        <v>-</v>
      </c>
      <c r="B486" s="19" t="str">
        <f>IF('Lulusan MTs'!B486="","-",IF(LEN('Lulusan MTs'!B486)&lt;5,"Cek lagi","OK"))</f>
        <v>-</v>
      </c>
      <c r="C486" s="19" t="str">
        <f>IF('Lulusan MTs'!C486="","-",IF('Lulusan MTs'!C486="MTsN","OK",IF('Lulusan MTs'!C486="MTsS","OK","Tidak valid")))</f>
        <v>-</v>
      </c>
      <c r="D486" s="19" t="str">
        <f>IF('Lulusan MTs'!D486="","-",IF(LEN('Lulusan MTs'!D486)&lt;5,"Cek lagi","OK"))</f>
        <v>-</v>
      </c>
      <c r="E486" s="19" t="str">
        <f>IF('Lulusan MTs'!E486="","-",IF(LEN('Lulusan MTs'!E486)&lt;4,"Cek lagi","OK"))</f>
        <v>-</v>
      </c>
      <c r="F486" s="19" t="str">
        <f>IF('Lulusan MTs'!F486="","-",IF(LEN('Lulusan MTs'!F486)&lt;4,"Cek lagi","OK"))</f>
        <v>-</v>
      </c>
      <c r="G486" s="19" t="str">
        <f>IF('Lulusan MTs'!G486="","-",IF(LEN('Lulusan MTs'!G486)&lt;4,"Cek lagi","OK"))</f>
        <v>-</v>
      </c>
      <c r="H486" s="19" t="str">
        <f>IF('Lulusan MTs'!H486="","-",IF(LEN('Lulusan MTs'!H486)&lt;&gt;18,"Tidak valid",IF(VALUE('Lulusan MTs'!H486)&lt;0,"Cek lagi","OK")))</f>
        <v>-</v>
      </c>
      <c r="I486" s="19" t="str">
        <f>IF('Lulusan MTs'!I486="","-",IF(LEN('Lulusan MTs'!I486)&lt;&gt;10,"Tidak valid",IF(VALUE('Lulusan MTs'!I486)&lt;0,"Cek lagi","OK")))</f>
        <v>-</v>
      </c>
      <c r="J486" s="19" t="str">
        <f>IF('Lulusan MTs'!J486="","-",IF(LEN('Lulusan MTs'!J486)&lt;4,"Cek lagi","OK"))</f>
        <v>-</v>
      </c>
      <c r="K486" s="19" t="str">
        <f>IF('Lulusan MTs'!K486="","-",IF(LEN('Lulusan MTs'!K486)&lt;4,"Cek lagi","OK"))</f>
        <v>-</v>
      </c>
      <c r="L486" s="18" t="str">
        <f>IF('Lulusan MTs'!L486="","-",IF(VALUE(LEFT('Lulusan MTs'!L486,2))&gt;31,"Tanggal tidak valid",IF(VALUE(LEFT(RIGHT('Lulusan MTs'!L486,7),2))&gt;12,"Bulan tidak valid",IF(VALUE(RIGHT('Lulusan MTs'!L486,4))&gt;2003,"Umur terlalu tua",IF(VALUE(RIGHT('Lulusan MTs'!L486,4))&lt;1996,"Umur terlalu tua","OK")))))</f>
        <v>-</v>
      </c>
      <c r="M486" s="19" t="str">
        <f>IF('Lulusan MTs'!M486="","-",IF('Lulusan MTs'!M486="L","OK",IF('Lulusan MTs'!M486="P","OK","Tidak valid")))</f>
        <v>-</v>
      </c>
      <c r="N486" s="19" t="str">
        <f>IF('Lulusan MTs'!N486="","-",IF('Lulusan MTs'!N486&gt;400,"Tidak valid",IF('Lulusan MTs'!N486&lt;1,"Tidak valid","OK")))</f>
        <v>-</v>
      </c>
      <c r="O486" s="19" t="str">
        <f>IF('Lulusan MTs'!O486="","-",IF('Lulusan MTs'!O486&gt;100,"Tidak valid",IF('Lulusan MTs'!O486&lt;1,"Tidak valid","OK")))</f>
        <v>-</v>
      </c>
      <c r="P486" s="19" t="str">
        <f>IF('Lulusan MTs'!P486="","-",IF('Lulusan MTs'!P486&gt;6,"Cek lagi",IF('Lulusan MTs'!P486&lt;2,"Cek lagi","OK")))</f>
        <v>-</v>
      </c>
      <c r="Q486" s="19" t="str">
        <f>IF('Lulusan MTs'!Q486="","-",IF('Lulusan MTs'!Q486&gt;8,"Tidak valid",IF('Lulusan MTs'!Q486&lt;1,"Tidak valid","OK")))</f>
        <v>-</v>
      </c>
      <c r="R486" s="75" t="str">
        <f>IF('Lulusan MTs'!R486="","-",IF(LEN('Lulusan MTs'!R486)&lt;16,"Cek lagi","OK"))</f>
        <v>-</v>
      </c>
      <c r="S486" s="19" t="str">
        <f>IF('Lulusan MTs'!S486="","-",IF('Lulusan MTs'!S486&gt;6,"Tidak valid",IF('Lulusan MTs'!S486&lt;1,"Tidak valid","OK")))</f>
        <v>-</v>
      </c>
      <c r="T486" s="18" t="str">
        <f>IF('Lulusan MTs'!T486="","-",IF(VALUE(LEFT('Lulusan MTs'!T486,2))&gt;31,"Tanggal tidak valid",IF(VALUE(LEFT(RIGHT('Lulusan MTs'!T486,7),2))&gt;12,"Bulan tidak valid",IF(VALUE(RIGHT('Lulusan MTs'!T486,4))&lt;2010,"Cek lagi Tahun Masuk",IF(VALUE(RIGHT('Lulusan MTs'!T486,4))&gt;2014,"Cek lagi Tahun Masuk","OK")))))</f>
        <v>-</v>
      </c>
      <c r="U486" s="76" t="str">
        <f>IF('Lulusan MTs'!U486="","-",IF(LEN('Lulusan MTs'!U486)&lt;&gt;20,"Tidak valid","OK"))</f>
        <v>-</v>
      </c>
      <c r="V486" s="19" t="str">
        <f>IF('Lulusan MTs'!V486="","-",IF('Lulusan MTs'!V486&gt;3,"Tidak valid",IF('Lulusan MTs'!V486&lt;1,"Tidak valid","OK")))</f>
        <v>-</v>
      </c>
      <c r="W486" s="76" t="str">
        <f>IF('Lulusan MTs'!J486&lt;&gt;"",IF('Lulusan MTs'!W486="","Wajib Diisi","OK"),"-")</f>
        <v>-</v>
      </c>
      <c r="X486" s="76" t="str">
        <f>IF('Lulusan MTs'!J486&lt;&gt;"",IF('Lulusan MTs'!X486="","Wajib Diisi","OK"),"-")</f>
        <v>-</v>
      </c>
      <c r="Y486" s="18" t="str">
        <f>IF('Lulusan MTs'!Y486="","-",IF(VALUE(LEFT('Lulusan MTs'!Y486,2))&gt;31,"Tanggal tidak valid",IF(VALUE(LEFT(RIGHT('Lulusan MTs'!Y486,7),2))&gt;12,"Bulan tidak valid",IF(VALUE(RIGHT('Lulusan MTs'!Y486,4))&lt;&gt;2016,"Cek lagi Tahun Lulus","OK"))))</f>
        <v>-</v>
      </c>
      <c r="Z486" s="19" t="str">
        <f>IF('Lulusan MTs'!Z486="","-",IF('Lulusan MTs'!Z486&gt;100,"Tidak valid",IF('Lulusan MTs'!Z486&lt;1,"Tidak valid","OK")))</f>
        <v>-</v>
      </c>
      <c r="AA486" s="19" t="str">
        <f>IF('Lulusan MTs'!AA486="","-",IF('Lulusan MTs'!AA486&gt;100,"Tidak valid",IF('Lulusan MTs'!AA486&lt;1,"Tidak valid","OK")))</f>
        <v>-</v>
      </c>
      <c r="AB486" s="19" t="str">
        <f>IF('Lulusan MTs'!AB486="","-",IF('Lulusan MTs'!AB486&gt;100,"Tidak valid",IF('Lulusan MTs'!AB486&lt;1,"Tidak valid","OK")))</f>
        <v>-</v>
      </c>
      <c r="AC486" s="19" t="str">
        <f>IF('Lulusan MTs'!AC486="","-",IF('Lulusan MTs'!AC486&gt;100,"Tidak valid",IF('Lulusan MTs'!AC486&lt;1,"Tidak valid","OK")))</f>
        <v>-</v>
      </c>
      <c r="AD486" s="19" t="str">
        <f>IF('Lulusan MTs'!AD486="","-",IF('Lulusan MTs'!AD486&gt;100,"Tidak valid",IF('Lulusan MTs'!AD486&lt;1,"Tidak valid","OK")))</f>
        <v>-</v>
      </c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0"/>
      <c r="BC486" s="20"/>
      <c r="BD486" s="20"/>
      <c r="BE486" s="20"/>
      <c r="BF486" s="20"/>
      <c r="BG486" s="20"/>
      <c r="BH486" s="20"/>
      <c r="BI486" s="20"/>
      <c r="BJ486" s="20"/>
      <c r="BK486" s="20"/>
      <c r="BL486" s="20"/>
      <c r="BM486" s="20"/>
      <c r="BN486" s="20"/>
      <c r="BO486" s="20"/>
      <c r="BP486" s="20"/>
      <c r="BQ486" s="20"/>
      <c r="BR486" s="20"/>
      <c r="BS486" s="20"/>
      <c r="BT486" s="20"/>
      <c r="BU486" s="20"/>
      <c r="BV486" s="20"/>
      <c r="BW486" s="20"/>
      <c r="BX486" s="20"/>
      <c r="BY486" s="20"/>
      <c r="BZ486" s="20"/>
      <c r="CA486" s="20"/>
      <c r="CB486" s="20"/>
      <c r="CC486" s="20"/>
      <c r="CD486" s="20"/>
      <c r="CE486" s="20"/>
      <c r="CF486" s="20"/>
      <c r="CG486" s="20"/>
      <c r="CH486" s="20"/>
      <c r="CI486" s="20"/>
      <c r="CJ486" s="20"/>
      <c r="CK486" s="20"/>
      <c r="CL486" s="20"/>
      <c r="CM486" s="20"/>
      <c r="CN486" s="20"/>
      <c r="CO486" s="20"/>
      <c r="CP486" s="20"/>
      <c r="CQ486" s="20"/>
      <c r="CR486" s="20"/>
      <c r="CS486" s="20"/>
      <c r="CT486" s="20"/>
      <c r="CU486" s="20"/>
      <c r="CV486" s="20"/>
      <c r="CW486" s="20"/>
      <c r="CX486" s="20"/>
      <c r="CY486" s="20"/>
      <c r="CZ486" s="20"/>
      <c r="DA486" s="20"/>
      <c r="DB486" s="20"/>
      <c r="DC486" s="20"/>
      <c r="DD486" s="20"/>
      <c r="DE486" s="20"/>
      <c r="DF486" s="20"/>
      <c r="DG486" s="20"/>
      <c r="DH486" s="20"/>
      <c r="DI486" s="20"/>
      <c r="DJ486" s="20"/>
      <c r="DK486" s="20"/>
      <c r="DL486" s="20"/>
      <c r="DM486" s="20"/>
      <c r="DN486" s="20"/>
      <c r="DO486" s="20"/>
      <c r="DP486" s="20"/>
      <c r="DQ486" s="20"/>
      <c r="DR486" s="20"/>
      <c r="DS486" s="20"/>
      <c r="DT486" s="20"/>
      <c r="DU486" s="20"/>
      <c r="DV486" s="20"/>
      <c r="DW486" s="20"/>
      <c r="DX486" s="20"/>
      <c r="DY486" s="20"/>
      <c r="DZ486" s="20"/>
      <c r="EA486" s="20"/>
      <c r="EB486" s="20"/>
      <c r="EC486" s="20"/>
      <c r="ED486" s="20"/>
      <c r="EE486" s="20"/>
      <c r="EF486" s="20"/>
      <c r="EG486" s="20"/>
      <c r="EH486" s="20"/>
      <c r="EI486" s="20"/>
      <c r="EJ486" s="20"/>
      <c r="EK486" s="20"/>
      <c r="EL486" s="20"/>
      <c r="EM486" s="20"/>
      <c r="EN486" s="20"/>
      <c r="EO486" s="20"/>
      <c r="EP486" s="20"/>
      <c r="EQ486" s="20"/>
      <c r="ER486" s="20"/>
      <c r="ES486" s="20"/>
      <c r="ET486" s="20"/>
      <c r="EU486" s="20"/>
      <c r="EV486" s="20"/>
      <c r="EW486" s="20"/>
      <c r="EX486" s="20"/>
      <c r="EY486" s="20"/>
      <c r="EZ486" s="20"/>
      <c r="FA486" s="20"/>
      <c r="FB486" s="20"/>
      <c r="FC486" s="20"/>
      <c r="FD486" s="20"/>
      <c r="FE486" s="20"/>
      <c r="FF486" s="20"/>
      <c r="FG486" s="20"/>
      <c r="FH486" s="20"/>
      <c r="FI486" s="20"/>
      <c r="FJ486" s="20"/>
      <c r="FK486" s="20"/>
      <c r="FL486" s="20"/>
      <c r="FM486" s="20"/>
      <c r="FN486" s="20"/>
      <c r="FO486" s="20"/>
      <c r="FP486" s="20"/>
      <c r="FQ486" s="20"/>
      <c r="FR486" s="20"/>
      <c r="FS486" s="20"/>
      <c r="FT486" s="20"/>
      <c r="FU486" s="20"/>
      <c r="FV486" s="20"/>
      <c r="FW486" s="20"/>
      <c r="FX486" s="20"/>
      <c r="FY486" s="20"/>
      <c r="FZ486" s="20"/>
      <c r="GA486" s="20"/>
      <c r="GB486" s="20"/>
      <c r="GC486" s="20"/>
      <c r="GD486" s="20"/>
      <c r="GE486" s="20"/>
      <c r="GF486" s="20"/>
      <c r="GG486" s="20"/>
      <c r="GH486" s="20"/>
      <c r="GI486" s="20"/>
      <c r="GJ486" s="20"/>
      <c r="GK486" s="20"/>
      <c r="GL486" s="20"/>
      <c r="GM486" s="20"/>
      <c r="GN486" s="20"/>
      <c r="GO486" s="20"/>
      <c r="GP486" s="20"/>
      <c r="GQ486" s="20"/>
      <c r="GR486" s="20"/>
      <c r="GS486" s="20"/>
      <c r="GT486" s="20"/>
      <c r="GU486" s="20"/>
      <c r="GV486" s="20"/>
      <c r="GW486" s="20"/>
      <c r="GX486" s="20"/>
      <c r="GY486" s="20"/>
      <c r="GZ486" s="20"/>
      <c r="HA486" s="20"/>
      <c r="HB486" s="20"/>
      <c r="HC486" s="20"/>
      <c r="HD486" s="20"/>
      <c r="HE486" s="20"/>
      <c r="HF486" s="20"/>
      <c r="HG486" s="20"/>
      <c r="HH486" s="20"/>
      <c r="HI486" s="20"/>
      <c r="HJ486" s="20"/>
      <c r="HK486" s="20"/>
      <c r="HL486" s="20"/>
      <c r="HM486" s="20"/>
      <c r="HN486" s="20"/>
      <c r="HO486" s="20"/>
      <c r="HP486" s="20"/>
      <c r="HQ486" s="20"/>
      <c r="HR486" s="20"/>
      <c r="HS486" s="20"/>
      <c r="HT486" s="20"/>
      <c r="HU486" s="20"/>
      <c r="HV486" s="20"/>
      <c r="HW486" s="20"/>
      <c r="HX486" s="20"/>
      <c r="HY486" s="20"/>
    </row>
    <row r="487" spans="1:233" s="21" customFormat="1" ht="15" customHeight="1" x14ac:dyDescent="0.2">
      <c r="A487" s="18" t="str">
        <f>IF('Lulusan MTs'!A487="","-",IF(LEN('Lulusan MTs'!A487)&lt;&gt;12,"Tidak valid","OK"))</f>
        <v>-</v>
      </c>
      <c r="B487" s="19" t="str">
        <f>IF('Lulusan MTs'!B487="","-",IF(LEN('Lulusan MTs'!B487)&lt;5,"Cek lagi","OK"))</f>
        <v>-</v>
      </c>
      <c r="C487" s="19" t="str">
        <f>IF('Lulusan MTs'!C487="","-",IF('Lulusan MTs'!C487="MTsN","OK",IF('Lulusan MTs'!C487="MTsS","OK","Tidak valid")))</f>
        <v>-</v>
      </c>
      <c r="D487" s="19" t="str">
        <f>IF('Lulusan MTs'!D487="","-",IF(LEN('Lulusan MTs'!D487)&lt;5,"Cek lagi","OK"))</f>
        <v>-</v>
      </c>
      <c r="E487" s="19" t="str">
        <f>IF('Lulusan MTs'!E487="","-",IF(LEN('Lulusan MTs'!E487)&lt;4,"Cek lagi","OK"))</f>
        <v>-</v>
      </c>
      <c r="F487" s="19" t="str">
        <f>IF('Lulusan MTs'!F487="","-",IF(LEN('Lulusan MTs'!F487)&lt;4,"Cek lagi","OK"))</f>
        <v>-</v>
      </c>
      <c r="G487" s="19" t="str">
        <f>IF('Lulusan MTs'!G487="","-",IF(LEN('Lulusan MTs'!G487)&lt;4,"Cek lagi","OK"))</f>
        <v>-</v>
      </c>
      <c r="H487" s="19" t="str">
        <f>IF('Lulusan MTs'!H487="","-",IF(LEN('Lulusan MTs'!H487)&lt;&gt;18,"Tidak valid",IF(VALUE('Lulusan MTs'!H487)&lt;0,"Cek lagi","OK")))</f>
        <v>-</v>
      </c>
      <c r="I487" s="19" t="str">
        <f>IF('Lulusan MTs'!I487="","-",IF(LEN('Lulusan MTs'!I487)&lt;&gt;10,"Tidak valid",IF(VALUE('Lulusan MTs'!I487)&lt;0,"Cek lagi","OK")))</f>
        <v>-</v>
      </c>
      <c r="J487" s="19" t="str">
        <f>IF('Lulusan MTs'!J487="","-",IF(LEN('Lulusan MTs'!J487)&lt;4,"Cek lagi","OK"))</f>
        <v>-</v>
      </c>
      <c r="K487" s="19" t="str">
        <f>IF('Lulusan MTs'!K487="","-",IF(LEN('Lulusan MTs'!K487)&lt;4,"Cek lagi","OK"))</f>
        <v>-</v>
      </c>
      <c r="L487" s="18" t="str">
        <f>IF('Lulusan MTs'!L487="","-",IF(VALUE(LEFT('Lulusan MTs'!L487,2))&gt;31,"Tanggal tidak valid",IF(VALUE(LEFT(RIGHT('Lulusan MTs'!L487,7),2))&gt;12,"Bulan tidak valid",IF(VALUE(RIGHT('Lulusan MTs'!L487,4))&gt;2003,"Umur terlalu tua",IF(VALUE(RIGHT('Lulusan MTs'!L487,4))&lt;1996,"Umur terlalu tua","OK")))))</f>
        <v>-</v>
      </c>
      <c r="M487" s="19" t="str">
        <f>IF('Lulusan MTs'!M487="","-",IF('Lulusan MTs'!M487="L","OK",IF('Lulusan MTs'!M487="P","OK","Tidak valid")))</f>
        <v>-</v>
      </c>
      <c r="N487" s="19" t="str">
        <f>IF('Lulusan MTs'!N487="","-",IF('Lulusan MTs'!N487&gt;400,"Tidak valid",IF('Lulusan MTs'!N487&lt;1,"Tidak valid","OK")))</f>
        <v>-</v>
      </c>
      <c r="O487" s="19" t="str">
        <f>IF('Lulusan MTs'!O487="","-",IF('Lulusan MTs'!O487&gt;100,"Tidak valid",IF('Lulusan MTs'!O487&lt;1,"Tidak valid","OK")))</f>
        <v>-</v>
      </c>
      <c r="P487" s="19" t="str">
        <f>IF('Lulusan MTs'!P487="","-",IF('Lulusan MTs'!P487&gt;6,"Cek lagi",IF('Lulusan MTs'!P487&lt;2,"Cek lagi","OK")))</f>
        <v>-</v>
      </c>
      <c r="Q487" s="19" t="str">
        <f>IF('Lulusan MTs'!Q487="","-",IF('Lulusan MTs'!Q487&gt;8,"Tidak valid",IF('Lulusan MTs'!Q487&lt;1,"Tidak valid","OK")))</f>
        <v>-</v>
      </c>
      <c r="R487" s="75" t="str">
        <f>IF('Lulusan MTs'!R487="","-",IF(LEN('Lulusan MTs'!R487)&lt;16,"Cek lagi","OK"))</f>
        <v>-</v>
      </c>
      <c r="S487" s="19" t="str">
        <f>IF('Lulusan MTs'!S487="","-",IF('Lulusan MTs'!S487&gt;6,"Tidak valid",IF('Lulusan MTs'!S487&lt;1,"Tidak valid","OK")))</f>
        <v>-</v>
      </c>
      <c r="T487" s="18" t="str">
        <f>IF('Lulusan MTs'!T487="","-",IF(VALUE(LEFT('Lulusan MTs'!T487,2))&gt;31,"Tanggal tidak valid",IF(VALUE(LEFT(RIGHT('Lulusan MTs'!T487,7),2))&gt;12,"Bulan tidak valid",IF(VALUE(RIGHT('Lulusan MTs'!T487,4))&lt;2010,"Cek lagi Tahun Masuk",IF(VALUE(RIGHT('Lulusan MTs'!T487,4))&gt;2014,"Cek lagi Tahun Masuk","OK")))))</f>
        <v>-</v>
      </c>
      <c r="U487" s="76" t="str">
        <f>IF('Lulusan MTs'!U487="","-",IF(LEN('Lulusan MTs'!U487)&lt;&gt;20,"Tidak valid","OK"))</f>
        <v>-</v>
      </c>
      <c r="V487" s="19" t="str">
        <f>IF('Lulusan MTs'!V487="","-",IF('Lulusan MTs'!V487&gt;3,"Tidak valid",IF('Lulusan MTs'!V487&lt;1,"Tidak valid","OK")))</f>
        <v>-</v>
      </c>
      <c r="W487" s="76" t="str">
        <f>IF('Lulusan MTs'!J487&lt;&gt;"",IF('Lulusan MTs'!W487="","Wajib Diisi","OK"),"-")</f>
        <v>-</v>
      </c>
      <c r="X487" s="76" t="str">
        <f>IF('Lulusan MTs'!J487&lt;&gt;"",IF('Lulusan MTs'!X487="","Wajib Diisi","OK"),"-")</f>
        <v>-</v>
      </c>
      <c r="Y487" s="18" t="str">
        <f>IF('Lulusan MTs'!Y487="","-",IF(VALUE(LEFT('Lulusan MTs'!Y487,2))&gt;31,"Tanggal tidak valid",IF(VALUE(LEFT(RIGHT('Lulusan MTs'!Y487,7),2))&gt;12,"Bulan tidak valid",IF(VALUE(RIGHT('Lulusan MTs'!Y487,4))&lt;&gt;2016,"Cek lagi Tahun Lulus","OK"))))</f>
        <v>-</v>
      </c>
      <c r="Z487" s="19" t="str">
        <f>IF('Lulusan MTs'!Z487="","-",IF('Lulusan MTs'!Z487&gt;100,"Tidak valid",IF('Lulusan MTs'!Z487&lt;1,"Tidak valid","OK")))</f>
        <v>-</v>
      </c>
      <c r="AA487" s="19" t="str">
        <f>IF('Lulusan MTs'!AA487="","-",IF('Lulusan MTs'!AA487&gt;100,"Tidak valid",IF('Lulusan MTs'!AA487&lt;1,"Tidak valid","OK")))</f>
        <v>-</v>
      </c>
      <c r="AB487" s="19" t="str">
        <f>IF('Lulusan MTs'!AB487="","-",IF('Lulusan MTs'!AB487&gt;100,"Tidak valid",IF('Lulusan MTs'!AB487&lt;1,"Tidak valid","OK")))</f>
        <v>-</v>
      </c>
      <c r="AC487" s="19" t="str">
        <f>IF('Lulusan MTs'!AC487="","-",IF('Lulusan MTs'!AC487&gt;100,"Tidak valid",IF('Lulusan MTs'!AC487&lt;1,"Tidak valid","OK")))</f>
        <v>-</v>
      </c>
      <c r="AD487" s="19" t="str">
        <f>IF('Lulusan MTs'!AD487="","-",IF('Lulusan MTs'!AD487&gt;100,"Tidak valid",IF('Lulusan MTs'!AD487&lt;1,"Tidak valid","OK")))</f>
        <v>-</v>
      </c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X487" s="20"/>
      <c r="AY487" s="20"/>
      <c r="AZ487" s="20"/>
      <c r="BA487" s="20"/>
      <c r="BB487" s="20"/>
      <c r="BC487" s="20"/>
      <c r="BD487" s="20"/>
      <c r="BE487" s="20"/>
      <c r="BF487" s="20"/>
      <c r="BG487" s="20"/>
      <c r="BH487" s="20"/>
      <c r="BI487" s="20"/>
      <c r="BJ487" s="20"/>
      <c r="BK487" s="20"/>
      <c r="BL487" s="20"/>
      <c r="BM487" s="20"/>
      <c r="BN487" s="20"/>
      <c r="BO487" s="20"/>
      <c r="BP487" s="20"/>
      <c r="BQ487" s="20"/>
      <c r="BR487" s="20"/>
      <c r="BS487" s="20"/>
      <c r="BT487" s="20"/>
      <c r="BU487" s="20"/>
      <c r="BV487" s="20"/>
      <c r="BW487" s="20"/>
      <c r="BX487" s="20"/>
      <c r="BY487" s="20"/>
      <c r="BZ487" s="20"/>
      <c r="CA487" s="20"/>
      <c r="CB487" s="20"/>
      <c r="CC487" s="20"/>
      <c r="CD487" s="20"/>
      <c r="CE487" s="20"/>
      <c r="CF487" s="20"/>
      <c r="CG487" s="20"/>
      <c r="CH487" s="20"/>
      <c r="CI487" s="20"/>
      <c r="CJ487" s="20"/>
      <c r="CK487" s="20"/>
      <c r="CL487" s="20"/>
      <c r="CM487" s="20"/>
      <c r="CN487" s="20"/>
      <c r="CO487" s="20"/>
      <c r="CP487" s="20"/>
      <c r="CQ487" s="20"/>
      <c r="CR487" s="20"/>
      <c r="CS487" s="20"/>
      <c r="CT487" s="20"/>
      <c r="CU487" s="20"/>
      <c r="CV487" s="20"/>
      <c r="CW487" s="20"/>
      <c r="CX487" s="20"/>
      <c r="CY487" s="20"/>
      <c r="CZ487" s="20"/>
      <c r="DA487" s="20"/>
      <c r="DB487" s="20"/>
      <c r="DC487" s="20"/>
      <c r="DD487" s="20"/>
      <c r="DE487" s="20"/>
      <c r="DF487" s="20"/>
      <c r="DG487" s="20"/>
      <c r="DH487" s="20"/>
      <c r="DI487" s="20"/>
      <c r="DJ487" s="20"/>
      <c r="DK487" s="20"/>
      <c r="DL487" s="20"/>
      <c r="DM487" s="20"/>
      <c r="DN487" s="20"/>
      <c r="DO487" s="20"/>
      <c r="DP487" s="20"/>
      <c r="DQ487" s="20"/>
      <c r="DR487" s="20"/>
      <c r="DS487" s="20"/>
      <c r="DT487" s="20"/>
      <c r="DU487" s="20"/>
      <c r="DV487" s="20"/>
      <c r="DW487" s="20"/>
      <c r="DX487" s="20"/>
      <c r="DY487" s="20"/>
      <c r="DZ487" s="20"/>
      <c r="EA487" s="20"/>
      <c r="EB487" s="20"/>
      <c r="EC487" s="20"/>
      <c r="ED487" s="20"/>
      <c r="EE487" s="20"/>
      <c r="EF487" s="20"/>
      <c r="EG487" s="20"/>
      <c r="EH487" s="20"/>
      <c r="EI487" s="20"/>
      <c r="EJ487" s="20"/>
      <c r="EK487" s="20"/>
      <c r="EL487" s="20"/>
      <c r="EM487" s="20"/>
      <c r="EN487" s="20"/>
      <c r="EO487" s="20"/>
      <c r="EP487" s="20"/>
      <c r="EQ487" s="20"/>
      <c r="ER487" s="20"/>
      <c r="ES487" s="20"/>
      <c r="ET487" s="20"/>
      <c r="EU487" s="20"/>
      <c r="EV487" s="20"/>
      <c r="EW487" s="20"/>
      <c r="EX487" s="20"/>
      <c r="EY487" s="20"/>
      <c r="EZ487" s="20"/>
      <c r="FA487" s="20"/>
      <c r="FB487" s="20"/>
      <c r="FC487" s="20"/>
      <c r="FD487" s="20"/>
      <c r="FE487" s="20"/>
      <c r="FF487" s="20"/>
      <c r="FG487" s="20"/>
      <c r="FH487" s="20"/>
      <c r="FI487" s="20"/>
      <c r="FJ487" s="20"/>
      <c r="FK487" s="20"/>
      <c r="FL487" s="20"/>
      <c r="FM487" s="20"/>
      <c r="FN487" s="20"/>
      <c r="FO487" s="20"/>
      <c r="FP487" s="20"/>
      <c r="FQ487" s="20"/>
      <c r="FR487" s="20"/>
      <c r="FS487" s="20"/>
      <c r="FT487" s="20"/>
      <c r="FU487" s="20"/>
      <c r="FV487" s="20"/>
      <c r="FW487" s="20"/>
      <c r="FX487" s="20"/>
      <c r="FY487" s="20"/>
      <c r="FZ487" s="20"/>
      <c r="GA487" s="20"/>
      <c r="GB487" s="20"/>
      <c r="GC487" s="20"/>
      <c r="GD487" s="20"/>
      <c r="GE487" s="20"/>
      <c r="GF487" s="20"/>
      <c r="GG487" s="20"/>
      <c r="GH487" s="20"/>
      <c r="GI487" s="20"/>
      <c r="GJ487" s="20"/>
      <c r="GK487" s="20"/>
      <c r="GL487" s="20"/>
      <c r="GM487" s="20"/>
      <c r="GN487" s="20"/>
      <c r="GO487" s="20"/>
      <c r="GP487" s="20"/>
      <c r="GQ487" s="20"/>
      <c r="GR487" s="20"/>
      <c r="GS487" s="20"/>
      <c r="GT487" s="20"/>
      <c r="GU487" s="20"/>
      <c r="GV487" s="20"/>
      <c r="GW487" s="20"/>
      <c r="GX487" s="20"/>
      <c r="GY487" s="20"/>
      <c r="GZ487" s="20"/>
      <c r="HA487" s="20"/>
      <c r="HB487" s="20"/>
      <c r="HC487" s="20"/>
      <c r="HD487" s="20"/>
      <c r="HE487" s="20"/>
      <c r="HF487" s="20"/>
      <c r="HG487" s="20"/>
      <c r="HH487" s="20"/>
      <c r="HI487" s="20"/>
      <c r="HJ487" s="20"/>
      <c r="HK487" s="20"/>
      <c r="HL487" s="20"/>
      <c r="HM487" s="20"/>
      <c r="HN487" s="20"/>
      <c r="HO487" s="20"/>
      <c r="HP487" s="20"/>
      <c r="HQ487" s="20"/>
      <c r="HR487" s="20"/>
      <c r="HS487" s="20"/>
      <c r="HT487" s="20"/>
      <c r="HU487" s="20"/>
      <c r="HV487" s="20"/>
      <c r="HW487" s="20"/>
      <c r="HX487" s="20"/>
      <c r="HY487" s="20"/>
    </row>
    <row r="488" spans="1:233" s="21" customFormat="1" ht="15" customHeight="1" x14ac:dyDescent="0.2">
      <c r="A488" s="18" t="str">
        <f>IF('Lulusan MTs'!A488="","-",IF(LEN('Lulusan MTs'!A488)&lt;&gt;12,"Tidak valid","OK"))</f>
        <v>-</v>
      </c>
      <c r="B488" s="19" t="str">
        <f>IF('Lulusan MTs'!B488="","-",IF(LEN('Lulusan MTs'!B488)&lt;5,"Cek lagi","OK"))</f>
        <v>-</v>
      </c>
      <c r="C488" s="19" t="str">
        <f>IF('Lulusan MTs'!C488="","-",IF('Lulusan MTs'!C488="MTsN","OK",IF('Lulusan MTs'!C488="MTsS","OK","Tidak valid")))</f>
        <v>-</v>
      </c>
      <c r="D488" s="19" t="str">
        <f>IF('Lulusan MTs'!D488="","-",IF(LEN('Lulusan MTs'!D488)&lt;5,"Cek lagi","OK"))</f>
        <v>-</v>
      </c>
      <c r="E488" s="19" t="str">
        <f>IF('Lulusan MTs'!E488="","-",IF(LEN('Lulusan MTs'!E488)&lt;4,"Cek lagi","OK"))</f>
        <v>-</v>
      </c>
      <c r="F488" s="19" t="str">
        <f>IF('Lulusan MTs'!F488="","-",IF(LEN('Lulusan MTs'!F488)&lt;4,"Cek lagi","OK"))</f>
        <v>-</v>
      </c>
      <c r="G488" s="19" t="str">
        <f>IF('Lulusan MTs'!G488="","-",IF(LEN('Lulusan MTs'!G488)&lt;4,"Cek lagi","OK"))</f>
        <v>-</v>
      </c>
      <c r="H488" s="19" t="str">
        <f>IF('Lulusan MTs'!H488="","-",IF(LEN('Lulusan MTs'!H488)&lt;&gt;18,"Tidak valid",IF(VALUE('Lulusan MTs'!H488)&lt;0,"Cek lagi","OK")))</f>
        <v>-</v>
      </c>
      <c r="I488" s="19" t="str">
        <f>IF('Lulusan MTs'!I488="","-",IF(LEN('Lulusan MTs'!I488)&lt;&gt;10,"Tidak valid",IF(VALUE('Lulusan MTs'!I488)&lt;0,"Cek lagi","OK")))</f>
        <v>-</v>
      </c>
      <c r="J488" s="19" t="str">
        <f>IF('Lulusan MTs'!J488="","-",IF(LEN('Lulusan MTs'!J488)&lt;4,"Cek lagi","OK"))</f>
        <v>-</v>
      </c>
      <c r="K488" s="19" t="str">
        <f>IF('Lulusan MTs'!K488="","-",IF(LEN('Lulusan MTs'!K488)&lt;4,"Cek lagi","OK"))</f>
        <v>-</v>
      </c>
      <c r="L488" s="18" t="str">
        <f>IF('Lulusan MTs'!L488="","-",IF(VALUE(LEFT('Lulusan MTs'!L488,2))&gt;31,"Tanggal tidak valid",IF(VALUE(LEFT(RIGHT('Lulusan MTs'!L488,7),2))&gt;12,"Bulan tidak valid",IF(VALUE(RIGHT('Lulusan MTs'!L488,4))&gt;2003,"Umur terlalu tua",IF(VALUE(RIGHT('Lulusan MTs'!L488,4))&lt;1996,"Umur terlalu tua","OK")))))</f>
        <v>-</v>
      </c>
      <c r="M488" s="19" t="str">
        <f>IF('Lulusan MTs'!M488="","-",IF('Lulusan MTs'!M488="L","OK",IF('Lulusan MTs'!M488="P","OK","Tidak valid")))</f>
        <v>-</v>
      </c>
      <c r="N488" s="19" t="str">
        <f>IF('Lulusan MTs'!N488="","-",IF('Lulusan MTs'!N488&gt;400,"Tidak valid",IF('Lulusan MTs'!N488&lt;1,"Tidak valid","OK")))</f>
        <v>-</v>
      </c>
      <c r="O488" s="19" t="str">
        <f>IF('Lulusan MTs'!O488="","-",IF('Lulusan MTs'!O488&gt;100,"Tidak valid",IF('Lulusan MTs'!O488&lt;1,"Tidak valid","OK")))</f>
        <v>-</v>
      </c>
      <c r="P488" s="19" t="str">
        <f>IF('Lulusan MTs'!P488="","-",IF('Lulusan MTs'!P488&gt;6,"Cek lagi",IF('Lulusan MTs'!P488&lt;2,"Cek lagi","OK")))</f>
        <v>-</v>
      </c>
      <c r="Q488" s="19" t="str">
        <f>IF('Lulusan MTs'!Q488="","-",IF('Lulusan MTs'!Q488&gt;8,"Tidak valid",IF('Lulusan MTs'!Q488&lt;1,"Tidak valid","OK")))</f>
        <v>-</v>
      </c>
      <c r="R488" s="75" t="str">
        <f>IF('Lulusan MTs'!R488="","-",IF(LEN('Lulusan MTs'!R488)&lt;16,"Cek lagi","OK"))</f>
        <v>-</v>
      </c>
      <c r="S488" s="19" t="str">
        <f>IF('Lulusan MTs'!S488="","-",IF('Lulusan MTs'!S488&gt;6,"Tidak valid",IF('Lulusan MTs'!S488&lt;1,"Tidak valid","OK")))</f>
        <v>-</v>
      </c>
      <c r="T488" s="18" t="str">
        <f>IF('Lulusan MTs'!T488="","-",IF(VALUE(LEFT('Lulusan MTs'!T488,2))&gt;31,"Tanggal tidak valid",IF(VALUE(LEFT(RIGHT('Lulusan MTs'!T488,7),2))&gt;12,"Bulan tidak valid",IF(VALUE(RIGHT('Lulusan MTs'!T488,4))&lt;2010,"Cek lagi Tahun Masuk",IF(VALUE(RIGHT('Lulusan MTs'!T488,4))&gt;2014,"Cek lagi Tahun Masuk","OK")))))</f>
        <v>-</v>
      </c>
      <c r="U488" s="76" t="str">
        <f>IF('Lulusan MTs'!U488="","-",IF(LEN('Lulusan MTs'!U488)&lt;&gt;20,"Tidak valid","OK"))</f>
        <v>-</v>
      </c>
      <c r="V488" s="19" t="str">
        <f>IF('Lulusan MTs'!V488="","-",IF('Lulusan MTs'!V488&gt;3,"Tidak valid",IF('Lulusan MTs'!V488&lt;1,"Tidak valid","OK")))</f>
        <v>-</v>
      </c>
      <c r="W488" s="76" t="str">
        <f>IF('Lulusan MTs'!J488&lt;&gt;"",IF('Lulusan MTs'!W488="","Wajib Diisi","OK"),"-")</f>
        <v>-</v>
      </c>
      <c r="X488" s="76" t="str">
        <f>IF('Lulusan MTs'!J488&lt;&gt;"",IF('Lulusan MTs'!X488="","Wajib Diisi","OK"),"-")</f>
        <v>-</v>
      </c>
      <c r="Y488" s="18" t="str">
        <f>IF('Lulusan MTs'!Y488="","-",IF(VALUE(LEFT('Lulusan MTs'!Y488,2))&gt;31,"Tanggal tidak valid",IF(VALUE(LEFT(RIGHT('Lulusan MTs'!Y488,7),2))&gt;12,"Bulan tidak valid",IF(VALUE(RIGHT('Lulusan MTs'!Y488,4))&lt;&gt;2016,"Cek lagi Tahun Lulus","OK"))))</f>
        <v>-</v>
      </c>
      <c r="Z488" s="19" t="str">
        <f>IF('Lulusan MTs'!Z488="","-",IF('Lulusan MTs'!Z488&gt;100,"Tidak valid",IF('Lulusan MTs'!Z488&lt;1,"Tidak valid","OK")))</f>
        <v>-</v>
      </c>
      <c r="AA488" s="19" t="str">
        <f>IF('Lulusan MTs'!AA488="","-",IF('Lulusan MTs'!AA488&gt;100,"Tidak valid",IF('Lulusan MTs'!AA488&lt;1,"Tidak valid","OK")))</f>
        <v>-</v>
      </c>
      <c r="AB488" s="19" t="str">
        <f>IF('Lulusan MTs'!AB488="","-",IF('Lulusan MTs'!AB488&gt;100,"Tidak valid",IF('Lulusan MTs'!AB488&lt;1,"Tidak valid","OK")))</f>
        <v>-</v>
      </c>
      <c r="AC488" s="19" t="str">
        <f>IF('Lulusan MTs'!AC488="","-",IF('Lulusan MTs'!AC488&gt;100,"Tidak valid",IF('Lulusan MTs'!AC488&lt;1,"Tidak valid","OK")))</f>
        <v>-</v>
      </c>
      <c r="AD488" s="19" t="str">
        <f>IF('Lulusan MTs'!AD488="","-",IF('Lulusan MTs'!AD488&gt;100,"Tidak valid",IF('Lulusan MTs'!AD488&lt;1,"Tidak valid","OK")))</f>
        <v>-</v>
      </c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  <c r="AW488" s="20"/>
      <c r="AX488" s="20"/>
      <c r="AY488" s="20"/>
      <c r="AZ488" s="20"/>
      <c r="BA488" s="20"/>
      <c r="BB488" s="20"/>
      <c r="BC488" s="20"/>
      <c r="BD488" s="20"/>
      <c r="BE488" s="20"/>
      <c r="BF488" s="20"/>
      <c r="BG488" s="20"/>
      <c r="BH488" s="20"/>
      <c r="BI488" s="20"/>
      <c r="BJ488" s="20"/>
      <c r="BK488" s="20"/>
      <c r="BL488" s="20"/>
      <c r="BM488" s="20"/>
      <c r="BN488" s="20"/>
      <c r="BO488" s="20"/>
      <c r="BP488" s="20"/>
      <c r="BQ488" s="20"/>
      <c r="BR488" s="20"/>
      <c r="BS488" s="20"/>
      <c r="BT488" s="20"/>
      <c r="BU488" s="20"/>
      <c r="BV488" s="20"/>
      <c r="BW488" s="20"/>
      <c r="BX488" s="20"/>
      <c r="BY488" s="20"/>
      <c r="BZ488" s="20"/>
      <c r="CA488" s="20"/>
      <c r="CB488" s="20"/>
      <c r="CC488" s="20"/>
      <c r="CD488" s="20"/>
      <c r="CE488" s="20"/>
      <c r="CF488" s="20"/>
      <c r="CG488" s="20"/>
      <c r="CH488" s="20"/>
      <c r="CI488" s="20"/>
      <c r="CJ488" s="20"/>
      <c r="CK488" s="20"/>
      <c r="CL488" s="20"/>
      <c r="CM488" s="20"/>
      <c r="CN488" s="20"/>
      <c r="CO488" s="20"/>
      <c r="CP488" s="20"/>
      <c r="CQ488" s="20"/>
      <c r="CR488" s="20"/>
      <c r="CS488" s="20"/>
      <c r="CT488" s="20"/>
      <c r="CU488" s="20"/>
      <c r="CV488" s="20"/>
      <c r="CW488" s="20"/>
      <c r="CX488" s="20"/>
      <c r="CY488" s="20"/>
      <c r="CZ488" s="20"/>
      <c r="DA488" s="20"/>
      <c r="DB488" s="20"/>
      <c r="DC488" s="20"/>
      <c r="DD488" s="20"/>
      <c r="DE488" s="20"/>
      <c r="DF488" s="20"/>
      <c r="DG488" s="20"/>
      <c r="DH488" s="20"/>
      <c r="DI488" s="20"/>
      <c r="DJ488" s="20"/>
      <c r="DK488" s="20"/>
      <c r="DL488" s="20"/>
      <c r="DM488" s="20"/>
      <c r="DN488" s="20"/>
      <c r="DO488" s="20"/>
      <c r="DP488" s="20"/>
      <c r="DQ488" s="20"/>
      <c r="DR488" s="20"/>
      <c r="DS488" s="20"/>
      <c r="DT488" s="20"/>
      <c r="DU488" s="20"/>
      <c r="DV488" s="20"/>
      <c r="DW488" s="20"/>
      <c r="DX488" s="20"/>
      <c r="DY488" s="20"/>
      <c r="DZ488" s="20"/>
      <c r="EA488" s="20"/>
      <c r="EB488" s="20"/>
      <c r="EC488" s="20"/>
      <c r="ED488" s="20"/>
      <c r="EE488" s="20"/>
      <c r="EF488" s="20"/>
      <c r="EG488" s="20"/>
      <c r="EH488" s="20"/>
      <c r="EI488" s="20"/>
      <c r="EJ488" s="20"/>
      <c r="EK488" s="20"/>
      <c r="EL488" s="20"/>
      <c r="EM488" s="20"/>
      <c r="EN488" s="20"/>
      <c r="EO488" s="20"/>
      <c r="EP488" s="20"/>
      <c r="EQ488" s="20"/>
      <c r="ER488" s="20"/>
      <c r="ES488" s="20"/>
      <c r="ET488" s="20"/>
      <c r="EU488" s="20"/>
      <c r="EV488" s="20"/>
      <c r="EW488" s="20"/>
      <c r="EX488" s="20"/>
      <c r="EY488" s="20"/>
      <c r="EZ488" s="20"/>
      <c r="FA488" s="20"/>
      <c r="FB488" s="20"/>
      <c r="FC488" s="20"/>
      <c r="FD488" s="20"/>
      <c r="FE488" s="20"/>
      <c r="FF488" s="20"/>
      <c r="FG488" s="20"/>
      <c r="FH488" s="20"/>
      <c r="FI488" s="20"/>
      <c r="FJ488" s="20"/>
      <c r="FK488" s="20"/>
      <c r="FL488" s="20"/>
      <c r="FM488" s="20"/>
      <c r="FN488" s="20"/>
      <c r="FO488" s="20"/>
      <c r="FP488" s="20"/>
      <c r="FQ488" s="20"/>
      <c r="FR488" s="20"/>
      <c r="FS488" s="20"/>
      <c r="FT488" s="20"/>
      <c r="FU488" s="20"/>
      <c r="FV488" s="20"/>
      <c r="FW488" s="20"/>
      <c r="FX488" s="20"/>
      <c r="FY488" s="20"/>
      <c r="FZ488" s="20"/>
      <c r="GA488" s="20"/>
      <c r="GB488" s="20"/>
      <c r="GC488" s="20"/>
      <c r="GD488" s="20"/>
      <c r="GE488" s="20"/>
      <c r="GF488" s="20"/>
      <c r="GG488" s="20"/>
      <c r="GH488" s="20"/>
      <c r="GI488" s="20"/>
      <c r="GJ488" s="20"/>
      <c r="GK488" s="20"/>
      <c r="GL488" s="20"/>
      <c r="GM488" s="20"/>
      <c r="GN488" s="20"/>
      <c r="GO488" s="20"/>
      <c r="GP488" s="20"/>
      <c r="GQ488" s="20"/>
      <c r="GR488" s="20"/>
      <c r="GS488" s="20"/>
      <c r="GT488" s="20"/>
      <c r="GU488" s="20"/>
      <c r="GV488" s="20"/>
      <c r="GW488" s="20"/>
      <c r="GX488" s="20"/>
      <c r="GY488" s="20"/>
      <c r="GZ488" s="20"/>
      <c r="HA488" s="20"/>
      <c r="HB488" s="20"/>
      <c r="HC488" s="20"/>
      <c r="HD488" s="20"/>
      <c r="HE488" s="20"/>
      <c r="HF488" s="20"/>
      <c r="HG488" s="20"/>
      <c r="HH488" s="20"/>
      <c r="HI488" s="20"/>
      <c r="HJ488" s="20"/>
      <c r="HK488" s="20"/>
      <c r="HL488" s="20"/>
      <c r="HM488" s="20"/>
      <c r="HN488" s="20"/>
      <c r="HO488" s="20"/>
      <c r="HP488" s="20"/>
      <c r="HQ488" s="20"/>
      <c r="HR488" s="20"/>
      <c r="HS488" s="20"/>
      <c r="HT488" s="20"/>
      <c r="HU488" s="20"/>
      <c r="HV488" s="20"/>
      <c r="HW488" s="20"/>
      <c r="HX488" s="20"/>
      <c r="HY488" s="20"/>
    </row>
    <row r="489" spans="1:233" s="21" customFormat="1" ht="15" customHeight="1" x14ac:dyDescent="0.2">
      <c r="A489" s="18" t="str">
        <f>IF('Lulusan MTs'!A489="","-",IF(LEN('Lulusan MTs'!A489)&lt;&gt;12,"Tidak valid","OK"))</f>
        <v>-</v>
      </c>
      <c r="B489" s="19" t="str">
        <f>IF('Lulusan MTs'!B489="","-",IF(LEN('Lulusan MTs'!B489)&lt;5,"Cek lagi","OK"))</f>
        <v>-</v>
      </c>
      <c r="C489" s="19" t="str">
        <f>IF('Lulusan MTs'!C489="","-",IF('Lulusan MTs'!C489="MTsN","OK",IF('Lulusan MTs'!C489="MTsS","OK","Tidak valid")))</f>
        <v>-</v>
      </c>
      <c r="D489" s="19" t="str">
        <f>IF('Lulusan MTs'!D489="","-",IF(LEN('Lulusan MTs'!D489)&lt;5,"Cek lagi","OK"))</f>
        <v>-</v>
      </c>
      <c r="E489" s="19" t="str">
        <f>IF('Lulusan MTs'!E489="","-",IF(LEN('Lulusan MTs'!E489)&lt;4,"Cek lagi","OK"))</f>
        <v>-</v>
      </c>
      <c r="F489" s="19" t="str">
        <f>IF('Lulusan MTs'!F489="","-",IF(LEN('Lulusan MTs'!F489)&lt;4,"Cek lagi","OK"))</f>
        <v>-</v>
      </c>
      <c r="G489" s="19" t="str">
        <f>IF('Lulusan MTs'!G489="","-",IF(LEN('Lulusan MTs'!G489)&lt;4,"Cek lagi","OK"))</f>
        <v>-</v>
      </c>
      <c r="H489" s="19" t="str">
        <f>IF('Lulusan MTs'!H489="","-",IF(LEN('Lulusan MTs'!H489)&lt;&gt;18,"Tidak valid",IF(VALUE('Lulusan MTs'!H489)&lt;0,"Cek lagi","OK")))</f>
        <v>-</v>
      </c>
      <c r="I489" s="19" t="str">
        <f>IF('Lulusan MTs'!I489="","-",IF(LEN('Lulusan MTs'!I489)&lt;&gt;10,"Tidak valid",IF(VALUE('Lulusan MTs'!I489)&lt;0,"Cek lagi","OK")))</f>
        <v>-</v>
      </c>
      <c r="J489" s="19" t="str">
        <f>IF('Lulusan MTs'!J489="","-",IF(LEN('Lulusan MTs'!J489)&lt;4,"Cek lagi","OK"))</f>
        <v>-</v>
      </c>
      <c r="K489" s="19" t="str">
        <f>IF('Lulusan MTs'!K489="","-",IF(LEN('Lulusan MTs'!K489)&lt;4,"Cek lagi","OK"))</f>
        <v>-</v>
      </c>
      <c r="L489" s="18" t="str">
        <f>IF('Lulusan MTs'!L489="","-",IF(VALUE(LEFT('Lulusan MTs'!L489,2))&gt;31,"Tanggal tidak valid",IF(VALUE(LEFT(RIGHT('Lulusan MTs'!L489,7),2))&gt;12,"Bulan tidak valid",IF(VALUE(RIGHT('Lulusan MTs'!L489,4))&gt;2003,"Umur terlalu tua",IF(VALUE(RIGHT('Lulusan MTs'!L489,4))&lt;1996,"Umur terlalu tua","OK")))))</f>
        <v>-</v>
      </c>
      <c r="M489" s="19" t="str">
        <f>IF('Lulusan MTs'!M489="","-",IF('Lulusan MTs'!M489="L","OK",IF('Lulusan MTs'!M489="P","OK","Tidak valid")))</f>
        <v>-</v>
      </c>
      <c r="N489" s="19" t="str">
        <f>IF('Lulusan MTs'!N489="","-",IF('Lulusan MTs'!N489&gt;400,"Tidak valid",IF('Lulusan MTs'!N489&lt;1,"Tidak valid","OK")))</f>
        <v>-</v>
      </c>
      <c r="O489" s="19" t="str">
        <f>IF('Lulusan MTs'!O489="","-",IF('Lulusan MTs'!O489&gt;100,"Tidak valid",IF('Lulusan MTs'!O489&lt;1,"Tidak valid","OK")))</f>
        <v>-</v>
      </c>
      <c r="P489" s="19" t="str">
        <f>IF('Lulusan MTs'!P489="","-",IF('Lulusan MTs'!P489&gt;6,"Cek lagi",IF('Lulusan MTs'!P489&lt;2,"Cek lagi","OK")))</f>
        <v>-</v>
      </c>
      <c r="Q489" s="19" t="str">
        <f>IF('Lulusan MTs'!Q489="","-",IF('Lulusan MTs'!Q489&gt;8,"Tidak valid",IF('Lulusan MTs'!Q489&lt;1,"Tidak valid","OK")))</f>
        <v>-</v>
      </c>
      <c r="R489" s="75" t="str">
        <f>IF('Lulusan MTs'!R489="","-",IF(LEN('Lulusan MTs'!R489)&lt;16,"Cek lagi","OK"))</f>
        <v>-</v>
      </c>
      <c r="S489" s="19" t="str">
        <f>IF('Lulusan MTs'!S489="","-",IF('Lulusan MTs'!S489&gt;6,"Tidak valid",IF('Lulusan MTs'!S489&lt;1,"Tidak valid","OK")))</f>
        <v>-</v>
      </c>
      <c r="T489" s="18" t="str">
        <f>IF('Lulusan MTs'!T489="","-",IF(VALUE(LEFT('Lulusan MTs'!T489,2))&gt;31,"Tanggal tidak valid",IF(VALUE(LEFT(RIGHT('Lulusan MTs'!T489,7),2))&gt;12,"Bulan tidak valid",IF(VALUE(RIGHT('Lulusan MTs'!T489,4))&lt;2010,"Cek lagi Tahun Masuk",IF(VALUE(RIGHT('Lulusan MTs'!T489,4))&gt;2014,"Cek lagi Tahun Masuk","OK")))))</f>
        <v>-</v>
      </c>
      <c r="U489" s="76" t="str">
        <f>IF('Lulusan MTs'!U489="","-",IF(LEN('Lulusan MTs'!U489)&lt;&gt;20,"Tidak valid","OK"))</f>
        <v>-</v>
      </c>
      <c r="V489" s="19" t="str">
        <f>IF('Lulusan MTs'!V489="","-",IF('Lulusan MTs'!V489&gt;3,"Tidak valid",IF('Lulusan MTs'!V489&lt;1,"Tidak valid","OK")))</f>
        <v>-</v>
      </c>
      <c r="W489" s="76" t="str">
        <f>IF('Lulusan MTs'!J489&lt;&gt;"",IF('Lulusan MTs'!W489="","Wajib Diisi","OK"),"-")</f>
        <v>-</v>
      </c>
      <c r="X489" s="76" t="str">
        <f>IF('Lulusan MTs'!J489&lt;&gt;"",IF('Lulusan MTs'!X489="","Wajib Diisi","OK"),"-")</f>
        <v>-</v>
      </c>
      <c r="Y489" s="18" t="str">
        <f>IF('Lulusan MTs'!Y489="","-",IF(VALUE(LEFT('Lulusan MTs'!Y489,2))&gt;31,"Tanggal tidak valid",IF(VALUE(LEFT(RIGHT('Lulusan MTs'!Y489,7),2))&gt;12,"Bulan tidak valid",IF(VALUE(RIGHT('Lulusan MTs'!Y489,4))&lt;&gt;2016,"Cek lagi Tahun Lulus","OK"))))</f>
        <v>-</v>
      </c>
      <c r="Z489" s="19" t="str">
        <f>IF('Lulusan MTs'!Z489="","-",IF('Lulusan MTs'!Z489&gt;100,"Tidak valid",IF('Lulusan MTs'!Z489&lt;1,"Tidak valid","OK")))</f>
        <v>-</v>
      </c>
      <c r="AA489" s="19" t="str">
        <f>IF('Lulusan MTs'!AA489="","-",IF('Lulusan MTs'!AA489&gt;100,"Tidak valid",IF('Lulusan MTs'!AA489&lt;1,"Tidak valid","OK")))</f>
        <v>-</v>
      </c>
      <c r="AB489" s="19" t="str">
        <f>IF('Lulusan MTs'!AB489="","-",IF('Lulusan MTs'!AB489&gt;100,"Tidak valid",IF('Lulusan MTs'!AB489&lt;1,"Tidak valid","OK")))</f>
        <v>-</v>
      </c>
      <c r="AC489" s="19" t="str">
        <f>IF('Lulusan MTs'!AC489="","-",IF('Lulusan MTs'!AC489&gt;100,"Tidak valid",IF('Lulusan MTs'!AC489&lt;1,"Tidak valid","OK")))</f>
        <v>-</v>
      </c>
      <c r="AD489" s="19" t="str">
        <f>IF('Lulusan MTs'!AD489="","-",IF('Lulusan MTs'!AD489&gt;100,"Tidak valid",IF('Lulusan MTs'!AD489&lt;1,"Tidak valid","OK")))</f>
        <v>-</v>
      </c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  <c r="AZ489" s="20"/>
      <c r="BA489" s="20"/>
      <c r="BB489" s="20"/>
      <c r="BC489" s="20"/>
      <c r="BD489" s="20"/>
      <c r="BE489" s="20"/>
      <c r="BF489" s="20"/>
      <c r="BG489" s="20"/>
      <c r="BH489" s="20"/>
      <c r="BI489" s="20"/>
      <c r="BJ489" s="20"/>
      <c r="BK489" s="20"/>
      <c r="BL489" s="20"/>
      <c r="BM489" s="20"/>
      <c r="BN489" s="20"/>
      <c r="BO489" s="20"/>
      <c r="BP489" s="20"/>
      <c r="BQ489" s="20"/>
      <c r="BR489" s="20"/>
      <c r="BS489" s="20"/>
      <c r="BT489" s="20"/>
      <c r="BU489" s="20"/>
      <c r="BV489" s="20"/>
      <c r="BW489" s="20"/>
      <c r="BX489" s="20"/>
      <c r="BY489" s="20"/>
      <c r="BZ489" s="20"/>
      <c r="CA489" s="20"/>
      <c r="CB489" s="20"/>
      <c r="CC489" s="20"/>
      <c r="CD489" s="20"/>
      <c r="CE489" s="20"/>
      <c r="CF489" s="20"/>
      <c r="CG489" s="20"/>
      <c r="CH489" s="20"/>
      <c r="CI489" s="20"/>
      <c r="CJ489" s="20"/>
      <c r="CK489" s="20"/>
      <c r="CL489" s="20"/>
      <c r="CM489" s="20"/>
      <c r="CN489" s="20"/>
      <c r="CO489" s="20"/>
      <c r="CP489" s="20"/>
      <c r="CQ489" s="20"/>
      <c r="CR489" s="20"/>
      <c r="CS489" s="20"/>
      <c r="CT489" s="20"/>
      <c r="CU489" s="20"/>
      <c r="CV489" s="20"/>
      <c r="CW489" s="20"/>
      <c r="CX489" s="20"/>
      <c r="CY489" s="20"/>
      <c r="CZ489" s="20"/>
      <c r="DA489" s="20"/>
      <c r="DB489" s="20"/>
      <c r="DC489" s="20"/>
      <c r="DD489" s="20"/>
      <c r="DE489" s="20"/>
      <c r="DF489" s="20"/>
      <c r="DG489" s="20"/>
      <c r="DH489" s="20"/>
      <c r="DI489" s="20"/>
      <c r="DJ489" s="20"/>
      <c r="DK489" s="20"/>
      <c r="DL489" s="20"/>
      <c r="DM489" s="20"/>
      <c r="DN489" s="20"/>
      <c r="DO489" s="20"/>
      <c r="DP489" s="20"/>
      <c r="DQ489" s="20"/>
      <c r="DR489" s="20"/>
      <c r="DS489" s="20"/>
      <c r="DT489" s="20"/>
      <c r="DU489" s="20"/>
      <c r="DV489" s="20"/>
      <c r="DW489" s="20"/>
      <c r="DX489" s="20"/>
      <c r="DY489" s="20"/>
      <c r="DZ489" s="20"/>
      <c r="EA489" s="20"/>
      <c r="EB489" s="20"/>
      <c r="EC489" s="20"/>
      <c r="ED489" s="20"/>
      <c r="EE489" s="20"/>
      <c r="EF489" s="20"/>
      <c r="EG489" s="20"/>
      <c r="EH489" s="20"/>
      <c r="EI489" s="20"/>
      <c r="EJ489" s="20"/>
      <c r="EK489" s="20"/>
      <c r="EL489" s="20"/>
      <c r="EM489" s="20"/>
      <c r="EN489" s="20"/>
      <c r="EO489" s="20"/>
      <c r="EP489" s="20"/>
      <c r="EQ489" s="20"/>
      <c r="ER489" s="20"/>
      <c r="ES489" s="20"/>
      <c r="ET489" s="20"/>
      <c r="EU489" s="20"/>
      <c r="EV489" s="20"/>
      <c r="EW489" s="20"/>
      <c r="EX489" s="20"/>
      <c r="EY489" s="20"/>
      <c r="EZ489" s="20"/>
      <c r="FA489" s="20"/>
      <c r="FB489" s="20"/>
      <c r="FC489" s="20"/>
      <c r="FD489" s="20"/>
      <c r="FE489" s="20"/>
      <c r="FF489" s="20"/>
      <c r="FG489" s="20"/>
      <c r="FH489" s="20"/>
      <c r="FI489" s="20"/>
      <c r="FJ489" s="20"/>
      <c r="FK489" s="20"/>
      <c r="FL489" s="20"/>
      <c r="FM489" s="20"/>
      <c r="FN489" s="20"/>
      <c r="FO489" s="20"/>
      <c r="FP489" s="20"/>
      <c r="FQ489" s="20"/>
      <c r="FR489" s="20"/>
      <c r="FS489" s="20"/>
      <c r="FT489" s="20"/>
      <c r="FU489" s="20"/>
      <c r="FV489" s="20"/>
      <c r="FW489" s="20"/>
      <c r="FX489" s="20"/>
      <c r="FY489" s="20"/>
      <c r="FZ489" s="20"/>
      <c r="GA489" s="20"/>
      <c r="GB489" s="20"/>
      <c r="GC489" s="20"/>
      <c r="GD489" s="20"/>
      <c r="GE489" s="20"/>
      <c r="GF489" s="20"/>
      <c r="GG489" s="20"/>
      <c r="GH489" s="20"/>
      <c r="GI489" s="20"/>
      <c r="GJ489" s="20"/>
      <c r="GK489" s="20"/>
      <c r="GL489" s="20"/>
      <c r="GM489" s="20"/>
      <c r="GN489" s="20"/>
      <c r="GO489" s="20"/>
      <c r="GP489" s="20"/>
      <c r="GQ489" s="20"/>
      <c r="GR489" s="20"/>
      <c r="GS489" s="20"/>
      <c r="GT489" s="20"/>
      <c r="GU489" s="20"/>
      <c r="GV489" s="20"/>
      <c r="GW489" s="20"/>
      <c r="GX489" s="20"/>
      <c r="GY489" s="20"/>
      <c r="GZ489" s="20"/>
      <c r="HA489" s="20"/>
      <c r="HB489" s="20"/>
      <c r="HC489" s="20"/>
      <c r="HD489" s="20"/>
      <c r="HE489" s="20"/>
      <c r="HF489" s="20"/>
      <c r="HG489" s="20"/>
      <c r="HH489" s="20"/>
      <c r="HI489" s="20"/>
      <c r="HJ489" s="20"/>
      <c r="HK489" s="20"/>
      <c r="HL489" s="20"/>
      <c r="HM489" s="20"/>
      <c r="HN489" s="20"/>
      <c r="HO489" s="20"/>
      <c r="HP489" s="20"/>
      <c r="HQ489" s="20"/>
      <c r="HR489" s="20"/>
      <c r="HS489" s="20"/>
      <c r="HT489" s="20"/>
      <c r="HU489" s="20"/>
      <c r="HV489" s="20"/>
      <c r="HW489" s="20"/>
      <c r="HX489" s="20"/>
      <c r="HY489" s="20"/>
    </row>
    <row r="490" spans="1:233" s="21" customFormat="1" ht="15" customHeight="1" x14ac:dyDescent="0.2">
      <c r="A490" s="18" t="str">
        <f>IF('Lulusan MTs'!A490="","-",IF(LEN('Lulusan MTs'!A490)&lt;&gt;12,"Tidak valid","OK"))</f>
        <v>-</v>
      </c>
      <c r="B490" s="19" t="str">
        <f>IF('Lulusan MTs'!B490="","-",IF(LEN('Lulusan MTs'!B490)&lt;5,"Cek lagi","OK"))</f>
        <v>-</v>
      </c>
      <c r="C490" s="19" t="str">
        <f>IF('Lulusan MTs'!C490="","-",IF('Lulusan MTs'!C490="MTsN","OK",IF('Lulusan MTs'!C490="MTsS","OK","Tidak valid")))</f>
        <v>-</v>
      </c>
      <c r="D490" s="19" t="str">
        <f>IF('Lulusan MTs'!D490="","-",IF(LEN('Lulusan MTs'!D490)&lt;5,"Cek lagi","OK"))</f>
        <v>-</v>
      </c>
      <c r="E490" s="19" t="str">
        <f>IF('Lulusan MTs'!E490="","-",IF(LEN('Lulusan MTs'!E490)&lt;4,"Cek lagi","OK"))</f>
        <v>-</v>
      </c>
      <c r="F490" s="19" t="str">
        <f>IF('Lulusan MTs'!F490="","-",IF(LEN('Lulusan MTs'!F490)&lt;4,"Cek lagi","OK"))</f>
        <v>-</v>
      </c>
      <c r="G490" s="19" t="str">
        <f>IF('Lulusan MTs'!G490="","-",IF(LEN('Lulusan MTs'!G490)&lt;4,"Cek lagi","OK"))</f>
        <v>-</v>
      </c>
      <c r="H490" s="19" t="str">
        <f>IF('Lulusan MTs'!H490="","-",IF(LEN('Lulusan MTs'!H490)&lt;&gt;18,"Tidak valid",IF(VALUE('Lulusan MTs'!H490)&lt;0,"Cek lagi","OK")))</f>
        <v>-</v>
      </c>
      <c r="I490" s="19" t="str">
        <f>IF('Lulusan MTs'!I490="","-",IF(LEN('Lulusan MTs'!I490)&lt;&gt;10,"Tidak valid",IF(VALUE('Lulusan MTs'!I490)&lt;0,"Cek lagi","OK")))</f>
        <v>-</v>
      </c>
      <c r="J490" s="19" t="str">
        <f>IF('Lulusan MTs'!J490="","-",IF(LEN('Lulusan MTs'!J490)&lt;4,"Cek lagi","OK"))</f>
        <v>-</v>
      </c>
      <c r="K490" s="19" t="str">
        <f>IF('Lulusan MTs'!K490="","-",IF(LEN('Lulusan MTs'!K490)&lt;4,"Cek lagi","OK"))</f>
        <v>-</v>
      </c>
      <c r="L490" s="18" t="str">
        <f>IF('Lulusan MTs'!L490="","-",IF(VALUE(LEFT('Lulusan MTs'!L490,2))&gt;31,"Tanggal tidak valid",IF(VALUE(LEFT(RIGHT('Lulusan MTs'!L490,7),2))&gt;12,"Bulan tidak valid",IF(VALUE(RIGHT('Lulusan MTs'!L490,4))&gt;2003,"Umur terlalu tua",IF(VALUE(RIGHT('Lulusan MTs'!L490,4))&lt;1996,"Umur terlalu tua","OK")))))</f>
        <v>-</v>
      </c>
      <c r="M490" s="19" t="str">
        <f>IF('Lulusan MTs'!M490="","-",IF('Lulusan MTs'!M490="L","OK",IF('Lulusan MTs'!M490="P","OK","Tidak valid")))</f>
        <v>-</v>
      </c>
      <c r="N490" s="19" t="str">
        <f>IF('Lulusan MTs'!N490="","-",IF('Lulusan MTs'!N490&gt;400,"Tidak valid",IF('Lulusan MTs'!N490&lt;1,"Tidak valid","OK")))</f>
        <v>-</v>
      </c>
      <c r="O490" s="19" t="str">
        <f>IF('Lulusan MTs'!O490="","-",IF('Lulusan MTs'!O490&gt;100,"Tidak valid",IF('Lulusan MTs'!O490&lt;1,"Tidak valid","OK")))</f>
        <v>-</v>
      </c>
      <c r="P490" s="19" t="str">
        <f>IF('Lulusan MTs'!P490="","-",IF('Lulusan MTs'!P490&gt;6,"Cek lagi",IF('Lulusan MTs'!P490&lt;2,"Cek lagi","OK")))</f>
        <v>-</v>
      </c>
      <c r="Q490" s="19" t="str">
        <f>IF('Lulusan MTs'!Q490="","-",IF('Lulusan MTs'!Q490&gt;8,"Tidak valid",IF('Lulusan MTs'!Q490&lt;1,"Tidak valid","OK")))</f>
        <v>-</v>
      </c>
      <c r="R490" s="75" t="str">
        <f>IF('Lulusan MTs'!R490="","-",IF(LEN('Lulusan MTs'!R490)&lt;16,"Cek lagi","OK"))</f>
        <v>-</v>
      </c>
      <c r="S490" s="19" t="str">
        <f>IF('Lulusan MTs'!S490="","-",IF('Lulusan MTs'!S490&gt;6,"Tidak valid",IF('Lulusan MTs'!S490&lt;1,"Tidak valid","OK")))</f>
        <v>-</v>
      </c>
      <c r="T490" s="18" t="str">
        <f>IF('Lulusan MTs'!T490="","-",IF(VALUE(LEFT('Lulusan MTs'!T490,2))&gt;31,"Tanggal tidak valid",IF(VALUE(LEFT(RIGHT('Lulusan MTs'!T490,7),2))&gt;12,"Bulan tidak valid",IF(VALUE(RIGHT('Lulusan MTs'!T490,4))&lt;2010,"Cek lagi Tahun Masuk",IF(VALUE(RIGHT('Lulusan MTs'!T490,4))&gt;2014,"Cek lagi Tahun Masuk","OK")))))</f>
        <v>-</v>
      </c>
      <c r="U490" s="76" t="str">
        <f>IF('Lulusan MTs'!U490="","-",IF(LEN('Lulusan MTs'!U490)&lt;&gt;20,"Tidak valid","OK"))</f>
        <v>-</v>
      </c>
      <c r="V490" s="19" t="str">
        <f>IF('Lulusan MTs'!V490="","-",IF('Lulusan MTs'!V490&gt;3,"Tidak valid",IF('Lulusan MTs'!V490&lt;1,"Tidak valid","OK")))</f>
        <v>-</v>
      </c>
      <c r="W490" s="76" t="str">
        <f>IF('Lulusan MTs'!J490&lt;&gt;"",IF('Lulusan MTs'!W490="","Wajib Diisi","OK"),"-")</f>
        <v>-</v>
      </c>
      <c r="X490" s="76" t="str">
        <f>IF('Lulusan MTs'!J490&lt;&gt;"",IF('Lulusan MTs'!X490="","Wajib Diisi","OK"),"-")</f>
        <v>-</v>
      </c>
      <c r="Y490" s="18" t="str">
        <f>IF('Lulusan MTs'!Y490="","-",IF(VALUE(LEFT('Lulusan MTs'!Y490,2))&gt;31,"Tanggal tidak valid",IF(VALUE(LEFT(RIGHT('Lulusan MTs'!Y490,7),2))&gt;12,"Bulan tidak valid",IF(VALUE(RIGHT('Lulusan MTs'!Y490,4))&lt;&gt;2016,"Cek lagi Tahun Lulus","OK"))))</f>
        <v>-</v>
      </c>
      <c r="Z490" s="19" t="str">
        <f>IF('Lulusan MTs'!Z490="","-",IF('Lulusan MTs'!Z490&gt;100,"Tidak valid",IF('Lulusan MTs'!Z490&lt;1,"Tidak valid","OK")))</f>
        <v>-</v>
      </c>
      <c r="AA490" s="19" t="str">
        <f>IF('Lulusan MTs'!AA490="","-",IF('Lulusan MTs'!AA490&gt;100,"Tidak valid",IF('Lulusan MTs'!AA490&lt;1,"Tidak valid","OK")))</f>
        <v>-</v>
      </c>
      <c r="AB490" s="19" t="str">
        <f>IF('Lulusan MTs'!AB490="","-",IF('Lulusan MTs'!AB490&gt;100,"Tidak valid",IF('Lulusan MTs'!AB490&lt;1,"Tidak valid","OK")))</f>
        <v>-</v>
      </c>
      <c r="AC490" s="19" t="str">
        <f>IF('Lulusan MTs'!AC490="","-",IF('Lulusan MTs'!AC490&gt;100,"Tidak valid",IF('Lulusan MTs'!AC490&lt;1,"Tidak valid","OK")))</f>
        <v>-</v>
      </c>
      <c r="AD490" s="19" t="str">
        <f>IF('Lulusan MTs'!AD490="","-",IF('Lulusan MTs'!AD490&gt;100,"Tidak valid",IF('Lulusan MTs'!AD490&lt;1,"Tidak valid","OK")))</f>
        <v>-</v>
      </c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X490" s="20"/>
      <c r="AY490" s="20"/>
      <c r="AZ490" s="20"/>
      <c r="BA490" s="20"/>
      <c r="BB490" s="20"/>
      <c r="BC490" s="20"/>
      <c r="BD490" s="20"/>
      <c r="BE490" s="20"/>
      <c r="BF490" s="20"/>
      <c r="BG490" s="20"/>
      <c r="BH490" s="20"/>
      <c r="BI490" s="20"/>
      <c r="BJ490" s="20"/>
      <c r="BK490" s="20"/>
      <c r="BL490" s="20"/>
      <c r="BM490" s="20"/>
      <c r="BN490" s="20"/>
      <c r="BO490" s="20"/>
      <c r="BP490" s="20"/>
      <c r="BQ490" s="20"/>
      <c r="BR490" s="20"/>
      <c r="BS490" s="20"/>
      <c r="BT490" s="20"/>
      <c r="BU490" s="20"/>
      <c r="BV490" s="20"/>
      <c r="BW490" s="20"/>
      <c r="BX490" s="20"/>
      <c r="BY490" s="20"/>
      <c r="BZ490" s="20"/>
      <c r="CA490" s="20"/>
      <c r="CB490" s="20"/>
      <c r="CC490" s="20"/>
      <c r="CD490" s="20"/>
      <c r="CE490" s="20"/>
      <c r="CF490" s="20"/>
      <c r="CG490" s="20"/>
      <c r="CH490" s="20"/>
      <c r="CI490" s="20"/>
      <c r="CJ490" s="20"/>
      <c r="CK490" s="20"/>
      <c r="CL490" s="20"/>
      <c r="CM490" s="20"/>
      <c r="CN490" s="20"/>
      <c r="CO490" s="20"/>
      <c r="CP490" s="20"/>
      <c r="CQ490" s="20"/>
      <c r="CR490" s="20"/>
      <c r="CS490" s="20"/>
      <c r="CT490" s="20"/>
      <c r="CU490" s="20"/>
      <c r="CV490" s="20"/>
      <c r="CW490" s="20"/>
      <c r="CX490" s="20"/>
      <c r="CY490" s="20"/>
      <c r="CZ490" s="20"/>
      <c r="DA490" s="20"/>
      <c r="DB490" s="20"/>
      <c r="DC490" s="20"/>
      <c r="DD490" s="20"/>
      <c r="DE490" s="20"/>
      <c r="DF490" s="20"/>
      <c r="DG490" s="20"/>
      <c r="DH490" s="20"/>
      <c r="DI490" s="20"/>
      <c r="DJ490" s="20"/>
      <c r="DK490" s="20"/>
      <c r="DL490" s="20"/>
      <c r="DM490" s="20"/>
      <c r="DN490" s="20"/>
      <c r="DO490" s="20"/>
      <c r="DP490" s="20"/>
      <c r="DQ490" s="20"/>
      <c r="DR490" s="20"/>
      <c r="DS490" s="20"/>
      <c r="DT490" s="20"/>
      <c r="DU490" s="20"/>
      <c r="DV490" s="20"/>
      <c r="DW490" s="20"/>
      <c r="DX490" s="20"/>
      <c r="DY490" s="20"/>
      <c r="DZ490" s="20"/>
      <c r="EA490" s="20"/>
      <c r="EB490" s="20"/>
      <c r="EC490" s="20"/>
      <c r="ED490" s="20"/>
      <c r="EE490" s="20"/>
      <c r="EF490" s="20"/>
      <c r="EG490" s="20"/>
      <c r="EH490" s="20"/>
      <c r="EI490" s="20"/>
      <c r="EJ490" s="20"/>
      <c r="EK490" s="20"/>
      <c r="EL490" s="20"/>
      <c r="EM490" s="20"/>
      <c r="EN490" s="20"/>
      <c r="EO490" s="20"/>
      <c r="EP490" s="20"/>
      <c r="EQ490" s="20"/>
      <c r="ER490" s="20"/>
      <c r="ES490" s="20"/>
      <c r="ET490" s="20"/>
      <c r="EU490" s="20"/>
      <c r="EV490" s="20"/>
      <c r="EW490" s="20"/>
      <c r="EX490" s="20"/>
      <c r="EY490" s="20"/>
      <c r="EZ490" s="20"/>
      <c r="FA490" s="20"/>
      <c r="FB490" s="20"/>
      <c r="FC490" s="20"/>
      <c r="FD490" s="20"/>
      <c r="FE490" s="20"/>
      <c r="FF490" s="20"/>
      <c r="FG490" s="20"/>
      <c r="FH490" s="20"/>
      <c r="FI490" s="20"/>
      <c r="FJ490" s="20"/>
      <c r="FK490" s="20"/>
      <c r="FL490" s="20"/>
      <c r="FM490" s="20"/>
      <c r="FN490" s="20"/>
      <c r="FO490" s="20"/>
      <c r="FP490" s="20"/>
      <c r="FQ490" s="20"/>
      <c r="FR490" s="20"/>
      <c r="FS490" s="20"/>
      <c r="FT490" s="20"/>
      <c r="FU490" s="20"/>
      <c r="FV490" s="20"/>
      <c r="FW490" s="20"/>
      <c r="FX490" s="20"/>
      <c r="FY490" s="20"/>
      <c r="FZ490" s="20"/>
      <c r="GA490" s="20"/>
      <c r="GB490" s="20"/>
      <c r="GC490" s="20"/>
      <c r="GD490" s="20"/>
      <c r="GE490" s="20"/>
      <c r="GF490" s="20"/>
      <c r="GG490" s="20"/>
      <c r="GH490" s="20"/>
      <c r="GI490" s="20"/>
      <c r="GJ490" s="20"/>
      <c r="GK490" s="20"/>
      <c r="GL490" s="20"/>
      <c r="GM490" s="20"/>
      <c r="GN490" s="20"/>
      <c r="GO490" s="20"/>
      <c r="GP490" s="20"/>
      <c r="GQ490" s="20"/>
      <c r="GR490" s="20"/>
      <c r="GS490" s="20"/>
      <c r="GT490" s="20"/>
      <c r="GU490" s="20"/>
      <c r="GV490" s="20"/>
      <c r="GW490" s="20"/>
      <c r="GX490" s="20"/>
      <c r="GY490" s="20"/>
      <c r="GZ490" s="20"/>
      <c r="HA490" s="20"/>
      <c r="HB490" s="20"/>
      <c r="HC490" s="20"/>
      <c r="HD490" s="20"/>
      <c r="HE490" s="20"/>
      <c r="HF490" s="20"/>
      <c r="HG490" s="20"/>
      <c r="HH490" s="20"/>
      <c r="HI490" s="20"/>
      <c r="HJ490" s="20"/>
      <c r="HK490" s="20"/>
      <c r="HL490" s="20"/>
      <c r="HM490" s="20"/>
      <c r="HN490" s="20"/>
      <c r="HO490" s="20"/>
      <c r="HP490" s="20"/>
      <c r="HQ490" s="20"/>
      <c r="HR490" s="20"/>
      <c r="HS490" s="20"/>
      <c r="HT490" s="20"/>
      <c r="HU490" s="20"/>
      <c r="HV490" s="20"/>
      <c r="HW490" s="20"/>
      <c r="HX490" s="20"/>
      <c r="HY490" s="20"/>
    </row>
    <row r="491" spans="1:233" s="21" customFormat="1" ht="15" customHeight="1" x14ac:dyDescent="0.2">
      <c r="A491" s="18" t="str">
        <f>IF('Lulusan MTs'!A491="","-",IF(LEN('Lulusan MTs'!A491)&lt;&gt;12,"Tidak valid","OK"))</f>
        <v>-</v>
      </c>
      <c r="B491" s="19" t="str">
        <f>IF('Lulusan MTs'!B491="","-",IF(LEN('Lulusan MTs'!B491)&lt;5,"Cek lagi","OK"))</f>
        <v>-</v>
      </c>
      <c r="C491" s="19" t="str">
        <f>IF('Lulusan MTs'!C491="","-",IF('Lulusan MTs'!C491="MTsN","OK",IF('Lulusan MTs'!C491="MTsS","OK","Tidak valid")))</f>
        <v>-</v>
      </c>
      <c r="D491" s="19" t="str">
        <f>IF('Lulusan MTs'!D491="","-",IF(LEN('Lulusan MTs'!D491)&lt;5,"Cek lagi","OK"))</f>
        <v>-</v>
      </c>
      <c r="E491" s="19" t="str">
        <f>IF('Lulusan MTs'!E491="","-",IF(LEN('Lulusan MTs'!E491)&lt;4,"Cek lagi","OK"))</f>
        <v>-</v>
      </c>
      <c r="F491" s="19" t="str">
        <f>IF('Lulusan MTs'!F491="","-",IF(LEN('Lulusan MTs'!F491)&lt;4,"Cek lagi","OK"))</f>
        <v>-</v>
      </c>
      <c r="G491" s="19" t="str">
        <f>IF('Lulusan MTs'!G491="","-",IF(LEN('Lulusan MTs'!G491)&lt;4,"Cek lagi","OK"))</f>
        <v>-</v>
      </c>
      <c r="H491" s="19" t="str">
        <f>IF('Lulusan MTs'!H491="","-",IF(LEN('Lulusan MTs'!H491)&lt;&gt;18,"Tidak valid",IF(VALUE('Lulusan MTs'!H491)&lt;0,"Cek lagi","OK")))</f>
        <v>-</v>
      </c>
      <c r="I491" s="19" t="str">
        <f>IF('Lulusan MTs'!I491="","-",IF(LEN('Lulusan MTs'!I491)&lt;&gt;10,"Tidak valid",IF(VALUE('Lulusan MTs'!I491)&lt;0,"Cek lagi","OK")))</f>
        <v>-</v>
      </c>
      <c r="J491" s="19" t="str">
        <f>IF('Lulusan MTs'!J491="","-",IF(LEN('Lulusan MTs'!J491)&lt;4,"Cek lagi","OK"))</f>
        <v>-</v>
      </c>
      <c r="K491" s="19" t="str">
        <f>IF('Lulusan MTs'!K491="","-",IF(LEN('Lulusan MTs'!K491)&lt;4,"Cek lagi","OK"))</f>
        <v>-</v>
      </c>
      <c r="L491" s="18" t="str">
        <f>IF('Lulusan MTs'!L491="","-",IF(VALUE(LEFT('Lulusan MTs'!L491,2))&gt;31,"Tanggal tidak valid",IF(VALUE(LEFT(RIGHT('Lulusan MTs'!L491,7),2))&gt;12,"Bulan tidak valid",IF(VALUE(RIGHT('Lulusan MTs'!L491,4))&gt;2003,"Umur terlalu tua",IF(VALUE(RIGHT('Lulusan MTs'!L491,4))&lt;1996,"Umur terlalu tua","OK")))))</f>
        <v>-</v>
      </c>
      <c r="M491" s="19" t="str">
        <f>IF('Lulusan MTs'!M491="","-",IF('Lulusan MTs'!M491="L","OK",IF('Lulusan MTs'!M491="P","OK","Tidak valid")))</f>
        <v>-</v>
      </c>
      <c r="N491" s="19" t="str">
        <f>IF('Lulusan MTs'!N491="","-",IF('Lulusan MTs'!N491&gt;400,"Tidak valid",IF('Lulusan MTs'!N491&lt;1,"Tidak valid","OK")))</f>
        <v>-</v>
      </c>
      <c r="O491" s="19" t="str">
        <f>IF('Lulusan MTs'!O491="","-",IF('Lulusan MTs'!O491&gt;100,"Tidak valid",IF('Lulusan MTs'!O491&lt;1,"Tidak valid","OK")))</f>
        <v>-</v>
      </c>
      <c r="P491" s="19" t="str">
        <f>IF('Lulusan MTs'!P491="","-",IF('Lulusan MTs'!P491&gt;6,"Cek lagi",IF('Lulusan MTs'!P491&lt;2,"Cek lagi","OK")))</f>
        <v>-</v>
      </c>
      <c r="Q491" s="19" t="str">
        <f>IF('Lulusan MTs'!Q491="","-",IF('Lulusan MTs'!Q491&gt;8,"Tidak valid",IF('Lulusan MTs'!Q491&lt;1,"Tidak valid","OK")))</f>
        <v>-</v>
      </c>
      <c r="R491" s="75" t="str">
        <f>IF('Lulusan MTs'!R491="","-",IF(LEN('Lulusan MTs'!R491)&lt;16,"Cek lagi","OK"))</f>
        <v>-</v>
      </c>
      <c r="S491" s="19" t="str">
        <f>IF('Lulusan MTs'!S491="","-",IF('Lulusan MTs'!S491&gt;6,"Tidak valid",IF('Lulusan MTs'!S491&lt;1,"Tidak valid","OK")))</f>
        <v>-</v>
      </c>
      <c r="T491" s="18" t="str">
        <f>IF('Lulusan MTs'!T491="","-",IF(VALUE(LEFT('Lulusan MTs'!T491,2))&gt;31,"Tanggal tidak valid",IF(VALUE(LEFT(RIGHT('Lulusan MTs'!T491,7),2))&gt;12,"Bulan tidak valid",IF(VALUE(RIGHT('Lulusan MTs'!T491,4))&lt;2010,"Cek lagi Tahun Masuk",IF(VALUE(RIGHT('Lulusan MTs'!T491,4))&gt;2014,"Cek lagi Tahun Masuk","OK")))))</f>
        <v>-</v>
      </c>
      <c r="U491" s="76" t="str">
        <f>IF('Lulusan MTs'!U491="","-",IF(LEN('Lulusan MTs'!U491)&lt;&gt;20,"Tidak valid","OK"))</f>
        <v>-</v>
      </c>
      <c r="V491" s="19" t="str">
        <f>IF('Lulusan MTs'!V491="","-",IF('Lulusan MTs'!V491&gt;3,"Tidak valid",IF('Lulusan MTs'!V491&lt;1,"Tidak valid","OK")))</f>
        <v>-</v>
      </c>
      <c r="W491" s="76" t="str">
        <f>IF('Lulusan MTs'!J491&lt;&gt;"",IF('Lulusan MTs'!W491="","Wajib Diisi","OK"),"-")</f>
        <v>-</v>
      </c>
      <c r="X491" s="76" t="str">
        <f>IF('Lulusan MTs'!J491&lt;&gt;"",IF('Lulusan MTs'!X491="","Wajib Diisi","OK"),"-")</f>
        <v>-</v>
      </c>
      <c r="Y491" s="18" t="str">
        <f>IF('Lulusan MTs'!Y491="","-",IF(VALUE(LEFT('Lulusan MTs'!Y491,2))&gt;31,"Tanggal tidak valid",IF(VALUE(LEFT(RIGHT('Lulusan MTs'!Y491,7),2))&gt;12,"Bulan tidak valid",IF(VALUE(RIGHT('Lulusan MTs'!Y491,4))&lt;&gt;2016,"Cek lagi Tahun Lulus","OK"))))</f>
        <v>-</v>
      </c>
      <c r="Z491" s="19" t="str">
        <f>IF('Lulusan MTs'!Z491="","-",IF('Lulusan MTs'!Z491&gt;100,"Tidak valid",IF('Lulusan MTs'!Z491&lt;1,"Tidak valid","OK")))</f>
        <v>-</v>
      </c>
      <c r="AA491" s="19" t="str">
        <f>IF('Lulusan MTs'!AA491="","-",IF('Lulusan MTs'!AA491&gt;100,"Tidak valid",IF('Lulusan MTs'!AA491&lt;1,"Tidak valid","OK")))</f>
        <v>-</v>
      </c>
      <c r="AB491" s="19" t="str">
        <f>IF('Lulusan MTs'!AB491="","-",IF('Lulusan MTs'!AB491&gt;100,"Tidak valid",IF('Lulusan MTs'!AB491&lt;1,"Tidak valid","OK")))</f>
        <v>-</v>
      </c>
      <c r="AC491" s="19" t="str">
        <f>IF('Lulusan MTs'!AC491="","-",IF('Lulusan MTs'!AC491&gt;100,"Tidak valid",IF('Lulusan MTs'!AC491&lt;1,"Tidak valid","OK")))</f>
        <v>-</v>
      </c>
      <c r="AD491" s="19" t="str">
        <f>IF('Lulusan MTs'!AD491="","-",IF('Lulusan MTs'!AD491&gt;100,"Tidak valid",IF('Lulusan MTs'!AD491&lt;1,"Tidak valid","OK")))</f>
        <v>-</v>
      </c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X491" s="20"/>
      <c r="AY491" s="20"/>
      <c r="AZ491" s="20"/>
      <c r="BA491" s="20"/>
      <c r="BB491" s="20"/>
      <c r="BC491" s="20"/>
      <c r="BD491" s="20"/>
      <c r="BE491" s="20"/>
      <c r="BF491" s="20"/>
      <c r="BG491" s="20"/>
      <c r="BH491" s="20"/>
      <c r="BI491" s="20"/>
      <c r="BJ491" s="20"/>
      <c r="BK491" s="20"/>
      <c r="BL491" s="20"/>
      <c r="BM491" s="20"/>
      <c r="BN491" s="20"/>
      <c r="BO491" s="20"/>
      <c r="BP491" s="20"/>
      <c r="BQ491" s="20"/>
      <c r="BR491" s="20"/>
      <c r="BS491" s="20"/>
      <c r="BT491" s="20"/>
      <c r="BU491" s="20"/>
      <c r="BV491" s="20"/>
      <c r="BW491" s="20"/>
      <c r="BX491" s="20"/>
      <c r="BY491" s="20"/>
      <c r="BZ491" s="20"/>
      <c r="CA491" s="20"/>
      <c r="CB491" s="20"/>
      <c r="CC491" s="20"/>
      <c r="CD491" s="20"/>
      <c r="CE491" s="20"/>
      <c r="CF491" s="20"/>
      <c r="CG491" s="20"/>
      <c r="CH491" s="20"/>
      <c r="CI491" s="20"/>
      <c r="CJ491" s="20"/>
      <c r="CK491" s="20"/>
      <c r="CL491" s="20"/>
      <c r="CM491" s="20"/>
      <c r="CN491" s="20"/>
      <c r="CO491" s="20"/>
      <c r="CP491" s="20"/>
      <c r="CQ491" s="20"/>
      <c r="CR491" s="20"/>
      <c r="CS491" s="20"/>
      <c r="CT491" s="20"/>
      <c r="CU491" s="20"/>
      <c r="CV491" s="20"/>
      <c r="CW491" s="20"/>
      <c r="CX491" s="20"/>
      <c r="CY491" s="20"/>
      <c r="CZ491" s="20"/>
      <c r="DA491" s="20"/>
      <c r="DB491" s="20"/>
      <c r="DC491" s="20"/>
      <c r="DD491" s="20"/>
      <c r="DE491" s="20"/>
      <c r="DF491" s="20"/>
      <c r="DG491" s="20"/>
      <c r="DH491" s="20"/>
      <c r="DI491" s="20"/>
      <c r="DJ491" s="20"/>
      <c r="DK491" s="20"/>
      <c r="DL491" s="20"/>
      <c r="DM491" s="20"/>
      <c r="DN491" s="20"/>
      <c r="DO491" s="20"/>
      <c r="DP491" s="20"/>
      <c r="DQ491" s="20"/>
      <c r="DR491" s="20"/>
      <c r="DS491" s="20"/>
      <c r="DT491" s="20"/>
      <c r="DU491" s="20"/>
      <c r="DV491" s="20"/>
      <c r="DW491" s="20"/>
      <c r="DX491" s="20"/>
      <c r="DY491" s="20"/>
      <c r="DZ491" s="20"/>
      <c r="EA491" s="20"/>
      <c r="EB491" s="20"/>
      <c r="EC491" s="20"/>
      <c r="ED491" s="20"/>
      <c r="EE491" s="20"/>
      <c r="EF491" s="20"/>
      <c r="EG491" s="20"/>
      <c r="EH491" s="20"/>
      <c r="EI491" s="20"/>
      <c r="EJ491" s="20"/>
      <c r="EK491" s="20"/>
      <c r="EL491" s="20"/>
      <c r="EM491" s="20"/>
      <c r="EN491" s="20"/>
      <c r="EO491" s="20"/>
      <c r="EP491" s="20"/>
      <c r="EQ491" s="20"/>
      <c r="ER491" s="20"/>
      <c r="ES491" s="20"/>
      <c r="ET491" s="20"/>
      <c r="EU491" s="20"/>
      <c r="EV491" s="20"/>
      <c r="EW491" s="20"/>
      <c r="EX491" s="20"/>
      <c r="EY491" s="20"/>
      <c r="EZ491" s="20"/>
      <c r="FA491" s="20"/>
      <c r="FB491" s="20"/>
      <c r="FC491" s="20"/>
      <c r="FD491" s="20"/>
      <c r="FE491" s="20"/>
      <c r="FF491" s="20"/>
      <c r="FG491" s="20"/>
      <c r="FH491" s="20"/>
      <c r="FI491" s="20"/>
      <c r="FJ491" s="20"/>
      <c r="FK491" s="20"/>
      <c r="FL491" s="20"/>
      <c r="FM491" s="20"/>
      <c r="FN491" s="20"/>
      <c r="FO491" s="20"/>
      <c r="FP491" s="20"/>
      <c r="FQ491" s="20"/>
      <c r="FR491" s="20"/>
      <c r="FS491" s="20"/>
      <c r="FT491" s="20"/>
      <c r="FU491" s="20"/>
      <c r="FV491" s="20"/>
      <c r="FW491" s="20"/>
      <c r="FX491" s="20"/>
      <c r="FY491" s="20"/>
      <c r="FZ491" s="20"/>
      <c r="GA491" s="20"/>
      <c r="GB491" s="20"/>
      <c r="GC491" s="20"/>
      <c r="GD491" s="20"/>
      <c r="GE491" s="20"/>
      <c r="GF491" s="20"/>
      <c r="GG491" s="20"/>
      <c r="GH491" s="20"/>
      <c r="GI491" s="20"/>
      <c r="GJ491" s="20"/>
      <c r="GK491" s="20"/>
      <c r="GL491" s="20"/>
      <c r="GM491" s="20"/>
      <c r="GN491" s="20"/>
      <c r="GO491" s="20"/>
      <c r="GP491" s="20"/>
      <c r="GQ491" s="20"/>
      <c r="GR491" s="20"/>
      <c r="GS491" s="20"/>
      <c r="GT491" s="20"/>
      <c r="GU491" s="20"/>
      <c r="GV491" s="20"/>
      <c r="GW491" s="20"/>
      <c r="GX491" s="20"/>
      <c r="GY491" s="20"/>
      <c r="GZ491" s="20"/>
      <c r="HA491" s="20"/>
      <c r="HB491" s="20"/>
      <c r="HC491" s="20"/>
      <c r="HD491" s="20"/>
      <c r="HE491" s="20"/>
      <c r="HF491" s="20"/>
      <c r="HG491" s="20"/>
      <c r="HH491" s="20"/>
      <c r="HI491" s="20"/>
      <c r="HJ491" s="20"/>
      <c r="HK491" s="20"/>
      <c r="HL491" s="20"/>
      <c r="HM491" s="20"/>
      <c r="HN491" s="20"/>
      <c r="HO491" s="20"/>
      <c r="HP491" s="20"/>
      <c r="HQ491" s="20"/>
      <c r="HR491" s="20"/>
      <c r="HS491" s="20"/>
      <c r="HT491" s="20"/>
      <c r="HU491" s="20"/>
      <c r="HV491" s="20"/>
      <c r="HW491" s="20"/>
      <c r="HX491" s="20"/>
      <c r="HY491" s="20"/>
    </row>
    <row r="492" spans="1:233" s="21" customFormat="1" ht="15" customHeight="1" x14ac:dyDescent="0.2">
      <c r="A492" s="18" t="str">
        <f>IF('Lulusan MTs'!A492="","-",IF(LEN('Lulusan MTs'!A492)&lt;&gt;12,"Tidak valid","OK"))</f>
        <v>-</v>
      </c>
      <c r="B492" s="19" t="str">
        <f>IF('Lulusan MTs'!B492="","-",IF(LEN('Lulusan MTs'!B492)&lt;5,"Cek lagi","OK"))</f>
        <v>-</v>
      </c>
      <c r="C492" s="19" t="str">
        <f>IF('Lulusan MTs'!C492="","-",IF('Lulusan MTs'!C492="MTsN","OK",IF('Lulusan MTs'!C492="MTsS","OK","Tidak valid")))</f>
        <v>-</v>
      </c>
      <c r="D492" s="19" t="str">
        <f>IF('Lulusan MTs'!D492="","-",IF(LEN('Lulusan MTs'!D492)&lt;5,"Cek lagi","OK"))</f>
        <v>-</v>
      </c>
      <c r="E492" s="19" t="str">
        <f>IF('Lulusan MTs'!E492="","-",IF(LEN('Lulusan MTs'!E492)&lt;4,"Cek lagi","OK"))</f>
        <v>-</v>
      </c>
      <c r="F492" s="19" t="str">
        <f>IF('Lulusan MTs'!F492="","-",IF(LEN('Lulusan MTs'!F492)&lt;4,"Cek lagi","OK"))</f>
        <v>-</v>
      </c>
      <c r="G492" s="19" t="str">
        <f>IF('Lulusan MTs'!G492="","-",IF(LEN('Lulusan MTs'!G492)&lt;4,"Cek lagi","OK"))</f>
        <v>-</v>
      </c>
      <c r="H492" s="19" t="str">
        <f>IF('Lulusan MTs'!H492="","-",IF(LEN('Lulusan MTs'!H492)&lt;&gt;18,"Tidak valid",IF(VALUE('Lulusan MTs'!H492)&lt;0,"Cek lagi","OK")))</f>
        <v>-</v>
      </c>
      <c r="I492" s="19" t="str">
        <f>IF('Lulusan MTs'!I492="","-",IF(LEN('Lulusan MTs'!I492)&lt;&gt;10,"Tidak valid",IF(VALUE('Lulusan MTs'!I492)&lt;0,"Cek lagi","OK")))</f>
        <v>-</v>
      </c>
      <c r="J492" s="19" t="str">
        <f>IF('Lulusan MTs'!J492="","-",IF(LEN('Lulusan MTs'!J492)&lt;4,"Cek lagi","OK"))</f>
        <v>-</v>
      </c>
      <c r="K492" s="19" t="str">
        <f>IF('Lulusan MTs'!K492="","-",IF(LEN('Lulusan MTs'!K492)&lt;4,"Cek lagi","OK"))</f>
        <v>-</v>
      </c>
      <c r="L492" s="18" t="str">
        <f>IF('Lulusan MTs'!L492="","-",IF(VALUE(LEFT('Lulusan MTs'!L492,2))&gt;31,"Tanggal tidak valid",IF(VALUE(LEFT(RIGHT('Lulusan MTs'!L492,7),2))&gt;12,"Bulan tidak valid",IF(VALUE(RIGHT('Lulusan MTs'!L492,4))&gt;2003,"Umur terlalu tua",IF(VALUE(RIGHT('Lulusan MTs'!L492,4))&lt;1996,"Umur terlalu tua","OK")))))</f>
        <v>-</v>
      </c>
      <c r="M492" s="19" t="str">
        <f>IF('Lulusan MTs'!M492="","-",IF('Lulusan MTs'!M492="L","OK",IF('Lulusan MTs'!M492="P","OK","Tidak valid")))</f>
        <v>-</v>
      </c>
      <c r="N492" s="19" t="str">
        <f>IF('Lulusan MTs'!N492="","-",IF('Lulusan MTs'!N492&gt;400,"Tidak valid",IF('Lulusan MTs'!N492&lt;1,"Tidak valid","OK")))</f>
        <v>-</v>
      </c>
      <c r="O492" s="19" t="str">
        <f>IF('Lulusan MTs'!O492="","-",IF('Lulusan MTs'!O492&gt;100,"Tidak valid",IF('Lulusan MTs'!O492&lt;1,"Tidak valid","OK")))</f>
        <v>-</v>
      </c>
      <c r="P492" s="19" t="str">
        <f>IF('Lulusan MTs'!P492="","-",IF('Lulusan MTs'!P492&gt;6,"Cek lagi",IF('Lulusan MTs'!P492&lt;2,"Cek lagi","OK")))</f>
        <v>-</v>
      </c>
      <c r="Q492" s="19" t="str">
        <f>IF('Lulusan MTs'!Q492="","-",IF('Lulusan MTs'!Q492&gt;8,"Tidak valid",IF('Lulusan MTs'!Q492&lt;1,"Tidak valid","OK")))</f>
        <v>-</v>
      </c>
      <c r="R492" s="75" t="str">
        <f>IF('Lulusan MTs'!R492="","-",IF(LEN('Lulusan MTs'!R492)&lt;16,"Cek lagi","OK"))</f>
        <v>-</v>
      </c>
      <c r="S492" s="19" t="str">
        <f>IF('Lulusan MTs'!S492="","-",IF('Lulusan MTs'!S492&gt;6,"Tidak valid",IF('Lulusan MTs'!S492&lt;1,"Tidak valid","OK")))</f>
        <v>-</v>
      </c>
      <c r="T492" s="18" t="str">
        <f>IF('Lulusan MTs'!T492="","-",IF(VALUE(LEFT('Lulusan MTs'!T492,2))&gt;31,"Tanggal tidak valid",IF(VALUE(LEFT(RIGHT('Lulusan MTs'!T492,7),2))&gt;12,"Bulan tidak valid",IF(VALUE(RIGHT('Lulusan MTs'!T492,4))&lt;2010,"Cek lagi Tahun Masuk",IF(VALUE(RIGHT('Lulusan MTs'!T492,4))&gt;2014,"Cek lagi Tahun Masuk","OK")))))</f>
        <v>-</v>
      </c>
      <c r="U492" s="76" t="str">
        <f>IF('Lulusan MTs'!U492="","-",IF(LEN('Lulusan MTs'!U492)&lt;&gt;20,"Tidak valid","OK"))</f>
        <v>-</v>
      </c>
      <c r="V492" s="19" t="str">
        <f>IF('Lulusan MTs'!V492="","-",IF('Lulusan MTs'!V492&gt;3,"Tidak valid",IF('Lulusan MTs'!V492&lt;1,"Tidak valid","OK")))</f>
        <v>-</v>
      </c>
      <c r="W492" s="76" t="str">
        <f>IF('Lulusan MTs'!J492&lt;&gt;"",IF('Lulusan MTs'!W492="","Wajib Diisi","OK"),"-")</f>
        <v>-</v>
      </c>
      <c r="X492" s="76" t="str">
        <f>IF('Lulusan MTs'!J492&lt;&gt;"",IF('Lulusan MTs'!X492="","Wajib Diisi","OK"),"-")</f>
        <v>-</v>
      </c>
      <c r="Y492" s="18" t="str">
        <f>IF('Lulusan MTs'!Y492="","-",IF(VALUE(LEFT('Lulusan MTs'!Y492,2))&gt;31,"Tanggal tidak valid",IF(VALUE(LEFT(RIGHT('Lulusan MTs'!Y492,7),2))&gt;12,"Bulan tidak valid",IF(VALUE(RIGHT('Lulusan MTs'!Y492,4))&lt;&gt;2016,"Cek lagi Tahun Lulus","OK"))))</f>
        <v>-</v>
      </c>
      <c r="Z492" s="19" t="str">
        <f>IF('Lulusan MTs'!Z492="","-",IF('Lulusan MTs'!Z492&gt;100,"Tidak valid",IF('Lulusan MTs'!Z492&lt;1,"Tidak valid","OK")))</f>
        <v>-</v>
      </c>
      <c r="AA492" s="19" t="str">
        <f>IF('Lulusan MTs'!AA492="","-",IF('Lulusan MTs'!AA492&gt;100,"Tidak valid",IF('Lulusan MTs'!AA492&lt;1,"Tidak valid","OK")))</f>
        <v>-</v>
      </c>
      <c r="AB492" s="19" t="str">
        <f>IF('Lulusan MTs'!AB492="","-",IF('Lulusan MTs'!AB492&gt;100,"Tidak valid",IF('Lulusan MTs'!AB492&lt;1,"Tidak valid","OK")))</f>
        <v>-</v>
      </c>
      <c r="AC492" s="19" t="str">
        <f>IF('Lulusan MTs'!AC492="","-",IF('Lulusan MTs'!AC492&gt;100,"Tidak valid",IF('Lulusan MTs'!AC492&lt;1,"Tidak valid","OK")))</f>
        <v>-</v>
      </c>
      <c r="AD492" s="19" t="str">
        <f>IF('Lulusan MTs'!AD492="","-",IF('Lulusan MTs'!AD492&gt;100,"Tidak valid",IF('Lulusan MTs'!AD492&lt;1,"Tidak valid","OK")))</f>
        <v>-</v>
      </c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  <c r="AW492" s="20"/>
      <c r="AX492" s="20"/>
      <c r="AY492" s="20"/>
      <c r="AZ492" s="20"/>
      <c r="BA492" s="20"/>
      <c r="BB492" s="20"/>
      <c r="BC492" s="20"/>
      <c r="BD492" s="20"/>
      <c r="BE492" s="20"/>
      <c r="BF492" s="20"/>
      <c r="BG492" s="20"/>
      <c r="BH492" s="20"/>
      <c r="BI492" s="20"/>
      <c r="BJ492" s="20"/>
      <c r="BK492" s="20"/>
      <c r="BL492" s="20"/>
      <c r="BM492" s="20"/>
      <c r="BN492" s="20"/>
      <c r="BO492" s="20"/>
      <c r="BP492" s="20"/>
      <c r="BQ492" s="20"/>
      <c r="BR492" s="20"/>
      <c r="BS492" s="20"/>
      <c r="BT492" s="20"/>
      <c r="BU492" s="20"/>
      <c r="BV492" s="20"/>
      <c r="BW492" s="20"/>
      <c r="BX492" s="20"/>
      <c r="BY492" s="20"/>
      <c r="BZ492" s="20"/>
      <c r="CA492" s="20"/>
      <c r="CB492" s="20"/>
      <c r="CC492" s="20"/>
      <c r="CD492" s="20"/>
      <c r="CE492" s="20"/>
      <c r="CF492" s="20"/>
      <c r="CG492" s="20"/>
      <c r="CH492" s="20"/>
      <c r="CI492" s="20"/>
      <c r="CJ492" s="20"/>
      <c r="CK492" s="20"/>
      <c r="CL492" s="20"/>
      <c r="CM492" s="20"/>
      <c r="CN492" s="20"/>
      <c r="CO492" s="20"/>
      <c r="CP492" s="20"/>
      <c r="CQ492" s="20"/>
      <c r="CR492" s="20"/>
      <c r="CS492" s="20"/>
      <c r="CT492" s="20"/>
      <c r="CU492" s="20"/>
      <c r="CV492" s="20"/>
      <c r="CW492" s="20"/>
      <c r="CX492" s="20"/>
      <c r="CY492" s="20"/>
      <c r="CZ492" s="20"/>
      <c r="DA492" s="20"/>
      <c r="DB492" s="20"/>
      <c r="DC492" s="20"/>
      <c r="DD492" s="20"/>
      <c r="DE492" s="20"/>
      <c r="DF492" s="20"/>
      <c r="DG492" s="20"/>
      <c r="DH492" s="20"/>
      <c r="DI492" s="20"/>
      <c r="DJ492" s="20"/>
      <c r="DK492" s="20"/>
      <c r="DL492" s="20"/>
      <c r="DM492" s="20"/>
      <c r="DN492" s="20"/>
      <c r="DO492" s="20"/>
      <c r="DP492" s="20"/>
      <c r="DQ492" s="20"/>
      <c r="DR492" s="20"/>
      <c r="DS492" s="20"/>
      <c r="DT492" s="20"/>
      <c r="DU492" s="20"/>
      <c r="DV492" s="20"/>
      <c r="DW492" s="20"/>
      <c r="DX492" s="20"/>
      <c r="DY492" s="20"/>
      <c r="DZ492" s="20"/>
      <c r="EA492" s="20"/>
      <c r="EB492" s="20"/>
      <c r="EC492" s="20"/>
      <c r="ED492" s="20"/>
      <c r="EE492" s="20"/>
      <c r="EF492" s="20"/>
      <c r="EG492" s="20"/>
      <c r="EH492" s="20"/>
      <c r="EI492" s="20"/>
      <c r="EJ492" s="20"/>
      <c r="EK492" s="20"/>
      <c r="EL492" s="20"/>
      <c r="EM492" s="20"/>
      <c r="EN492" s="20"/>
      <c r="EO492" s="20"/>
      <c r="EP492" s="20"/>
      <c r="EQ492" s="20"/>
      <c r="ER492" s="20"/>
      <c r="ES492" s="20"/>
      <c r="ET492" s="20"/>
      <c r="EU492" s="20"/>
      <c r="EV492" s="20"/>
      <c r="EW492" s="20"/>
      <c r="EX492" s="20"/>
      <c r="EY492" s="20"/>
      <c r="EZ492" s="20"/>
      <c r="FA492" s="20"/>
      <c r="FB492" s="20"/>
      <c r="FC492" s="20"/>
      <c r="FD492" s="20"/>
      <c r="FE492" s="20"/>
      <c r="FF492" s="20"/>
      <c r="FG492" s="20"/>
      <c r="FH492" s="20"/>
      <c r="FI492" s="20"/>
      <c r="FJ492" s="20"/>
      <c r="FK492" s="20"/>
      <c r="FL492" s="20"/>
      <c r="FM492" s="20"/>
      <c r="FN492" s="20"/>
      <c r="FO492" s="20"/>
      <c r="FP492" s="20"/>
      <c r="FQ492" s="20"/>
      <c r="FR492" s="20"/>
      <c r="FS492" s="20"/>
      <c r="FT492" s="20"/>
      <c r="FU492" s="20"/>
      <c r="FV492" s="20"/>
      <c r="FW492" s="20"/>
      <c r="FX492" s="20"/>
      <c r="FY492" s="20"/>
      <c r="FZ492" s="20"/>
      <c r="GA492" s="20"/>
      <c r="GB492" s="20"/>
      <c r="GC492" s="20"/>
      <c r="GD492" s="20"/>
      <c r="GE492" s="20"/>
      <c r="GF492" s="20"/>
      <c r="GG492" s="20"/>
      <c r="GH492" s="20"/>
      <c r="GI492" s="20"/>
      <c r="GJ492" s="20"/>
      <c r="GK492" s="20"/>
      <c r="GL492" s="20"/>
      <c r="GM492" s="20"/>
      <c r="GN492" s="20"/>
      <c r="GO492" s="20"/>
      <c r="GP492" s="20"/>
      <c r="GQ492" s="20"/>
      <c r="GR492" s="20"/>
      <c r="GS492" s="20"/>
      <c r="GT492" s="20"/>
      <c r="GU492" s="20"/>
      <c r="GV492" s="20"/>
      <c r="GW492" s="20"/>
      <c r="GX492" s="20"/>
      <c r="GY492" s="20"/>
      <c r="GZ492" s="20"/>
      <c r="HA492" s="20"/>
      <c r="HB492" s="20"/>
      <c r="HC492" s="20"/>
      <c r="HD492" s="20"/>
      <c r="HE492" s="20"/>
      <c r="HF492" s="20"/>
      <c r="HG492" s="20"/>
      <c r="HH492" s="20"/>
      <c r="HI492" s="20"/>
      <c r="HJ492" s="20"/>
      <c r="HK492" s="20"/>
      <c r="HL492" s="20"/>
      <c r="HM492" s="20"/>
      <c r="HN492" s="20"/>
      <c r="HO492" s="20"/>
      <c r="HP492" s="20"/>
      <c r="HQ492" s="20"/>
      <c r="HR492" s="20"/>
      <c r="HS492" s="20"/>
      <c r="HT492" s="20"/>
      <c r="HU492" s="20"/>
      <c r="HV492" s="20"/>
      <c r="HW492" s="20"/>
      <c r="HX492" s="20"/>
      <c r="HY492" s="20"/>
    </row>
    <row r="493" spans="1:233" s="21" customFormat="1" ht="15" customHeight="1" x14ac:dyDescent="0.2">
      <c r="A493" s="18" t="str">
        <f>IF('Lulusan MTs'!A493="","-",IF(LEN('Lulusan MTs'!A493)&lt;&gt;12,"Tidak valid","OK"))</f>
        <v>-</v>
      </c>
      <c r="B493" s="19" t="str">
        <f>IF('Lulusan MTs'!B493="","-",IF(LEN('Lulusan MTs'!B493)&lt;5,"Cek lagi","OK"))</f>
        <v>-</v>
      </c>
      <c r="C493" s="19" t="str">
        <f>IF('Lulusan MTs'!C493="","-",IF('Lulusan MTs'!C493="MTsN","OK",IF('Lulusan MTs'!C493="MTsS","OK","Tidak valid")))</f>
        <v>-</v>
      </c>
      <c r="D493" s="19" t="str">
        <f>IF('Lulusan MTs'!D493="","-",IF(LEN('Lulusan MTs'!D493)&lt;5,"Cek lagi","OK"))</f>
        <v>-</v>
      </c>
      <c r="E493" s="19" t="str">
        <f>IF('Lulusan MTs'!E493="","-",IF(LEN('Lulusan MTs'!E493)&lt;4,"Cek lagi","OK"))</f>
        <v>-</v>
      </c>
      <c r="F493" s="19" t="str">
        <f>IF('Lulusan MTs'!F493="","-",IF(LEN('Lulusan MTs'!F493)&lt;4,"Cek lagi","OK"))</f>
        <v>-</v>
      </c>
      <c r="G493" s="19" t="str">
        <f>IF('Lulusan MTs'!G493="","-",IF(LEN('Lulusan MTs'!G493)&lt;4,"Cek lagi","OK"))</f>
        <v>-</v>
      </c>
      <c r="H493" s="19" t="str">
        <f>IF('Lulusan MTs'!H493="","-",IF(LEN('Lulusan MTs'!H493)&lt;&gt;18,"Tidak valid",IF(VALUE('Lulusan MTs'!H493)&lt;0,"Cek lagi","OK")))</f>
        <v>-</v>
      </c>
      <c r="I493" s="19" t="str">
        <f>IF('Lulusan MTs'!I493="","-",IF(LEN('Lulusan MTs'!I493)&lt;&gt;10,"Tidak valid",IF(VALUE('Lulusan MTs'!I493)&lt;0,"Cek lagi","OK")))</f>
        <v>-</v>
      </c>
      <c r="J493" s="19" t="str">
        <f>IF('Lulusan MTs'!J493="","-",IF(LEN('Lulusan MTs'!J493)&lt;4,"Cek lagi","OK"))</f>
        <v>-</v>
      </c>
      <c r="K493" s="19" t="str">
        <f>IF('Lulusan MTs'!K493="","-",IF(LEN('Lulusan MTs'!K493)&lt;4,"Cek lagi","OK"))</f>
        <v>-</v>
      </c>
      <c r="L493" s="18" t="str">
        <f>IF('Lulusan MTs'!L493="","-",IF(VALUE(LEFT('Lulusan MTs'!L493,2))&gt;31,"Tanggal tidak valid",IF(VALUE(LEFT(RIGHT('Lulusan MTs'!L493,7),2))&gt;12,"Bulan tidak valid",IF(VALUE(RIGHT('Lulusan MTs'!L493,4))&gt;2003,"Umur terlalu tua",IF(VALUE(RIGHT('Lulusan MTs'!L493,4))&lt;1996,"Umur terlalu tua","OK")))))</f>
        <v>-</v>
      </c>
      <c r="M493" s="19" t="str">
        <f>IF('Lulusan MTs'!M493="","-",IF('Lulusan MTs'!M493="L","OK",IF('Lulusan MTs'!M493="P","OK","Tidak valid")))</f>
        <v>-</v>
      </c>
      <c r="N493" s="19" t="str">
        <f>IF('Lulusan MTs'!N493="","-",IF('Lulusan MTs'!N493&gt;400,"Tidak valid",IF('Lulusan MTs'!N493&lt;1,"Tidak valid","OK")))</f>
        <v>-</v>
      </c>
      <c r="O493" s="19" t="str">
        <f>IF('Lulusan MTs'!O493="","-",IF('Lulusan MTs'!O493&gt;100,"Tidak valid",IF('Lulusan MTs'!O493&lt;1,"Tidak valid","OK")))</f>
        <v>-</v>
      </c>
      <c r="P493" s="19" t="str">
        <f>IF('Lulusan MTs'!P493="","-",IF('Lulusan MTs'!P493&gt;6,"Cek lagi",IF('Lulusan MTs'!P493&lt;2,"Cek lagi","OK")))</f>
        <v>-</v>
      </c>
      <c r="Q493" s="19" t="str">
        <f>IF('Lulusan MTs'!Q493="","-",IF('Lulusan MTs'!Q493&gt;8,"Tidak valid",IF('Lulusan MTs'!Q493&lt;1,"Tidak valid","OK")))</f>
        <v>-</v>
      </c>
      <c r="R493" s="75" t="str">
        <f>IF('Lulusan MTs'!R493="","-",IF(LEN('Lulusan MTs'!R493)&lt;16,"Cek lagi","OK"))</f>
        <v>-</v>
      </c>
      <c r="S493" s="19" t="str">
        <f>IF('Lulusan MTs'!S493="","-",IF('Lulusan MTs'!S493&gt;6,"Tidak valid",IF('Lulusan MTs'!S493&lt;1,"Tidak valid","OK")))</f>
        <v>-</v>
      </c>
      <c r="T493" s="18" t="str">
        <f>IF('Lulusan MTs'!T493="","-",IF(VALUE(LEFT('Lulusan MTs'!T493,2))&gt;31,"Tanggal tidak valid",IF(VALUE(LEFT(RIGHT('Lulusan MTs'!T493,7),2))&gt;12,"Bulan tidak valid",IF(VALUE(RIGHT('Lulusan MTs'!T493,4))&lt;2010,"Cek lagi Tahun Masuk",IF(VALUE(RIGHT('Lulusan MTs'!T493,4))&gt;2014,"Cek lagi Tahun Masuk","OK")))))</f>
        <v>-</v>
      </c>
      <c r="U493" s="76" t="str">
        <f>IF('Lulusan MTs'!U493="","-",IF(LEN('Lulusan MTs'!U493)&lt;&gt;20,"Tidak valid","OK"))</f>
        <v>-</v>
      </c>
      <c r="V493" s="19" t="str">
        <f>IF('Lulusan MTs'!V493="","-",IF('Lulusan MTs'!V493&gt;3,"Tidak valid",IF('Lulusan MTs'!V493&lt;1,"Tidak valid","OK")))</f>
        <v>-</v>
      </c>
      <c r="W493" s="76" t="str">
        <f>IF('Lulusan MTs'!J493&lt;&gt;"",IF('Lulusan MTs'!W493="","Wajib Diisi","OK"),"-")</f>
        <v>-</v>
      </c>
      <c r="X493" s="76" t="str">
        <f>IF('Lulusan MTs'!J493&lt;&gt;"",IF('Lulusan MTs'!X493="","Wajib Diisi","OK"),"-")</f>
        <v>-</v>
      </c>
      <c r="Y493" s="18" t="str">
        <f>IF('Lulusan MTs'!Y493="","-",IF(VALUE(LEFT('Lulusan MTs'!Y493,2))&gt;31,"Tanggal tidak valid",IF(VALUE(LEFT(RIGHT('Lulusan MTs'!Y493,7),2))&gt;12,"Bulan tidak valid",IF(VALUE(RIGHT('Lulusan MTs'!Y493,4))&lt;&gt;2016,"Cek lagi Tahun Lulus","OK"))))</f>
        <v>-</v>
      </c>
      <c r="Z493" s="19" t="str">
        <f>IF('Lulusan MTs'!Z493="","-",IF('Lulusan MTs'!Z493&gt;100,"Tidak valid",IF('Lulusan MTs'!Z493&lt;1,"Tidak valid","OK")))</f>
        <v>-</v>
      </c>
      <c r="AA493" s="19" t="str">
        <f>IF('Lulusan MTs'!AA493="","-",IF('Lulusan MTs'!AA493&gt;100,"Tidak valid",IF('Lulusan MTs'!AA493&lt;1,"Tidak valid","OK")))</f>
        <v>-</v>
      </c>
      <c r="AB493" s="19" t="str">
        <f>IF('Lulusan MTs'!AB493="","-",IF('Lulusan MTs'!AB493&gt;100,"Tidak valid",IF('Lulusan MTs'!AB493&lt;1,"Tidak valid","OK")))</f>
        <v>-</v>
      </c>
      <c r="AC493" s="19" t="str">
        <f>IF('Lulusan MTs'!AC493="","-",IF('Lulusan MTs'!AC493&gt;100,"Tidak valid",IF('Lulusan MTs'!AC493&lt;1,"Tidak valid","OK")))</f>
        <v>-</v>
      </c>
      <c r="AD493" s="19" t="str">
        <f>IF('Lulusan MTs'!AD493="","-",IF('Lulusan MTs'!AD493&gt;100,"Tidak valid",IF('Lulusan MTs'!AD493&lt;1,"Tidak valid","OK")))</f>
        <v>-</v>
      </c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0"/>
      <c r="BC493" s="20"/>
      <c r="BD493" s="20"/>
      <c r="BE493" s="20"/>
      <c r="BF493" s="20"/>
      <c r="BG493" s="20"/>
      <c r="BH493" s="20"/>
      <c r="BI493" s="20"/>
      <c r="BJ493" s="20"/>
      <c r="BK493" s="20"/>
      <c r="BL493" s="20"/>
      <c r="BM493" s="20"/>
      <c r="BN493" s="20"/>
      <c r="BO493" s="20"/>
      <c r="BP493" s="20"/>
      <c r="BQ493" s="20"/>
      <c r="BR493" s="20"/>
      <c r="BS493" s="20"/>
      <c r="BT493" s="20"/>
      <c r="BU493" s="20"/>
      <c r="BV493" s="20"/>
      <c r="BW493" s="20"/>
      <c r="BX493" s="20"/>
      <c r="BY493" s="20"/>
      <c r="BZ493" s="20"/>
      <c r="CA493" s="20"/>
      <c r="CB493" s="20"/>
      <c r="CC493" s="20"/>
      <c r="CD493" s="20"/>
      <c r="CE493" s="20"/>
      <c r="CF493" s="20"/>
      <c r="CG493" s="20"/>
      <c r="CH493" s="20"/>
      <c r="CI493" s="20"/>
      <c r="CJ493" s="20"/>
      <c r="CK493" s="20"/>
      <c r="CL493" s="20"/>
      <c r="CM493" s="20"/>
      <c r="CN493" s="20"/>
      <c r="CO493" s="20"/>
      <c r="CP493" s="20"/>
      <c r="CQ493" s="20"/>
      <c r="CR493" s="20"/>
      <c r="CS493" s="20"/>
      <c r="CT493" s="20"/>
      <c r="CU493" s="20"/>
      <c r="CV493" s="20"/>
      <c r="CW493" s="20"/>
      <c r="CX493" s="20"/>
      <c r="CY493" s="20"/>
      <c r="CZ493" s="20"/>
      <c r="DA493" s="20"/>
      <c r="DB493" s="20"/>
      <c r="DC493" s="20"/>
      <c r="DD493" s="20"/>
      <c r="DE493" s="20"/>
      <c r="DF493" s="20"/>
      <c r="DG493" s="20"/>
      <c r="DH493" s="20"/>
      <c r="DI493" s="20"/>
      <c r="DJ493" s="20"/>
      <c r="DK493" s="20"/>
      <c r="DL493" s="20"/>
      <c r="DM493" s="20"/>
      <c r="DN493" s="20"/>
      <c r="DO493" s="20"/>
      <c r="DP493" s="20"/>
      <c r="DQ493" s="20"/>
      <c r="DR493" s="20"/>
      <c r="DS493" s="20"/>
      <c r="DT493" s="20"/>
      <c r="DU493" s="20"/>
      <c r="DV493" s="20"/>
      <c r="DW493" s="20"/>
      <c r="DX493" s="20"/>
      <c r="DY493" s="20"/>
      <c r="DZ493" s="20"/>
      <c r="EA493" s="20"/>
      <c r="EB493" s="20"/>
      <c r="EC493" s="20"/>
      <c r="ED493" s="20"/>
      <c r="EE493" s="20"/>
      <c r="EF493" s="20"/>
      <c r="EG493" s="20"/>
      <c r="EH493" s="20"/>
      <c r="EI493" s="20"/>
      <c r="EJ493" s="20"/>
      <c r="EK493" s="20"/>
      <c r="EL493" s="20"/>
      <c r="EM493" s="20"/>
      <c r="EN493" s="20"/>
      <c r="EO493" s="20"/>
      <c r="EP493" s="20"/>
      <c r="EQ493" s="20"/>
      <c r="ER493" s="20"/>
      <c r="ES493" s="20"/>
      <c r="ET493" s="20"/>
      <c r="EU493" s="20"/>
      <c r="EV493" s="20"/>
      <c r="EW493" s="20"/>
      <c r="EX493" s="20"/>
      <c r="EY493" s="20"/>
      <c r="EZ493" s="20"/>
      <c r="FA493" s="20"/>
      <c r="FB493" s="20"/>
      <c r="FC493" s="20"/>
      <c r="FD493" s="20"/>
      <c r="FE493" s="20"/>
      <c r="FF493" s="20"/>
      <c r="FG493" s="20"/>
      <c r="FH493" s="20"/>
      <c r="FI493" s="20"/>
      <c r="FJ493" s="20"/>
      <c r="FK493" s="20"/>
      <c r="FL493" s="20"/>
      <c r="FM493" s="20"/>
      <c r="FN493" s="20"/>
      <c r="FO493" s="20"/>
      <c r="FP493" s="20"/>
      <c r="FQ493" s="20"/>
      <c r="FR493" s="20"/>
      <c r="FS493" s="20"/>
      <c r="FT493" s="20"/>
      <c r="FU493" s="20"/>
      <c r="FV493" s="20"/>
      <c r="FW493" s="20"/>
      <c r="FX493" s="20"/>
      <c r="FY493" s="20"/>
      <c r="FZ493" s="20"/>
      <c r="GA493" s="20"/>
      <c r="GB493" s="20"/>
      <c r="GC493" s="20"/>
      <c r="GD493" s="20"/>
      <c r="GE493" s="20"/>
      <c r="GF493" s="20"/>
      <c r="GG493" s="20"/>
      <c r="GH493" s="20"/>
      <c r="GI493" s="20"/>
      <c r="GJ493" s="20"/>
      <c r="GK493" s="20"/>
      <c r="GL493" s="20"/>
      <c r="GM493" s="20"/>
      <c r="GN493" s="20"/>
      <c r="GO493" s="20"/>
      <c r="GP493" s="20"/>
      <c r="GQ493" s="20"/>
      <c r="GR493" s="20"/>
      <c r="GS493" s="20"/>
      <c r="GT493" s="20"/>
      <c r="GU493" s="20"/>
      <c r="GV493" s="20"/>
      <c r="GW493" s="20"/>
      <c r="GX493" s="20"/>
      <c r="GY493" s="20"/>
      <c r="GZ493" s="20"/>
      <c r="HA493" s="20"/>
      <c r="HB493" s="20"/>
      <c r="HC493" s="20"/>
      <c r="HD493" s="20"/>
      <c r="HE493" s="20"/>
      <c r="HF493" s="20"/>
      <c r="HG493" s="20"/>
      <c r="HH493" s="20"/>
      <c r="HI493" s="20"/>
      <c r="HJ493" s="20"/>
      <c r="HK493" s="20"/>
      <c r="HL493" s="20"/>
      <c r="HM493" s="20"/>
      <c r="HN493" s="20"/>
      <c r="HO493" s="20"/>
      <c r="HP493" s="20"/>
      <c r="HQ493" s="20"/>
      <c r="HR493" s="20"/>
      <c r="HS493" s="20"/>
      <c r="HT493" s="20"/>
      <c r="HU493" s="20"/>
      <c r="HV493" s="20"/>
      <c r="HW493" s="20"/>
      <c r="HX493" s="20"/>
      <c r="HY493" s="20"/>
    </row>
    <row r="494" spans="1:233" s="21" customFormat="1" ht="15" customHeight="1" x14ac:dyDescent="0.2">
      <c r="A494" s="18" t="str">
        <f>IF('Lulusan MTs'!A494="","-",IF(LEN('Lulusan MTs'!A494)&lt;&gt;12,"Tidak valid","OK"))</f>
        <v>-</v>
      </c>
      <c r="B494" s="19" t="str">
        <f>IF('Lulusan MTs'!B494="","-",IF(LEN('Lulusan MTs'!B494)&lt;5,"Cek lagi","OK"))</f>
        <v>-</v>
      </c>
      <c r="C494" s="19" t="str">
        <f>IF('Lulusan MTs'!C494="","-",IF('Lulusan MTs'!C494="MTsN","OK",IF('Lulusan MTs'!C494="MTsS","OK","Tidak valid")))</f>
        <v>-</v>
      </c>
      <c r="D494" s="19" t="str">
        <f>IF('Lulusan MTs'!D494="","-",IF(LEN('Lulusan MTs'!D494)&lt;5,"Cek lagi","OK"))</f>
        <v>-</v>
      </c>
      <c r="E494" s="19" t="str">
        <f>IF('Lulusan MTs'!E494="","-",IF(LEN('Lulusan MTs'!E494)&lt;4,"Cek lagi","OK"))</f>
        <v>-</v>
      </c>
      <c r="F494" s="19" t="str">
        <f>IF('Lulusan MTs'!F494="","-",IF(LEN('Lulusan MTs'!F494)&lt;4,"Cek lagi","OK"))</f>
        <v>-</v>
      </c>
      <c r="G494" s="19" t="str">
        <f>IF('Lulusan MTs'!G494="","-",IF(LEN('Lulusan MTs'!G494)&lt;4,"Cek lagi","OK"))</f>
        <v>-</v>
      </c>
      <c r="H494" s="19" t="str">
        <f>IF('Lulusan MTs'!H494="","-",IF(LEN('Lulusan MTs'!H494)&lt;&gt;18,"Tidak valid",IF(VALUE('Lulusan MTs'!H494)&lt;0,"Cek lagi","OK")))</f>
        <v>-</v>
      </c>
      <c r="I494" s="19" t="str">
        <f>IF('Lulusan MTs'!I494="","-",IF(LEN('Lulusan MTs'!I494)&lt;&gt;10,"Tidak valid",IF(VALUE('Lulusan MTs'!I494)&lt;0,"Cek lagi","OK")))</f>
        <v>-</v>
      </c>
      <c r="J494" s="19" t="str">
        <f>IF('Lulusan MTs'!J494="","-",IF(LEN('Lulusan MTs'!J494)&lt;4,"Cek lagi","OK"))</f>
        <v>-</v>
      </c>
      <c r="K494" s="19" t="str">
        <f>IF('Lulusan MTs'!K494="","-",IF(LEN('Lulusan MTs'!K494)&lt;4,"Cek lagi","OK"))</f>
        <v>-</v>
      </c>
      <c r="L494" s="18" t="str">
        <f>IF('Lulusan MTs'!L494="","-",IF(VALUE(LEFT('Lulusan MTs'!L494,2))&gt;31,"Tanggal tidak valid",IF(VALUE(LEFT(RIGHT('Lulusan MTs'!L494,7),2))&gt;12,"Bulan tidak valid",IF(VALUE(RIGHT('Lulusan MTs'!L494,4))&gt;2003,"Umur terlalu tua",IF(VALUE(RIGHT('Lulusan MTs'!L494,4))&lt;1996,"Umur terlalu tua","OK")))))</f>
        <v>-</v>
      </c>
      <c r="M494" s="19" t="str">
        <f>IF('Lulusan MTs'!M494="","-",IF('Lulusan MTs'!M494="L","OK",IF('Lulusan MTs'!M494="P","OK","Tidak valid")))</f>
        <v>-</v>
      </c>
      <c r="N494" s="19" t="str">
        <f>IF('Lulusan MTs'!N494="","-",IF('Lulusan MTs'!N494&gt;400,"Tidak valid",IF('Lulusan MTs'!N494&lt;1,"Tidak valid","OK")))</f>
        <v>-</v>
      </c>
      <c r="O494" s="19" t="str">
        <f>IF('Lulusan MTs'!O494="","-",IF('Lulusan MTs'!O494&gt;100,"Tidak valid",IF('Lulusan MTs'!O494&lt;1,"Tidak valid","OK")))</f>
        <v>-</v>
      </c>
      <c r="P494" s="19" t="str">
        <f>IF('Lulusan MTs'!P494="","-",IF('Lulusan MTs'!P494&gt;6,"Cek lagi",IF('Lulusan MTs'!P494&lt;2,"Cek lagi","OK")))</f>
        <v>-</v>
      </c>
      <c r="Q494" s="19" t="str">
        <f>IF('Lulusan MTs'!Q494="","-",IF('Lulusan MTs'!Q494&gt;8,"Tidak valid",IF('Lulusan MTs'!Q494&lt;1,"Tidak valid","OK")))</f>
        <v>-</v>
      </c>
      <c r="R494" s="75" t="str">
        <f>IF('Lulusan MTs'!R494="","-",IF(LEN('Lulusan MTs'!R494)&lt;16,"Cek lagi","OK"))</f>
        <v>-</v>
      </c>
      <c r="S494" s="19" t="str">
        <f>IF('Lulusan MTs'!S494="","-",IF('Lulusan MTs'!S494&gt;6,"Tidak valid",IF('Lulusan MTs'!S494&lt;1,"Tidak valid","OK")))</f>
        <v>-</v>
      </c>
      <c r="T494" s="18" t="str">
        <f>IF('Lulusan MTs'!T494="","-",IF(VALUE(LEFT('Lulusan MTs'!T494,2))&gt;31,"Tanggal tidak valid",IF(VALUE(LEFT(RIGHT('Lulusan MTs'!T494,7),2))&gt;12,"Bulan tidak valid",IF(VALUE(RIGHT('Lulusan MTs'!T494,4))&lt;2010,"Cek lagi Tahun Masuk",IF(VALUE(RIGHT('Lulusan MTs'!T494,4))&gt;2014,"Cek lagi Tahun Masuk","OK")))))</f>
        <v>-</v>
      </c>
      <c r="U494" s="76" t="str">
        <f>IF('Lulusan MTs'!U494="","-",IF(LEN('Lulusan MTs'!U494)&lt;&gt;20,"Tidak valid","OK"))</f>
        <v>-</v>
      </c>
      <c r="V494" s="19" t="str">
        <f>IF('Lulusan MTs'!V494="","-",IF('Lulusan MTs'!V494&gt;3,"Tidak valid",IF('Lulusan MTs'!V494&lt;1,"Tidak valid","OK")))</f>
        <v>-</v>
      </c>
      <c r="W494" s="76" t="str">
        <f>IF('Lulusan MTs'!J494&lt;&gt;"",IF('Lulusan MTs'!W494="","Wajib Diisi","OK"),"-")</f>
        <v>-</v>
      </c>
      <c r="X494" s="76" t="str">
        <f>IF('Lulusan MTs'!J494&lt;&gt;"",IF('Lulusan MTs'!X494="","Wajib Diisi","OK"),"-")</f>
        <v>-</v>
      </c>
      <c r="Y494" s="18" t="str">
        <f>IF('Lulusan MTs'!Y494="","-",IF(VALUE(LEFT('Lulusan MTs'!Y494,2))&gt;31,"Tanggal tidak valid",IF(VALUE(LEFT(RIGHT('Lulusan MTs'!Y494,7),2))&gt;12,"Bulan tidak valid",IF(VALUE(RIGHT('Lulusan MTs'!Y494,4))&lt;&gt;2016,"Cek lagi Tahun Lulus","OK"))))</f>
        <v>-</v>
      </c>
      <c r="Z494" s="19" t="str">
        <f>IF('Lulusan MTs'!Z494="","-",IF('Lulusan MTs'!Z494&gt;100,"Tidak valid",IF('Lulusan MTs'!Z494&lt;1,"Tidak valid","OK")))</f>
        <v>-</v>
      </c>
      <c r="AA494" s="19" t="str">
        <f>IF('Lulusan MTs'!AA494="","-",IF('Lulusan MTs'!AA494&gt;100,"Tidak valid",IF('Lulusan MTs'!AA494&lt;1,"Tidak valid","OK")))</f>
        <v>-</v>
      </c>
      <c r="AB494" s="19" t="str">
        <f>IF('Lulusan MTs'!AB494="","-",IF('Lulusan MTs'!AB494&gt;100,"Tidak valid",IF('Lulusan MTs'!AB494&lt;1,"Tidak valid","OK")))</f>
        <v>-</v>
      </c>
      <c r="AC494" s="19" t="str">
        <f>IF('Lulusan MTs'!AC494="","-",IF('Lulusan MTs'!AC494&gt;100,"Tidak valid",IF('Lulusan MTs'!AC494&lt;1,"Tidak valid","OK")))</f>
        <v>-</v>
      </c>
      <c r="AD494" s="19" t="str">
        <f>IF('Lulusan MTs'!AD494="","-",IF('Lulusan MTs'!AD494&gt;100,"Tidak valid",IF('Lulusan MTs'!AD494&lt;1,"Tidak valid","OK")))</f>
        <v>-</v>
      </c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0"/>
      <c r="AU494" s="20"/>
      <c r="AV494" s="20"/>
      <c r="AW494" s="20"/>
      <c r="AX494" s="20"/>
      <c r="AY494" s="20"/>
      <c r="AZ494" s="20"/>
      <c r="BA494" s="20"/>
      <c r="BB494" s="20"/>
      <c r="BC494" s="20"/>
      <c r="BD494" s="20"/>
      <c r="BE494" s="20"/>
      <c r="BF494" s="20"/>
      <c r="BG494" s="20"/>
      <c r="BH494" s="20"/>
      <c r="BI494" s="20"/>
      <c r="BJ494" s="20"/>
      <c r="BK494" s="20"/>
      <c r="BL494" s="20"/>
      <c r="BM494" s="20"/>
      <c r="BN494" s="20"/>
      <c r="BO494" s="20"/>
      <c r="BP494" s="20"/>
      <c r="BQ494" s="20"/>
      <c r="BR494" s="20"/>
      <c r="BS494" s="20"/>
      <c r="BT494" s="20"/>
      <c r="BU494" s="20"/>
      <c r="BV494" s="20"/>
      <c r="BW494" s="20"/>
      <c r="BX494" s="20"/>
      <c r="BY494" s="20"/>
      <c r="BZ494" s="20"/>
      <c r="CA494" s="20"/>
      <c r="CB494" s="20"/>
      <c r="CC494" s="20"/>
      <c r="CD494" s="20"/>
      <c r="CE494" s="20"/>
      <c r="CF494" s="20"/>
      <c r="CG494" s="20"/>
      <c r="CH494" s="20"/>
      <c r="CI494" s="20"/>
      <c r="CJ494" s="20"/>
      <c r="CK494" s="20"/>
      <c r="CL494" s="20"/>
      <c r="CM494" s="20"/>
      <c r="CN494" s="20"/>
      <c r="CO494" s="20"/>
      <c r="CP494" s="20"/>
      <c r="CQ494" s="20"/>
      <c r="CR494" s="20"/>
      <c r="CS494" s="20"/>
      <c r="CT494" s="20"/>
      <c r="CU494" s="20"/>
      <c r="CV494" s="20"/>
      <c r="CW494" s="20"/>
      <c r="CX494" s="20"/>
      <c r="CY494" s="20"/>
      <c r="CZ494" s="20"/>
      <c r="DA494" s="20"/>
      <c r="DB494" s="20"/>
      <c r="DC494" s="20"/>
      <c r="DD494" s="20"/>
      <c r="DE494" s="20"/>
      <c r="DF494" s="20"/>
      <c r="DG494" s="20"/>
      <c r="DH494" s="20"/>
      <c r="DI494" s="20"/>
      <c r="DJ494" s="20"/>
      <c r="DK494" s="20"/>
      <c r="DL494" s="20"/>
      <c r="DM494" s="20"/>
      <c r="DN494" s="20"/>
      <c r="DO494" s="20"/>
      <c r="DP494" s="20"/>
      <c r="DQ494" s="20"/>
      <c r="DR494" s="20"/>
      <c r="DS494" s="20"/>
      <c r="DT494" s="20"/>
      <c r="DU494" s="20"/>
      <c r="DV494" s="20"/>
      <c r="DW494" s="20"/>
      <c r="DX494" s="20"/>
      <c r="DY494" s="20"/>
      <c r="DZ494" s="20"/>
      <c r="EA494" s="20"/>
      <c r="EB494" s="20"/>
      <c r="EC494" s="20"/>
      <c r="ED494" s="20"/>
      <c r="EE494" s="20"/>
      <c r="EF494" s="20"/>
      <c r="EG494" s="20"/>
      <c r="EH494" s="20"/>
      <c r="EI494" s="20"/>
      <c r="EJ494" s="20"/>
      <c r="EK494" s="20"/>
      <c r="EL494" s="20"/>
      <c r="EM494" s="20"/>
      <c r="EN494" s="20"/>
      <c r="EO494" s="20"/>
      <c r="EP494" s="20"/>
      <c r="EQ494" s="20"/>
      <c r="ER494" s="20"/>
      <c r="ES494" s="20"/>
      <c r="ET494" s="20"/>
      <c r="EU494" s="20"/>
      <c r="EV494" s="20"/>
      <c r="EW494" s="20"/>
      <c r="EX494" s="20"/>
      <c r="EY494" s="20"/>
      <c r="EZ494" s="20"/>
      <c r="FA494" s="20"/>
      <c r="FB494" s="20"/>
      <c r="FC494" s="20"/>
      <c r="FD494" s="20"/>
      <c r="FE494" s="20"/>
      <c r="FF494" s="20"/>
      <c r="FG494" s="20"/>
      <c r="FH494" s="20"/>
      <c r="FI494" s="20"/>
      <c r="FJ494" s="20"/>
      <c r="FK494" s="20"/>
      <c r="FL494" s="20"/>
      <c r="FM494" s="20"/>
      <c r="FN494" s="20"/>
      <c r="FO494" s="20"/>
      <c r="FP494" s="20"/>
      <c r="FQ494" s="20"/>
      <c r="FR494" s="20"/>
      <c r="FS494" s="20"/>
      <c r="FT494" s="20"/>
      <c r="FU494" s="20"/>
      <c r="FV494" s="20"/>
      <c r="FW494" s="20"/>
      <c r="FX494" s="20"/>
      <c r="FY494" s="20"/>
      <c r="FZ494" s="20"/>
      <c r="GA494" s="20"/>
      <c r="GB494" s="20"/>
      <c r="GC494" s="20"/>
      <c r="GD494" s="20"/>
      <c r="GE494" s="20"/>
      <c r="GF494" s="20"/>
      <c r="GG494" s="20"/>
      <c r="GH494" s="20"/>
      <c r="GI494" s="20"/>
      <c r="GJ494" s="20"/>
      <c r="GK494" s="20"/>
      <c r="GL494" s="20"/>
      <c r="GM494" s="20"/>
      <c r="GN494" s="20"/>
      <c r="GO494" s="20"/>
      <c r="GP494" s="20"/>
      <c r="GQ494" s="20"/>
      <c r="GR494" s="20"/>
      <c r="GS494" s="20"/>
      <c r="GT494" s="20"/>
      <c r="GU494" s="20"/>
      <c r="GV494" s="20"/>
      <c r="GW494" s="20"/>
      <c r="GX494" s="20"/>
      <c r="GY494" s="20"/>
      <c r="GZ494" s="20"/>
      <c r="HA494" s="20"/>
      <c r="HB494" s="20"/>
      <c r="HC494" s="20"/>
      <c r="HD494" s="20"/>
      <c r="HE494" s="20"/>
      <c r="HF494" s="20"/>
      <c r="HG494" s="20"/>
      <c r="HH494" s="20"/>
      <c r="HI494" s="20"/>
      <c r="HJ494" s="20"/>
      <c r="HK494" s="20"/>
      <c r="HL494" s="20"/>
      <c r="HM494" s="20"/>
      <c r="HN494" s="20"/>
      <c r="HO494" s="20"/>
      <c r="HP494" s="20"/>
      <c r="HQ494" s="20"/>
      <c r="HR494" s="20"/>
      <c r="HS494" s="20"/>
      <c r="HT494" s="20"/>
      <c r="HU494" s="20"/>
      <c r="HV494" s="20"/>
      <c r="HW494" s="20"/>
      <c r="HX494" s="20"/>
      <c r="HY494" s="20"/>
    </row>
    <row r="495" spans="1:233" s="21" customFormat="1" ht="15" customHeight="1" x14ac:dyDescent="0.2">
      <c r="A495" s="18" t="str">
        <f>IF('Lulusan MTs'!A495="","-",IF(LEN('Lulusan MTs'!A495)&lt;&gt;12,"Tidak valid","OK"))</f>
        <v>-</v>
      </c>
      <c r="B495" s="19" t="str">
        <f>IF('Lulusan MTs'!B495="","-",IF(LEN('Lulusan MTs'!B495)&lt;5,"Cek lagi","OK"))</f>
        <v>-</v>
      </c>
      <c r="C495" s="19" t="str">
        <f>IF('Lulusan MTs'!C495="","-",IF('Lulusan MTs'!C495="MTsN","OK",IF('Lulusan MTs'!C495="MTsS","OK","Tidak valid")))</f>
        <v>-</v>
      </c>
      <c r="D495" s="19" t="str">
        <f>IF('Lulusan MTs'!D495="","-",IF(LEN('Lulusan MTs'!D495)&lt;5,"Cek lagi","OK"))</f>
        <v>-</v>
      </c>
      <c r="E495" s="19" t="str">
        <f>IF('Lulusan MTs'!E495="","-",IF(LEN('Lulusan MTs'!E495)&lt;4,"Cek lagi","OK"))</f>
        <v>-</v>
      </c>
      <c r="F495" s="19" t="str">
        <f>IF('Lulusan MTs'!F495="","-",IF(LEN('Lulusan MTs'!F495)&lt;4,"Cek lagi","OK"))</f>
        <v>-</v>
      </c>
      <c r="G495" s="19" t="str">
        <f>IF('Lulusan MTs'!G495="","-",IF(LEN('Lulusan MTs'!G495)&lt;4,"Cek lagi","OK"))</f>
        <v>-</v>
      </c>
      <c r="H495" s="19" t="str">
        <f>IF('Lulusan MTs'!H495="","-",IF(LEN('Lulusan MTs'!H495)&lt;&gt;18,"Tidak valid",IF(VALUE('Lulusan MTs'!H495)&lt;0,"Cek lagi","OK")))</f>
        <v>-</v>
      </c>
      <c r="I495" s="19" t="str">
        <f>IF('Lulusan MTs'!I495="","-",IF(LEN('Lulusan MTs'!I495)&lt;&gt;10,"Tidak valid",IF(VALUE('Lulusan MTs'!I495)&lt;0,"Cek lagi","OK")))</f>
        <v>-</v>
      </c>
      <c r="J495" s="19" t="str">
        <f>IF('Lulusan MTs'!J495="","-",IF(LEN('Lulusan MTs'!J495)&lt;4,"Cek lagi","OK"))</f>
        <v>-</v>
      </c>
      <c r="K495" s="19" t="str">
        <f>IF('Lulusan MTs'!K495="","-",IF(LEN('Lulusan MTs'!K495)&lt;4,"Cek lagi","OK"))</f>
        <v>-</v>
      </c>
      <c r="L495" s="18" t="str">
        <f>IF('Lulusan MTs'!L495="","-",IF(VALUE(LEFT('Lulusan MTs'!L495,2))&gt;31,"Tanggal tidak valid",IF(VALUE(LEFT(RIGHT('Lulusan MTs'!L495,7),2))&gt;12,"Bulan tidak valid",IF(VALUE(RIGHT('Lulusan MTs'!L495,4))&gt;2003,"Umur terlalu tua",IF(VALUE(RIGHT('Lulusan MTs'!L495,4))&lt;1996,"Umur terlalu tua","OK")))))</f>
        <v>-</v>
      </c>
      <c r="M495" s="19" t="str">
        <f>IF('Lulusan MTs'!M495="","-",IF('Lulusan MTs'!M495="L","OK",IF('Lulusan MTs'!M495="P","OK","Tidak valid")))</f>
        <v>-</v>
      </c>
      <c r="N495" s="19" t="str">
        <f>IF('Lulusan MTs'!N495="","-",IF('Lulusan MTs'!N495&gt;400,"Tidak valid",IF('Lulusan MTs'!N495&lt;1,"Tidak valid","OK")))</f>
        <v>-</v>
      </c>
      <c r="O495" s="19" t="str">
        <f>IF('Lulusan MTs'!O495="","-",IF('Lulusan MTs'!O495&gt;100,"Tidak valid",IF('Lulusan MTs'!O495&lt;1,"Tidak valid","OK")))</f>
        <v>-</v>
      </c>
      <c r="P495" s="19" t="str">
        <f>IF('Lulusan MTs'!P495="","-",IF('Lulusan MTs'!P495&gt;6,"Cek lagi",IF('Lulusan MTs'!P495&lt;2,"Cek lagi","OK")))</f>
        <v>-</v>
      </c>
      <c r="Q495" s="19" t="str">
        <f>IF('Lulusan MTs'!Q495="","-",IF('Lulusan MTs'!Q495&gt;8,"Tidak valid",IF('Lulusan MTs'!Q495&lt;1,"Tidak valid","OK")))</f>
        <v>-</v>
      </c>
      <c r="R495" s="75" t="str">
        <f>IF('Lulusan MTs'!R495="","-",IF(LEN('Lulusan MTs'!R495)&lt;16,"Cek lagi","OK"))</f>
        <v>-</v>
      </c>
      <c r="S495" s="19" t="str">
        <f>IF('Lulusan MTs'!S495="","-",IF('Lulusan MTs'!S495&gt;6,"Tidak valid",IF('Lulusan MTs'!S495&lt;1,"Tidak valid","OK")))</f>
        <v>-</v>
      </c>
      <c r="T495" s="18" t="str">
        <f>IF('Lulusan MTs'!T495="","-",IF(VALUE(LEFT('Lulusan MTs'!T495,2))&gt;31,"Tanggal tidak valid",IF(VALUE(LEFT(RIGHT('Lulusan MTs'!T495,7),2))&gt;12,"Bulan tidak valid",IF(VALUE(RIGHT('Lulusan MTs'!T495,4))&lt;2010,"Cek lagi Tahun Masuk",IF(VALUE(RIGHT('Lulusan MTs'!T495,4))&gt;2014,"Cek lagi Tahun Masuk","OK")))))</f>
        <v>-</v>
      </c>
      <c r="U495" s="76" t="str">
        <f>IF('Lulusan MTs'!U495="","-",IF(LEN('Lulusan MTs'!U495)&lt;&gt;20,"Tidak valid","OK"))</f>
        <v>-</v>
      </c>
      <c r="V495" s="19" t="str">
        <f>IF('Lulusan MTs'!V495="","-",IF('Lulusan MTs'!V495&gt;3,"Tidak valid",IF('Lulusan MTs'!V495&lt;1,"Tidak valid","OK")))</f>
        <v>-</v>
      </c>
      <c r="W495" s="76" t="str">
        <f>IF('Lulusan MTs'!J495&lt;&gt;"",IF('Lulusan MTs'!W495="","Wajib Diisi","OK"),"-")</f>
        <v>-</v>
      </c>
      <c r="X495" s="76" t="str">
        <f>IF('Lulusan MTs'!J495&lt;&gt;"",IF('Lulusan MTs'!X495="","Wajib Diisi","OK"),"-")</f>
        <v>-</v>
      </c>
      <c r="Y495" s="18" t="str">
        <f>IF('Lulusan MTs'!Y495="","-",IF(VALUE(LEFT('Lulusan MTs'!Y495,2))&gt;31,"Tanggal tidak valid",IF(VALUE(LEFT(RIGHT('Lulusan MTs'!Y495,7),2))&gt;12,"Bulan tidak valid",IF(VALUE(RIGHT('Lulusan MTs'!Y495,4))&lt;&gt;2016,"Cek lagi Tahun Lulus","OK"))))</f>
        <v>-</v>
      </c>
      <c r="Z495" s="19" t="str">
        <f>IF('Lulusan MTs'!Z495="","-",IF('Lulusan MTs'!Z495&gt;100,"Tidak valid",IF('Lulusan MTs'!Z495&lt;1,"Tidak valid","OK")))</f>
        <v>-</v>
      </c>
      <c r="AA495" s="19" t="str">
        <f>IF('Lulusan MTs'!AA495="","-",IF('Lulusan MTs'!AA495&gt;100,"Tidak valid",IF('Lulusan MTs'!AA495&lt;1,"Tidak valid","OK")))</f>
        <v>-</v>
      </c>
      <c r="AB495" s="19" t="str">
        <f>IF('Lulusan MTs'!AB495="","-",IF('Lulusan MTs'!AB495&gt;100,"Tidak valid",IF('Lulusan MTs'!AB495&lt;1,"Tidak valid","OK")))</f>
        <v>-</v>
      </c>
      <c r="AC495" s="19" t="str">
        <f>IF('Lulusan MTs'!AC495="","-",IF('Lulusan MTs'!AC495&gt;100,"Tidak valid",IF('Lulusan MTs'!AC495&lt;1,"Tidak valid","OK")))</f>
        <v>-</v>
      </c>
      <c r="AD495" s="19" t="str">
        <f>IF('Lulusan MTs'!AD495="","-",IF('Lulusan MTs'!AD495&gt;100,"Tidak valid",IF('Lulusan MTs'!AD495&lt;1,"Tidak valid","OK")))</f>
        <v>-</v>
      </c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0"/>
      <c r="AU495" s="20"/>
      <c r="AV495" s="20"/>
      <c r="AW495" s="20"/>
      <c r="AX495" s="20"/>
      <c r="AY495" s="20"/>
      <c r="AZ495" s="20"/>
      <c r="BA495" s="20"/>
      <c r="BB495" s="20"/>
      <c r="BC495" s="20"/>
      <c r="BD495" s="20"/>
      <c r="BE495" s="20"/>
      <c r="BF495" s="20"/>
      <c r="BG495" s="20"/>
      <c r="BH495" s="20"/>
      <c r="BI495" s="20"/>
      <c r="BJ495" s="20"/>
      <c r="BK495" s="20"/>
      <c r="BL495" s="20"/>
      <c r="BM495" s="20"/>
      <c r="BN495" s="20"/>
      <c r="BO495" s="20"/>
      <c r="BP495" s="20"/>
      <c r="BQ495" s="20"/>
      <c r="BR495" s="20"/>
      <c r="BS495" s="20"/>
      <c r="BT495" s="20"/>
      <c r="BU495" s="20"/>
      <c r="BV495" s="20"/>
      <c r="BW495" s="20"/>
      <c r="BX495" s="20"/>
      <c r="BY495" s="20"/>
      <c r="BZ495" s="20"/>
      <c r="CA495" s="20"/>
      <c r="CB495" s="20"/>
      <c r="CC495" s="20"/>
      <c r="CD495" s="20"/>
      <c r="CE495" s="20"/>
      <c r="CF495" s="20"/>
      <c r="CG495" s="20"/>
      <c r="CH495" s="20"/>
      <c r="CI495" s="20"/>
      <c r="CJ495" s="20"/>
      <c r="CK495" s="20"/>
      <c r="CL495" s="20"/>
      <c r="CM495" s="20"/>
      <c r="CN495" s="20"/>
      <c r="CO495" s="20"/>
      <c r="CP495" s="20"/>
      <c r="CQ495" s="20"/>
      <c r="CR495" s="20"/>
      <c r="CS495" s="20"/>
      <c r="CT495" s="20"/>
      <c r="CU495" s="20"/>
      <c r="CV495" s="20"/>
      <c r="CW495" s="20"/>
      <c r="CX495" s="20"/>
      <c r="CY495" s="20"/>
      <c r="CZ495" s="20"/>
      <c r="DA495" s="20"/>
      <c r="DB495" s="20"/>
      <c r="DC495" s="20"/>
      <c r="DD495" s="20"/>
      <c r="DE495" s="20"/>
      <c r="DF495" s="20"/>
      <c r="DG495" s="20"/>
      <c r="DH495" s="20"/>
      <c r="DI495" s="20"/>
      <c r="DJ495" s="20"/>
      <c r="DK495" s="20"/>
      <c r="DL495" s="20"/>
      <c r="DM495" s="20"/>
      <c r="DN495" s="20"/>
      <c r="DO495" s="20"/>
      <c r="DP495" s="20"/>
      <c r="DQ495" s="20"/>
      <c r="DR495" s="20"/>
      <c r="DS495" s="20"/>
      <c r="DT495" s="20"/>
      <c r="DU495" s="20"/>
      <c r="DV495" s="20"/>
      <c r="DW495" s="20"/>
      <c r="DX495" s="20"/>
      <c r="DY495" s="20"/>
      <c r="DZ495" s="20"/>
      <c r="EA495" s="20"/>
      <c r="EB495" s="20"/>
      <c r="EC495" s="20"/>
      <c r="ED495" s="20"/>
      <c r="EE495" s="20"/>
      <c r="EF495" s="20"/>
      <c r="EG495" s="20"/>
      <c r="EH495" s="20"/>
      <c r="EI495" s="20"/>
      <c r="EJ495" s="20"/>
      <c r="EK495" s="20"/>
      <c r="EL495" s="20"/>
      <c r="EM495" s="20"/>
      <c r="EN495" s="20"/>
      <c r="EO495" s="20"/>
      <c r="EP495" s="20"/>
      <c r="EQ495" s="20"/>
      <c r="ER495" s="20"/>
      <c r="ES495" s="20"/>
      <c r="ET495" s="20"/>
      <c r="EU495" s="20"/>
      <c r="EV495" s="20"/>
      <c r="EW495" s="20"/>
      <c r="EX495" s="20"/>
      <c r="EY495" s="20"/>
      <c r="EZ495" s="20"/>
      <c r="FA495" s="20"/>
      <c r="FB495" s="20"/>
      <c r="FC495" s="20"/>
      <c r="FD495" s="20"/>
      <c r="FE495" s="20"/>
      <c r="FF495" s="20"/>
      <c r="FG495" s="20"/>
      <c r="FH495" s="20"/>
      <c r="FI495" s="20"/>
      <c r="FJ495" s="20"/>
      <c r="FK495" s="20"/>
      <c r="FL495" s="20"/>
      <c r="FM495" s="20"/>
      <c r="FN495" s="20"/>
      <c r="FO495" s="20"/>
      <c r="FP495" s="20"/>
      <c r="FQ495" s="20"/>
      <c r="FR495" s="20"/>
      <c r="FS495" s="20"/>
      <c r="FT495" s="20"/>
      <c r="FU495" s="20"/>
      <c r="FV495" s="20"/>
      <c r="FW495" s="20"/>
      <c r="FX495" s="20"/>
      <c r="FY495" s="20"/>
      <c r="FZ495" s="20"/>
      <c r="GA495" s="20"/>
      <c r="GB495" s="20"/>
      <c r="GC495" s="20"/>
      <c r="GD495" s="20"/>
      <c r="GE495" s="20"/>
      <c r="GF495" s="20"/>
      <c r="GG495" s="20"/>
      <c r="GH495" s="20"/>
      <c r="GI495" s="20"/>
      <c r="GJ495" s="20"/>
      <c r="GK495" s="20"/>
      <c r="GL495" s="20"/>
      <c r="GM495" s="20"/>
      <c r="GN495" s="20"/>
      <c r="GO495" s="20"/>
      <c r="GP495" s="20"/>
      <c r="GQ495" s="20"/>
      <c r="GR495" s="20"/>
      <c r="GS495" s="20"/>
      <c r="GT495" s="20"/>
      <c r="GU495" s="20"/>
      <c r="GV495" s="20"/>
      <c r="GW495" s="20"/>
      <c r="GX495" s="20"/>
      <c r="GY495" s="20"/>
      <c r="GZ495" s="20"/>
      <c r="HA495" s="20"/>
      <c r="HB495" s="20"/>
      <c r="HC495" s="20"/>
      <c r="HD495" s="20"/>
      <c r="HE495" s="20"/>
      <c r="HF495" s="20"/>
      <c r="HG495" s="20"/>
      <c r="HH495" s="20"/>
      <c r="HI495" s="20"/>
      <c r="HJ495" s="20"/>
      <c r="HK495" s="20"/>
      <c r="HL495" s="20"/>
      <c r="HM495" s="20"/>
      <c r="HN495" s="20"/>
      <c r="HO495" s="20"/>
      <c r="HP495" s="20"/>
      <c r="HQ495" s="20"/>
      <c r="HR495" s="20"/>
      <c r="HS495" s="20"/>
      <c r="HT495" s="20"/>
      <c r="HU495" s="20"/>
      <c r="HV495" s="20"/>
      <c r="HW495" s="20"/>
      <c r="HX495" s="20"/>
      <c r="HY495" s="20"/>
    </row>
    <row r="496" spans="1:233" s="21" customFormat="1" ht="15" customHeight="1" x14ac:dyDescent="0.2">
      <c r="A496" s="18" t="str">
        <f>IF('Lulusan MTs'!A496="","-",IF(LEN('Lulusan MTs'!A496)&lt;&gt;12,"Tidak valid","OK"))</f>
        <v>-</v>
      </c>
      <c r="B496" s="19" t="str">
        <f>IF('Lulusan MTs'!B496="","-",IF(LEN('Lulusan MTs'!B496)&lt;5,"Cek lagi","OK"))</f>
        <v>-</v>
      </c>
      <c r="C496" s="19" t="str">
        <f>IF('Lulusan MTs'!C496="","-",IF('Lulusan MTs'!C496="MTsN","OK",IF('Lulusan MTs'!C496="MTsS","OK","Tidak valid")))</f>
        <v>-</v>
      </c>
      <c r="D496" s="19" t="str">
        <f>IF('Lulusan MTs'!D496="","-",IF(LEN('Lulusan MTs'!D496)&lt;5,"Cek lagi","OK"))</f>
        <v>-</v>
      </c>
      <c r="E496" s="19" t="str">
        <f>IF('Lulusan MTs'!E496="","-",IF(LEN('Lulusan MTs'!E496)&lt;4,"Cek lagi","OK"))</f>
        <v>-</v>
      </c>
      <c r="F496" s="19" t="str">
        <f>IF('Lulusan MTs'!F496="","-",IF(LEN('Lulusan MTs'!F496)&lt;4,"Cek lagi","OK"))</f>
        <v>-</v>
      </c>
      <c r="G496" s="19" t="str">
        <f>IF('Lulusan MTs'!G496="","-",IF(LEN('Lulusan MTs'!G496)&lt;4,"Cek lagi","OK"))</f>
        <v>-</v>
      </c>
      <c r="H496" s="19" t="str">
        <f>IF('Lulusan MTs'!H496="","-",IF(LEN('Lulusan MTs'!H496)&lt;&gt;18,"Tidak valid",IF(VALUE('Lulusan MTs'!H496)&lt;0,"Cek lagi","OK")))</f>
        <v>-</v>
      </c>
      <c r="I496" s="19" t="str">
        <f>IF('Lulusan MTs'!I496="","-",IF(LEN('Lulusan MTs'!I496)&lt;&gt;10,"Tidak valid",IF(VALUE('Lulusan MTs'!I496)&lt;0,"Cek lagi","OK")))</f>
        <v>-</v>
      </c>
      <c r="J496" s="19" t="str">
        <f>IF('Lulusan MTs'!J496="","-",IF(LEN('Lulusan MTs'!J496)&lt;4,"Cek lagi","OK"))</f>
        <v>-</v>
      </c>
      <c r="K496" s="19" t="str">
        <f>IF('Lulusan MTs'!K496="","-",IF(LEN('Lulusan MTs'!K496)&lt;4,"Cek lagi","OK"))</f>
        <v>-</v>
      </c>
      <c r="L496" s="18" t="str">
        <f>IF('Lulusan MTs'!L496="","-",IF(VALUE(LEFT('Lulusan MTs'!L496,2))&gt;31,"Tanggal tidak valid",IF(VALUE(LEFT(RIGHT('Lulusan MTs'!L496,7),2))&gt;12,"Bulan tidak valid",IF(VALUE(RIGHT('Lulusan MTs'!L496,4))&gt;2003,"Umur terlalu tua",IF(VALUE(RIGHT('Lulusan MTs'!L496,4))&lt;1996,"Umur terlalu tua","OK")))))</f>
        <v>-</v>
      </c>
      <c r="M496" s="19" t="str">
        <f>IF('Lulusan MTs'!M496="","-",IF('Lulusan MTs'!M496="L","OK",IF('Lulusan MTs'!M496="P","OK","Tidak valid")))</f>
        <v>-</v>
      </c>
      <c r="N496" s="19" t="str">
        <f>IF('Lulusan MTs'!N496="","-",IF('Lulusan MTs'!N496&gt;400,"Tidak valid",IF('Lulusan MTs'!N496&lt;1,"Tidak valid","OK")))</f>
        <v>-</v>
      </c>
      <c r="O496" s="19" t="str">
        <f>IF('Lulusan MTs'!O496="","-",IF('Lulusan MTs'!O496&gt;100,"Tidak valid",IF('Lulusan MTs'!O496&lt;1,"Tidak valid","OK")))</f>
        <v>-</v>
      </c>
      <c r="P496" s="19" t="str">
        <f>IF('Lulusan MTs'!P496="","-",IF('Lulusan MTs'!P496&gt;6,"Cek lagi",IF('Lulusan MTs'!P496&lt;2,"Cek lagi","OK")))</f>
        <v>-</v>
      </c>
      <c r="Q496" s="19" t="str">
        <f>IF('Lulusan MTs'!Q496="","-",IF('Lulusan MTs'!Q496&gt;8,"Tidak valid",IF('Lulusan MTs'!Q496&lt;1,"Tidak valid","OK")))</f>
        <v>-</v>
      </c>
      <c r="R496" s="75" t="str">
        <f>IF('Lulusan MTs'!R496="","-",IF(LEN('Lulusan MTs'!R496)&lt;16,"Cek lagi","OK"))</f>
        <v>-</v>
      </c>
      <c r="S496" s="19" t="str">
        <f>IF('Lulusan MTs'!S496="","-",IF('Lulusan MTs'!S496&gt;6,"Tidak valid",IF('Lulusan MTs'!S496&lt;1,"Tidak valid","OK")))</f>
        <v>-</v>
      </c>
      <c r="T496" s="18" t="str">
        <f>IF('Lulusan MTs'!T496="","-",IF(VALUE(LEFT('Lulusan MTs'!T496,2))&gt;31,"Tanggal tidak valid",IF(VALUE(LEFT(RIGHT('Lulusan MTs'!T496,7),2))&gt;12,"Bulan tidak valid",IF(VALUE(RIGHT('Lulusan MTs'!T496,4))&lt;2010,"Cek lagi Tahun Masuk",IF(VALUE(RIGHT('Lulusan MTs'!T496,4))&gt;2014,"Cek lagi Tahun Masuk","OK")))))</f>
        <v>-</v>
      </c>
      <c r="U496" s="76" t="str">
        <f>IF('Lulusan MTs'!U496="","-",IF(LEN('Lulusan MTs'!U496)&lt;&gt;20,"Tidak valid","OK"))</f>
        <v>-</v>
      </c>
      <c r="V496" s="19" t="str">
        <f>IF('Lulusan MTs'!V496="","-",IF('Lulusan MTs'!V496&gt;3,"Tidak valid",IF('Lulusan MTs'!V496&lt;1,"Tidak valid","OK")))</f>
        <v>-</v>
      </c>
      <c r="W496" s="76" t="str">
        <f>IF('Lulusan MTs'!J496&lt;&gt;"",IF('Lulusan MTs'!W496="","Wajib Diisi","OK"),"-")</f>
        <v>-</v>
      </c>
      <c r="X496" s="76" t="str">
        <f>IF('Lulusan MTs'!J496&lt;&gt;"",IF('Lulusan MTs'!X496="","Wajib Diisi","OK"),"-")</f>
        <v>-</v>
      </c>
      <c r="Y496" s="18" t="str">
        <f>IF('Lulusan MTs'!Y496="","-",IF(VALUE(LEFT('Lulusan MTs'!Y496,2))&gt;31,"Tanggal tidak valid",IF(VALUE(LEFT(RIGHT('Lulusan MTs'!Y496,7),2))&gt;12,"Bulan tidak valid",IF(VALUE(RIGHT('Lulusan MTs'!Y496,4))&lt;&gt;2016,"Cek lagi Tahun Lulus","OK"))))</f>
        <v>-</v>
      </c>
      <c r="Z496" s="19" t="str">
        <f>IF('Lulusan MTs'!Z496="","-",IF('Lulusan MTs'!Z496&gt;100,"Tidak valid",IF('Lulusan MTs'!Z496&lt;1,"Tidak valid","OK")))</f>
        <v>-</v>
      </c>
      <c r="AA496" s="19" t="str">
        <f>IF('Lulusan MTs'!AA496="","-",IF('Lulusan MTs'!AA496&gt;100,"Tidak valid",IF('Lulusan MTs'!AA496&lt;1,"Tidak valid","OK")))</f>
        <v>-</v>
      </c>
      <c r="AB496" s="19" t="str">
        <f>IF('Lulusan MTs'!AB496="","-",IF('Lulusan MTs'!AB496&gt;100,"Tidak valid",IF('Lulusan MTs'!AB496&lt;1,"Tidak valid","OK")))</f>
        <v>-</v>
      </c>
      <c r="AC496" s="19" t="str">
        <f>IF('Lulusan MTs'!AC496="","-",IF('Lulusan MTs'!AC496&gt;100,"Tidak valid",IF('Lulusan MTs'!AC496&lt;1,"Tidak valid","OK")))</f>
        <v>-</v>
      </c>
      <c r="AD496" s="19" t="str">
        <f>IF('Lulusan MTs'!AD496="","-",IF('Lulusan MTs'!AD496&gt;100,"Tidak valid",IF('Lulusan MTs'!AD496&lt;1,"Tidak valid","OK")))</f>
        <v>-</v>
      </c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X496" s="20"/>
      <c r="AY496" s="20"/>
      <c r="AZ496" s="20"/>
      <c r="BA496" s="20"/>
      <c r="BB496" s="20"/>
      <c r="BC496" s="20"/>
      <c r="BD496" s="20"/>
      <c r="BE496" s="20"/>
      <c r="BF496" s="20"/>
      <c r="BG496" s="20"/>
      <c r="BH496" s="20"/>
      <c r="BI496" s="20"/>
      <c r="BJ496" s="20"/>
      <c r="BK496" s="20"/>
      <c r="BL496" s="20"/>
      <c r="BM496" s="20"/>
      <c r="BN496" s="20"/>
      <c r="BO496" s="20"/>
      <c r="BP496" s="20"/>
      <c r="BQ496" s="20"/>
      <c r="BR496" s="20"/>
      <c r="BS496" s="20"/>
      <c r="BT496" s="20"/>
      <c r="BU496" s="20"/>
      <c r="BV496" s="20"/>
      <c r="BW496" s="20"/>
      <c r="BX496" s="20"/>
      <c r="BY496" s="20"/>
      <c r="BZ496" s="20"/>
      <c r="CA496" s="20"/>
      <c r="CB496" s="20"/>
      <c r="CC496" s="20"/>
      <c r="CD496" s="20"/>
      <c r="CE496" s="20"/>
      <c r="CF496" s="20"/>
      <c r="CG496" s="20"/>
      <c r="CH496" s="20"/>
      <c r="CI496" s="20"/>
      <c r="CJ496" s="20"/>
      <c r="CK496" s="20"/>
      <c r="CL496" s="20"/>
      <c r="CM496" s="20"/>
      <c r="CN496" s="20"/>
      <c r="CO496" s="20"/>
      <c r="CP496" s="20"/>
      <c r="CQ496" s="20"/>
      <c r="CR496" s="20"/>
      <c r="CS496" s="20"/>
      <c r="CT496" s="20"/>
      <c r="CU496" s="20"/>
      <c r="CV496" s="20"/>
      <c r="CW496" s="20"/>
      <c r="CX496" s="20"/>
      <c r="CY496" s="20"/>
      <c r="CZ496" s="20"/>
      <c r="DA496" s="20"/>
      <c r="DB496" s="20"/>
      <c r="DC496" s="20"/>
      <c r="DD496" s="20"/>
      <c r="DE496" s="20"/>
      <c r="DF496" s="20"/>
      <c r="DG496" s="20"/>
      <c r="DH496" s="20"/>
      <c r="DI496" s="20"/>
      <c r="DJ496" s="20"/>
      <c r="DK496" s="20"/>
      <c r="DL496" s="20"/>
      <c r="DM496" s="20"/>
      <c r="DN496" s="20"/>
      <c r="DO496" s="20"/>
      <c r="DP496" s="20"/>
      <c r="DQ496" s="20"/>
      <c r="DR496" s="20"/>
      <c r="DS496" s="20"/>
      <c r="DT496" s="20"/>
      <c r="DU496" s="20"/>
      <c r="DV496" s="20"/>
      <c r="DW496" s="20"/>
      <c r="DX496" s="20"/>
      <c r="DY496" s="20"/>
      <c r="DZ496" s="20"/>
      <c r="EA496" s="20"/>
      <c r="EB496" s="20"/>
      <c r="EC496" s="20"/>
      <c r="ED496" s="20"/>
      <c r="EE496" s="20"/>
      <c r="EF496" s="20"/>
      <c r="EG496" s="20"/>
      <c r="EH496" s="20"/>
      <c r="EI496" s="20"/>
      <c r="EJ496" s="20"/>
      <c r="EK496" s="20"/>
      <c r="EL496" s="20"/>
      <c r="EM496" s="20"/>
      <c r="EN496" s="20"/>
      <c r="EO496" s="20"/>
      <c r="EP496" s="20"/>
      <c r="EQ496" s="20"/>
      <c r="ER496" s="20"/>
      <c r="ES496" s="20"/>
      <c r="ET496" s="20"/>
      <c r="EU496" s="20"/>
      <c r="EV496" s="20"/>
      <c r="EW496" s="20"/>
      <c r="EX496" s="20"/>
      <c r="EY496" s="20"/>
      <c r="EZ496" s="20"/>
      <c r="FA496" s="20"/>
      <c r="FB496" s="20"/>
      <c r="FC496" s="20"/>
      <c r="FD496" s="20"/>
      <c r="FE496" s="20"/>
      <c r="FF496" s="20"/>
      <c r="FG496" s="20"/>
      <c r="FH496" s="20"/>
      <c r="FI496" s="20"/>
      <c r="FJ496" s="20"/>
      <c r="FK496" s="20"/>
      <c r="FL496" s="20"/>
      <c r="FM496" s="20"/>
      <c r="FN496" s="20"/>
      <c r="FO496" s="20"/>
      <c r="FP496" s="20"/>
      <c r="FQ496" s="20"/>
      <c r="FR496" s="20"/>
      <c r="FS496" s="20"/>
      <c r="FT496" s="20"/>
      <c r="FU496" s="20"/>
      <c r="FV496" s="20"/>
      <c r="FW496" s="20"/>
      <c r="FX496" s="20"/>
      <c r="FY496" s="20"/>
      <c r="FZ496" s="20"/>
      <c r="GA496" s="20"/>
      <c r="GB496" s="20"/>
      <c r="GC496" s="20"/>
      <c r="GD496" s="20"/>
      <c r="GE496" s="20"/>
      <c r="GF496" s="20"/>
      <c r="GG496" s="20"/>
      <c r="GH496" s="20"/>
      <c r="GI496" s="20"/>
      <c r="GJ496" s="20"/>
      <c r="GK496" s="20"/>
      <c r="GL496" s="20"/>
      <c r="GM496" s="20"/>
      <c r="GN496" s="20"/>
      <c r="GO496" s="20"/>
      <c r="GP496" s="20"/>
      <c r="GQ496" s="20"/>
      <c r="GR496" s="20"/>
      <c r="GS496" s="20"/>
      <c r="GT496" s="20"/>
      <c r="GU496" s="20"/>
      <c r="GV496" s="20"/>
      <c r="GW496" s="20"/>
      <c r="GX496" s="20"/>
      <c r="GY496" s="20"/>
      <c r="GZ496" s="20"/>
      <c r="HA496" s="20"/>
      <c r="HB496" s="20"/>
      <c r="HC496" s="20"/>
      <c r="HD496" s="20"/>
      <c r="HE496" s="20"/>
      <c r="HF496" s="20"/>
      <c r="HG496" s="20"/>
      <c r="HH496" s="20"/>
      <c r="HI496" s="20"/>
      <c r="HJ496" s="20"/>
      <c r="HK496" s="20"/>
      <c r="HL496" s="20"/>
      <c r="HM496" s="20"/>
      <c r="HN496" s="20"/>
      <c r="HO496" s="20"/>
      <c r="HP496" s="20"/>
      <c r="HQ496" s="20"/>
      <c r="HR496" s="20"/>
      <c r="HS496" s="20"/>
      <c r="HT496" s="20"/>
      <c r="HU496" s="20"/>
      <c r="HV496" s="20"/>
      <c r="HW496" s="20"/>
      <c r="HX496" s="20"/>
      <c r="HY496" s="20"/>
    </row>
    <row r="497" spans="1:233" s="21" customFormat="1" ht="15" customHeight="1" x14ac:dyDescent="0.2">
      <c r="A497" s="18" t="str">
        <f>IF('Lulusan MTs'!A497="","-",IF(LEN('Lulusan MTs'!A497)&lt;&gt;12,"Tidak valid","OK"))</f>
        <v>-</v>
      </c>
      <c r="B497" s="19" t="str">
        <f>IF('Lulusan MTs'!B497="","-",IF(LEN('Lulusan MTs'!B497)&lt;5,"Cek lagi","OK"))</f>
        <v>-</v>
      </c>
      <c r="C497" s="19" t="str">
        <f>IF('Lulusan MTs'!C497="","-",IF('Lulusan MTs'!C497="MTsN","OK",IF('Lulusan MTs'!C497="MTsS","OK","Tidak valid")))</f>
        <v>-</v>
      </c>
      <c r="D497" s="19" t="str">
        <f>IF('Lulusan MTs'!D497="","-",IF(LEN('Lulusan MTs'!D497)&lt;5,"Cek lagi","OK"))</f>
        <v>-</v>
      </c>
      <c r="E497" s="19" t="str">
        <f>IF('Lulusan MTs'!E497="","-",IF(LEN('Lulusan MTs'!E497)&lt;4,"Cek lagi","OK"))</f>
        <v>-</v>
      </c>
      <c r="F497" s="19" t="str">
        <f>IF('Lulusan MTs'!F497="","-",IF(LEN('Lulusan MTs'!F497)&lt;4,"Cek lagi","OK"))</f>
        <v>-</v>
      </c>
      <c r="G497" s="19" t="str">
        <f>IF('Lulusan MTs'!G497="","-",IF(LEN('Lulusan MTs'!G497)&lt;4,"Cek lagi","OK"))</f>
        <v>-</v>
      </c>
      <c r="H497" s="19" t="str">
        <f>IF('Lulusan MTs'!H497="","-",IF(LEN('Lulusan MTs'!H497)&lt;&gt;18,"Tidak valid",IF(VALUE('Lulusan MTs'!H497)&lt;0,"Cek lagi","OK")))</f>
        <v>-</v>
      </c>
      <c r="I497" s="19" t="str">
        <f>IF('Lulusan MTs'!I497="","-",IF(LEN('Lulusan MTs'!I497)&lt;&gt;10,"Tidak valid",IF(VALUE('Lulusan MTs'!I497)&lt;0,"Cek lagi","OK")))</f>
        <v>-</v>
      </c>
      <c r="J497" s="19" t="str">
        <f>IF('Lulusan MTs'!J497="","-",IF(LEN('Lulusan MTs'!J497)&lt;4,"Cek lagi","OK"))</f>
        <v>-</v>
      </c>
      <c r="K497" s="19" t="str">
        <f>IF('Lulusan MTs'!K497="","-",IF(LEN('Lulusan MTs'!K497)&lt;4,"Cek lagi","OK"))</f>
        <v>-</v>
      </c>
      <c r="L497" s="18" t="str">
        <f>IF('Lulusan MTs'!L497="","-",IF(VALUE(LEFT('Lulusan MTs'!L497,2))&gt;31,"Tanggal tidak valid",IF(VALUE(LEFT(RIGHT('Lulusan MTs'!L497,7),2))&gt;12,"Bulan tidak valid",IF(VALUE(RIGHT('Lulusan MTs'!L497,4))&gt;2003,"Umur terlalu tua",IF(VALUE(RIGHT('Lulusan MTs'!L497,4))&lt;1996,"Umur terlalu tua","OK")))))</f>
        <v>-</v>
      </c>
      <c r="M497" s="19" t="str">
        <f>IF('Lulusan MTs'!M497="","-",IF('Lulusan MTs'!M497="L","OK",IF('Lulusan MTs'!M497="P","OK","Tidak valid")))</f>
        <v>-</v>
      </c>
      <c r="N497" s="19" t="str">
        <f>IF('Lulusan MTs'!N497="","-",IF('Lulusan MTs'!N497&gt;400,"Tidak valid",IF('Lulusan MTs'!N497&lt;1,"Tidak valid","OK")))</f>
        <v>-</v>
      </c>
      <c r="O497" s="19" t="str">
        <f>IF('Lulusan MTs'!O497="","-",IF('Lulusan MTs'!O497&gt;100,"Tidak valid",IF('Lulusan MTs'!O497&lt;1,"Tidak valid","OK")))</f>
        <v>-</v>
      </c>
      <c r="P497" s="19" t="str">
        <f>IF('Lulusan MTs'!P497="","-",IF('Lulusan MTs'!P497&gt;6,"Cek lagi",IF('Lulusan MTs'!P497&lt;2,"Cek lagi","OK")))</f>
        <v>-</v>
      </c>
      <c r="Q497" s="19" t="str">
        <f>IF('Lulusan MTs'!Q497="","-",IF('Lulusan MTs'!Q497&gt;8,"Tidak valid",IF('Lulusan MTs'!Q497&lt;1,"Tidak valid","OK")))</f>
        <v>-</v>
      </c>
      <c r="R497" s="75" t="str">
        <f>IF('Lulusan MTs'!R497="","-",IF(LEN('Lulusan MTs'!R497)&lt;16,"Cek lagi","OK"))</f>
        <v>-</v>
      </c>
      <c r="S497" s="19" t="str">
        <f>IF('Lulusan MTs'!S497="","-",IF('Lulusan MTs'!S497&gt;6,"Tidak valid",IF('Lulusan MTs'!S497&lt;1,"Tidak valid","OK")))</f>
        <v>-</v>
      </c>
      <c r="T497" s="18" t="str">
        <f>IF('Lulusan MTs'!T497="","-",IF(VALUE(LEFT('Lulusan MTs'!T497,2))&gt;31,"Tanggal tidak valid",IF(VALUE(LEFT(RIGHT('Lulusan MTs'!T497,7),2))&gt;12,"Bulan tidak valid",IF(VALUE(RIGHT('Lulusan MTs'!T497,4))&lt;2010,"Cek lagi Tahun Masuk",IF(VALUE(RIGHT('Lulusan MTs'!T497,4))&gt;2014,"Cek lagi Tahun Masuk","OK")))))</f>
        <v>-</v>
      </c>
      <c r="U497" s="76" t="str">
        <f>IF('Lulusan MTs'!U497="","-",IF(LEN('Lulusan MTs'!U497)&lt;&gt;20,"Tidak valid","OK"))</f>
        <v>-</v>
      </c>
      <c r="V497" s="19" t="str">
        <f>IF('Lulusan MTs'!V497="","-",IF('Lulusan MTs'!V497&gt;3,"Tidak valid",IF('Lulusan MTs'!V497&lt;1,"Tidak valid","OK")))</f>
        <v>-</v>
      </c>
      <c r="W497" s="76" t="str">
        <f>IF('Lulusan MTs'!J497&lt;&gt;"",IF('Lulusan MTs'!W497="","Wajib Diisi","OK"),"-")</f>
        <v>-</v>
      </c>
      <c r="X497" s="76" t="str">
        <f>IF('Lulusan MTs'!J497&lt;&gt;"",IF('Lulusan MTs'!X497="","Wajib Diisi","OK"),"-")</f>
        <v>-</v>
      </c>
      <c r="Y497" s="18" t="str">
        <f>IF('Lulusan MTs'!Y497="","-",IF(VALUE(LEFT('Lulusan MTs'!Y497,2))&gt;31,"Tanggal tidak valid",IF(VALUE(LEFT(RIGHT('Lulusan MTs'!Y497,7),2))&gt;12,"Bulan tidak valid",IF(VALUE(RIGHT('Lulusan MTs'!Y497,4))&lt;&gt;2016,"Cek lagi Tahun Lulus","OK"))))</f>
        <v>-</v>
      </c>
      <c r="Z497" s="19" t="str">
        <f>IF('Lulusan MTs'!Z497="","-",IF('Lulusan MTs'!Z497&gt;100,"Tidak valid",IF('Lulusan MTs'!Z497&lt;1,"Tidak valid","OK")))</f>
        <v>-</v>
      </c>
      <c r="AA497" s="19" t="str">
        <f>IF('Lulusan MTs'!AA497="","-",IF('Lulusan MTs'!AA497&gt;100,"Tidak valid",IF('Lulusan MTs'!AA497&lt;1,"Tidak valid","OK")))</f>
        <v>-</v>
      </c>
      <c r="AB497" s="19" t="str">
        <f>IF('Lulusan MTs'!AB497="","-",IF('Lulusan MTs'!AB497&gt;100,"Tidak valid",IF('Lulusan MTs'!AB497&lt;1,"Tidak valid","OK")))</f>
        <v>-</v>
      </c>
      <c r="AC497" s="19" t="str">
        <f>IF('Lulusan MTs'!AC497="","-",IF('Lulusan MTs'!AC497&gt;100,"Tidak valid",IF('Lulusan MTs'!AC497&lt;1,"Tidak valid","OK")))</f>
        <v>-</v>
      </c>
      <c r="AD497" s="19" t="str">
        <f>IF('Lulusan MTs'!AD497="","-",IF('Lulusan MTs'!AD497&gt;100,"Tidak valid",IF('Lulusan MTs'!AD497&lt;1,"Tidak valid","OK")))</f>
        <v>-</v>
      </c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  <c r="AW497" s="20"/>
      <c r="AX497" s="20"/>
      <c r="AY497" s="20"/>
      <c r="AZ497" s="20"/>
      <c r="BA497" s="20"/>
      <c r="BB497" s="20"/>
      <c r="BC497" s="20"/>
      <c r="BD497" s="20"/>
      <c r="BE497" s="20"/>
      <c r="BF497" s="20"/>
      <c r="BG497" s="20"/>
      <c r="BH497" s="20"/>
      <c r="BI497" s="20"/>
      <c r="BJ497" s="20"/>
      <c r="BK497" s="20"/>
      <c r="BL497" s="20"/>
      <c r="BM497" s="20"/>
      <c r="BN497" s="20"/>
      <c r="BO497" s="20"/>
      <c r="BP497" s="20"/>
      <c r="BQ497" s="20"/>
      <c r="BR497" s="20"/>
      <c r="BS497" s="20"/>
      <c r="BT497" s="20"/>
      <c r="BU497" s="20"/>
      <c r="BV497" s="20"/>
      <c r="BW497" s="20"/>
      <c r="BX497" s="20"/>
      <c r="BY497" s="20"/>
      <c r="BZ497" s="20"/>
      <c r="CA497" s="20"/>
      <c r="CB497" s="20"/>
      <c r="CC497" s="20"/>
      <c r="CD497" s="20"/>
      <c r="CE497" s="20"/>
      <c r="CF497" s="20"/>
      <c r="CG497" s="20"/>
      <c r="CH497" s="20"/>
      <c r="CI497" s="20"/>
      <c r="CJ497" s="20"/>
      <c r="CK497" s="20"/>
      <c r="CL497" s="20"/>
      <c r="CM497" s="20"/>
      <c r="CN497" s="20"/>
      <c r="CO497" s="20"/>
      <c r="CP497" s="20"/>
      <c r="CQ497" s="20"/>
      <c r="CR497" s="20"/>
      <c r="CS497" s="20"/>
      <c r="CT497" s="20"/>
      <c r="CU497" s="20"/>
      <c r="CV497" s="20"/>
      <c r="CW497" s="20"/>
      <c r="CX497" s="20"/>
      <c r="CY497" s="20"/>
      <c r="CZ497" s="20"/>
      <c r="DA497" s="20"/>
      <c r="DB497" s="20"/>
      <c r="DC497" s="20"/>
      <c r="DD497" s="20"/>
      <c r="DE497" s="20"/>
      <c r="DF497" s="20"/>
      <c r="DG497" s="20"/>
      <c r="DH497" s="20"/>
      <c r="DI497" s="20"/>
      <c r="DJ497" s="20"/>
      <c r="DK497" s="20"/>
      <c r="DL497" s="20"/>
      <c r="DM497" s="20"/>
      <c r="DN497" s="20"/>
      <c r="DO497" s="20"/>
      <c r="DP497" s="20"/>
      <c r="DQ497" s="20"/>
      <c r="DR497" s="20"/>
      <c r="DS497" s="20"/>
      <c r="DT497" s="20"/>
      <c r="DU497" s="20"/>
      <c r="DV497" s="20"/>
      <c r="DW497" s="20"/>
      <c r="DX497" s="20"/>
      <c r="DY497" s="20"/>
      <c r="DZ497" s="20"/>
      <c r="EA497" s="20"/>
      <c r="EB497" s="20"/>
      <c r="EC497" s="20"/>
      <c r="ED497" s="20"/>
      <c r="EE497" s="20"/>
      <c r="EF497" s="20"/>
      <c r="EG497" s="20"/>
      <c r="EH497" s="20"/>
      <c r="EI497" s="20"/>
      <c r="EJ497" s="20"/>
      <c r="EK497" s="20"/>
      <c r="EL497" s="20"/>
      <c r="EM497" s="20"/>
      <c r="EN497" s="20"/>
      <c r="EO497" s="20"/>
      <c r="EP497" s="20"/>
      <c r="EQ497" s="20"/>
      <c r="ER497" s="20"/>
      <c r="ES497" s="20"/>
      <c r="ET497" s="20"/>
      <c r="EU497" s="20"/>
      <c r="EV497" s="20"/>
      <c r="EW497" s="20"/>
      <c r="EX497" s="20"/>
      <c r="EY497" s="20"/>
      <c r="EZ497" s="20"/>
      <c r="FA497" s="20"/>
      <c r="FB497" s="20"/>
      <c r="FC497" s="20"/>
      <c r="FD497" s="20"/>
      <c r="FE497" s="20"/>
      <c r="FF497" s="20"/>
      <c r="FG497" s="20"/>
      <c r="FH497" s="20"/>
      <c r="FI497" s="20"/>
      <c r="FJ497" s="20"/>
      <c r="FK497" s="20"/>
      <c r="FL497" s="20"/>
      <c r="FM497" s="20"/>
      <c r="FN497" s="20"/>
      <c r="FO497" s="20"/>
      <c r="FP497" s="20"/>
      <c r="FQ497" s="20"/>
      <c r="FR497" s="20"/>
      <c r="FS497" s="20"/>
      <c r="FT497" s="20"/>
      <c r="FU497" s="20"/>
      <c r="FV497" s="20"/>
      <c r="FW497" s="20"/>
      <c r="FX497" s="20"/>
      <c r="FY497" s="20"/>
      <c r="FZ497" s="20"/>
      <c r="GA497" s="20"/>
      <c r="GB497" s="20"/>
      <c r="GC497" s="20"/>
      <c r="GD497" s="20"/>
      <c r="GE497" s="20"/>
      <c r="GF497" s="20"/>
      <c r="GG497" s="20"/>
      <c r="GH497" s="20"/>
      <c r="GI497" s="20"/>
      <c r="GJ497" s="20"/>
      <c r="GK497" s="20"/>
      <c r="GL497" s="20"/>
      <c r="GM497" s="20"/>
      <c r="GN497" s="20"/>
      <c r="GO497" s="20"/>
      <c r="GP497" s="20"/>
      <c r="GQ497" s="20"/>
      <c r="GR497" s="20"/>
      <c r="GS497" s="20"/>
      <c r="GT497" s="20"/>
      <c r="GU497" s="20"/>
      <c r="GV497" s="20"/>
      <c r="GW497" s="20"/>
      <c r="GX497" s="20"/>
      <c r="GY497" s="20"/>
      <c r="GZ497" s="20"/>
      <c r="HA497" s="20"/>
      <c r="HB497" s="20"/>
      <c r="HC497" s="20"/>
      <c r="HD497" s="20"/>
      <c r="HE497" s="20"/>
      <c r="HF497" s="20"/>
      <c r="HG497" s="20"/>
      <c r="HH497" s="20"/>
      <c r="HI497" s="20"/>
      <c r="HJ497" s="20"/>
      <c r="HK497" s="20"/>
      <c r="HL497" s="20"/>
      <c r="HM497" s="20"/>
      <c r="HN497" s="20"/>
      <c r="HO497" s="20"/>
      <c r="HP497" s="20"/>
      <c r="HQ497" s="20"/>
      <c r="HR497" s="20"/>
      <c r="HS497" s="20"/>
      <c r="HT497" s="20"/>
      <c r="HU497" s="20"/>
      <c r="HV497" s="20"/>
      <c r="HW497" s="20"/>
      <c r="HX497" s="20"/>
      <c r="HY497" s="20"/>
    </row>
    <row r="498" spans="1:233" s="21" customFormat="1" ht="15" customHeight="1" x14ac:dyDescent="0.2">
      <c r="A498" s="18" t="str">
        <f>IF('Lulusan MTs'!A498="","-",IF(LEN('Lulusan MTs'!A498)&lt;&gt;12,"Tidak valid","OK"))</f>
        <v>-</v>
      </c>
      <c r="B498" s="19" t="str">
        <f>IF('Lulusan MTs'!B498="","-",IF(LEN('Lulusan MTs'!B498)&lt;5,"Cek lagi","OK"))</f>
        <v>-</v>
      </c>
      <c r="C498" s="19" t="str">
        <f>IF('Lulusan MTs'!C498="","-",IF('Lulusan MTs'!C498="MTsN","OK",IF('Lulusan MTs'!C498="MTsS","OK","Tidak valid")))</f>
        <v>-</v>
      </c>
      <c r="D498" s="19" t="str">
        <f>IF('Lulusan MTs'!D498="","-",IF(LEN('Lulusan MTs'!D498)&lt;5,"Cek lagi","OK"))</f>
        <v>-</v>
      </c>
      <c r="E498" s="19" t="str">
        <f>IF('Lulusan MTs'!E498="","-",IF(LEN('Lulusan MTs'!E498)&lt;4,"Cek lagi","OK"))</f>
        <v>-</v>
      </c>
      <c r="F498" s="19" t="str">
        <f>IF('Lulusan MTs'!F498="","-",IF(LEN('Lulusan MTs'!F498)&lt;4,"Cek lagi","OK"))</f>
        <v>-</v>
      </c>
      <c r="G498" s="19" t="str">
        <f>IF('Lulusan MTs'!G498="","-",IF(LEN('Lulusan MTs'!G498)&lt;4,"Cek lagi","OK"))</f>
        <v>-</v>
      </c>
      <c r="H498" s="19" t="str">
        <f>IF('Lulusan MTs'!H498="","-",IF(LEN('Lulusan MTs'!H498)&lt;&gt;18,"Tidak valid",IF(VALUE('Lulusan MTs'!H498)&lt;0,"Cek lagi","OK")))</f>
        <v>-</v>
      </c>
      <c r="I498" s="19" t="str">
        <f>IF('Lulusan MTs'!I498="","-",IF(LEN('Lulusan MTs'!I498)&lt;&gt;10,"Tidak valid",IF(VALUE('Lulusan MTs'!I498)&lt;0,"Cek lagi","OK")))</f>
        <v>-</v>
      </c>
      <c r="J498" s="19" t="str">
        <f>IF('Lulusan MTs'!J498="","-",IF(LEN('Lulusan MTs'!J498)&lt;4,"Cek lagi","OK"))</f>
        <v>-</v>
      </c>
      <c r="K498" s="19" t="str">
        <f>IF('Lulusan MTs'!K498="","-",IF(LEN('Lulusan MTs'!K498)&lt;4,"Cek lagi","OK"))</f>
        <v>-</v>
      </c>
      <c r="L498" s="18" t="str">
        <f>IF('Lulusan MTs'!L498="","-",IF(VALUE(LEFT('Lulusan MTs'!L498,2))&gt;31,"Tanggal tidak valid",IF(VALUE(LEFT(RIGHT('Lulusan MTs'!L498,7),2))&gt;12,"Bulan tidak valid",IF(VALUE(RIGHT('Lulusan MTs'!L498,4))&gt;2003,"Umur terlalu tua",IF(VALUE(RIGHT('Lulusan MTs'!L498,4))&lt;1996,"Umur terlalu tua","OK")))))</f>
        <v>-</v>
      </c>
      <c r="M498" s="19" t="str">
        <f>IF('Lulusan MTs'!M498="","-",IF('Lulusan MTs'!M498="L","OK",IF('Lulusan MTs'!M498="P","OK","Tidak valid")))</f>
        <v>-</v>
      </c>
      <c r="N498" s="19" t="str">
        <f>IF('Lulusan MTs'!N498="","-",IF('Lulusan MTs'!N498&gt;400,"Tidak valid",IF('Lulusan MTs'!N498&lt;1,"Tidak valid","OK")))</f>
        <v>-</v>
      </c>
      <c r="O498" s="19" t="str">
        <f>IF('Lulusan MTs'!O498="","-",IF('Lulusan MTs'!O498&gt;100,"Tidak valid",IF('Lulusan MTs'!O498&lt;1,"Tidak valid","OK")))</f>
        <v>-</v>
      </c>
      <c r="P498" s="19" t="str">
        <f>IF('Lulusan MTs'!P498="","-",IF('Lulusan MTs'!P498&gt;6,"Cek lagi",IF('Lulusan MTs'!P498&lt;2,"Cek lagi","OK")))</f>
        <v>-</v>
      </c>
      <c r="Q498" s="19" t="str">
        <f>IF('Lulusan MTs'!Q498="","-",IF('Lulusan MTs'!Q498&gt;8,"Tidak valid",IF('Lulusan MTs'!Q498&lt;1,"Tidak valid","OK")))</f>
        <v>-</v>
      </c>
      <c r="R498" s="75" t="str">
        <f>IF('Lulusan MTs'!R498="","-",IF(LEN('Lulusan MTs'!R498)&lt;16,"Cek lagi","OK"))</f>
        <v>-</v>
      </c>
      <c r="S498" s="19" t="str">
        <f>IF('Lulusan MTs'!S498="","-",IF('Lulusan MTs'!S498&gt;6,"Tidak valid",IF('Lulusan MTs'!S498&lt;1,"Tidak valid","OK")))</f>
        <v>-</v>
      </c>
      <c r="T498" s="18" t="str">
        <f>IF('Lulusan MTs'!T498="","-",IF(VALUE(LEFT('Lulusan MTs'!T498,2))&gt;31,"Tanggal tidak valid",IF(VALUE(LEFT(RIGHT('Lulusan MTs'!T498,7),2))&gt;12,"Bulan tidak valid",IF(VALUE(RIGHT('Lulusan MTs'!T498,4))&lt;2010,"Cek lagi Tahun Masuk",IF(VALUE(RIGHT('Lulusan MTs'!T498,4))&gt;2014,"Cek lagi Tahun Masuk","OK")))))</f>
        <v>-</v>
      </c>
      <c r="U498" s="76" t="str">
        <f>IF('Lulusan MTs'!U498="","-",IF(LEN('Lulusan MTs'!U498)&lt;&gt;20,"Tidak valid","OK"))</f>
        <v>-</v>
      </c>
      <c r="V498" s="19" t="str">
        <f>IF('Lulusan MTs'!V498="","-",IF('Lulusan MTs'!V498&gt;3,"Tidak valid",IF('Lulusan MTs'!V498&lt;1,"Tidak valid","OK")))</f>
        <v>-</v>
      </c>
      <c r="W498" s="76" t="str">
        <f>IF('Lulusan MTs'!J498&lt;&gt;"",IF('Lulusan MTs'!W498="","Wajib Diisi","OK"),"-")</f>
        <v>-</v>
      </c>
      <c r="X498" s="76" t="str">
        <f>IF('Lulusan MTs'!J498&lt;&gt;"",IF('Lulusan MTs'!X498="","Wajib Diisi","OK"),"-")</f>
        <v>-</v>
      </c>
      <c r="Y498" s="18" t="str">
        <f>IF('Lulusan MTs'!Y498="","-",IF(VALUE(LEFT('Lulusan MTs'!Y498,2))&gt;31,"Tanggal tidak valid",IF(VALUE(LEFT(RIGHT('Lulusan MTs'!Y498,7),2))&gt;12,"Bulan tidak valid",IF(VALUE(RIGHT('Lulusan MTs'!Y498,4))&lt;&gt;2016,"Cek lagi Tahun Lulus","OK"))))</f>
        <v>-</v>
      </c>
      <c r="Z498" s="19" t="str">
        <f>IF('Lulusan MTs'!Z498="","-",IF('Lulusan MTs'!Z498&gt;100,"Tidak valid",IF('Lulusan MTs'!Z498&lt;1,"Tidak valid","OK")))</f>
        <v>-</v>
      </c>
      <c r="AA498" s="19" t="str">
        <f>IF('Lulusan MTs'!AA498="","-",IF('Lulusan MTs'!AA498&gt;100,"Tidak valid",IF('Lulusan MTs'!AA498&lt;1,"Tidak valid","OK")))</f>
        <v>-</v>
      </c>
      <c r="AB498" s="19" t="str">
        <f>IF('Lulusan MTs'!AB498="","-",IF('Lulusan MTs'!AB498&gt;100,"Tidak valid",IF('Lulusan MTs'!AB498&lt;1,"Tidak valid","OK")))</f>
        <v>-</v>
      </c>
      <c r="AC498" s="19" t="str">
        <f>IF('Lulusan MTs'!AC498="","-",IF('Lulusan MTs'!AC498&gt;100,"Tidak valid",IF('Lulusan MTs'!AC498&lt;1,"Tidak valid","OK")))</f>
        <v>-</v>
      </c>
      <c r="AD498" s="19" t="str">
        <f>IF('Lulusan MTs'!AD498="","-",IF('Lulusan MTs'!AD498&gt;100,"Tidak valid",IF('Lulusan MTs'!AD498&lt;1,"Tidak valid","OK")))</f>
        <v>-</v>
      </c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  <c r="AW498" s="20"/>
      <c r="AX498" s="20"/>
      <c r="AY498" s="20"/>
      <c r="AZ498" s="20"/>
      <c r="BA498" s="20"/>
      <c r="BB498" s="20"/>
      <c r="BC498" s="20"/>
      <c r="BD498" s="20"/>
      <c r="BE498" s="20"/>
      <c r="BF498" s="20"/>
      <c r="BG498" s="20"/>
      <c r="BH498" s="20"/>
      <c r="BI498" s="20"/>
      <c r="BJ498" s="20"/>
      <c r="BK498" s="20"/>
      <c r="BL498" s="20"/>
      <c r="BM498" s="20"/>
      <c r="BN498" s="20"/>
      <c r="BO498" s="20"/>
      <c r="BP498" s="20"/>
      <c r="BQ498" s="20"/>
      <c r="BR498" s="20"/>
      <c r="BS498" s="20"/>
      <c r="BT498" s="20"/>
      <c r="BU498" s="20"/>
      <c r="BV498" s="20"/>
      <c r="BW498" s="20"/>
      <c r="BX498" s="20"/>
      <c r="BY498" s="20"/>
      <c r="BZ498" s="20"/>
      <c r="CA498" s="20"/>
      <c r="CB498" s="20"/>
      <c r="CC498" s="20"/>
      <c r="CD498" s="20"/>
      <c r="CE498" s="20"/>
      <c r="CF498" s="20"/>
      <c r="CG498" s="20"/>
      <c r="CH498" s="20"/>
      <c r="CI498" s="20"/>
      <c r="CJ498" s="20"/>
      <c r="CK498" s="20"/>
      <c r="CL498" s="20"/>
      <c r="CM498" s="20"/>
      <c r="CN498" s="20"/>
      <c r="CO498" s="20"/>
      <c r="CP498" s="20"/>
      <c r="CQ498" s="20"/>
      <c r="CR498" s="20"/>
      <c r="CS498" s="20"/>
      <c r="CT498" s="20"/>
      <c r="CU498" s="20"/>
      <c r="CV498" s="20"/>
      <c r="CW498" s="20"/>
      <c r="CX498" s="20"/>
      <c r="CY498" s="20"/>
      <c r="CZ498" s="20"/>
      <c r="DA498" s="20"/>
      <c r="DB498" s="20"/>
      <c r="DC498" s="20"/>
      <c r="DD498" s="20"/>
      <c r="DE498" s="20"/>
      <c r="DF498" s="20"/>
      <c r="DG498" s="20"/>
      <c r="DH498" s="20"/>
      <c r="DI498" s="20"/>
      <c r="DJ498" s="20"/>
      <c r="DK498" s="20"/>
      <c r="DL498" s="20"/>
      <c r="DM498" s="20"/>
      <c r="DN498" s="20"/>
      <c r="DO498" s="20"/>
      <c r="DP498" s="20"/>
      <c r="DQ498" s="20"/>
      <c r="DR498" s="20"/>
      <c r="DS498" s="20"/>
      <c r="DT498" s="20"/>
      <c r="DU498" s="20"/>
      <c r="DV498" s="20"/>
      <c r="DW498" s="20"/>
      <c r="DX498" s="20"/>
      <c r="DY498" s="20"/>
      <c r="DZ498" s="20"/>
      <c r="EA498" s="20"/>
      <c r="EB498" s="20"/>
      <c r="EC498" s="20"/>
      <c r="ED498" s="20"/>
      <c r="EE498" s="20"/>
      <c r="EF498" s="20"/>
      <c r="EG498" s="20"/>
      <c r="EH498" s="20"/>
      <c r="EI498" s="20"/>
      <c r="EJ498" s="20"/>
      <c r="EK498" s="20"/>
      <c r="EL498" s="20"/>
      <c r="EM498" s="20"/>
      <c r="EN498" s="20"/>
      <c r="EO498" s="20"/>
      <c r="EP498" s="20"/>
      <c r="EQ498" s="20"/>
      <c r="ER498" s="20"/>
      <c r="ES498" s="20"/>
      <c r="ET498" s="20"/>
      <c r="EU498" s="20"/>
      <c r="EV498" s="20"/>
      <c r="EW498" s="20"/>
      <c r="EX498" s="20"/>
      <c r="EY498" s="20"/>
      <c r="EZ498" s="20"/>
      <c r="FA498" s="20"/>
      <c r="FB498" s="20"/>
      <c r="FC498" s="20"/>
      <c r="FD498" s="20"/>
      <c r="FE498" s="20"/>
      <c r="FF498" s="20"/>
      <c r="FG498" s="20"/>
      <c r="FH498" s="20"/>
      <c r="FI498" s="20"/>
      <c r="FJ498" s="20"/>
      <c r="FK498" s="20"/>
      <c r="FL498" s="20"/>
      <c r="FM498" s="20"/>
      <c r="FN498" s="20"/>
      <c r="FO498" s="20"/>
      <c r="FP498" s="20"/>
      <c r="FQ498" s="20"/>
      <c r="FR498" s="20"/>
      <c r="FS498" s="20"/>
      <c r="FT498" s="20"/>
      <c r="FU498" s="20"/>
      <c r="FV498" s="20"/>
      <c r="FW498" s="20"/>
      <c r="FX498" s="20"/>
      <c r="FY498" s="20"/>
      <c r="FZ498" s="20"/>
      <c r="GA498" s="20"/>
      <c r="GB498" s="20"/>
      <c r="GC498" s="20"/>
      <c r="GD498" s="20"/>
      <c r="GE498" s="20"/>
      <c r="GF498" s="20"/>
      <c r="GG498" s="20"/>
      <c r="GH498" s="20"/>
      <c r="GI498" s="20"/>
      <c r="GJ498" s="20"/>
      <c r="GK498" s="20"/>
      <c r="GL498" s="20"/>
      <c r="GM498" s="20"/>
      <c r="GN498" s="20"/>
      <c r="GO498" s="20"/>
      <c r="GP498" s="20"/>
      <c r="GQ498" s="20"/>
      <c r="GR498" s="20"/>
      <c r="GS498" s="20"/>
      <c r="GT498" s="20"/>
      <c r="GU498" s="20"/>
      <c r="GV498" s="20"/>
      <c r="GW498" s="20"/>
      <c r="GX498" s="20"/>
      <c r="GY498" s="20"/>
      <c r="GZ498" s="20"/>
      <c r="HA498" s="20"/>
      <c r="HB498" s="20"/>
      <c r="HC498" s="20"/>
      <c r="HD498" s="20"/>
      <c r="HE498" s="20"/>
      <c r="HF498" s="20"/>
      <c r="HG498" s="20"/>
      <c r="HH498" s="20"/>
      <c r="HI498" s="20"/>
      <c r="HJ498" s="20"/>
      <c r="HK498" s="20"/>
      <c r="HL498" s="20"/>
      <c r="HM498" s="20"/>
      <c r="HN498" s="20"/>
      <c r="HO498" s="20"/>
      <c r="HP498" s="20"/>
      <c r="HQ498" s="20"/>
      <c r="HR498" s="20"/>
      <c r="HS498" s="20"/>
      <c r="HT498" s="20"/>
      <c r="HU498" s="20"/>
      <c r="HV498" s="20"/>
      <c r="HW498" s="20"/>
      <c r="HX498" s="20"/>
      <c r="HY498" s="20"/>
    </row>
    <row r="499" spans="1:233" s="21" customFormat="1" ht="15" customHeight="1" x14ac:dyDescent="0.2">
      <c r="A499" s="18" t="str">
        <f>IF('Lulusan MTs'!A499="","-",IF(LEN('Lulusan MTs'!A499)&lt;&gt;12,"Tidak valid","OK"))</f>
        <v>-</v>
      </c>
      <c r="B499" s="19" t="str">
        <f>IF('Lulusan MTs'!B499="","-",IF(LEN('Lulusan MTs'!B499)&lt;5,"Cek lagi","OK"))</f>
        <v>-</v>
      </c>
      <c r="C499" s="19" t="str">
        <f>IF('Lulusan MTs'!C499="","-",IF('Lulusan MTs'!C499="MTsN","OK",IF('Lulusan MTs'!C499="MTsS","OK","Tidak valid")))</f>
        <v>-</v>
      </c>
      <c r="D499" s="19" t="str">
        <f>IF('Lulusan MTs'!D499="","-",IF(LEN('Lulusan MTs'!D499)&lt;5,"Cek lagi","OK"))</f>
        <v>-</v>
      </c>
      <c r="E499" s="19" t="str">
        <f>IF('Lulusan MTs'!E499="","-",IF(LEN('Lulusan MTs'!E499)&lt;4,"Cek lagi","OK"))</f>
        <v>-</v>
      </c>
      <c r="F499" s="19" t="str">
        <f>IF('Lulusan MTs'!F499="","-",IF(LEN('Lulusan MTs'!F499)&lt;4,"Cek lagi","OK"))</f>
        <v>-</v>
      </c>
      <c r="G499" s="19" t="str">
        <f>IF('Lulusan MTs'!G499="","-",IF(LEN('Lulusan MTs'!G499)&lt;4,"Cek lagi","OK"))</f>
        <v>-</v>
      </c>
      <c r="H499" s="19" t="str">
        <f>IF('Lulusan MTs'!H499="","-",IF(LEN('Lulusan MTs'!H499)&lt;&gt;18,"Tidak valid",IF(VALUE('Lulusan MTs'!H499)&lt;0,"Cek lagi","OK")))</f>
        <v>-</v>
      </c>
      <c r="I499" s="19" t="str">
        <f>IF('Lulusan MTs'!I499="","-",IF(LEN('Lulusan MTs'!I499)&lt;&gt;10,"Tidak valid",IF(VALUE('Lulusan MTs'!I499)&lt;0,"Cek lagi","OK")))</f>
        <v>-</v>
      </c>
      <c r="J499" s="19" t="str">
        <f>IF('Lulusan MTs'!J499="","-",IF(LEN('Lulusan MTs'!J499)&lt;4,"Cek lagi","OK"))</f>
        <v>-</v>
      </c>
      <c r="K499" s="19" t="str">
        <f>IF('Lulusan MTs'!K499="","-",IF(LEN('Lulusan MTs'!K499)&lt;4,"Cek lagi","OK"))</f>
        <v>-</v>
      </c>
      <c r="L499" s="18" t="str">
        <f>IF('Lulusan MTs'!L499="","-",IF(VALUE(LEFT('Lulusan MTs'!L499,2))&gt;31,"Tanggal tidak valid",IF(VALUE(LEFT(RIGHT('Lulusan MTs'!L499,7),2))&gt;12,"Bulan tidak valid",IF(VALUE(RIGHT('Lulusan MTs'!L499,4))&gt;2003,"Umur terlalu tua",IF(VALUE(RIGHT('Lulusan MTs'!L499,4))&lt;1996,"Umur terlalu tua","OK")))))</f>
        <v>-</v>
      </c>
      <c r="M499" s="19" t="str">
        <f>IF('Lulusan MTs'!M499="","-",IF('Lulusan MTs'!M499="L","OK",IF('Lulusan MTs'!M499="P","OK","Tidak valid")))</f>
        <v>-</v>
      </c>
      <c r="N499" s="19" t="str">
        <f>IF('Lulusan MTs'!N499="","-",IF('Lulusan MTs'!N499&gt;400,"Tidak valid",IF('Lulusan MTs'!N499&lt;1,"Tidak valid","OK")))</f>
        <v>-</v>
      </c>
      <c r="O499" s="19" t="str">
        <f>IF('Lulusan MTs'!O499="","-",IF('Lulusan MTs'!O499&gt;100,"Tidak valid",IF('Lulusan MTs'!O499&lt;1,"Tidak valid","OK")))</f>
        <v>-</v>
      </c>
      <c r="P499" s="19" t="str">
        <f>IF('Lulusan MTs'!P499="","-",IF('Lulusan MTs'!P499&gt;6,"Cek lagi",IF('Lulusan MTs'!P499&lt;2,"Cek lagi","OK")))</f>
        <v>-</v>
      </c>
      <c r="Q499" s="19" t="str">
        <f>IF('Lulusan MTs'!Q499="","-",IF('Lulusan MTs'!Q499&gt;8,"Tidak valid",IF('Lulusan MTs'!Q499&lt;1,"Tidak valid","OK")))</f>
        <v>-</v>
      </c>
      <c r="R499" s="75" t="str">
        <f>IF('Lulusan MTs'!R499="","-",IF(LEN('Lulusan MTs'!R499)&lt;16,"Cek lagi","OK"))</f>
        <v>-</v>
      </c>
      <c r="S499" s="19" t="str">
        <f>IF('Lulusan MTs'!S499="","-",IF('Lulusan MTs'!S499&gt;6,"Tidak valid",IF('Lulusan MTs'!S499&lt;1,"Tidak valid","OK")))</f>
        <v>-</v>
      </c>
      <c r="T499" s="18" t="str">
        <f>IF('Lulusan MTs'!T499="","-",IF(VALUE(LEFT('Lulusan MTs'!T499,2))&gt;31,"Tanggal tidak valid",IF(VALUE(LEFT(RIGHT('Lulusan MTs'!T499,7),2))&gt;12,"Bulan tidak valid",IF(VALUE(RIGHT('Lulusan MTs'!T499,4))&lt;2010,"Cek lagi Tahun Masuk",IF(VALUE(RIGHT('Lulusan MTs'!T499,4))&gt;2014,"Cek lagi Tahun Masuk","OK")))))</f>
        <v>-</v>
      </c>
      <c r="U499" s="76" t="str">
        <f>IF('Lulusan MTs'!U499="","-",IF(LEN('Lulusan MTs'!U499)&lt;&gt;20,"Tidak valid","OK"))</f>
        <v>-</v>
      </c>
      <c r="V499" s="19" t="str">
        <f>IF('Lulusan MTs'!V499="","-",IF('Lulusan MTs'!V499&gt;3,"Tidak valid",IF('Lulusan MTs'!V499&lt;1,"Tidak valid","OK")))</f>
        <v>-</v>
      </c>
      <c r="W499" s="76" t="str">
        <f>IF('Lulusan MTs'!J499&lt;&gt;"",IF('Lulusan MTs'!W499="","Wajib Diisi","OK"),"-")</f>
        <v>-</v>
      </c>
      <c r="X499" s="76" t="str">
        <f>IF('Lulusan MTs'!J499&lt;&gt;"",IF('Lulusan MTs'!X499="","Wajib Diisi","OK"),"-")</f>
        <v>-</v>
      </c>
      <c r="Y499" s="18" t="str">
        <f>IF('Lulusan MTs'!Y499="","-",IF(VALUE(LEFT('Lulusan MTs'!Y499,2))&gt;31,"Tanggal tidak valid",IF(VALUE(LEFT(RIGHT('Lulusan MTs'!Y499,7),2))&gt;12,"Bulan tidak valid",IF(VALUE(RIGHT('Lulusan MTs'!Y499,4))&lt;&gt;2016,"Cek lagi Tahun Lulus","OK"))))</f>
        <v>-</v>
      </c>
      <c r="Z499" s="19" t="str">
        <f>IF('Lulusan MTs'!Z499="","-",IF('Lulusan MTs'!Z499&gt;100,"Tidak valid",IF('Lulusan MTs'!Z499&lt;1,"Tidak valid","OK")))</f>
        <v>-</v>
      </c>
      <c r="AA499" s="19" t="str">
        <f>IF('Lulusan MTs'!AA499="","-",IF('Lulusan MTs'!AA499&gt;100,"Tidak valid",IF('Lulusan MTs'!AA499&lt;1,"Tidak valid","OK")))</f>
        <v>-</v>
      </c>
      <c r="AB499" s="19" t="str">
        <f>IF('Lulusan MTs'!AB499="","-",IF('Lulusan MTs'!AB499&gt;100,"Tidak valid",IF('Lulusan MTs'!AB499&lt;1,"Tidak valid","OK")))</f>
        <v>-</v>
      </c>
      <c r="AC499" s="19" t="str">
        <f>IF('Lulusan MTs'!AC499="","-",IF('Lulusan MTs'!AC499&gt;100,"Tidak valid",IF('Lulusan MTs'!AC499&lt;1,"Tidak valid","OK")))</f>
        <v>-</v>
      </c>
      <c r="AD499" s="19" t="str">
        <f>IF('Lulusan MTs'!AD499="","-",IF('Lulusan MTs'!AD499&gt;100,"Tidak valid",IF('Lulusan MTs'!AD499&lt;1,"Tidak valid","OK")))</f>
        <v>-</v>
      </c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0"/>
      <c r="AU499" s="20"/>
      <c r="AV499" s="20"/>
      <c r="AW499" s="20"/>
      <c r="AX499" s="20"/>
      <c r="AY499" s="20"/>
      <c r="AZ499" s="20"/>
      <c r="BA499" s="20"/>
      <c r="BB499" s="20"/>
      <c r="BC499" s="20"/>
      <c r="BD499" s="20"/>
      <c r="BE499" s="20"/>
      <c r="BF499" s="20"/>
      <c r="BG499" s="20"/>
      <c r="BH499" s="20"/>
      <c r="BI499" s="20"/>
      <c r="BJ499" s="20"/>
      <c r="BK499" s="20"/>
      <c r="BL499" s="20"/>
      <c r="BM499" s="20"/>
      <c r="BN499" s="20"/>
      <c r="BO499" s="20"/>
      <c r="BP499" s="20"/>
      <c r="BQ499" s="20"/>
      <c r="BR499" s="20"/>
      <c r="BS499" s="20"/>
      <c r="BT499" s="20"/>
      <c r="BU499" s="20"/>
      <c r="BV499" s="20"/>
      <c r="BW499" s="20"/>
      <c r="BX499" s="20"/>
      <c r="BY499" s="20"/>
      <c r="BZ499" s="20"/>
      <c r="CA499" s="20"/>
      <c r="CB499" s="20"/>
      <c r="CC499" s="20"/>
      <c r="CD499" s="20"/>
      <c r="CE499" s="20"/>
      <c r="CF499" s="20"/>
      <c r="CG499" s="20"/>
      <c r="CH499" s="20"/>
      <c r="CI499" s="20"/>
      <c r="CJ499" s="20"/>
      <c r="CK499" s="20"/>
      <c r="CL499" s="20"/>
      <c r="CM499" s="20"/>
      <c r="CN499" s="20"/>
      <c r="CO499" s="20"/>
      <c r="CP499" s="20"/>
      <c r="CQ499" s="20"/>
      <c r="CR499" s="20"/>
      <c r="CS499" s="20"/>
      <c r="CT499" s="20"/>
      <c r="CU499" s="20"/>
      <c r="CV499" s="20"/>
      <c r="CW499" s="20"/>
      <c r="CX499" s="20"/>
      <c r="CY499" s="20"/>
      <c r="CZ499" s="20"/>
      <c r="DA499" s="20"/>
      <c r="DB499" s="20"/>
      <c r="DC499" s="20"/>
      <c r="DD499" s="20"/>
      <c r="DE499" s="20"/>
      <c r="DF499" s="20"/>
      <c r="DG499" s="20"/>
      <c r="DH499" s="20"/>
      <c r="DI499" s="20"/>
      <c r="DJ499" s="20"/>
      <c r="DK499" s="20"/>
      <c r="DL499" s="20"/>
      <c r="DM499" s="20"/>
      <c r="DN499" s="20"/>
      <c r="DO499" s="20"/>
      <c r="DP499" s="20"/>
      <c r="DQ499" s="20"/>
      <c r="DR499" s="20"/>
      <c r="DS499" s="20"/>
      <c r="DT499" s="20"/>
      <c r="DU499" s="20"/>
      <c r="DV499" s="20"/>
      <c r="DW499" s="20"/>
      <c r="DX499" s="20"/>
      <c r="DY499" s="20"/>
      <c r="DZ499" s="20"/>
      <c r="EA499" s="20"/>
      <c r="EB499" s="20"/>
      <c r="EC499" s="20"/>
      <c r="ED499" s="20"/>
      <c r="EE499" s="20"/>
      <c r="EF499" s="20"/>
      <c r="EG499" s="20"/>
      <c r="EH499" s="20"/>
      <c r="EI499" s="20"/>
      <c r="EJ499" s="20"/>
      <c r="EK499" s="20"/>
      <c r="EL499" s="20"/>
      <c r="EM499" s="20"/>
      <c r="EN499" s="20"/>
      <c r="EO499" s="20"/>
      <c r="EP499" s="20"/>
      <c r="EQ499" s="20"/>
      <c r="ER499" s="20"/>
      <c r="ES499" s="20"/>
      <c r="ET499" s="20"/>
      <c r="EU499" s="20"/>
      <c r="EV499" s="20"/>
      <c r="EW499" s="20"/>
      <c r="EX499" s="20"/>
      <c r="EY499" s="20"/>
      <c r="EZ499" s="20"/>
      <c r="FA499" s="20"/>
      <c r="FB499" s="20"/>
      <c r="FC499" s="20"/>
      <c r="FD499" s="20"/>
      <c r="FE499" s="20"/>
      <c r="FF499" s="20"/>
      <c r="FG499" s="20"/>
      <c r="FH499" s="20"/>
      <c r="FI499" s="20"/>
      <c r="FJ499" s="20"/>
      <c r="FK499" s="20"/>
      <c r="FL499" s="20"/>
      <c r="FM499" s="20"/>
      <c r="FN499" s="20"/>
      <c r="FO499" s="20"/>
      <c r="FP499" s="20"/>
      <c r="FQ499" s="20"/>
      <c r="FR499" s="20"/>
      <c r="FS499" s="20"/>
      <c r="FT499" s="20"/>
      <c r="FU499" s="20"/>
      <c r="FV499" s="20"/>
      <c r="FW499" s="20"/>
      <c r="FX499" s="20"/>
      <c r="FY499" s="20"/>
      <c r="FZ499" s="20"/>
      <c r="GA499" s="20"/>
      <c r="GB499" s="20"/>
      <c r="GC499" s="20"/>
      <c r="GD499" s="20"/>
      <c r="GE499" s="20"/>
      <c r="GF499" s="20"/>
      <c r="GG499" s="20"/>
      <c r="GH499" s="20"/>
      <c r="GI499" s="20"/>
      <c r="GJ499" s="20"/>
      <c r="GK499" s="20"/>
      <c r="GL499" s="20"/>
      <c r="GM499" s="20"/>
      <c r="GN499" s="20"/>
      <c r="GO499" s="20"/>
      <c r="GP499" s="20"/>
      <c r="GQ499" s="20"/>
      <c r="GR499" s="20"/>
      <c r="GS499" s="20"/>
      <c r="GT499" s="20"/>
      <c r="GU499" s="20"/>
      <c r="GV499" s="20"/>
      <c r="GW499" s="20"/>
      <c r="GX499" s="20"/>
      <c r="GY499" s="20"/>
      <c r="GZ499" s="20"/>
      <c r="HA499" s="20"/>
      <c r="HB499" s="20"/>
      <c r="HC499" s="20"/>
      <c r="HD499" s="20"/>
      <c r="HE499" s="20"/>
      <c r="HF499" s="20"/>
      <c r="HG499" s="20"/>
      <c r="HH499" s="20"/>
      <c r="HI499" s="20"/>
      <c r="HJ499" s="20"/>
      <c r="HK499" s="20"/>
      <c r="HL499" s="20"/>
      <c r="HM499" s="20"/>
      <c r="HN499" s="20"/>
      <c r="HO499" s="20"/>
      <c r="HP499" s="20"/>
      <c r="HQ499" s="20"/>
      <c r="HR499" s="20"/>
      <c r="HS499" s="20"/>
      <c r="HT499" s="20"/>
      <c r="HU499" s="20"/>
      <c r="HV499" s="20"/>
      <c r="HW499" s="20"/>
      <c r="HX499" s="20"/>
      <c r="HY499" s="20"/>
    </row>
    <row r="500" spans="1:233" s="21" customFormat="1" ht="15" customHeight="1" x14ac:dyDescent="0.2">
      <c r="A500" s="18" t="str">
        <f>IF('Lulusan MTs'!A500="","-",IF(LEN('Lulusan MTs'!A500)&lt;&gt;12,"Tidak valid","OK"))</f>
        <v>-</v>
      </c>
      <c r="B500" s="19" t="str">
        <f>IF('Lulusan MTs'!B500="","-",IF(LEN('Lulusan MTs'!B500)&lt;5,"Cek lagi","OK"))</f>
        <v>-</v>
      </c>
      <c r="C500" s="19" t="str">
        <f>IF('Lulusan MTs'!C500="","-",IF('Lulusan MTs'!C500="MTsN","OK",IF('Lulusan MTs'!C500="MTsS","OK","Tidak valid")))</f>
        <v>-</v>
      </c>
      <c r="D500" s="19" t="str">
        <f>IF('Lulusan MTs'!D500="","-",IF(LEN('Lulusan MTs'!D500)&lt;5,"Cek lagi","OK"))</f>
        <v>-</v>
      </c>
      <c r="E500" s="19" t="str">
        <f>IF('Lulusan MTs'!E500="","-",IF(LEN('Lulusan MTs'!E500)&lt;4,"Cek lagi","OK"))</f>
        <v>-</v>
      </c>
      <c r="F500" s="19" t="str">
        <f>IF('Lulusan MTs'!F500="","-",IF(LEN('Lulusan MTs'!F500)&lt;4,"Cek lagi","OK"))</f>
        <v>-</v>
      </c>
      <c r="G500" s="19" t="str">
        <f>IF('Lulusan MTs'!G500="","-",IF(LEN('Lulusan MTs'!G500)&lt;4,"Cek lagi","OK"))</f>
        <v>-</v>
      </c>
      <c r="H500" s="19" t="str">
        <f>IF('Lulusan MTs'!H500="","-",IF(LEN('Lulusan MTs'!H500)&lt;&gt;18,"Tidak valid",IF(VALUE('Lulusan MTs'!H500)&lt;0,"Cek lagi","OK")))</f>
        <v>-</v>
      </c>
      <c r="I500" s="19" t="str">
        <f>IF('Lulusan MTs'!I500="","-",IF(LEN('Lulusan MTs'!I500)&lt;&gt;10,"Tidak valid",IF(VALUE('Lulusan MTs'!I500)&lt;0,"Cek lagi","OK")))</f>
        <v>-</v>
      </c>
      <c r="J500" s="19" t="str">
        <f>IF('Lulusan MTs'!J500="","-",IF(LEN('Lulusan MTs'!J500)&lt;4,"Cek lagi","OK"))</f>
        <v>-</v>
      </c>
      <c r="K500" s="19" t="str">
        <f>IF('Lulusan MTs'!K500="","-",IF(LEN('Lulusan MTs'!K500)&lt;4,"Cek lagi","OK"))</f>
        <v>-</v>
      </c>
      <c r="L500" s="18" t="str">
        <f>IF('Lulusan MTs'!L500="","-",IF(VALUE(LEFT('Lulusan MTs'!L500,2))&gt;31,"Tanggal tidak valid",IF(VALUE(LEFT(RIGHT('Lulusan MTs'!L500,7),2))&gt;12,"Bulan tidak valid",IF(VALUE(RIGHT('Lulusan MTs'!L500,4))&gt;2003,"Umur terlalu tua",IF(VALUE(RIGHT('Lulusan MTs'!L500,4))&lt;1996,"Umur terlalu tua","OK")))))</f>
        <v>-</v>
      </c>
      <c r="M500" s="19" t="str">
        <f>IF('Lulusan MTs'!M500="","-",IF('Lulusan MTs'!M500="L","OK",IF('Lulusan MTs'!M500="P","OK","Tidak valid")))</f>
        <v>-</v>
      </c>
      <c r="N500" s="19" t="str">
        <f>IF('Lulusan MTs'!N500="","-",IF('Lulusan MTs'!N500&gt;400,"Tidak valid",IF('Lulusan MTs'!N500&lt;1,"Tidak valid","OK")))</f>
        <v>-</v>
      </c>
      <c r="O500" s="19" t="str">
        <f>IF('Lulusan MTs'!O500="","-",IF('Lulusan MTs'!O500&gt;100,"Tidak valid",IF('Lulusan MTs'!O500&lt;1,"Tidak valid","OK")))</f>
        <v>-</v>
      </c>
      <c r="P500" s="19" t="str">
        <f>IF('Lulusan MTs'!P500="","-",IF('Lulusan MTs'!P500&gt;6,"Cek lagi",IF('Lulusan MTs'!P500&lt;2,"Cek lagi","OK")))</f>
        <v>-</v>
      </c>
      <c r="Q500" s="19" t="str">
        <f>IF('Lulusan MTs'!Q500="","-",IF('Lulusan MTs'!Q500&gt;8,"Tidak valid",IF('Lulusan MTs'!Q500&lt;1,"Tidak valid","OK")))</f>
        <v>-</v>
      </c>
      <c r="R500" s="75" t="str">
        <f>IF('Lulusan MTs'!R500="","-",IF(LEN('Lulusan MTs'!R500)&lt;16,"Cek lagi","OK"))</f>
        <v>-</v>
      </c>
      <c r="S500" s="19" t="str">
        <f>IF('Lulusan MTs'!S500="","-",IF('Lulusan MTs'!S500&gt;6,"Tidak valid",IF('Lulusan MTs'!S500&lt;1,"Tidak valid","OK")))</f>
        <v>-</v>
      </c>
      <c r="T500" s="18" t="str">
        <f>IF('Lulusan MTs'!T500="","-",IF(VALUE(LEFT('Lulusan MTs'!T500,2))&gt;31,"Tanggal tidak valid",IF(VALUE(LEFT(RIGHT('Lulusan MTs'!T500,7),2))&gt;12,"Bulan tidak valid",IF(VALUE(RIGHT('Lulusan MTs'!T500,4))&lt;2010,"Cek lagi Tahun Masuk",IF(VALUE(RIGHT('Lulusan MTs'!T500,4))&gt;2014,"Cek lagi Tahun Masuk","OK")))))</f>
        <v>-</v>
      </c>
      <c r="U500" s="76" t="str">
        <f>IF('Lulusan MTs'!U500="","-",IF(LEN('Lulusan MTs'!U500)&lt;&gt;20,"Tidak valid","OK"))</f>
        <v>-</v>
      </c>
      <c r="V500" s="19" t="str">
        <f>IF('Lulusan MTs'!V500="","-",IF('Lulusan MTs'!V500&gt;3,"Tidak valid",IF('Lulusan MTs'!V500&lt;1,"Tidak valid","OK")))</f>
        <v>-</v>
      </c>
      <c r="W500" s="76" t="str">
        <f>IF('Lulusan MTs'!J500&lt;&gt;"",IF('Lulusan MTs'!W500="","Wajib Diisi","OK"),"-")</f>
        <v>-</v>
      </c>
      <c r="X500" s="76" t="str">
        <f>IF('Lulusan MTs'!J500&lt;&gt;"",IF('Lulusan MTs'!X500="","Wajib Diisi","OK"),"-")</f>
        <v>-</v>
      </c>
      <c r="Y500" s="18" t="str">
        <f>IF('Lulusan MTs'!Y500="","-",IF(VALUE(LEFT('Lulusan MTs'!Y500,2))&gt;31,"Tanggal tidak valid",IF(VALUE(LEFT(RIGHT('Lulusan MTs'!Y500,7),2))&gt;12,"Bulan tidak valid",IF(VALUE(RIGHT('Lulusan MTs'!Y500,4))&lt;&gt;2016,"Cek lagi Tahun Lulus","OK"))))</f>
        <v>-</v>
      </c>
      <c r="Z500" s="19" t="str">
        <f>IF('Lulusan MTs'!Z500="","-",IF('Lulusan MTs'!Z500&gt;100,"Tidak valid",IF('Lulusan MTs'!Z500&lt;1,"Tidak valid","OK")))</f>
        <v>-</v>
      </c>
      <c r="AA500" s="19" t="str">
        <f>IF('Lulusan MTs'!AA500="","-",IF('Lulusan MTs'!AA500&gt;100,"Tidak valid",IF('Lulusan MTs'!AA500&lt;1,"Tidak valid","OK")))</f>
        <v>-</v>
      </c>
      <c r="AB500" s="19" t="str">
        <f>IF('Lulusan MTs'!AB500="","-",IF('Lulusan MTs'!AB500&gt;100,"Tidak valid",IF('Lulusan MTs'!AB500&lt;1,"Tidak valid","OK")))</f>
        <v>-</v>
      </c>
      <c r="AC500" s="19" t="str">
        <f>IF('Lulusan MTs'!AC500="","-",IF('Lulusan MTs'!AC500&gt;100,"Tidak valid",IF('Lulusan MTs'!AC500&lt;1,"Tidak valid","OK")))</f>
        <v>-</v>
      </c>
      <c r="AD500" s="19" t="str">
        <f>IF('Lulusan MTs'!AD500="","-",IF('Lulusan MTs'!AD500&gt;100,"Tidak valid",IF('Lulusan MTs'!AD500&lt;1,"Tidak valid","OK")))</f>
        <v>-</v>
      </c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  <c r="AZ500" s="20"/>
      <c r="BA500" s="20"/>
      <c r="BB500" s="20"/>
      <c r="BC500" s="20"/>
      <c r="BD500" s="20"/>
      <c r="BE500" s="20"/>
      <c r="BF500" s="20"/>
      <c r="BG500" s="20"/>
      <c r="BH500" s="20"/>
      <c r="BI500" s="20"/>
      <c r="BJ500" s="20"/>
      <c r="BK500" s="20"/>
      <c r="BL500" s="20"/>
      <c r="BM500" s="20"/>
      <c r="BN500" s="20"/>
      <c r="BO500" s="20"/>
      <c r="BP500" s="20"/>
      <c r="BQ500" s="20"/>
      <c r="BR500" s="20"/>
      <c r="BS500" s="20"/>
      <c r="BT500" s="20"/>
      <c r="BU500" s="20"/>
      <c r="BV500" s="20"/>
      <c r="BW500" s="20"/>
      <c r="BX500" s="20"/>
      <c r="BY500" s="20"/>
      <c r="BZ500" s="20"/>
      <c r="CA500" s="20"/>
      <c r="CB500" s="20"/>
      <c r="CC500" s="20"/>
      <c r="CD500" s="20"/>
      <c r="CE500" s="20"/>
      <c r="CF500" s="20"/>
      <c r="CG500" s="20"/>
      <c r="CH500" s="20"/>
      <c r="CI500" s="20"/>
      <c r="CJ500" s="20"/>
      <c r="CK500" s="20"/>
      <c r="CL500" s="20"/>
      <c r="CM500" s="20"/>
      <c r="CN500" s="20"/>
      <c r="CO500" s="20"/>
      <c r="CP500" s="20"/>
      <c r="CQ500" s="20"/>
      <c r="CR500" s="20"/>
      <c r="CS500" s="20"/>
      <c r="CT500" s="20"/>
      <c r="CU500" s="20"/>
      <c r="CV500" s="20"/>
      <c r="CW500" s="20"/>
      <c r="CX500" s="20"/>
      <c r="CY500" s="20"/>
      <c r="CZ500" s="20"/>
      <c r="DA500" s="20"/>
      <c r="DB500" s="20"/>
      <c r="DC500" s="20"/>
      <c r="DD500" s="20"/>
      <c r="DE500" s="20"/>
      <c r="DF500" s="20"/>
      <c r="DG500" s="20"/>
      <c r="DH500" s="20"/>
      <c r="DI500" s="20"/>
      <c r="DJ500" s="20"/>
      <c r="DK500" s="20"/>
      <c r="DL500" s="20"/>
      <c r="DM500" s="20"/>
      <c r="DN500" s="20"/>
      <c r="DO500" s="20"/>
      <c r="DP500" s="20"/>
      <c r="DQ500" s="20"/>
      <c r="DR500" s="20"/>
      <c r="DS500" s="20"/>
      <c r="DT500" s="20"/>
      <c r="DU500" s="20"/>
      <c r="DV500" s="20"/>
      <c r="DW500" s="20"/>
      <c r="DX500" s="20"/>
      <c r="DY500" s="20"/>
      <c r="DZ500" s="20"/>
      <c r="EA500" s="20"/>
      <c r="EB500" s="20"/>
      <c r="EC500" s="20"/>
      <c r="ED500" s="20"/>
      <c r="EE500" s="20"/>
      <c r="EF500" s="20"/>
      <c r="EG500" s="20"/>
      <c r="EH500" s="20"/>
      <c r="EI500" s="20"/>
      <c r="EJ500" s="20"/>
      <c r="EK500" s="20"/>
      <c r="EL500" s="20"/>
      <c r="EM500" s="20"/>
      <c r="EN500" s="20"/>
      <c r="EO500" s="20"/>
      <c r="EP500" s="20"/>
      <c r="EQ500" s="20"/>
      <c r="ER500" s="20"/>
      <c r="ES500" s="20"/>
      <c r="ET500" s="20"/>
      <c r="EU500" s="20"/>
      <c r="EV500" s="20"/>
      <c r="EW500" s="20"/>
      <c r="EX500" s="20"/>
      <c r="EY500" s="20"/>
      <c r="EZ500" s="20"/>
      <c r="FA500" s="20"/>
      <c r="FB500" s="20"/>
      <c r="FC500" s="20"/>
      <c r="FD500" s="20"/>
      <c r="FE500" s="20"/>
      <c r="FF500" s="20"/>
      <c r="FG500" s="20"/>
      <c r="FH500" s="20"/>
      <c r="FI500" s="20"/>
      <c r="FJ500" s="20"/>
      <c r="FK500" s="20"/>
      <c r="FL500" s="20"/>
      <c r="FM500" s="20"/>
      <c r="FN500" s="20"/>
      <c r="FO500" s="20"/>
      <c r="FP500" s="20"/>
      <c r="FQ500" s="20"/>
      <c r="FR500" s="20"/>
      <c r="FS500" s="20"/>
      <c r="FT500" s="20"/>
      <c r="FU500" s="20"/>
      <c r="FV500" s="20"/>
      <c r="FW500" s="20"/>
      <c r="FX500" s="20"/>
      <c r="FY500" s="20"/>
      <c r="FZ500" s="20"/>
      <c r="GA500" s="20"/>
      <c r="GB500" s="20"/>
      <c r="GC500" s="20"/>
      <c r="GD500" s="20"/>
      <c r="GE500" s="20"/>
      <c r="GF500" s="20"/>
      <c r="GG500" s="20"/>
      <c r="GH500" s="20"/>
      <c r="GI500" s="20"/>
      <c r="GJ500" s="20"/>
      <c r="GK500" s="20"/>
      <c r="GL500" s="20"/>
      <c r="GM500" s="20"/>
      <c r="GN500" s="20"/>
      <c r="GO500" s="20"/>
      <c r="GP500" s="20"/>
      <c r="GQ500" s="20"/>
      <c r="GR500" s="20"/>
      <c r="GS500" s="20"/>
      <c r="GT500" s="20"/>
      <c r="GU500" s="20"/>
      <c r="GV500" s="20"/>
      <c r="GW500" s="20"/>
      <c r="GX500" s="20"/>
      <c r="GY500" s="20"/>
      <c r="GZ500" s="20"/>
      <c r="HA500" s="20"/>
      <c r="HB500" s="20"/>
      <c r="HC500" s="20"/>
      <c r="HD500" s="20"/>
      <c r="HE500" s="20"/>
      <c r="HF500" s="20"/>
      <c r="HG500" s="20"/>
      <c r="HH500" s="20"/>
      <c r="HI500" s="20"/>
      <c r="HJ500" s="20"/>
      <c r="HK500" s="20"/>
      <c r="HL500" s="20"/>
      <c r="HM500" s="20"/>
      <c r="HN500" s="20"/>
      <c r="HO500" s="20"/>
      <c r="HP500" s="20"/>
      <c r="HQ500" s="20"/>
      <c r="HR500" s="20"/>
      <c r="HS500" s="20"/>
      <c r="HT500" s="20"/>
      <c r="HU500" s="20"/>
      <c r="HV500" s="20"/>
      <c r="HW500" s="20"/>
      <c r="HX500" s="20"/>
      <c r="HY500" s="20"/>
    </row>
    <row r="501" spans="1:233" s="21" customFormat="1" ht="15" customHeight="1" x14ac:dyDescent="0.2">
      <c r="A501" s="18" t="str">
        <f>IF('Lulusan MTs'!A501="","-",IF(LEN('Lulusan MTs'!A501)&lt;&gt;12,"Tidak valid","OK"))</f>
        <v>-</v>
      </c>
      <c r="B501" s="19" t="str">
        <f>IF('Lulusan MTs'!B501="","-",IF(LEN('Lulusan MTs'!B501)&lt;5,"Cek lagi","OK"))</f>
        <v>-</v>
      </c>
      <c r="C501" s="19" t="str">
        <f>IF('Lulusan MTs'!C501="","-",IF('Lulusan MTs'!C501="MTsN","OK",IF('Lulusan MTs'!C501="MTsS","OK","Tidak valid")))</f>
        <v>-</v>
      </c>
      <c r="D501" s="19" t="str">
        <f>IF('Lulusan MTs'!D501="","-",IF(LEN('Lulusan MTs'!D501)&lt;5,"Cek lagi","OK"))</f>
        <v>-</v>
      </c>
      <c r="E501" s="19" t="str">
        <f>IF('Lulusan MTs'!E501="","-",IF(LEN('Lulusan MTs'!E501)&lt;4,"Cek lagi","OK"))</f>
        <v>-</v>
      </c>
      <c r="F501" s="19" t="str">
        <f>IF('Lulusan MTs'!F501="","-",IF(LEN('Lulusan MTs'!F501)&lt;4,"Cek lagi","OK"))</f>
        <v>-</v>
      </c>
      <c r="G501" s="19" t="str">
        <f>IF('Lulusan MTs'!G501="","-",IF(LEN('Lulusan MTs'!G501)&lt;4,"Cek lagi","OK"))</f>
        <v>-</v>
      </c>
      <c r="H501" s="19" t="str">
        <f>IF('Lulusan MTs'!H501="","-",IF(LEN('Lulusan MTs'!H501)&lt;&gt;18,"Tidak valid",IF(VALUE('Lulusan MTs'!H501)&lt;0,"Cek lagi","OK")))</f>
        <v>-</v>
      </c>
      <c r="I501" s="19" t="str">
        <f>IF('Lulusan MTs'!I501="","-",IF(LEN('Lulusan MTs'!I501)&lt;&gt;10,"Tidak valid",IF(VALUE('Lulusan MTs'!I501)&lt;0,"Cek lagi","OK")))</f>
        <v>-</v>
      </c>
      <c r="J501" s="19" t="str">
        <f>IF('Lulusan MTs'!J501="","-",IF(LEN('Lulusan MTs'!J501)&lt;4,"Cek lagi","OK"))</f>
        <v>-</v>
      </c>
      <c r="K501" s="19" t="str">
        <f>IF('Lulusan MTs'!K501="","-",IF(LEN('Lulusan MTs'!K501)&lt;4,"Cek lagi","OK"))</f>
        <v>-</v>
      </c>
      <c r="L501" s="18" t="str">
        <f>IF('Lulusan MTs'!L501="","-",IF(VALUE(LEFT('Lulusan MTs'!L501,2))&gt;31,"Tanggal tidak valid",IF(VALUE(LEFT(RIGHT('Lulusan MTs'!L501,7),2))&gt;12,"Bulan tidak valid",IF(VALUE(RIGHT('Lulusan MTs'!L501,4))&gt;2003,"Umur terlalu tua",IF(VALUE(RIGHT('Lulusan MTs'!L501,4))&lt;1996,"Umur terlalu tua","OK")))))</f>
        <v>-</v>
      </c>
      <c r="M501" s="19" t="str">
        <f>IF('Lulusan MTs'!M501="","-",IF('Lulusan MTs'!M501="L","OK",IF('Lulusan MTs'!M501="P","OK","Tidak valid")))</f>
        <v>-</v>
      </c>
      <c r="N501" s="19" t="str">
        <f>IF('Lulusan MTs'!N501="","-",IF('Lulusan MTs'!N501&gt;400,"Tidak valid",IF('Lulusan MTs'!N501&lt;1,"Tidak valid","OK")))</f>
        <v>-</v>
      </c>
      <c r="O501" s="19" t="str">
        <f>IF('Lulusan MTs'!O501="","-",IF('Lulusan MTs'!O501&gt;100,"Tidak valid",IF('Lulusan MTs'!O501&lt;1,"Tidak valid","OK")))</f>
        <v>-</v>
      </c>
      <c r="P501" s="19" t="str">
        <f>IF('Lulusan MTs'!P501="","-",IF('Lulusan MTs'!P501&gt;6,"Cek lagi",IF('Lulusan MTs'!P501&lt;2,"Cek lagi","OK")))</f>
        <v>-</v>
      </c>
      <c r="Q501" s="19" t="str">
        <f>IF('Lulusan MTs'!Q501="","-",IF('Lulusan MTs'!Q501&gt;8,"Tidak valid",IF('Lulusan MTs'!Q501&lt;1,"Tidak valid","OK")))</f>
        <v>-</v>
      </c>
      <c r="R501" s="75" t="str">
        <f>IF('Lulusan MTs'!R501="","-",IF(LEN('Lulusan MTs'!R501)&lt;16,"Cek lagi","OK"))</f>
        <v>-</v>
      </c>
      <c r="S501" s="19" t="str">
        <f>IF('Lulusan MTs'!S501="","-",IF('Lulusan MTs'!S501&gt;6,"Tidak valid",IF('Lulusan MTs'!S501&lt;1,"Tidak valid","OK")))</f>
        <v>-</v>
      </c>
      <c r="T501" s="18" t="str">
        <f>IF('Lulusan MTs'!T501="","-",IF(VALUE(LEFT('Lulusan MTs'!T501,2))&gt;31,"Tanggal tidak valid",IF(VALUE(LEFT(RIGHT('Lulusan MTs'!T501,7),2))&gt;12,"Bulan tidak valid",IF(VALUE(RIGHT('Lulusan MTs'!T501,4))&lt;2010,"Cek lagi Tahun Masuk",IF(VALUE(RIGHT('Lulusan MTs'!T501,4))&gt;2014,"Cek lagi Tahun Masuk","OK")))))</f>
        <v>-</v>
      </c>
      <c r="U501" s="76" t="str">
        <f>IF('Lulusan MTs'!U501="","-",IF(LEN('Lulusan MTs'!U501)&lt;&gt;20,"Tidak valid","OK"))</f>
        <v>-</v>
      </c>
      <c r="V501" s="19" t="str">
        <f>IF('Lulusan MTs'!V501="","-",IF('Lulusan MTs'!V501&gt;3,"Tidak valid",IF('Lulusan MTs'!V501&lt;1,"Tidak valid","OK")))</f>
        <v>-</v>
      </c>
      <c r="W501" s="76" t="str">
        <f>IF('Lulusan MTs'!J501&lt;&gt;"",IF('Lulusan MTs'!W501="","Wajib Diisi","OK"),"-")</f>
        <v>-</v>
      </c>
      <c r="X501" s="76" t="str">
        <f>IF('Lulusan MTs'!J501&lt;&gt;"",IF('Lulusan MTs'!X501="","Wajib Diisi","OK"),"-")</f>
        <v>-</v>
      </c>
      <c r="Y501" s="18" t="str">
        <f>IF('Lulusan MTs'!Y501="","-",IF(VALUE(LEFT('Lulusan MTs'!Y501,2))&gt;31,"Tanggal tidak valid",IF(VALUE(LEFT(RIGHT('Lulusan MTs'!Y501,7),2))&gt;12,"Bulan tidak valid",IF(VALUE(RIGHT('Lulusan MTs'!Y501,4))&lt;&gt;2016,"Cek lagi Tahun Lulus","OK"))))</f>
        <v>-</v>
      </c>
      <c r="Z501" s="19" t="str">
        <f>IF('Lulusan MTs'!Z501="","-",IF('Lulusan MTs'!Z501&gt;100,"Tidak valid",IF('Lulusan MTs'!Z501&lt;1,"Tidak valid","OK")))</f>
        <v>-</v>
      </c>
      <c r="AA501" s="19" t="str">
        <f>IF('Lulusan MTs'!AA501="","-",IF('Lulusan MTs'!AA501&gt;100,"Tidak valid",IF('Lulusan MTs'!AA501&lt;1,"Tidak valid","OK")))</f>
        <v>-</v>
      </c>
      <c r="AB501" s="19" t="str">
        <f>IF('Lulusan MTs'!AB501="","-",IF('Lulusan MTs'!AB501&gt;100,"Tidak valid",IF('Lulusan MTs'!AB501&lt;1,"Tidak valid","OK")))</f>
        <v>-</v>
      </c>
      <c r="AC501" s="19" t="str">
        <f>IF('Lulusan MTs'!AC501="","-",IF('Lulusan MTs'!AC501&gt;100,"Tidak valid",IF('Lulusan MTs'!AC501&lt;1,"Tidak valid","OK")))</f>
        <v>-</v>
      </c>
      <c r="AD501" s="19" t="str">
        <f>IF('Lulusan MTs'!AD501="","-",IF('Lulusan MTs'!AD501&gt;100,"Tidak valid",IF('Lulusan MTs'!AD501&lt;1,"Tidak valid","OK")))</f>
        <v>-</v>
      </c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  <c r="AZ501" s="20"/>
      <c r="BA501" s="20"/>
      <c r="BB501" s="20"/>
      <c r="BC501" s="20"/>
      <c r="BD501" s="20"/>
      <c r="BE501" s="20"/>
      <c r="BF501" s="20"/>
      <c r="BG501" s="20"/>
      <c r="BH501" s="20"/>
      <c r="BI501" s="20"/>
      <c r="BJ501" s="20"/>
      <c r="BK501" s="20"/>
      <c r="BL501" s="20"/>
      <c r="BM501" s="20"/>
      <c r="BN501" s="20"/>
      <c r="BO501" s="20"/>
      <c r="BP501" s="20"/>
      <c r="BQ501" s="20"/>
      <c r="BR501" s="20"/>
      <c r="BS501" s="20"/>
      <c r="BT501" s="20"/>
      <c r="BU501" s="20"/>
      <c r="BV501" s="20"/>
      <c r="BW501" s="20"/>
      <c r="BX501" s="20"/>
      <c r="BY501" s="20"/>
      <c r="BZ501" s="20"/>
      <c r="CA501" s="20"/>
      <c r="CB501" s="20"/>
      <c r="CC501" s="20"/>
      <c r="CD501" s="20"/>
      <c r="CE501" s="20"/>
      <c r="CF501" s="20"/>
      <c r="CG501" s="20"/>
      <c r="CH501" s="20"/>
      <c r="CI501" s="20"/>
      <c r="CJ501" s="20"/>
      <c r="CK501" s="20"/>
      <c r="CL501" s="20"/>
      <c r="CM501" s="20"/>
      <c r="CN501" s="20"/>
      <c r="CO501" s="20"/>
      <c r="CP501" s="20"/>
      <c r="CQ501" s="20"/>
      <c r="CR501" s="20"/>
      <c r="CS501" s="20"/>
      <c r="CT501" s="20"/>
      <c r="CU501" s="20"/>
      <c r="CV501" s="20"/>
      <c r="CW501" s="20"/>
      <c r="CX501" s="20"/>
      <c r="CY501" s="20"/>
      <c r="CZ501" s="20"/>
      <c r="DA501" s="20"/>
      <c r="DB501" s="20"/>
      <c r="DC501" s="20"/>
      <c r="DD501" s="20"/>
      <c r="DE501" s="20"/>
      <c r="DF501" s="20"/>
      <c r="DG501" s="20"/>
      <c r="DH501" s="20"/>
      <c r="DI501" s="20"/>
      <c r="DJ501" s="20"/>
      <c r="DK501" s="20"/>
      <c r="DL501" s="20"/>
      <c r="DM501" s="20"/>
      <c r="DN501" s="20"/>
      <c r="DO501" s="20"/>
      <c r="DP501" s="20"/>
      <c r="DQ501" s="20"/>
      <c r="DR501" s="20"/>
      <c r="DS501" s="20"/>
      <c r="DT501" s="20"/>
      <c r="DU501" s="20"/>
      <c r="DV501" s="20"/>
      <c r="DW501" s="20"/>
      <c r="DX501" s="20"/>
      <c r="DY501" s="20"/>
      <c r="DZ501" s="20"/>
      <c r="EA501" s="20"/>
      <c r="EB501" s="20"/>
      <c r="EC501" s="20"/>
      <c r="ED501" s="20"/>
      <c r="EE501" s="20"/>
      <c r="EF501" s="20"/>
      <c r="EG501" s="20"/>
      <c r="EH501" s="20"/>
      <c r="EI501" s="20"/>
      <c r="EJ501" s="20"/>
      <c r="EK501" s="20"/>
      <c r="EL501" s="20"/>
      <c r="EM501" s="20"/>
      <c r="EN501" s="20"/>
      <c r="EO501" s="20"/>
      <c r="EP501" s="20"/>
      <c r="EQ501" s="20"/>
      <c r="ER501" s="20"/>
      <c r="ES501" s="20"/>
      <c r="ET501" s="20"/>
      <c r="EU501" s="20"/>
      <c r="EV501" s="20"/>
      <c r="EW501" s="20"/>
      <c r="EX501" s="20"/>
      <c r="EY501" s="20"/>
      <c r="EZ501" s="20"/>
      <c r="FA501" s="20"/>
      <c r="FB501" s="20"/>
      <c r="FC501" s="20"/>
      <c r="FD501" s="20"/>
      <c r="FE501" s="20"/>
      <c r="FF501" s="20"/>
      <c r="FG501" s="20"/>
      <c r="FH501" s="20"/>
      <c r="FI501" s="20"/>
      <c r="FJ501" s="20"/>
      <c r="FK501" s="20"/>
      <c r="FL501" s="20"/>
      <c r="FM501" s="20"/>
      <c r="FN501" s="20"/>
      <c r="FO501" s="20"/>
      <c r="FP501" s="20"/>
      <c r="FQ501" s="20"/>
      <c r="FR501" s="20"/>
      <c r="FS501" s="20"/>
      <c r="FT501" s="20"/>
      <c r="FU501" s="20"/>
      <c r="FV501" s="20"/>
      <c r="FW501" s="20"/>
      <c r="FX501" s="20"/>
      <c r="FY501" s="20"/>
      <c r="FZ501" s="20"/>
      <c r="GA501" s="20"/>
      <c r="GB501" s="20"/>
      <c r="GC501" s="20"/>
      <c r="GD501" s="20"/>
      <c r="GE501" s="20"/>
      <c r="GF501" s="20"/>
      <c r="GG501" s="20"/>
      <c r="GH501" s="20"/>
      <c r="GI501" s="20"/>
      <c r="GJ501" s="20"/>
      <c r="GK501" s="20"/>
      <c r="GL501" s="20"/>
      <c r="GM501" s="20"/>
      <c r="GN501" s="20"/>
      <c r="GO501" s="20"/>
      <c r="GP501" s="20"/>
      <c r="GQ501" s="20"/>
      <c r="GR501" s="20"/>
      <c r="GS501" s="20"/>
      <c r="GT501" s="20"/>
      <c r="GU501" s="20"/>
      <c r="GV501" s="20"/>
      <c r="GW501" s="20"/>
      <c r="GX501" s="20"/>
      <c r="GY501" s="20"/>
      <c r="GZ501" s="20"/>
      <c r="HA501" s="20"/>
      <c r="HB501" s="20"/>
      <c r="HC501" s="20"/>
      <c r="HD501" s="20"/>
      <c r="HE501" s="20"/>
      <c r="HF501" s="20"/>
      <c r="HG501" s="20"/>
      <c r="HH501" s="20"/>
      <c r="HI501" s="20"/>
      <c r="HJ501" s="20"/>
      <c r="HK501" s="20"/>
      <c r="HL501" s="20"/>
      <c r="HM501" s="20"/>
      <c r="HN501" s="20"/>
      <c r="HO501" s="20"/>
      <c r="HP501" s="20"/>
      <c r="HQ501" s="20"/>
      <c r="HR501" s="20"/>
      <c r="HS501" s="20"/>
      <c r="HT501" s="20"/>
      <c r="HU501" s="20"/>
      <c r="HV501" s="20"/>
      <c r="HW501" s="20"/>
      <c r="HX501" s="20"/>
      <c r="HY501" s="20"/>
    </row>
    <row r="502" spans="1:233" s="21" customFormat="1" ht="15" customHeight="1" x14ac:dyDescent="0.2">
      <c r="A502" s="18" t="str">
        <f>IF('Lulusan MTs'!A502="","-",IF(LEN('Lulusan MTs'!A502)&lt;&gt;12,"Tidak valid","OK"))</f>
        <v>-</v>
      </c>
      <c r="B502" s="19" t="str">
        <f>IF('Lulusan MTs'!B502="","-",IF(LEN('Lulusan MTs'!B502)&lt;5,"Cek lagi","OK"))</f>
        <v>-</v>
      </c>
      <c r="C502" s="19" t="str">
        <f>IF('Lulusan MTs'!C502="","-",IF('Lulusan MTs'!C502="MTsN","OK",IF('Lulusan MTs'!C502="MTsS","OK","Tidak valid")))</f>
        <v>-</v>
      </c>
      <c r="D502" s="19" t="str">
        <f>IF('Lulusan MTs'!D502="","-",IF(LEN('Lulusan MTs'!D502)&lt;5,"Cek lagi","OK"))</f>
        <v>-</v>
      </c>
      <c r="E502" s="19" t="str">
        <f>IF('Lulusan MTs'!E502="","-",IF(LEN('Lulusan MTs'!E502)&lt;4,"Cek lagi","OK"))</f>
        <v>-</v>
      </c>
      <c r="F502" s="19" t="str">
        <f>IF('Lulusan MTs'!F502="","-",IF(LEN('Lulusan MTs'!F502)&lt;4,"Cek lagi","OK"))</f>
        <v>-</v>
      </c>
      <c r="G502" s="19" t="str">
        <f>IF('Lulusan MTs'!G502="","-",IF(LEN('Lulusan MTs'!G502)&lt;4,"Cek lagi","OK"))</f>
        <v>-</v>
      </c>
      <c r="H502" s="19" t="str">
        <f>IF('Lulusan MTs'!H502="","-",IF(LEN('Lulusan MTs'!H502)&lt;&gt;18,"Tidak valid",IF(VALUE('Lulusan MTs'!H502)&lt;0,"Cek lagi","OK")))</f>
        <v>-</v>
      </c>
      <c r="I502" s="19" t="str">
        <f>IF('Lulusan MTs'!I502="","-",IF(LEN('Lulusan MTs'!I502)&lt;&gt;10,"Tidak valid",IF(VALUE('Lulusan MTs'!I502)&lt;0,"Cek lagi","OK")))</f>
        <v>-</v>
      </c>
      <c r="J502" s="19" t="str">
        <f>IF('Lulusan MTs'!J502="","-",IF(LEN('Lulusan MTs'!J502)&lt;4,"Cek lagi","OK"))</f>
        <v>-</v>
      </c>
      <c r="K502" s="19" t="str">
        <f>IF('Lulusan MTs'!K502="","-",IF(LEN('Lulusan MTs'!K502)&lt;4,"Cek lagi","OK"))</f>
        <v>-</v>
      </c>
      <c r="L502" s="18" t="str">
        <f>IF('Lulusan MTs'!L502="","-",IF(VALUE(LEFT('Lulusan MTs'!L502,2))&gt;31,"Tanggal tidak valid",IF(VALUE(LEFT(RIGHT('Lulusan MTs'!L502,7),2))&gt;12,"Bulan tidak valid",IF(VALUE(RIGHT('Lulusan MTs'!L502,4))&gt;2003,"Umur terlalu tua",IF(VALUE(RIGHT('Lulusan MTs'!L502,4))&lt;1996,"Umur terlalu tua","OK")))))</f>
        <v>-</v>
      </c>
      <c r="M502" s="19" t="str">
        <f>IF('Lulusan MTs'!M502="","-",IF('Lulusan MTs'!M502="L","OK",IF('Lulusan MTs'!M502="P","OK","Tidak valid")))</f>
        <v>-</v>
      </c>
      <c r="N502" s="19" t="str">
        <f>IF('Lulusan MTs'!N502="","-",IF('Lulusan MTs'!N502&gt;400,"Tidak valid",IF('Lulusan MTs'!N502&lt;1,"Tidak valid","OK")))</f>
        <v>-</v>
      </c>
      <c r="O502" s="19" t="str">
        <f>IF('Lulusan MTs'!O502="","-",IF('Lulusan MTs'!O502&gt;100,"Tidak valid",IF('Lulusan MTs'!O502&lt;1,"Tidak valid","OK")))</f>
        <v>-</v>
      </c>
      <c r="P502" s="19" t="str">
        <f>IF('Lulusan MTs'!P502="","-",IF('Lulusan MTs'!P502&gt;6,"Cek lagi",IF('Lulusan MTs'!P502&lt;2,"Cek lagi","OK")))</f>
        <v>-</v>
      </c>
      <c r="Q502" s="19" t="str">
        <f>IF('Lulusan MTs'!Q502="","-",IF('Lulusan MTs'!Q502&gt;8,"Tidak valid",IF('Lulusan MTs'!Q502&lt;1,"Tidak valid","OK")))</f>
        <v>-</v>
      </c>
      <c r="R502" s="75" t="str">
        <f>IF('Lulusan MTs'!R502="","-",IF(LEN('Lulusan MTs'!R502)&lt;16,"Cek lagi","OK"))</f>
        <v>-</v>
      </c>
      <c r="S502" s="19" t="str">
        <f>IF('Lulusan MTs'!S502="","-",IF('Lulusan MTs'!S502&gt;6,"Tidak valid",IF('Lulusan MTs'!S502&lt;1,"Tidak valid","OK")))</f>
        <v>-</v>
      </c>
      <c r="T502" s="18" t="str">
        <f>IF('Lulusan MTs'!T502="","-",IF(VALUE(LEFT('Lulusan MTs'!T502,2))&gt;31,"Tanggal tidak valid",IF(VALUE(LEFT(RIGHT('Lulusan MTs'!T502,7),2))&gt;12,"Bulan tidak valid",IF(VALUE(RIGHT('Lulusan MTs'!T502,4))&lt;2010,"Cek lagi Tahun Masuk",IF(VALUE(RIGHT('Lulusan MTs'!T502,4))&gt;2014,"Cek lagi Tahun Masuk","OK")))))</f>
        <v>-</v>
      </c>
      <c r="U502" s="76" t="str">
        <f>IF('Lulusan MTs'!U502="","-",IF(LEN('Lulusan MTs'!U502)&lt;&gt;20,"Tidak valid","OK"))</f>
        <v>-</v>
      </c>
      <c r="V502" s="19" t="str">
        <f>IF('Lulusan MTs'!V502="","-",IF('Lulusan MTs'!V502&gt;3,"Tidak valid",IF('Lulusan MTs'!V502&lt;1,"Tidak valid","OK")))</f>
        <v>-</v>
      </c>
      <c r="W502" s="76" t="str">
        <f>IF('Lulusan MTs'!J502&lt;&gt;"",IF('Lulusan MTs'!W502="","Wajib Diisi","OK"),"-")</f>
        <v>-</v>
      </c>
      <c r="X502" s="76" t="str">
        <f>IF('Lulusan MTs'!J502&lt;&gt;"",IF('Lulusan MTs'!X502="","Wajib Diisi","OK"),"-")</f>
        <v>-</v>
      </c>
      <c r="Y502" s="18" t="str">
        <f>IF('Lulusan MTs'!Y502="","-",IF(VALUE(LEFT('Lulusan MTs'!Y502,2))&gt;31,"Tanggal tidak valid",IF(VALUE(LEFT(RIGHT('Lulusan MTs'!Y502,7),2))&gt;12,"Bulan tidak valid",IF(VALUE(RIGHT('Lulusan MTs'!Y502,4))&lt;&gt;2016,"Cek lagi Tahun Lulus","OK"))))</f>
        <v>-</v>
      </c>
      <c r="Z502" s="19" t="str">
        <f>IF('Lulusan MTs'!Z502="","-",IF('Lulusan MTs'!Z502&gt;100,"Tidak valid",IF('Lulusan MTs'!Z502&lt;1,"Tidak valid","OK")))</f>
        <v>-</v>
      </c>
      <c r="AA502" s="19" t="str">
        <f>IF('Lulusan MTs'!AA502="","-",IF('Lulusan MTs'!AA502&gt;100,"Tidak valid",IF('Lulusan MTs'!AA502&lt;1,"Tidak valid","OK")))</f>
        <v>-</v>
      </c>
      <c r="AB502" s="19" t="str">
        <f>IF('Lulusan MTs'!AB502="","-",IF('Lulusan MTs'!AB502&gt;100,"Tidak valid",IF('Lulusan MTs'!AB502&lt;1,"Tidak valid","OK")))</f>
        <v>-</v>
      </c>
      <c r="AC502" s="19" t="str">
        <f>IF('Lulusan MTs'!AC502="","-",IF('Lulusan MTs'!AC502&gt;100,"Tidak valid",IF('Lulusan MTs'!AC502&lt;1,"Tidak valid","OK")))</f>
        <v>-</v>
      </c>
      <c r="AD502" s="19" t="str">
        <f>IF('Lulusan MTs'!AD502="","-",IF('Lulusan MTs'!AD502&gt;100,"Tidak valid",IF('Lulusan MTs'!AD502&lt;1,"Tidak valid","OK")))</f>
        <v>-</v>
      </c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  <c r="AZ502" s="20"/>
      <c r="BA502" s="20"/>
      <c r="BB502" s="20"/>
      <c r="BC502" s="20"/>
      <c r="BD502" s="20"/>
      <c r="BE502" s="20"/>
      <c r="BF502" s="20"/>
      <c r="BG502" s="20"/>
      <c r="BH502" s="20"/>
      <c r="BI502" s="20"/>
      <c r="BJ502" s="20"/>
      <c r="BK502" s="20"/>
      <c r="BL502" s="20"/>
      <c r="BM502" s="20"/>
      <c r="BN502" s="20"/>
      <c r="BO502" s="20"/>
      <c r="BP502" s="20"/>
      <c r="BQ502" s="20"/>
      <c r="BR502" s="20"/>
      <c r="BS502" s="20"/>
      <c r="BT502" s="20"/>
      <c r="BU502" s="20"/>
      <c r="BV502" s="20"/>
      <c r="BW502" s="20"/>
      <c r="BX502" s="20"/>
      <c r="BY502" s="20"/>
      <c r="BZ502" s="20"/>
      <c r="CA502" s="20"/>
      <c r="CB502" s="20"/>
      <c r="CC502" s="20"/>
      <c r="CD502" s="20"/>
      <c r="CE502" s="20"/>
      <c r="CF502" s="20"/>
      <c r="CG502" s="20"/>
      <c r="CH502" s="20"/>
      <c r="CI502" s="20"/>
      <c r="CJ502" s="20"/>
      <c r="CK502" s="20"/>
      <c r="CL502" s="20"/>
      <c r="CM502" s="20"/>
      <c r="CN502" s="20"/>
      <c r="CO502" s="20"/>
      <c r="CP502" s="20"/>
      <c r="CQ502" s="20"/>
      <c r="CR502" s="20"/>
      <c r="CS502" s="20"/>
      <c r="CT502" s="20"/>
      <c r="CU502" s="20"/>
      <c r="CV502" s="20"/>
      <c r="CW502" s="20"/>
      <c r="CX502" s="20"/>
      <c r="CY502" s="20"/>
      <c r="CZ502" s="20"/>
      <c r="DA502" s="20"/>
      <c r="DB502" s="20"/>
      <c r="DC502" s="20"/>
      <c r="DD502" s="20"/>
      <c r="DE502" s="20"/>
      <c r="DF502" s="20"/>
      <c r="DG502" s="20"/>
      <c r="DH502" s="20"/>
      <c r="DI502" s="20"/>
      <c r="DJ502" s="20"/>
      <c r="DK502" s="20"/>
      <c r="DL502" s="20"/>
      <c r="DM502" s="20"/>
      <c r="DN502" s="20"/>
      <c r="DO502" s="20"/>
      <c r="DP502" s="20"/>
      <c r="DQ502" s="20"/>
      <c r="DR502" s="20"/>
      <c r="DS502" s="20"/>
      <c r="DT502" s="20"/>
      <c r="DU502" s="20"/>
      <c r="DV502" s="20"/>
      <c r="DW502" s="20"/>
      <c r="DX502" s="20"/>
      <c r="DY502" s="20"/>
      <c r="DZ502" s="20"/>
      <c r="EA502" s="20"/>
      <c r="EB502" s="20"/>
      <c r="EC502" s="20"/>
      <c r="ED502" s="20"/>
      <c r="EE502" s="20"/>
      <c r="EF502" s="20"/>
      <c r="EG502" s="20"/>
      <c r="EH502" s="20"/>
      <c r="EI502" s="20"/>
      <c r="EJ502" s="20"/>
      <c r="EK502" s="20"/>
      <c r="EL502" s="20"/>
      <c r="EM502" s="20"/>
      <c r="EN502" s="20"/>
      <c r="EO502" s="20"/>
      <c r="EP502" s="20"/>
      <c r="EQ502" s="20"/>
      <c r="ER502" s="20"/>
      <c r="ES502" s="20"/>
      <c r="ET502" s="20"/>
      <c r="EU502" s="20"/>
      <c r="EV502" s="20"/>
      <c r="EW502" s="20"/>
      <c r="EX502" s="20"/>
      <c r="EY502" s="20"/>
      <c r="EZ502" s="20"/>
      <c r="FA502" s="20"/>
      <c r="FB502" s="20"/>
      <c r="FC502" s="20"/>
      <c r="FD502" s="20"/>
      <c r="FE502" s="20"/>
      <c r="FF502" s="20"/>
      <c r="FG502" s="20"/>
      <c r="FH502" s="20"/>
      <c r="FI502" s="20"/>
      <c r="FJ502" s="20"/>
      <c r="FK502" s="20"/>
      <c r="FL502" s="20"/>
      <c r="FM502" s="20"/>
      <c r="FN502" s="20"/>
      <c r="FO502" s="20"/>
      <c r="FP502" s="20"/>
      <c r="FQ502" s="20"/>
      <c r="FR502" s="20"/>
      <c r="FS502" s="20"/>
      <c r="FT502" s="20"/>
      <c r="FU502" s="20"/>
      <c r="FV502" s="20"/>
      <c r="FW502" s="20"/>
      <c r="FX502" s="20"/>
      <c r="FY502" s="20"/>
      <c r="FZ502" s="20"/>
      <c r="GA502" s="20"/>
      <c r="GB502" s="20"/>
      <c r="GC502" s="20"/>
      <c r="GD502" s="20"/>
      <c r="GE502" s="20"/>
      <c r="GF502" s="20"/>
      <c r="GG502" s="20"/>
      <c r="GH502" s="20"/>
      <c r="GI502" s="20"/>
      <c r="GJ502" s="20"/>
      <c r="GK502" s="20"/>
      <c r="GL502" s="20"/>
      <c r="GM502" s="20"/>
      <c r="GN502" s="20"/>
      <c r="GO502" s="20"/>
      <c r="GP502" s="20"/>
      <c r="GQ502" s="20"/>
      <c r="GR502" s="20"/>
      <c r="GS502" s="20"/>
      <c r="GT502" s="20"/>
      <c r="GU502" s="20"/>
      <c r="GV502" s="20"/>
      <c r="GW502" s="20"/>
      <c r="GX502" s="20"/>
      <c r="GY502" s="20"/>
      <c r="GZ502" s="20"/>
      <c r="HA502" s="20"/>
      <c r="HB502" s="20"/>
      <c r="HC502" s="20"/>
      <c r="HD502" s="20"/>
      <c r="HE502" s="20"/>
      <c r="HF502" s="20"/>
      <c r="HG502" s="20"/>
      <c r="HH502" s="20"/>
      <c r="HI502" s="20"/>
      <c r="HJ502" s="20"/>
      <c r="HK502" s="20"/>
      <c r="HL502" s="20"/>
      <c r="HM502" s="20"/>
      <c r="HN502" s="20"/>
      <c r="HO502" s="20"/>
      <c r="HP502" s="20"/>
      <c r="HQ502" s="20"/>
      <c r="HR502" s="20"/>
      <c r="HS502" s="20"/>
      <c r="HT502" s="20"/>
      <c r="HU502" s="20"/>
      <c r="HV502" s="20"/>
      <c r="HW502" s="20"/>
      <c r="HX502" s="20"/>
      <c r="HY502" s="20"/>
    </row>
    <row r="503" spans="1:233" s="21" customFormat="1" ht="15" customHeight="1" x14ac:dyDescent="0.2">
      <c r="A503" s="18" t="str">
        <f>IF('Lulusan MTs'!A503="","-",IF(LEN('Lulusan MTs'!A503)&lt;&gt;12,"Tidak valid","OK"))</f>
        <v>-</v>
      </c>
      <c r="B503" s="19" t="str">
        <f>IF('Lulusan MTs'!B503="","-",IF(LEN('Lulusan MTs'!B503)&lt;5,"Cek lagi","OK"))</f>
        <v>-</v>
      </c>
      <c r="C503" s="19" t="str">
        <f>IF('Lulusan MTs'!C503="","-",IF('Lulusan MTs'!C503="MTsN","OK",IF('Lulusan MTs'!C503="MTsS","OK","Tidak valid")))</f>
        <v>-</v>
      </c>
      <c r="D503" s="19" t="str">
        <f>IF('Lulusan MTs'!D503="","-",IF(LEN('Lulusan MTs'!D503)&lt;5,"Cek lagi","OK"))</f>
        <v>-</v>
      </c>
      <c r="E503" s="19" t="str">
        <f>IF('Lulusan MTs'!E503="","-",IF(LEN('Lulusan MTs'!E503)&lt;4,"Cek lagi","OK"))</f>
        <v>-</v>
      </c>
      <c r="F503" s="19" t="str">
        <f>IF('Lulusan MTs'!F503="","-",IF(LEN('Lulusan MTs'!F503)&lt;4,"Cek lagi","OK"))</f>
        <v>-</v>
      </c>
      <c r="G503" s="19" t="str">
        <f>IF('Lulusan MTs'!G503="","-",IF(LEN('Lulusan MTs'!G503)&lt;4,"Cek lagi","OK"))</f>
        <v>-</v>
      </c>
      <c r="H503" s="19" t="str">
        <f>IF('Lulusan MTs'!H503="","-",IF(LEN('Lulusan MTs'!H503)&lt;&gt;18,"Tidak valid",IF(VALUE('Lulusan MTs'!H503)&lt;0,"Cek lagi","OK")))</f>
        <v>-</v>
      </c>
      <c r="I503" s="19" t="str">
        <f>IF('Lulusan MTs'!I503="","-",IF(LEN('Lulusan MTs'!I503)&lt;&gt;10,"Tidak valid",IF(VALUE('Lulusan MTs'!I503)&lt;0,"Cek lagi","OK")))</f>
        <v>-</v>
      </c>
      <c r="J503" s="19" t="str">
        <f>IF('Lulusan MTs'!J503="","-",IF(LEN('Lulusan MTs'!J503)&lt;4,"Cek lagi","OK"))</f>
        <v>-</v>
      </c>
      <c r="K503" s="19" t="str">
        <f>IF('Lulusan MTs'!K503="","-",IF(LEN('Lulusan MTs'!K503)&lt;4,"Cek lagi","OK"))</f>
        <v>-</v>
      </c>
      <c r="L503" s="18" t="str">
        <f>IF('Lulusan MTs'!L503="","-",IF(VALUE(LEFT('Lulusan MTs'!L503,2))&gt;31,"Tanggal tidak valid",IF(VALUE(LEFT(RIGHT('Lulusan MTs'!L503,7),2))&gt;12,"Bulan tidak valid",IF(VALUE(RIGHT('Lulusan MTs'!L503,4))&gt;2003,"Umur terlalu tua",IF(VALUE(RIGHT('Lulusan MTs'!L503,4))&lt;1996,"Umur terlalu tua","OK")))))</f>
        <v>-</v>
      </c>
      <c r="M503" s="19" t="str">
        <f>IF('Lulusan MTs'!M503="","-",IF('Lulusan MTs'!M503="L","OK",IF('Lulusan MTs'!M503="P","OK","Tidak valid")))</f>
        <v>-</v>
      </c>
      <c r="N503" s="19" t="str">
        <f>IF('Lulusan MTs'!N503="","-",IF('Lulusan MTs'!N503&gt;400,"Tidak valid",IF('Lulusan MTs'!N503&lt;1,"Tidak valid","OK")))</f>
        <v>-</v>
      </c>
      <c r="O503" s="19" t="str">
        <f>IF('Lulusan MTs'!O503="","-",IF('Lulusan MTs'!O503&gt;100,"Tidak valid",IF('Lulusan MTs'!O503&lt;1,"Tidak valid","OK")))</f>
        <v>-</v>
      </c>
      <c r="P503" s="19" t="str">
        <f>IF('Lulusan MTs'!P503="","-",IF('Lulusan MTs'!P503&gt;6,"Cek lagi",IF('Lulusan MTs'!P503&lt;2,"Cek lagi","OK")))</f>
        <v>-</v>
      </c>
      <c r="Q503" s="19" t="str">
        <f>IF('Lulusan MTs'!Q503="","-",IF('Lulusan MTs'!Q503&gt;8,"Tidak valid",IF('Lulusan MTs'!Q503&lt;1,"Tidak valid","OK")))</f>
        <v>-</v>
      </c>
      <c r="R503" s="75" t="str">
        <f>IF('Lulusan MTs'!R503="","-",IF(LEN('Lulusan MTs'!R503)&lt;16,"Cek lagi","OK"))</f>
        <v>-</v>
      </c>
      <c r="S503" s="19" t="str">
        <f>IF('Lulusan MTs'!S503="","-",IF('Lulusan MTs'!S503&gt;6,"Tidak valid",IF('Lulusan MTs'!S503&lt;1,"Tidak valid","OK")))</f>
        <v>-</v>
      </c>
      <c r="T503" s="18" t="str">
        <f>IF('Lulusan MTs'!T503="","-",IF(VALUE(LEFT('Lulusan MTs'!T503,2))&gt;31,"Tanggal tidak valid",IF(VALUE(LEFT(RIGHT('Lulusan MTs'!T503,7),2))&gt;12,"Bulan tidak valid",IF(VALUE(RIGHT('Lulusan MTs'!T503,4))&lt;2010,"Cek lagi Tahun Masuk",IF(VALUE(RIGHT('Lulusan MTs'!T503,4))&gt;2014,"Cek lagi Tahun Masuk","OK")))))</f>
        <v>-</v>
      </c>
      <c r="U503" s="76" t="str">
        <f>IF('Lulusan MTs'!U503="","-",IF(LEN('Lulusan MTs'!U503)&lt;&gt;20,"Tidak valid","OK"))</f>
        <v>-</v>
      </c>
      <c r="V503" s="19" t="str">
        <f>IF('Lulusan MTs'!V503="","-",IF('Lulusan MTs'!V503&gt;3,"Tidak valid",IF('Lulusan MTs'!V503&lt;1,"Tidak valid","OK")))</f>
        <v>-</v>
      </c>
      <c r="W503" s="76" t="str">
        <f>IF('Lulusan MTs'!J503&lt;&gt;"",IF('Lulusan MTs'!W503="","Wajib Diisi","OK"),"-")</f>
        <v>-</v>
      </c>
      <c r="X503" s="76" t="str">
        <f>IF('Lulusan MTs'!J503&lt;&gt;"",IF('Lulusan MTs'!X503="","Wajib Diisi","OK"),"-")</f>
        <v>-</v>
      </c>
      <c r="Y503" s="18" t="str">
        <f>IF('Lulusan MTs'!Y503="","-",IF(VALUE(LEFT('Lulusan MTs'!Y503,2))&gt;31,"Tanggal tidak valid",IF(VALUE(LEFT(RIGHT('Lulusan MTs'!Y503,7),2))&gt;12,"Bulan tidak valid",IF(VALUE(RIGHT('Lulusan MTs'!Y503,4))&lt;&gt;2016,"Cek lagi Tahun Lulus","OK"))))</f>
        <v>-</v>
      </c>
      <c r="Z503" s="19" t="str">
        <f>IF('Lulusan MTs'!Z503="","-",IF('Lulusan MTs'!Z503&gt;100,"Tidak valid",IF('Lulusan MTs'!Z503&lt;1,"Tidak valid","OK")))</f>
        <v>-</v>
      </c>
      <c r="AA503" s="19" t="str">
        <f>IF('Lulusan MTs'!AA503="","-",IF('Lulusan MTs'!AA503&gt;100,"Tidak valid",IF('Lulusan MTs'!AA503&lt;1,"Tidak valid","OK")))</f>
        <v>-</v>
      </c>
      <c r="AB503" s="19" t="str">
        <f>IF('Lulusan MTs'!AB503="","-",IF('Lulusan MTs'!AB503&gt;100,"Tidak valid",IF('Lulusan MTs'!AB503&lt;1,"Tidak valid","OK")))</f>
        <v>-</v>
      </c>
      <c r="AC503" s="19" t="str">
        <f>IF('Lulusan MTs'!AC503="","-",IF('Lulusan MTs'!AC503&gt;100,"Tidak valid",IF('Lulusan MTs'!AC503&lt;1,"Tidak valid","OK")))</f>
        <v>-</v>
      </c>
      <c r="AD503" s="19" t="str">
        <f>IF('Lulusan MTs'!AD503="","-",IF('Lulusan MTs'!AD503&gt;100,"Tidak valid",IF('Lulusan MTs'!AD503&lt;1,"Tidak valid","OK")))</f>
        <v>-</v>
      </c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X503" s="20"/>
      <c r="AY503" s="20"/>
      <c r="AZ503" s="20"/>
      <c r="BA503" s="20"/>
      <c r="BB503" s="20"/>
      <c r="BC503" s="20"/>
      <c r="BD503" s="20"/>
      <c r="BE503" s="20"/>
      <c r="BF503" s="20"/>
      <c r="BG503" s="20"/>
      <c r="BH503" s="20"/>
      <c r="BI503" s="20"/>
      <c r="BJ503" s="20"/>
      <c r="BK503" s="20"/>
      <c r="BL503" s="20"/>
      <c r="BM503" s="20"/>
      <c r="BN503" s="20"/>
      <c r="BO503" s="20"/>
      <c r="BP503" s="20"/>
      <c r="BQ503" s="20"/>
      <c r="BR503" s="20"/>
      <c r="BS503" s="20"/>
      <c r="BT503" s="20"/>
      <c r="BU503" s="20"/>
      <c r="BV503" s="20"/>
      <c r="BW503" s="20"/>
      <c r="BX503" s="20"/>
      <c r="BY503" s="20"/>
      <c r="BZ503" s="20"/>
      <c r="CA503" s="20"/>
      <c r="CB503" s="20"/>
      <c r="CC503" s="20"/>
      <c r="CD503" s="20"/>
      <c r="CE503" s="20"/>
      <c r="CF503" s="20"/>
      <c r="CG503" s="20"/>
      <c r="CH503" s="20"/>
      <c r="CI503" s="20"/>
      <c r="CJ503" s="20"/>
      <c r="CK503" s="20"/>
      <c r="CL503" s="20"/>
      <c r="CM503" s="20"/>
      <c r="CN503" s="20"/>
      <c r="CO503" s="20"/>
      <c r="CP503" s="20"/>
      <c r="CQ503" s="20"/>
      <c r="CR503" s="20"/>
      <c r="CS503" s="20"/>
      <c r="CT503" s="20"/>
      <c r="CU503" s="20"/>
      <c r="CV503" s="20"/>
      <c r="CW503" s="20"/>
      <c r="CX503" s="20"/>
      <c r="CY503" s="20"/>
      <c r="CZ503" s="20"/>
      <c r="DA503" s="20"/>
      <c r="DB503" s="20"/>
      <c r="DC503" s="20"/>
      <c r="DD503" s="20"/>
      <c r="DE503" s="20"/>
      <c r="DF503" s="20"/>
      <c r="DG503" s="20"/>
      <c r="DH503" s="20"/>
      <c r="DI503" s="20"/>
      <c r="DJ503" s="20"/>
      <c r="DK503" s="20"/>
      <c r="DL503" s="20"/>
      <c r="DM503" s="20"/>
      <c r="DN503" s="20"/>
      <c r="DO503" s="20"/>
      <c r="DP503" s="20"/>
      <c r="DQ503" s="20"/>
      <c r="DR503" s="20"/>
      <c r="DS503" s="20"/>
      <c r="DT503" s="20"/>
      <c r="DU503" s="20"/>
      <c r="DV503" s="20"/>
      <c r="DW503" s="20"/>
      <c r="DX503" s="20"/>
      <c r="DY503" s="20"/>
      <c r="DZ503" s="20"/>
      <c r="EA503" s="20"/>
      <c r="EB503" s="20"/>
      <c r="EC503" s="20"/>
      <c r="ED503" s="20"/>
      <c r="EE503" s="20"/>
      <c r="EF503" s="20"/>
      <c r="EG503" s="20"/>
      <c r="EH503" s="20"/>
      <c r="EI503" s="20"/>
      <c r="EJ503" s="20"/>
      <c r="EK503" s="20"/>
      <c r="EL503" s="20"/>
      <c r="EM503" s="20"/>
      <c r="EN503" s="20"/>
      <c r="EO503" s="20"/>
      <c r="EP503" s="20"/>
      <c r="EQ503" s="20"/>
      <c r="ER503" s="20"/>
      <c r="ES503" s="20"/>
      <c r="ET503" s="20"/>
      <c r="EU503" s="20"/>
      <c r="EV503" s="20"/>
      <c r="EW503" s="20"/>
      <c r="EX503" s="20"/>
      <c r="EY503" s="20"/>
      <c r="EZ503" s="20"/>
      <c r="FA503" s="20"/>
      <c r="FB503" s="20"/>
      <c r="FC503" s="20"/>
      <c r="FD503" s="20"/>
      <c r="FE503" s="20"/>
      <c r="FF503" s="20"/>
      <c r="FG503" s="20"/>
      <c r="FH503" s="20"/>
      <c r="FI503" s="20"/>
      <c r="FJ503" s="20"/>
      <c r="FK503" s="20"/>
      <c r="FL503" s="20"/>
      <c r="FM503" s="20"/>
      <c r="FN503" s="20"/>
      <c r="FO503" s="20"/>
      <c r="FP503" s="20"/>
      <c r="FQ503" s="20"/>
      <c r="FR503" s="20"/>
      <c r="FS503" s="20"/>
      <c r="FT503" s="20"/>
      <c r="FU503" s="20"/>
      <c r="FV503" s="20"/>
      <c r="FW503" s="20"/>
      <c r="FX503" s="20"/>
      <c r="FY503" s="20"/>
      <c r="FZ503" s="20"/>
      <c r="GA503" s="20"/>
      <c r="GB503" s="20"/>
      <c r="GC503" s="20"/>
      <c r="GD503" s="20"/>
      <c r="GE503" s="20"/>
      <c r="GF503" s="20"/>
      <c r="GG503" s="20"/>
      <c r="GH503" s="20"/>
      <c r="GI503" s="20"/>
      <c r="GJ503" s="20"/>
      <c r="GK503" s="20"/>
      <c r="GL503" s="20"/>
      <c r="GM503" s="20"/>
      <c r="GN503" s="20"/>
      <c r="GO503" s="20"/>
      <c r="GP503" s="20"/>
      <c r="GQ503" s="20"/>
      <c r="GR503" s="20"/>
      <c r="GS503" s="20"/>
      <c r="GT503" s="20"/>
      <c r="GU503" s="20"/>
      <c r="GV503" s="20"/>
      <c r="GW503" s="20"/>
      <c r="GX503" s="20"/>
      <c r="GY503" s="20"/>
      <c r="GZ503" s="20"/>
      <c r="HA503" s="20"/>
      <c r="HB503" s="20"/>
      <c r="HC503" s="20"/>
      <c r="HD503" s="20"/>
      <c r="HE503" s="20"/>
      <c r="HF503" s="20"/>
      <c r="HG503" s="20"/>
      <c r="HH503" s="20"/>
      <c r="HI503" s="20"/>
      <c r="HJ503" s="20"/>
      <c r="HK503" s="20"/>
      <c r="HL503" s="20"/>
      <c r="HM503" s="20"/>
      <c r="HN503" s="20"/>
      <c r="HO503" s="20"/>
      <c r="HP503" s="20"/>
      <c r="HQ503" s="20"/>
      <c r="HR503" s="20"/>
      <c r="HS503" s="20"/>
      <c r="HT503" s="20"/>
      <c r="HU503" s="20"/>
      <c r="HV503" s="20"/>
      <c r="HW503" s="20"/>
      <c r="HX503" s="20"/>
      <c r="HY503" s="20"/>
    </row>
    <row r="504" spans="1:233" s="21" customFormat="1" ht="15" customHeight="1" x14ac:dyDescent="0.2">
      <c r="A504" s="18" t="str">
        <f>IF('Lulusan MTs'!A504="","-",IF(LEN('Lulusan MTs'!A504)&lt;&gt;12,"Tidak valid","OK"))</f>
        <v>-</v>
      </c>
      <c r="B504" s="19" t="str">
        <f>IF('Lulusan MTs'!B504="","-",IF(LEN('Lulusan MTs'!B504)&lt;5,"Cek lagi","OK"))</f>
        <v>-</v>
      </c>
      <c r="C504" s="19" t="str">
        <f>IF('Lulusan MTs'!C504="","-",IF('Lulusan MTs'!C504="MTsN","OK",IF('Lulusan MTs'!C504="MTsS","OK","Tidak valid")))</f>
        <v>-</v>
      </c>
      <c r="D504" s="19" t="str">
        <f>IF('Lulusan MTs'!D504="","-",IF(LEN('Lulusan MTs'!D504)&lt;5,"Cek lagi","OK"))</f>
        <v>-</v>
      </c>
      <c r="E504" s="19" t="str">
        <f>IF('Lulusan MTs'!E504="","-",IF(LEN('Lulusan MTs'!E504)&lt;4,"Cek lagi","OK"))</f>
        <v>-</v>
      </c>
      <c r="F504" s="19" t="str">
        <f>IF('Lulusan MTs'!F504="","-",IF(LEN('Lulusan MTs'!F504)&lt;4,"Cek lagi","OK"))</f>
        <v>-</v>
      </c>
      <c r="G504" s="19" t="str">
        <f>IF('Lulusan MTs'!G504="","-",IF(LEN('Lulusan MTs'!G504)&lt;4,"Cek lagi","OK"))</f>
        <v>-</v>
      </c>
      <c r="H504" s="19" t="str">
        <f>IF('Lulusan MTs'!H504="","-",IF(LEN('Lulusan MTs'!H504)&lt;&gt;18,"Tidak valid",IF(VALUE('Lulusan MTs'!H504)&lt;0,"Cek lagi","OK")))</f>
        <v>-</v>
      </c>
      <c r="I504" s="19" t="str">
        <f>IF('Lulusan MTs'!I504="","-",IF(LEN('Lulusan MTs'!I504)&lt;&gt;10,"Tidak valid",IF(VALUE('Lulusan MTs'!I504)&lt;0,"Cek lagi","OK")))</f>
        <v>-</v>
      </c>
      <c r="J504" s="19" t="str">
        <f>IF('Lulusan MTs'!J504="","-",IF(LEN('Lulusan MTs'!J504)&lt;4,"Cek lagi","OK"))</f>
        <v>-</v>
      </c>
      <c r="K504" s="19" t="str">
        <f>IF('Lulusan MTs'!K504="","-",IF(LEN('Lulusan MTs'!K504)&lt;4,"Cek lagi","OK"))</f>
        <v>-</v>
      </c>
      <c r="L504" s="18" t="str">
        <f>IF('Lulusan MTs'!L504="","-",IF(VALUE(LEFT('Lulusan MTs'!L504,2))&gt;31,"Tanggal tidak valid",IF(VALUE(LEFT(RIGHT('Lulusan MTs'!L504,7),2))&gt;12,"Bulan tidak valid",IF(VALUE(RIGHT('Lulusan MTs'!L504,4))&gt;2003,"Umur terlalu tua",IF(VALUE(RIGHT('Lulusan MTs'!L504,4))&lt;1996,"Umur terlalu tua","OK")))))</f>
        <v>-</v>
      </c>
      <c r="M504" s="19" t="str">
        <f>IF('Lulusan MTs'!M504="","-",IF('Lulusan MTs'!M504="L","OK",IF('Lulusan MTs'!M504="P","OK","Tidak valid")))</f>
        <v>-</v>
      </c>
      <c r="N504" s="19" t="str">
        <f>IF('Lulusan MTs'!N504="","-",IF('Lulusan MTs'!N504&gt;400,"Tidak valid",IF('Lulusan MTs'!N504&lt;1,"Tidak valid","OK")))</f>
        <v>-</v>
      </c>
      <c r="O504" s="19" t="str">
        <f>IF('Lulusan MTs'!O504="","-",IF('Lulusan MTs'!O504&gt;100,"Tidak valid",IF('Lulusan MTs'!O504&lt;1,"Tidak valid","OK")))</f>
        <v>-</v>
      </c>
      <c r="P504" s="19" t="str">
        <f>IF('Lulusan MTs'!P504="","-",IF('Lulusan MTs'!P504&gt;6,"Cek lagi",IF('Lulusan MTs'!P504&lt;2,"Cek lagi","OK")))</f>
        <v>-</v>
      </c>
      <c r="Q504" s="19" t="str">
        <f>IF('Lulusan MTs'!Q504="","-",IF('Lulusan MTs'!Q504&gt;8,"Tidak valid",IF('Lulusan MTs'!Q504&lt;1,"Tidak valid","OK")))</f>
        <v>-</v>
      </c>
      <c r="R504" s="75" t="str">
        <f>IF('Lulusan MTs'!R504="","-",IF(LEN('Lulusan MTs'!R504)&lt;16,"Cek lagi","OK"))</f>
        <v>-</v>
      </c>
      <c r="S504" s="19" t="str">
        <f>IF('Lulusan MTs'!S504="","-",IF('Lulusan MTs'!S504&gt;6,"Tidak valid",IF('Lulusan MTs'!S504&lt;1,"Tidak valid","OK")))</f>
        <v>-</v>
      </c>
      <c r="T504" s="18" t="str">
        <f>IF('Lulusan MTs'!T504="","-",IF(VALUE(LEFT('Lulusan MTs'!T504,2))&gt;31,"Tanggal tidak valid",IF(VALUE(LEFT(RIGHT('Lulusan MTs'!T504,7),2))&gt;12,"Bulan tidak valid",IF(VALUE(RIGHT('Lulusan MTs'!T504,4))&lt;2010,"Cek lagi Tahun Masuk",IF(VALUE(RIGHT('Lulusan MTs'!T504,4))&gt;2014,"Cek lagi Tahun Masuk","OK")))))</f>
        <v>-</v>
      </c>
      <c r="U504" s="76" t="str">
        <f>IF('Lulusan MTs'!U504="","-",IF(LEN('Lulusan MTs'!U504)&lt;&gt;20,"Tidak valid","OK"))</f>
        <v>-</v>
      </c>
      <c r="V504" s="19" t="str">
        <f>IF('Lulusan MTs'!V504="","-",IF('Lulusan MTs'!V504&gt;3,"Tidak valid",IF('Lulusan MTs'!V504&lt;1,"Tidak valid","OK")))</f>
        <v>-</v>
      </c>
      <c r="W504" s="76" t="str">
        <f>IF('Lulusan MTs'!J504&lt;&gt;"",IF('Lulusan MTs'!W504="","Wajib Diisi","OK"),"-")</f>
        <v>-</v>
      </c>
      <c r="X504" s="76" t="str">
        <f>IF('Lulusan MTs'!J504&lt;&gt;"",IF('Lulusan MTs'!X504="","Wajib Diisi","OK"),"-")</f>
        <v>-</v>
      </c>
      <c r="Y504" s="18" t="str">
        <f>IF('Lulusan MTs'!Y504="","-",IF(VALUE(LEFT('Lulusan MTs'!Y504,2))&gt;31,"Tanggal tidak valid",IF(VALUE(LEFT(RIGHT('Lulusan MTs'!Y504,7),2))&gt;12,"Bulan tidak valid",IF(VALUE(RIGHT('Lulusan MTs'!Y504,4))&lt;&gt;2016,"Cek lagi Tahun Lulus","OK"))))</f>
        <v>-</v>
      </c>
      <c r="Z504" s="19" t="str">
        <f>IF('Lulusan MTs'!Z504="","-",IF('Lulusan MTs'!Z504&gt;100,"Tidak valid",IF('Lulusan MTs'!Z504&lt;1,"Tidak valid","OK")))</f>
        <v>-</v>
      </c>
      <c r="AA504" s="19" t="str">
        <f>IF('Lulusan MTs'!AA504="","-",IF('Lulusan MTs'!AA504&gt;100,"Tidak valid",IF('Lulusan MTs'!AA504&lt;1,"Tidak valid","OK")))</f>
        <v>-</v>
      </c>
      <c r="AB504" s="19" t="str">
        <f>IF('Lulusan MTs'!AB504="","-",IF('Lulusan MTs'!AB504&gt;100,"Tidak valid",IF('Lulusan MTs'!AB504&lt;1,"Tidak valid","OK")))</f>
        <v>-</v>
      </c>
      <c r="AC504" s="19" t="str">
        <f>IF('Lulusan MTs'!AC504="","-",IF('Lulusan MTs'!AC504&gt;100,"Tidak valid",IF('Lulusan MTs'!AC504&lt;1,"Tidak valid","OK")))</f>
        <v>-</v>
      </c>
      <c r="AD504" s="19" t="str">
        <f>IF('Lulusan MTs'!AD504="","-",IF('Lulusan MTs'!AD504&gt;100,"Tidak valid",IF('Lulusan MTs'!AD504&lt;1,"Tidak valid","OK")))</f>
        <v>-</v>
      </c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  <c r="AW504" s="20"/>
      <c r="AX504" s="20"/>
      <c r="AY504" s="20"/>
      <c r="AZ504" s="20"/>
      <c r="BA504" s="20"/>
      <c r="BB504" s="20"/>
      <c r="BC504" s="20"/>
      <c r="BD504" s="20"/>
      <c r="BE504" s="20"/>
      <c r="BF504" s="20"/>
      <c r="BG504" s="20"/>
      <c r="BH504" s="20"/>
      <c r="BI504" s="20"/>
      <c r="BJ504" s="20"/>
      <c r="BK504" s="20"/>
      <c r="BL504" s="20"/>
      <c r="BM504" s="20"/>
      <c r="BN504" s="20"/>
      <c r="BO504" s="20"/>
      <c r="BP504" s="20"/>
      <c r="BQ504" s="20"/>
      <c r="BR504" s="20"/>
      <c r="BS504" s="20"/>
      <c r="BT504" s="20"/>
      <c r="BU504" s="20"/>
      <c r="BV504" s="20"/>
      <c r="BW504" s="20"/>
      <c r="BX504" s="20"/>
      <c r="BY504" s="20"/>
      <c r="BZ504" s="20"/>
      <c r="CA504" s="20"/>
      <c r="CB504" s="20"/>
      <c r="CC504" s="20"/>
      <c r="CD504" s="20"/>
      <c r="CE504" s="20"/>
      <c r="CF504" s="20"/>
      <c r="CG504" s="20"/>
      <c r="CH504" s="20"/>
      <c r="CI504" s="20"/>
      <c r="CJ504" s="20"/>
      <c r="CK504" s="20"/>
      <c r="CL504" s="20"/>
      <c r="CM504" s="20"/>
      <c r="CN504" s="20"/>
      <c r="CO504" s="20"/>
      <c r="CP504" s="20"/>
      <c r="CQ504" s="20"/>
      <c r="CR504" s="20"/>
      <c r="CS504" s="20"/>
      <c r="CT504" s="20"/>
      <c r="CU504" s="20"/>
      <c r="CV504" s="20"/>
      <c r="CW504" s="20"/>
      <c r="CX504" s="20"/>
      <c r="CY504" s="20"/>
      <c r="CZ504" s="20"/>
      <c r="DA504" s="20"/>
      <c r="DB504" s="20"/>
      <c r="DC504" s="20"/>
      <c r="DD504" s="20"/>
      <c r="DE504" s="20"/>
      <c r="DF504" s="20"/>
      <c r="DG504" s="20"/>
      <c r="DH504" s="20"/>
      <c r="DI504" s="20"/>
      <c r="DJ504" s="20"/>
      <c r="DK504" s="20"/>
      <c r="DL504" s="20"/>
      <c r="DM504" s="20"/>
      <c r="DN504" s="20"/>
      <c r="DO504" s="20"/>
      <c r="DP504" s="20"/>
      <c r="DQ504" s="20"/>
      <c r="DR504" s="20"/>
      <c r="DS504" s="20"/>
      <c r="DT504" s="20"/>
      <c r="DU504" s="20"/>
      <c r="DV504" s="20"/>
      <c r="DW504" s="20"/>
      <c r="DX504" s="20"/>
      <c r="DY504" s="20"/>
      <c r="DZ504" s="20"/>
      <c r="EA504" s="20"/>
      <c r="EB504" s="20"/>
      <c r="EC504" s="20"/>
      <c r="ED504" s="20"/>
      <c r="EE504" s="20"/>
      <c r="EF504" s="20"/>
      <c r="EG504" s="20"/>
      <c r="EH504" s="20"/>
      <c r="EI504" s="20"/>
      <c r="EJ504" s="20"/>
      <c r="EK504" s="20"/>
      <c r="EL504" s="20"/>
      <c r="EM504" s="20"/>
      <c r="EN504" s="20"/>
      <c r="EO504" s="20"/>
      <c r="EP504" s="20"/>
      <c r="EQ504" s="20"/>
      <c r="ER504" s="20"/>
      <c r="ES504" s="20"/>
      <c r="ET504" s="20"/>
      <c r="EU504" s="20"/>
      <c r="EV504" s="20"/>
      <c r="EW504" s="20"/>
      <c r="EX504" s="20"/>
      <c r="EY504" s="20"/>
      <c r="EZ504" s="20"/>
      <c r="FA504" s="20"/>
      <c r="FB504" s="20"/>
      <c r="FC504" s="20"/>
      <c r="FD504" s="20"/>
      <c r="FE504" s="20"/>
      <c r="FF504" s="20"/>
      <c r="FG504" s="20"/>
      <c r="FH504" s="20"/>
      <c r="FI504" s="20"/>
      <c r="FJ504" s="20"/>
      <c r="FK504" s="20"/>
      <c r="FL504" s="20"/>
      <c r="FM504" s="20"/>
      <c r="FN504" s="20"/>
      <c r="FO504" s="20"/>
      <c r="FP504" s="20"/>
      <c r="FQ504" s="20"/>
      <c r="FR504" s="20"/>
      <c r="FS504" s="20"/>
      <c r="FT504" s="20"/>
      <c r="FU504" s="20"/>
      <c r="FV504" s="20"/>
      <c r="FW504" s="20"/>
      <c r="FX504" s="20"/>
      <c r="FY504" s="20"/>
      <c r="FZ504" s="20"/>
      <c r="GA504" s="20"/>
      <c r="GB504" s="20"/>
      <c r="GC504" s="20"/>
      <c r="GD504" s="20"/>
      <c r="GE504" s="20"/>
      <c r="GF504" s="20"/>
      <c r="GG504" s="20"/>
      <c r="GH504" s="20"/>
      <c r="GI504" s="20"/>
      <c r="GJ504" s="20"/>
      <c r="GK504" s="20"/>
      <c r="GL504" s="20"/>
      <c r="GM504" s="20"/>
      <c r="GN504" s="20"/>
      <c r="GO504" s="20"/>
      <c r="GP504" s="20"/>
      <c r="GQ504" s="20"/>
      <c r="GR504" s="20"/>
      <c r="GS504" s="20"/>
      <c r="GT504" s="20"/>
      <c r="GU504" s="20"/>
      <c r="GV504" s="20"/>
      <c r="GW504" s="20"/>
      <c r="GX504" s="20"/>
      <c r="GY504" s="20"/>
      <c r="GZ504" s="20"/>
      <c r="HA504" s="20"/>
      <c r="HB504" s="20"/>
      <c r="HC504" s="20"/>
      <c r="HD504" s="20"/>
      <c r="HE504" s="20"/>
      <c r="HF504" s="20"/>
      <c r="HG504" s="20"/>
      <c r="HH504" s="20"/>
      <c r="HI504" s="20"/>
      <c r="HJ504" s="20"/>
      <c r="HK504" s="20"/>
      <c r="HL504" s="20"/>
      <c r="HM504" s="20"/>
      <c r="HN504" s="20"/>
      <c r="HO504" s="20"/>
      <c r="HP504" s="20"/>
      <c r="HQ504" s="20"/>
      <c r="HR504" s="20"/>
      <c r="HS504" s="20"/>
      <c r="HT504" s="20"/>
      <c r="HU504" s="20"/>
      <c r="HV504" s="20"/>
      <c r="HW504" s="20"/>
      <c r="HX504" s="20"/>
      <c r="HY504" s="20"/>
    </row>
    <row r="505" spans="1:233" s="21" customFormat="1" ht="15" customHeight="1" x14ac:dyDescent="0.2">
      <c r="A505" s="18" t="str">
        <f>IF('Lulusan MTs'!A505="","-",IF(LEN('Lulusan MTs'!A505)&lt;&gt;12,"Tidak valid","OK"))</f>
        <v>-</v>
      </c>
      <c r="B505" s="19" t="str">
        <f>IF('Lulusan MTs'!B505="","-",IF(LEN('Lulusan MTs'!B505)&lt;5,"Cek lagi","OK"))</f>
        <v>-</v>
      </c>
      <c r="C505" s="19" t="str">
        <f>IF('Lulusan MTs'!C505="","-",IF('Lulusan MTs'!C505="MTsN","OK",IF('Lulusan MTs'!C505="MTsS","OK","Tidak valid")))</f>
        <v>-</v>
      </c>
      <c r="D505" s="19" t="str">
        <f>IF('Lulusan MTs'!D505="","-",IF(LEN('Lulusan MTs'!D505)&lt;5,"Cek lagi","OK"))</f>
        <v>-</v>
      </c>
      <c r="E505" s="19" t="str">
        <f>IF('Lulusan MTs'!E505="","-",IF(LEN('Lulusan MTs'!E505)&lt;4,"Cek lagi","OK"))</f>
        <v>-</v>
      </c>
      <c r="F505" s="19" t="str">
        <f>IF('Lulusan MTs'!F505="","-",IF(LEN('Lulusan MTs'!F505)&lt;4,"Cek lagi","OK"))</f>
        <v>-</v>
      </c>
      <c r="G505" s="19" t="str">
        <f>IF('Lulusan MTs'!G505="","-",IF(LEN('Lulusan MTs'!G505)&lt;4,"Cek lagi","OK"))</f>
        <v>-</v>
      </c>
      <c r="H505" s="19" t="str">
        <f>IF('Lulusan MTs'!H505="","-",IF(LEN('Lulusan MTs'!H505)&lt;&gt;18,"Tidak valid",IF(VALUE('Lulusan MTs'!H505)&lt;0,"Cek lagi","OK")))</f>
        <v>-</v>
      </c>
      <c r="I505" s="19" t="str">
        <f>IF('Lulusan MTs'!I505="","-",IF(LEN('Lulusan MTs'!I505)&lt;&gt;10,"Tidak valid",IF(VALUE('Lulusan MTs'!I505)&lt;0,"Cek lagi","OK")))</f>
        <v>-</v>
      </c>
      <c r="J505" s="19" t="str">
        <f>IF('Lulusan MTs'!J505="","-",IF(LEN('Lulusan MTs'!J505)&lt;4,"Cek lagi","OK"))</f>
        <v>-</v>
      </c>
      <c r="K505" s="19" t="str">
        <f>IF('Lulusan MTs'!K505="","-",IF(LEN('Lulusan MTs'!K505)&lt;4,"Cek lagi","OK"))</f>
        <v>-</v>
      </c>
      <c r="L505" s="18" t="str">
        <f>IF('Lulusan MTs'!L505="","-",IF(VALUE(LEFT('Lulusan MTs'!L505,2))&gt;31,"Tanggal tidak valid",IF(VALUE(LEFT(RIGHT('Lulusan MTs'!L505,7),2))&gt;12,"Bulan tidak valid",IF(VALUE(RIGHT('Lulusan MTs'!L505,4))&gt;2003,"Umur terlalu tua",IF(VALUE(RIGHT('Lulusan MTs'!L505,4))&lt;1996,"Umur terlalu tua","OK")))))</f>
        <v>-</v>
      </c>
      <c r="M505" s="19" t="str">
        <f>IF('Lulusan MTs'!M505="","-",IF('Lulusan MTs'!M505="L","OK",IF('Lulusan MTs'!M505="P","OK","Tidak valid")))</f>
        <v>-</v>
      </c>
      <c r="N505" s="19" t="str">
        <f>IF('Lulusan MTs'!N505="","-",IF('Lulusan MTs'!N505&gt;400,"Tidak valid",IF('Lulusan MTs'!N505&lt;1,"Tidak valid","OK")))</f>
        <v>-</v>
      </c>
      <c r="O505" s="19" t="str">
        <f>IF('Lulusan MTs'!O505="","-",IF('Lulusan MTs'!O505&gt;100,"Tidak valid",IF('Lulusan MTs'!O505&lt;1,"Tidak valid","OK")))</f>
        <v>-</v>
      </c>
      <c r="P505" s="19" t="str">
        <f>IF('Lulusan MTs'!P505="","-",IF('Lulusan MTs'!P505&gt;6,"Cek lagi",IF('Lulusan MTs'!P505&lt;2,"Cek lagi","OK")))</f>
        <v>-</v>
      </c>
      <c r="Q505" s="19" t="str">
        <f>IF('Lulusan MTs'!Q505="","-",IF('Lulusan MTs'!Q505&gt;8,"Tidak valid",IF('Lulusan MTs'!Q505&lt;1,"Tidak valid","OK")))</f>
        <v>-</v>
      </c>
      <c r="R505" s="75" t="str">
        <f>IF('Lulusan MTs'!R505="","-",IF(LEN('Lulusan MTs'!R505)&lt;16,"Cek lagi","OK"))</f>
        <v>-</v>
      </c>
      <c r="S505" s="19" t="str">
        <f>IF('Lulusan MTs'!S505="","-",IF('Lulusan MTs'!S505&gt;6,"Tidak valid",IF('Lulusan MTs'!S505&lt;1,"Tidak valid","OK")))</f>
        <v>-</v>
      </c>
      <c r="T505" s="18" t="str">
        <f>IF('Lulusan MTs'!T505="","-",IF(VALUE(LEFT('Lulusan MTs'!T505,2))&gt;31,"Tanggal tidak valid",IF(VALUE(LEFT(RIGHT('Lulusan MTs'!T505,7),2))&gt;12,"Bulan tidak valid",IF(VALUE(RIGHT('Lulusan MTs'!T505,4))&lt;2010,"Cek lagi Tahun Masuk",IF(VALUE(RIGHT('Lulusan MTs'!T505,4))&gt;2014,"Cek lagi Tahun Masuk","OK")))))</f>
        <v>-</v>
      </c>
      <c r="U505" s="76" t="str">
        <f>IF('Lulusan MTs'!U505="","-",IF(LEN('Lulusan MTs'!U505)&lt;&gt;20,"Tidak valid","OK"))</f>
        <v>-</v>
      </c>
      <c r="V505" s="19" t="str">
        <f>IF('Lulusan MTs'!V505="","-",IF('Lulusan MTs'!V505&gt;3,"Tidak valid",IF('Lulusan MTs'!V505&lt;1,"Tidak valid","OK")))</f>
        <v>-</v>
      </c>
      <c r="W505" s="76" t="str">
        <f>IF('Lulusan MTs'!J505&lt;&gt;"",IF('Lulusan MTs'!W505="","Wajib Diisi","OK"),"-")</f>
        <v>-</v>
      </c>
      <c r="X505" s="76" t="str">
        <f>IF('Lulusan MTs'!J505&lt;&gt;"",IF('Lulusan MTs'!X505="","Wajib Diisi","OK"),"-")</f>
        <v>-</v>
      </c>
      <c r="Y505" s="18" t="str">
        <f>IF('Lulusan MTs'!Y505="","-",IF(VALUE(LEFT('Lulusan MTs'!Y505,2))&gt;31,"Tanggal tidak valid",IF(VALUE(LEFT(RIGHT('Lulusan MTs'!Y505,7),2))&gt;12,"Bulan tidak valid",IF(VALUE(RIGHT('Lulusan MTs'!Y505,4))&lt;&gt;2016,"Cek lagi Tahun Lulus","OK"))))</f>
        <v>-</v>
      </c>
      <c r="Z505" s="19" t="str">
        <f>IF('Lulusan MTs'!Z505="","-",IF('Lulusan MTs'!Z505&gt;100,"Tidak valid",IF('Lulusan MTs'!Z505&lt;1,"Tidak valid","OK")))</f>
        <v>-</v>
      </c>
      <c r="AA505" s="19" t="str">
        <f>IF('Lulusan MTs'!AA505="","-",IF('Lulusan MTs'!AA505&gt;100,"Tidak valid",IF('Lulusan MTs'!AA505&lt;1,"Tidak valid","OK")))</f>
        <v>-</v>
      </c>
      <c r="AB505" s="19" t="str">
        <f>IF('Lulusan MTs'!AB505="","-",IF('Lulusan MTs'!AB505&gt;100,"Tidak valid",IF('Lulusan MTs'!AB505&lt;1,"Tidak valid","OK")))</f>
        <v>-</v>
      </c>
      <c r="AC505" s="19" t="str">
        <f>IF('Lulusan MTs'!AC505="","-",IF('Lulusan MTs'!AC505&gt;100,"Tidak valid",IF('Lulusan MTs'!AC505&lt;1,"Tidak valid","OK")))</f>
        <v>-</v>
      </c>
      <c r="AD505" s="19" t="str">
        <f>IF('Lulusan MTs'!AD505="","-",IF('Lulusan MTs'!AD505&gt;100,"Tidak valid",IF('Lulusan MTs'!AD505&lt;1,"Tidak valid","OK")))</f>
        <v>-</v>
      </c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X505" s="20"/>
      <c r="AY505" s="20"/>
      <c r="AZ505" s="20"/>
      <c r="BA505" s="20"/>
      <c r="BB505" s="20"/>
      <c r="BC505" s="20"/>
      <c r="BD505" s="20"/>
      <c r="BE505" s="20"/>
      <c r="BF505" s="20"/>
      <c r="BG505" s="20"/>
      <c r="BH505" s="20"/>
      <c r="BI505" s="20"/>
      <c r="BJ505" s="20"/>
      <c r="BK505" s="20"/>
      <c r="BL505" s="20"/>
      <c r="BM505" s="20"/>
      <c r="BN505" s="20"/>
      <c r="BO505" s="20"/>
      <c r="BP505" s="20"/>
      <c r="BQ505" s="20"/>
      <c r="BR505" s="20"/>
      <c r="BS505" s="20"/>
      <c r="BT505" s="20"/>
      <c r="BU505" s="20"/>
      <c r="BV505" s="20"/>
      <c r="BW505" s="20"/>
      <c r="BX505" s="20"/>
      <c r="BY505" s="20"/>
      <c r="BZ505" s="20"/>
      <c r="CA505" s="20"/>
      <c r="CB505" s="20"/>
      <c r="CC505" s="20"/>
      <c r="CD505" s="20"/>
      <c r="CE505" s="20"/>
      <c r="CF505" s="20"/>
      <c r="CG505" s="20"/>
      <c r="CH505" s="20"/>
      <c r="CI505" s="20"/>
      <c r="CJ505" s="20"/>
      <c r="CK505" s="20"/>
      <c r="CL505" s="20"/>
      <c r="CM505" s="20"/>
      <c r="CN505" s="20"/>
      <c r="CO505" s="20"/>
      <c r="CP505" s="20"/>
      <c r="CQ505" s="20"/>
      <c r="CR505" s="20"/>
      <c r="CS505" s="20"/>
      <c r="CT505" s="20"/>
      <c r="CU505" s="20"/>
      <c r="CV505" s="20"/>
      <c r="CW505" s="20"/>
      <c r="CX505" s="20"/>
      <c r="CY505" s="20"/>
      <c r="CZ505" s="20"/>
      <c r="DA505" s="20"/>
      <c r="DB505" s="20"/>
      <c r="DC505" s="20"/>
      <c r="DD505" s="20"/>
      <c r="DE505" s="20"/>
      <c r="DF505" s="20"/>
      <c r="DG505" s="20"/>
      <c r="DH505" s="20"/>
      <c r="DI505" s="20"/>
      <c r="DJ505" s="20"/>
      <c r="DK505" s="20"/>
      <c r="DL505" s="20"/>
      <c r="DM505" s="20"/>
      <c r="DN505" s="20"/>
      <c r="DO505" s="20"/>
      <c r="DP505" s="20"/>
      <c r="DQ505" s="20"/>
      <c r="DR505" s="20"/>
      <c r="DS505" s="20"/>
      <c r="DT505" s="20"/>
      <c r="DU505" s="20"/>
      <c r="DV505" s="20"/>
      <c r="DW505" s="20"/>
      <c r="DX505" s="20"/>
      <c r="DY505" s="20"/>
      <c r="DZ505" s="20"/>
      <c r="EA505" s="20"/>
      <c r="EB505" s="20"/>
      <c r="EC505" s="20"/>
      <c r="ED505" s="20"/>
      <c r="EE505" s="20"/>
      <c r="EF505" s="20"/>
      <c r="EG505" s="20"/>
      <c r="EH505" s="20"/>
      <c r="EI505" s="20"/>
      <c r="EJ505" s="20"/>
      <c r="EK505" s="20"/>
      <c r="EL505" s="20"/>
      <c r="EM505" s="20"/>
      <c r="EN505" s="20"/>
      <c r="EO505" s="20"/>
      <c r="EP505" s="20"/>
      <c r="EQ505" s="20"/>
      <c r="ER505" s="20"/>
      <c r="ES505" s="20"/>
      <c r="ET505" s="20"/>
      <c r="EU505" s="20"/>
      <c r="EV505" s="20"/>
      <c r="EW505" s="20"/>
      <c r="EX505" s="20"/>
      <c r="EY505" s="20"/>
      <c r="EZ505" s="20"/>
      <c r="FA505" s="20"/>
      <c r="FB505" s="20"/>
      <c r="FC505" s="20"/>
      <c r="FD505" s="20"/>
      <c r="FE505" s="20"/>
      <c r="FF505" s="20"/>
      <c r="FG505" s="20"/>
      <c r="FH505" s="20"/>
      <c r="FI505" s="20"/>
      <c r="FJ505" s="20"/>
      <c r="FK505" s="20"/>
      <c r="FL505" s="20"/>
      <c r="FM505" s="20"/>
      <c r="FN505" s="20"/>
      <c r="FO505" s="20"/>
      <c r="FP505" s="20"/>
      <c r="FQ505" s="20"/>
      <c r="FR505" s="20"/>
      <c r="FS505" s="20"/>
      <c r="FT505" s="20"/>
      <c r="FU505" s="20"/>
      <c r="FV505" s="20"/>
      <c r="FW505" s="20"/>
      <c r="FX505" s="20"/>
      <c r="FY505" s="20"/>
      <c r="FZ505" s="20"/>
      <c r="GA505" s="20"/>
      <c r="GB505" s="20"/>
      <c r="GC505" s="20"/>
      <c r="GD505" s="20"/>
      <c r="GE505" s="20"/>
      <c r="GF505" s="20"/>
      <c r="GG505" s="20"/>
      <c r="GH505" s="20"/>
      <c r="GI505" s="20"/>
      <c r="GJ505" s="20"/>
      <c r="GK505" s="20"/>
      <c r="GL505" s="20"/>
      <c r="GM505" s="20"/>
      <c r="GN505" s="20"/>
      <c r="GO505" s="20"/>
      <c r="GP505" s="20"/>
      <c r="GQ505" s="20"/>
      <c r="GR505" s="20"/>
      <c r="GS505" s="20"/>
      <c r="GT505" s="20"/>
      <c r="GU505" s="20"/>
      <c r="GV505" s="20"/>
      <c r="GW505" s="20"/>
      <c r="GX505" s="20"/>
      <c r="GY505" s="20"/>
      <c r="GZ505" s="20"/>
      <c r="HA505" s="20"/>
      <c r="HB505" s="20"/>
      <c r="HC505" s="20"/>
      <c r="HD505" s="20"/>
      <c r="HE505" s="20"/>
      <c r="HF505" s="20"/>
      <c r="HG505" s="20"/>
      <c r="HH505" s="20"/>
      <c r="HI505" s="20"/>
      <c r="HJ505" s="20"/>
      <c r="HK505" s="20"/>
      <c r="HL505" s="20"/>
      <c r="HM505" s="20"/>
      <c r="HN505" s="20"/>
      <c r="HO505" s="20"/>
      <c r="HP505" s="20"/>
      <c r="HQ505" s="20"/>
      <c r="HR505" s="20"/>
      <c r="HS505" s="20"/>
      <c r="HT505" s="20"/>
      <c r="HU505" s="20"/>
      <c r="HV505" s="20"/>
      <c r="HW505" s="20"/>
      <c r="HX505" s="20"/>
      <c r="HY505" s="20"/>
    </row>
    <row r="506" spans="1:233" s="21" customFormat="1" ht="15" customHeight="1" x14ac:dyDescent="0.2">
      <c r="A506" s="18" t="str">
        <f>IF('Lulusan MTs'!A506="","-",IF(LEN('Lulusan MTs'!A506)&lt;&gt;12,"Tidak valid","OK"))</f>
        <v>-</v>
      </c>
      <c r="B506" s="19" t="str">
        <f>IF('Lulusan MTs'!B506="","-",IF(LEN('Lulusan MTs'!B506)&lt;5,"Cek lagi","OK"))</f>
        <v>-</v>
      </c>
      <c r="C506" s="19" t="str">
        <f>IF('Lulusan MTs'!C506="","-",IF('Lulusan MTs'!C506="MTsN","OK",IF('Lulusan MTs'!C506="MTsS","OK","Tidak valid")))</f>
        <v>-</v>
      </c>
      <c r="D506" s="19" t="str">
        <f>IF('Lulusan MTs'!D506="","-",IF(LEN('Lulusan MTs'!D506)&lt;5,"Cek lagi","OK"))</f>
        <v>-</v>
      </c>
      <c r="E506" s="19" t="str">
        <f>IF('Lulusan MTs'!E506="","-",IF(LEN('Lulusan MTs'!E506)&lt;4,"Cek lagi","OK"))</f>
        <v>-</v>
      </c>
      <c r="F506" s="19" t="str">
        <f>IF('Lulusan MTs'!F506="","-",IF(LEN('Lulusan MTs'!F506)&lt;4,"Cek lagi","OK"))</f>
        <v>-</v>
      </c>
      <c r="G506" s="19" t="str">
        <f>IF('Lulusan MTs'!G506="","-",IF(LEN('Lulusan MTs'!G506)&lt;4,"Cek lagi","OK"))</f>
        <v>-</v>
      </c>
      <c r="H506" s="19" t="str">
        <f>IF('Lulusan MTs'!H506="","-",IF(LEN('Lulusan MTs'!H506)&lt;&gt;18,"Tidak valid",IF(VALUE('Lulusan MTs'!H506)&lt;0,"Cek lagi","OK")))</f>
        <v>-</v>
      </c>
      <c r="I506" s="19" t="str">
        <f>IF('Lulusan MTs'!I506="","-",IF(LEN('Lulusan MTs'!I506)&lt;&gt;10,"Tidak valid",IF(VALUE('Lulusan MTs'!I506)&lt;0,"Cek lagi","OK")))</f>
        <v>-</v>
      </c>
      <c r="J506" s="19" t="str">
        <f>IF('Lulusan MTs'!J506="","-",IF(LEN('Lulusan MTs'!J506)&lt;4,"Cek lagi","OK"))</f>
        <v>-</v>
      </c>
      <c r="K506" s="19" t="str">
        <f>IF('Lulusan MTs'!K506="","-",IF(LEN('Lulusan MTs'!K506)&lt;4,"Cek lagi","OK"))</f>
        <v>-</v>
      </c>
      <c r="L506" s="18" t="str">
        <f>IF('Lulusan MTs'!L506="","-",IF(VALUE(LEFT('Lulusan MTs'!L506,2))&gt;31,"Tanggal tidak valid",IF(VALUE(LEFT(RIGHT('Lulusan MTs'!L506,7),2))&gt;12,"Bulan tidak valid",IF(VALUE(RIGHT('Lulusan MTs'!L506,4))&gt;2003,"Umur terlalu tua",IF(VALUE(RIGHT('Lulusan MTs'!L506,4))&lt;1996,"Umur terlalu tua","OK")))))</f>
        <v>-</v>
      </c>
      <c r="M506" s="19" t="str">
        <f>IF('Lulusan MTs'!M506="","-",IF('Lulusan MTs'!M506="L","OK",IF('Lulusan MTs'!M506="P","OK","Tidak valid")))</f>
        <v>-</v>
      </c>
      <c r="N506" s="19" t="str">
        <f>IF('Lulusan MTs'!N506="","-",IF('Lulusan MTs'!N506&gt;400,"Tidak valid",IF('Lulusan MTs'!N506&lt;1,"Tidak valid","OK")))</f>
        <v>-</v>
      </c>
      <c r="O506" s="19" t="str">
        <f>IF('Lulusan MTs'!O506="","-",IF('Lulusan MTs'!O506&gt;100,"Tidak valid",IF('Lulusan MTs'!O506&lt;1,"Tidak valid","OK")))</f>
        <v>-</v>
      </c>
      <c r="P506" s="19" t="str">
        <f>IF('Lulusan MTs'!P506="","-",IF('Lulusan MTs'!P506&gt;6,"Cek lagi",IF('Lulusan MTs'!P506&lt;2,"Cek lagi","OK")))</f>
        <v>-</v>
      </c>
      <c r="Q506" s="19" t="str">
        <f>IF('Lulusan MTs'!Q506="","-",IF('Lulusan MTs'!Q506&gt;8,"Tidak valid",IF('Lulusan MTs'!Q506&lt;1,"Tidak valid","OK")))</f>
        <v>-</v>
      </c>
      <c r="R506" s="75" t="str">
        <f>IF('Lulusan MTs'!R506="","-",IF(LEN('Lulusan MTs'!R506)&lt;16,"Cek lagi","OK"))</f>
        <v>-</v>
      </c>
      <c r="S506" s="19" t="str">
        <f>IF('Lulusan MTs'!S506="","-",IF('Lulusan MTs'!S506&gt;6,"Tidak valid",IF('Lulusan MTs'!S506&lt;1,"Tidak valid","OK")))</f>
        <v>-</v>
      </c>
      <c r="T506" s="18" t="str">
        <f>IF('Lulusan MTs'!T506="","-",IF(VALUE(LEFT('Lulusan MTs'!T506,2))&gt;31,"Tanggal tidak valid",IF(VALUE(LEFT(RIGHT('Lulusan MTs'!T506,7),2))&gt;12,"Bulan tidak valid",IF(VALUE(RIGHT('Lulusan MTs'!T506,4))&lt;2010,"Cek lagi Tahun Masuk",IF(VALUE(RIGHT('Lulusan MTs'!T506,4))&gt;2014,"Cek lagi Tahun Masuk","OK")))))</f>
        <v>-</v>
      </c>
      <c r="U506" s="76" t="str">
        <f>IF('Lulusan MTs'!U506="","-",IF(LEN('Lulusan MTs'!U506)&lt;&gt;20,"Tidak valid","OK"))</f>
        <v>-</v>
      </c>
      <c r="V506" s="19" t="str">
        <f>IF('Lulusan MTs'!V506="","-",IF('Lulusan MTs'!V506&gt;3,"Tidak valid",IF('Lulusan MTs'!V506&lt;1,"Tidak valid","OK")))</f>
        <v>-</v>
      </c>
      <c r="W506" s="76" t="str">
        <f>IF('Lulusan MTs'!J506&lt;&gt;"",IF('Lulusan MTs'!W506="","Wajib Diisi","OK"),"-")</f>
        <v>-</v>
      </c>
      <c r="X506" s="76" t="str">
        <f>IF('Lulusan MTs'!J506&lt;&gt;"",IF('Lulusan MTs'!X506="","Wajib Diisi","OK"),"-")</f>
        <v>-</v>
      </c>
      <c r="Y506" s="18" t="str">
        <f>IF('Lulusan MTs'!Y506="","-",IF(VALUE(LEFT('Lulusan MTs'!Y506,2))&gt;31,"Tanggal tidak valid",IF(VALUE(LEFT(RIGHT('Lulusan MTs'!Y506,7),2))&gt;12,"Bulan tidak valid",IF(VALUE(RIGHT('Lulusan MTs'!Y506,4))&lt;&gt;2016,"Cek lagi Tahun Lulus","OK"))))</f>
        <v>-</v>
      </c>
      <c r="Z506" s="19" t="str">
        <f>IF('Lulusan MTs'!Z506="","-",IF('Lulusan MTs'!Z506&gt;100,"Tidak valid",IF('Lulusan MTs'!Z506&lt;1,"Tidak valid","OK")))</f>
        <v>-</v>
      </c>
      <c r="AA506" s="19" t="str">
        <f>IF('Lulusan MTs'!AA506="","-",IF('Lulusan MTs'!AA506&gt;100,"Tidak valid",IF('Lulusan MTs'!AA506&lt;1,"Tidak valid","OK")))</f>
        <v>-</v>
      </c>
      <c r="AB506" s="19" t="str">
        <f>IF('Lulusan MTs'!AB506="","-",IF('Lulusan MTs'!AB506&gt;100,"Tidak valid",IF('Lulusan MTs'!AB506&lt;1,"Tidak valid","OK")))</f>
        <v>-</v>
      </c>
      <c r="AC506" s="19" t="str">
        <f>IF('Lulusan MTs'!AC506="","-",IF('Lulusan MTs'!AC506&gt;100,"Tidak valid",IF('Lulusan MTs'!AC506&lt;1,"Tidak valid","OK")))</f>
        <v>-</v>
      </c>
      <c r="AD506" s="19" t="str">
        <f>IF('Lulusan MTs'!AD506="","-",IF('Lulusan MTs'!AD506&gt;100,"Tidak valid",IF('Lulusan MTs'!AD506&lt;1,"Tidak valid","OK")))</f>
        <v>-</v>
      </c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  <c r="AZ506" s="20"/>
      <c r="BA506" s="20"/>
      <c r="BB506" s="20"/>
      <c r="BC506" s="20"/>
      <c r="BD506" s="20"/>
      <c r="BE506" s="20"/>
      <c r="BF506" s="20"/>
      <c r="BG506" s="20"/>
      <c r="BH506" s="20"/>
      <c r="BI506" s="20"/>
      <c r="BJ506" s="20"/>
      <c r="BK506" s="20"/>
      <c r="BL506" s="20"/>
      <c r="BM506" s="20"/>
      <c r="BN506" s="20"/>
      <c r="BO506" s="20"/>
      <c r="BP506" s="20"/>
      <c r="BQ506" s="20"/>
      <c r="BR506" s="20"/>
      <c r="BS506" s="20"/>
      <c r="BT506" s="20"/>
      <c r="BU506" s="20"/>
      <c r="BV506" s="20"/>
      <c r="BW506" s="20"/>
      <c r="BX506" s="20"/>
      <c r="BY506" s="20"/>
      <c r="BZ506" s="20"/>
      <c r="CA506" s="20"/>
      <c r="CB506" s="20"/>
      <c r="CC506" s="20"/>
      <c r="CD506" s="20"/>
      <c r="CE506" s="20"/>
      <c r="CF506" s="20"/>
      <c r="CG506" s="20"/>
      <c r="CH506" s="20"/>
      <c r="CI506" s="20"/>
      <c r="CJ506" s="20"/>
      <c r="CK506" s="20"/>
      <c r="CL506" s="20"/>
      <c r="CM506" s="20"/>
      <c r="CN506" s="20"/>
      <c r="CO506" s="20"/>
      <c r="CP506" s="20"/>
      <c r="CQ506" s="20"/>
      <c r="CR506" s="20"/>
      <c r="CS506" s="20"/>
      <c r="CT506" s="20"/>
      <c r="CU506" s="20"/>
      <c r="CV506" s="20"/>
      <c r="CW506" s="20"/>
      <c r="CX506" s="20"/>
      <c r="CY506" s="20"/>
      <c r="CZ506" s="20"/>
      <c r="DA506" s="20"/>
      <c r="DB506" s="20"/>
      <c r="DC506" s="20"/>
      <c r="DD506" s="20"/>
      <c r="DE506" s="20"/>
      <c r="DF506" s="20"/>
      <c r="DG506" s="20"/>
      <c r="DH506" s="20"/>
      <c r="DI506" s="20"/>
      <c r="DJ506" s="20"/>
      <c r="DK506" s="20"/>
      <c r="DL506" s="20"/>
      <c r="DM506" s="20"/>
      <c r="DN506" s="20"/>
      <c r="DO506" s="20"/>
      <c r="DP506" s="20"/>
      <c r="DQ506" s="20"/>
      <c r="DR506" s="20"/>
      <c r="DS506" s="20"/>
      <c r="DT506" s="20"/>
      <c r="DU506" s="20"/>
      <c r="DV506" s="20"/>
      <c r="DW506" s="20"/>
      <c r="DX506" s="20"/>
      <c r="DY506" s="20"/>
      <c r="DZ506" s="20"/>
      <c r="EA506" s="20"/>
      <c r="EB506" s="20"/>
      <c r="EC506" s="20"/>
      <c r="ED506" s="20"/>
      <c r="EE506" s="20"/>
      <c r="EF506" s="20"/>
      <c r="EG506" s="20"/>
      <c r="EH506" s="20"/>
      <c r="EI506" s="20"/>
      <c r="EJ506" s="20"/>
      <c r="EK506" s="20"/>
      <c r="EL506" s="20"/>
      <c r="EM506" s="20"/>
      <c r="EN506" s="20"/>
      <c r="EO506" s="20"/>
      <c r="EP506" s="20"/>
      <c r="EQ506" s="20"/>
      <c r="ER506" s="20"/>
      <c r="ES506" s="20"/>
      <c r="ET506" s="20"/>
      <c r="EU506" s="20"/>
      <c r="EV506" s="20"/>
      <c r="EW506" s="20"/>
      <c r="EX506" s="20"/>
      <c r="EY506" s="20"/>
      <c r="EZ506" s="20"/>
      <c r="FA506" s="20"/>
      <c r="FB506" s="20"/>
      <c r="FC506" s="20"/>
      <c r="FD506" s="20"/>
      <c r="FE506" s="20"/>
      <c r="FF506" s="20"/>
      <c r="FG506" s="20"/>
      <c r="FH506" s="20"/>
      <c r="FI506" s="20"/>
      <c r="FJ506" s="20"/>
      <c r="FK506" s="20"/>
      <c r="FL506" s="20"/>
      <c r="FM506" s="20"/>
      <c r="FN506" s="20"/>
      <c r="FO506" s="20"/>
      <c r="FP506" s="20"/>
      <c r="FQ506" s="20"/>
      <c r="FR506" s="20"/>
      <c r="FS506" s="20"/>
      <c r="FT506" s="20"/>
      <c r="FU506" s="20"/>
      <c r="FV506" s="20"/>
      <c r="FW506" s="20"/>
      <c r="FX506" s="20"/>
      <c r="FY506" s="20"/>
      <c r="FZ506" s="20"/>
      <c r="GA506" s="20"/>
      <c r="GB506" s="20"/>
      <c r="GC506" s="20"/>
      <c r="GD506" s="20"/>
      <c r="GE506" s="20"/>
      <c r="GF506" s="20"/>
      <c r="GG506" s="20"/>
      <c r="GH506" s="20"/>
      <c r="GI506" s="20"/>
      <c r="GJ506" s="20"/>
      <c r="GK506" s="20"/>
      <c r="GL506" s="20"/>
      <c r="GM506" s="20"/>
      <c r="GN506" s="20"/>
      <c r="GO506" s="20"/>
      <c r="GP506" s="20"/>
      <c r="GQ506" s="20"/>
      <c r="GR506" s="20"/>
      <c r="GS506" s="20"/>
      <c r="GT506" s="20"/>
      <c r="GU506" s="20"/>
      <c r="GV506" s="20"/>
      <c r="GW506" s="20"/>
      <c r="GX506" s="20"/>
      <c r="GY506" s="20"/>
      <c r="GZ506" s="20"/>
      <c r="HA506" s="20"/>
      <c r="HB506" s="20"/>
      <c r="HC506" s="20"/>
      <c r="HD506" s="20"/>
      <c r="HE506" s="20"/>
      <c r="HF506" s="20"/>
      <c r="HG506" s="20"/>
      <c r="HH506" s="20"/>
      <c r="HI506" s="20"/>
      <c r="HJ506" s="20"/>
      <c r="HK506" s="20"/>
      <c r="HL506" s="20"/>
      <c r="HM506" s="20"/>
      <c r="HN506" s="20"/>
      <c r="HO506" s="20"/>
      <c r="HP506" s="20"/>
      <c r="HQ506" s="20"/>
      <c r="HR506" s="20"/>
      <c r="HS506" s="20"/>
      <c r="HT506" s="20"/>
      <c r="HU506" s="20"/>
      <c r="HV506" s="20"/>
      <c r="HW506" s="20"/>
      <c r="HX506" s="20"/>
      <c r="HY506" s="20"/>
    </row>
    <row r="507" spans="1:233" s="21" customFormat="1" ht="15" customHeight="1" x14ac:dyDescent="0.2">
      <c r="A507" s="18" t="str">
        <f>IF('Lulusan MTs'!A507="","-",IF(LEN('Lulusan MTs'!A507)&lt;&gt;12,"Tidak valid","OK"))</f>
        <v>-</v>
      </c>
      <c r="B507" s="19" t="str">
        <f>IF('Lulusan MTs'!B507="","-",IF(LEN('Lulusan MTs'!B507)&lt;5,"Cek lagi","OK"))</f>
        <v>-</v>
      </c>
      <c r="C507" s="19" t="str">
        <f>IF('Lulusan MTs'!C507="","-",IF('Lulusan MTs'!C507="MTsN","OK",IF('Lulusan MTs'!C507="MTsS","OK","Tidak valid")))</f>
        <v>-</v>
      </c>
      <c r="D507" s="19" t="str">
        <f>IF('Lulusan MTs'!D507="","-",IF(LEN('Lulusan MTs'!D507)&lt;5,"Cek lagi","OK"))</f>
        <v>-</v>
      </c>
      <c r="E507" s="19" t="str">
        <f>IF('Lulusan MTs'!E507="","-",IF(LEN('Lulusan MTs'!E507)&lt;4,"Cek lagi","OK"))</f>
        <v>-</v>
      </c>
      <c r="F507" s="19" t="str">
        <f>IF('Lulusan MTs'!F507="","-",IF(LEN('Lulusan MTs'!F507)&lt;4,"Cek lagi","OK"))</f>
        <v>-</v>
      </c>
      <c r="G507" s="19" t="str">
        <f>IF('Lulusan MTs'!G507="","-",IF(LEN('Lulusan MTs'!G507)&lt;4,"Cek lagi","OK"))</f>
        <v>-</v>
      </c>
      <c r="H507" s="19" t="str">
        <f>IF('Lulusan MTs'!H507="","-",IF(LEN('Lulusan MTs'!H507)&lt;&gt;18,"Tidak valid",IF(VALUE('Lulusan MTs'!H507)&lt;0,"Cek lagi","OK")))</f>
        <v>-</v>
      </c>
      <c r="I507" s="19" t="str">
        <f>IF('Lulusan MTs'!I507="","-",IF(LEN('Lulusan MTs'!I507)&lt;&gt;10,"Tidak valid",IF(VALUE('Lulusan MTs'!I507)&lt;0,"Cek lagi","OK")))</f>
        <v>-</v>
      </c>
      <c r="J507" s="19" t="str">
        <f>IF('Lulusan MTs'!J507="","-",IF(LEN('Lulusan MTs'!J507)&lt;4,"Cek lagi","OK"))</f>
        <v>-</v>
      </c>
      <c r="K507" s="19" t="str">
        <f>IF('Lulusan MTs'!K507="","-",IF(LEN('Lulusan MTs'!K507)&lt;4,"Cek lagi","OK"))</f>
        <v>-</v>
      </c>
      <c r="L507" s="18" t="str">
        <f>IF('Lulusan MTs'!L507="","-",IF(VALUE(LEFT('Lulusan MTs'!L507,2))&gt;31,"Tanggal tidak valid",IF(VALUE(LEFT(RIGHT('Lulusan MTs'!L507,7),2))&gt;12,"Bulan tidak valid",IF(VALUE(RIGHT('Lulusan MTs'!L507,4))&gt;2003,"Umur terlalu tua",IF(VALUE(RIGHT('Lulusan MTs'!L507,4))&lt;1996,"Umur terlalu tua","OK")))))</f>
        <v>-</v>
      </c>
      <c r="M507" s="19" t="str">
        <f>IF('Lulusan MTs'!M507="","-",IF('Lulusan MTs'!M507="L","OK",IF('Lulusan MTs'!M507="P","OK","Tidak valid")))</f>
        <v>-</v>
      </c>
      <c r="N507" s="19" t="str">
        <f>IF('Lulusan MTs'!N507="","-",IF('Lulusan MTs'!N507&gt;400,"Tidak valid",IF('Lulusan MTs'!N507&lt;1,"Tidak valid","OK")))</f>
        <v>-</v>
      </c>
      <c r="O507" s="19" t="str">
        <f>IF('Lulusan MTs'!O507="","-",IF('Lulusan MTs'!O507&gt;100,"Tidak valid",IF('Lulusan MTs'!O507&lt;1,"Tidak valid","OK")))</f>
        <v>-</v>
      </c>
      <c r="P507" s="19" t="str">
        <f>IF('Lulusan MTs'!P507="","-",IF('Lulusan MTs'!P507&gt;6,"Cek lagi",IF('Lulusan MTs'!P507&lt;2,"Cek lagi","OK")))</f>
        <v>-</v>
      </c>
      <c r="Q507" s="19" t="str">
        <f>IF('Lulusan MTs'!Q507="","-",IF('Lulusan MTs'!Q507&gt;8,"Tidak valid",IF('Lulusan MTs'!Q507&lt;1,"Tidak valid","OK")))</f>
        <v>-</v>
      </c>
      <c r="R507" s="75" t="str">
        <f>IF('Lulusan MTs'!R507="","-",IF(LEN('Lulusan MTs'!R507)&lt;16,"Cek lagi","OK"))</f>
        <v>-</v>
      </c>
      <c r="S507" s="19" t="str">
        <f>IF('Lulusan MTs'!S507="","-",IF('Lulusan MTs'!S507&gt;6,"Tidak valid",IF('Lulusan MTs'!S507&lt;1,"Tidak valid","OK")))</f>
        <v>-</v>
      </c>
      <c r="T507" s="18" t="str">
        <f>IF('Lulusan MTs'!T507="","-",IF(VALUE(LEFT('Lulusan MTs'!T507,2))&gt;31,"Tanggal tidak valid",IF(VALUE(LEFT(RIGHT('Lulusan MTs'!T507,7),2))&gt;12,"Bulan tidak valid",IF(VALUE(RIGHT('Lulusan MTs'!T507,4))&lt;2010,"Cek lagi Tahun Masuk",IF(VALUE(RIGHT('Lulusan MTs'!T507,4))&gt;2014,"Cek lagi Tahun Masuk","OK")))))</f>
        <v>-</v>
      </c>
      <c r="U507" s="76" t="str">
        <f>IF('Lulusan MTs'!U507="","-",IF(LEN('Lulusan MTs'!U507)&lt;&gt;20,"Tidak valid","OK"))</f>
        <v>-</v>
      </c>
      <c r="V507" s="19" t="str">
        <f>IF('Lulusan MTs'!V507="","-",IF('Lulusan MTs'!V507&gt;3,"Tidak valid",IF('Lulusan MTs'!V507&lt;1,"Tidak valid","OK")))</f>
        <v>-</v>
      </c>
      <c r="W507" s="76" t="str">
        <f>IF('Lulusan MTs'!J507&lt;&gt;"",IF('Lulusan MTs'!W507="","Wajib Diisi","OK"),"-")</f>
        <v>-</v>
      </c>
      <c r="X507" s="76" t="str">
        <f>IF('Lulusan MTs'!J507&lt;&gt;"",IF('Lulusan MTs'!X507="","Wajib Diisi","OK"),"-")</f>
        <v>-</v>
      </c>
      <c r="Y507" s="18" t="str">
        <f>IF('Lulusan MTs'!Y507="","-",IF(VALUE(LEFT('Lulusan MTs'!Y507,2))&gt;31,"Tanggal tidak valid",IF(VALUE(LEFT(RIGHT('Lulusan MTs'!Y507,7),2))&gt;12,"Bulan tidak valid",IF(VALUE(RIGHT('Lulusan MTs'!Y507,4))&lt;&gt;2016,"Cek lagi Tahun Lulus","OK"))))</f>
        <v>-</v>
      </c>
      <c r="Z507" s="19" t="str">
        <f>IF('Lulusan MTs'!Z507="","-",IF('Lulusan MTs'!Z507&gt;100,"Tidak valid",IF('Lulusan MTs'!Z507&lt;1,"Tidak valid","OK")))</f>
        <v>-</v>
      </c>
      <c r="AA507" s="19" t="str">
        <f>IF('Lulusan MTs'!AA507="","-",IF('Lulusan MTs'!AA507&gt;100,"Tidak valid",IF('Lulusan MTs'!AA507&lt;1,"Tidak valid","OK")))</f>
        <v>-</v>
      </c>
      <c r="AB507" s="19" t="str">
        <f>IF('Lulusan MTs'!AB507="","-",IF('Lulusan MTs'!AB507&gt;100,"Tidak valid",IF('Lulusan MTs'!AB507&lt;1,"Tidak valid","OK")))</f>
        <v>-</v>
      </c>
      <c r="AC507" s="19" t="str">
        <f>IF('Lulusan MTs'!AC507="","-",IF('Lulusan MTs'!AC507&gt;100,"Tidak valid",IF('Lulusan MTs'!AC507&lt;1,"Tidak valid","OK")))</f>
        <v>-</v>
      </c>
      <c r="AD507" s="19" t="str">
        <f>IF('Lulusan MTs'!AD507="","-",IF('Lulusan MTs'!AD507&gt;100,"Tidak valid",IF('Lulusan MTs'!AD507&lt;1,"Tidak valid","OK")))</f>
        <v>-</v>
      </c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  <c r="AZ507" s="20"/>
      <c r="BA507" s="20"/>
      <c r="BB507" s="20"/>
      <c r="BC507" s="20"/>
      <c r="BD507" s="20"/>
      <c r="BE507" s="20"/>
      <c r="BF507" s="20"/>
      <c r="BG507" s="20"/>
      <c r="BH507" s="20"/>
      <c r="BI507" s="20"/>
      <c r="BJ507" s="20"/>
      <c r="BK507" s="20"/>
      <c r="BL507" s="20"/>
      <c r="BM507" s="20"/>
      <c r="BN507" s="20"/>
      <c r="BO507" s="20"/>
      <c r="BP507" s="20"/>
      <c r="BQ507" s="20"/>
      <c r="BR507" s="20"/>
      <c r="BS507" s="20"/>
      <c r="BT507" s="20"/>
      <c r="BU507" s="20"/>
      <c r="BV507" s="20"/>
      <c r="BW507" s="20"/>
      <c r="BX507" s="20"/>
      <c r="BY507" s="20"/>
      <c r="BZ507" s="20"/>
      <c r="CA507" s="20"/>
      <c r="CB507" s="20"/>
      <c r="CC507" s="20"/>
      <c r="CD507" s="20"/>
      <c r="CE507" s="20"/>
      <c r="CF507" s="20"/>
      <c r="CG507" s="20"/>
      <c r="CH507" s="20"/>
      <c r="CI507" s="20"/>
      <c r="CJ507" s="20"/>
      <c r="CK507" s="20"/>
      <c r="CL507" s="20"/>
      <c r="CM507" s="20"/>
      <c r="CN507" s="20"/>
      <c r="CO507" s="20"/>
      <c r="CP507" s="20"/>
      <c r="CQ507" s="20"/>
      <c r="CR507" s="20"/>
      <c r="CS507" s="20"/>
      <c r="CT507" s="20"/>
      <c r="CU507" s="20"/>
      <c r="CV507" s="20"/>
      <c r="CW507" s="20"/>
      <c r="CX507" s="20"/>
      <c r="CY507" s="20"/>
      <c r="CZ507" s="20"/>
      <c r="DA507" s="20"/>
      <c r="DB507" s="20"/>
      <c r="DC507" s="20"/>
      <c r="DD507" s="20"/>
      <c r="DE507" s="20"/>
      <c r="DF507" s="20"/>
      <c r="DG507" s="20"/>
      <c r="DH507" s="20"/>
      <c r="DI507" s="20"/>
      <c r="DJ507" s="20"/>
      <c r="DK507" s="20"/>
      <c r="DL507" s="20"/>
      <c r="DM507" s="20"/>
      <c r="DN507" s="20"/>
      <c r="DO507" s="20"/>
      <c r="DP507" s="20"/>
      <c r="DQ507" s="20"/>
      <c r="DR507" s="20"/>
      <c r="DS507" s="20"/>
      <c r="DT507" s="20"/>
      <c r="DU507" s="20"/>
      <c r="DV507" s="20"/>
      <c r="DW507" s="20"/>
      <c r="DX507" s="20"/>
      <c r="DY507" s="20"/>
      <c r="DZ507" s="20"/>
      <c r="EA507" s="20"/>
      <c r="EB507" s="20"/>
      <c r="EC507" s="20"/>
      <c r="ED507" s="20"/>
      <c r="EE507" s="20"/>
      <c r="EF507" s="20"/>
      <c r="EG507" s="20"/>
      <c r="EH507" s="20"/>
      <c r="EI507" s="20"/>
      <c r="EJ507" s="20"/>
      <c r="EK507" s="20"/>
      <c r="EL507" s="20"/>
      <c r="EM507" s="20"/>
      <c r="EN507" s="20"/>
      <c r="EO507" s="20"/>
      <c r="EP507" s="20"/>
      <c r="EQ507" s="20"/>
      <c r="ER507" s="20"/>
      <c r="ES507" s="20"/>
      <c r="ET507" s="20"/>
      <c r="EU507" s="20"/>
      <c r="EV507" s="20"/>
      <c r="EW507" s="20"/>
      <c r="EX507" s="20"/>
      <c r="EY507" s="20"/>
      <c r="EZ507" s="20"/>
      <c r="FA507" s="20"/>
      <c r="FB507" s="20"/>
      <c r="FC507" s="20"/>
      <c r="FD507" s="20"/>
      <c r="FE507" s="20"/>
      <c r="FF507" s="20"/>
      <c r="FG507" s="20"/>
      <c r="FH507" s="20"/>
      <c r="FI507" s="20"/>
      <c r="FJ507" s="20"/>
      <c r="FK507" s="20"/>
      <c r="FL507" s="20"/>
      <c r="FM507" s="20"/>
      <c r="FN507" s="20"/>
      <c r="FO507" s="20"/>
      <c r="FP507" s="20"/>
      <c r="FQ507" s="20"/>
      <c r="FR507" s="20"/>
      <c r="FS507" s="20"/>
      <c r="FT507" s="20"/>
      <c r="FU507" s="20"/>
      <c r="FV507" s="20"/>
      <c r="FW507" s="20"/>
      <c r="FX507" s="20"/>
      <c r="FY507" s="20"/>
      <c r="FZ507" s="20"/>
      <c r="GA507" s="20"/>
      <c r="GB507" s="20"/>
      <c r="GC507" s="20"/>
      <c r="GD507" s="20"/>
      <c r="GE507" s="20"/>
      <c r="GF507" s="20"/>
      <c r="GG507" s="20"/>
      <c r="GH507" s="20"/>
      <c r="GI507" s="20"/>
      <c r="GJ507" s="20"/>
      <c r="GK507" s="20"/>
      <c r="GL507" s="20"/>
      <c r="GM507" s="20"/>
      <c r="GN507" s="20"/>
      <c r="GO507" s="20"/>
      <c r="GP507" s="20"/>
      <c r="GQ507" s="20"/>
      <c r="GR507" s="20"/>
      <c r="GS507" s="20"/>
      <c r="GT507" s="20"/>
      <c r="GU507" s="20"/>
      <c r="GV507" s="20"/>
      <c r="GW507" s="20"/>
      <c r="GX507" s="20"/>
      <c r="GY507" s="20"/>
      <c r="GZ507" s="20"/>
      <c r="HA507" s="20"/>
      <c r="HB507" s="20"/>
      <c r="HC507" s="20"/>
      <c r="HD507" s="20"/>
      <c r="HE507" s="20"/>
      <c r="HF507" s="20"/>
      <c r="HG507" s="20"/>
      <c r="HH507" s="20"/>
      <c r="HI507" s="20"/>
      <c r="HJ507" s="20"/>
      <c r="HK507" s="20"/>
      <c r="HL507" s="20"/>
      <c r="HM507" s="20"/>
      <c r="HN507" s="20"/>
      <c r="HO507" s="20"/>
      <c r="HP507" s="20"/>
      <c r="HQ507" s="20"/>
      <c r="HR507" s="20"/>
      <c r="HS507" s="20"/>
      <c r="HT507" s="20"/>
      <c r="HU507" s="20"/>
      <c r="HV507" s="20"/>
      <c r="HW507" s="20"/>
      <c r="HX507" s="20"/>
      <c r="HY507" s="20"/>
    </row>
    <row r="508" spans="1:233" s="21" customFormat="1" ht="15" customHeight="1" x14ac:dyDescent="0.2">
      <c r="A508" s="18" t="str">
        <f>IF('Lulusan MTs'!A508="","-",IF(LEN('Lulusan MTs'!A508)&lt;&gt;12,"Tidak valid","OK"))</f>
        <v>-</v>
      </c>
      <c r="B508" s="19" t="str">
        <f>IF('Lulusan MTs'!B508="","-",IF(LEN('Lulusan MTs'!B508)&lt;5,"Cek lagi","OK"))</f>
        <v>-</v>
      </c>
      <c r="C508" s="19" t="str">
        <f>IF('Lulusan MTs'!C508="","-",IF('Lulusan MTs'!C508="MTsN","OK",IF('Lulusan MTs'!C508="MTsS","OK","Tidak valid")))</f>
        <v>-</v>
      </c>
      <c r="D508" s="19" t="str">
        <f>IF('Lulusan MTs'!D508="","-",IF(LEN('Lulusan MTs'!D508)&lt;5,"Cek lagi","OK"))</f>
        <v>-</v>
      </c>
      <c r="E508" s="19" t="str">
        <f>IF('Lulusan MTs'!E508="","-",IF(LEN('Lulusan MTs'!E508)&lt;4,"Cek lagi","OK"))</f>
        <v>-</v>
      </c>
      <c r="F508" s="19" t="str">
        <f>IF('Lulusan MTs'!F508="","-",IF(LEN('Lulusan MTs'!F508)&lt;4,"Cek lagi","OK"))</f>
        <v>-</v>
      </c>
      <c r="G508" s="19" t="str">
        <f>IF('Lulusan MTs'!G508="","-",IF(LEN('Lulusan MTs'!G508)&lt;4,"Cek lagi","OK"))</f>
        <v>-</v>
      </c>
      <c r="H508" s="19" t="str">
        <f>IF('Lulusan MTs'!H508="","-",IF(LEN('Lulusan MTs'!H508)&lt;&gt;18,"Tidak valid",IF(VALUE('Lulusan MTs'!H508)&lt;0,"Cek lagi","OK")))</f>
        <v>-</v>
      </c>
      <c r="I508" s="19" t="str">
        <f>IF('Lulusan MTs'!I508="","-",IF(LEN('Lulusan MTs'!I508)&lt;&gt;10,"Tidak valid",IF(VALUE('Lulusan MTs'!I508)&lt;0,"Cek lagi","OK")))</f>
        <v>-</v>
      </c>
      <c r="J508" s="19" t="str">
        <f>IF('Lulusan MTs'!J508="","-",IF(LEN('Lulusan MTs'!J508)&lt;4,"Cek lagi","OK"))</f>
        <v>-</v>
      </c>
      <c r="K508" s="19" t="str">
        <f>IF('Lulusan MTs'!K508="","-",IF(LEN('Lulusan MTs'!K508)&lt;4,"Cek lagi","OK"))</f>
        <v>-</v>
      </c>
      <c r="L508" s="18" t="str">
        <f>IF('Lulusan MTs'!L508="","-",IF(VALUE(LEFT('Lulusan MTs'!L508,2))&gt;31,"Tanggal tidak valid",IF(VALUE(LEFT(RIGHT('Lulusan MTs'!L508,7),2))&gt;12,"Bulan tidak valid",IF(VALUE(RIGHT('Lulusan MTs'!L508,4))&gt;2003,"Umur terlalu tua",IF(VALUE(RIGHT('Lulusan MTs'!L508,4))&lt;1996,"Umur terlalu tua","OK")))))</f>
        <v>-</v>
      </c>
      <c r="M508" s="19" t="str">
        <f>IF('Lulusan MTs'!M508="","-",IF('Lulusan MTs'!M508="L","OK",IF('Lulusan MTs'!M508="P","OK","Tidak valid")))</f>
        <v>-</v>
      </c>
      <c r="N508" s="19" t="str">
        <f>IF('Lulusan MTs'!N508="","-",IF('Lulusan MTs'!N508&gt;400,"Tidak valid",IF('Lulusan MTs'!N508&lt;1,"Tidak valid","OK")))</f>
        <v>-</v>
      </c>
      <c r="O508" s="19" t="str">
        <f>IF('Lulusan MTs'!O508="","-",IF('Lulusan MTs'!O508&gt;100,"Tidak valid",IF('Lulusan MTs'!O508&lt;1,"Tidak valid","OK")))</f>
        <v>-</v>
      </c>
      <c r="P508" s="19" t="str">
        <f>IF('Lulusan MTs'!P508="","-",IF('Lulusan MTs'!P508&gt;6,"Cek lagi",IF('Lulusan MTs'!P508&lt;2,"Cek lagi","OK")))</f>
        <v>-</v>
      </c>
      <c r="Q508" s="19" t="str">
        <f>IF('Lulusan MTs'!Q508="","-",IF('Lulusan MTs'!Q508&gt;8,"Tidak valid",IF('Lulusan MTs'!Q508&lt;1,"Tidak valid","OK")))</f>
        <v>-</v>
      </c>
      <c r="R508" s="75" t="str">
        <f>IF('Lulusan MTs'!R508="","-",IF(LEN('Lulusan MTs'!R508)&lt;16,"Cek lagi","OK"))</f>
        <v>-</v>
      </c>
      <c r="S508" s="19" t="str">
        <f>IF('Lulusan MTs'!S508="","-",IF('Lulusan MTs'!S508&gt;6,"Tidak valid",IF('Lulusan MTs'!S508&lt;1,"Tidak valid","OK")))</f>
        <v>-</v>
      </c>
      <c r="T508" s="18" t="str">
        <f>IF('Lulusan MTs'!T508="","-",IF(VALUE(LEFT('Lulusan MTs'!T508,2))&gt;31,"Tanggal tidak valid",IF(VALUE(LEFT(RIGHT('Lulusan MTs'!T508,7),2))&gt;12,"Bulan tidak valid",IF(VALUE(RIGHT('Lulusan MTs'!T508,4))&lt;2010,"Cek lagi Tahun Masuk",IF(VALUE(RIGHT('Lulusan MTs'!T508,4))&gt;2014,"Cek lagi Tahun Masuk","OK")))))</f>
        <v>-</v>
      </c>
      <c r="U508" s="76" t="str">
        <f>IF('Lulusan MTs'!U508="","-",IF(LEN('Lulusan MTs'!U508)&lt;&gt;20,"Tidak valid","OK"))</f>
        <v>-</v>
      </c>
      <c r="V508" s="19" t="str">
        <f>IF('Lulusan MTs'!V508="","-",IF('Lulusan MTs'!V508&gt;3,"Tidak valid",IF('Lulusan MTs'!V508&lt;1,"Tidak valid","OK")))</f>
        <v>-</v>
      </c>
      <c r="W508" s="76" t="str">
        <f>IF('Lulusan MTs'!J508&lt;&gt;"",IF('Lulusan MTs'!W508="","Wajib Diisi","OK"),"-")</f>
        <v>-</v>
      </c>
      <c r="X508" s="76" t="str">
        <f>IF('Lulusan MTs'!J508&lt;&gt;"",IF('Lulusan MTs'!X508="","Wajib Diisi","OK"),"-")</f>
        <v>-</v>
      </c>
      <c r="Y508" s="18" t="str">
        <f>IF('Lulusan MTs'!Y508="","-",IF(VALUE(LEFT('Lulusan MTs'!Y508,2))&gt;31,"Tanggal tidak valid",IF(VALUE(LEFT(RIGHT('Lulusan MTs'!Y508,7),2))&gt;12,"Bulan tidak valid",IF(VALUE(RIGHT('Lulusan MTs'!Y508,4))&lt;&gt;2016,"Cek lagi Tahun Lulus","OK"))))</f>
        <v>-</v>
      </c>
      <c r="Z508" s="19" t="str">
        <f>IF('Lulusan MTs'!Z508="","-",IF('Lulusan MTs'!Z508&gt;100,"Tidak valid",IF('Lulusan MTs'!Z508&lt;1,"Tidak valid","OK")))</f>
        <v>-</v>
      </c>
      <c r="AA508" s="19" t="str">
        <f>IF('Lulusan MTs'!AA508="","-",IF('Lulusan MTs'!AA508&gt;100,"Tidak valid",IF('Lulusan MTs'!AA508&lt;1,"Tidak valid","OK")))</f>
        <v>-</v>
      </c>
      <c r="AB508" s="19" t="str">
        <f>IF('Lulusan MTs'!AB508="","-",IF('Lulusan MTs'!AB508&gt;100,"Tidak valid",IF('Lulusan MTs'!AB508&lt;1,"Tidak valid","OK")))</f>
        <v>-</v>
      </c>
      <c r="AC508" s="19" t="str">
        <f>IF('Lulusan MTs'!AC508="","-",IF('Lulusan MTs'!AC508&gt;100,"Tidak valid",IF('Lulusan MTs'!AC508&lt;1,"Tidak valid","OK")))</f>
        <v>-</v>
      </c>
      <c r="AD508" s="19" t="str">
        <f>IF('Lulusan MTs'!AD508="","-",IF('Lulusan MTs'!AD508&gt;100,"Tidak valid",IF('Lulusan MTs'!AD508&lt;1,"Tidak valid","OK")))</f>
        <v>-</v>
      </c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X508" s="20"/>
      <c r="AY508" s="20"/>
      <c r="AZ508" s="20"/>
      <c r="BA508" s="20"/>
      <c r="BB508" s="20"/>
      <c r="BC508" s="20"/>
      <c r="BD508" s="20"/>
      <c r="BE508" s="20"/>
      <c r="BF508" s="20"/>
      <c r="BG508" s="20"/>
      <c r="BH508" s="20"/>
      <c r="BI508" s="20"/>
      <c r="BJ508" s="20"/>
      <c r="BK508" s="20"/>
      <c r="BL508" s="20"/>
      <c r="BM508" s="20"/>
      <c r="BN508" s="20"/>
      <c r="BO508" s="20"/>
      <c r="BP508" s="20"/>
      <c r="BQ508" s="20"/>
      <c r="BR508" s="20"/>
      <c r="BS508" s="20"/>
      <c r="BT508" s="20"/>
      <c r="BU508" s="20"/>
      <c r="BV508" s="20"/>
      <c r="BW508" s="20"/>
      <c r="BX508" s="20"/>
      <c r="BY508" s="20"/>
      <c r="BZ508" s="20"/>
      <c r="CA508" s="20"/>
      <c r="CB508" s="20"/>
      <c r="CC508" s="20"/>
      <c r="CD508" s="20"/>
      <c r="CE508" s="20"/>
      <c r="CF508" s="20"/>
      <c r="CG508" s="20"/>
      <c r="CH508" s="20"/>
      <c r="CI508" s="20"/>
      <c r="CJ508" s="20"/>
      <c r="CK508" s="20"/>
      <c r="CL508" s="20"/>
      <c r="CM508" s="20"/>
      <c r="CN508" s="20"/>
      <c r="CO508" s="20"/>
      <c r="CP508" s="20"/>
      <c r="CQ508" s="20"/>
      <c r="CR508" s="20"/>
      <c r="CS508" s="20"/>
      <c r="CT508" s="20"/>
      <c r="CU508" s="20"/>
      <c r="CV508" s="20"/>
      <c r="CW508" s="20"/>
      <c r="CX508" s="20"/>
      <c r="CY508" s="20"/>
      <c r="CZ508" s="20"/>
      <c r="DA508" s="20"/>
      <c r="DB508" s="20"/>
      <c r="DC508" s="20"/>
      <c r="DD508" s="20"/>
      <c r="DE508" s="20"/>
      <c r="DF508" s="20"/>
      <c r="DG508" s="20"/>
      <c r="DH508" s="20"/>
      <c r="DI508" s="20"/>
      <c r="DJ508" s="20"/>
      <c r="DK508" s="20"/>
      <c r="DL508" s="20"/>
      <c r="DM508" s="20"/>
      <c r="DN508" s="20"/>
      <c r="DO508" s="20"/>
      <c r="DP508" s="20"/>
      <c r="DQ508" s="20"/>
      <c r="DR508" s="20"/>
      <c r="DS508" s="20"/>
      <c r="DT508" s="20"/>
      <c r="DU508" s="20"/>
      <c r="DV508" s="20"/>
      <c r="DW508" s="20"/>
      <c r="DX508" s="20"/>
      <c r="DY508" s="20"/>
      <c r="DZ508" s="20"/>
      <c r="EA508" s="20"/>
      <c r="EB508" s="20"/>
      <c r="EC508" s="20"/>
      <c r="ED508" s="20"/>
      <c r="EE508" s="20"/>
      <c r="EF508" s="20"/>
      <c r="EG508" s="20"/>
      <c r="EH508" s="20"/>
      <c r="EI508" s="20"/>
      <c r="EJ508" s="20"/>
      <c r="EK508" s="20"/>
      <c r="EL508" s="20"/>
      <c r="EM508" s="20"/>
      <c r="EN508" s="20"/>
      <c r="EO508" s="20"/>
      <c r="EP508" s="20"/>
      <c r="EQ508" s="20"/>
      <c r="ER508" s="20"/>
      <c r="ES508" s="20"/>
      <c r="ET508" s="20"/>
      <c r="EU508" s="20"/>
      <c r="EV508" s="20"/>
      <c r="EW508" s="20"/>
      <c r="EX508" s="20"/>
      <c r="EY508" s="20"/>
      <c r="EZ508" s="20"/>
      <c r="FA508" s="20"/>
      <c r="FB508" s="20"/>
      <c r="FC508" s="20"/>
      <c r="FD508" s="20"/>
      <c r="FE508" s="20"/>
      <c r="FF508" s="20"/>
      <c r="FG508" s="20"/>
      <c r="FH508" s="20"/>
      <c r="FI508" s="20"/>
      <c r="FJ508" s="20"/>
      <c r="FK508" s="20"/>
      <c r="FL508" s="20"/>
      <c r="FM508" s="20"/>
      <c r="FN508" s="20"/>
      <c r="FO508" s="20"/>
      <c r="FP508" s="20"/>
      <c r="FQ508" s="20"/>
      <c r="FR508" s="20"/>
      <c r="FS508" s="20"/>
      <c r="FT508" s="20"/>
      <c r="FU508" s="20"/>
      <c r="FV508" s="20"/>
      <c r="FW508" s="20"/>
      <c r="FX508" s="20"/>
      <c r="FY508" s="20"/>
      <c r="FZ508" s="20"/>
      <c r="GA508" s="20"/>
      <c r="GB508" s="20"/>
      <c r="GC508" s="20"/>
      <c r="GD508" s="20"/>
      <c r="GE508" s="20"/>
      <c r="GF508" s="20"/>
      <c r="GG508" s="20"/>
      <c r="GH508" s="20"/>
      <c r="GI508" s="20"/>
      <c r="GJ508" s="20"/>
      <c r="GK508" s="20"/>
      <c r="GL508" s="20"/>
      <c r="GM508" s="20"/>
      <c r="GN508" s="20"/>
      <c r="GO508" s="20"/>
      <c r="GP508" s="20"/>
      <c r="GQ508" s="20"/>
      <c r="GR508" s="20"/>
      <c r="GS508" s="20"/>
      <c r="GT508" s="20"/>
      <c r="GU508" s="20"/>
      <c r="GV508" s="20"/>
      <c r="GW508" s="20"/>
      <c r="GX508" s="20"/>
      <c r="GY508" s="20"/>
      <c r="GZ508" s="20"/>
      <c r="HA508" s="20"/>
      <c r="HB508" s="20"/>
      <c r="HC508" s="20"/>
      <c r="HD508" s="20"/>
      <c r="HE508" s="20"/>
      <c r="HF508" s="20"/>
      <c r="HG508" s="20"/>
      <c r="HH508" s="20"/>
      <c r="HI508" s="20"/>
      <c r="HJ508" s="20"/>
      <c r="HK508" s="20"/>
      <c r="HL508" s="20"/>
      <c r="HM508" s="20"/>
      <c r="HN508" s="20"/>
      <c r="HO508" s="20"/>
      <c r="HP508" s="20"/>
      <c r="HQ508" s="20"/>
      <c r="HR508" s="20"/>
      <c r="HS508" s="20"/>
      <c r="HT508" s="20"/>
      <c r="HU508" s="20"/>
      <c r="HV508" s="20"/>
      <c r="HW508" s="20"/>
      <c r="HX508" s="20"/>
      <c r="HY508" s="20"/>
    </row>
    <row r="509" spans="1:233" s="21" customFormat="1" ht="15" customHeight="1" x14ac:dyDescent="0.2">
      <c r="A509" s="18" t="str">
        <f>IF('Lulusan MTs'!A509="","-",IF(LEN('Lulusan MTs'!A509)&lt;&gt;12,"Tidak valid","OK"))</f>
        <v>-</v>
      </c>
      <c r="B509" s="19" t="str">
        <f>IF('Lulusan MTs'!B509="","-",IF(LEN('Lulusan MTs'!B509)&lt;5,"Cek lagi","OK"))</f>
        <v>-</v>
      </c>
      <c r="C509" s="19" t="str">
        <f>IF('Lulusan MTs'!C509="","-",IF('Lulusan MTs'!C509="MTsN","OK",IF('Lulusan MTs'!C509="MTsS","OK","Tidak valid")))</f>
        <v>-</v>
      </c>
      <c r="D509" s="19" t="str">
        <f>IF('Lulusan MTs'!D509="","-",IF(LEN('Lulusan MTs'!D509)&lt;5,"Cek lagi","OK"))</f>
        <v>-</v>
      </c>
      <c r="E509" s="19" t="str">
        <f>IF('Lulusan MTs'!E509="","-",IF(LEN('Lulusan MTs'!E509)&lt;4,"Cek lagi","OK"))</f>
        <v>-</v>
      </c>
      <c r="F509" s="19" t="str">
        <f>IF('Lulusan MTs'!F509="","-",IF(LEN('Lulusan MTs'!F509)&lt;4,"Cek lagi","OK"))</f>
        <v>-</v>
      </c>
      <c r="G509" s="19" t="str">
        <f>IF('Lulusan MTs'!G509="","-",IF(LEN('Lulusan MTs'!G509)&lt;4,"Cek lagi","OK"))</f>
        <v>-</v>
      </c>
      <c r="H509" s="19" t="str">
        <f>IF('Lulusan MTs'!H509="","-",IF(LEN('Lulusan MTs'!H509)&lt;&gt;18,"Tidak valid",IF(VALUE('Lulusan MTs'!H509)&lt;0,"Cek lagi","OK")))</f>
        <v>-</v>
      </c>
      <c r="I509" s="19" t="str">
        <f>IF('Lulusan MTs'!I509="","-",IF(LEN('Lulusan MTs'!I509)&lt;&gt;10,"Tidak valid",IF(VALUE('Lulusan MTs'!I509)&lt;0,"Cek lagi","OK")))</f>
        <v>-</v>
      </c>
      <c r="J509" s="19" t="str">
        <f>IF('Lulusan MTs'!J509="","-",IF(LEN('Lulusan MTs'!J509)&lt;4,"Cek lagi","OK"))</f>
        <v>-</v>
      </c>
      <c r="K509" s="19" t="str">
        <f>IF('Lulusan MTs'!K509="","-",IF(LEN('Lulusan MTs'!K509)&lt;4,"Cek lagi","OK"))</f>
        <v>-</v>
      </c>
      <c r="L509" s="18" t="str">
        <f>IF('Lulusan MTs'!L509="","-",IF(VALUE(LEFT('Lulusan MTs'!L509,2))&gt;31,"Tanggal tidak valid",IF(VALUE(LEFT(RIGHT('Lulusan MTs'!L509,7),2))&gt;12,"Bulan tidak valid",IF(VALUE(RIGHT('Lulusan MTs'!L509,4))&gt;2003,"Umur terlalu tua",IF(VALUE(RIGHT('Lulusan MTs'!L509,4))&lt;1996,"Umur terlalu tua","OK")))))</f>
        <v>-</v>
      </c>
      <c r="M509" s="19" t="str">
        <f>IF('Lulusan MTs'!M509="","-",IF('Lulusan MTs'!M509="L","OK",IF('Lulusan MTs'!M509="P","OK","Tidak valid")))</f>
        <v>-</v>
      </c>
      <c r="N509" s="19" t="str">
        <f>IF('Lulusan MTs'!N509="","-",IF('Lulusan MTs'!N509&gt;400,"Tidak valid",IF('Lulusan MTs'!N509&lt;1,"Tidak valid","OK")))</f>
        <v>-</v>
      </c>
      <c r="O509" s="19" t="str">
        <f>IF('Lulusan MTs'!O509="","-",IF('Lulusan MTs'!O509&gt;100,"Tidak valid",IF('Lulusan MTs'!O509&lt;1,"Tidak valid","OK")))</f>
        <v>-</v>
      </c>
      <c r="P509" s="19" t="str">
        <f>IF('Lulusan MTs'!P509="","-",IF('Lulusan MTs'!P509&gt;6,"Cek lagi",IF('Lulusan MTs'!P509&lt;2,"Cek lagi","OK")))</f>
        <v>-</v>
      </c>
      <c r="Q509" s="19" t="str">
        <f>IF('Lulusan MTs'!Q509="","-",IF('Lulusan MTs'!Q509&gt;8,"Tidak valid",IF('Lulusan MTs'!Q509&lt;1,"Tidak valid","OK")))</f>
        <v>-</v>
      </c>
      <c r="R509" s="75" t="str">
        <f>IF('Lulusan MTs'!R509="","-",IF(LEN('Lulusan MTs'!R509)&lt;16,"Cek lagi","OK"))</f>
        <v>-</v>
      </c>
      <c r="S509" s="19" t="str">
        <f>IF('Lulusan MTs'!S509="","-",IF('Lulusan MTs'!S509&gt;6,"Tidak valid",IF('Lulusan MTs'!S509&lt;1,"Tidak valid","OK")))</f>
        <v>-</v>
      </c>
      <c r="T509" s="18" t="str">
        <f>IF('Lulusan MTs'!T509="","-",IF(VALUE(LEFT('Lulusan MTs'!T509,2))&gt;31,"Tanggal tidak valid",IF(VALUE(LEFT(RIGHT('Lulusan MTs'!T509,7),2))&gt;12,"Bulan tidak valid",IF(VALUE(RIGHT('Lulusan MTs'!T509,4))&lt;2010,"Cek lagi Tahun Masuk",IF(VALUE(RIGHT('Lulusan MTs'!T509,4))&gt;2014,"Cek lagi Tahun Masuk","OK")))))</f>
        <v>-</v>
      </c>
      <c r="U509" s="76" t="str">
        <f>IF('Lulusan MTs'!U509="","-",IF(LEN('Lulusan MTs'!U509)&lt;&gt;20,"Tidak valid","OK"))</f>
        <v>-</v>
      </c>
      <c r="V509" s="19" t="str">
        <f>IF('Lulusan MTs'!V509="","-",IF('Lulusan MTs'!V509&gt;3,"Tidak valid",IF('Lulusan MTs'!V509&lt;1,"Tidak valid","OK")))</f>
        <v>-</v>
      </c>
      <c r="W509" s="76" t="str">
        <f>IF('Lulusan MTs'!J509&lt;&gt;"",IF('Lulusan MTs'!W509="","Wajib Diisi","OK"),"-")</f>
        <v>-</v>
      </c>
      <c r="X509" s="76" t="str">
        <f>IF('Lulusan MTs'!J509&lt;&gt;"",IF('Lulusan MTs'!X509="","Wajib Diisi","OK"),"-")</f>
        <v>-</v>
      </c>
      <c r="Y509" s="18" t="str">
        <f>IF('Lulusan MTs'!Y509="","-",IF(VALUE(LEFT('Lulusan MTs'!Y509,2))&gt;31,"Tanggal tidak valid",IF(VALUE(LEFT(RIGHT('Lulusan MTs'!Y509,7),2))&gt;12,"Bulan tidak valid",IF(VALUE(RIGHT('Lulusan MTs'!Y509,4))&lt;&gt;2016,"Cek lagi Tahun Lulus","OK"))))</f>
        <v>-</v>
      </c>
      <c r="Z509" s="19" t="str">
        <f>IF('Lulusan MTs'!Z509="","-",IF('Lulusan MTs'!Z509&gt;100,"Tidak valid",IF('Lulusan MTs'!Z509&lt;1,"Tidak valid","OK")))</f>
        <v>-</v>
      </c>
      <c r="AA509" s="19" t="str">
        <f>IF('Lulusan MTs'!AA509="","-",IF('Lulusan MTs'!AA509&gt;100,"Tidak valid",IF('Lulusan MTs'!AA509&lt;1,"Tidak valid","OK")))</f>
        <v>-</v>
      </c>
      <c r="AB509" s="19" t="str">
        <f>IF('Lulusan MTs'!AB509="","-",IF('Lulusan MTs'!AB509&gt;100,"Tidak valid",IF('Lulusan MTs'!AB509&lt;1,"Tidak valid","OK")))</f>
        <v>-</v>
      </c>
      <c r="AC509" s="19" t="str">
        <f>IF('Lulusan MTs'!AC509="","-",IF('Lulusan MTs'!AC509&gt;100,"Tidak valid",IF('Lulusan MTs'!AC509&lt;1,"Tidak valid","OK")))</f>
        <v>-</v>
      </c>
      <c r="AD509" s="19" t="str">
        <f>IF('Lulusan MTs'!AD509="","-",IF('Lulusan MTs'!AD509&gt;100,"Tidak valid",IF('Lulusan MTs'!AD509&lt;1,"Tidak valid","OK")))</f>
        <v>-</v>
      </c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X509" s="20"/>
      <c r="AY509" s="20"/>
      <c r="AZ509" s="20"/>
      <c r="BA509" s="20"/>
      <c r="BB509" s="20"/>
      <c r="BC509" s="20"/>
      <c r="BD509" s="20"/>
      <c r="BE509" s="20"/>
      <c r="BF509" s="20"/>
      <c r="BG509" s="20"/>
      <c r="BH509" s="20"/>
      <c r="BI509" s="20"/>
      <c r="BJ509" s="20"/>
      <c r="BK509" s="20"/>
      <c r="BL509" s="20"/>
      <c r="BM509" s="20"/>
      <c r="BN509" s="20"/>
      <c r="BO509" s="20"/>
      <c r="BP509" s="20"/>
      <c r="BQ509" s="20"/>
      <c r="BR509" s="20"/>
      <c r="BS509" s="20"/>
      <c r="BT509" s="20"/>
      <c r="BU509" s="20"/>
      <c r="BV509" s="20"/>
      <c r="BW509" s="20"/>
      <c r="BX509" s="20"/>
      <c r="BY509" s="20"/>
      <c r="BZ509" s="20"/>
      <c r="CA509" s="20"/>
      <c r="CB509" s="20"/>
      <c r="CC509" s="20"/>
      <c r="CD509" s="20"/>
      <c r="CE509" s="20"/>
      <c r="CF509" s="20"/>
      <c r="CG509" s="20"/>
      <c r="CH509" s="20"/>
      <c r="CI509" s="20"/>
      <c r="CJ509" s="20"/>
      <c r="CK509" s="20"/>
      <c r="CL509" s="20"/>
      <c r="CM509" s="20"/>
      <c r="CN509" s="20"/>
      <c r="CO509" s="20"/>
      <c r="CP509" s="20"/>
      <c r="CQ509" s="20"/>
      <c r="CR509" s="20"/>
      <c r="CS509" s="20"/>
      <c r="CT509" s="20"/>
      <c r="CU509" s="20"/>
      <c r="CV509" s="20"/>
      <c r="CW509" s="20"/>
      <c r="CX509" s="20"/>
      <c r="CY509" s="20"/>
      <c r="CZ509" s="20"/>
      <c r="DA509" s="20"/>
      <c r="DB509" s="20"/>
      <c r="DC509" s="20"/>
      <c r="DD509" s="20"/>
      <c r="DE509" s="20"/>
      <c r="DF509" s="20"/>
      <c r="DG509" s="20"/>
      <c r="DH509" s="20"/>
      <c r="DI509" s="20"/>
      <c r="DJ509" s="20"/>
      <c r="DK509" s="20"/>
      <c r="DL509" s="20"/>
      <c r="DM509" s="20"/>
      <c r="DN509" s="20"/>
      <c r="DO509" s="20"/>
      <c r="DP509" s="20"/>
      <c r="DQ509" s="20"/>
      <c r="DR509" s="20"/>
      <c r="DS509" s="20"/>
      <c r="DT509" s="20"/>
      <c r="DU509" s="20"/>
      <c r="DV509" s="20"/>
      <c r="DW509" s="20"/>
      <c r="DX509" s="20"/>
      <c r="DY509" s="20"/>
      <c r="DZ509" s="20"/>
      <c r="EA509" s="20"/>
      <c r="EB509" s="20"/>
      <c r="EC509" s="20"/>
      <c r="ED509" s="20"/>
      <c r="EE509" s="20"/>
      <c r="EF509" s="20"/>
      <c r="EG509" s="20"/>
      <c r="EH509" s="20"/>
      <c r="EI509" s="20"/>
      <c r="EJ509" s="20"/>
      <c r="EK509" s="20"/>
      <c r="EL509" s="20"/>
      <c r="EM509" s="20"/>
      <c r="EN509" s="20"/>
      <c r="EO509" s="20"/>
      <c r="EP509" s="20"/>
      <c r="EQ509" s="20"/>
      <c r="ER509" s="20"/>
      <c r="ES509" s="20"/>
      <c r="ET509" s="20"/>
      <c r="EU509" s="20"/>
      <c r="EV509" s="20"/>
      <c r="EW509" s="20"/>
      <c r="EX509" s="20"/>
      <c r="EY509" s="20"/>
      <c r="EZ509" s="20"/>
      <c r="FA509" s="20"/>
      <c r="FB509" s="20"/>
      <c r="FC509" s="20"/>
      <c r="FD509" s="20"/>
      <c r="FE509" s="20"/>
      <c r="FF509" s="20"/>
      <c r="FG509" s="20"/>
      <c r="FH509" s="20"/>
      <c r="FI509" s="20"/>
      <c r="FJ509" s="20"/>
      <c r="FK509" s="20"/>
      <c r="FL509" s="20"/>
      <c r="FM509" s="20"/>
      <c r="FN509" s="20"/>
      <c r="FO509" s="20"/>
      <c r="FP509" s="20"/>
      <c r="FQ509" s="20"/>
      <c r="FR509" s="20"/>
      <c r="FS509" s="20"/>
      <c r="FT509" s="20"/>
      <c r="FU509" s="20"/>
      <c r="FV509" s="20"/>
      <c r="FW509" s="20"/>
      <c r="FX509" s="20"/>
      <c r="FY509" s="20"/>
      <c r="FZ509" s="20"/>
      <c r="GA509" s="20"/>
      <c r="GB509" s="20"/>
      <c r="GC509" s="20"/>
      <c r="GD509" s="20"/>
      <c r="GE509" s="20"/>
      <c r="GF509" s="20"/>
      <c r="GG509" s="20"/>
      <c r="GH509" s="20"/>
      <c r="GI509" s="20"/>
      <c r="GJ509" s="20"/>
      <c r="GK509" s="20"/>
      <c r="GL509" s="20"/>
      <c r="GM509" s="20"/>
      <c r="GN509" s="20"/>
      <c r="GO509" s="20"/>
      <c r="GP509" s="20"/>
      <c r="GQ509" s="20"/>
      <c r="GR509" s="20"/>
      <c r="GS509" s="20"/>
      <c r="GT509" s="20"/>
      <c r="GU509" s="20"/>
      <c r="GV509" s="20"/>
      <c r="GW509" s="20"/>
      <c r="GX509" s="20"/>
      <c r="GY509" s="20"/>
      <c r="GZ509" s="20"/>
      <c r="HA509" s="20"/>
      <c r="HB509" s="20"/>
      <c r="HC509" s="20"/>
      <c r="HD509" s="20"/>
      <c r="HE509" s="20"/>
      <c r="HF509" s="20"/>
      <c r="HG509" s="20"/>
      <c r="HH509" s="20"/>
      <c r="HI509" s="20"/>
      <c r="HJ509" s="20"/>
      <c r="HK509" s="20"/>
      <c r="HL509" s="20"/>
      <c r="HM509" s="20"/>
      <c r="HN509" s="20"/>
      <c r="HO509" s="20"/>
      <c r="HP509" s="20"/>
      <c r="HQ509" s="20"/>
      <c r="HR509" s="20"/>
      <c r="HS509" s="20"/>
      <c r="HT509" s="20"/>
      <c r="HU509" s="20"/>
      <c r="HV509" s="20"/>
      <c r="HW509" s="20"/>
      <c r="HX509" s="20"/>
      <c r="HY509" s="20"/>
    </row>
    <row r="510" spans="1:233" s="21" customFormat="1" ht="15" customHeight="1" x14ac:dyDescent="0.2">
      <c r="A510" s="18" t="str">
        <f>IF('Lulusan MTs'!A510="","-",IF(LEN('Lulusan MTs'!A510)&lt;&gt;12,"Tidak valid","OK"))</f>
        <v>-</v>
      </c>
      <c r="B510" s="19" t="str">
        <f>IF('Lulusan MTs'!B510="","-",IF(LEN('Lulusan MTs'!B510)&lt;5,"Cek lagi","OK"))</f>
        <v>-</v>
      </c>
      <c r="C510" s="19" t="str">
        <f>IF('Lulusan MTs'!C510="","-",IF('Lulusan MTs'!C510="MTsN","OK",IF('Lulusan MTs'!C510="MTsS","OK","Tidak valid")))</f>
        <v>-</v>
      </c>
      <c r="D510" s="19" t="str">
        <f>IF('Lulusan MTs'!D510="","-",IF(LEN('Lulusan MTs'!D510)&lt;5,"Cek lagi","OK"))</f>
        <v>-</v>
      </c>
      <c r="E510" s="19" t="str">
        <f>IF('Lulusan MTs'!E510="","-",IF(LEN('Lulusan MTs'!E510)&lt;4,"Cek lagi","OK"))</f>
        <v>-</v>
      </c>
      <c r="F510" s="19" t="str">
        <f>IF('Lulusan MTs'!F510="","-",IF(LEN('Lulusan MTs'!F510)&lt;4,"Cek lagi","OK"))</f>
        <v>-</v>
      </c>
      <c r="G510" s="19" t="str">
        <f>IF('Lulusan MTs'!G510="","-",IF(LEN('Lulusan MTs'!G510)&lt;4,"Cek lagi","OK"))</f>
        <v>-</v>
      </c>
      <c r="H510" s="19" t="str">
        <f>IF('Lulusan MTs'!H510="","-",IF(LEN('Lulusan MTs'!H510)&lt;&gt;18,"Tidak valid",IF(VALUE('Lulusan MTs'!H510)&lt;0,"Cek lagi","OK")))</f>
        <v>-</v>
      </c>
      <c r="I510" s="19" t="str">
        <f>IF('Lulusan MTs'!I510="","-",IF(LEN('Lulusan MTs'!I510)&lt;&gt;10,"Tidak valid",IF(VALUE('Lulusan MTs'!I510)&lt;0,"Cek lagi","OK")))</f>
        <v>-</v>
      </c>
      <c r="J510" s="19" t="str">
        <f>IF('Lulusan MTs'!J510="","-",IF(LEN('Lulusan MTs'!J510)&lt;4,"Cek lagi","OK"))</f>
        <v>-</v>
      </c>
      <c r="K510" s="19" t="str">
        <f>IF('Lulusan MTs'!K510="","-",IF(LEN('Lulusan MTs'!K510)&lt;4,"Cek lagi","OK"))</f>
        <v>-</v>
      </c>
      <c r="L510" s="18" t="str">
        <f>IF('Lulusan MTs'!L510="","-",IF(VALUE(LEFT('Lulusan MTs'!L510,2))&gt;31,"Tanggal tidak valid",IF(VALUE(LEFT(RIGHT('Lulusan MTs'!L510,7),2))&gt;12,"Bulan tidak valid",IF(VALUE(RIGHT('Lulusan MTs'!L510,4))&gt;2003,"Umur terlalu tua",IF(VALUE(RIGHT('Lulusan MTs'!L510,4))&lt;1996,"Umur terlalu tua","OK")))))</f>
        <v>-</v>
      </c>
      <c r="M510" s="19" t="str">
        <f>IF('Lulusan MTs'!M510="","-",IF('Lulusan MTs'!M510="L","OK",IF('Lulusan MTs'!M510="P","OK","Tidak valid")))</f>
        <v>-</v>
      </c>
      <c r="N510" s="19" t="str">
        <f>IF('Lulusan MTs'!N510="","-",IF('Lulusan MTs'!N510&gt;400,"Tidak valid",IF('Lulusan MTs'!N510&lt;1,"Tidak valid","OK")))</f>
        <v>-</v>
      </c>
      <c r="O510" s="19" t="str">
        <f>IF('Lulusan MTs'!O510="","-",IF('Lulusan MTs'!O510&gt;100,"Tidak valid",IF('Lulusan MTs'!O510&lt;1,"Tidak valid","OK")))</f>
        <v>-</v>
      </c>
      <c r="P510" s="19" t="str">
        <f>IF('Lulusan MTs'!P510="","-",IF('Lulusan MTs'!P510&gt;6,"Cek lagi",IF('Lulusan MTs'!P510&lt;2,"Cek lagi","OK")))</f>
        <v>-</v>
      </c>
      <c r="Q510" s="19" t="str">
        <f>IF('Lulusan MTs'!Q510="","-",IF('Lulusan MTs'!Q510&gt;8,"Tidak valid",IF('Lulusan MTs'!Q510&lt;1,"Tidak valid","OK")))</f>
        <v>-</v>
      </c>
      <c r="R510" s="75" t="str">
        <f>IF('Lulusan MTs'!R510="","-",IF(LEN('Lulusan MTs'!R510)&lt;16,"Cek lagi","OK"))</f>
        <v>-</v>
      </c>
      <c r="S510" s="19" t="str">
        <f>IF('Lulusan MTs'!S510="","-",IF('Lulusan MTs'!S510&gt;6,"Tidak valid",IF('Lulusan MTs'!S510&lt;1,"Tidak valid","OK")))</f>
        <v>-</v>
      </c>
      <c r="T510" s="18" t="str">
        <f>IF('Lulusan MTs'!T510="","-",IF(VALUE(LEFT('Lulusan MTs'!T510,2))&gt;31,"Tanggal tidak valid",IF(VALUE(LEFT(RIGHT('Lulusan MTs'!T510,7),2))&gt;12,"Bulan tidak valid",IF(VALUE(RIGHT('Lulusan MTs'!T510,4))&lt;2010,"Cek lagi Tahun Masuk",IF(VALUE(RIGHT('Lulusan MTs'!T510,4))&gt;2014,"Cek lagi Tahun Masuk","OK")))))</f>
        <v>-</v>
      </c>
      <c r="U510" s="76" t="str">
        <f>IF('Lulusan MTs'!U510="","-",IF(LEN('Lulusan MTs'!U510)&lt;&gt;20,"Tidak valid","OK"))</f>
        <v>-</v>
      </c>
      <c r="V510" s="19" t="str">
        <f>IF('Lulusan MTs'!V510="","-",IF('Lulusan MTs'!V510&gt;3,"Tidak valid",IF('Lulusan MTs'!V510&lt;1,"Tidak valid","OK")))</f>
        <v>-</v>
      </c>
      <c r="W510" s="76" t="str">
        <f>IF('Lulusan MTs'!J510&lt;&gt;"",IF('Lulusan MTs'!W510="","Wajib Diisi","OK"),"-")</f>
        <v>-</v>
      </c>
      <c r="X510" s="76" t="str">
        <f>IF('Lulusan MTs'!J510&lt;&gt;"",IF('Lulusan MTs'!X510="","Wajib Diisi","OK"),"-")</f>
        <v>-</v>
      </c>
      <c r="Y510" s="18" t="str">
        <f>IF('Lulusan MTs'!Y510="","-",IF(VALUE(LEFT('Lulusan MTs'!Y510,2))&gt;31,"Tanggal tidak valid",IF(VALUE(LEFT(RIGHT('Lulusan MTs'!Y510,7),2))&gt;12,"Bulan tidak valid",IF(VALUE(RIGHT('Lulusan MTs'!Y510,4))&lt;&gt;2016,"Cek lagi Tahun Lulus","OK"))))</f>
        <v>-</v>
      </c>
      <c r="Z510" s="19" t="str">
        <f>IF('Lulusan MTs'!Z510="","-",IF('Lulusan MTs'!Z510&gt;100,"Tidak valid",IF('Lulusan MTs'!Z510&lt;1,"Tidak valid","OK")))</f>
        <v>-</v>
      </c>
      <c r="AA510" s="19" t="str">
        <f>IF('Lulusan MTs'!AA510="","-",IF('Lulusan MTs'!AA510&gt;100,"Tidak valid",IF('Lulusan MTs'!AA510&lt;1,"Tidak valid","OK")))</f>
        <v>-</v>
      </c>
      <c r="AB510" s="19" t="str">
        <f>IF('Lulusan MTs'!AB510="","-",IF('Lulusan MTs'!AB510&gt;100,"Tidak valid",IF('Lulusan MTs'!AB510&lt;1,"Tidak valid","OK")))</f>
        <v>-</v>
      </c>
      <c r="AC510" s="19" t="str">
        <f>IF('Lulusan MTs'!AC510="","-",IF('Lulusan MTs'!AC510&gt;100,"Tidak valid",IF('Lulusan MTs'!AC510&lt;1,"Tidak valid","OK")))</f>
        <v>-</v>
      </c>
      <c r="AD510" s="19" t="str">
        <f>IF('Lulusan MTs'!AD510="","-",IF('Lulusan MTs'!AD510&gt;100,"Tidak valid",IF('Lulusan MTs'!AD510&lt;1,"Tidak valid","OK")))</f>
        <v>-</v>
      </c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  <c r="AW510" s="20"/>
      <c r="AX510" s="20"/>
      <c r="AY510" s="20"/>
      <c r="AZ510" s="20"/>
      <c r="BA510" s="20"/>
      <c r="BB510" s="20"/>
      <c r="BC510" s="20"/>
      <c r="BD510" s="20"/>
      <c r="BE510" s="20"/>
      <c r="BF510" s="20"/>
      <c r="BG510" s="20"/>
      <c r="BH510" s="20"/>
      <c r="BI510" s="20"/>
      <c r="BJ510" s="20"/>
      <c r="BK510" s="20"/>
      <c r="BL510" s="20"/>
      <c r="BM510" s="20"/>
      <c r="BN510" s="20"/>
      <c r="BO510" s="20"/>
      <c r="BP510" s="20"/>
      <c r="BQ510" s="20"/>
      <c r="BR510" s="20"/>
      <c r="BS510" s="20"/>
      <c r="BT510" s="20"/>
      <c r="BU510" s="20"/>
      <c r="BV510" s="20"/>
      <c r="BW510" s="20"/>
      <c r="BX510" s="20"/>
      <c r="BY510" s="20"/>
      <c r="BZ510" s="20"/>
      <c r="CA510" s="20"/>
      <c r="CB510" s="20"/>
      <c r="CC510" s="20"/>
      <c r="CD510" s="20"/>
      <c r="CE510" s="20"/>
      <c r="CF510" s="20"/>
      <c r="CG510" s="20"/>
      <c r="CH510" s="20"/>
      <c r="CI510" s="20"/>
      <c r="CJ510" s="20"/>
      <c r="CK510" s="20"/>
      <c r="CL510" s="20"/>
      <c r="CM510" s="20"/>
      <c r="CN510" s="20"/>
      <c r="CO510" s="20"/>
      <c r="CP510" s="20"/>
      <c r="CQ510" s="20"/>
      <c r="CR510" s="20"/>
      <c r="CS510" s="20"/>
      <c r="CT510" s="20"/>
      <c r="CU510" s="20"/>
      <c r="CV510" s="20"/>
      <c r="CW510" s="20"/>
      <c r="CX510" s="20"/>
      <c r="CY510" s="20"/>
      <c r="CZ510" s="20"/>
      <c r="DA510" s="20"/>
      <c r="DB510" s="20"/>
      <c r="DC510" s="20"/>
      <c r="DD510" s="20"/>
      <c r="DE510" s="20"/>
      <c r="DF510" s="20"/>
      <c r="DG510" s="20"/>
      <c r="DH510" s="20"/>
      <c r="DI510" s="20"/>
      <c r="DJ510" s="20"/>
      <c r="DK510" s="20"/>
      <c r="DL510" s="20"/>
      <c r="DM510" s="20"/>
      <c r="DN510" s="20"/>
      <c r="DO510" s="20"/>
      <c r="DP510" s="20"/>
      <c r="DQ510" s="20"/>
      <c r="DR510" s="20"/>
      <c r="DS510" s="20"/>
      <c r="DT510" s="20"/>
      <c r="DU510" s="20"/>
      <c r="DV510" s="20"/>
      <c r="DW510" s="20"/>
      <c r="DX510" s="20"/>
      <c r="DY510" s="20"/>
      <c r="DZ510" s="20"/>
      <c r="EA510" s="20"/>
      <c r="EB510" s="20"/>
      <c r="EC510" s="20"/>
      <c r="ED510" s="20"/>
      <c r="EE510" s="20"/>
      <c r="EF510" s="20"/>
      <c r="EG510" s="20"/>
      <c r="EH510" s="20"/>
      <c r="EI510" s="20"/>
      <c r="EJ510" s="20"/>
      <c r="EK510" s="20"/>
      <c r="EL510" s="20"/>
      <c r="EM510" s="20"/>
      <c r="EN510" s="20"/>
      <c r="EO510" s="20"/>
      <c r="EP510" s="20"/>
      <c r="EQ510" s="20"/>
      <c r="ER510" s="20"/>
      <c r="ES510" s="20"/>
      <c r="ET510" s="20"/>
      <c r="EU510" s="20"/>
      <c r="EV510" s="20"/>
      <c r="EW510" s="20"/>
      <c r="EX510" s="20"/>
      <c r="EY510" s="20"/>
      <c r="EZ510" s="20"/>
      <c r="FA510" s="20"/>
      <c r="FB510" s="20"/>
      <c r="FC510" s="20"/>
      <c r="FD510" s="20"/>
      <c r="FE510" s="20"/>
      <c r="FF510" s="20"/>
      <c r="FG510" s="20"/>
      <c r="FH510" s="20"/>
      <c r="FI510" s="20"/>
      <c r="FJ510" s="20"/>
      <c r="FK510" s="20"/>
      <c r="FL510" s="20"/>
      <c r="FM510" s="20"/>
      <c r="FN510" s="20"/>
      <c r="FO510" s="20"/>
      <c r="FP510" s="20"/>
      <c r="FQ510" s="20"/>
      <c r="FR510" s="20"/>
      <c r="FS510" s="20"/>
      <c r="FT510" s="20"/>
      <c r="FU510" s="20"/>
      <c r="FV510" s="20"/>
      <c r="FW510" s="20"/>
      <c r="FX510" s="20"/>
      <c r="FY510" s="20"/>
      <c r="FZ510" s="20"/>
      <c r="GA510" s="20"/>
      <c r="GB510" s="20"/>
      <c r="GC510" s="20"/>
      <c r="GD510" s="20"/>
      <c r="GE510" s="20"/>
      <c r="GF510" s="20"/>
      <c r="GG510" s="20"/>
      <c r="GH510" s="20"/>
      <c r="GI510" s="20"/>
      <c r="GJ510" s="20"/>
      <c r="GK510" s="20"/>
      <c r="GL510" s="20"/>
      <c r="GM510" s="20"/>
      <c r="GN510" s="20"/>
      <c r="GO510" s="20"/>
      <c r="GP510" s="20"/>
      <c r="GQ510" s="20"/>
      <c r="GR510" s="20"/>
      <c r="GS510" s="20"/>
      <c r="GT510" s="20"/>
      <c r="GU510" s="20"/>
      <c r="GV510" s="20"/>
      <c r="GW510" s="20"/>
      <c r="GX510" s="20"/>
      <c r="GY510" s="20"/>
      <c r="GZ510" s="20"/>
      <c r="HA510" s="20"/>
      <c r="HB510" s="20"/>
      <c r="HC510" s="20"/>
      <c r="HD510" s="20"/>
      <c r="HE510" s="20"/>
      <c r="HF510" s="20"/>
      <c r="HG510" s="20"/>
      <c r="HH510" s="20"/>
      <c r="HI510" s="20"/>
      <c r="HJ510" s="20"/>
      <c r="HK510" s="20"/>
      <c r="HL510" s="20"/>
      <c r="HM510" s="20"/>
      <c r="HN510" s="20"/>
      <c r="HO510" s="20"/>
      <c r="HP510" s="20"/>
      <c r="HQ510" s="20"/>
      <c r="HR510" s="20"/>
      <c r="HS510" s="20"/>
      <c r="HT510" s="20"/>
      <c r="HU510" s="20"/>
      <c r="HV510" s="20"/>
      <c r="HW510" s="20"/>
      <c r="HX510" s="20"/>
      <c r="HY510" s="20"/>
    </row>
    <row r="511" spans="1:233" s="21" customFormat="1" ht="15" customHeight="1" x14ac:dyDescent="0.2">
      <c r="A511" s="18" t="str">
        <f>IF('Lulusan MTs'!A511="","-",IF(LEN('Lulusan MTs'!A511)&lt;&gt;12,"Tidak valid","OK"))</f>
        <v>-</v>
      </c>
      <c r="B511" s="19" t="str">
        <f>IF('Lulusan MTs'!B511="","-",IF(LEN('Lulusan MTs'!B511)&lt;5,"Cek lagi","OK"))</f>
        <v>-</v>
      </c>
      <c r="C511" s="19" t="str">
        <f>IF('Lulusan MTs'!C511="","-",IF('Lulusan MTs'!C511="MTsN","OK",IF('Lulusan MTs'!C511="MTsS","OK","Tidak valid")))</f>
        <v>-</v>
      </c>
      <c r="D511" s="19" t="str">
        <f>IF('Lulusan MTs'!D511="","-",IF(LEN('Lulusan MTs'!D511)&lt;5,"Cek lagi","OK"))</f>
        <v>-</v>
      </c>
      <c r="E511" s="19" t="str">
        <f>IF('Lulusan MTs'!E511="","-",IF(LEN('Lulusan MTs'!E511)&lt;4,"Cek lagi","OK"))</f>
        <v>-</v>
      </c>
      <c r="F511" s="19" t="str">
        <f>IF('Lulusan MTs'!F511="","-",IF(LEN('Lulusan MTs'!F511)&lt;4,"Cek lagi","OK"))</f>
        <v>-</v>
      </c>
      <c r="G511" s="19" t="str">
        <f>IF('Lulusan MTs'!G511="","-",IF(LEN('Lulusan MTs'!G511)&lt;4,"Cek lagi","OK"))</f>
        <v>-</v>
      </c>
      <c r="H511" s="19" t="str">
        <f>IF('Lulusan MTs'!H511="","-",IF(LEN('Lulusan MTs'!H511)&lt;&gt;18,"Tidak valid",IF(VALUE('Lulusan MTs'!H511)&lt;0,"Cek lagi","OK")))</f>
        <v>-</v>
      </c>
      <c r="I511" s="19" t="str">
        <f>IF('Lulusan MTs'!I511="","-",IF(LEN('Lulusan MTs'!I511)&lt;&gt;10,"Tidak valid",IF(VALUE('Lulusan MTs'!I511)&lt;0,"Cek lagi","OK")))</f>
        <v>-</v>
      </c>
      <c r="J511" s="19" t="str">
        <f>IF('Lulusan MTs'!J511="","-",IF(LEN('Lulusan MTs'!J511)&lt;4,"Cek lagi","OK"))</f>
        <v>-</v>
      </c>
      <c r="K511" s="19" t="str">
        <f>IF('Lulusan MTs'!K511="","-",IF(LEN('Lulusan MTs'!K511)&lt;4,"Cek lagi","OK"))</f>
        <v>-</v>
      </c>
      <c r="L511" s="18" t="str">
        <f>IF('Lulusan MTs'!L511="","-",IF(VALUE(LEFT('Lulusan MTs'!L511,2))&gt;31,"Tanggal tidak valid",IF(VALUE(LEFT(RIGHT('Lulusan MTs'!L511,7),2))&gt;12,"Bulan tidak valid",IF(VALUE(RIGHT('Lulusan MTs'!L511,4))&gt;2003,"Umur terlalu tua",IF(VALUE(RIGHT('Lulusan MTs'!L511,4))&lt;1996,"Umur terlalu tua","OK")))))</f>
        <v>-</v>
      </c>
      <c r="M511" s="19" t="str">
        <f>IF('Lulusan MTs'!M511="","-",IF('Lulusan MTs'!M511="L","OK",IF('Lulusan MTs'!M511="P","OK","Tidak valid")))</f>
        <v>-</v>
      </c>
      <c r="N511" s="19" t="str">
        <f>IF('Lulusan MTs'!N511="","-",IF('Lulusan MTs'!N511&gt;400,"Tidak valid",IF('Lulusan MTs'!N511&lt;1,"Tidak valid","OK")))</f>
        <v>-</v>
      </c>
      <c r="O511" s="19" t="str">
        <f>IF('Lulusan MTs'!O511="","-",IF('Lulusan MTs'!O511&gt;100,"Tidak valid",IF('Lulusan MTs'!O511&lt;1,"Tidak valid","OK")))</f>
        <v>-</v>
      </c>
      <c r="P511" s="19" t="str">
        <f>IF('Lulusan MTs'!P511="","-",IF('Lulusan MTs'!P511&gt;6,"Cek lagi",IF('Lulusan MTs'!P511&lt;2,"Cek lagi","OK")))</f>
        <v>-</v>
      </c>
      <c r="Q511" s="19" t="str">
        <f>IF('Lulusan MTs'!Q511="","-",IF('Lulusan MTs'!Q511&gt;8,"Tidak valid",IF('Lulusan MTs'!Q511&lt;1,"Tidak valid","OK")))</f>
        <v>-</v>
      </c>
      <c r="R511" s="75" t="str">
        <f>IF('Lulusan MTs'!R511="","-",IF(LEN('Lulusan MTs'!R511)&lt;16,"Cek lagi","OK"))</f>
        <v>-</v>
      </c>
      <c r="S511" s="19" t="str">
        <f>IF('Lulusan MTs'!S511="","-",IF('Lulusan MTs'!S511&gt;6,"Tidak valid",IF('Lulusan MTs'!S511&lt;1,"Tidak valid","OK")))</f>
        <v>-</v>
      </c>
      <c r="T511" s="18" t="str">
        <f>IF('Lulusan MTs'!T511="","-",IF(VALUE(LEFT('Lulusan MTs'!T511,2))&gt;31,"Tanggal tidak valid",IF(VALUE(LEFT(RIGHT('Lulusan MTs'!T511,7),2))&gt;12,"Bulan tidak valid",IF(VALUE(RIGHT('Lulusan MTs'!T511,4))&lt;2010,"Cek lagi Tahun Masuk",IF(VALUE(RIGHT('Lulusan MTs'!T511,4))&gt;2014,"Cek lagi Tahun Masuk","OK")))))</f>
        <v>-</v>
      </c>
      <c r="U511" s="76" t="str">
        <f>IF('Lulusan MTs'!U511="","-",IF(LEN('Lulusan MTs'!U511)&lt;&gt;20,"Tidak valid","OK"))</f>
        <v>-</v>
      </c>
      <c r="V511" s="19" t="str">
        <f>IF('Lulusan MTs'!V511="","-",IF('Lulusan MTs'!V511&gt;3,"Tidak valid",IF('Lulusan MTs'!V511&lt;1,"Tidak valid","OK")))</f>
        <v>-</v>
      </c>
      <c r="W511" s="76" t="str">
        <f>IF('Lulusan MTs'!J511&lt;&gt;"",IF('Lulusan MTs'!W511="","Wajib Diisi","OK"),"-")</f>
        <v>-</v>
      </c>
      <c r="X511" s="76" t="str">
        <f>IF('Lulusan MTs'!J511&lt;&gt;"",IF('Lulusan MTs'!X511="","Wajib Diisi","OK"),"-")</f>
        <v>-</v>
      </c>
      <c r="Y511" s="18" t="str">
        <f>IF('Lulusan MTs'!Y511="","-",IF(VALUE(LEFT('Lulusan MTs'!Y511,2))&gt;31,"Tanggal tidak valid",IF(VALUE(LEFT(RIGHT('Lulusan MTs'!Y511,7),2))&gt;12,"Bulan tidak valid",IF(VALUE(RIGHT('Lulusan MTs'!Y511,4))&lt;&gt;2016,"Cek lagi Tahun Lulus","OK"))))</f>
        <v>-</v>
      </c>
      <c r="Z511" s="19" t="str">
        <f>IF('Lulusan MTs'!Z511="","-",IF('Lulusan MTs'!Z511&gt;100,"Tidak valid",IF('Lulusan MTs'!Z511&lt;1,"Tidak valid","OK")))</f>
        <v>-</v>
      </c>
      <c r="AA511" s="19" t="str">
        <f>IF('Lulusan MTs'!AA511="","-",IF('Lulusan MTs'!AA511&gt;100,"Tidak valid",IF('Lulusan MTs'!AA511&lt;1,"Tidak valid","OK")))</f>
        <v>-</v>
      </c>
      <c r="AB511" s="19" t="str">
        <f>IF('Lulusan MTs'!AB511="","-",IF('Lulusan MTs'!AB511&gt;100,"Tidak valid",IF('Lulusan MTs'!AB511&lt;1,"Tidak valid","OK")))</f>
        <v>-</v>
      </c>
      <c r="AC511" s="19" t="str">
        <f>IF('Lulusan MTs'!AC511="","-",IF('Lulusan MTs'!AC511&gt;100,"Tidak valid",IF('Lulusan MTs'!AC511&lt;1,"Tidak valid","OK")))</f>
        <v>-</v>
      </c>
      <c r="AD511" s="19" t="str">
        <f>IF('Lulusan MTs'!AD511="","-",IF('Lulusan MTs'!AD511&gt;100,"Tidak valid",IF('Lulusan MTs'!AD511&lt;1,"Tidak valid","OK")))</f>
        <v>-</v>
      </c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X511" s="20"/>
      <c r="AY511" s="20"/>
      <c r="AZ511" s="20"/>
      <c r="BA511" s="20"/>
      <c r="BB511" s="20"/>
      <c r="BC511" s="20"/>
      <c r="BD511" s="20"/>
      <c r="BE511" s="20"/>
      <c r="BF511" s="20"/>
      <c r="BG511" s="20"/>
      <c r="BH511" s="20"/>
      <c r="BI511" s="20"/>
      <c r="BJ511" s="20"/>
      <c r="BK511" s="20"/>
      <c r="BL511" s="20"/>
      <c r="BM511" s="20"/>
      <c r="BN511" s="20"/>
      <c r="BO511" s="20"/>
      <c r="BP511" s="20"/>
      <c r="BQ511" s="20"/>
      <c r="BR511" s="20"/>
      <c r="BS511" s="20"/>
      <c r="BT511" s="20"/>
      <c r="BU511" s="20"/>
      <c r="BV511" s="20"/>
      <c r="BW511" s="20"/>
      <c r="BX511" s="20"/>
      <c r="BY511" s="20"/>
      <c r="BZ511" s="20"/>
      <c r="CA511" s="20"/>
      <c r="CB511" s="20"/>
      <c r="CC511" s="20"/>
      <c r="CD511" s="20"/>
      <c r="CE511" s="20"/>
      <c r="CF511" s="20"/>
      <c r="CG511" s="20"/>
      <c r="CH511" s="20"/>
      <c r="CI511" s="20"/>
      <c r="CJ511" s="20"/>
      <c r="CK511" s="20"/>
      <c r="CL511" s="20"/>
      <c r="CM511" s="20"/>
      <c r="CN511" s="20"/>
      <c r="CO511" s="20"/>
      <c r="CP511" s="20"/>
      <c r="CQ511" s="20"/>
      <c r="CR511" s="20"/>
      <c r="CS511" s="20"/>
      <c r="CT511" s="20"/>
      <c r="CU511" s="20"/>
      <c r="CV511" s="20"/>
      <c r="CW511" s="20"/>
      <c r="CX511" s="20"/>
      <c r="CY511" s="20"/>
      <c r="CZ511" s="20"/>
      <c r="DA511" s="20"/>
      <c r="DB511" s="20"/>
      <c r="DC511" s="20"/>
      <c r="DD511" s="20"/>
      <c r="DE511" s="20"/>
      <c r="DF511" s="20"/>
      <c r="DG511" s="20"/>
      <c r="DH511" s="20"/>
      <c r="DI511" s="20"/>
      <c r="DJ511" s="20"/>
      <c r="DK511" s="20"/>
      <c r="DL511" s="20"/>
      <c r="DM511" s="20"/>
      <c r="DN511" s="20"/>
      <c r="DO511" s="20"/>
      <c r="DP511" s="20"/>
      <c r="DQ511" s="20"/>
      <c r="DR511" s="20"/>
      <c r="DS511" s="20"/>
      <c r="DT511" s="20"/>
      <c r="DU511" s="20"/>
      <c r="DV511" s="20"/>
      <c r="DW511" s="20"/>
      <c r="DX511" s="20"/>
      <c r="DY511" s="20"/>
      <c r="DZ511" s="20"/>
      <c r="EA511" s="20"/>
      <c r="EB511" s="20"/>
      <c r="EC511" s="20"/>
      <c r="ED511" s="20"/>
      <c r="EE511" s="20"/>
      <c r="EF511" s="20"/>
      <c r="EG511" s="20"/>
      <c r="EH511" s="20"/>
      <c r="EI511" s="20"/>
      <c r="EJ511" s="20"/>
      <c r="EK511" s="20"/>
      <c r="EL511" s="20"/>
      <c r="EM511" s="20"/>
      <c r="EN511" s="20"/>
      <c r="EO511" s="20"/>
      <c r="EP511" s="20"/>
      <c r="EQ511" s="20"/>
      <c r="ER511" s="20"/>
      <c r="ES511" s="20"/>
      <c r="ET511" s="20"/>
      <c r="EU511" s="20"/>
      <c r="EV511" s="20"/>
      <c r="EW511" s="20"/>
      <c r="EX511" s="20"/>
      <c r="EY511" s="20"/>
      <c r="EZ511" s="20"/>
      <c r="FA511" s="20"/>
      <c r="FB511" s="20"/>
      <c r="FC511" s="20"/>
      <c r="FD511" s="20"/>
      <c r="FE511" s="20"/>
      <c r="FF511" s="20"/>
      <c r="FG511" s="20"/>
      <c r="FH511" s="20"/>
      <c r="FI511" s="20"/>
      <c r="FJ511" s="20"/>
      <c r="FK511" s="20"/>
      <c r="FL511" s="20"/>
      <c r="FM511" s="20"/>
      <c r="FN511" s="20"/>
      <c r="FO511" s="20"/>
      <c r="FP511" s="20"/>
      <c r="FQ511" s="20"/>
      <c r="FR511" s="20"/>
      <c r="FS511" s="20"/>
      <c r="FT511" s="20"/>
      <c r="FU511" s="20"/>
      <c r="FV511" s="20"/>
      <c r="FW511" s="20"/>
      <c r="FX511" s="20"/>
      <c r="FY511" s="20"/>
      <c r="FZ511" s="20"/>
      <c r="GA511" s="20"/>
      <c r="GB511" s="20"/>
      <c r="GC511" s="20"/>
      <c r="GD511" s="20"/>
      <c r="GE511" s="20"/>
      <c r="GF511" s="20"/>
      <c r="GG511" s="20"/>
      <c r="GH511" s="20"/>
      <c r="GI511" s="20"/>
      <c r="GJ511" s="20"/>
      <c r="GK511" s="20"/>
      <c r="GL511" s="20"/>
      <c r="GM511" s="20"/>
      <c r="GN511" s="20"/>
      <c r="GO511" s="20"/>
      <c r="GP511" s="20"/>
      <c r="GQ511" s="20"/>
      <c r="GR511" s="20"/>
      <c r="GS511" s="20"/>
      <c r="GT511" s="20"/>
      <c r="GU511" s="20"/>
      <c r="GV511" s="20"/>
      <c r="GW511" s="20"/>
      <c r="GX511" s="20"/>
      <c r="GY511" s="20"/>
      <c r="GZ511" s="20"/>
      <c r="HA511" s="20"/>
      <c r="HB511" s="20"/>
      <c r="HC511" s="20"/>
      <c r="HD511" s="20"/>
      <c r="HE511" s="20"/>
      <c r="HF511" s="20"/>
      <c r="HG511" s="20"/>
      <c r="HH511" s="20"/>
      <c r="HI511" s="20"/>
      <c r="HJ511" s="20"/>
      <c r="HK511" s="20"/>
      <c r="HL511" s="20"/>
      <c r="HM511" s="20"/>
      <c r="HN511" s="20"/>
      <c r="HO511" s="20"/>
      <c r="HP511" s="20"/>
      <c r="HQ511" s="20"/>
      <c r="HR511" s="20"/>
      <c r="HS511" s="20"/>
      <c r="HT511" s="20"/>
      <c r="HU511" s="20"/>
      <c r="HV511" s="20"/>
      <c r="HW511" s="20"/>
      <c r="HX511" s="20"/>
      <c r="HY511" s="20"/>
    </row>
    <row r="512" spans="1:233" s="21" customFormat="1" ht="15" customHeight="1" x14ac:dyDescent="0.2">
      <c r="A512" s="18" t="str">
        <f>IF('Lulusan MTs'!A512="","-",IF(LEN('Lulusan MTs'!A512)&lt;&gt;12,"Tidak valid","OK"))</f>
        <v>-</v>
      </c>
      <c r="B512" s="19" t="str">
        <f>IF('Lulusan MTs'!B512="","-",IF(LEN('Lulusan MTs'!B512)&lt;5,"Cek lagi","OK"))</f>
        <v>-</v>
      </c>
      <c r="C512" s="19" t="str">
        <f>IF('Lulusan MTs'!C512="","-",IF('Lulusan MTs'!C512="MTsN","OK",IF('Lulusan MTs'!C512="MTsS","OK","Tidak valid")))</f>
        <v>-</v>
      </c>
      <c r="D512" s="19" t="str">
        <f>IF('Lulusan MTs'!D512="","-",IF(LEN('Lulusan MTs'!D512)&lt;5,"Cek lagi","OK"))</f>
        <v>-</v>
      </c>
      <c r="E512" s="19" t="str">
        <f>IF('Lulusan MTs'!E512="","-",IF(LEN('Lulusan MTs'!E512)&lt;4,"Cek lagi","OK"))</f>
        <v>-</v>
      </c>
      <c r="F512" s="19" t="str">
        <f>IF('Lulusan MTs'!F512="","-",IF(LEN('Lulusan MTs'!F512)&lt;4,"Cek lagi","OK"))</f>
        <v>-</v>
      </c>
      <c r="G512" s="19" t="str">
        <f>IF('Lulusan MTs'!G512="","-",IF(LEN('Lulusan MTs'!G512)&lt;4,"Cek lagi","OK"))</f>
        <v>-</v>
      </c>
      <c r="H512" s="19" t="str">
        <f>IF('Lulusan MTs'!H512="","-",IF(LEN('Lulusan MTs'!H512)&lt;&gt;18,"Tidak valid",IF(VALUE('Lulusan MTs'!H512)&lt;0,"Cek lagi","OK")))</f>
        <v>-</v>
      </c>
      <c r="I512" s="19" t="str">
        <f>IF('Lulusan MTs'!I512="","-",IF(LEN('Lulusan MTs'!I512)&lt;&gt;10,"Tidak valid",IF(VALUE('Lulusan MTs'!I512)&lt;0,"Cek lagi","OK")))</f>
        <v>-</v>
      </c>
      <c r="J512" s="19" t="str">
        <f>IF('Lulusan MTs'!J512="","-",IF(LEN('Lulusan MTs'!J512)&lt;4,"Cek lagi","OK"))</f>
        <v>-</v>
      </c>
      <c r="K512" s="19" t="str">
        <f>IF('Lulusan MTs'!K512="","-",IF(LEN('Lulusan MTs'!K512)&lt;4,"Cek lagi","OK"))</f>
        <v>-</v>
      </c>
      <c r="L512" s="18" t="str">
        <f>IF('Lulusan MTs'!L512="","-",IF(VALUE(LEFT('Lulusan MTs'!L512,2))&gt;31,"Tanggal tidak valid",IF(VALUE(LEFT(RIGHT('Lulusan MTs'!L512,7),2))&gt;12,"Bulan tidak valid",IF(VALUE(RIGHT('Lulusan MTs'!L512,4))&gt;2003,"Umur terlalu tua",IF(VALUE(RIGHT('Lulusan MTs'!L512,4))&lt;1996,"Umur terlalu tua","OK")))))</f>
        <v>-</v>
      </c>
      <c r="M512" s="19" t="str">
        <f>IF('Lulusan MTs'!M512="","-",IF('Lulusan MTs'!M512="L","OK",IF('Lulusan MTs'!M512="P","OK","Tidak valid")))</f>
        <v>-</v>
      </c>
      <c r="N512" s="19" t="str">
        <f>IF('Lulusan MTs'!N512="","-",IF('Lulusan MTs'!N512&gt;400,"Tidak valid",IF('Lulusan MTs'!N512&lt;1,"Tidak valid","OK")))</f>
        <v>-</v>
      </c>
      <c r="O512" s="19" t="str">
        <f>IF('Lulusan MTs'!O512="","-",IF('Lulusan MTs'!O512&gt;100,"Tidak valid",IF('Lulusan MTs'!O512&lt;1,"Tidak valid","OK")))</f>
        <v>-</v>
      </c>
      <c r="P512" s="19" t="str">
        <f>IF('Lulusan MTs'!P512="","-",IF('Lulusan MTs'!P512&gt;6,"Cek lagi",IF('Lulusan MTs'!P512&lt;2,"Cek lagi","OK")))</f>
        <v>-</v>
      </c>
      <c r="Q512" s="19" t="str">
        <f>IF('Lulusan MTs'!Q512="","-",IF('Lulusan MTs'!Q512&gt;8,"Tidak valid",IF('Lulusan MTs'!Q512&lt;1,"Tidak valid","OK")))</f>
        <v>-</v>
      </c>
      <c r="R512" s="75" t="str">
        <f>IF('Lulusan MTs'!R512="","-",IF(LEN('Lulusan MTs'!R512)&lt;16,"Cek lagi","OK"))</f>
        <v>-</v>
      </c>
      <c r="S512" s="19" t="str">
        <f>IF('Lulusan MTs'!S512="","-",IF('Lulusan MTs'!S512&gt;6,"Tidak valid",IF('Lulusan MTs'!S512&lt;1,"Tidak valid","OK")))</f>
        <v>-</v>
      </c>
      <c r="T512" s="18" t="str">
        <f>IF('Lulusan MTs'!T512="","-",IF(VALUE(LEFT('Lulusan MTs'!T512,2))&gt;31,"Tanggal tidak valid",IF(VALUE(LEFT(RIGHT('Lulusan MTs'!T512,7),2))&gt;12,"Bulan tidak valid",IF(VALUE(RIGHT('Lulusan MTs'!T512,4))&lt;2010,"Cek lagi Tahun Masuk",IF(VALUE(RIGHT('Lulusan MTs'!T512,4))&gt;2014,"Cek lagi Tahun Masuk","OK")))))</f>
        <v>-</v>
      </c>
      <c r="U512" s="76" t="str">
        <f>IF('Lulusan MTs'!U512="","-",IF(LEN('Lulusan MTs'!U512)&lt;&gt;20,"Tidak valid","OK"))</f>
        <v>-</v>
      </c>
      <c r="V512" s="19" t="str">
        <f>IF('Lulusan MTs'!V512="","-",IF('Lulusan MTs'!V512&gt;3,"Tidak valid",IF('Lulusan MTs'!V512&lt;1,"Tidak valid","OK")))</f>
        <v>-</v>
      </c>
      <c r="W512" s="76" t="str">
        <f>IF('Lulusan MTs'!J512&lt;&gt;"",IF('Lulusan MTs'!W512="","Wajib Diisi","OK"),"-")</f>
        <v>-</v>
      </c>
      <c r="X512" s="76" t="str">
        <f>IF('Lulusan MTs'!J512&lt;&gt;"",IF('Lulusan MTs'!X512="","Wajib Diisi","OK"),"-")</f>
        <v>-</v>
      </c>
      <c r="Y512" s="18" t="str">
        <f>IF('Lulusan MTs'!Y512="","-",IF(VALUE(LEFT('Lulusan MTs'!Y512,2))&gt;31,"Tanggal tidak valid",IF(VALUE(LEFT(RIGHT('Lulusan MTs'!Y512,7),2))&gt;12,"Bulan tidak valid",IF(VALUE(RIGHT('Lulusan MTs'!Y512,4))&lt;&gt;2016,"Cek lagi Tahun Lulus","OK"))))</f>
        <v>-</v>
      </c>
      <c r="Z512" s="19" t="str">
        <f>IF('Lulusan MTs'!Z512="","-",IF('Lulusan MTs'!Z512&gt;100,"Tidak valid",IF('Lulusan MTs'!Z512&lt;1,"Tidak valid","OK")))</f>
        <v>-</v>
      </c>
      <c r="AA512" s="19" t="str">
        <f>IF('Lulusan MTs'!AA512="","-",IF('Lulusan MTs'!AA512&gt;100,"Tidak valid",IF('Lulusan MTs'!AA512&lt;1,"Tidak valid","OK")))</f>
        <v>-</v>
      </c>
      <c r="AB512" s="19" t="str">
        <f>IF('Lulusan MTs'!AB512="","-",IF('Lulusan MTs'!AB512&gt;100,"Tidak valid",IF('Lulusan MTs'!AB512&lt;1,"Tidak valid","OK")))</f>
        <v>-</v>
      </c>
      <c r="AC512" s="19" t="str">
        <f>IF('Lulusan MTs'!AC512="","-",IF('Lulusan MTs'!AC512&gt;100,"Tidak valid",IF('Lulusan MTs'!AC512&lt;1,"Tidak valid","OK")))</f>
        <v>-</v>
      </c>
      <c r="AD512" s="19" t="str">
        <f>IF('Lulusan MTs'!AD512="","-",IF('Lulusan MTs'!AD512&gt;100,"Tidak valid",IF('Lulusan MTs'!AD512&lt;1,"Tidak valid","OK")))</f>
        <v>-</v>
      </c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X512" s="20"/>
      <c r="AY512" s="20"/>
      <c r="AZ512" s="20"/>
      <c r="BA512" s="20"/>
      <c r="BB512" s="20"/>
      <c r="BC512" s="20"/>
      <c r="BD512" s="20"/>
      <c r="BE512" s="20"/>
      <c r="BF512" s="20"/>
      <c r="BG512" s="20"/>
      <c r="BH512" s="20"/>
      <c r="BI512" s="20"/>
      <c r="BJ512" s="20"/>
      <c r="BK512" s="20"/>
      <c r="BL512" s="20"/>
      <c r="BM512" s="20"/>
      <c r="BN512" s="20"/>
      <c r="BO512" s="20"/>
      <c r="BP512" s="20"/>
      <c r="BQ512" s="20"/>
      <c r="BR512" s="20"/>
      <c r="BS512" s="20"/>
      <c r="BT512" s="20"/>
      <c r="BU512" s="20"/>
      <c r="BV512" s="20"/>
      <c r="BW512" s="20"/>
      <c r="BX512" s="20"/>
      <c r="BY512" s="20"/>
      <c r="BZ512" s="20"/>
      <c r="CA512" s="20"/>
      <c r="CB512" s="20"/>
      <c r="CC512" s="20"/>
      <c r="CD512" s="20"/>
      <c r="CE512" s="20"/>
      <c r="CF512" s="20"/>
      <c r="CG512" s="20"/>
      <c r="CH512" s="20"/>
      <c r="CI512" s="20"/>
      <c r="CJ512" s="20"/>
      <c r="CK512" s="20"/>
      <c r="CL512" s="20"/>
      <c r="CM512" s="20"/>
      <c r="CN512" s="20"/>
      <c r="CO512" s="20"/>
      <c r="CP512" s="20"/>
      <c r="CQ512" s="20"/>
      <c r="CR512" s="20"/>
      <c r="CS512" s="20"/>
      <c r="CT512" s="20"/>
      <c r="CU512" s="20"/>
      <c r="CV512" s="20"/>
      <c r="CW512" s="20"/>
      <c r="CX512" s="20"/>
      <c r="CY512" s="20"/>
      <c r="CZ512" s="20"/>
      <c r="DA512" s="20"/>
      <c r="DB512" s="20"/>
      <c r="DC512" s="20"/>
      <c r="DD512" s="20"/>
      <c r="DE512" s="20"/>
      <c r="DF512" s="20"/>
      <c r="DG512" s="20"/>
      <c r="DH512" s="20"/>
      <c r="DI512" s="20"/>
      <c r="DJ512" s="20"/>
      <c r="DK512" s="20"/>
      <c r="DL512" s="20"/>
      <c r="DM512" s="20"/>
      <c r="DN512" s="20"/>
      <c r="DO512" s="20"/>
      <c r="DP512" s="20"/>
      <c r="DQ512" s="20"/>
      <c r="DR512" s="20"/>
      <c r="DS512" s="20"/>
      <c r="DT512" s="20"/>
      <c r="DU512" s="20"/>
      <c r="DV512" s="20"/>
      <c r="DW512" s="20"/>
      <c r="DX512" s="20"/>
      <c r="DY512" s="20"/>
      <c r="DZ512" s="20"/>
      <c r="EA512" s="20"/>
      <c r="EB512" s="20"/>
      <c r="EC512" s="20"/>
      <c r="ED512" s="20"/>
      <c r="EE512" s="20"/>
      <c r="EF512" s="20"/>
      <c r="EG512" s="20"/>
      <c r="EH512" s="20"/>
      <c r="EI512" s="20"/>
      <c r="EJ512" s="20"/>
      <c r="EK512" s="20"/>
      <c r="EL512" s="20"/>
      <c r="EM512" s="20"/>
      <c r="EN512" s="20"/>
      <c r="EO512" s="20"/>
      <c r="EP512" s="20"/>
      <c r="EQ512" s="20"/>
      <c r="ER512" s="20"/>
      <c r="ES512" s="20"/>
      <c r="ET512" s="20"/>
      <c r="EU512" s="20"/>
      <c r="EV512" s="20"/>
      <c r="EW512" s="20"/>
      <c r="EX512" s="20"/>
      <c r="EY512" s="20"/>
      <c r="EZ512" s="20"/>
      <c r="FA512" s="20"/>
      <c r="FB512" s="20"/>
      <c r="FC512" s="20"/>
      <c r="FD512" s="20"/>
      <c r="FE512" s="20"/>
      <c r="FF512" s="20"/>
      <c r="FG512" s="20"/>
      <c r="FH512" s="20"/>
      <c r="FI512" s="20"/>
      <c r="FJ512" s="20"/>
      <c r="FK512" s="20"/>
      <c r="FL512" s="20"/>
      <c r="FM512" s="20"/>
      <c r="FN512" s="20"/>
      <c r="FO512" s="20"/>
      <c r="FP512" s="20"/>
      <c r="FQ512" s="20"/>
      <c r="FR512" s="20"/>
      <c r="FS512" s="20"/>
      <c r="FT512" s="20"/>
      <c r="FU512" s="20"/>
      <c r="FV512" s="20"/>
      <c r="FW512" s="20"/>
      <c r="FX512" s="20"/>
      <c r="FY512" s="20"/>
      <c r="FZ512" s="20"/>
      <c r="GA512" s="20"/>
      <c r="GB512" s="20"/>
      <c r="GC512" s="20"/>
      <c r="GD512" s="20"/>
      <c r="GE512" s="20"/>
      <c r="GF512" s="20"/>
      <c r="GG512" s="20"/>
      <c r="GH512" s="20"/>
      <c r="GI512" s="20"/>
      <c r="GJ512" s="20"/>
      <c r="GK512" s="20"/>
      <c r="GL512" s="20"/>
      <c r="GM512" s="20"/>
      <c r="GN512" s="20"/>
      <c r="GO512" s="20"/>
      <c r="GP512" s="20"/>
      <c r="GQ512" s="20"/>
      <c r="GR512" s="20"/>
      <c r="GS512" s="20"/>
      <c r="GT512" s="20"/>
      <c r="GU512" s="20"/>
      <c r="GV512" s="20"/>
      <c r="GW512" s="20"/>
      <c r="GX512" s="20"/>
      <c r="GY512" s="20"/>
      <c r="GZ512" s="20"/>
      <c r="HA512" s="20"/>
      <c r="HB512" s="20"/>
      <c r="HC512" s="20"/>
      <c r="HD512" s="20"/>
      <c r="HE512" s="20"/>
      <c r="HF512" s="20"/>
      <c r="HG512" s="20"/>
      <c r="HH512" s="20"/>
      <c r="HI512" s="20"/>
      <c r="HJ512" s="20"/>
      <c r="HK512" s="20"/>
      <c r="HL512" s="20"/>
      <c r="HM512" s="20"/>
      <c r="HN512" s="20"/>
      <c r="HO512" s="20"/>
      <c r="HP512" s="20"/>
      <c r="HQ512" s="20"/>
      <c r="HR512" s="20"/>
      <c r="HS512" s="20"/>
      <c r="HT512" s="20"/>
      <c r="HU512" s="20"/>
      <c r="HV512" s="20"/>
      <c r="HW512" s="20"/>
      <c r="HX512" s="20"/>
      <c r="HY512" s="20"/>
    </row>
    <row r="513" spans="1:233" s="21" customFormat="1" ht="15" customHeight="1" x14ac:dyDescent="0.2">
      <c r="A513" s="18" t="str">
        <f>IF('Lulusan MTs'!A513="","-",IF(LEN('Lulusan MTs'!A513)&lt;&gt;12,"Tidak valid","OK"))</f>
        <v>-</v>
      </c>
      <c r="B513" s="19" t="str">
        <f>IF('Lulusan MTs'!B513="","-",IF(LEN('Lulusan MTs'!B513)&lt;5,"Cek lagi","OK"))</f>
        <v>-</v>
      </c>
      <c r="C513" s="19" t="str">
        <f>IF('Lulusan MTs'!C513="","-",IF('Lulusan MTs'!C513="MTsN","OK",IF('Lulusan MTs'!C513="MTsS","OK","Tidak valid")))</f>
        <v>-</v>
      </c>
      <c r="D513" s="19" t="str">
        <f>IF('Lulusan MTs'!D513="","-",IF(LEN('Lulusan MTs'!D513)&lt;5,"Cek lagi","OK"))</f>
        <v>-</v>
      </c>
      <c r="E513" s="19" t="str">
        <f>IF('Lulusan MTs'!E513="","-",IF(LEN('Lulusan MTs'!E513)&lt;4,"Cek lagi","OK"))</f>
        <v>-</v>
      </c>
      <c r="F513" s="19" t="str">
        <f>IF('Lulusan MTs'!F513="","-",IF(LEN('Lulusan MTs'!F513)&lt;4,"Cek lagi","OK"))</f>
        <v>-</v>
      </c>
      <c r="G513" s="19" t="str">
        <f>IF('Lulusan MTs'!G513="","-",IF(LEN('Lulusan MTs'!G513)&lt;4,"Cek lagi","OK"))</f>
        <v>-</v>
      </c>
      <c r="H513" s="19" t="str">
        <f>IF('Lulusan MTs'!H513="","-",IF(LEN('Lulusan MTs'!H513)&lt;&gt;18,"Tidak valid",IF(VALUE('Lulusan MTs'!H513)&lt;0,"Cek lagi","OK")))</f>
        <v>-</v>
      </c>
      <c r="I513" s="19" t="str">
        <f>IF('Lulusan MTs'!I513="","-",IF(LEN('Lulusan MTs'!I513)&lt;&gt;10,"Tidak valid",IF(VALUE('Lulusan MTs'!I513)&lt;0,"Cek lagi","OK")))</f>
        <v>-</v>
      </c>
      <c r="J513" s="19" t="str">
        <f>IF('Lulusan MTs'!J513="","-",IF(LEN('Lulusan MTs'!J513)&lt;4,"Cek lagi","OK"))</f>
        <v>-</v>
      </c>
      <c r="K513" s="19" t="str">
        <f>IF('Lulusan MTs'!K513="","-",IF(LEN('Lulusan MTs'!K513)&lt;4,"Cek lagi","OK"))</f>
        <v>-</v>
      </c>
      <c r="L513" s="18" t="str">
        <f>IF('Lulusan MTs'!L513="","-",IF(VALUE(LEFT('Lulusan MTs'!L513,2))&gt;31,"Tanggal tidak valid",IF(VALUE(LEFT(RIGHT('Lulusan MTs'!L513,7),2))&gt;12,"Bulan tidak valid",IF(VALUE(RIGHT('Lulusan MTs'!L513,4))&gt;2003,"Umur terlalu tua",IF(VALUE(RIGHT('Lulusan MTs'!L513,4))&lt;1996,"Umur terlalu tua","OK")))))</f>
        <v>-</v>
      </c>
      <c r="M513" s="19" t="str">
        <f>IF('Lulusan MTs'!M513="","-",IF('Lulusan MTs'!M513="L","OK",IF('Lulusan MTs'!M513="P","OK","Tidak valid")))</f>
        <v>-</v>
      </c>
      <c r="N513" s="19" t="str">
        <f>IF('Lulusan MTs'!N513="","-",IF('Lulusan MTs'!N513&gt;400,"Tidak valid",IF('Lulusan MTs'!N513&lt;1,"Tidak valid","OK")))</f>
        <v>-</v>
      </c>
      <c r="O513" s="19" t="str">
        <f>IF('Lulusan MTs'!O513="","-",IF('Lulusan MTs'!O513&gt;100,"Tidak valid",IF('Lulusan MTs'!O513&lt;1,"Tidak valid","OK")))</f>
        <v>-</v>
      </c>
      <c r="P513" s="19" t="str">
        <f>IF('Lulusan MTs'!P513="","-",IF('Lulusan MTs'!P513&gt;6,"Cek lagi",IF('Lulusan MTs'!P513&lt;2,"Cek lagi","OK")))</f>
        <v>-</v>
      </c>
      <c r="Q513" s="19" t="str">
        <f>IF('Lulusan MTs'!Q513="","-",IF('Lulusan MTs'!Q513&gt;8,"Tidak valid",IF('Lulusan MTs'!Q513&lt;1,"Tidak valid","OK")))</f>
        <v>-</v>
      </c>
      <c r="R513" s="75" t="str">
        <f>IF('Lulusan MTs'!R513="","-",IF(LEN('Lulusan MTs'!R513)&lt;16,"Cek lagi","OK"))</f>
        <v>-</v>
      </c>
      <c r="S513" s="19" t="str">
        <f>IF('Lulusan MTs'!S513="","-",IF('Lulusan MTs'!S513&gt;6,"Tidak valid",IF('Lulusan MTs'!S513&lt;1,"Tidak valid","OK")))</f>
        <v>-</v>
      </c>
      <c r="T513" s="18" t="str">
        <f>IF('Lulusan MTs'!T513="","-",IF(VALUE(LEFT('Lulusan MTs'!T513,2))&gt;31,"Tanggal tidak valid",IF(VALUE(LEFT(RIGHT('Lulusan MTs'!T513,7),2))&gt;12,"Bulan tidak valid",IF(VALUE(RIGHT('Lulusan MTs'!T513,4))&lt;2010,"Cek lagi Tahun Masuk",IF(VALUE(RIGHT('Lulusan MTs'!T513,4))&gt;2014,"Cek lagi Tahun Masuk","OK")))))</f>
        <v>-</v>
      </c>
      <c r="U513" s="76" t="str">
        <f>IF('Lulusan MTs'!U513="","-",IF(LEN('Lulusan MTs'!U513)&lt;&gt;20,"Tidak valid","OK"))</f>
        <v>-</v>
      </c>
      <c r="V513" s="19" t="str">
        <f>IF('Lulusan MTs'!V513="","-",IF('Lulusan MTs'!V513&gt;3,"Tidak valid",IF('Lulusan MTs'!V513&lt;1,"Tidak valid","OK")))</f>
        <v>-</v>
      </c>
      <c r="W513" s="76" t="str">
        <f>IF('Lulusan MTs'!J513&lt;&gt;"",IF('Lulusan MTs'!W513="","Wajib Diisi","OK"),"-")</f>
        <v>-</v>
      </c>
      <c r="X513" s="76" t="str">
        <f>IF('Lulusan MTs'!J513&lt;&gt;"",IF('Lulusan MTs'!X513="","Wajib Diisi","OK"),"-")</f>
        <v>-</v>
      </c>
      <c r="Y513" s="18" t="str">
        <f>IF('Lulusan MTs'!Y513="","-",IF(VALUE(LEFT('Lulusan MTs'!Y513,2))&gt;31,"Tanggal tidak valid",IF(VALUE(LEFT(RIGHT('Lulusan MTs'!Y513,7),2))&gt;12,"Bulan tidak valid",IF(VALUE(RIGHT('Lulusan MTs'!Y513,4))&lt;&gt;2016,"Cek lagi Tahun Lulus","OK"))))</f>
        <v>-</v>
      </c>
      <c r="Z513" s="19" t="str">
        <f>IF('Lulusan MTs'!Z513="","-",IF('Lulusan MTs'!Z513&gt;100,"Tidak valid",IF('Lulusan MTs'!Z513&lt;1,"Tidak valid","OK")))</f>
        <v>-</v>
      </c>
      <c r="AA513" s="19" t="str">
        <f>IF('Lulusan MTs'!AA513="","-",IF('Lulusan MTs'!AA513&gt;100,"Tidak valid",IF('Lulusan MTs'!AA513&lt;1,"Tidak valid","OK")))</f>
        <v>-</v>
      </c>
      <c r="AB513" s="19" t="str">
        <f>IF('Lulusan MTs'!AB513="","-",IF('Lulusan MTs'!AB513&gt;100,"Tidak valid",IF('Lulusan MTs'!AB513&lt;1,"Tidak valid","OK")))</f>
        <v>-</v>
      </c>
      <c r="AC513" s="19" t="str">
        <f>IF('Lulusan MTs'!AC513="","-",IF('Lulusan MTs'!AC513&gt;100,"Tidak valid",IF('Lulusan MTs'!AC513&lt;1,"Tidak valid","OK")))</f>
        <v>-</v>
      </c>
      <c r="AD513" s="19" t="str">
        <f>IF('Lulusan MTs'!AD513="","-",IF('Lulusan MTs'!AD513&gt;100,"Tidak valid",IF('Lulusan MTs'!AD513&lt;1,"Tidak valid","OK")))</f>
        <v>-</v>
      </c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  <c r="AX513" s="20"/>
      <c r="AY513" s="20"/>
      <c r="AZ513" s="20"/>
      <c r="BA513" s="20"/>
      <c r="BB513" s="20"/>
      <c r="BC513" s="20"/>
      <c r="BD513" s="20"/>
      <c r="BE513" s="20"/>
      <c r="BF513" s="20"/>
      <c r="BG513" s="20"/>
      <c r="BH513" s="20"/>
      <c r="BI513" s="20"/>
      <c r="BJ513" s="20"/>
      <c r="BK513" s="20"/>
      <c r="BL513" s="20"/>
      <c r="BM513" s="20"/>
      <c r="BN513" s="20"/>
      <c r="BO513" s="20"/>
      <c r="BP513" s="20"/>
      <c r="BQ513" s="20"/>
      <c r="BR513" s="20"/>
      <c r="BS513" s="20"/>
      <c r="BT513" s="20"/>
      <c r="BU513" s="20"/>
      <c r="BV513" s="20"/>
      <c r="BW513" s="20"/>
      <c r="BX513" s="20"/>
      <c r="BY513" s="20"/>
      <c r="BZ513" s="20"/>
      <c r="CA513" s="20"/>
      <c r="CB513" s="20"/>
      <c r="CC513" s="20"/>
      <c r="CD513" s="20"/>
      <c r="CE513" s="20"/>
      <c r="CF513" s="20"/>
      <c r="CG513" s="20"/>
      <c r="CH513" s="20"/>
      <c r="CI513" s="20"/>
      <c r="CJ513" s="20"/>
      <c r="CK513" s="20"/>
      <c r="CL513" s="20"/>
      <c r="CM513" s="20"/>
      <c r="CN513" s="20"/>
      <c r="CO513" s="20"/>
      <c r="CP513" s="20"/>
      <c r="CQ513" s="20"/>
      <c r="CR513" s="20"/>
      <c r="CS513" s="20"/>
      <c r="CT513" s="20"/>
      <c r="CU513" s="20"/>
      <c r="CV513" s="20"/>
      <c r="CW513" s="20"/>
      <c r="CX513" s="20"/>
      <c r="CY513" s="20"/>
      <c r="CZ513" s="20"/>
      <c r="DA513" s="20"/>
      <c r="DB513" s="20"/>
      <c r="DC513" s="20"/>
      <c r="DD513" s="20"/>
      <c r="DE513" s="20"/>
      <c r="DF513" s="20"/>
      <c r="DG513" s="20"/>
      <c r="DH513" s="20"/>
      <c r="DI513" s="20"/>
      <c r="DJ513" s="20"/>
      <c r="DK513" s="20"/>
      <c r="DL513" s="20"/>
      <c r="DM513" s="20"/>
      <c r="DN513" s="20"/>
      <c r="DO513" s="20"/>
      <c r="DP513" s="20"/>
      <c r="DQ513" s="20"/>
      <c r="DR513" s="20"/>
      <c r="DS513" s="20"/>
      <c r="DT513" s="20"/>
      <c r="DU513" s="20"/>
      <c r="DV513" s="20"/>
      <c r="DW513" s="20"/>
      <c r="DX513" s="20"/>
      <c r="DY513" s="20"/>
      <c r="DZ513" s="20"/>
      <c r="EA513" s="20"/>
      <c r="EB513" s="20"/>
      <c r="EC513" s="20"/>
      <c r="ED513" s="20"/>
      <c r="EE513" s="20"/>
      <c r="EF513" s="20"/>
      <c r="EG513" s="20"/>
      <c r="EH513" s="20"/>
      <c r="EI513" s="20"/>
      <c r="EJ513" s="20"/>
      <c r="EK513" s="20"/>
      <c r="EL513" s="20"/>
      <c r="EM513" s="20"/>
      <c r="EN513" s="20"/>
      <c r="EO513" s="20"/>
      <c r="EP513" s="20"/>
      <c r="EQ513" s="20"/>
      <c r="ER513" s="20"/>
      <c r="ES513" s="20"/>
      <c r="ET513" s="20"/>
      <c r="EU513" s="20"/>
      <c r="EV513" s="20"/>
      <c r="EW513" s="20"/>
      <c r="EX513" s="20"/>
      <c r="EY513" s="20"/>
      <c r="EZ513" s="20"/>
      <c r="FA513" s="20"/>
      <c r="FB513" s="20"/>
      <c r="FC513" s="20"/>
      <c r="FD513" s="20"/>
      <c r="FE513" s="20"/>
      <c r="FF513" s="20"/>
      <c r="FG513" s="20"/>
      <c r="FH513" s="20"/>
      <c r="FI513" s="20"/>
      <c r="FJ513" s="20"/>
      <c r="FK513" s="20"/>
      <c r="FL513" s="20"/>
      <c r="FM513" s="20"/>
      <c r="FN513" s="20"/>
      <c r="FO513" s="20"/>
      <c r="FP513" s="20"/>
      <c r="FQ513" s="20"/>
      <c r="FR513" s="20"/>
      <c r="FS513" s="20"/>
      <c r="FT513" s="20"/>
      <c r="FU513" s="20"/>
      <c r="FV513" s="20"/>
      <c r="FW513" s="20"/>
      <c r="FX513" s="20"/>
      <c r="FY513" s="20"/>
      <c r="FZ513" s="20"/>
      <c r="GA513" s="20"/>
      <c r="GB513" s="20"/>
      <c r="GC513" s="20"/>
      <c r="GD513" s="20"/>
      <c r="GE513" s="20"/>
      <c r="GF513" s="20"/>
      <c r="GG513" s="20"/>
      <c r="GH513" s="20"/>
      <c r="GI513" s="20"/>
      <c r="GJ513" s="20"/>
      <c r="GK513" s="20"/>
      <c r="GL513" s="20"/>
      <c r="GM513" s="20"/>
      <c r="GN513" s="20"/>
      <c r="GO513" s="20"/>
      <c r="GP513" s="20"/>
      <c r="GQ513" s="20"/>
      <c r="GR513" s="20"/>
      <c r="GS513" s="20"/>
      <c r="GT513" s="20"/>
      <c r="GU513" s="20"/>
      <c r="GV513" s="20"/>
      <c r="GW513" s="20"/>
      <c r="GX513" s="20"/>
      <c r="GY513" s="20"/>
      <c r="GZ513" s="20"/>
      <c r="HA513" s="20"/>
      <c r="HB513" s="20"/>
      <c r="HC513" s="20"/>
      <c r="HD513" s="20"/>
      <c r="HE513" s="20"/>
      <c r="HF513" s="20"/>
      <c r="HG513" s="20"/>
      <c r="HH513" s="20"/>
      <c r="HI513" s="20"/>
      <c r="HJ513" s="20"/>
      <c r="HK513" s="20"/>
      <c r="HL513" s="20"/>
      <c r="HM513" s="20"/>
      <c r="HN513" s="20"/>
      <c r="HO513" s="20"/>
      <c r="HP513" s="20"/>
      <c r="HQ513" s="20"/>
      <c r="HR513" s="20"/>
      <c r="HS513" s="20"/>
      <c r="HT513" s="20"/>
      <c r="HU513" s="20"/>
      <c r="HV513" s="20"/>
      <c r="HW513" s="20"/>
      <c r="HX513" s="20"/>
      <c r="HY513" s="20"/>
    </row>
    <row r="514" spans="1:233" s="21" customFormat="1" ht="15" customHeight="1" x14ac:dyDescent="0.2">
      <c r="A514" s="18" t="str">
        <f>IF('Lulusan MTs'!A514="","-",IF(LEN('Lulusan MTs'!A514)&lt;&gt;12,"Tidak valid","OK"))</f>
        <v>-</v>
      </c>
      <c r="B514" s="19" t="str">
        <f>IF('Lulusan MTs'!B514="","-",IF(LEN('Lulusan MTs'!B514)&lt;5,"Cek lagi","OK"))</f>
        <v>-</v>
      </c>
      <c r="C514" s="19" t="str">
        <f>IF('Lulusan MTs'!C514="","-",IF('Lulusan MTs'!C514="MTsN","OK",IF('Lulusan MTs'!C514="MTsS","OK","Tidak valid")))</f>
        <v>-</v>
      </c>
      <c r="D514" s="19" t="str">
        <f>IF('Lulusan MTs'!D514="","-",IF(LEN('Lulusan MTs'!D514)&lt;5,"Cek lagi","OK"))</f>
        <v>-</v>
      </c>
      <c r="E514" s="19" t="str">
        <f>IF('Lulusan MTs'!E514="","-",IF(LEN('Lulusan MTs'!E514)&lt;4,"Cek lagi","OK"))</f>
        <v>-</v>
      </c>
      <c r="F514" s="19" t="str">
        <f>IF('Lulusan MTs'!F514="","-",IF(LEN('Lulusan MTs'!F514)&lt;4,"Cek lagi","OK"))</f>
        <v>-</v>
      </c>
      <c r="G514" s="19" t="str">
        <f>IF('Lulusan MTs'!G514="","-",IF(LEN('Lulusan MTs'!G514)&lt;4,"Cek lagi","OK"))</f>
        <v>-</v>
      </c>
      <c r="H514" s="19" t="str">
        <f>IF('Lulusan MTs'!H514="","-",IF(LEN('Lulusan MTs'!H514)&lt;&gt;18,"Tidak valid",IF(VALUE('Lulusan MTs'!H514)&lt;0,"Cek lagi","OK")))</f>
        <v>-</v>
      </c>
      <c r="I514" s="19" t="str">
        <f>IF('Lulusan MTs'!I514="","-",IF(LEN('Lulusan MTs'!I514)&lt;&gt;10,"Tidak valid",IF(VALUE('Lulusan MTs'!I514)&lt;0,"Cek lagi","OK")))</f>
        <v>-</v>
      </c>
      <c r="J514" s="19" t="str">
        <f>IF('Lulusan MTs'!J514="","-",IF(LEN('Lulusan MTs'!J514)&lt;4,"Cek lagi","OK"))</f>
        <v>-</v>
      </c>
      <c r="K514" s="19" t="str">
        <f>IF('Lulusan MTs'!K514="","-",IF(LEN('Lulusan MTs'!K514)&lt;4,"Cek lagi","OK"))</f>
        <v>-</v>
      </c>
      <c r="L514" s="18" t="str">
        <f>IF('Lulusan MTs'!L514="","-",IF(VALUE(LEFT('Lulusan MTs'!L514,2))&gt;31,"Tanggal tidak valid",IF(VALUE(LEFT(RIGHT('Lulusan MTs'!L514,7),2))&gt;12,"Bulan tidak valid",IF(VALUE(RIGHT('Lulusan MTs'!L514,4))&gt;2003,"Umur terlalu tua",IF(VALUE(RIGHT('Lulusan MTs'!L514,4))&lt;1996,"Umur terlalu tua","OK")))))</f>
        <v>-</v>
      </c>
      <c r="M514" s="19" t="str">
        <f>IF('Lulusan MTs'!M514="","-",IF('Lulusan MTs'!M514="L","OK",IF('Lulusan MTs'!M514="P","OK","Tidak valid")))</f>
        <v>-</v>
      </c>
      <c r="N514" s="19" t="str">
        <f>IF('Lulusan MTs'!N514="","-",IF('Lulusan MTs'!N514&gt;400,"Tidak valid",IF('Lulusan MTs'!N514&lt;1,"Tidak valid","OK")))</f>
        <v>-</v>
      </c>
      <c r="O514" s="19" t="str">
        <f>IF('Lulusan MTs'!O514="","-",IF('Lulusan MTs'!O514&gt;100,"Tidak valid",IF('Lulusan MTs'!O514&lt;1,"Tidak valid","OK")))</f>
        <v>-</v>
      </c>
      <c r="P514" s="19" t="str">
        <f>IF('Lulusan MTs'!P514="","-",IF('Lulusan MTs'!P514&gt;6,"Cek lagi",IF('Lulusan MTs'!P514&lt;2,"Cek lagi","OK")))</f>
        <v>-</v>
      </c>
      <c r="Q514" s="19" t="str">
        <f>IF('Lulusan MTs'!Q514="","-",IF('Lulusan MTs'!Q514&gt;8,"Tidak valid",IF('Lulusan MTs'!Q514&lt;1,"Tidak valid","OK")))</f>
        <v>-</v>
      </c>
      <c r="R514" s="75" t="str">
        <f>IF('Lulusan MTs'!R514="","-",IF(LEN('Lulusan MTs'!R514)&lt;16,"Cek lagi","OK"))</f>
        <v>-</v>
      </c>
      <c r="S514" s="19" t="str">
        <f>IF('Lulusan MTs'!S514="","-",IF('Lulusan MTs'!S514&gt;6,"Tidak valid",IF('Lulusan MTs'!S514&lt;1,"Tidak valid","OK")))</f>
        <v>-</v>
      </c>
      <c r="T514" s="18" t="str">
        <f>IF('Lulusan MTs'!T514="","-",IF(VALUE(LEFT('Lulusan MTs'!T514,2))&gt;31,"Tanggal tidak valid",IF(VALUE(LEFT(RIGHT('Lulusan MTs'!T514,7),2))&gt;12,"Bulan tidak valid",IF(VALUE(RIGHT('Lulusan MTs'!T514,4))&lt;2010,"Cek lagi Tahun Masuk",IF(VALUE(RIGHT('Lulusan MTs'!T514,4))&gt;2014,"Cek lagi Tahun Masuk","OK")))))</f>
        <v>-</v>
      </c>
      <c r="U514" s="76" t="str">
        <f>IF('Lulusan MTs'!U514="","-",IF(LEN('Lulusan MTs'!U514)&lt;&gt;20,"Tidak valid","OK"))</f>
        <v>-</v>
      </c>
      <c r="V514" s="19" t="str">
        <f>IF('Lulusan MTs'!V514="","-",IF('Lulusan MTs'!V514&gt;3,"Tidak valid",IF('Lulusan MTs'!V514&lt;1,"Tidak valid","OK")))</f>
        <v>-</v>
      </c>
      <c r="W514" s="76" t="str">
        <f>IF('Lulusan MTs'!J514&lt;&gt;"",IF('Lulusan MTs'!W514="","Wajib Diisi","OK"),"-")</f>
        <v>-</v>
      </c>
      <c r="X514" s="76" t="str">
        <f>IF('Lulusan MTs'!J514&lt;&gt;"",IF('Lulusan MTs'!X514="","Wajib Diisi","OK"),"-")</f>
        <v>-</v>
      </c>
      <c r="Y514" s="18" t="str">
        <f>IF('Lulusan MTs'!Y514="","-",IF(VALUE(LEFT('Lulusan MTs'!Y514,2))&gt;31,"Tanggal tidak valid",IF(VALUE(LEFT(RIGHT('Lulusan MTs'!Y514,7),2))&gt;12,"Bulan tidak valid",IF(VALUE(RIGHT('Lulusan MTs'!Y514,4))&lt;&gt;2016,"Cek lagi Tahun Lulus","OK"))))</f>
        <v>-</v>
      </c>
      <c r="Z514" s="19" t="str">
        <f>IF('Lulusan MTs'!Z514="","-",IF('Lulusan MTs'!Z514&gt;100,"Tidak valid",IF('Lulusan MTs'!Z514&lt;1,"Tidak valid","OK")))</f>
        <v>-</v>
      </c>
      <c r="AA514" s="19" t="str">
        <f>IF('Lulusan MTs'!AA514="","-",IF('Lulusan MTs'!AA514&gt;100,"Tidak valid",IF('Lulusan MTs'!AA514&lt;1,"Tidak valid","OK")))</f>
        <v>-</v>
      </c>
      <c r="AB514" s="19" t="str">
        <f>IF('Lulusan MTs'!AB514="","-",IF('Lulusan MTs'!AB514&gt;100,"Tidak valid",IF('Lulusan MTs'!AB514&lt;1,"Tidak valid","OK")))</f>
        <v>-</v>
      </c>
      <c r="AC514" s="19" t="str">
        <f>IF('Lulusan MTs'!AC514="","-",IF('Lulusan MTs'!AC514&gt;100,"Tidak valid",IF('Lulusan MTs'!AC514&lt;1,"Tidak valid","OK")))</f>
        <v>-</v>
      </c>
      <c r="AD514" s="19" t="str">
        <f>IF('Lulusan MTs'!AD514="","-",IF('Lulusan MTs'!AD514&gt;100,"Tidak valid",IF('Lulusan MTs'!AD514&lt;1,"Tidak valid","OK")))</f>
        <v>-</v>
      </c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  <c r="AX514" s="20"/>
      <c r="AY514" s="20"/>
      <c r="AZ514" s="20"/>
      <c r="BA514" s="20"/>
      <c r="BB514" s="20"/>
      <c r="BC514" s="20"/>
      <c r="BD514" s="20"/>
      <c r="BE514" s="20"/>
      <c r="BF514" s="20"/>
      <c r="BG514" s="20"/>
      <c r="BH514" s="20"/>
      <c r="BI514" s="20"/>
      <c r="BJ514" s="20"/>
      <c r="BK514" s="20"/>
      <c r="BL514" s="20"/>
      <c r="BM514" s="20"/>
      <c r="BN514" s="20"/>
      <c r="BO514" s="20"/>
      <c r="BP514" s="20"/>
      <c r="BQ514" s="20"/>
      <c r="BR514" s="20"/>
      <c r="BS514" s="20"/>
      <c r="BT514" s="20"/>
      <c r="BU514" s="20"/>
      <c r="BV514" s="20"/>
      <c r="BW514" s="20"/>
      <c r="BX514" s="20"/>
      <c r="BY514" s="20"/>
      <c r="BZ514" s="20"/>
      <c r="CA514" s="20"/>
      <c r="CB514" s="20"/>
      <c r="CC514" s="20"/>
      <c r="CD514" s="20"/>
      <c r="CE514" s="20"/>
      <c r="CF514" s="20"/>
      <c r="CG514" s="20"/>
      <c r="CH514" s="20"/>
      <c r="CI514" s="20"/>
      <c r="CJ514" s="20"/>
      <c r="CK514" s="20"/>
      <c r="CL514" s="20"/>
      <c r="CM514" s="20"/>
      <c r="CN514" s="20"/>
      <c r="CO514" s="20"/>
      <c r="CP514" s="20"/>
      <c r="CQ514" s="20"/>
      <c r="CR514" s="20"/>
      <c r="CS514" s="20"/>
      <c r="CT514" s="20"/>
      <c r="CU514" s="20"/>
      <c r="CV514" s="20"/>
      <c r="CW514" s="20"/>
      <c r="CX514" s="20"/>
      <c r="CY514" s="20"/>
      <c r="CZ514" s="20"/>
      <c r="DA514" s="20"/>
      <c r="DB514" s="20"/>
      <c r="DC514" s="20"/>
      <c r="DD514" s="20"/>
      <c r="DE514" s="20"/>
      <c r="DF514" s="20"/>
      <c r="DG514" s="20"/>
      <c r="DH514" s="20"/>
      <c r="DI514" s="20"/>
      <c r="DJ514" s="20"/>
      <c r="DK514" s="20"/>
      <c r="DL514" s="20"/>
      <c r="DM514" s="20"/>
      <c r="DN514" s="20"/>
      <c r="DO514" s="20"/>
      <c r="DP514" s="20"/>
      <c r="DQ514" s="20"/>
      <c r="DR514" s="20"/>
      <c r="DS514" s="20"/>
      <c r="DT514" s="20"/>
      <c r="DU514" s="20"/>
      <c r="DV514" s="20"/>
      <c r="DW514" s="20"/>
      <c r="DX514" s="20"/>
      <c r="DY514" s="20"/>
      <c r="DZ514" s="20"/>
      <c r="EA514" s="20"/>
      <c r="EB514" s="20"/>
      <c r="EC514" s="20"/>
      <c r="ED514" s="20"/>
      <c r="EE514" s="20"/>
      <c r="EF514" s="20"/>
      <c r="EG514" s="20"/>
      <c r="EH514" s="20"/>
      <c r="EI514" s="20"/>
      <c r="EJ514" s="20"/>
      <c r="EK514" s="20"/>
      <c r="EL514" s="20"/>
      <c r="EM514" s="20"/>
      <c r="EN514" s="20"/>
      <c r="EO514" s="20"/>
      <c r="EP514" s="20"/>
      <c r="EQ514" s="20"/>
      <c r="ER514" s="20"/>
      <c r="ES514" s="20"/>
      <c r="ET514" s="20"/>
      <c r="EU514" s="20"/>
      <c r="EV514" s="20"/>
      <c r="EW514" s="20"/>
      <c r="EX514" s="20"/>
      <c r="EY514" s="20"/>
      <c r="EZ514" s="20"/>
      <c r="FA514" s="20"/>
      <c r="FB514" s="20"/>
      <c r="FC514" s="20"/>
      <c r="FD514" s="20"/>
      <c r="FE514" s="20"/>
      <c r="FF514" s="20"/>
      <c r="FG514" s="20"/>
      <c r="FH514" s="20"/>
      <c r="FI514" s="20"/>
      <c r="FJ514" s="20"/>
      <c r="FK514" s="20"/>
      <c r="FL514" s="20"/>
      <c r="FM514" s="20"/>
      <c r="FN514" s="20"/>
      <c r="FO514" s="20"/>
      <c r="FP514" s="20"/>
      <c r="FQ514" s="20"/>
      <c r="FR514" s="20"/>
      <c r="FS514" s="20"/>
      <c r="FT514" s="20"/>
      <c r="FU514" s="20"/>
      <c r="FV514" s="20"/>
      <c r="FW514" s="20"/>
      <c r="FX514" s="20"/>
      <c r="FY514" s="20"/>
      <c r="FZ514" s="20"/>
      <c r="GA514" s="20"/>
      <c r="GB514" s="20"/>
      <c r="GC514" s="20"/>
      <c r="GD514" s="20"/>
      <c r="GE514" s="20"/>
      <c r="GF514" s="20"/>
      <c r="GG514" s="20"/>
      <c r="GH514" s="20"/>
      <c r="GI514" s="20"/>
      <c r="GJ514" s="20"/>
      <c r="GK514" s="20"/>
      <c r="GL514" s="20"/>
      <c r="GM514" s="20"/>
      <c r="GN514" s="20"/>
      <c r="GO514" s="20"/>
      <c r="GP514" s="20"/>
      <c r="GQ514" s="20"/>
      <c r="GR514" s="20"/>
      <c r="GS514" s="20"/>
      <c r="GT514" s="20"/>
      <c r="GU514" s="20"/>
      <c r="GV514" s="20"/>
      <c r="GW514" s="20"/>
      <c r="GX514" s="20"/>
      <c r="GY514" s="20"/>
      <c r="GZ514" s="20"/>
      <c r="HA514" s="20"/>
      <c r="HB514" s="20"/>
      <c r="HC514" s="20"/>
      <c r="HD514" s="20"/>
      <c r="HE514" s="20"/>
      <c r="HF514" s="20"/>
      <c r="HG514" s="20"/>
      <c r="HH514" s="20"/>
      <c r="HI514" s="20"/>
      <c r="HJ514" s="20"/>
      <c r="HK514" s="20"/>
      <c r="HL514" s="20"/>
      <c r="HM514" s="20"/>
      <c r="HN514" s="20"/>
      <c r="HO514" s="20"/>
      <c r="HP514" s="20"/>
      <c r="HQ514" s="20"/>
      <c r="HR514" s="20"/>
      <c r="HS514" s="20"/>
      <c r="HT514" s="20"/>
      <c r="HU514" s="20"/>
      <c r="HV514" s="20"/>
      <c r="HW514" s="20"/>
      <c r="HX514" s="20"/>
      <c r="HY514" s="20"/>
    </row>
    <row r="515" spans="1:233" s="21" customFormat="1" ht="15" customHeight="1" x14ac:dyDescent="0.2">
      <c r="A515" s="18" t="str">
        <f>IF('Lulusan MTs'!A515="","-",IF(LEN('Lulusan MTs'!A515)&lt;&gt;12,"Tidak valid","OK"))</f>
        <v>-</v>
      </c>
      <c r="B515" s="19" t="str">
        <f>IF('Lulusan MTs'!B515="","-",IF(LEN('Lulusan MTs'!B515)&lt;5,"Cek lagi","OK"))</f>
        <v>-</v>
      </c>
      <c r="C515" s="19" t="str">
        <f>IF('Lulusan MTs'!C515="","-",IF('Lulusan MTs'!C515="MTsN","OK",IF('Lulusan MTs'!C515="MTsS","OK","Tidak valid")))</f>
        <v>-</v>
      </c>
      <c r="D515" s="19" t="str">
        <f>IF('Lulusan MTs'!D515="","-",IF(LEN('Lulusan MTs'!D515)&lt;5,"Cek lagi","OK"))</f>
        <v>-</v>
      </c>
      <c r="E515" s="19" t="str">
        <f>IF('Lulusan MTs'!E515="","-",IF(LEN('Lulusan MTs'!E515)&lt;4,"Cek lagi","OK"))</f>
        <v>-</v>
      </c>
      <c r="F515" s="19" t="str">
        <f>IF('Lulusan MTs'!F515="","-",IF(LEN('Lulusan MTs'!F515)&lt;4,"Cek lagi","OK"))</f>
        <v>-</v>
      </c>
      <c r="G515" s="19" t="str">
        <f>IF('Lulusan MTs'!G515="","-",IF(LEN('Lulusan MTs'!G515)&lt;4,"Cek lagi","OK"))</f>
        <v>-</v>
      </c>
      <c r="H515" s="19" t="str">
        <f>IF('Lulusan MTs'!H515="","-",IF(LEN('Lulusan MTs'!H515)&lt;&gt;18,"Tidak valid",IF(VALUE('Lulusan MTs'!H515)&lt;0,"Cek lagi","OK")))</f>
        <v>-</v>
      </c>
      <c r="I515" s="19" t="str">
        <f>IF('Lulusan MTs'!I515="","-",IF(LEN('Lulusan MTs'!I515)&lt;&gt;10,"Tidak valid",IF(VALUE('Lulusan MTs'!I515)&lt;0,"Cek lagi","OK")))</f>
        <v>-</v>
      </c>
      <c r="J515" s="19" t="str">
        <f>IF('Lulusan MTs'!J515="","-",IF(LEN('Lulusan MTs'!J515)&lt;4,"Cek lagi","OK"))</f>
        <v>-</v>
      </c>
      <c r="K515" s="19" t="str">
        <f>IF('Lulusan MTs'!K515="","-",IF(LEN('Lulusan MTs'!K515)&lt;4,"Cek lagi","OK"))</f>
        <v>-</v>
      </c>
      <c r="L515" s="18" t="str">
        <f>IF('Lulusan MTs'!L515="","-",IF(VALUE(LEFT('Lulusan MTs'!L515,2))&gt;31,"Tanggal tidak valid",IF(VALUE(LEFT(RIGHT('Lulusan MTs'!L515,7),2))&gt;12,"Bulan tidak valid",IF(VALUE(RIGHT('Lulusan MTs'!L515,4))&gt;2003,"Umur terlalu tua",IF(VALUE(RIGHT('Lulusan MTs'!L515,4))&lt;1996,"Umur terlalu tua","OK")))))</f>
        <v>-</v>
      </c>
      <c r="M515" s="19" t="str">
        <f>IF('Lulusan MTs'!M515="","-",IF('Lulusan MTs'!M515="L","OK",IF('Lulusan MTs'!M515="P","OK","Tidak valid")))</f>
        <v>-</v>
      </c>
      <c r="N515" s="19" t="str">
        <f>IF('Lulusan MTs'!N515="","-",IF('Lulusan MTs'!N515&gt;400,"Tidak valid",IF('Lulusan MTs'!N515&lt;1,"Tidak valid","OK")))</f>
        <v>-</v>
      </c>
      <c r="O515" s="19" t="str">
        <f>IF('Lulusan MTs'!O515="","-",IF('Lulusan MTs'!O515&gt;100,"Tidak valid",IF('Lulusan MTs'!O515&lt;1,"Tidak valid","OK")))</f>
        <v>-</v>
      </c>
      <c r="P515" s="19" t="str">
        <f>IF('Lulusan MTs'!P515="","-",IF('Lulusan MTs'!P515&gt;6,"Cek lagi",IF('Lulusan MTs'!P515&lt;2,"Cek lagi","OK")))</f>
        <v>-</v>
      </c>
      <c r="Q515" s="19" t="str">
        <f>IF('Lulusan MTs'!Q515="","-",IF('Lulusan MTs'!Q515&gt;8,"Tidak valid",IF('Lulusan MTs'!Q515&lt;1,"Tidak valid","OK")))</f>
        <v>-</v>
      </c>
      <c r="R515" s="75" t="str">
        <f>IF('Lulusan MTs'!R515="","-",IF(LEN('Lulusan MTs'!R515)&lt;16,"Cek lagi","OK"))</f>
        <v>-</v>
      </c>
      <c r="S515" s="19" t="str">
        <f>IF('Lulusan MTs'!S515="","-",IF('Lulusan MTs'!S515&gt;6,"Tidak valid",IF('Lulusan MTs'!S515&lt;1,"Tidak valid","OK")))</f>
        <v>-</v>
      </c>
      <c r="T515" s="18" t="str">
        <f>IF('Lulusan MTs'!T515="","-",IF(VALUE(LEFT('Lulusan MTs'!T515,2))&gt;31,"Tanggal tidak valid",IF(VALUE(LEFT(RIGHT('Lulusan MTs'!T515,7),2))&gt;12,"Bulan tidak valid",IF(VALUE(RIGHT('Lulusan MTs'!T515,4))&lt;2010,"Cek lagi Tahun Masuk",IF(VALUE(RIGHT('Lulusan MTs'!T515,4))&gt;2014,"Cek lagi Tahun Masuk","OK")))))</f>
        <v>-</v>
      </c>
      <c r="U515" s="76" t="str">
        <f>IF('Lulusan MTs'!U515="","-",IF(LEN('Lulusan MTs'!U515)&lt;&gt;20,"Tidak valid","OK"))</f>
        <v>-</v>
      </c>
      <c r="V515" s="19" t="str">
        <f>IF('Lulusan MTs'!V515="","-",IF('Lulusan MTs'!V515&gt;3,"Tidak valid",IF('Lulusan MTs'!V515&lt;1,"Tidak valid","OK")))</f>
        <v>-</v>
      </c>
      <c r="W515" s="76" t="str">
        <f>IF('Lulusan MTs'!J515&lt;&gt;"",IF('Lulusan MTs'!W515="","Wajib Diisi","OK"),"-")</f>
        <v>-</v>
      </c>
      <c r="X515" s="76" t="str">
        <f>IF('Lulusan MTs'!J515&lt;&gt;"",IF('Lulusan MTs'!X515="","Wajib Diisi","OK"),"-")</f>
        <v>-</v>
      </c>
      <c r="Y515" s="18" t="str">
        <f>IF('Lulusan MTs'!Y515="","-",IF(VALUE(LEFT('Lulusan MTs'!Y515,2))&gt;31,"Tanggal tidak valid",IF(VALUE(LEFT(RIGHT('Lulusan MTs'!Y515,7),2))&gt;12,"Bulan tidak valid",IF(VALUE(RIGHT('Lulusan MTs'!Y515,4))&lt;&gt;2016,"Cek lagi Tahun Lulus","OK"))))</f>
        <v>-</v>
      </c>
      <c r="Z515" s="19" t="str">
        <f>IF('Lulusan MTs'!Z515="","-",IF('Lulusan MTs'!Z515&gt;100,"Tidak valid",IF('Lulusan MTs'!Z515&lt;1,"Tidak valid","OK")))</f>
        <v>-</v>
      </c>
      <c r="AA515" s="19" t="str">
        <f>IF('Lulusan MTs'!AA515="","-",IF('Lulusan MTs'!AA515&gt;100,"Tidak valid",IF('Lulusan MTs'!AA515&lt;1,"Tidak valid","OK")))</f>
        <v>-</v>
      </c>
      <c r="AB515" s="19" t="str">
        <f>IF('Lulusan MTs'!AB515="","-",IF('Lulusan MTs'!AB515&gt;100,"Tidak valid",IF('Lulusan MTs'!AB515&lt;1,"Tidak valid","OK")))</f>
        <v>-</v>
      </c>
      <c r="AC515" s="19" t="str">
        <f>IF('Lulusan MTs'!AC515="","-",IF('Lulusan MTs'!AC515&gt;100,"Tidak valid",IF('Lulusan MTs'!AC515&lt;1,"Tidak valid","OK")))</f>
        <v>-</v>
      </c>
      <c r="AD515" s="19" t="str">
        <f>IF('Lulusan MTs'!AD515="","-",IF('Lulusan MTs'!AD515&gt;100,"Tidak valid",IF('Lulusan MTs'!AD515&lt;1,"Tidak valid","OK")))</f>
        <v>-</v>
      </c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X515" s="20"/>
      <c r="AY515" s="20"/>
      <c r="AZ515" s="20"/>
      <c r="BA515" s="20"/>
      <c r="BB515" s="20"/>
      <c r="BC515" s="20"/>
      <c r="BD515" s="20"/>
      <c r="BE515" s="20"/>
      <c r="BF515" s="20"/>
      <c r="BG515" s="20"/>
      <c r="BH515" s="20"/>
      <c r="BI515" s="20"/>
      <c r="BJ515" s="20"/>
      <c r="BK515" s="20"/>
      <c r="BL515" s="20"/>
      <c r="BM515" s="20"/>
      <c r="BN515" s="20"/>
      <c r="BO515" s="20"/>
      <c r="BP515" s="20"/>
      <c r="BQ515" s="20"/>
      <c r="BR515" s="20"/>
      <c r="BS515" s="20"/>
      <c r="BT515" s="20"/>
      <c r="BU515" s="20"/>
      <c r="BV515" s="20"/>
      <c r="BW515" s="20"/>
      <c r="BX515" s="20"/>
      <c r="BY515" s="20"/>
      <c r="BZ515" s="20"/>
      <c r="CA515" s="20"/>
      <c r="CB515" s="20"/>
      <c r="CC515" s="20"/>
      <c r="CD515" s="20"/>
      <c r="CE515" s="20"/>
      <c r="CF515" s="20"/>
      <c r="CG515" s="20"/>
      <c r="CH515" s="20"/>
      <c r="CI515" s="20"/>
      <c r="CJ515" s="20"/>
      <c r="CK515" s="20"/>
      <c r="CL515" s="20"/>
      <c r="CM515" s="20"/>
      <c r="CN515" s="20"/>
      <c r="CO515" s="20"/>
      <c r="CP515" s="20"/>
      <c r="CQ515" s="20"/>
      <c r="CR515" s="20"/>
      <c r="CS515" s="20"/>
      <c r="CT515" s="20"/>
      <c r="CU515" s="20"/>
      <c r="CV515" s="20"/>
      <c r="CW515" s="20"/>
      <c r="CX515" s="20"/>
      <c r="CY515" s="20"/>
      <c r="CZ515" s="20"/>
      <c r="DA515" s="20"/>
      <c r="DB515" s="20"/>
      <c r="DC515" s="20"/>
      <c r="DD515" s="20"/>
      <c r="DE515" s="20"/>
      <c r="DF515" s="20"/>
      <c r="DG515" s="20"/>
      <c r="DH515" s="20"/>
      <c r="DI515" s="20"/>
      <c r="DJ515" s="20"/>
      <c r="DK515" s="20"/>
      <c r="DL515" s="20"/>
      <c r="DM515" s="20"/>
      <c r="DN515" s="20"/>
      <c r="DO515" s="20"/>
      <c r="DP515" s="20"/>
      <c r="DQ515" s="20"/>
      <c r="DR515" s="20"/>
      <c r="DS515" s="20"/>
      <c r="DT515" s="20"/>
      <c r="DU515" s="20"/>
      <c r="DV515" s="20"/>
      <c r="DW515" s="20"/>
      <c r="DX515" s="20"/>
      <c r="DY515" s="20"/>
      <c r="DZ515" s="20"/>
      <c r="EA515" s="20"/>
      <c r="EB515" s="20"/>
      <c r="EC515" s="20"/>
      <c r="ED515" s="20"/>
      <c r="EE515" s="20"/>
      <c r="EF515" s="20"/>
      <c r="EG515" s="20"/>
      <c r="EH515" s="20"/>
      <c r="EI515" s="20"/>
      <c r="EJ515" s="20"/>
      <c r="EK515" s="20"/>
      <c r="EL515" s="20"/>
      <c r="EM515" s="20"/>
      <c r="EN515" s="20"/>
      <c r="EO515" s="20"/>
      <c r="EP515" s="20"/>
      <c r="EQ515" s="20"/>
      <c r="ER515" s="20"/>
      <c r="ES515" s="20"/>
      <c r="ET515" s="20"/>
      <c r="EU515" s="20"/>
      <c r="EV515" s="20"/>
      <c r="EW515" s="20"/>
      <c r="EX515" s="20"/>
      <c r="EY515" s="20"/>
      <c r="EZ515" s="20"/>
      <c r="FA515" s="20"/>
      <c r="FB515" s="20"/>
      <c r="FC515" s="20"/>
      <c r="FD515" s="20"/>
      <c r="FE515" s="20"/>
      <c r="FF515" s="20"/>
      <c r="FG515" s="20"/>
      <c r="FH515" s="20"/>
      <c r="FI515" s="20"/>
      <c r="FJ515" s="20"/>
      <c r="FK515" s="20"/>
      <c r="FL515" s="20"/>
      <c r="FM515" s="20"/>
      <c r="FN515" s="20"/>
      <c r="FO515" s="20"/>
      <c r="FP515" s="20"/>
      <c r="FQ515" s="20"/>
      <c r="FR515" s="20"/>
      <c r="FS515" s="20"/>
      <c r="FT515" s="20"/>
      <c r="FU515" s="20"/>
      <c r="FV515" s="20"/>
      <c r="FW515" s="20"/>
      <c r="FX515" s="20"/>
      <c r="FY515" s="20"/>
      <c r="FZ515" s="20"/>
      <c r="GA515" s="20"/>
      <c r="GB515" s="20"/>
      <c r="GC515" s="20"/>
      <c r="GD515" s="20"/>
      <c r="GE515" s="20"/>
      <c r="GF515" s="20"/>
      <c r="GG515" s="20"/>
      <c r="GH515" s="20"/>
      <c r="GI515" s="20"/>
      <c r="GJ515" s="20"/>
      <c r="GK515" s="20"/>
      <c r="GL515" s="20"/>
      <c r="GM515" s="20"/>
      <c r="GN515" s="20"/>
      <c r="GO515" s="20"/>
      <c r="GP515" s="20"/>
      <c r="GQ515" s="20"/>
      <c r="GR515" s="20"/>
      <c r="GS515" s="20"/>
      <c r="GT515" s="20"/>
      <c r="GU515" s="20"/>
      <c r="GV515" s="20"/>
      <c r="GW515" s="20"/>
      <c r="GX515" s="20"/>
      <c r="GY515" s="20"/>
      <c r="GZ515" s="20"/>
      <c r="HA515" s="20"/>
      <c r="HB515" s="20"/>
      <c r="HC515" s="20"/>
      <c r="HD515" s="20"/>
      <c r="HE515" s="20"/>
      <c r="HF515" s="20"/>
      <c r="HG515" s="20"/>
      <c r="HH515" s="20"/>
      <c r="HI515" s="20"/>
      <c r="HJ515" s="20"/>
      <c r="HK515" s="20"/>
      <c r="HL515" s="20"/>
      <c r="HM515" s="20"/>
      <c r="HN515" s="20"/>
      <c r="HO515" s="20"/>
      <c r="HP515" s="20"/>
      <c r="HQ515" s="20"/>
      <c r="HR515" s="20"/>
      <c r="HS515" s="20"/>
      <c r="HT515" s="20"/>
      <c r="HU515" s="20"/>
      <c r="HV515" s="20"/>
      <c r="HW515" s="20"/>
      <c r="HX515" s="20"/>
      <c r="HY515" s="20"/>
    </row>
    <row r="516" spans="1:233" s="21" customFormat="1" ht="15" customHeight="1" x14ac:dyDescent="0.2">
      <c r="A516" s="18" t="str">
        <f>IF('Lulusan MTs'!A516="","-",IF(LEN('Lulusan MTs'!A516)&lt;&gt;12,"Tidak valid","OK"))</f>
        <v>-</v>
      </c>
      <c r="B516" s="19" t="str">
        <f>IF('Lulusan MTs'!B516="","-",IF(LEN('Lulusan MTs'!B516)&lt;5,"Cek lagi","OK"))</f>
        <v>-</v>
      </c>
      <c r="C516" s="19" t="str">
        <f>IF('Lulusan MTs'!C516="","-",IF('Lulusan MTs'!C516="MTsN","OK",IF('Lulusan MTs'!C516="MTsS","OK","Tidak valid")))</f>
        <v>-</v>
      </c>
      <c r="D516" s="19" t="str">
        <f>IF('Lulusan MTs'!D516="","-",IF(LEN('Lulusan MTs'!D516)&lt;5,"Cek lagi","OK"))</f>
        <v>-</v>
      </c>
      <c r="E516" s="19" t="str">
        <f>IF('Lulusan MTs'!E516="","-",IF(LEN('Lulusan MTs'!E516)&lt;4,"Cek lagi","OK"))</f>
        <v>-</v>
      </c>
      <c r="F516" s="19" t="str">
        <f>IF('Lulusan MTs'!F516="","-",IF(LEN('Lulusan MTs'!F516)&lt;4,"Cek lagi","OK"))</f>
        <v>-</v>
      </c>
      <c r="G516" s="19" t="str">
        <f>IF('Lulusan MTs'!G516="","-",IF(LEN('Lulusan MTs'!G516)&lt;4,"Cek lagi","OK"))</f>
        <v>-</v>
      </c>
      <c r="H516" s="19" t="str">
        <f>IF('Lulusan MTs'!H516="","-",IF(LEN('Lulusan MTs'!H516)&lt;&gt;18,"Tidak valid",IF(VALUE('Lulusan MTs'!H516)&lt;0,"Cek lagi","OK")))</f>
        <v>-</v>
      </c>
      <c r="I516" s="19" t="str">
        <f>IF('Lulusan MTs'!I516="","-",IF(LEN('Lulusan MTs'!I516)&lt;&gt;10,"Tidak valid",IF(VALUE('Lulusan MTs'!I516)&lt;0,"Cek lagi","OK")))</f>
        <v>-</v>
      </c>
      <c r="J516" s="19" t="str">
        <f>IF('Lulusan MTs'!J516="","-",IF(LEN('Lulusan MTs'!J516)&lt;4,"Cek lagi","OK"))</f>
        <v>-</v>
      </c>
      <c r="K516" s="19" t="str">
        <f>IF('Lulusan MTs'!K516="","-",IF(LEN('Lulusan MTs'!K516)&lt;4,"Cek lagi","OK"))</f>
        <v>-</v>
      </c>
      <c r="L516" s="18" t="str">
        <f>IF('Lulusan MTs'!L516="","-",IF(VALUE(LEFT('Lulusan MTs'!L516,2))&gt;31,"Tanggal tidak valid",IF(VALUE(LEFT(RIGHT('Lulusan MTs'!L516,7),2))&gt;12,"Bulan tidak valid",IF(VALUE(RIGHT('Lulusan MTs'!L516,4))&gt;2003,"Umur terlalu tua",IF(VALUE(RIGHT('Lulusan MTs'!L516,4))&lt;1996,"Umur terlalu tua","OK")))))</f>
        <v>-</v>
      </c>
      <c r="M516" s="19" t="str">
        <f>IF('Lulusan MTs'!M516="","-",IF('Lulusan MTs'!M516="L","OK",IF('Lulusan MTs'!M516="P","OK","Tidak valid")))</f>
        <v>-</v>
      </c>
      <c r="N516" s="19" t="str">
        <f>IF('Lulusan MTs'!N516="","-",IF('Lulusan MTs'!N516&gt;400,"Tidak valid",IF('Lulusan MTs'!N516&lt;1,"Tidak valid","OK")))</f>
        <v>-</v>
      </c>
      <c r="O516" s="19" t="str">
        <f>IF('Lulusan MTs'!O516="","-",IF('Lulusan MTs'!O516&gt;100,"Tidak valid",IF('Lulusan MTs'!O516&lt;1,"Tidak valid","OK")))</f>
        <v>-</v>
      </c>
      <c r="P516" s="19" t="str">
        <f>IF('Lulusan MTs'!P516="","-",IF('Lulusan MTs'!P516&gt;6,"Cek lagi",IF('Lulusan MTs'!P516&lt;2,"Cek lagi","OK")))</f>
        <v>-</v>
      </c>
      <c r="Q516" s="19" t="str">
        <f>IF('Lulusan MTs'!Q516="","-",IF('Lulusan MTs'!Q516&gt;8,"Tidak valid",IF('Lulusan MTs'!Q516&lt;1,"Tidak valid","OK")))</f>
        <v>-</v>
      </c>
      <c r="R516" s="75" t="str">
        <f>IF('Lulusan MTs'!R516="","-",IF(LEN('Lulusan MTs'!R516)&lt;16,"Cek lagi","OK"))</f>
        <v>-</v>
      </c>
      <c r="S516" s="19" t="str">
        <f>IF('Lulusan MTs'!S516="","-",IF('Lulusan MTs'!S516&gt;6,"Tidak valid",IF('Lulusan MTs'!S516&lt;1,"Tidak valid","OK")))</f>
        <v>-</v>
      </c>
      <c r="T516" s="18" t="str">
        <f>IF('Lulusan MTs'!T516="","-",IF(VALUE(LEFT('Lulusan MTs'!T516,2))&gt;31,"Tanggal tidak valid",IF(VALUE(LEFT(RIGHT('Lulusan MTs'!T516,7),2))&gt;12,"Bulan tidak valid",IF(VALUE(RIGHT('Lulusan MTs'!T516,4))&lt;2010,"Cek lagi Tahun Masuk",IF(VALUE(RIGHT('Lulusan MTs'!T516,4))&gt;2014,"Cek lagi Tahun Masuk","OK")))))</f>
        <v>-</v>
      </c>
      <c r="U516" s="76" t="str">
        <f>IF('Lulusan MTs'!U516="","-",IF(LEN('Lulusan MTs'!U516)&lt;&gt;20,"Tidak valid","OK"))</f>
        <v>-</v>
      </c>
      <c r="V516" s="19" t="str">
        <f>IF('Lulusan MTs'!V516="","-",IF('Lulusan MTs'!V516&gt;3,"Tidak valid",IF('Lulusan MTs'!V516&lt;1,"Tidak valid","OK")))</f>
        <v>-</v>
      </c>
      <c r="W516" s="76" t="str">
        <f>IF('Lulusan MTs'!J516&lt;&gt;"",IF('Lulusan MTs'!W516="","Wajib Diisi","OK"),"-")</f>
        <v>-</v>
      </c>
      <c r="X516" s="76" t="str">
        <f>IF('Lulusan MTs'!J516&lt;&gt;"",IF('Lulusan MTs'!X516="","Wajib Diisi","OK"),"-")</f>
        <v>-</v>
      </c>
      <c r="Y516" s="18" t="str">
        <f>IF('Lulusan MTs'!Y516="","-",IF(VALUE(LEFT('Lulusan MTs'!Y516,2))&gt;31,"Tanggal tidak valid",IF(VALUE(LEFT(RIGHT('Lulusan MTs'!Y516,7),2))&gt;12,"Bulan tidak valid",IF(VALUE(RIGHT('Lulusan MTs'!Y516,4))&lt;&gt;2016,"Cek lagi Tahun Lulus","OK"))))</f>
        <v>-</v>
      </c>
      <c r="Z516" s="19" t="str">
        <f>IF('Lulusan MTs'!Z516="","-",IF('Lulusan MTs'!Z516&gt;100,"Tidak valid",IF('Lulusan MTs'!Z516&lt;1,"Tidak valid","OK")))</f>
        <v>-</v>
      </c>
      <c r="AA516" s="19" t="str">
        <f>IF('Lulusan MTs'!AA516="","-",IF('Lulusan MTs'!AA516&gt;100,"Tidak valid",IF('Lulusan MTs'!AA516&lt;1,"Tidak valid","OK")))</f>
        <v>-</v>
      </c>
      <c r="AB516" s="19" t="str">
        <f>IF('Lulusan MTs'!AB516="","-",IF('Lulusan MTs'!AB516&gt;100,"Tidak valid",IF('Lulusan MTs'!AB516&lt;1,"Tidak valid","OK")))</f>
        <v>-</v>
      </c>
      <c r="AC516" s="19" t="str">
        <f>IF('Lulusan MTs'!AC516="","-",IF('Lulusan MTs'!AC516&gt;100,"Tidak valid",IF('Lulusan MTs'!AC516&lt;1,"Tidak valid","OK")))</f>
        <v>-</v>
      </c>
      <c r="AD516" s="19" t="str">
        <f>IF('Lulusan MTs'!AD516="","-",IF('Lulusan MTs'!AD516&gt;100,"Tidak valid",IF('Lulusan MTs'!AD516&lt;1,"Tidak valid","OK")))</f>
        <v>-</v>
      </c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X516" s="20"/>
      <c r="AY516" s="20"/>
      <c r="AZ516" s="20"/>
      <c r="BA516" s="20"/>
      <c r="BB516" s="20"/>
      <c r="BC516" s="20"/>
      <c r="BD516" s="20"/>
      <c r="BE516" s="20"/>
      <c r="BF516" s="20"/>
      <c r="BG516" s="20"/>
      <c r="BH516" s="20"/>
      <c r="BI516" s="20"/>
      <c r="BJ516" s="20"/>
      <c r="BK516" s="20"/>
      <c r="BL516" s="20"/>
      <c r="BM516" s="20"/>
      <c r="BN516" s="20"/>
      <c r="BO516" s="20"/>
      <c r="BP516" s="20"/>
      <c r="BQ516" s="20"/>
      <c r="BR516" s="20"/>
      <c r="BS516" s="20"/>
      <c r="BT516" s="20"/>
      <c r="BU516" s="20"/>
      <c r="BV516" s="20"/>
      <c r="BW516" s="20"/>
      <c r="BX516" s="20"/>
      <c r="BY516" s="20"/>
      <c r="BZ516" s="20"/>
      <c r="CA516" s="20"/>
      <c r="CB516" s="20"/>
      <c r="CC516" s="20"/>
      <c r="CD516" s="20"/>
      <c r="CE516" s="20"/>
      <c r="CF516" s="20"/>
      <c r="CG516" s="20"/>
      <c r="CH516" s="20"/>
      <c r="CI516" s="20"/>
      <c r="CJ516" s="20"/>
      <c r="CK516" s="20"/>
      <c r="CL516" s="20"/>
      <c r="CM516" s="20"/>
      <c r="CN516" s="20"/>
      <c r="CO516" s="20"/>
      <c r="CP516" s="20"/>
      <c r="CQ516" s="20"/>
      <c r="CR516" s="20"/>
      <c r="CS516" s="20"/>
      <c r="CT516" s="20"/>
      <c r="CU516" s="20"/>
      <c r="CV516" s="20"/>
      <c r="CW516" s="20"/>
      <c r="CX516" s="20"/>
      <c r="CY516" s="20"/>
      <c r="CZ516" s="20"/>
      <c r="DA516" s="20"/>
      <c r="DB516" s="20"/>
      <c r="DC516" s="20"/>
      <c r="DD516" s="20"/>
      <c r="DE516" s="20"/>
      <c r="DF516" s="20"/>
      <c r="DG516" s="20"/>
      <c r="DH516" s="20"/>
      <c r="DI516" s="20"/>
      <c r="DJ516" s="20"/>
      <c r="DK516" s="20"/>
      <c r="DL516" s="20"/>
      <c r="DM516" s="20"/>
      <c r="DN516" s="20"/>
      <c r="DO516" s="20"/>
      <c r="DP516" s="20"/>
      <c r="DQ516" s="20"/>
      <c r="DR516" s="20"/>
      <c r="DS516" s="20"/>
      <c r="DT516" s="20"/>
      <c r="DU516" s="20"/>
      <c r="DV516" s="20"/>
      <c r="DW516" s="20"/>
      <c r="DX516" s="20"/>
      <c r="DY516" s="20"/>
      <c r="DZ516" s="20"/>
      <c r="EA516" s="20"/>
      <c r="EB516" s="20"/>
      <c r="EC516" s="20"/>
      <c r="ED516" s="20"/>
      <c r="EE516" s="20"/>
      <c r="EF516" s="20"/>
      <c r="EG516" s="20"/>
      <c r="EH516" s="20"/>
      <c r="EI516" s="20"/>
      <c r="EJ516" s="20"/>
      <c r="EK516" s="20"/>
      <c r="EL516" s="20"/>
      <c r="EM516" s="20"/>
      <c r="EN516" s="20"/>
      <c r="EO516" s="20"/>
      <c r="EP516" s="20"/>
      <c r="EQ516" s="20"/>
      <c r="ER516" s="20"/>
      <c r="ES516" s="20"/>
      <c r="ET516" s="20"/>
      <c r="EU516" s="20"/>
      <c r="EV516" s="20"/>
      <c r="EW516" s="20"/>
      <c r="EX516" s="20"/>
      <c r="EY516" s="20"/>
      <c r="EZ516" s="20"/>
      <c r="FA516" s="20"/>
      <c r="FB516" s="20"/>
      <c r="FC516" s="20"/>
      <c r="FD516" s="20"/>
      <c r="FE516" s="20"/>
      <c r="FF516" s="20"/>
      <c r="FG516" s="20"/>
      <c r="FH516" s="20"/>
      <c r="FI516" s="20"/>
      <c r="FJ516" s="20"/>
      <c r="FK516" s="20"/>
      <c r="FL516" s="20"/>
      <c r="FM516" s="20"/>
      <c r="FN516" s="20"/>
      <c r="FO516" s="20"/>
      <c r="FP516" s="20"/>
      <c r="FQ516" s="20"/>
      <c r="FR516" s="20"/>
      <c r="FS516" s="20"/>
      <c r="FT516" s="20"/>
      <c r="FU516" s="20"/>
      <c r="FV516" s="20"/>
      <c r="FW516" s="20"/>
      <c r="FX516" s="20"/>
      <c r="FY516" s="20"/>
      <c r="FZ516" s="20"/>
      <c r="GA516" s="20"/>
      <c r="GB516" s="20"/>
      <c r="GC516" s="20"/>
      <c r="GD516" s="20"/>
      <c r="GE516" s="20"/>
      <c r="GF516" s="20"/>
      <c r="GG516" s="20"/>
      <c r="GH516" s="20"/>
      <c r="GI516" s="20"/>
      <c r="GJ516" s="20"/>
      <c r="GK516" s="20"/>
      <c r="GL516" s="20"/>
      <c r="GM516" s="20"/>
      <c r="GN516" s="20"/>
      <c r="GO516" s="20"/>
      <c r="GP516" s="20"/>
      <c r="GQ516" s="20"/>
      <c r="GR516" s="20"/>
      <c r="GS516" s="20"/>
      <c r="GT516" s="20"/>
      <c r="GU516" s="20"/>
      <c r="GV516" s="20"/>
      <c r="GW516" s="20"/>
      <c r="GX516" s="20"/>
      <c r="GY516" s="20"/>
      <c r="GZ516" s="20"/>
      <c r="HA516" s="20"/>
      <c r="HB516" s="20"/>
      <c r="HC516" s="20"/>
      <c r="HD516" s="20"/>
      <c r="HE516" s="20"/>
      <c r="HF516" s="20"/>
      <c r="HG516" s="20"/>
      <c r="HH516" s="20"/>
      <c r="HI516" s="20"/>
      <c r="HJ516" s="20"/>
      <c r="HK516" s="20"/>
      <c r="HL516" s="20"/>
      <c r="HM516" s="20"/>
      <c r="HN516" s="20"/>
      <c r="HO516" s="20"/>
      <c r="HP516" s="20"/>
      <c r="HQ516" s="20"/>
      <c r="HR516" s="20"/>
      <c r="HS516" s="20"/>
      <c r="HT516" s="20"/>
      <c r="HU516" s="20"/>
      <c r="HV516" s="20"/>
      <c r="HW516" s="20"/>
      <c r="HX516" s="20"/>
      <c r="HY516" s="20"/>
    </row>
    <row r="517" spans="1:233" s="21" customFormat="1" ht="15" customHeight="1" x14ac:dyDescent="0.2">
      <c r="A517" s="18" t="str">
        <f>IF('Lulusan MTs'!A517="","-",IF(LEN('Lulusan MTs'!A517)&lt;&gt;12,"Tidak valid","OK"))</f>
        <v>-</v>
      </c>
      <c r="B517" s="19" t="str">
        <f>IF('Lulusan MTs'!B517="","-",IF(LEN('Lulusan MTs'!B517)&lt;5,"Cek lagi","OK"))</f>
        <v>-</v>
      </c>
      <c r="C517" s="19" t="str">
        <f>IF('Lulusan MTs'!C517="","-",IF('Lulusan MTs'!C517="MTsN","OK",IF('Lulusan MTs'!C517="MTsS","OK","Tidak valid")))</f>
        <v>-</v>
      </c>
      <c r="D517" s="19" t="str">
        <f>IF('Lulusan MTs'!D517="","-",IF(LEN('Lulusan MTs'!D517)&lt;5,"Cek lagi","OK"))</f>
        <v>-</v>
      </c>
      <c r="E517" s="19" t="str">
        <f>IF('Lulusan MTs'!E517="","-",IF(LEN('Lulusan MTs'!E517)&lt;4,"Cek lagi","OK"))</f>
        <v>-</v>
      </c>
      <c r="F517" s="19" t="str">
        <f>IF('Lulusan MTs'!F517="","-",IF(LEN('Lulusan MTs'!F517)&lt;4,"Cek lagi","OK"))</f>
        <v>-</v>
      </c>
      <c r="G517" s="19" t="str">
        <f>IF('Lulusan MTs'!G517="","-",IF(LEN('Lulusan MTs'!G517)&lt;4,"Cek lagi","OK"))</f>
        <v>-</v>
      </c>
      <c r="H517" s="19" t="str">
        <f>IF('Lulusan MTs'!H517="","-",IF(LEN('Lulusan MTs'!H517)&lt;&gt;18,"Tidak valid",IF(VALUE('Lulusan MTs'!H517)&lt;0,"Cek lagi","OK")))</f>
        <v>-</v>
      </c>
      <c r="I517" s="19" t="str">
        <f>IF('Lulusan MTs'!I517="","-",IF(LEN('Lulusan MTs'!I517)&lt;&gt;10,"Tidak valid",IF(VALUE('Lulusan MTs'!I517)&lt;0,"Cek lagi","OK")))</f>
        <v>-</v>
      </c>
      <c r="J517" s="19" t="str">
        <f>IF('Lulusan MTs'!J517="","-",IF(LEN('Lulusan MTs'!J517)&lt;4,"Cek lagi","OK"))</f>
        <v>-</v>
      </c>
      <c r="K517" s="19" t="str">
        <f>IF('Lulusan MTs'!K517="","-",IF(LEN('Lulusan MTs'!K517)&lt;4,"Cek lagi","OK"))</f>
        <v>-</v>
      </c>
      <c r="L517" s="18" t="str">
        <f>IF('Lulusan MTs'!L517="","-",IF(VALUE(LEFT('Lulusan MTs'!L517,2))&gt;31,"Tanggal tidak valid",IF(VALUE(LEFT(RIGHT('Lulusan MTs'!L517,7),2))&gt;12,"Bulan tidak valid",IF(VALUE(RIGHT('Lulusan MTs'!L517,4))&gt;2003,"Umur terlalu tua",IF(VALUE(RIGHT('Lulusan MTs'!L517,4))&lt;1996,"Umur terlalu tua","OK")))))</f>
        <v>-</v>
      </c>
      <c r="M517" s="19" t="str">
        <f>IF('Lulusan MTs'!M517="","-",IF('Lulusan MTs'!M517="L","OK",IF('Lulusan MTs'!M517="P","OK","Tidak valid")))</f>
        <v>-</v>
      </c>
      <c r="N517" s="19" t="str">
        <f>IF('Lulusan MTs'!N517="","-",IF('Lulusan MTs'!N517&gt;400,"Tidak valid",IF('Lulusan MTs'!N517&lt;1,"Tidak valid","OK")))</f>
        <v>-</v>
      </c>
      <c r="O517" s="19" t="str">
        <f>IF('Lulusan MTs'!O517="","-",IF('Lulusan MTs'!O517&gt;100,"Tidak valid",IF('Lulusan MTs'!O517&lt;1,"Tidak valid","OK")))</f>
        <v>-</v>
      </c>
      <c r="P517" s="19" t="str">
        <f>IF('Lulusan MTs'!P517="","-",IF('Lulusan MTs'!P517&gt;6,"Cek lagi",IF('Lulusan MTs'!P517&lt;2,"Cek lagi","OK")))</f>
        <v>-</v>
      </c>
      <c r="Q517" s="19" t="str">
        <f>IF('Lulusan MTs'!Q517="","-",IF('Lulusan MTs'!Q517&gt;8,"Tidak valid",IF('Lulusan MTs'!Q517&lt;1,"Tidak valid","OK")))</f>
        <v>-</v>
      </c>
      <c r="R517" s="75" t="str">
        <f>IF('Lulusan MTs'!R517="","-",IF(LEN('Lulusan MTs'!R517)&lt;16,"Cek lagi","OK"))</f>
        <v>-</v>
      </c>
      <c r="S517" s="19" t="str">
        <f>IF('Lulusan MTs'!S517="","-",IF('Lulusan MTs'!S517&gt;6,"Tidak valid",IF('Lulusan MTs'!S517&lt;1,"Tidak valid","OK")))</f>
        <v>-</v>
      </c>
      <c r="T517" s="18" t="str">
        <f>IF('Lulusan MTs'!T517="","-",IF(VALUE(LEFT('Lulusan MTs'!T517,2))&gt;31,"Tanggal tidak valid",IF(VALUE(LEFT(RIGHT('Lulusan MTs'!T517,7),2))&gt;12,"Bulan tidak valid",IF(VALUE(RIGHT('Lulusan MTs'!T517,4))&lt;2010,"Cek lagi Tahun Masuk",IF(VALUE(RIGHT('Lulusan MTs'!T517,4))&gt;2014,"Cek lagi Tahun Masuk","OK")))))</f>
        <v>-</v>
      </c>
      <c r="U517" s="76" t="str">
        <f>IF('Lulusan MTs'!U517="","-",IF(LEN('Lulusan MTs'!U517)&lt;&gt;20,"Tidak valid","OK"))</f>
        <v>-</v>
      </c>
      <c r="V517" s="19" t="str">
        <f>IF('Lulusan MTs'!V517="","-",IF('Lulusan MTs'!V517&gt;3,"Tidak valid",IF('Lulusan MTs'!V517&lt;1,"Tidak valid","OK")))</f>
        <v>-</v>
      </c>
      <c r="W517" s="76" t="str">
        <f>IF('Lulusan MTs'!J517&lt;&gt;"",IF('Lulusan MTs'!W517="","Wajib Diisi","OK"),"-")</f>
        <v>-</v>
      </c>
      <c r="X517" s="76" t="str">
        <f>IF('Lulusan MTs'!J517&lt;&gt;"",IF('Lulusan MTs'!X517="","Wajib Diisi","OK"),"-")</f>
        <v>-</v>
      </c>
      <c r="Y517" s="18" t="str">
        <f>IF('Lulusan MTs'!Y517="","-",IF(VALUE(LEFT('Lulusan MTs'!Y517,2))&gt;31,"Tanggal tidak valid",IF(VALUE(LEFT(RIGHT('Lulusan MTs'!Y517,7),2))&gt;12,"Bulan tidak valid",IF(VALUE(RIGHT('Lulusan MTs'!Y517,4))&lt;&gt;2016,"Cek lagi Tahun Lulus","OK"))))</f>
        <v>-</v>
      </c>
      <c r="Z517" s="19" t="str">
        <f>IF('Lulusan MTs'!Z517="","-",IF('Lulusan MTs'!Z517&gt;100,"Tidak valid",IF('Lulusan MTs'!Z517&lt;1,"Tidak valid","OK")))</f>
        <v>-</v>
      </c>
      <c r="AA517" s="19" t="str">
        <f>IF('Lulusan MTs'!AA517="","-",IF('Lulusan MTs'!AA517&gt;100,"Tidak valid",IF('Lulusan MTs'!AA517&lt;1,"Tidak valid","OK")))</f>
        <v>-</v>
      </c>
      <c r="AB517" s="19" t="str">
        <f>IF('Lulusan MTs'!AB517="","-",IF('Lulusan MTs'!AB517&gt;100,"Tidak valid",IF('Lulusan MTs'!AB517&lt;1,"Tidak valid","OK")))</f>
        <v>-</v>
      </c>
      <c r="AC517" s="19" t="str">
        <f>IF('Lulusan MTs'!AC517="","-",IF('Lulusan MTs'!AC517&gt;100,"Tidak valid",IF('Lulusan MTs'!AC517&lt;1,"Tidak valid","OK")))</f>
        <v>-</v>
      </c>
      <c r="AD517" s="19" t="str">
        <f>IF('Lulusan MTs'!AD517="","-",IF('Lulusan MTs'!AD517&gt;100,"Tidak valid",IF('Lulusan MTs'!AD517&lt;1,"Tidak valid","OK")))</f>
        <v>-</v>
      </c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  <c r="AX517" s="20"/>
      <c r="AY517" s="20"/>
      <c r="AZ517" s="20"/>
      <c r="BA517" s="20"/>
      <c r="BB517" s="20"/>
      <c r="BC517" s="20"/>
      <c r="BD517" s="20"/>
      <c r="BE517" s="20"/>
      <c r="BF517" s="20"/>
      <c r="BG517" s="20"/>
      <c r="BH517" s="20"/>
      <c r="BI517" s="20"/>
      <c r="BJ517" s="20"/>
      <c r="BK517" s="20"/>
      <c r="BL517" s="20"/>
      <c r="BM517" s="20"/>
      <c r="BN517" s="20"/>
      <c r="BO517" s="20"/>
      <c r="BP517" s="20"/>
      <c r="BQ517" s="20"/>
      <c r="BR517" s="20"/>
      <c r="BS517" s="20"/>
      <c r="BT517" s="20"/>
      <c r="BU517" s="20"/>
      <c r="BV517" s="20"/>
      <c r="BW517" s="20"/>
      <c r="BX517" s="20"/>
      <c r="BY517" s="20"/>
      <c r="BZ517" s="20"/>
      <c r="CA517" s="20"/>
      <c r="CB517" s="20"/>
      <c r="CC517" s="20"/>
      <c r="CD517" s="20"/>
      <c r="CE517" s="20"/>
      <c r="CF517" s="20"/>
      <c r="CG517" s="20"/>
      <c r="CH517" s="20"/>
      <c r="CI517" s="20"/>
      <c r="CJ517" s="20"/>
      <c r="CK517" s="20"/>
      <c r="CL517" s="20"/>
      <c r="CM517" s="20"/>
      <c r="CN517" s="20"/>
      <c r="CO517" s="20"/>
      <c r="CP517" s="20"/>
      <c r="CQ517" s="20"/>
      <c r="CR517" s="20"/>
      <c r="CS517" s="20"/>
      <c r="CT517" s="20"/>
      <c r="CU517" s="20"/>
      <c r="CV517" s="20"/>
      <c r="CW517" s="20"/>
      <c r="CX517" s="20"/>
      <c r="CY517" s="20"/>
      <c r="CZ517" s="20"/>
      <c r="DA517" s="20"/>
      <c r="DB517" s="20"/>
      <c r="DC517" s="20"/>
      <c r="DD517" s="20"/>
      <c r="DE517" s="20"/>
      <c r="DF517" s="20"/>
      <c r="DG517" s="20"/>
      <c r="DH517" s="20"/>
      <c r="DI517" s="20"/>
      <c r="DJ517" s="20"/>
      <c r="DK517" s="20"/>
      <c r="DL517" s="20"/>
      <c r="DM517" s="20"/>
      <c r="DN517" s="20"/>
      <c r="DO517" s="20"/>
      <c r="DP517" s="20"/>
      <c r="DQ517" s="20"/>
      <c r="DR517" s="20"/>
      <c r="DS517" s="20"/>
      <c r="DT517" s="20"/>
      <c r="DU517" s="20"/>
      <c r="DV517" s="20"/>
      <c r="DW517" s="20"/>
      <c r="DX517" s="20"/>
      <c r="DY517" s="20"/>
      <c r="DZ517" s="20"/>
      <c r="EA517" s="20"/>
      <c r="EB517" s="20"/>
      <c r="EC517" s="20"/>
      <c r="ED517" s="20"/>
      <c r="EE517" s="20"/>
      <c r="EF517" s="20"/>
      <c r="EG517" s="20"/>
      <c r="EH517" s="20"/>
      <c r="EI517" s="20"/>
      <c r="EJ517" s="20"/>
      <c r="EK517" s="20"/>
      <c r="EL517" s="20"/>
      <c r="EM517" s="20"/>
      <c r="EN517" s="20"/>
      <c r="EO517" s="20"/>
      <c r="EP517" s="20"/>
      <c r="EQ517" s="20"/>
      <c r="ER517" s="20"/>
      <c r="ES517" s="20"/>
      <c r="ET517" s="20"/>
      <c r="EU517" s="20"/>
      <c r="EV517" s="20"/>
      <c r="EW517" s="20"/>
      <c r="EX517" s="20"/>
      <c r="EY517" s="20"/>
      <c r="EZ517" s="20"/>
      <c r="FA517" s="20"/>
      <c r="FB517" s="20"/>
      <c r="FC517" s="20"/>
      <c r="FD517" s="20"/>
      <c r="FE517" s="20"/>
      <c r="FF517" s="20"/>
      <c r="FG517" s="20"/>
      <c r="FH517" s="20"/>
      <c r="FI517" s="20"/>
      <c r="FJ517" s="20"/>
      <c r="FK517" s="20"/>
      <c r="FL517" s="20"/>
      <c r="FM517" s="20"/>
      <c r="FN517" s="20"/>
      <c r="FO517" s="20"/>
      <c r="FP517" s="20"/>
      <c r="FQ517" s="20"/>
      <c r="FR517" s="20"/>
      <c r="FS517" s="20"/>
      <c r="FT517" s="20"/>
      <c r="FU517" s="20"/>
      <c r="FV517" s="20"/>
      <c r="FW517" s="20"/>
      <c r="FX517" s="20"/>
      <c r="FY517" s="20"/>
      <c r="FZ517" s="20"/>
      <c r="GA517" s="20"/>
      <c r="GB517" s="20"/>
      <c r="GC517" s="20"/>
      <c r="GD517" s="20"/>
      <c r="GE517" s="20"/>
      <c r="GF517" s="20"/>
      <c r="GG517" s="20"/>
      <c r="GH517" s="20"/>
      <c r="GI517" s="20"/>
      <c r="GJ517" s="20"/>
      <c r="GK517" s="20"/>
      <c r="GL517" s="20"/>
      <c r="GM517" s="20"/>
      <c r="GN517" s="20"/>
      <c r="GO517" s="20"/>
      <c r="GP517" s="20"/>
      <c r="GQ517" s="20"/>
      <c r="GR517" s="20"/>
      <c r="GS517" s="20"/>
      <c r="GT517" s="20"/>
      <c r="GU517" s="20"/>
      <c r="GV517" s="20"/>
      <c r="GW517" s="20"/>
      <c r="GX517" s="20"/>
      <c r="GY517" s="20"/>
      <c r="GZ517" s="20"/>
      <c r="HA517" s="20"/>
      <c r="HB517" s="20"/>
      <c r="HC517" s="20"/>
      <c r="HD517" s="20"/>
      <c r="HE517" s="20"/>
      <c r="HF517" s="20"/>
      <c r="HG517" s="20"/>
      <c r="HH517" s="20"/>
      <c r="HI517" s="20"/>
      <c r="HJ517" s="20"/>
      <c r="HK517" s="20"/>
      <c r="HL517" s="20"/>
      <c r="HM517" s="20"/>
      <c r="HN517" s="20"/>
      <c r="HO517" s="20"/>
      <c r="HP517" s="20"/>
      <c r="HQ517" s="20"/>
      <c r="HR517" s="20"/>
      <c r="HS517" s="20"/>
      <c r="HT517" s="20"/>
      <c r="HU517" s="20"/>
      <c r="HV517" s="20"/>
      <c r="HW517" s="20"/>
      <c r="HX517" s="20"/>
      <c r="HY517" s="20"/>
    </row>
    <row r="518" spans="1:233" s="21" customFormat="1" ht="15" customHeight="1" x14ac:dyDescent="0.2">
      <c r="A518" s="18" t="str">
        <f>IF('Lulusan MTs'!A518="","-",IF(LEN('Lulusan MTs'!A518)&lt;&gt;12,"Tidak valid","OK"))</f>
        <v>-</v>
      </c>
      <c r="B518" s="19" t="str">
        <f>IF('Lulusan MTs'!B518="","-",IF(LEN('Lulusan MTs'!B518)&lt;5,"Cek lagi","OK"))</f>
        <v>-</v>
      </c>
      <c r="C518" s="19" t="str">
        <f>IF('Lulusan MTs'!C518="","-",IF('Lulusan MTs'!C518="MTsN","OK",IF('Lulusan MTs'!C518="MTsS","OK","Tidak valid")))</f>
        <v>-</v>
      </c>
      <c r="D518" s="19" t="str">
        <f>IF('Lulusan MTs'!D518="","-",IF(LEN('Lulusan MTs'!D518)&lt;5,"Cek lagi","OK"))</f>
        <v>-</v>
      </c>
      <c r="E518" s="19" t="str">
        <f>IF('Lulusan MTs'!E518="","-",IF(LEN('Lulusan MTs'!E518)&lt;4,"Cek lagi","OK"))</f>
        <v>-</v>
      </c>
      <c r="F518" s="19" t="str">
        <f>IF('Lulusan MTs'!F518="","-",IF(LEN('Lulusan MTs'!F518)&lt;4,"Cek lagi","OK"))</f>
        <v>-</v>
      </c>
      <c r="G518" s="19" t="str">
        <f>IF('Lulusan MTs'!G518="","-",IF(LEN('Lulusan MTs'!G518)&lt;4,"Cek lagi","OK"))</f>
        <v>-</v>
      </c>
      <c r="H518" s="19" t="str">
        <f>IF('Lulusan MTs'!H518="","-",IF(LEN('Lulusan MTs'!H518)&lt;&gt;18,"Tidak valid",IF(VALUE('Lulusan MTs'!H518)&lt;0,"Cek lagi","OK")))</f>
        <v>-</v>
      </c>
      <c r="I518" s="19" t="str">
        <f>IF('Lulusan MTs'!I518="","-",IF(LEN('Lulusan MTs'!I518)&lt;&gt;10,"Tidak valid",IF(VALUE('Lulusan MTs'!I518)&lt;0,"Cek lagi","OK")))</f>
        <v>-</v>
      </c>
      <c r="J518" s="19" t="str">
        <f>IF('Lulusan MTs'!J518="","-",IF(LEN('Lulusan MTs'!J518)&lt;4,"Cek lagi","OK"))</f>
        <v>-</v>
      </c>
      <c r="K518" s="19" t="str">
        <f>IF('Lulusan MTs'!K518="","-",IF(LEN('Lulusan MTs'!K518)&lt;4,"Cek lagi","OK"))</f>
        <v>-</v>
      </c>
      <c r="L518" s="18" t="str">
        <f>IF('Lulusan MTs'!L518="","-",IF(VALUE(LEFT('Lulusan MTs'!L518,2))&gt;31,"Tanggal tidak valid",IF(VALUE(LEFT(RIGHT('Lulusan MTs'!L518,7),2))&gt;12,"Bulan tidak valid",IF(VALUE(RIGHT('Lulusan MTs'!L518,4))&gt;2003,"Umur terlalu tua",IF(VALUE(RIGHT('Lulusan MTs'!L518,4))&lt;1996,"Umur terlalu tua","OK")))))</f>
        <v>-</v>
      </c>
      <c r="M518" s="19" t="str">
        <f>IF('Lulusan MTs'!M518="","-",IF('Lulusan MTs'!M518="L","OK",IF('Lulusan MTs'!M518="P","OK","Tidak valid")))</f>
        <v>-</v>
      </c>
      <c r="N518" s="19" t="str">
        <f>IF('Lulusan MTs'!N518="","-",IF('Lulusan MTs'!N518&gt;400,"Tidak valid",IF('Lulusan MTs'!N518&lt;1,"Tidak valid","OK")))</f>
        <v>-</v>
      </c>
      <c r="O518" s="19" t="str">
        <f>IF('Lulusan MTs'!O518="","-",IF('Lulusan MTs'!O518&gt;100,"Tidak valid",IF('Lulusan MTs'!O518&lt;1,"Tidak valid","OK")))</f>
        <v>-</v>
      </c>
      <c r="P518" s="19" t="str">
        <f>IF('Lulusan MTs'!P518="","-",IF('Lulusan MTs'!P518&gt;6,"Cek lagi",IF('Lulusan MTs'!P518&lt;2,"Cek lagi","OK")))</f>
        <v>-</v>
      </c>
      <c r="Q518" s="19" t="str">
        <f>IF('Lulusan MTs'!Q518="","-",IF('Lulusan MTs'!Q518&gt;8,"Tidak valid",IF('Lulusan MTs'!Q518&lt;1,"Tidak valid","OK")))</f>
        <v>-</v>
      </c>
      <c r="R518" s="75" t="str">
        <f>IF('Lulusan MTs'!R518="","-",IF(LEN('Lulusan MTs'!R518)&lt;16,"Cek lagi","OK"))</f>
        <v>-</v>
      </c>
      <c r="S518" s="19" t="str">
        <f>IF('Lulusan MTs'!S518="","-",IF('Lulusan MTs'!S518&gt;6,"Tidak valid",IF('Lulusan MTs'!S518&lt;1,"Tidak valid","OK")))</f>
        <v>-</v>
      </c>
      <c r="T518" s="18" t="str">
        <f>IF('Lulusan MTs'!T518="","-",IF(VALUE(LEFT('Lulusan MTs'!T518,2))&gt;31,"Tanggal tidak valid",IF(VALUE(LEFT(RIGHT('Lulusan MTs'!T518,7),2))&gt;12,"Bulan tidak valid",IF(VALUE(RIGHT('Lulusan MTs'!T518,4))&lt;2010,"Cek lagi Tahun Masuk",IF(VALUE(RIGHT('Lulusan MTs'!T518,4))&gt;2014,"Cek lagi Tahun Masuk","OK")))))</f>
        <v>-</v>
      </c>
      <c r="U518" s="76" t="str">
        <f>IF('Lulusan MTs'!U518="","-",IF(LEN('Lulusan MTs'!U518)&lt;&gt;20,"Tidak valid","OK"))</f>
        <v>-</v>
      </c>
      <c r="V518" s="19" t="str">
        <f>IF('Lulusan MTs'!V518="","-",IF('Lulusan MTs'!V518&gt;3,"Tidak valid",IF('Lulusan MTs'!V518&lt;1,"Tidak valid","OK")))</f>
        <v>-</v>
      </c>
      <c r="W518" s="76" t="str">
        <f>IF('Lulusan MTs'!J518&lt;&gt;"",IF('Lulusan MTs'!W518="","Wajib Diisi","OK"),"-")</f>
        <v>-</v>
      </c>
      <c r="X518" s="76" t="str">
        <f>IF('Lulusan MTs'!J518&lt;&gt;"",IF('Lulusan MTs'!X518="","Wajib Diisi","OK"),"-")</f>
        <v>-</v>
      </c>
      <c r="Y518" s="18" t="str">
        <f>IF('Lulusan MTs'!Y518="","-",IF(VALUE(LEFT('Lulusan MTs'!Y518,2))&gt;31,"Tanggal tidak valid",IF(VALUE(LEFT(RIGHT('Lulusan MTs'!Y518,7),2))&gt;12,"Bulan tidak valid",IF(VALUE(RIGHT('Lulusan MTs'!Y518,4))&lt;&gt;2016,"Cek lagi Tahun Lulus","OK"))))</f>
        <v>-</v>
      </c>
      <c r="Z518" s="19" t="str">
        <f>IF('Lulusan MTs'!Z518="","-",IF('Lulusan MTs'!Z518&gt;100,"Tidak valid",IF('Lulusan MTs'!Z518&lt;1,"Tidak valid","OK")))</f>
        <v>-</v>
      </c>
      <c r="AA518" s="19" t="str">
        <f>IF('Lulusan MTs'!AA518="","-",IF('Lulusan MTs'!AA518&gt;100,"Tidak valid",IF('Lulusan MTs'!AA518&lt;1,"Tidak valid","OK")))</f>
        <v>-</v>
      </c>
      <c r="AB518" s="19" t="str">
        <f>IF('Lulusan MTs'!AB518="","-",IF('Lulusan MTs'!AB518&gt;100,"Tidak valid",IF('Lulusan MTs'!AB518&lt;1,"Tidak valid","OK")))</f>
        <v>-</v>
      </c>
      <c r="AC518" s="19" t="str">
        <f>IF('Lulusan MTs'!AC518="","-",IF('Lulusan MTs'!AC518&gt;100,"Tidak valid",IF('Lulusan MTs'!AC518&lt;1,"Tidak valid","OK")))</f>
        <v>-</v>
      </c>
      <c r="AD518" s="19" t="str">
        <f>IF('Lulusan MTs'!AD518="","-",IF('Lulusan MTs'!AD518&gt;100,"Tidak valid",IF('Lulusan MTs'!AD518&lt;1,"Tidak valid","OK")))</f>
        <v>-</v>
      </c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  <c r="AX518" s="20"/>
      <c r="AY518" s="20"/>
      <c r="AZ518" s="20"/>
      <c r="BA518" s="20"/>
      <c r="BB518" s="20"/>
      <c r="BC518" s="20"/>
      <c r="BD518" s="20"/>
      <c r="BE518" s="20"/>
      <c r="BF518" s="20"/>
      <c r="BG518" s="20"/>
      <c r="BH518" s="20"/>
      <c r="BI518" s="20"/>
      <c r="BJ518" s="20"/>
      <c r="BK518" s="20"/>
      <c r="BL518" s="20"/>
      <c r="BM518" s="20"/>
      <c r="BN518" s="20"/>
      <c r="BO518" s="20"/>
      <c r="BP518" s="20"/>
      <c r="BQ518" s="20"/>
      <c r="BR518" s="20"/>
      <c r="BS518" s="20"/>
      <c r="BT518" s="20"/>
      <c r="BU518" s="20"/>
      <c r="BV518" s="20"/>
      <c r="BW518" s="20"/>
      <c r="BX518" s="20"/>
      <c r="BY518" s="20"/>
      <c r="BZ518" s="20"/>
      <c r="CA518" s="20"/>
      <c r="CB518" s="20"/>
      <c r="CC518" s="20"/>
      <c r="CD518" s="20"/>
      <c r="CE518" s="20"/>
      <c r="CF518" s="20"/>
      <c r="CG518" s="20"/>
      <c r="CH518" s="20"/>
      <c r="CI518" s="20"/>
      <c r="CJ518" s="20"/>
      <c r="CK518" s="20"/>
      <c r="CL518" s="20"/>
      <c r="CM518" s="20"/>
      <c r="CN518" s="20"/>
      <c r="CO518" s="20"/>
      <c r="CP518" s="20"/>
      <c r="CQ518" s="20"/>
      <c r="CR518" s="20"/>
      <c r="CS518" s="20"/>
      <c r="CT518" s="20"/>
      <c r="CU518" s="20"/>
      <c r="CV518" s="20"/>
      <c r="CW518" s="20"/>
      <c r="CX518" s="20"/>
      <c r="CY518" s="20"/>
      <c r="CZ518" s="20"/>
      <c r="DA518" s="20"/>
      <c r="DB518" s="20"/>
      <c r="DC518" s="20"/>
      <c r="DD518" s="20"/>
      <c r="DE518" s="20"/>
      <c r="DF518" s="20"/>
      <c r="DG518" s="20"/>
      <c r="DH518" s="20"/>
      <c r="DI518" s="20"/>
      <c r="DJ518" s="20"/>
      <c r="DK518" s="20"/>
      <c r="DL518" s="20"/>
      <c r="DM518" s="20"/>
      <c r="DN518" s="20"/>
      <c r="DO518" s="20"/>
      <c r="DP518" s="20"/>
      <c r="DQ518" s="20"/>
      <c r="DR518" s="20"/>
      <c r="DS518" s="20"/>
      <c r="DT518" s="20"/>
      <c r="DU518" s="20"/>
      <c r="DV518" s="20"/>
      <c r="DW518" s="20"/>
      <c r="DX518" s="20"/>
      <c r="DY518" s="20"/>
      <c r="DZ518" s="20"/>
      <c r="EA518" s="20"/>
      <c r="EB518" s="20"/>
      <c r="EC518" s="20"/>
      <c r="ED518" s="20"/>
      <c r="EE518" s="20"/>
      <c r="EF518" s="20"/>
      <c r="EG518" s="20"/>
      <c r="EH518" s="20"/>
      <c r="EI518" s="20"/>
      <c r="EJ518" s="20"/>
      <c r="EK518" s="20"/>
      <c r="EL518" s="20"/>
      <c r="EM518" s="20"/>
      <c r="EN518" s="20"/>
      <c r="EO518" s="20"/>
      <c r="EP518" s="20"/>
      <c r="EQ518" s="20"/>
      <c r="ER518" s="20"/>
      <c r="ES518" s="20"/>
      <c r="ET518" s="20"/>
      <c r="EU518" s="20"/>
      <c r="EV518" s="20"/>
      <c r="EW518" s="20"/>
      <c r="EX518" s="20"/>
      <c r="EY518" s="20"/>
      <c r="EZ518" s="20"/>
      <c r="FA518" s="20"/>
      <c r="FB518" s="20"/>
      <c r="FC518" s="20"/>
      <c r="FD518" s="20"/>
      <c r="FE518" s="20"/>
      <c r="FF518" s="20"/>
      <c r="FG518" s="20"/>
      <c r="FH518" s="20"/>
      <c r="FI518" s="20"/>
      <c r="FJ518" s="20"/>
      <c r="FK518" s="20"/>
      <c r="FL518" s="20"/>
      <c r="FM518" s="20"/>
      <c r="FN518" s="20"/>
      <c r="FO518" s="20"/>
      <c r="FP518" s="20"/>
      <c r="FQ518" s="20"/>
      <c r="FR518" s="20"/>
      <c r="FS518" s="20"/>
      <c r="FT518" s="20"/>
      <c r="FU518" s="20"/>
      <c r="FV518" s="20"/>
      <c r="FW518" s="20"/>
      <c r="FX518" s="20"/>
      <c r="FY518" s="20"/>
      <c r="FZ518" s="20"/>
      <c r="GA518" s="20"/>
      <c r="GB518" s="20"/>
      <c r="GC518" s="20"/>
      <c r="GD518" s="20"/>
      <c r="GE518" s="20"/>
      <c r="GF518" s="20"/>
      <c r="GG518" s="20"/>
      <c r="GH518" s="20"/>
      <c r="GI518" s="20"/>
      <c r="GJ518" s="20"/>
      <c r="GK518" s="20"/>
      <c r="GL518" s="20"/>
      <c r="GM518" s="20"/>
      <c r="GN518" s="20"/>
      <c r="GO518" s="20"/>
      <c r="GP518" s="20"/>
      <c r="GQ518" s="20"/>
      <c r="GR518" s="20"/>
      <c r="GS518" s="20"/>
      <c r="GT518" s="20"/>
      <c r="GU518" s="20"/>
      <c r="GV518" s="20"/>
      <c r="GW518" s="20"/>
      <c r="GX518" s="20"/>
      <c r="GY518" s="20"/>
      <c r="GZ518" s="20"/>
      <c r="HA518" s="20"/>
      <c r="HB518" s="20"/>
      <c r="HC518" s="20"/>
      <c r="HD518" s="20"/>
      <c r="HE518" s="20"/>
      <c r="HF518" s="20"/>
      <c r="HG518" s="20"/>
      <c r="HH518" s="20"/>
      <c r="HI518" s="20"/>
      <c r="HJ518" s="20"/>
      <c r="HK518" s="20"/>
      <c r="HL518" s="20"/>
      <c r="HM518" s="20"/>
      <c r="HN518" s="20"/>
      <c r="HO518" s="20"/>
      <c r="HP518" s="20"/>
      <c r="HQ518" s="20"/>
      <c r="HR518" s="20"/>
      <c r="HS518" s="20"/>
      <c r="HT518" s="20"/>
      <c r="HU518" s="20"/>
      <c r="HV518" s="20"/>
      <c r="HW518" s="20"/>
      <c r="HX518" s="20"/>
      <c r="HY518" s="20"/>
    </row>
    <row r="519" spans="1:233" s="21" customFormat="1" ht="15" customHeight="1" x14ac:dyDescent="0.2">
      <c r="A519" s="18" t="str">
        <f>IF('Lulusan MTs'!A519="","-",IF(LEN('Lulusan MTs'!A519)&lt;&gt;12,"Tidak valid","OK"))</f>
        <v>-</v>
      </c>
      <c r="B519" s="19" t="str">
        <f>IF('Lulusan MTs'!B519="","-",IF(LEN('Lulusan MTs'!B519)&lt;5,"Cek lagi","OK"))</f>
        <v>-</v>
      </c>
      <c r="C519" s="19" t="str">
        <f>IF('Lulusan MTs'!C519="","-",IF('Lulusan MTs'!C519="MTsN","OK",IF('Lulusan MTs'!C519="MTsS","OK","Tidak valid")))</f>
        <v>-</v>
      </c>
      <c r="D519" s="19" t="str">
        <f>IF('Lulusan MTs'!D519="","-",IF(LEN('Lulusan MTs'!D519)&lt;5,"Cek lagi","OK"))</f>
        <v>-</v>
      </c>
      <c r="E519" s="19" t="str">
        <f>IF('Lulusan MTs'!E519="","-",IF(LEN('Lulusan MTs'!E519)&lt;4,"Cek lagi","OK"))</f>
        <v>-</v>
      </c>
      <c r="F519" s="19" t="str">
        <f>IF('Lulusan MTs'!F519="","-",IF(LEN('Lulusan MTs'!F519)&lt;4,"Cek lagi","OK"))</f>
        <v>-</v>
      </c>
      <c r="G519" s="19" t="str">
        <f>IF('Lulusan MTs'!G519="","-",IF(LEN('Lulusan MTs'!G519)&lt;4,"Cek lagi","OK"))</f>
        <v>-</v>
      </c>
      <c r="H519" s="19" t="str">
        <f>IF('Lulusan MTs'!H519="","-",IF(LEN('Lulusan MTs'!H519)&lt;&gt;18,"Tidak valid",IF(VALUE('Lulusan MTs'!H519)&lt;0,"Cek lagi","OK")))</f>
        <v>-</v>
      </c>
      <c r="I519" s="19" t="str">
        <f>IF('Lulusan MTs'!I519="","-",IF(LEN('Lulusan MTs'!I519)&lt;&gt;10,"Tidak valid",IF(VALUE('Lulusan MTs'!I519)&lt;0,"Cek lagi","OK")))</f>
        <v>-</v>
      </c>
      <c r="J519" s="19" t="str">
        <f>IF('Lulusan MTs'!J519="","-",IF(LEN('Lulusan MTs'!J519)&lt;4,"Cek lagi","OK"))</f>
        <v>-</v>
      </c>
      <c r="K519" s="19" t="str">
        <f>IF('Lulusan MTs'!K519="","-",IF(LEN('Lulusan MTs'!K519)&lt;4,"Cek lagi","OK"))</f>
        <v>-</v>
      </c>
      <c r="L519" s="18" t="str">
        <f>IF('Lulusan MTs'!L519="","-",IF(VALUE(LEFT('Lulusan MTs'!L519,2))&gt;31,"Tanggal tidak valid",IF(VALUE(LEFT(RIGHT('Lulusan MTs'!L519,7),2))&gt;12,"Bulan tidak valid",IF(VALUE(RIGHT('Lulusan MTs'!L519,4))&gt;2003,"Umur terlalu tua",IF(VALUE(RIGHT('Lulusan MTs'!L519,4))&lt;1996,"Umur terlalu tua","OK")))))</f>
        <v>-</v>
      </c>
      <c r="M519" s="19" t="str">
        <f>IF('Lulusan MTs'!M519="","-",IF('Lulusan MTs'!M519="L","OK",IF('Lulusan MTs'!M519="P","OK","Tidak valid")))</f>
        <v>-</v>
      </c>
      <c r="N519" s="19" t="str">
        <f>IF('Lulusan MTs'!N519="","-",IF('Lulusan MTs'!N519&gt;400,"Tidak valid",IF('Lulusan MTs'!N519&lt;1,"Tidak valid","OK")))</f>
        <v>-</v>
      </c>
      <c r="O519" s="19" t="str">
        <f>IF('Lulusan MTs'!O519="","-",IF('Lulusan MTs'!O519&gt;100,"Tidak valid",IF('Lulusan MTs'!O519&lt;1,"Tidak valid","OK")))</f>
        <v>-</v>
      </c>
      <c r="P519" s="19" t="str">
        <f>IF('Lulusan MTs'!P519="","-",IF('Lulusan MTs'!P519&gt;6,"Cek lagi",IF('Lulusan MTs'!P519&lt;2,"Cek lagi","OK")))</f>
        <v>-</v>
      </c>
      <c r="Q519" s="19" t="str">
        <f>IF('Lulusan MTs'!Q519="","-",IF('Lulusan MTs'!Q519&gt;8,"Tidak valid",IF('Lulusan MTs'!Q519&lt;1,"Tidak valid","OK")))</f>
        <v>-</v>
      </c>
      <c r="R519" s="75" t="str">
        <f>IF('Lulusan MTs'!R519="","-",IF(LEN('Lulusan MTs'!R519)&lt;16,"Cek lagi","OK"))</f>
        <v>-</v>
      </c>
      <c r="S519" s="19" t="str">
        <f>IF('Lulusan MTs'!S519="","-",IF('Lulusan MTs'!S519&gt;6,"Tidak valid",IF('Lulusan MTs'!S519&lt;1,"Tidak valid","OK")))</f>
        <v>-</v>
      </c>
      <c r="T519" s="18" t="str">
        <f>IF('Lulusan MTs'!T519="","-",IF(VALUE(LEFT('Lulusan MTs'!T519,2))&gt;31,"Tanggal tidak valid",IF(VALUE(LEFT(RIGHT('Lulusan MTs'!T519,7),2))&gt;12,"Bulan tidak valid",IF(VALUE(RIGHT('Lulusan MTs'!T519,4))&lt;2010,"Cek lagi Tahun Masuk",IF(VALUE(RIGHT('Lulusan MTs'!T519,4))&gt;2014,"Cek lagi Tahun Masuk","OK")))))</f>
        <v>-</v>
      </c>
      <c r="U519" s="76" t="str">
        <f>IF('Lulusan MTs'!U519="","-",IF(LEN('Lulusan MTs'!U519)&lt;&gt;20,"Tidak valid","OK"))</f>
        <v>-</v>
      </c>
      <c r="V519" s="19" t="str">
        <f>IF('Lulusan MTs'!V519="","-",IF('Lulusan MTs'!V519&gt;3,"Tidak valid",IF('Lulusan MTs'!V519&lt;1,"Tidak valid","OK")))</f>
        <v>-</v>
      </c>
      <c r="W519" s="76" t="str">
        <f>IF('Lulusan MTs'!J519&lt;&gt;"",IF('Lulusan MTs'!W519="","Wajib Diisi","OK"),"-")</f>
        <v>-</v>
      </c>
      <c r="X519" s="76" t="str">
        <f>IF('Lulusan MTs'!J519&lt;&gt;"",IF('Lulusan MTs'!X519="","Wajib Diisi","OK"),"-")</f>
        <v>-</v>
      </c>
      <c r="Y519" s="18" t="str">
        <f>IF('Lulusan MTs'!Y519="","-",IF(VALUE(LEFT('Lulusan MTs'!Y519,2))&gt;31,"Tanggal tidak valid",IF(VALUE(LEFT(RIGHT('Lulusan MTs'!Y519,7),2))&gt;12,"Bulan tidak valid",IF(VALUE(RIGHT('Lulusan MTs'!Y519,4))&lt;&gt;2016,"Cek lagi Tahun Lulus","OK"))))</f>
        <v>-</v>
      </c>
      <c r="Z519" s="19" t="str">
        <f>IF('Lulusan MTs'!Z519="","-",IF('Lulusan MTs'!Z519&gt;100,"Tidak valid",IF('Lulusan MTs'!Z519&lt;1,"Tidak valid","OK")))</f>
        <v>-</v>
      </c>
      <c r="AA519" s="19" t="str">
        <f>IF('Lulusan MTs'!AA519="","-",IF('Lulusan MTs'!AA519&gt;100,"Tidak valid",IF('Lulusan MTs'!AA519&lt;1,"Tidak valid","OK")))</f>
        <v>-</v>
      </c>
      <c r="AB519" s="19" t="str">
        <f>IF('Lulusan MTs'!AB519="","-",IF('Lulusan MTs'!AB519&gt;100,"Tidak valid",IF('Lulusan MTs'!AB519&lt;1,"Tidak valid","OK")))</f>
        <v>-</v>
      </c>
      <c r="AC519" s="19" t="str">
        <f>IF('Lulusan MTs'!AC519="","-",IF('Lulusan MTs'!AC519&gt;100,"Tidak valid",IF('Lulusan MTs'!AC519&lt;1,"Tidak valid","OK")))</f>
        <v>-</v>
      </c>
      <c r="AD519" s="19" t="str">
        <f>IF('Lulusan MTs'!AD519="","-",IF('Lulusan MTs'!AD519&gt;100,"Tidak valid",IF('Lulusan MTs'!AD519&lt;1,"Tidak valid","OK")))</f>
        <v>-</v>
      </c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  <c r="AX519" s="20"/>
      <c r="AY519" s="20"/>
      <c r="AZ519" s="20"/>
      <c r="BA519" s="20"/>
      <c r="BB519" s="20"/>
      <c r="BC519" s="20"/>
      <c r="BD519" s="20"/>
      <c r="BE519" s="20"/>
      <c r="BF519" s="20"/>
      <c r="BG519" s="20"/>
      <c r="BH519" s="20"/>
      <c r="BI519" s="20"/>
      <c r="BJ519" s="20"/>
      <c r="BK519" s="20"/>
      <c r="BL519" s="20"/>
      <c r="BM519" s="20"/>
      <c r="BN519" s="20"/>
      <c r="BO519" s="20"/>
      <c r="BP519" s="20"/>
      <c r="BQ519" s="20"/>
      <c r="BR519" s="20"/>
      <c r="BS519" s="20"/>
      <c r="BT519" s="20"/>
      <c r="BU519" s="20"/>
      <c r="BV519" s="20"/>
      <c r="BW519" s="20"/>
      <c r="BX519" s="20"/>
      <c r="BY519" s="20"/>
      <c r="BZ519" s="20"/>
      <c r="CA519" s="20"/>
      <c r="CB519" s="20"/>
      <c r="CC519" s="20"/>
      <c r="CD519" s="20"/>
      <c r="CE519" s="20"/>
      <c r="CF519" s="20"/>
      <c r="CG519" s="20"/>
      <c r="CH519" s="20"/>
      <c r="CI519" s="20"/>
      <c r="CJ519" s="20"/>
      <c r="CK519" s="20"/>
      <c r="CL519" s="20"/>
      <c r="CM519" s="20"/>
      <c r="CN519" s="20"/>
      <c r="CO519" s="20"/>
      <c r="CP519" s="20"/>
      <c r="CQ519" s="20"/>
      <c r="CR519" s="20"/>
      <c r="CS519" s="20"/>
      <c r="CT519" s="20"/>
      <c r="CU519" s="20"/>
      <c r="CV519" s="20"/>
      <c r="CW519" s="20"/>
      <c r="CX519" s="20"/>
      <c r="CY519" s="20"/>
      <c r="CZ519" s="20"/>
      <c r="DA519" s="20"/>
      <c r="DB519" s="20"/>
      <c r="DC519" s="20"/>
      <c r="DD519" s="20"/>
      <c r="DE519" s="20"/>
      <c r="DF519" s="20"/>
      <c r="DG519" s="20"/>
      <c r="DH519" s="20"/>
      <c r="DI519" s="20"/>
      <c r="DJ519" s="20"/>
      <c r="DK519" s="20"/>
      <c r="DL519" s="20"/>
      <c r="DM519" s="20"/>
      <c r="DN519" s="20"/>
      <c r="DO519" s="20"/>
      <c r="DP519" s="20"/>
      <c r="DQ519" s="20"/>
      <c r="DR519" s="20"/>
      <c r="DS519" s="20"/>
      <c r="DT519" s="20"/>
      <c r="DU519" s="20"/>
      <c r="DV519" s="20"/>
      <c r="DW519" s="20"/>
      <c r="DX519" s="20"/>
      <c r="DY519" s="20"/>
      <c r="DZ519" s="20"/>
      <c r="EA519" s="20"/>
      <c r="EB519" s="20"/>
      <c r="EC519" s="20"/>
      <c r="ED519" s="20"/>
      <c r="EE519" s="20"/>
      <c r="EF519" s="20"/>
      <c r="EG519" s="20"/>
      <c r="EH519" s="20"/>
      <c r="EI519" s="20"/>
      <c r="EJ519" s="20"/>
      <c r="EK519" s="20"/>
      <c r="EL519" s="20"/>
      <c r="EM519" s="20"/>
      <c r="EN519" s="20"/>
      <c r="EO519" s="20"/>
      <c r="EP519" s="20"/>
      <c r="EQ519" s="20"/>
      <c r="ER519" s="20"/>
      <c r="ES519" s="20"/>
      <c r="ET519" s="20"/>
      <c r="EU519" s="20"/>
      <c r="EV519" s="20"/>
      <c r="EW519" s="20"/>
      <c r="EX519" s="20"/>
      <c r="EY519" s="20"/>
      <c r="EZ519" s="20"/>
      <c r="FA519" s="20"/>
      <c r="FB519" s="20"/>
      <c r="FC519" s="20"/>
      <c r="FD519" s="20"/>
      <c r="FE519" s="20"/>
      <c r="FF519" s="20"/>
      <c r="FG519" s="20"/>
      <c r="FH519" s="20"/>
      <c r="FI519" s="20"/>
      <c r="FJ519" s="20"/>
      <c r="FK519" s="20"/>
      <c r="FL519" s="20"/>
      <c r="FM519" s="20"/>
      <c r="FN519" s="20"/>
      <c r="FO519" s="20"/>
      <c r="FP519" s="20"/>
      <c r="FQ519" s="20"/>
      <c r="FR519" s="20"/>
      <c r="FS519" s="20"/>
      <c r="FT519" s="20"/>
      <c r="FU519" s="20"/>
      <c r="FV519" s="20"/>
      <c r="FW519" s="20"/>
      <c r="FX519" s="20"/>
      <c r="FY519" s="20"/>
      <c r="FZ519" s="20"/>
      <c r="GA519" s="20"/>
      <c r="GB519" s="20"/>
      <c r="GC519" s="20"/>
      <c r="GD519" s="20"/>
      <c r="GE519" s="20"/>
      <c r="GF519" s="20"/>
      <c r="GG519" s="20"/>
      <c r="GH519" s="20"/>
      <c r="GI519" s="20"/>
      <c r="GJ519" s="20"/>
      <c r="GK519" s="20"/>
      <c r="GL519" s="20"/>
      <c r="GM519" s="20"/>
      <c r="GN519" s="20"/>
      <c r="GO519" s="20"/>
      <c r="GP519" s="20"/>
      <c r="GQ519" s="20"/>
      <c r="GR519" s="20"/>
      <c r="GS519" s="20"/>
      <c r="GT519" s="20"/>
      <c r="GU519" s="20"/>
      <c r="GV519" s="20"/>
      <c r="GW519" s="20"/>
      <c r="GX519" s="20"/>
      <c r="GY519" s="20"/>
      <c r="GZ519" s="20"/>
      <c r="HA519" s="20"/>
      <c r="HB519" s="20"/>
      <c r="HC519" s="20"/>
      <c r="HD519" s="20"/>
      <c r="HE519" s="20"/>
      <c r="HF519" s="20"/>
      <c r="HG519" s="20"/>
      <c r="HH519" s="20"/>
      <c r="HI519" s="20"/>
      <c r="HJ519" s="20"/>
      <c r="HK519" s="20"/>
      <c r="HL519" s="20"/>
      <c r="HM519" s="20"/>
      <c r="HN519" s="20"/>
      <c r="HO519" s="20"/>
      <c r="HP519" s="20"/>
      <c r="HQ519" s="20"/>
      <c r="HR519" s="20"/>
      <c r="HS519" s="20"/>
      <c r="HT519" s="20"/>
      <c r="HU519" s="20"/>
      <c r="HV519" s="20"/>
      <c r="HW519" s="20"/>
      <c r="HX519" s="20"/>
      <c r="HY519" s="20"/>
    </row>
    <row r="520" spans="1:233" s="21" customFormat="1" ht="15" customHeight="1" x14ac:dyDescent="0.2">
      <c r="A520" s="18" t="str">
        <f>IF('Lulusan MTs'!A520="","-",IF(LEN('Lulusan MTs'!A520)&lt;&gt;12,"Tidak valid","OK"))</f>
        <v>-</v>
      </c>
      <c r="B520" s="19" t="str">
        <f>IF('Lulusan MTs'!B520="","-",IF(LEN('Lulusan MTs'!B520)&lt;5,"Cek lagi","OK"))</f>
        <v>-</v>
      </c>
      <c r="C520" s="19" t="str">
        <f>IF('Lulusan MTs'!C520="","-",IF('Lulusan MTs'!C520="MTsN","OK",IF('Lulusan MTs'!C520="MTsS","OK","Tidak valid")))</f>
        <v>-</v>
      </c>
      <c r="D520" s="19" t="str">
        <f>IF('Lulusan MTs'!D520="","-",IF(LEN('Lulusan MTs'!D520)&lt;5,"Cek lagi","OK"))</f>
        <v>-</v>
      </c>
      <c r="E520" s="19" t="str">
        <f>IF('Lulusan MTs'!E520="","-",IF(LEN('Lulusan MTs'!E520)&lt;4,"Cek lagi","OK"))</f>
        <v>-</v>
      </c>
      <c r="F520" s="19" t="str">
        <f>IF('Lulusan MTs'!F520="","-",IF(LEN('Lulusan MTs'!F520)&lt;4,"Cek lagi","OK"))</f>
        <v>-</v>
      </c>
      <c r="G520" s="19" t="str">
        <f>IF('Lulusan MTs'!G520="","-",IF(LEN('Lulusan MTs'!G520)&lt;4,"Cek lagi","OK"))</f>
        <v>-</v>
      </c>
      <c r="H520" s="19" t="str">
        <f>IF('Lulusan MTs'!H520="","-",IF(LEN('Lulusan MTs'!H520)&lt;&gt;18,"Tidak valid",IF(VALUE('Lulusan MTs'!H520)&lt;0,"Cek lagi","OK")))</f>
        <v>-</v>
      </c>
      <c r="I520" s="19" t="str">
        <f>IF('Lulusan MTs'!I520="","-",IF(LEN('Lulusan MTs'!I520)&lt;&gt;10,"Tidak valid",IF(VALUE('Lulusan MTs'!I520)&lt;0,"Cek lagi","OK")))</f>
        <v>-</v>
      </c>
      <c r="J520" s="19" t="str">
        <f>IF('Lulusan MTs'!J520="","-",IF(LEN('Lulusan MTs'!J520)&lt;4,"Cek lagi","OK"))</f>
        <v>-</v>
      </c>
      <c r="K520" s="19" t="str">
        <f>IF('Lulusan MTs'!K520="","-",IF(LEN('Lulusan MTs'!K520)&lt;4,"Cek lagi","OK"))</f>
        <v>-</v>
      </c>
      <c r="L520" s="18" t="str">
        <f>IF('Lulusan MTs'!L520="","-",IF(VALUE(LEFT('Lulusan MTs'!L520,2))&gt;31,"Tanggal tidak valid",IF(VALUE(LEFT(RIGHT('Lulusan MTs'!L520,7),2))&gt;12,"Bulan tidak valid",IF(VALUE(RIGHT('Lulusan MTs'!L520,4))&gt;2003,"Umur terlalu tua",IF(VALUE(RIGHT('Lulusan MTs'!L520,4))&lt;1996,"Umur terlalu tua","OK")))))</f>
        <v>-</v>
      </c>
      <c r="M520" s="19" t="str">
        <f>IF('Lulusan MTs'!M520="","-",IF('Lulusan MTs'!M520="L","OK",IF('Lulusan MTs'!M520="P","OK","Tidak valid")))</f>
        <v>-</v>
      </c>
      <c r="N520" s="19" t="str">
        <f>IF('Lulusan MTs'!N520="","-",IF('Lulusan MTs'!N520&gt;400,"Tidak valid",IF('Lulusan MTs'!N520&lt;1,"Tidak valid","OK")))</f>
        <v>-</v>
      </c>
      <c r="O520" s="19" t="str">
        <f>IF('Lulusan MTs'!O520="","-",IF('Lulusan MTs'!O520&gt;100,"Tidak valid",IF('Lulusan MTs'!O520&lt;1,"Tidak valid","OK")))</f>
        <v>-</v>
      </c>
      <c r="P520" s="19" t="str">
        <f>IF('Lulusan MTs'!P520="","-",IF('Lulusan MTs'!P520&gt;6,"Cek lagi",IF('Lulusan MTs'!P520&lt;2,"Cek lagi","OK")))</f>
        <v>-</v>
      </c>
      <c r="Q520" s="19" t="str">
        <f>IF('Lulusan MTs'!Q520="","-",IF('Lulusan MTs'!Q520&gt;8,"Tidak valid",IF('Lulusan MTs'!Q520&lt;1,"Tidak valid","OK")))</f>
        <v>-</v>
      </c>
      <c r="R520" s="75" t="str">
        <f>IF('Lulusan MTs'!R520="","-",IF(LEN('Lulusan MTs'!R520)&lt;16,"Cek lagi","OK"))</f>
        <v>-</v>
      </c>
      <c r="S520" s="19" t="str">
        <f>IF('Lulusan MTs'!S520="","-",IF('Lulusan MTs'!S520&gt;6,"Tidak valid",IF('Lulusan MTs'!S520&lt;1,"Tidak valid","OK")))</f>
        <v>-</v>
      </c>
      <c r="T520" s="18" t="str">
        <f>IF('Lulusan MTs'!T520="","-",IF(VALUE(LEFT('Lulusan MTs'!T520,2))&gt;31,"Tanggal tidak valid",IF(VALUE(LEFT(RIGHT('Lulusan MTs'!T520,7),2))&gt;12,"Bulan tidak valid",IF(VALUE(RIGHT('Lulusan MTs'!T520,4))&lt;2010,"Cek lagi Tahun Masuk",IF(VALUE(RIGHT('Lulusan MTs'!T520,4))&gt;2014,"Cek lagi Tahun Masuk","OK")))))</f>
        <v>-</v>
      </c>
      <c r="U520" s="76" t="str">
        <f>IF('Lulusan MTs'!U520="","-",IF(LEN('Lulusan MTs'!U520)&lt;&gt;20,"Tidak valid","OK"))</f>
        <v>-</v>
      </c>
      <c r="V520" s="19" t="str">
        <f>IF('Lulusan MTs'!V520="","-",IF('Lulusan MTs'!V520&gt;3,"Tidak valid",IF('Lulusan MTs'!V520&lt;1,"Tidak valid","OK")))</f>
        <v>-</v>
      </c>
      <c r="W520" s="76" t="str">
        <f>IF('Lulusan MTs'!J520&lt;&gt;"",IF('Lulusan MTs'!W520="","Wajib Diisi","OK"),"-")</f>
        <v>-</v>
      </c>
      <c r="X520" s="76" t="str">
        <f>IF('Lulusan MTs'!J520&lt;&gt;"",IF('Lulusan MTs'!X520="","Wajib Diisi","OK"),"-")</f>
        <v>-</v>
      </c>
      <c r="Y520" s="18" t="str">
        <f>IF('Lulusan MTs'!Y520="","-",IF(VALUE(LEFT('Lulusan MTs'!Y520,2))&gt;31,"Tanggal tidak valid",IF(VALUE(LEFT(RIGHT('Lulusan MTs'!Y520,7),2))&gt;12,"Bulan tidak valid",IF(VALUE(RIGHT('Lulusan MTs'!Y520,4))&lt;&gt;2016,"Cek lagi Tahun Lulus","OK"))))</f>
        <v>-</v>
      </c>
      <c r="Z520" s="19" t="str">
        <f>IF('Lulusan MTs'!Z520="","-",IF('Lulusan MTs'!Z520&gt;100,"Tidak valid",IF('Lulusan MTs'!Z520&lt;1,"Tidak valid","OK")))</f>
        <v>-</v>
      </c>
      <c r="AA520" s="19" t="str">
        <f>IF('Lulusan MTs'!AA520="","-",IF('Lulusan MTs'!AA520&gt;100,"Tidak valid",IF('Lulusan MTs'!AA520&lt;1,"Tidak valid","OK")))</f>
        <v>-</v>
      </c>
      <c r="AB520" s="19" t="str">
        <f>IF('Lulusan MTs'!AB520="","-",IF('Lulusan MTs'!AB520&gt;100,"Tidak valid",IF('Lulusan MTs'!AB520&lt;1,"Tidak valid","OK")))</f>
        <v>-</v>
      </c>
      <c r="AC520" s="19" t="str">
        <f>IF('Lulusan MTs'!AC520="","-",IF('Lulusan MTs'!AC520&gt;100,"Tidak valid",IF('Lulusan MTs'!AC520&lt;1,"Tidak valid","OK")))</f>
        <v>-</v>
      </c>
      <c r="AD520" s="19" t="str">
        <f>IF('Lulusan MTs'!AD520="","-",IF('Lulusan MTs'!AD520&gt;100,"Tidak valid",IF('Lulusan MTs'!AD520&lt;1,"Tidak valid","OK")))</f>
        <v>-</v>
      </c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X520" s="20"/>
      <c r="AY520" s="20"/>
      <c r="AZ520" s="20"/>
      <c r="BA520" s="20"/>
      <c r="BB520" s="20"/>
      <c r="BC520" s="20"/>
      <c r="BD520" s="20"/>
      <c r="BE520" s="20"/>
      <c r="BF520" s="20"/>
      <c r="BG520" s="20"/>
      <c r="BH520" s="20"/>
      <c r="BI520" s="20"/>
      <c r="BJ520" s="20"/>
      <c r="BK520" s="20"/>
      <c r="BL520" s="20"/>
      <c r="BM520" s="20"/>
      <c r="BN520" s="20"/>
      <c r="BO520" s="20"/>
      <c r="BP520" s="20"/>
      <c r="BQ520" s="20"/>
      <c r="BR520" s="20"/>
      <c r="BS520" s="20"/>
      <c r="BT520" s="20"/>
      <c r="BU520" s="20"/>
      <c r="BV520" s="20"/>
      <c r="BW520" s="20"/>
      <c r="BX520" s="20"/>
      <c r="BY520" s="20"/>
      <c r="BZ520" s="20"/>
      <c r="CA520" s="20"/>
      <c r="CB520" s="20"/>
      <c r="CC520" s="20"/>
      <c r="CD520" s="20"/>
      <c r="CE520" s="20"/>
      <c r="CF520" s="20"/>
      <c r="CG520" s="20"/>
      <c r="CH520" s="20"/>
      <c r="CI520" s="20"/>
      <c r="CJ520" s="20"/>
      <c r="CK520" s="20"/>
      <c r="CL520" s="20"/>
      <c r="CM520" s="20"/>
      <c r="CN520" s="20"/>
      <c r="CO520" s="20"/>
      <c r="CP520" s="20"/>
      <c r="CQ520" s="20"/>
      <c r="CR520" s="20"/>
      <c r="CS520" s="20"/>
      <c r="CT520" s="20"/>
      <c r="CU520" s="20"/>
      <c r="CV520" s="20"/>
      <c r="CW520" s="20"/>
      <c r="CX520" s="20"/>
      <c r="CY520" s="20"/>
      <c r="CZ520" s="20"/>
      <c r="DA520" s="20"/>
      <c r="DB520" s="20"/>
      <c r="DC520" s="20"/>
      <c r="DD520" s="20"/>
      <c r="DE520" s="20"/>
      <c r="DF520" s="20"/>
      <c r="DG520" s="20"/>
      <c r="DH520" s="20"/>
      <c r="DI520" s="20"/>
      <c r="DJ520" s="20"/>
      <c r="DK520" s="20"/>
      <c r="DL520" s="20"/>
      <c r="DM520" s="20"/>
      <c r="DN520" s="20"/>
      <c r="DO520" s="20"/>
      <c r="DP520" s="20"/>
      <c r="DQ520" s="20"/>
      <c r="DR520" s="20"/>
      <c r="DS520" s="20"/>
      <c r="DT520" s="20"/>
      <c r="DU520" s="20"/>
      <c r="DV520" s="20"/>
      <c r="DW520" s="20"/>
      <c r="DX520" s="20"/>
      <c r="DY520" s="20"/>
      <c r="DZ520" s="20"/>
      <c r="EA520" s="20"/>
      <c r="EB520" s="20"/>
      <c r="EC520" s="20"/>
      <c r="ED520" s="20"/>
      <c r="EE520" s="20"/>
      <c r="EF520" s="20"/>
      <c r="EG520" s="20"/>
      <c r="EH520" s="20"/>
      <c r="EI520" s="20"/>
      <c r="EJ520" s="20"/>
      <c r="EK520" s="20"/>
      <c r="EL520" s="20"/>
      <c r="EM520" s="20"/>
      <c r="EN520" s="20"/>
      <c r="EO520" s="20"/>
      <c r="EP520" s="20"/>
      <c r="EQ520" s="20"/>
      <c r="ER520" s="20"/>
      <c r="ES520" s="20"/>
      <c r="ET520" s="20"/>
      <c r="EU520" s="20"/>
      <c r="EV520" s="20"/>
      <c r="EW520" s="20"/>
      <c r="EX520" s="20"/>
      <c r="EY520" s="20"/>
      <c r="EZ520" s="20"/>
      <c r="FA520" s="20"/>
      <c r="FB520" s="20"/>
      <c r="FC520" s="20"/>
      <c r="FD520" s="20"/>
      <c r="FE520" s="20"/>
      <c r="FF520" s="20"/>
      <c r="FG520" s="20"/>
      <c r="FH520" s="20"/>
      <c r="FI520" s="20"/>
      <c r="FJ520" s="20"/>
      <c r="FK520" s="20"/>
      <c r="FL520" s="20"/>
      <c r="FM520" s="20"/>
      <c r="FN520" s="20"/>
      <c r="FO520" s="20"/>
      <c r="FP520" s="20"/>
      <c r="FQ520" s="20"/>
      <c r="FR520" s="20"/>
      <c r="FS520" s="20"/>
      <c r="FT520" s="20"/>
      <c r="FU520" s="20"/>
      <c r="FV520" s="20"/>
      <c r="FW520" s="20"/>
      <c r="FX520" s="20"/>
      <c r="FY520" s="20"/>
      <c r="FZ520" s="20"/>
      <c r="GA520" s="20"/>
      <c r="GB520" s="20"/>
      <c r="GC520" s="20"/>
      <c r="GD520" s="20"/>
      <c r="GE520" s="20"/>
      <c r="GF520" s="20"/>
      <c r="GG520" s="20"/>
      <c r="GH520" s="20"/>
      <c r="GI520" s="20"/>
      <c r="GJ520" s="20"/>
      <c r="GK520" s="20"/>
      <c r="GL520" s="20"/>
      <c r="GM520" s="20"/>
      <c r="GN520" s="20"/>
      <c r="GO520" s="20"/>
      <c r="GP520" s="20"/>
      <c r="GQ520" s="20"/>
      <c r="GR520" s="20"/>
      <c r="GS520" s="20"/>
      <c r="GT520" s="20"/>
      <c r="GU520" s="20"/>
      <c r="GV520" s="20"/>
      <c r="GW520" s="20"/>
      <c r="GX520" s="20"/>
      <c r="GY520" s="20"/>
      <c r="GZ520" s="20"/>
      <c r="HA520" s="20"/>
      <c r="HB520" s="20"/>
      <c r="HC520" s="20"/>
      <c r="HD520" s="20"/>
      <c r="HE520" s="20"/>
      <c r="HF520" s="20"/>
      <c r="HG520" s="20"/>
      <c r="HH520" s="20"/>
      <c r="HI520" s="20"/>
      <c r="HJ520" s="20"/>
      <c r="HK520" s="20"/>
      <c r="HL520" s="20"/>
      <c r="HM520" s="20"/>
      <c r="HN520" s="20"/>
      <c r="HO520" s="20"/>
      <c r="HP520" s="20"/>
      <c r="HQ520" s="20"/>
      <c r="HR520" s="20"/>
      <c r="HS520" s="20"/>
      <c r="HT520" s="20"/>
      <c r="HU520" s="20"/>
      <c r="HV520" s="20"/>
      <c r="HW520" s="20"/>
      <c r="HX520" s="20"/>
      <c r="HY520" s="20"/>
    </row>
    <row r="521" spans="1:233" s="21" customFormat="1" ht="15" customHeight="1" x14ac:dyDescent="0.2">
      <c r="A521" s="18" t="str">
        <f>IF('Lulusan MTs'!A521="","-",IF(LEN('Lulusan MTs'!A521)&lt;&gt;12,"Tidak valid","OK"))</f>
        <v>-</v>
      </c>
      <c r="B521" s="19" t="str">
        <f>IF('Lulusan MTs'!B521="","-",IF(LEN('Lulusan MTs'!B521)&lt;5,"Cek lagi","OK"))</f>
        <v>-</v>
      </c>
      <c r="C521" s="19" t="str">
        <f>IF('Lulusan MTs'!C521="","-",IF('Lulusan MTs'!C521="MTsN","OK",IF('Lulusan MTs'!C521="MTsS","OK","Tidak valid")))</f>
        <v>-</v>
      </c>
      <c r="D521" s="19" t="str">
        <f>IF('Lulusan MTs'!D521="","-",IF(LEN('Lulusan MTs'!D521)&lt;5,"Cek lagi","OK"))</f>
        <v>-</v>
      </c>
      <c r="E521" s="19" t="str">
        <f>IF('Lulusan MTs'!E521="","-",IF(LEN('Lulusan MTs'!E521)&lt;4,"Cek lagi","OK"))</f>
        <v>-</v>
      </c>
      <c r="F521" s="19" t="str">
        <f>IF('Lulusan MTs'!F521="","-",IF(LEN('Lulusan MTs'!F521)&lt;4,"Cek lagi","OK"))</f>
        <v>-</v>
      </c>
      <c r="G521" s="19" t="str">
        <f>IF('Lulusan MTs'!G521="","-",IF(LEN('Lulusan MTs'!G521)&lt;4,"Cek lagi","OK"))</f>
        <v>-</v>
      </c>
      <c r="H521" s="19" t="str">
        <f>IF('Lulusan MTs'!H521="","-",IF(LEN('Lulusan MTs'!H521)&lt;&gt;18,"Tidak valid",IF(VALUE('Lulusan MTs'!H521)&lt;0,"Cek lagi","OK")))</f>
        <v>-</v>
      </c>
      <c r="I521" s="19" t="str">
        <f>IF('Lulusan MTs'!I521="","-",IF(LEN('Lulusan MTs'!I521)&lt;&gt;10,"Tidak valid",IF(VALUE('Lulusan MTs'!I521)&lt;0,"Cek lagi","OK")))</f>
        <v>-</v>
      </c>
      <c r="J521" s="19" t="str">
        <f>IF('Lulusan MTs'!J521="","-",IF(LEN('Lulusan MTs'!J521)&lt;4,"Cek lagi","OK"))</f>
        <v>-</v>
      </c>
      <c r="K521" s="19" t="str">
        <f>IF('Lulusan MTs'!K521="","-",IF(LEN('Lulusan MTs'!K521)&lt;4,"Cek lagi","OK"))</f>
        <v>-</v>
      </c>
      <c r="L521" s="18" t="str">
        <f>IF('Lulusan MTs'!L521="","-",IF(VALUE(LEFT('Lulusan MTs'!L521,2))&gt;31,"Tanggal tidak valid",IF(VALUE(LEFT(RIGHT('Lulusan MTs'!L521,7),2))&gt;12,"Bulan tidak valid",IF(VALUE(RIGHT('Lulusan MTs'!L521,4))&gt;2003,"Umur terlalu tua",IF(VALUE(RIGHT('Lulusan MTs'!L521,4))&lt;1996,"Umur terlalu tua","OK")))))</f>
        <v>-</v>
      </c>
      <c r="M521" s="19" t="str">
        <f>IF('Lulusan MTs'!M521="","-",IF('Lulusan MTs'!M521="L","OK",IF('Lulusan MTs'!M521="P","OK","Tidak valid")))</f>
        <v>-</v>
      </c>
      <c r="N521" s="19" t="str">
        <f>IF('Lulusan MTs'!N521="","-",IF('Lulusan MTs'!N521&gt;400,"Tidak valid",IF('Lulusan MTs'!N521&lt;1,"Tidak valid","OK")))</f>
        <v>-</v>
      </c>
      <c r="O521" s="19" t="str">
        <f>IF('Lulusan MTs'!O521="","-",IF('Lulusan MTs'!O521&gt;100,"Tidak valid",IF('Lulusan MTs'!O521&lt;1,"Tidak valid","OK")))</f>
        <v>-</v>
      </c>
      <c r="P521" s="19" t="str">
        <f>IF('Lulusan MTs'!P521="","-",IF('Lulusan MTs'!P521&gt;6,"Cek lagi",IF('Lulusan MTs'!P521&lt;2,"Cek lagi","OK")))</f>
        <v>-</v>
      </c>
      <c r="Q521" s="19" t="str">
        <f>IF('Lulusan MTs'!Q521="","-",IF('Lulusan MTs'!Q521&gt;8,"Tidak valid",IF('Lulusan MTs'!Q521&lt;1,"Tidak valid","OK")))</f>
        <v>-</v>
      </c>
      <c r="R521" s="75" t="str">
        <f>IF('Lulusan MTs'!R521="","-",IF(LEN('Lulusan MTs'!R521)&lt;16,"Cek lagi","OK"))</f>
        <v>-</v>
      </c>
      <c r="S521" s="19" t="str">
        <f>IF('Lulusan MTs'!S521="","-",IF('Lulusan MTs'!S521&gt;6,"Tidak valid",IF('Lulusan MTs'!S521&lt;1,"Tidak valid","OK")))</f>
        <v>-</v>
      </c>
      <c r="T521" s="18" t="str">
        <f>IF('Lulusan MTs'!T521="","-",IF(VALUE(LEFT('Lulusan MTs'!T521,2))&gt;31,"Tanggal tidak valid",IF(VALUE(LEFT(RIGHT('Lulusan MTs'!T521,7),2))&gt;12,"Bulan tidak valid",IF(VALUE(RIGHT('Lulusan MTs'!T521,4))&lt;2010,"Cek lagi Tahun Masuk",IF(VALUE(RIGHT('Lulusan MTs'!T521,4))&gt;2014,"Cek lagi Tahun Masuk","OK")))))</f>
        <v>-</v>
      </c>
      <c r="U521" s="76" t="str">
        <f>IF('Lulusan MTs'!U521="","-",IF(LEN('Lulusan MTs'!U521)&lt;&gt;20,"Tidak valid","OK"))</f>
        <v>-</v>
      </c>
      <c r="V521" s="19" t="str">
        <f>IF('Lulusan MTs'!V521="","-",IF('Lulusan MTs'!V521&gt;3,"Tidak valid",IF('Lulusan MTs'!V521&lt;1,"Tidak valid","OK")))</f>
        <v>-</v>
      </c>
      <c r="W521" s="76" t="str">
        <f>IF('Lulusan MTs'!J521&lt;&gt;"",IF('Lulusan MTs'!W521="","Wajib Diisi","OK"),"-")</f>
        <v>-</v>
      </c>
      <c r="X521" s="76" t="str">
        <f>IF('Lulusan MTs'!J521&lt;&gt;"",IF('Lulusan MTs'!X521="","Wajib Diisi","OK"),"-")</f>
        <v>-</v>
      </c>
      <c r="Y521" s="18" t="str">
        <f>IF('Lulusan MTs'!Y521="","-",IF(VALUE(LEFT('Lulusan MTs'!Y521,2))&gt;31,"Tanggal tidak valid",IF(VALUE(LEFT(RIGHT('Lulusan MTs'!Y521,7),2))&gt;12,"Bulan tidak valid",IF(VALUE(RIGHT('Lulusan MTs'!Y521,4))&lt;&gt;2016,"Cek lagi Tahun Lulus","OK"))))</f>
        <v>-</v>
      </c>
      <c r="Z521" s="19" t="str">
        <f>IF('Lulusan MTs'!Z521="","-",IF('Lulusan MTs'!Z521&gt;100,"Tidak valid",IF('Lulusan MTs'!Z521&lt;1,"Tidak valid","OK")))</f>
        <v>-</v>
      </c>
      <c r="AA521" s="19" t="str">
        <f>IF('Lulusan MTs'!AA521="","-",IF('Lulusan MTs'!AA521&gt;100,"Tidak valid",IF('Lulusan MTs'!AA521&lt;1,"Tidak valid","OK")))</f>
        <v>-</v>
      </c>
      <c r="AB521" s="19" t="str">
        <f>IF('Lulusan MTs'!AB521="","-",IF('Lulusan MTs'!AB521&gt;100,"Tidak valid",IF('Lulusan MTs'!AB521&lt;1,"Tidak valid","OK")))</f>
        <v>-</v>
      </c>
      <c r="AC521" s="19" t="str">
        <f>IF('Lulusan MTs'!AC521="","-",IF('Lulusan MTs'!AC521&gt;100,"Tidak valid",IF('Lulusan MTs'!AC521&lt;1,"Tidak valid","OK")))</f>
        <v>-</v>
      </c>
      <c r="AD521" s="19" t="str">
        <f>IF('Lulusan MTs'!AD521="","-",IF('Lulusan MTs'!AD521&gt;100,"Tidak valid",IF('Lulusan MTs'!AD521&lt;1,"Tidak valid","OK")))</f>
        <v>-</v>
      </c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  <c r="AW521" s="20"/>
      <c r="AX521" s="20"/>
      <c r="AY521" s="20"/>
      <c r="AZ521" s="20"/>
      <c r="BA521" s="20"/>
      <c r="BB521" s="20"/>
      <c r="BC521" s="20"/>
      <c r="BD521" s="20"/>
      <c r="BE521" s="20"/>
      <c r="BF521" s="20"/>
      <c r="BG521" s="20"/>
      <c r="BH521" s="20"/>
      <c r="BI521" s="20"/>
      <c r="BJ521" s="20"/>
      <c r="BK521" s="20"/>
      <c r="BL521" s="20"/>
      <c r="BM521" s="20"/>
      <c r="BN521" s="20"/>
      <c r="BO521" s="20"/>
      <c r="BP521" s="20"/>
      <c r="BQ521" s="20"/>
      <c r="BR521" s="20"/>
      <c r="BS521" s="20"/>
      <c r="BT521" s="20"/>
      <c r="BU521" s="20"/>
      <c r="BV521" s="20"/>
      <c r="BW521" s="20"/>
      <c r="BX521" s="20"/>
      <c r="BY521" s="20"/>
      <c r="BZ521" s="20"/>
      <c r="CA521" s="20"/>
      <c r="CB521" s="20"/>
      <c r="CC521" s="20"/>
      <c r="CD521" s="20"/>
      <c r="CE521" s="20"/>
      <c r="CF521" s="20"/>
      <c r="CG521" s="20"/>
      <c r="CH521" s="20"/>
      <c r="CI521" s="20"/>
      <c r="CJ521" s="20"/>
      <c r="CK521" s="20"/>
      <c r="CL521" s="20"/>
      <c r="CM521" s="20"/>
      <c r="CN521" s="20"/>
      <c r="CO521" s="20"/>
      <c r="CP521" s="20"/>
      <c r="CQ521" s="20"/>
      <c r="CR521" s="20"/>
      <c r="CS521" s="20"/>
      <c r="CT521" s="20"/>
      <c r="CU521" s="20"/>
      <c r="CV521" s="20"/>
      <c r="CW521" s="20"/>
      <c r="CX521" s="20"/>
      <c r="CY521" s="20"/>
      <c r="CZ521" s="20"/>
      <c r="DA521" s="20"/>
      <c r="DB521" s="20"/>
      <c r="DC521" s="20"/>
      <c r="DD521" s="20"/>
      <c r="DE521" s="20"/>
      <c r="DF521" s="20"/>
      <c r="DG521" s="20"/>
      <c r="DH521" s="20"/>
      <c r="DI521" s="20"/>
      <c r="DJ521" s="20"/>
      <c r="DK521" s="20"/>
      <c r="DL521" s="20"/>
      <c r="DM521" s="20"/>
      <c r="DN521" s="20"/>
      <c r="DO521" s="20"/>
      <c r="DP521" s="20"/>
      <c r="DQ521" s="20"/>
      <c r="DR521" s="20"/>
      <c r="DS521" s="20"/>
      <c r="DT521" s="20"/>
      <c r="DU521" s="20"/>
      <c r="DV521" s="20"/>
      <c r="DW521" s="20"/>
      <c r="DX521" s="20"/>
      <c r="DY521" s="20"/>
      <c r="DZ521" s="20"/>
      <c r="EA521" s="20"/>
      <c r="EB521" s="20"/>
      <c r="EC521" s="20"/>
      <c r="ED521" s="20"/>
      <c r="EE521" s="20"/>
      <c r="EF521" s="20"/>
      <c r="EG521" s="20"/>
      <c r="EH521" s="20"/>
      <c r="EI521" s="20"/>
      <c r="EJ521" s="20"/>
      <c r="EK521" s="20"/>
      <c r="EL521" s="20"/>
      <c r="EM521" s="20"/>
      <c r="EN521" s="20"/>
      <c r="EO521" s="20"/>
      <c r="EP521" s="20"/>
      <c r="EQ521" s="20"/>
      <c r="ER521" s="20"/>
      <c r="ES521" s="20"/>
      <c r="ET521" s="20"/>
      <c r="EU521" s="20"/>
      <c r="EV521" s="20"/>
      <c r="EW521" s="20"/>
      <c r="EX521" s="20"/>
      <c r="EY521" s="20"/>
      <c r="EZ521" s="20"/>
      <c r="FA521" s="20"/>
      <c r="FB521" s="20"/>
      <c r="FC521" s="20"/>
      <c r="FD521" s="20"/>
      <c r="FE521" s="20"/>
      <c r="FF521" s="20"/>
      <c r="FG521" s="20"/>
      <c r="FH521" s="20"/>
      <c r="FI521" s="20"/>
      <c r="FJ521" s="20"/>
      <c r="FK521" s="20"/>
      <c r="FL521" s="20"/>
      <c r="FM521" s="20"/>
      <c r="FN521" s="20"/>
      <c r="FO521" s="20"/>
      <c r="FP521" s="20"/>
      <c r="FQ521" s="20"/>
      <c r="FR521" s="20"/>
      <c r="FS521" s="20"/>
      <c r="FT521" s="20"/>
      <c r="FU521" s="20"/>
      <c r="FV521" s="20"/>
      <c r="FW521" s="20"/>
      <c r="FX521" s="20"/>
      <c r="FY521" s="20"/>
      <c r="FZ521" s="20"/>
      <c r="GA521" s="20"/>
      <c r="GB521" s="20"/>
      <c r="GC521" s="20"/>
      <c r="GD521" s="20"/>
      <c r="GE521" s="20"/>
      <c r="GF521" s="20"/>
      <c r="GG521" s="20"/>
      <c r="GH521" s="20"/>
      <c r="GI521" s="20"/>
      <c r="GJ521" s="20"/>
      <c r="GK521" s="20"/>
      <c r="GL521" s="20"/>
      <c r="GM521" s="20"/>
      <c r="GN521" s="20"/>
      <c r="GO521" s="20"/>
      <c r="GP521" s="20"/>
      <c r="GQ521" s="20"/>
      <c r="GR521" s="20"/>
      <c r="GS521" s="20"/>
      <c r="GT521" s="20"/>
      <c r="GU521" s="20"/>
      <c r="GV521" s="20"/>
      <c r="GW521" s="20"/>
      <c r="GX521" s="20"/>
      <c r="GY521" s="20"/>
      <c r="GZ521" s="20"/>
      <c r="HA521" s="20"/>
      <c r="HB521" s="20"/>
      <c r="HC521" s="20"/>
      <c r="HD521" s="20"/>
      <c r="HE521" s="20"/>
      <c r="HF521" s="20"/>
      <c r="HG521" s="20"/>
      <c r="HH521" s="20"/>
      <c r="HI521" s="20"/>
      <c r="HJ521" s="20"/>
      <c r="HK521" s="20"/>
      <c r="HL521" s="20"/>
      <c r="HM521" s="20"/>
      <c r="HN521" s="20"/>
      <c r="HO521" s="20"/>
      <c r="HP521" s="20"/>
      <c r="HQ521" s="20"/>
      <c r="HR521" s="20"/>
      <c r="HS521" s="20"/>
      <c r="HT521" s="20"/>
      <c r="HU521" s="20"/>
      <c r="HV521" s="20"/>
      <c r="HW521" s="20"/>
      <c r="HX521" s="20"/>
      <c r="HY521" s="20"/>
    </row>
    <row r="522" spans="1:233" s="21" customFormat="1" ht="15" customHeight="1" x14ac:dyDescent="0.2">
      <c r="A522" s="18" t="str">
        <f>IF('Lulusan MTs'!A522="","-",IF(LEN('Lulusan MTs'!A522)&lt;&gt;12,"Tidak valid","OK"))</f>
        <v>-</v>
      </c>
      <c r="B522" s="19" t="str">
        <f>IF('Lulusan MTs'!B522="","-",IF(LEN('Lulusan MTs'!B522)&lt;5,"Cek lagi","OK"))</f>
        <v>-</v>
      </c>
      <c r="C522" s="19" t="str">
        <f>IF('Lulusan MTs'!C522="","-",IF('Lulusan MTs'!C522="MTsN","OK",IF('Lulusan MTs'!C522="MTsS","OK","Tidak valid")))</f>
        <v>-</v>
      </c>
      <c r="D522" s="19" t="str">
        <f>IF('Lulusan MTs'!D522="","-",IF(LEN('Lulusan MTs'!D522)&lt;5,"Cek lagi","OK"))</f>
        <v>-</v>
      </c>
      <c r="E522" s="19" t="str">
        <f>IF('Lulusan MTs'!E522="","-",IF(LEN('Lulusan MTs'!E522)&lt;4,"Cek lagi","OK"))</f>
        <v>-</v>
      </c>
      <c r="F522" s="19" t="str">
        <f>IF('Lulusan MTs'!F522="","-",IF(LEN('Lulusan MTs'!F522)&lt;4,"Cek lagi","OK"))</f>
        <v>-</v>
      </c>
      <c r="G522" s="19" t="str">
        <f>IF('Lulusan MTs'!G522="","-",IF(LEN('Lulusan MTs'!G522)&lt;4,"Cek lagi","OK"))</f>
        <v>-</v>
      </c>
      <c r="H522" s="19" t="str">
        <f>IF('Lulusan MTs'!H522="","-",IF(LEN('Lulusan MTs'!H522)&lt;&gt;18,"Tidak valid",IF(VALUE('Lulusan MTs'!H522)&lt;0,"Cek lagi","OK")))</f>
        <v>-</v>
      </c>
      <c r="I522" s="19" t="str">
        <f>IF('Lulusan MTs'!I522="","-",IF(LEN('Lulusan MTs'!I522)&lt;&gt;10,"Tidak valid",IF(VALUE('Lulusan MTs'!I522)&lt;0,"Cek lagi","OK")))</f>
        <v>-</v>
      </c>
      <c r="J522" s="19" t="str">
        <f>IF('Lulusan MTs'!J522="","-",IF(LEN('Lulusan MTs'!J522)&lt;4,"Cek lagi","OK"))</f>
        <v>-</v>
      </c>
      <c r="K522" s="19" t="str">
        <f>IF('Lulusan MTs'!K522="","-",IF(LEN('Lulusan MTs'!K522)&lt;4,"Cek lagi","OK"))</f>
        <v>-</v>
      </c>
      <c r="L522" s="18" t="str">
        <f>IF('Lulusan MTs'!L522="","-",IF(VALUE(LEFT('Lulusan MTs'!L522,2))&gt;31,"Tanggal tidak valid",IF(VALUE(LEFT(RIGHT('Lulusan MTs'!L522,7),2))&gt;12,"Bulan tidak valid",IF(VALUE(RIGHT('Lulusan MTs'!L522,4))&gt;2003,"Umur terlalu tua",IF(VALUE(RIGHT('Lulusan MTs'!L522,4))&lt;1996,"Umur terlalu tua","OK")))))</f>
        <v>-</v>
      </c>
      <c r="M522" s="19" t="str">
        <f>IF('Lulusan MTs'!M522="","-",IF('Lulusan MTs'!M522="L","OK",IF('Lulusan MTs'!M522="P","OK","Tidak valid")))</f>
        <v>-</v>
      </c>
      <c r="N522" s="19" t="str">
        <f>IF('Lulusan MTs'!N522="","-",IF('Lulusan MTs'!N522&gt;400,"Tidak valid",IF('Lulusan MTs'!N522&lt;1,"Tidak valid","OK")))</f>
        <v>-</v>
      </c>
      <c r="O522" s="19" t="str">
        <f>IF('Lulusan MTs'!O522="","-",IF('Lulusan MTs'!O522&gt;100,"Tidak valid",IF('Lulusan MTs'!O522&lt;1,"Tidak valid","OK")))</f>
        <v>-</v>
      </c>
      <c r="P522" s="19" t="str">
        <f>IF('Lulusan MTs'!P522="","-",IF('Lulusan MTs'!P522&gt;6,"Cek lagi",IF('Lulusan MTs'!P522&lt;2,"Cek lagi","OK")))</f>
        <v>-</v>
      </c>
      <c r="Q522" s="19" t="str">
        <f>IF('Lulusan MTs'!Q522="","-",IF('Lulusan MTs'!Q522&gt;8,"Tidak valid",IF('Lulusan MTs'!Q522&lt;1,"Tidak valid","OK")))</f>
        <v>-</v>
      </c>
      <c r="R522" s="75" t="str">
        <f>IF('Lulusan MTs'!R522="","-",IF(LEN('Lulusan MTs'!R522)&lt;16,"Cek lagi","OK"))</f>
        <v>-</v>
      </c>
      <c r="S522" s="19" t="str">
        <f>IF('Lulusan MTs'!S522="","-",IF('Lulusan MTs'!S522&gt;6,"Tidak valid",IF('Lulusan MTs'!S522&lt;1,"Tidak valid","OK")))</f>
        <v>-</v>
      </c>
      <c r="T522" s="18" t="str">
        <f>IF('Lulusan MTs'!T522="","-",IF(VALUE(LEFT('Lulusan MTs'!T522,2))&gt;31,"Tanggal tidak valid",IF(VALUE(LEFT(RIGHT('Lulusan MTs'!T522,7),2))&gt;12,"Bulan tidak valid",IF(VALUE(RIGHT('Lulusan MTs'!T522,4))&lt;2010,"Cek lagi Tahun Masuk",IF(VALUE(RIGHT('Lulusan MTs'!T522,4))&gt;2014,"Cek lagi Tahun Masuk","OK")))))</f>
        <v>-</v>
      </c>
      <c r="U522" s="76" t="str">
        <f>IF('Lulusan MTs'!U522="","-",IF(LEN('Lulusan MTs'!U522)&lt;&gt;20,"Tidak valid","OK"))</f>
        <v>-</v>
      </c>
      <c r="V522" s="19" t="str">
        <f>IF('Lulusan MTs'!V522="","-",IF('Lulusan MTs'!V522&gt;3,"Tidak valid",IF('Lulusan MTs'!V522&lt;1,"Tidak valid","OK")))</f>
        <v>-</v>
      </c>
      <c r="W522" s="76" t="str">
        <f>IF('Lulusan MTs'!J522&lt;&gt;"",IF('Lulusan MTs'!W522="","Wajib Diisi","OK"),"-")</f>
        <v>-</v>
      </c>
      <c r="X522" s="76" t="str">
        <f>IF('Lulusan MTs'!J522&lt;&gt;"",IF('Lulusan MTs'!X522="","Wajib Diisi","OK"),"-")</f>
        <v>-</v>
      </c>
      <c r="Y522" s="18" t="str">
        <f>IF('Lulusan MTs'!Y522="","-",IF(VALUE(LEFT('Lulusan MTs'!Y522,2))&gt;31,"Tanggal tidak valid",IF(VALUE(LEFT(RIGHT('Lulusan MTs'!Y522,7),2))&gt;12,"Bulan tidak valid",IF(VALUE(RIGHT('Lulusan MTs'!Y522,4))&lt;&gt;2016,"Cek lagi Tahun Lulus","OK"))))</f>
        <v>-</v>
      </c>
      <c r="Z522" s="19" t="str">
        <f>IF('Lulusan MTs'!Z522="","-",IF('Lulusan MTs'!Z522&gt;100,"Tidak valid",IF('Lulusan MTs'!Z522&lt;1,"Tidak valid","OK")))</f>
        <v>-</v>
      </c>
      <c r="AA522" s="19" t="str">
        <f>IF('Lulusan MTs'!AA522="","-",IF('Lulusan MTs'!AA522&gt;100,"Tidak valid",IF('Lulusan MTs'!AA522&lt;1,"Tidak valid","OK")))</f>
        <v>-</v>
      </c>
      <c r="AB522" s="19" t="str">
        <f>IF('Lulusan MTs'!AB522="","-",IF('Lulusan MTs'!AB522&gt;100,"Tidak valid",IF('Lulusan MTs'!AB522&lt;1,"Tidak valid","OK")))</f>
        <v>-</v>
      </c>
      <c r="AC522" s="19" t="str">
        <f>IF('Lulusan MTs'!AC522="","-",IF('Lulusan MTs'!AC522&gt;100,"Tidak valid",IF('Lulusan MTs'!AC522&lt;1,"Tidak valid","OK")))</f>
        <v>-</v>
      </c>
      <c r="AD522" s="19" t="str">
        <f>IF('Lulusan MTs'!AD522="","-",IF('Lulusan MTs'!AD522&gt;100,"Tidak valid",IF('Lulusan MTs'!AD522&lt;1,"Tidak valid","OK")))</f>
        <v>-</v>
      </c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X522" s="20"/>
      <c r="AY522" s="20"/>
      <c r="AZ522" s="20"/>
      <c r="BA522" s="20"/>
      <c r="BB522" s="20"/>
      <c r="BC522" s="20"/>
      <c r="BD522" s="20"/>
      <c r="BE522" s="20"/>
      <c r="BF522" s="20"/>
      <c r="BG522" s="20"/>
      <c r="BH522" s="20"/>
      <c r="BI522" s="20"/>
      <c r="BJ522" s="20"/>
      <c r="BK522" s="20"/>
      <c r="BL522" s="20"/>
      <c r="BM522" s="20"/>
      <c r="BN522" s="20"/>
      <c r="BO522" s="20"/>
      <c r="BP522" s="20"/>
      <c r="BQ522" s="20"/>
      <c r="BR522" s="20"/>
      <c r="BS522" s="20"/>
      <c r="BT522" s="20"/>
      <c r="BU522" s="20"/>
      <c r="BV522" s="20"/>
      <c r="BW522" s="20"/>
      <c r="BX522" s="20"/>
      <c r="BY522" s="20"/>
      <c r="BZ522" s="20"/>
      <c r="CA522" s="20"/>
      <c r="CB522" s="20"/>
      <c r="CC522" s="20"/>
      <c r="CD522" s="20"/>
      <c r="CE522" s="20"/>
      <c r="CF522" s="20"/>
      <c r="CG522" s="20"/>
      <c r="CH522" s="20"/>
      <c r="CI522" s="20"/>
      <c r="CJ522" s="20"/>
      <c r="CK522" s="20"/>
      <c r="CL522" s="20"/>
      <c r="CM522" s="20"/>
      <c r="CN522" s="20"/>
      <c r="CO522" s="20"/>
      <c r="CP522" s="20"/>
      <c r="CQ522" s="20"/>
      <c r="CR522" s="20"/>
      <c r="CS522" s="20"/>
      <c r="CT522" s="20"/>
      <c r="CU522" s="20"/>
      <c r="CV522" s="20"/>
      <c r="CW522" s="20"/>
      <c r="CX522" s="20"/>
      <c r="CY522" s="20"/>
      <c r="CZ522" s="20"/>
      <c r="DA522" s="20"/>
      <c r="DB522" s="20"/>
      <c r="DC522" s="20"/>
      <c r="DD522" s="20"/>
      <c r="DE522" s="20"/>
      <c r="DF522" s="20"/>
      <c r="DG522" s="20"/>
      <c r="DH522" s="20"/>
      <c r="DI522" s="20"/>
      <c r="DJ522" s="20"/>
      <c r="DK522" s="20"/>
      <c r="DL522" s="20"/>
      <c r="DM522" s="20"/>
      <c r="DN522" s="20"/>
      <c r="DO522" s="20"/>
      <c r="DP522" s="20"/>
      <c r="DQ522" s="20"/>
      <c r="DR522" s="20"/>
      <c r="DS522" s="20"/>
      <c r="DT522" s="20"/>
      <c r="DU522" s="20"/>
      <c r="DV522" s="20"/>
      <c r="DW522" s="20"/>
      <c r="DX522" s="20"/>
      <c r="DY522" s="20"/>
      <c r="DZ522" s="20"/>
      <c r="EA522" s="20"/>
      <c r="EB522" s="20"/>
      <c r="EC522" s="20"/>
      <c r="ED522" s="20"/>
      <c r="EE522" s="20"/>
      <c r="EF522" s="20"/>
      <c r="EG522" s="20"/>
      <c r="EH522" s="20"/>
      <c r="EI522" s="20"/>
      <c r="EJ522" s="20"/>
      <c r="EK522" s="20"/>
      <c r="EL522" s="20"/>
      <c r="EM522" s="20"/>
      <c r="EN522" s="20"/>
      <c r="EO522" s="20"/>
      <c r="EP522" s="20"/>
      <c r="EQ522" s="20"/>
      <c r="ER522" s="20"/>
      <c r="ES522" s="20"/>
      <c r="ET522" s="20"/>
      <c r="EU522" s="20"/>
      <c r="EV522" s="20"/>
      <c r="EW522" s="20"/>
      <c r="EX522" s="20"/>
      <c r="EY522" s="20"/>
      <c r="EZ522" s="20"/>
      <c r="FA522" s="20"/>
      <c r="FB522" s="20"/>
      <c r="FC522" s="20"/>
      <c r="FD522" s="20"/>
      <c r="FE522" s="20"/>
      <c r="FF522" s="20"/>
      <c r="FG522" s="20"/>
      <c r="FH522" s="20"/>
      <c r="FI522" s="20"/>
      <c r="FJ522" s="20"/>
      <c r="FK522" s="20"/>
      <c r="FL522" s="20"/>
      <c r="FM522" s="20"/>
      <c r="FN522" s="20"/>
      <c r="FO522" s="20"/>
      <c r="FP522" s="20"/>
      <c r="FQ522" s="20"/>
      <c r="FR522" s="20"/>
      <c r="FS522" s="20"/>
      <c r="FT522" s="20"/>
      <c r="FU522" s="20"/>
      <c r="FV522" s="20"/>
      <c r="FW522" s="20"/>
      <c r="FX522" s="20"/>
      <c r="FY522" s="20"/>
      <c r="FZ522" s="20"/>
      <c r="GA522" s="20"/>
      <c r="GB522" s="20"/>
      <c r="GC522" s="20"/>
      <c r="GD522" s="20"/>
      <c r="GE522" s="20"/>
      <c r="GF522" s="20"/>
      <c r="GG522" s="20"/>
      <c r="GH522" s="20"/>
      <c r="GI522" s="20"/>
      <c r="GJ522" s="20"/>
      <c r="GK522" s="20"/>
      <c r="GL522" s="20"/>
      <c r="GM522" s="20"/>
      <c r="GN522" s="20"/>
      <c r="GO522" s="20"/>
      <c r="GP522" s="20"/>
      <c r="GQ522" s="20"/>
      <c r="GR522" s="20"/>
      <c r="GS522" s="20"/>
      <c r="GT522" s="20"/>
      <c r="GU522" s="20"/>
      <c r="GV522" s="20"/>
      <c r="GW522" s="20"/>
      <c r="GX522" s="20"/>
      <c r="GY522" s="20"/>
      <c r="GZ522" s="20"/>
      <c r="HA522" s="20"/>
      <c r="HB522" s="20"/>
      <c r="HC522" s="20"/>
      <c r="HD522" s="20"/>
      <c r="HE522" s="20"/>
      <c r="HF522" s="20"/>
      <c r="HG522" s="20"/>
      <c r="HH522" s="20"/>
      <c r="HI522" s="20"/>
      <c r="HJ522" s="20"/>
      <c r="HK522" s="20"/>
      <c r="HL522" s="20"/>
      <c r="HM522" s="20"/>
      <c r="HN522" s="20"/>
      <c r="HO522" s="20"/>
      <c r="HP522" s="20"/>
      <c r="HQ522" s="20"/>
      <c r="HR522" s="20"/>
      <c r="HS522" s="20"/>
      <c r="HT522" s="20"/>
      <c r="HU522" s="20"/>
      <c r="HV522" s="20"/>
      <c r="HW522" s="20"/>
      <c r="HX522" s="20"/>
      <c r="HY522" s="20"/>
    </row>
    <row r="523" spans="1:233" s="21" customFormat="1" ht="15" customHeight="1" x14ac:dyDescent="0.2">
      <c r="A523" s="18" t="str">
        <f>IF('Lulusan MTs'!A523="","-",IF(LEN('Lulusan MTs'!A523)&lt;&gt;12,"Tidak valid","OK"))</f>
        <v>-</v>
      </c>
      <c r="B523" s="19" t="str">
        <f>IF('Lulusan MTs'!B523="","-",IF(LEN('Lulusan MTs'!B523)&lt;5,"Cek lagi","OK"))</f>
        <v>-</v>
      </c>
      <c r="C523" s="19" t="str">
        <f>IF('Lulusan MTs'!C523="","-",IF('Lulusan MTs'!C523="MTsN","OK",IF('Lulusan MTs'!C523="MTsS","OK","Tidak valid")))</f>
        <v>-</v>
      </c>
      <c r="D523" s="19" t="str">
        <f>IF('Lulusan MTs'!D523="","-",IF(LEN('Lulusan MTs'!D523)&lt;5,"Cek lagi","OK"))</f>
        <v>-</v>
      </c>
      <c r="E523" s="19" t="str">
        <f>IF('Lulusan MTs'!E523="","-",IF(LEN('Lulusan MTs'!E523)&lt;4,"Cek lagi","OK"))</f>
        <v>-</v>
      </c>
      <c r="F523" s="19" t="str">
        <f>IF('Lulusan MTs'!F523="","-",IF(LEN('Lulusan MTs'!F523)&lt;4,"Cek lagi","OK"))</f>
        <v>-</v>
      </c>
      <c r="G523" s="19" t="str">
        <f>IF('Lulusan MTs'!G523="","-",IF(LEN('Lulusan MTs'!G523)&lt;4,"Cek lagi","OK"))</f>
        <v>-</v>
      </c>
      <c r="H523" s="19" t="str">
        <f>IF('Lulusan MTs'!H523="","-",IF(LEN('Lulusan MTs'!H523)&lt;&gt;18,"Tidak valid",IF(VALUE('Lulusan MTs'!H523)&lt;0,"Cek lagi","OK")))</f>
        <v>-</v>
      </c>
      <c r="I523" s="19" t="str">
        <f>IF('Lulusan MTs'!I523="","-",IF(LEN('Lulusan MTs'!I523)&lt;&gt;10,"Tidak valid",IF(VALUE('Lulusan MTs'!I523)&lt;0,"Cek lagi","OK")))</f>
        <v>-</v>
      </c>
      <c r="J523" s="19" t="str">
        <f>IF('Lulusan MTs'!J523="","-",IF(LEN('Lulusan MTs'!J523)&lt;4,"Cek lagi","OK"))</f>
        <v>-</v>
      </c>
      <c r="K523" s="19" t="str">
        <f>IF('Lulusan MTs'!K523="","-",IF(LEN('Lulusan MTs'!K523)&lt;4,"Cek lagi","OK"))</f>
        <v>-</v>
      </c>
      <c r="L523" s="18" t="str">
        <f>IF('Lulusan MTs'!L523="","-",IF(VALUE(LEFT('Lulusan MTs'!L523,2))&gt;31,"Tanggal tidak valid",IF(VALUE(LEFT(RIGHT('Lulusan MTs'!L523,7),2))&gt;12,"Bulan tidak valid",IF(VALUE(RIGHT('Lulusan MTs'!L523,4))&gt;2003,"Umur terlalu tua",IF(VALUE(RIGHT('Lulusan MTs'!L523,4))&lt;1996,"Umur terlalu tua","OK")))))</f>
        <v>-</v>
      </c>
      <c r="M523" s="19" t="str">
        <f>IF('Lulusan MTs'!M523="","-",IF('Lulusan MTs'!M523="L","OK",IF('Lulusan MTs'!M523="P","OK","Tidak valid")))</f>
        <v>-</v>
      </c>
      <c r="N523" s="19" t="str">
        <f>IF('Lulusan MTs'!N523="","-",IF('Lulusan MTs'!N523&gt;400,"Tidak valid",IF('Lulusan MTs'!N523&lt;1,"Tidak valid","OK")))</f>
        <v>-</v>
      </c>
      <c r="O523" s="19" t="str">
        <f>IF('Lulusan MTs'!O523="","-",IF('Lulusan MTs'!O523&gt;100,"Tidak valid",IF('Lulusan MTs'!O523&lt;1,"Tidak valid","OK")))</f>
        <v>-</v>
      </c>
      <c r="P523" s="19" t="str">
        <f>IF('Lulusan MTs'!P523="","-",IF('Lulusan MTs'!P523&gt;6,"Cek lagi",IF('Lulusan MTs'!P523&lt;2,"Cek lagi","OK")))</f>
        <v>-</v>
      </c>
      <c r="Q523" s="19" t="str">
        <f>IF('Lulusan MTs'!Q523="","-",IF('Lulusan MTs'!Q523&gt;8,"Tidak valid",IF('Lulusan MTs'!Q523&lt;1,"Tidak valid","OK")))</f>
        <v>-</v>
      </c>
      <c r="R523" s="75" t="str">
        <f>IF('Lulusan MTs'!R523="","-",IF(LEN('Lulusan MTs'!R523)&lt;16,"Cek lagi","OK"))</f>
        <v>-</v>
      </c>
      <c r="S523" s="19" t="str">
        <f>IF('Lulusan MTs'!S523="","-",IF('Lulusan MTs'!S523&gt;6,"Tidak valid",IF('Lulusan MTs'!S523&lt;1,"Tidak valid","OK")))</f>
        <v>-</v>
      </c>
      <c r="T523" s="18" t="str">
        <f>IF('Lulusan MTs'!T523="","-",IF(VALUE(LEFT('Lulusan MTs'!T523,2))&gt;31,"Tanggal tidak valid",IF(VALUE(LEFT(RIGHT('Lulusan MTs'!T523,7),2))&gt;12,"Bulan tidak valid",IF(VALUE(RIGHT('Lulusan MTs'!T523,4))&lt;2010,"Cek lagi Tahun Masuk",IF(VALUE(RIGHT('Lulusan MTs'!T523,4))&gt;2014,"Cek lagi Tahun Masuk","OK")))))</f>
        <v>-</v>
      </c>
      <c r="U523" s="76" t="str">
        <f>IF('Lulusan MTs'!U523="","-",IF(LEN('Lulusan MTs'!U523)&lt;&gt;20,"Tidak valid","OK"))</f>
        <v>-</v>
      </c>
      <c r="V523" s="19" t="str">
        <f>IF('Lulusan MTs'!V523="","-",IF('Lulusan MTs'!V523&gt;3,"Tidak valid",IF('Lulusan MTs'!V523&lt;1,"Tidak valid","OK")))</f>
        <v>-</v>
      </c>
      <c r="W523" s="76" t="str">
        <f>IF('Lulusan MTs'!J523&lt;&gt;"",IF('Lulusan MTs'!W523="","Wajib Diisi","OK"),"-")</f>
        <v>-</v>
      </c>
      <c r="X523" s="76" t="str">
        <f>IF('Lulusan MTs'!J523&lt;&gt;"",IF('Lulusan MTs'!X523="","Wajib Diisi","OK"),"-")</f>
        <v>-</v>
      </c>
      <c r="Y523" s="18" t="str">
        <f>IF('Lulusan MTs'!Y523="","-",IF(VALUE(LEFT('Lulusan MTs'!Y523,2))&gt;31,"Tanggal tidak valid",IF(VALUE(LEFT(RIGHT('Lulusan MTs'!Y523,7),2))&gt;12,"Bulan tidak valid",IF(VALUE(RIGHT('Lulusan MTs'!Y523,4))&lt;&gt;2016,"Cek lagi Tahun Lulus","OK"))))</f>
        <v>-</v>
      </c>
      <c r="Z523" s="19" t="str">
        <f>IF('Lulusan MTs'!Z523="","-",IF('Lulusan MTs'!Z523&gt;100,"Tidak valid",IF('Lulusan MTs'!Z523&lt;1,"Tidak valid","OK")))</f>
        <v>-</v>
      </c>
      <c r="AA523" s="19" t="str">
        <f>IF('Lulusan MTs'!AA523="","-",IF('Lulusan MTs'!AA523&gt;100,"Tidak valid",IF('Lulusan MTs'!AA523&lt;1,"Tidak valid","OK")))</f>
        <v>-</v>
      </c>
      <c r="AB523" s="19" t="str">
        <f>IF('Lulusan MTs'!AB523="","-",IF('Lulusan MTs'!AB523&gt;100,"Tidak valid",IF('Lulusan MTs'!AB523&lt;1,"Tidak valid","OK")))</f>
        <v>-</v>
      </c>
      <c r="AC523" s="19" t="str">
        <f>IF('Lulusan MTs'!AC523="","-",IF('Lulusan MTs'!AC523&gt;100,"Tidak valid",IF('Lulusan MTs'!AC523&lt;1,"Tidak valid","OK")))</f>
        <v>-</v>
      </c>
      <c r="AD523" s="19" t="str">
        <f>IF('Lulusan MTs'!AD523="","-",IF('Lulusan MTs'!AD523&gt;100,"Tidak valid",IF('Lulusan MTs'!AD523&lt;1,"Tidak valid","OK")))</f>
        <v>-</v>
      </c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  <c r="AV523" s="20"/>
      <c r="AW523" s="20"/>
      <c r="AX523" s="20"/>
      <c r="AY523" s="20"/>
      <c r="AZ523" s="20"/>
      <c r="BA523" s="20"/>
      <c r="BB523" s="20"/>
      <c r="BC523" s="20"/>
      <c r="BD523" s="20"/>
      <c r="BE523" s="20"/>
      <c r="BF523" s="20"/>
      <c r="BG523" s="20"/>
      <c r="BH523" s="20"/>
      <c r="BI523" s="20"/>
      <c r="BJ523" s="20"/>
      <c r="BK523" s="20"/>
      <c r="BL523" s="20"/>
      <c r="BM523" s="20"/>
      <c r="BN523" s="20"/>
      <c r="BO523" s="20"/>
      <c r="BP523" s="20"/>
      <c r="BQ523" s="20"/>
      <c r="BR523" s="20"/>
      <c r="BS523" s="20"/>
      <c r="BT523" s="20"/>
      <c r="BU523" s="20"/>
      <c r="BV523" s="20"/>
      <c r="BW523" s="20"/>
      <c r="BX523" s="20"/>
      <c r="BY523" s="20"/>
      <c r="BZ523" s="20"/>
      <c r="CA523" s="20"/>
      <c r="CB523" s="20"/>
      <c r="CC523" s="20"/>
      <c r="CD523" s="20"/>
      <c r="CE523" s="20"/>
      <c r="CF523" s="20"/>
      <c r="CG523" s="20"/>
      <c r="CH523" s="20"/>
      <c r="CI523" s="20"/>
      <c r="CJ523" s="20"/>
      <c r="CK523" s="20"/>
      <c r="CL523" s="20"/>
      <c r="CM523" s="20"/>
      <c r="CN523" s="20"/>
      <c r="CO523" s="20"/>
      <c r="CP523" s="20"/>
      <c r="CQ523" s="20"/>
      <c r="CR523" s="20"/>
      <c r="CS523" s="20"/>
      <c r="CT523" s="20"/>
      <c r="CU523" s="20"/>
      <c r="CV523" s="20"/>
      <c r="CW523" s="20"/>
      <c r="CX523" s="20"/>
      <c r="CY523" s="20"/>
      <c r="CZ523" s="20"/>
      <c r="DA523" s="20"/>
      <c r="DB523" s="20"/>
      <c r="DC523" s="20"/>
      <c r="DD523" s="20"/>
      <c r="DE523" s="20"/>
      <c r="DF523" s="20"/>
      <c r="DG523" s="20"/>
      <c r="DH523" s="20"/>
      <c r="DI523" s="20"/>
      <c r="DJ523" s="20"/>
      <c r="DK523" s="20"/>
      <c r="DL523" s="20"/>
      <c r="DM523" s="20"/>
      <c r="DN523" s="20"/>
      <c r="DO523" s="20"/>
      <c r="DP523" s="20"/>
      <c r="DQ523" s="20"/>
      <c r="DR523" s="20"/>
      <c r="DS523" s="20"/>
      <c r="DT523" s="20"/>
      <c r="DU523" s="20"/>
      <c r="DV523" s="20"/>
      <c r="DW523" s="20"/>
      <c r="DX523" s="20"/>
      <c r="DY523" s="20"/>
      <c r="DZ523" s="20"/>
      <c r="EA523" s="20"/>
      <c r="EB523" s="20"/>
      <c r="EC523" s="20"/>
      <c r="ED523" s="20"/>
      <c r="EE523" s="20"/>
      <c r="EF523" s="20"/>
      <c r="EG523" s="20"/>
      <c r="EH523" s="20"/>
      <c r="EI523" s="20"/>
      <c r="EJ523" s="20"/>
      <c r="EK523" s="20"/>
      <c r="EL523" s="20"/>
      <c r="EM523" s="20"/>
      <c r="EN523" s="20"/>
      <c r="EO523" s="20"/>
      <c r="EP523" s="20"/>
      <c r="EQ523" s="20"/>
      <c r="ER523" s="20"/>
      <c r="ES523" s="20"/>
      <c r="ET523" s="20"/>
      <c r="EU523" s="20"/>
      <c r="EV523" s="20"/>
      <c r="EW523" s="20"/>
      <c r="EX523" s="20"/>
      <c r="EY523" s="20"/>
      <c r="EZ523" s="20"/>
      <c r="FA523" s="20"/>
      <c r="FB523" s="20"/>
      <c r="FC523" s="20"/>
      <c r="FD523" s="20"/>
      <c r="FE523" s="20"/>
      <c r="FF523" s="20"/>
      <c r="FG523" s="20"/>
      <c r="FH523" s="20"/>
      <c r="FI523" s="20"/>
      <c r="FJ523" s="20"/>
      <c r="FK523" s="20"/>
      <c r="FL523" s="20"/>
      <c r="FM523" s="20"/>
      <c r="FN523" s="20"/>
      <c r="FO523" s="20"/>
      <c r="FP523" s="20"/>
      <c r="FQ523" s="20"/>
      <c r="FR523" s="20"/>
      <c r="FS523" s="20"/>
      <c r="FT523" s="20"/>
      <c r="FU523" s="20"/>
      <c r="FV523" s="20"/>
      <c r="FW523" s="20"/>
      <c r="FX523" s="20"/>
      <c r="FY523" s="20"/>
      <c r="FZ523" s="20"/>
      <c r="GA523" s="20"/>
      <c r="GB523" s="20"/>
      <c r="GC523" s="20"/>
      <c r="GD523" s="20"/>
      <c r="GE523" s="20"/>
      <c r="GF523" s="20"/>
      <c r="GG523" s="20"/>
      <c r="GH523" s="20"/>
      <c r="GI523" s="20"/>
      <c r="GJ523" s="20"/>
      <c r="GK523" s="20"/>
      <c r="GL523" s="20"/>
      <c r="GM523" s="20"/>
      <c r="GN523" s="20"/>
      <c r="GO523" s="20"/>
      <c r="GP523" s="20"/>
      <c r="GQ523" s="20"/>
      <c r="GR523" s="20"/>
      <c r="GS523" s="20"/>
      <c r="GT523" s="20"/>
      <c r="GU523" s="20"/>
      <c r="GV523" s="20"/>
      <c r="GW523" s="20"/>
      <c r="GX523" s="20"/>
      <c r="GY523" s="20"/>
      <c r="GZ523" s="20"/>
      <c r="HA523" s="20"/>
      <c r="HB523" s="20"/>
      <c r="HC523" s="20"/>
      <c r="HD523" s="20"/>
      <c r="HE523" s="20"/>
      <c r="HF523" s="20"/>
      <c r="HG523" s="20"/>
      <c r="HH523" s="20"/>
      <c r="HI523" s="20"/>
      <c r="HJ523" s="20"/>
      <c r="HK523" s="20"/>
      <c r="HL523" s="20"/>
      <c r="HM523" s="20"/>
      <c r="HN523" s="20"/>
      <c r="HO523" s="20"/>
      <c r="HP523" s="20"/>
      <c r="HQ523" s="20"/>
      <c r="HR523" s="20"/>
      <c r="HS523" s="20"/>
      <c r="HT523" s="20"/>
      <c r="HU523" s="20"/>
      <c r="HV523" s="20"/>
      <c r="HW523" s="20"/>
      <c r="HX523" s="20"/>
      <c r="HY523" s="20"/>
    </row>
    <row r="524" spans="1:233" s="21" customFormat="1" ht="15" customHeight="1" x14ac:dyDescent="0.2">
      <c r="A524" s="18" t="str">
        <f>IF('Lulusan MTs'!A524="","-",IF(LEN('Lulusan MTs'!A524)&lt;&gt;12,"Tidak valid","OK"))</f>
        <v>-</v>
      </c>
      <c r="B524" s="19" t="str">
        <f>IF('Lulusan MTs'!B524="","-",IF(LEN('Lulusan MTs'!B524)&lt;5,"Cek lagi","OK"))</f>
        <v>-</v>
      </c>
      <c r="C524" s="19" t="str">
        <f>IF('Lulusan MTs'!C524="","-",IF('Lulusan MTs'!C524="MTsN","OK",IF('Lulusan MTs'!C524="MTsS","OK","Tidak valid")))</f>
        <v>-</v>
      </c>
      <c r="D524" s="19" t="str">
        <f>IF('Lulusan MTs'!D524="","-",IF(LEN('Lulusan MTs'!D524)&lt;5,"Cek lagi","OK"))</f>
        <v>-</v>
      </c>
      <c r="E524" s="19" t="str">
        <f>IF('Lulusan MTs'!E524="","-",IF(LEN('Lulusan MTs'!E524)&lt;4,"Cek lagi","OK"))</f>
        <v>-</v>
      </c>
      <c r="F524" s="19" t="str">
        <f>IF('Lulusan MTs'!F524="","-",IF(LEN('Lulusan MTs'!F524)&lt;4,"Cek lagi","OK"))</f>
        <v>-</v>
      </c>
      <c r="G524" s="19" t="str">
        <f>IF('Lulusan MTs'!G524="","-",IF(LEN('Lulusan MTs'!G524)&lt;4,"Cek lagi","OK"))</f>
        <v>-</v>
      </c>
      <c r="H524" s="19" t="str">
        <f>IF('Lulusan MTs'!H524="","-",IF(LEN('Lulusan MTs'!H524)&lt;&gt;18,"Tidak valid",IF(VALUE('Lulusan MTs'!H524)&lt;0,"Cek lagi","OK")))</f>
        <v>-</v>
      </c>
      <c r="I524" s="19" t="str">
        <f>IF('Lulusan MTs'!I524="","-",IF(LEN('Lulusan MTs'!I524)&lt;&gt;10,"Tidak valid",IF(VALUE('Lulusan MTs'!I524)&lt;0,"Cek lagi","OK")))</f>
        <v>-</v>
      </c>
      <c r="J524" s="19" t="str">
        <f>IF('Lulusan MTs'!J524="","-",IF(LEN('Lulusan MTs'!J524)&lt;4,"Cek lagi","OK"))</f>
        <v>-</v>
      </c>
      <c r="K524" s="19" t="str">
        <f>IF('Lulusan MTs'!K524="","-",IF(LEN('Lulusan MTs'!K524)&lt;4,"Cek lagi","OK"))</f>
        <v>-</v>
      </c>
      <c r="L524" s="18" t="str">
        <f>IF('Lulusan MTs'!L524="","-",IF(VALUE(LEFT('Lulusan MTs'!L524,2))&gt;31,"Tanggal tidak valid",IF(VALUE(LEFT(RIGHT('Lulusan MTs'!L524,7),2))&gt;12,"Bulan tidak valid",IF(VALUE(RIGHT('Lulusan MTs'!L524,4))&gt;2003,"Umur terlalu tua",IF(VALUE(RIGHT('Lulusan MTs'!L524,4))&lt;1996,"Umur terlalu tua","OK")))))</f>
        <v>-</v>
      </c>
      <c r="M524" s="19" t="str">
        <f>IF('Lulusan MTs'!M524="","-",IF('Lulusan MTs'!M524="L","OK",IF('Lulusan MTs'!M524="P","OK","Tidak valid")))</f>
        <v>-</v>
      </c>
      <c r="N524" s="19" t="str">
        <f>IF('Lulusan MTs'!N524="","-",IF('Lulusan MTs'!N524&gt;400,"Tidak valid",IF('Lulusan MTs'!N524&lt;1,"Tidak valid","OK")))</f>
        <v>-</v>
      </c>
      <c r="O524" s="19" t="str">
        <f>IF('Lulusan MTs'!O524="","-",IF('Lulusan MTs'!O524&gt;100,"Tidak valid",IF('Lulusan MTs'!O524&lt;1,"Tidak valid","OK")))</f>
        <v>-</v>
      </c>
      <c r="P524" s="19" t="str">
        <f>IF('Lulusan MTs'!P524="","-",IF('Lulusan MTs'!P524&gt;6,"Cek lagi",IF('Lulusan MTs'!P524&lt;2,"Cek lagi","OK")))</f>
        <v>-</v>
      </c>
      <c r="Q524" s="19" t="str">
        <f>IF('Lulusan MTs'!Q524="","-",IF('Lulusan MTs'!Q524&gt;8,"Tidak valid",IF('Lulusan MTs'!Q524&lt;1,"Tidak valid","OK")))</f>
        <v>-</v>
      </c>
      <c r="R524" s="75" t="str">
        <f>IF('Lulusan MTs'!R524="","-",IF(LEN('Lulusan MTs'!R524)&lt;16,"Cek lagi","OK"))</f>
        <v>-</v>
      </c>
      <c r="S524" s="19" t="str">
        <f>IF('Lulusan MTs'!S524="","-",IF('Lulusan MTs'!S524&gt;6,"Tidak valid",IF('Lulusan MTs'!S524&lt;1,"Tidak valid","OK")))</f>
        <v>-</v>
      </c>
      <c r="T524" s="18" t="str">
        <f>IF('Lulusan MTs'!T524="","-",IF(VALUE(LEFT('Lulusan MTs'!T524,2))&gt;31,"Tanggal tidak valid",IF(VALUE(LEFT(RIGHT('Lulusan MTs'!T524,7),2))&gt;12,"Bulan tidak valid",IF(VALUE(RIGHT('Lulusan MTs'!T524,4))&lt;2010,"Cek lagi Tahun Masuk",IF(VALUE(RIGHT('Lulusan MTs'!T524,4))&gt;2014,"Cek lagi Tahun Masuk","OK")))))</f>
        <v>-</v>
      </c>
      <c r="U524" s="76" t="str">
        <f>IF('Lulusan MTs'!U524="","-",IF(LEN('Lulusan MTs'!U524)&lt;&gt;20,"Tidak valid","OK"))</f>
        <v>-</v>
      </c>
      <c r="V524" s="19" t="str">
        <f>IF('Lulusan MTs'!V524="","-",IF('Lulusan MTs'!V524&gt;3,"Tidak valid",IF('Lulusan MTs'!V524&lt;1,"Tidak valid","OK")))</f>
        <v>-</v>
      </c>
      <c r="W524" s="76" t="str">
        <f>IF('Lulusan MTs'!J524&lt;&gt;"",IF('Lulusan MTs'!W524="","Wajib Diisi","OK"),"-")</f>
        <v>-</v>
      </c>
      <c r="X524" s="76" t="str">
        <f>IF('Lulusan MTs'!J524&lt;&gt;"",IF('Lulusan MTs'!X524="","Wajib Diisi","OK"),"-")</f>
        <v>-</v>
      </c>
      <c r="Y524" s="18" t="str">
        <f>IF('Lulusan MTs'!Y524="","-",IF(VALUE(LEFT('Lulusan MTs'!Y524,2))&gt;31,"Tanggal tidak valid",IF(VALUE(LEFT(RIGHT('Lulusan MTs'!Y524,7),2))&gt;12,"Bulan tidak valid",IF(VALUE(RIGHT('Lulusan MTs'!Y524,4))&lt;&gt;2016,"Cek lagi Tahun Lulus","OK"))))</f>
        <v>-</v>
      </c>
      <c r="Z524" s="19" t="str">
        <f>IF('Lulusan MTs'!Z524="","-",IF('Lulusan MTs'!Z524&gt;100,"Tidak valid",IF('Lulusan MTs'!Z524&lt;1,"Tidak valid","OK")))</f>
        <v>-</v>
      </c>
      <c r="AA524" s="19" t="str">
        <f>IF('Lulusan MTs'!AA524="","-",IF('Lulusan MTs'!AA524&gt;100,"Tidak valid",IF('Lulusan MTs'!AA524&lt;1,"Tidak valid","OK")))</f>
        <v>-</v>
      </c>
      <c r="AB524" s="19" t="str">
        <f>IF('Lulusan MTs'!AB524="","-",IF('Lulusan MTs'!AB524&gt;100,"Tidak valid",IF('Lulusan MTs'!AB524&lt;1,"Tidak valid","OK")))</f>
        <v>-</v>
      </c>
      <c r="AC524" s="19" t="str">
        <f>IF('Lulusan MTs'!AC524="","-",IF('Lulusan MTs'!AC524&gt;100,"Tidak valid",IF('Lulusan MTs'!AC524&lt;1,"Tidak valid","OK")))</f>
        <v>-</v>
      </c>
      <c r="AD524" s="19" t="str">
        <f>IF('Lulusan MTs'!AD524="","-",IF('Lulusan MTs'!AD524&gt;100,"Tidak valid",IF('Lulusan MTs'!AD524&lt;1,"Tidak valid","OK")))</f>
        <v>-</v>
      </c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/>
      <c r="BA524" s="20"/>
      <c r="BB524" s="20"/>
      <c r="BC524" s="20"/>
      <c r="BD524" s="20"/>
      <c r="BE524" s="20"/>
      <c r="BF524" s="20"/>
      <c r="BG524" s="20"/>
      <c r="BH524" s="20"/>
      <c r="BI524" s="20"/>
      <c r="BJ524" s="20"/>
      <c r="BK524" s="20"/>
      <c r="BL524" s="20"/>
      <c r="BM524" s="20"/>
      <c r="BN524" s="20"/>
      <c r="BO524" s="20"/>
      <c r="BP524" s="20"/>
      <c r="BQ524" s="20"/>
      <c r="BR524" s="20"/>
      <c r="BS524" s="20"/>
      <c r="BT524" s="20"/>
      <c r="BU524" s="20"/>
      <c r="BV524" s="20"/>
      <c r="BW524" s="20"/>
      <c r="BX524" s="20"/>
      <c r="BY524" s="20"/>
      <c r="BZ524" s="20"/>
      <c r="CA524" s="20"/>
      <c r="CB524" s="20"/>
      <c r="CC524" s="20"/>
      <c r="CD524" s="20"/>
      <c r="CE524" s="20"/>
      <c r="CF524" s="20"/>
      <c r="CG524" s="20"/>
      <c r="CH524" s="20"/>
      <c r="CI524" s="20"/>
      <c r="CJ524" s="20"/>
      <c r="CK524" s="20"/>
      <c r="CL524" s="20"/>
      <c r="CM524" s="20"/>
      <c r="CN524" s="20"/>
      <c r="CO524" s="20"/>
      <c r="CP524" s="20"/>
      <c r="CQ524" s="20"/>
      <c r="CR524" s="20"/>
      <c r="CS524" s="20"/>
      <c r="CT524" s="20"/>
      <c r="CU524" s="20"/>
      <c r="CV524" s="20"/>
      <c r="CW524" s="20"/>
      <c r="CX524" s="20"/>
      <c r="CY524" s="20"/>
      <c r="CZ524" s="20"/>
      <c r="DA524" s="20"/>
      <c r="DB524" s="20"/>
      <c r="DC524" s="20"/>
      <c r="DD524" s="20"/>
      <c r="DE524" s="20"/>
      <c r="DF524" s="20"/>
      <c r="DG524" s="20"/>
      <c r="DH524" s="20"/>
      <c r="DI524" s="20"/>
      <c r="DJ524" s="20"/>
      <c r="DK524" s="20"/>
      <c r="DL524" s="20"/>
      <c r="DM524" s="20"/>
      <c r="DN524" s="20"/>
      <c r="DO524" s="20"/>
      <c r="DP524" s="20"/>
      <c r="DQ524" s="20"/>
      <c r="DR524" s="20"/>
      <c r="DS524" s="20"/>
      <c r="DT524" s="20"/>
      <c r="DU524" s="20"/>
      <c r="DV524" s="20"/>
      <c r="DW524" s="20"/>
      <c r="DX524" s="20"/>
      <c r="DY524" s="20"/>
      <c r="DZ524" s="20"/>
      <c r="EA524" s="20"/>
      <c r="EB524" s="20"/>
      <c r="EC524" s="20"/>
      <c r="ED524" s="20"/>
      <c r="EE524" s="20"/>
      <c r="EF524" s="20"/>
      <c r="EG524" s="20"/>
      <c r="EH524" s="20"/>
      <c r="EI524" s="20"/>
      <c r="EJ524" s="20"/>
      <c r="EK524" s="20"/>
      <c r="EL524" s="20"/>
      <c r="EM524" s="20"/>
      <c r="EN524" s="20"/>
      <c r="EO524" s="20"/>
      <c r="EP524" s="20"/>
      <c r="EQ524" s="20"/>
      <c r="ER524" s="20"/>
      <c r="ES524" s="20"/>
      <c r="ET524" s="20"/>
      <c r="EU524" s="20"/>
      <c r="EV524" s="20"/>
      <c r="EW524" s="20"/>
      <c r="EX524" s="20"/>
      <c r="EY524" s="20"/>
      <c r="EZ524" s="20"/>
      <c r="FA524" s="20"/>
      <c r="FB524" s="20"/>
      <c r="FC524" s="20"/>
      <c r="FD524" s="20"/>
      <c r="FE524" s="20"/>
      <c r="FF524" s="20"/>
      <c r="FG524" s="20"/>
      <c r="FH524" s="20"/>
      <c r="FI524" s="20"/>
      <c r="FJ524" s="20"/>
      <c r="FK524" s="20"/>
      <c r="FL524" s="20"/>
      <c r="FM524" s="20"/>
      <c r="FN524" s="20"/>
      <c r="FO524" s="20"/>
      <c r="FP524" s="20"/>
      <c r="FQ524" s="20"/>
      <c r="FR524" s="20"/>
      <c r="FS524" s="20"/>
      <c r="FT524" s="20"/>
      <c r="FU524" s="20"/>
      <c r="FV524" s="20"/>
      <c r="FW524" s="20"/>
      <c r="FX524" s="20"/>
      <c r="FY524" s="20"/>
      <c r="FZ524" s="20"/>
      <c r="GA524" s="20"/>
      <c r="GB524" s="20"/>
      <c r="GC524" s="20"/>
      <c r="GD524" s="20"/>
      <c r="GE524" s="20"/>
      <c r="GF524" s="20"/>
      <c r="GG524" s="20"/>
      <c r="GH524" s="20"/>
      <c r="GI524" s="20"/>
      <c r="GJ524" s="20"/>
      <c r="GK524" s="20"/>
      <c r="GL524" s="20"/>
      <c r="GM524" s="20"/>
      <c r="GN524" s="20"/>
      <c r="GO524" s="20"/>
      <c r="GP524" s="20"/>
      <c r="GQ524" s="20"/>
      <c r="GR524" s="20"/>
      <c r="GS524" s="20"/>
      <c r="GT524" s="20"/>
      <c r="GU524" s="20"/>
      <c r="GV524" s="20"/>
      <c r="GW524" s="20"/>
      <c r="GX524" s="20"/>
      <c r="GY524" s="20"/>
      <c r="GZ524" s="20"/>
      <c r="HA524" s="20"/>
      <c r="HB524" s="20"/>
      <c r="HC524" s="20"/>
      <c r="HD524" s="20"/>
      <c r="HE524" s="20"/>
      <c r="HF524" s="20"/>
      <c r="HG524" s="20"/>
      <c r="HH524" s="20"/>
      <c r="HI524" s="20"/>
      <c r="HJ524" s="20"/>
      <c r="HK524" s="20"/>
      <c r="HL524" s="20"/>
      <c r="HM524" s="20"/>
      <c r="HN524" s="20"/>
      <c r="HO524" s="20"/>
      <c r="HP524" s="20"/>
      <c r="HQ524" s="20"/>
      <c r="HR524" s="20"/>
      <c r="HS524" s="20"/>
      <c r="HT524" s="20"/>
      <c r="HU524" s="20"/>
      <c r="HV524" s="20"/>
      <c r="HW524" s="20"/>
      <c r="HX524" s="20"/>
      <c r="HY524" s="20"/>
    </row>
    <row r="525" spans="1:233" s="21" customFormat="1" ht="15" customHeight="1" x14ac:dyDescent="0.2">
      <c r="A525" s="18" t="str">
        <f>IF('Lulusan MTs'!A525="","-",IF(LEN('Lulusan MTs'!A525)&lt;&gt;12,"Tidak valid","OK"))</f>
        <v>-</v>
      </c>
      <c r="B525" s="19" t="str">
        <f>IF('Lulusan MTs'!B525="","-",IF(LEN('Lulusan MTs'!B525)&lt;5,"Cek lagi","OK"))</f>
        <v>-</v>
      </c>
      <c r="C525" s="19" t="str">
        <f>IF('Lulusan MTs'!C525="","-",IF('Lulusan MTs'!C525="MTsN","OK",IF('Lulusan MTs'!C525="MTsS","OK","Tidak valid")))</f>
        <v>-</v>
      </c>
      <c r="D525" s="19" t="str">
        <f>IF('Lulusan MTs'!D525="","-",IF(LEN('Lulusan MTs'!D525)&lt;5,"Cek lagi","OK"))</f>
        <v>-</v>
      </c>
      <c r="E525" s="19" t="str">
        <f>IF('Lulusan MTs'!E525="","-",IF(LEN('Lulusan MTs'!E525)&lt;4,"Cek lagi","OK"))</f>
        <v>-</v>
      </c>
      <c r="F525" s="19" t="str">
        <f>IF('Lulusan MTs'!F525="","-",IF(LEN('Lulusan MTs'!F525)&lt;4,"Cek lagi","OK"))</f>
        <v>-</v>
      </c>
      <c r="G525" s="19" t="str">
        <f>IF('Lulusan MTs'!G525="","-",IF(LEN('Lulusan MTs'!G525)&lt;4,"Cek lagi","OK"))</f>
        <v>-</v>
      </c>
      <c r="H525" s="19" t="str">
        <f>IF('Lulusan MTs'!H525="","-",IF(LEN('Lulusan MTs'!H525)&lt;&gt;18,"Tidak valid",IF(VALUE('Lulusan MTs'!H525)&lt;0,"Cek lagi","OK")))</f>
        <v>-</v>
      </c>
      <c r="I525" s="19" t="str">
        <f>IF('Lulusan MTs'!I525="","-",IF(LEN('Lulusan MTs'!I525)&lt;&gt;10,"Tidak valid",IF(VALUE('Lulusan MTs'!I525)&lt;0,"Cek lagi","OK")))</f>
        <v>-</v>
      </c>
      <c r="J525" s="19" t="str">
        <f>IF('Lulusan MTs'!J525="","-",IF(LEN('Lulusan MTs'!J525)&lt;4,"Cek lagi","OK"))</f>
        <v>-</v>
      </c>
      <c r="K525" s="19" t="str">
        <f>IF('Lulusan MTs'!K525="","-",IF(LEN('Lulusan MTs'!K525)&lt;4,"Cek lagi","OK"))</f>
        <v>-</v>
      </c>
      <c r="L525" s="18" t="str">
        <f>IF('Lulusan MTs'!L525="","-",IF(VALUE(LEFT('Lulusan MTs'!L525,2))&gt;31,"Tanggal tidak valid",IF(VALUE(LEFT(RIGHT('Lulusan MTs'!L525,7),2))&gt;12,"Bulan tidak valid",IF(VALUE(RIGHT('Lulusan MTs'!L525,4))&gt;2003,"Umur terlalu tua",IF(VALUE(RIGHT('Lulusan MTs'!L525,4))&lt;1996,"Umur terlalu tua","OK")))))</f>
        <v>-</v>
      </c>
      <c r="M525" s="19" t="str">
        <f>IF('Lulusan MTs'!M525="","-",IF('Lulusan MTs'!M525="L","OK",IF('Lulusan MTs'!M525="P","OK","Tidak valid")))</f>
        <v>-</v>
      </c>
      <c r="N525" s="19" t="str">
        <f>IF('Lulusan MTs'!N525="","-",IF('Lulusan MTs'!N525&gt;400,"Tidak valid",IF('Lulusan MTs'!N525&lt;1,"Tidak valid","OK")))</f>
        <v>-</v>
      </c>
      <c r="O525" s="19" t="str">
        <f>IF('Lulusan MTs'!O525="","-",IF('Lulusan MTs'!O525&gt;100,"Tidak valid",IF('Lulusan MTs'!O525&lt;1,"Tidak valid","OK")))</f>
        <v>-</v>
      </c>
      <c r="P525" s="19" t="str">
        <f>IF('Lulusan MTs'!P525="","-",IF('Lulusan MTs'!P525&gt;6,"Cek lagi",IF('Lulusan MTs'!P525&lt;2,"Cek lagi","OK")))</f>
        <v>-</v>
      </c>
      <c r="Q525" s="19" t="str">
        <f>IF('Lulusan MTs'!Q525="","-",IF('Lulusan MTs'!Q525&gt;8,"Tidak valid",IF('Lulusan MTs'!Q525&lt;1,"Tidak valid","OK")))</f>
        <v>-</v>
      </c>
      <c r="R525" s="75" t="str">
        <f>IF('Lulusan MTs'!R525="","-",IF(LEN('Lulusan MTs'!R525)&lt;16,"Cek lagi","OK"))</f>
        <v>-</v>
      </c>
      <c r="S525" s="19" t="str">
        <f>IF('Lulusan MTs'!S525="","-",IF('Lulusan MTs'!S525&gt;6,"Tidak valid",IF('Lulusan MTs'!S525&lt;1,"Tidak valid","OK")))</f>
        <v>-</v>
      </c>
      <c r="T525" s="18" t="str">
        <f>IF('Lulusan MTs'!T525="","-",IF(VALUE(LEFT('Lulusan MTs'!T525,2))&gt;31,"Tanggal tidak valid",IF(VALUE(LEFT(RIGHT('Lulusan MTs'!T525,7),2))&gt;12,"Bulan tidak valid",IF(VALUE(RIGHT('Lulusan MTs'!T525,4))&lt;2010,"Cek lagi Tahun Masuk",IF(VALUE(RIGHT('Lulusan MTs'!T525,4))&gt;2014,"Cek lagi Tahun Masuk","OK")))))</f>
        <v>-</v>
      </c>
      <c r="U525" s="76" t="str">
        <f>IF('Lulusan MTs'!U525="","-",IF(LEN('Lulusan MTs'!U525)&lt;&gt;20,"Tidak valid","OK"))</f>
        <v>-</v>
      </c>
      <c r="V525" s="19" t="str">
        <f>IF('Lulusan MTs'!V525="","-",IF('Lulusan MTs'!V525&gt;3,"Tidak valid",IF('Lulusan MTs'!V525&lt;1,"Tidak valid","OK")))</f>
        <v>-</v>
      </c>
      <c r="W525" s="76" t="str">
        <f>IF('Lulusan MTs'!J525&lt;&gt;"",IF('Lulusan MTs'!W525="","Wajib Diisi","OK"),"-")</f>
        <v>-</v>
      </c>
      <c r="X525" s="76" t="str">
        <f>IF('Lulusan MTs'!J525&lt;&gt;"",IF('Lulusan MTs'!X525="","Wajib Diisi","OK"),"-")</f>
        <v>-</v>
      </c>
      <c r="Y525" s="18" t="str">
        <f>IF('Lulusan MTs'!Y525="","-",IF(VALUE(LEFT('Lulusan MTs'!Y525,2))&gt;31,"Tanggal tidak valid",IF(VALUE(LEFT(RIGHT('Lulusan MTs'!Y525,7),2))&gt;12,"Bulan tidak valid",IF(VALUE(RIGHT('Lulusan MTs'!Y525,4))&lt;&gt;2016,"Cek lagi Tahun Lulus","OK"))))</f>
        <v>-</v>
      </c>
      <c r="Z525" s="19" t="str">
        <f>IF('Lulusan MTs'!Z525="","-",IF('Lulusan MTs'!Z525&gt;100,"Tidak valid",IF('Lulusan MTs'!Z525&lt;1,"Tidak valid","OK")))</f>
        <v>-</v>
      </c>
      <c r="AA525" s="19" t="str">
        <f>IF('Lulusan MTs'!AA525="","-",IF('Lulusan MTs'!AA525&gt;100,"Tidak valid",IF('Lulusan MTs'!AA525&lt;1,"Tidak valid","OK")))</f>
        <v>-</v>
      </c>
      <c r="AB525" s="19" t="str">
        <f>IF('Lulusan MTs'!AB525="","-",IF('Lulusan MTs'!AB525&gt;100,"Tidak valid",IF('Lulusan MTs'!AB525&lt;1,"Tidak valid","OK")))</f>
        <v>-</v>
      </c>
      <c r="AC525" s="19" t="str">
        <f>IF('Lulusan MTs'!AC525="","-",IF('Lulusan MTs'!AC525&gt;100,"Tidak valid",IF('Lulusan MTs'!AC525&lt;1,"Tidak valid","OK")))</f>
        <v>-</v>
      </c>
      <c r="AD525" s="19" t="str">
        <f>IF('Lulusan MTs'!AD525="","-",IF('Lulusan MTs'!AD525&gt;100,"Tidak valid",IF('Lulusan MTs'!AD525&lt;1,"Tidak valid","OK")))</f>
        <v>-</v>
      </c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0"/>
      <c r="AU525" s="20"/>
      <c r="AV525" s="20"/>
      <c r="AW525" s="20"/>
      <c r="AX525" s="20"/>
      <c r="AY525" s="20"/>
      <c r="AZ525" s="20"/>
      <c r="BA525" s="20"/>
      <c r="BB525" s="20"/>
      <c r="BC525" s="20"/>
      <c r="BD525" s="20"/>
      <c r="BE525" s="20"/>
      <c r="BF525" s="20"/>
      <c r="BG525" s="20"/>
      <c r="BH525" s="20"/>
      <c r="BI525" s="20"/>
      <c r="BJ525" s="20"/>
      <c r="BK525" s="20"/>
      <c r="BL525" s="20"/>
      <c r="BM525" s="20"/>
      <c r="BN525" s="20"/>
      <c r="BO525" s="20"/>
      <c r="BP525" s="20"/>
      <c r="BQ525" s="20"/>
      <c r="BR525" s="20"/>
      <c r="BS525" s="20"/>
      <c r="BT525" s="20"/>
      <c r="BU525" s="20"/>
      <c r="BV525" s="20"/>
      <c r="BW525" s="20"/>
      <c r="BX525" s="20"/>
      <c r="BY525" s="20"/>
      <c r="BZ525" s="20"/>
      <c r="CA525" s="20"/>
      <c r="CB525" s="20"/>
      <c r="CC525" s="20"/>
      <c r="CD525" s="20"/>
      <c r="CE525" s="20"/>
      <c r="CF525" s="20"/>
      <c r="CG525" s="20"/>
      <c r="CH525" s="20"/>
      <c r="CI525" s="20"/>
      <c r="CJ525" s="20"/>
      <c r="CK525" s="20"/>
      <c r="CL525" s="20"/>
      <c r="CM525" s="20"/>
      <c r="CN525" s="20"/>
      <c r="CO525" s="20"/>
      <c r="CP525" s="20"/>
      <c r="CQ525" s="20"/>
      <c r="CR525" s="20"/>
      <c r="CS525" s="20"/>
      <c r="CT525" s="20"/>
      <c r="CU525" s="20"/>
      <c r="CV525" s="20"/>
      <c r="CW525" s="20"/>
      <c r="CX525" s="20"/>
      <c r="CY525" s="20"/>
      <c r="CZ525" s="20"/>
      <c r="DA525" s="20"/>
      <c r="DB525" s="20"/>
      <c r="DC525" s="20"/>
      <c r="DD525" s="20"/>
      <c r="DE525" s="20"/>
      <c r="DF525" s="20"/>
      <c r="DG525" s="20"/>
      <c r="DH525" s="20"/>
      <c r="DI525" s="20"/>
      <c r="DJ525" s="20"/>
      <c r="DK525" s="20"/>
      <c r="DL525" s="20"/>
      <c r="DM525" s="20"/>
      <c r="DN525" s="20"/>
      <c r="DO525" s="20"/>
      <c r="DP525" s="20"/>
      <c r="DQ525" s="20"/>
      <c r="DR525" s="20"/>
      <c r="DS525" s="20"/>
      <c r="DT525" s="20"/>
      <c r="DU525" s="20"/>
      <c r="DV525" s="20"/>
      <c r="DW525" s="20"/>
      <c r="DX525" s="20"/>
      <c r="DY525" s="20"/>
      <c r="DZ525" s="20"/>
      <c r="EA525" s="20"/>
      <c r="EB525" s="20"/>
      <c r="EC525" s="20"/>
      <c r="ED525" s="20"/>
      <c r="EE525" s="20"/>
      <c r="EF525" s="20"/>
      <c r="EG525" s="20"/>
      <c r="EH525" s="20"/>
      <c r="EI525" s="20"/>
      <c r="EJ525" s="20"/>
      <c r="EK525" s="20"/>
      <c r="EL525" s="20"/>
      <c r="EM525" s="20"/>
      <c r="EN525" s="20"/>
      <c r="EO525" s="20"/>
      <c r="EP525" s="20"/>
      <c r="EQ525" s="20"/>
      <c r="ER525" s="20"/>
      <c r="ES525" s="20"/>
      <c r="ET525" s="20"/>
      <c r="EU525" s="20"/>
      <c r="EV525" s="20"/>
      <c r="EW525" s="20"/>
      <c r="EX525" s="20"/>
      <c r="EY525" s="20"/>
      <c r="EZ525" s="20"/>
      <c r="FA525" s="20"/>
      <c r="FB525" s="20"/>
      <c r="FC525" s="20"/>
      <c r="FD525" s="20"/>
      <c r="FE525" s="20"/>
      <c r="FF525" s="20"/>
      <c r="FG525" s="20"/>
      <c r="FH525" s="20"/>
      <c r="FI525" s="20"/>
      <c r="FJ525" s="20"/>
      <c r="FK525" s="20"/>
      <c r="FL525" s="20"/>
      <c r="FM525" s="20"/>
      <c r="FN525" s="20"/>
      <c r="FO525" s="20"/>
      <c r="FP525" s="20"/>
      <c r="FQ525" s="20"/>
      <c r="FR525" s="20"/>
      <c r="FS525" s="20"/>
      <c r="FT525" s="20"/>
      <c r="FU525" s="20"/>
      <c r="FV525" s="20"/>
      <c r="FW525" s="20"/>
      <c r="FX525" s="20"/>
      <c r="FY525" s="20"/>
      <c r="FZ525" s="20"/>
      <c r="GA525" s="20"/>
      <c r="GB525" s="20"/>
      <c r="GC525" s="20"/>
      <c r="GD525" s="20"/>
      <c r="GE525" s="20"/>
      <c r="GF525" s="20"/>
      <c r="GG525" s="20"/>
      <c r="GH525" s="20"/>
      <c r="GI525" s="20"/>
      <c r="GJ525" s="20"/>
      <c r="GK525" s="20"/>
      <c r="GL525" s="20"/>
      <c r="GM525" s="20"/>
      <c r="GN525" s="20"/>
      <c r="GO525" s="20"/>
      <c r="GP525" s="20"/>
      <c r="GQ525" s="20"/>
      <c r="GR525" s="20"/>
      <c r="GS525" s="20"/>
      <c r="GT525" s="20"/>
      <c r="GU525" s="20"/>
      <c r="GV525" s="20"/>
      <c r="GW525" s="20"/>
      <c r="GX525" s="20"/>
      <c r="GY525" s="20"/>
      <c r="GZ525" s="20"/>
      <c r="HA525" s="20"/>
      <c r="HB525" s="20"/>
      <c r="HC525" s="20"/>
      <c r="HD525" s="20"/>
      <c r="HE525" s="20"/>
      <c r="HF525" s="20"/>
      <c r="HG525" s="20"/>
      <c r="HH525" s="20"/>
      <c r="HI525" s="20"/>
      <c r="HJ525" s="20"/>
      <c r="HK525" s="20"/>
      <c r="HL525" s="20"/>
      <c r="HM525" s="20"/>
      <c r="HN525" s="20"/>
      <c r="HO525" s="20"/>
      <c r="HP525" s="20"/>
      <c r="HQ525" s="20"/>
      <c r="HR525" s="20"/>
      <c r="HS525" s="20"/>
      <c r="HT525" s="20"/>
      <c r="HU525" s="20"/>
      <c r="HV525" s="20"/>
      <c r="HW525" s="20"/>
      <c r="HX525" s="20"/>
      <c r="HY525" s="20"/>
    </row>
    <row r="526" spans="1:233" s="21" customFormat="1" ht="15" customHeight="1" x14ac:dyDescent="0.2">
      <c r="A526" s="18" t="str">
        <f>IF('Lulusan MTs'!A526="","-",IF(LEN('Lulusan MTs'!A526)&lt;&gt;12,"Tidak valid","OK"))</f>
        <v>-</v>
      </c>
      <c r="B526" s="19" t="str">
        <f>IF('Lulusan MTs'!B526="","-",IF(LEN('Lulusan MTs'!B526)&lt;5,"Cek lagi","OK"))</f>
        <v>-</v>
      </c>
      <c r="C526" s="19" t="str">
        <f>IF('Lulusan MTs'!C526="","-",IF('Lulusan MTs'!C526="MTsN","OK",IF('Lulusan MTs'!C526="MTsS","OK","Tidak valid")))</f>
        <v>-</v>
      </c>
      <c r="D526" s="19" t="str">
        <f>IF('Lulusan MTs'!D526="","-",IF(LEN('Lulusan MTs'!D526)&lt;5,"Cek lagi","OK"))</f>
        <v>-</v>
      </c>
      <c r="E526" s="19" t="str">
        <f>IF('Lulusan MTs'!E526="","-",IF(LEN('Lulusan MTs'!E526)&lt;4,"Cek lagi","OK"))</f>
        <v>-</v>
      </c>
      <c r="F526" s="19" t="str">
        <f>IF('Lulusan MTs'!F526="","-",IF(LEN('Lulusan MTs'!F526)&lt;4,"Cek lagi","OK"))</f>
        <v>-</v>
      </c>
      <c r="G526" s="19" t="str">
        <f>IF('Lulusan MTs'!G526="","-",IF(LEN('Lulusan MTs'!G526)&lt;4,"Cek lagi","OK"))</f>
        <v>-</v>
      </c>
      <c r="H526" s="19" t="str">
        <f>IF('Lulusan MTs'!H526="","-",IF(LEN('Lulusan MTs'!H526)&lt;&gt;18,"Tidak valid",IF(VALUE('Lulusan MTs'!H526)&lt;0,"Cek lagi","OK")))</f>
        <v>-</v>
      </c>
      <c r="I526" s="19" t="str">
        <f>IF('Lulusan MTs'!I526="","-",IF(LEN('Lulusan MTs'!I526)&lt;&gt;10,"Tidak valid",IF(VALUE('Lulusan MTs'!I526)&lt;0,"Cek lagi","OK")))</f>
        <v>-</v>
      </c>
      <c r="J526" s="19" t="str">
        <f>IF('Lulusan MTs'!J526="","-",IF(LEN('Lulusan MTs'!J526)&lt;4,"Cek lagi","OK"))</f>
        <v>-</v>
      </c>
      <c r="K526" s="19" t="str">
        <f>IF('Lulusan MTs'!K526="","-",IF(LEN('Lulusan MTs'!K526)&lt;4,"Cek lagi","OK"))</f>
        <v>-</v>
      </c>
      <c r="L526" s="18" t="str">
        <f>IF('Lulusan MTs'!L526="","-",IF(VALUE(LEFT('Lulusan MTs'!L526,2))&gt;31,"Tanggal tidak valid",IF(VALUE(LEFT(RIGHT('Lulusan MTs'!L526,7),2))&gt;12,"Bulan tidak valid",IF(VALUE(RIGHT('Lulusan MTs'!L526,4))&gt;2003,"Umur terlalu tua",IF(VALUE(RIGHT('Lulusan MTs'!L526,4))&lt;1996,"Umur terlalu tua","OK")))))</f>
        <v>-</v>
      </c>
      <c r="M526" s="19" t="str">
        <f>IF('Lulusan MTs'!M526="","-",IF('Lulusan MTs'!M526="L","OK",IF('Lulusan MTs'!M526="P","OK","Tidak valid")))</f>
        <v>-</v>
      </c>
      <c r="N526" s="19" t="str">
        <f>IF('Lulusan MTs'!N526="","-",IF('Lulusan MTs'!N526&gt;400,"Tidak valid",IF('Lulusan MTs'!N526&lt;1,"Tidak valid","OK")))</f>
        <v>-</v>
      </c>
      <c r="O526" s="19" t="str">
        <f>IF('Lulusan MTs'!O526="","-",IF('Lulusan MTs'!O526&gt;100,"Tidak valid",IF('Lulusan MTs'!O526&lt;1,"Tidak valid","OK")))</f>
        <v>-</v>
      </c>
      <c r="P526" s="19" t="str">
        <f>IF('Lulusan MTs'!P526="","-",IF('Lulusan MTs'!P526&gt;6,"Cek lagi",IF('Lulusan MTs'!P526&lt;2,"Cek lagi","OK")))</f>
        <v>-</v>
      </c>
      <c r="Q526" s="19" t="str">
        <f>IF('Lulusan MTs'!Q526="","-",IF('Lulusan MTs'!Q526&gt;8,"Tidak valid",IF('Lulusan MTs'!Q526&lt;1,"Tidak valid","OK")))</f>
        <v>-</v>
      </c>
      <c r="R526" s="75" t="str">
        <f>IF('Lulusan MTs'!R526="","-",IF(LEN('Lulusan MTs'!R526)&lt;16,"Cek lagi","OK"))</f>
        <v>-</v>
      </c>
      <c r="S526" s="19" t="str">
        <f>IF('Lulusan MTs'!S526="","-",IF('Lulusan MTs'!S526&gt;6,"Tidak valid",IF('Lulusan MTs'!S526&lt;1,"Tidak valid","OK")))</f>
        <v>-</v>
      </c>
      <c r="T526" s="18" t="str">
        <f>IF('Lulusan MTs'!T526="","-",IF(VALUE(LEFT('Lulusan MTs'!T526,2))&gt;31,"Tanggal tidak valid",IF(VALUE(LEFT(RIGHT('Lulusan MTs'!T526,7),2))&gt;12,"Bulan tidak valid",IF(VALUE(RIGHT('Lulusan MTs'!T526,4))&lt;2010,"Cek lagi Tahun Masuk",IF(VALUE(RIGHT('Lulusan MTs'!T526,4))&gt;2014,"Cek lagi Tahun Masuk","OK")))))</f>
        <v>-</v>
      </c>
      <c r="U526" s="76" t="str">
        <f>IF('Lulusan MTs'!U526="","-",IF(LEN('Lulusan MTs'!U526)&lt;&gt;20,"Tidak valid","OK"))</f>
        <v>-</v>
      </c>
      <c r="V526" s="19" t="str">
        <f>IF('Lulusan MTs'!V526="","-",IF('Lulusan MTs'!V526&gt;3,"Tidak valid",IF('Lulusan MTs'!V526&lt;1,"Tidak valid","OK")))</f>
        <v>-</v>
      </c>
      <c r="W526" s="76" t="str">
        <f>IF('Lulusan MTs'!J526&lt;&gt;"",IF('Lulusan MTs'!W526="","Wajib Diisi","OK"),"-")</f>
        <v>-</v>
      </c>
      <c r="X526" s="76" t="str">
        <f>IF('Lulusan MTs'!J526&lt;&gt;"",IF('Lulusan MTs'!X526="","Wajib Diisi","OK"),"-")</f>
        <v>-</v>
      </c>
      <c r="Y526" s="18" t="str">
        <f>IF('Lulusan MTs'!Y526="","-",IF(VALUE(LEFT('Lulusan MTs'!Y526,2))&gt;31,"Tanggal tidak valid",IF(VALUE(LEFT(RIGHT('Lulusan MTs'!Y526,7),2))&gt;12,"Bulan tidak valid",IF(VALUE(RIGHT('Lulusan MTs'!Y526,4))&lt;&gt;2016,"Cek lagi Tahun Lulus","OK"))))</f>
        <v>-</v>
      </c>
      <c r="Z526" s="19" t="str">
        <f>IF('Lulusan MTs'!Z526="","-",IF('Lulusan MTs'!Z526&gt;100,"Tidak valid",IF('Lulusan MTs'!Z526&lt;1,"Tidak valid","OK")))</f>
        <v>-</v>
      </c>
      <c r="AA526" s="19" t="str">
        <f>IF('Lulusan MTs'!AA526="","-",IF('Lulusan MTs'!AA526&gt;100,"Tidak valid",IF('Lulusan MTs'!AA526&lt;1,"Tidak valid","OK")))</f>
        <v>-</v>
      </c>
      <c r="AB526" s="19" t="str">
        <f>IF('Lulusan MTs'!AB526="","-",IF('Lulusan MTs'!AB526&gt;100,"Tidak valid",IF('Lulusan MTs'!AB526&lt;1,"Tidak valid","OK")))</f>
        <v>-</v>
      </c>
      <c r="AC526" s="19" t="str">
        <f>IF('Lulusan MTs'!AC526="","-",IF('Lulusan MTs'!AC526&gt;100,"Tidak valid",IF('Lulusan MTs'!AC526&lt;1,"Tidak valid","OK")))</f>
        <v>-</v>
      </c>
      <c r="AD526" s="19" t="str">
        <f>IF('Lulusan MTs'!AD526="","-",IF('Lulusan MTs'!AD526&gt;100,"Tidak valid",IF('Lulusan MTs'!AD526&lt;1,"Tidak valid","OK")))</f>
        <v>-</v>
      </c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0"/>
      <c r="AU526" s="20"/>
      <c r="AV526" s="20"/>
      <c r="AW526" s="20"/>
      <c r="AX526" s="20"/>
      <c r="AY526" s="20"/>
      <c r="AZ526" s="20"/>
      <c r="BA526" s="20"/>
      <c r="BB526" s="20"/>
      <c r="BC526" s="20"/>
      <c r="BD526" s="20"/>
      <c r="BE526" s="20"/>
      <c r="BF526" s="20"/>
      <c r="BG526" s="20"/>
      <c r="BH526" s="20"/>
      <c r="BI526" s="20"/>
      <c r="BJ526" s="20"/>
      <c r="BK526" s="20"/>
      <c r="BL526" s="20"/>
      <c r="BM526" s="20"/>
      <c r="BN526" s="20"/>
      <c r="BO526" s="20"/>
      <c r="BP526" s="20"/>
      <c r="BQ526" s="20"/>
      <c r="BR526" s="20"/>
      <c r="BS526" s="20"/>
      <c r="BT526" s="20"/>
      <c r="BU526" s="20"/>
      <c r="BV526" s="20"/>
      <c r="BW526" s="20"/>
      <c r="BX526" s="20"/>
      <c r="BY526" s="20"/>
      <c r="BZ526" s="20"/>
      <c r="CA526" s="20"/>
      <c r="CB526" s="20"/>
      <c r="CC526" s="20"/>
      <c r="CD526" s="20"/>
      <c r="CE526" s="20"/>
      <c r="CF526" s="20"/>
      <c r="CG526" s="20"/>
      <c r="CH526" s="20"/>
      <c r="CI526" s="20"/>
      <c r="CJ526" s="20"/>
      <c r="CK526" s="20"/>
      <c r="CL526" s="20"/>
      <c r="CM526" s="20"/>
      <c r="CN526" s="20"/>
      <c r="CO526" s="20"/>
      <c r="CP526" s="20"/>
      <c r="CQ526" s="20"/>
      <c r="CR526" s="20"/>
      <c r="CS526" s="20"/>
      <c r="CT526" s="20"/>
      <c r="CU526" s="20"/>
      <c r="CV526" s="20"/>
      <c r="CW526" s="20"/>
      <c r="CX526" s="20"/>
      <c r="CY526" s="20"/>
      <c r="CZ526" s="20"/>
      <c r="DA526" s="20"/>
      <c r="DB526" s="20"/>
      <c r="DC526" s="20"/>
      <c r="DD526" s="20"/>
      <c r="DE526" s="20"/>
      <c r="DF526" s="20"/>
      <c r="DG526" s="20"/>
      <c r="DH526" s="20"/>
      <c r="DI526" s="20"/>
      <c r="DJ526" s="20"/>
      <c r="DK526" s="20"/>
      <c r="DL526" s="20"/>
      <c r="DM526" s="20"/>
      <c r="DN526" s="20"/>
      <c r="DO526" s="20"/>
      <c r="DP526" s="20"/>
      <c r="DQ526" s="20"/>
      <c r="DR526" s="20"/>
      <c r="DS526" s="20"/>
      <c r="DT526" s="20"/>
      <c r="DU526" s="20"/>
      <c r="DV526" s="20"/>
      <c r="DW526" s="20"/>
      <c r="DX526" s="20"/>
      <c r="DY526" s="20"/>
      <c r="DZ526" s="20"/>
      <c r="EA526" s="20"/>
      <c r="EB526" s="20"/>
      <c r="EC526" s="20"/>
      <c r="ED526" s="20"/>
      <c r="EE526" s="20"/>
      <c r="EF526" s="20"/>
      <c r="EG526" s="20"/>
      <c r="EH526" s="20"/>
      <c r="EI526" s="20"/>
      <c r="EJ526" s="20"/>
      <c r="EK526" s="20"/>
      <c r="EL526" s="20"/>
      <c r="EM526" s="20"/>
      <c r="EN526" s="20"/>
      <c r="EO526" s="20"/>
      <c r="EP526" s="20"/>
      <c r="EQ526" s="20"/>
      <c r="ER526" s="20"/>
      <c r="ES526" s="20"/>
      <c r="ET526" s="20"/>
      <c r="EU526" s="20"/>
      <c r="EV526" s="20"/>
      <c r="EW526" s="20"/>
      <c r="EX526" s="20"/>
      <c r="EY526" s="20"/>
      <c r="EZ526" s="20"/>
      <c r="FA526" s="20"/>
      <c r="FB526" s="20"/>
      <c r="FC526" s="20"/>
      <c r="FD526" s="20"/>
      <c r="FE526" s="20"/>
      <c r="FF526" s="20"/>
      <c r="FG526" s="20"/>
      <c r="FH526" s="20"/>
      <c r="FI526" s="20"/>
      <c r="FJ526" s="20"/>
      <c r="FK526" s="20"/>
      <c r="FL526" s="20"/>
      <c r="FM526" s="20"/>
      <c r="FN526" s="20"/>
      <c r="FO526" s="20"/>
      <c r="FP526" s="20"/>
      <c r="FQ526" s="20"/>
      <c r="FR526" s="20"/>
      <c r="FS526" s="20"/>
      <c r="FT526" s="20"/>
      <c r="FU526" s="20"/>
      <c r="FV526" s="20"/>
      <c r="FW526" s="20"/>
      <c r="FX526" s="20"/>
      <c r="FY526" s="20"/>
      <c r="FZ526" s="20"/>
      <c r="GA526" s="20"/>
      <c r="GB526" s="20"/>
      <c r="GC526" s="20"/>
      <c r="GD526" s="20"/>
      <c r="GE526" s="20"/>
      <c r="GF526" s="20"/>
      <c r="GG526" s="20"/>
      <c r="GH526" s="20"/>
      <c r="GI526" s="20"/>
      <c r="GJ526" s="20"/>
      <c r="GK526" s="20"/>
      <c r="GL526" s="20"/>
      <c r="GM526" s="20"/>
      <c r="GN526" s="20"/>
      <c r="GO526" s="20"/>
      <c r="GP526" s="20"/>
      <c r="GQ526" s="20"/>
      <c r="GR526" s="20"/>
      <c r="GS526" s="20"/>
      <c r="GT526" s="20"/>
      <c r="GU526" s="20"/>
      <c r="GV526" s="20"/>
      <c r="GW526" s="20"/>
      <c r="GX526" s="20"/>
      <c r="GY526" s="20"/>
      <c r="GZ526" s="20"/>
      <c r="HA526" s="20"/>
      <c r="HB526" s="20"/>
      <c r="HC526" s="20"/>
      <c r="HD526" s="20"/>
      <c r="HE526" s="20"/>
      <c r="HF526" s="20"/>
      <c r="HG526" s="20"/>
      <c r="HH526" s="20"/>
      <c r="HI526" s="20"/>
      <c r="HJ526" s="20"/>
      <c r="HK526" s="20"/>
      <c r="HL526" s="20"/>
      <c r="HM526" s="20"/>
      <c r="HN526" s="20"/>
      <c r="HO526" s="20"/>
      <c r="HP526" s="20"/>
      <c r="HQ526" s="20"/>
      <c r="HR526" s="20"/>
      <c r="HS526" s="20"/>
      <c r="HT526" s="20"/>
      <c r="HU526" s="20"/>
      <c r="HV526" s="20"/>
      <c r="HW526" s="20"/>
      <c r="HX526" s="20"/>
      <c r="HY526" s="20"/>
    </row>
    <row r="527" spans="1:233" s="21" customFormat="1" ht="15" customHeight="1" x14ac:dyDescent="0.2">
      <c r="A527" s="18" t="str">
        <f>IF('Lulusan MTs'!A527="","-",IF(LEN('Lulusan MTs'!A527)&lt;&gt;12,"Tidak valid","OK"))</f>
        <v>-</v>
      </c>
      <c r="B527" s="19" t="str">
        <f>IF('Lulusan MTs'!B527="","-",IF(LEN('Lulusan MTs'!B527)&lt;5,"Cek lagi","OK"))</f>
        <v>-</v>
      </c>
      <c r="C527" s="19" t="str">
        <f>IF('Lulusan MTs'!C527="","-",IF('Lulusan MTs'!C527="MTsN","OK",IF('Lulusan MTs'!C527="MTsS","OK","Tidak valid")))</f>
        <v>-</v>
      </c>
      <c r="D527" s="19" t="str">
        <f>IF('Lulusan MTs'!D527="","-",IF(LEN('Lulusan MTs'!D527)&lt;5,"Cek lagi","OK"))</f>
        <v>-</v>
      </c>
      <c r="E527" s="19" t="str">
        <f>IF('Lulusan MTs'!E527="","-",IF(LEN('Lulusan MTs'!E527)&lt;4,"Cek lagi","OK"))</f>
        <v>-</v>
      </c>
      <c r="F527" s="19" t="str">
        <f>IF('Lulusan MTs'!F527="","-",IF(LEN('Lulusan MTs'!F527)&lt;4,"Cek lagi","OK"))</f>
        <v>-</v>
      </c>
      <c r="G527" s="19" t="str">
        <f>IF('Lulusan MTs'!G527="","-",IF(LEN('Lulusan MTs'!G527)&lt;4,"Cek lagi","OK"))</f>
        <v>-</v>
      </c>
      <c r="H527" s="19" t="str">
        <f>IF('Lulusan MTs'!H527="","-",IF(LEN('Lulusan MTs'!H527)&lt;&gt;18,"Tidak valid",IF(VALUE('Lulusan MTs'!H527)&lt;0,"Cek lagi","OK")))</f>
        <v>-</v>
      </c>
      <c r="I527" s="19" t="str">
        <f>IF('Lulusan MTs'!I527="","-",IF(LEN('Lulusan MTs'!I527)&lt;&gt;10,"Tidak valid",IF(VALUE('Lulusan MTs'!I527)&lt;0,"Cek lagi","OK")))</f>
        <v>-</v>
      </c>
      <c r="J527" s="19" t="str">
        <f>IF('Lulusan MTs'!J527="","-",IF(LEN('Lulusan MTs'!J527)&lt;4,"Cek lagi","OK"))</f>
        <v>-</v>
      </c>
      <c r="K527" s="19" t="str">
        <f>IF('Lulusan MTs'!K527="","-",IF(LEN('Lulusan MTs'!K527)&lt;4,"Cek lagi","OK"))</f>
        <v>-</v>
      </c>
      <c r="L527" s="18" t="str">
        <f>IF('Lulusan MTs'!L527="","-",IF(VALUE(LEFT('Lulusan MTs'!L527,2))&gt;31,"Tanggal tidak valid",IF(VALUE(LEFT(RIGHT('Lulusan MTs'!L527,7),2))&gt;12,"Bulan tidak valid",IF(VALUE(RIGHT('Lulusan MTs'!L527,4))&gt;2003,"Umur terlalu tua",IF(VALUE(RIGHT('Lulusan MTs'!L527,4))&lt;1996,"Umur terlalu tua","OK")))))</f>
        <v>-</v>
      </c>
      <c r="M527" s="19" t="str">
        <f>IF('Lulusan MTs'!M527="","-",IF('Lulusan MTs'!M527="L","OK",IF('Lulusan MTs'!M527="P","OK","Tidak valid")))</f>
        <v>-</v>
      </c>
      <c r="N527" s="19" t="str">
        <f>IF('Lulusan MTs'!N527="","-",IF('Lulusan MTs'!N527&gt;400,"Tidak valid",IF('Lulusan MTs'!N527&lt;1,"Tidak valid","OK")))</f>
        <v>-</v>
      </c>
      <c r="O527" s="19" t="str">
        <f>IF('Lulusan MTs'!O527="","-",IF('Lulusan MTs'!O527&gt;100,"Tidak valid",IF('Lulusan MTs'!O527&lt;1,"Tidak valid","OK")))</f>
        <v>-</v>
      </c>
      <c r="P527" s="19" t="str">
        <f>IF('Lulusan MTs'!P527="","-",IF('Lulusan MTs'!P527&gt;6,"Cek lagi",IF('Lulusan MTs'!P527&lt;2,"Cek lagi","OK")))</f>
        <v>-</v>
      </c>
      <c r="Q527" s="19" t="str">
        <f>IF('Lulusan MTs'!Q527="","-",IF('Lulusan MTs'!Q527&gt;8,"Tidak valid",IF('Lulusan MTs'!Q527&lt;1,"Tidak valid","OK")))</f>
        <v>-</v>
      </c>
      <c r="R527" s="75" t="str">
        <f>IF('Lulusan MTs'!R527="","-",IF(LEN('Lulusan MTs'!R527)&lt;16,"Cek lagi","OK"))</f>
        <v>-</v>
      </c>
      <c r="S527" s="19" t="str">
        <f>IF('Lulusan MTs'!S527="","-",IF('Lulusan MTs'!S527&gt;6,"Tidak valid",IF('Lulusan MTs'!S527&lt;1,"Tidak valid","OK")))</f>
        <v>-</v>
      </c>
      <c r="T527" s="18" t="str">
        <f>IF('Lulusan MTs'!T527="","-",IF(VALUE(LEFT('Lulusan MTs'!T527,2))&gt;31,"Tanggal tidak valid",IF(VALUE(LEFT(RIGHT('Lulusan MTs'!T527,7),2))&gt;12,"Bulan tidak valid",IF(VALUE(RIGHT('Lulusan MTs'!T527,4))&lt;2010,"Cek lagi Tahun Masuk",IF(VALUE(RIGHT('Lulusan MTs'!T527,4))&gt;2014,"Cek lagi Tahun Masuk","OK")))))</f>
        <v>-</v>
      </c>
      <c r="U527" s="76" t="str">
        <f>IF('Lulusan MTs'!U527="","-",IF(LEN('Lulusan MTs'!U527)&lt;&gt;20,"Tidak valid","OK"))</f>
        <v>-</v>
      </c>
      <c r="V527" s="19" t="str">
        <f>IF('Lulusan MTs'!V527="","-",IF('Lulusan MTs'!V527&gt;3,"Tidak valid",IF('Lulusan MTs'!V527&lt;1,"Tidak valid","OK")))</f>
        <v>-</v>
      </c>
      <c r="W527" s="76" t="str">
        <f>IF('Lulusan MTs'!J527&lt;&gt;"",IF('Lulusan MTs'!W527="","Wajib Diisi","OK"),"-")</f>
        <v>-</v>
      </c>
      <c r="X527" s="76" t="str">
        <f>IF('Lulusan MTs'!J527&lt;&gt;"",IF('Lulusan MTs'!X527="","Wajib Diisi","OK"),"-")</f>
        <v>-</v>
      </c>
      <c r="Y527" s="18" t="str">
        <f>IF('Lulusan MTs'!Y527="","-",IF(VALUE(LEFT('Lulusan MTs'!Y527,2))&gt;31,"Tanggal tidak valid",IF(VALUE(LEFT(RIGHT('Lulusan MTs'!Y527,7),2))&gt;12,"Bulan tidak valid",IF(VALUE(RIGHT('Lulusan MTs'!Y527,4))&lt;&gt;2016,"Cek lagi Tahun Lulus","OK"))))</f>
        <v>-</v>
      </c>
      <c r="Z527" s="19" t="str">
        <f>IF('Lulusan MTs'!Z527="","-",IF('Lulusan MTs'!Z527&gt;100,"Tidak valid",IF('Lulusan MTs'!Z527&lt;1,"Tidak valid","OK")))</f>
        <v>-</v>
      </c>
      <c r="AA527" s="19" t="str">
        <f>IF('Lulusan MTs'!AA527="","-",IF('Lulusan MTs'!AA527&gt;100,"Tidak valid",IF('Lulusan MTs'!AA527&lt;1,"Tidak valid","OK")))</f>
        <v>-</v>
      </c>
      <c r="AB527" s="19" t="str">
        <f>IF('Lulusan MTs'!AB527="","-",IF('Lulusan MTs'!AB527&gt;100,"Tidak valid",IF('Lulusan MTs'!AB527&lt;1,"Tidak valid","OK")))</f>
        <v>-</v>
      </c>
      <c r="AC527" s="19" t="str">
        <f>IF('Lulusan MTs'!AC527="","-",IF('Lulusan MTs'!AC527&gt;100,"Tidak valid",IF('Lulusan MTs'!AC527&lt;1,"Tidak valid","OK")))</f>
        <v>-</v>
      </c>
      <c r="AD527" s="19" t="str">
        <f>IF('Lulusan MTs'!AD527="","-",IF('Lulusan MTs'!AD527&gt;100,"Tidak valid",IF('Lulusan MTs'!AD527&lt;1,"Tidak valid","OK")))</f>
        <v>-</v>
      </c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  <c r="AV527" s="20"/>
      <c r="AW527" s="20"/>
      <c r="AX527" s="20"/>
      <c r="AY527" s="20"/>
      <c r="AZ527" s="20"/>
      <c r="BA527" s="20"/>
      <c r="BB527" s="20"/>
      <c r="BC527" s="20"/>
      <c r="BD527" s="20"/>
      <c r="BE527" s="20"/>
      <c r="BF527" s="20"/>
      <c r="BG527" s="20"/>
      <c r="BH527" s="20"/>
      <c r="BI527" s="20"/>
      <c r="BJ527" s="20"/>
      <c r="BK527" s="20"/>
      <c r="BL527" s="20"/>
      <c r="BM527" s="20"/>
      <c r="BN527" s="20"/>
      <c r="BO527" s="20"/>
      <c r="BP527" s="20"/>
      <c r="BQ527" s="20"/>
      <c r="BR527" s="20"/>
      <c r="BS527" s="20"/>
      <c r="BT527" s="20"/>
      <c r="BU527" s="20"/>
      <c r="BV527" s="20"/>
      <c r="BW527" s="20"/>
      <c r="BX527" s="20"/>
      <c r="BY527" s="20"/>
      <c r="BZ527" s="20"/>
      <c r="CA527" s="20"/>
      <c r="CB527" s="20"/>
      <c r="CC527" s="20"/>
      <c r="CD527" s="20"/>
      <c r="CE527" s="20"/>
      <c r="CF527" s="20"/>
      <c r="CG527" s="20"/>
      <c r="CH527" s="20"/>
      <c r="CI527" s="20"/>
      <c r="CJ527" s="20"/>
      <c r="CK527" s="20"/>
      <c r="CL527" s="20"/>
      <c r="CM527" s="20"/>
      <c r="CN527" s="20"/>
      <c r="CO527" s="20"/>
      <c r="CP527" s="20"/>
      <c r="CQ527" s="20"/>
      <c r="CR527" s="20"/>
      <c r="CS527" s="20"/>
      <c r="CT527" s="20"/>
      <c r="CU527" s="20"/>
      <c r="CV527" s="20"/>
      <c r="CW527" s="20"/>
      <c r="CX527" s="20"/>
      <c r="CY527" s="20"/>
      <c r="CZ527" s="20"/>
      <c r="DA527" s="20"/>
      <c r="DB527" s="20"/>
      <c r="DC527" s="20"/>
      <c r="DD527" s="20"/>
      <c r="DE527" s="20"/>
      <c r="DF527" s="20"/>
      <c r="DG527" s="20"/>
      <c r="DH527" s="20"/>
      <c r="DI527" s="20"/>
      <c r="DJ527" s="20"/>
      <c r="DK527" s="20"/>
      <c r="DL527" s="20"/>
      <c r="DM527" s="20"/>
      <c r="DN527" s="20"/>
      <c r="DO527" s="20"/>
      <c r="DP527" s="20"/>
      <c r="DQ527" s="20"/>
      <c r="DR527" s="20"/>
      <c r="DS527" s="20"/>
      <c r="DT527" s="20"/>
      <c r="DU527" s="20"/>
      <c r="DV527" s="20"/>
      <c r="DW527" s="20"/>
      <c r="DX527" s="20"/>
      <c r="DY527" s="20"/>
      <c r="DZ527" s="20"/>
      <c r="EA527" s="20"/>
      <c r="EB527" s="20"/>
      <c r="EC527" s="20"/>
      <c r="ED527" s="20"/>
      <c r="EE527" s="20"/>
      <c r="EF527" s="20"/>
      <c r="EG527" s="20"/>
      <c r="EH527" s="20"/>
      <c r="EI527" s="20"/>
      <c r="EJ527" s="20"/>
      <c r="EK527" s="20"/>
      <c r="EL527" s="20"/>
      <c r="EM527" s="20"/>
      <c r="EN527" s="20"/>
      <c r="EO527" s="20"/>
      <c r="EP527" s="20"/>
      <c r="EQ527" s="20"/>
      <c r="ER527" s="20"/>
      <c r="ES527" s="20"/>
      <c r="ET527" s="20"/>
      <c r="EU527" s="20"/>
      <c r="EV527" s="20"/>
      <c r="EW527" s="20"/>
      <c r="EX527" s="20"/>
      <c r="EY527" s="20"/>
      <c r="EZ527" s="20"/>
      <c r="FA527" s="20"/>
      <c r="FB527" s="20"/>
      <c r="FC527" s="20"/>
      <c r="FD527" s="20"/>
      <c r="FE527" s="20"/>
      <c r="FF527" s="20"/>
      <c r="FG527" s="20"/>
      <c r="FH527" s="20"/>
      <c r="FI527" s="20"/>
      <c r="FJ527" s="20"/>
      <c r="FK527" s="20"/>
      <c r="FL527" s="20"/>
      <c r="FM527" s="20"/>
      <c r="FN527" s="20"/>
      <c r="FO527" s="20"/>
      <c r="FP527" s="20"/>
      <c r="FQ527" s="20"/>
      <c r="FR527" s="20"/>
      <c r="FS527" s="20"/>
      <c r="FT527" s="20"/>
      <c r="FU527" s="20"/>
      <c r="FV527" s="20"/>
      <c r="FW527" s="20"/>
      <c r="FX527" s="20"/>
      <c r="FY527" s="20"/>
      <c r="FZ527" s="20"/>
      <c r="GA527" s="20"/>
      <c r="GB527" s="20"/>
      <c r="GC527" s="20"/>
      <c r="GD527" s="20"/>
      <c r="GE527" s="20"/>
      <c r="GF527" s="20"/>
      <c r="GG527" s="20"/>
      <c r="GH527" s="20"/>
      <c r="GI527" s="20"/>
      <c r="GJ527" s="20"/>
      <c r="GK527" s="20"/>
      <c r="GL527" s="20"/>
      <c r="GM527" s="20"/>
      <c r="GN527" s="20"/>
      <c r="GO527" s="20"/>
      <c r="GP527" s="20"/>
      <c r="GQ527" s="20"/>
      <c r="GR527" s="20"/>
      <c r="GS527" s="20"/>
      <c r="GT527" s="20"/>
      <c r="GU527" s="20"/>
      <c r="GV527" s="20"/>
      <c r="GW527" s="20"/>
      <c r="GX527" s="20"/>
      <c r="GY527" s="20"/>
      <c r="GZ527" s="20"/>
      <c r="HA527" s="20"/>
      <c r="HB527" s="20"/>
      <c r="HC527" s="20"/>
      <c r="HD527" s="20"/>
      <c r="HE527" s="20"/>
      <c r="HF527" s="20"/>
      <c r="HG527" s="20"/>
      <c r="HH527" s="20"/>
      <c r="HI527" s="20"/>
      <c r="HJ527" s="20"/>
      <c r="HK527" s="20"/>
      <c r="HL527" s="20"/>
      <c r="HM527" s="20"/>
      <c r="HN527" s="20"/>
      <c r="HO527" s="20"/>
      <c r="HP527" s="20"/>
      <c r="HQ527" s="20"/>
      <c r="HR527" s="20"/>
      <c r="HS527" s="20"/>
      <c r="HT527" s="20"/>
      <c r="HU527" s="20"/>
      <c r="HV527" s="20"/>
      <c r="HW527" s="20"/>
      <c r="HX527" s="20"/>
      <c r="HY527" s="20"/>
    </row>
    <row r="528" spans="1:233" s="21" customFormat="1" ht="15" customHeight="1" x14ac:dyDescent="0.2">
      <c r="A528" s="18" t="str">
        <f>IF('Lulusan MTs'!A528="","-",IF(LEN('Lulusan MTs'!A528)&lt;&gt;12,"Tidak valid","OK"))</f>
        <v>-</v>
      </c>
      <c r="B528" s="19" t="str">
        <f>IF('Lulusan MTs'!B528="","-",IF(LEN('Lulusan MTs'!B528)&lt;5,"Cek lagi","OK"))</f>
        <v>-</v>
      </c>
      <c r="C528" s="19" t="str">
        <f>IF('Lulusan MTs'!C528="","-",IF('Lulusan MTs'!C528="MTsN","OK",IF('Lulusan MTs'!C528="MTsS","OK","Tidak valid")))</f>
        <v>-</v>
      </c>
      <c r="D528" s="19" t="str">
        <f>IF('Lulusan MTs'!D528="","-",IF(LEN('Lulusan MTs'!D528)&lt;5,"Cek lagi","OK"))</f>
        <v>-</v>
      </c>
      <c r="E528" s="19" t="str">
        <f>IF('Lulusan MTs'!E528="","-",IF(LEN('Lulusan MTs'!E528)&lt;4,"Cek lagi","OK"))</f>
        <v>-</v>
      </c>
      <c r="F528" s="19" t="str">
        <f>IF('Lulusan MTs'!F528="","-",IF(LEN('Lulusan MTs'!F528)&lt;4,"Cek lagi","OK"))</f>
        <v>-</v>
      </c>
      <c r="G528" s="19" t="str">
        <f>IF('Lulusan MTs'!G528="","-",IF(LEN('Lulusan MTs'!G528)&lt;4,"Cek lagi","OK"))</f>
        <v>-</v>
      </c>
      <c r="H528" s="19" t="str">
        <f>IF('Lulusan MTs'!H528="","-",IF(LEN('Lulusan MTs'!H528)&lt;&gt;18,"Tidak valid",IF(VALUE('Lulusan MTs'!H528)&lt;0,"Cek lagi","OK")))</f>
        <v>-</v>
      </c>
      <c r="I528" s="19" t="str">
        <f>IF('Lulusan MTs'!I528="","-",IF(LEN('Lulusan MTs'!I528)&lt;&gt;10,"Tidak valid",IF(VALUE('Lulusan MTs'!I528)&lt;0,"Cek lagi","OK")))</f>
        <v>-</v>
      </c>
      <c r="J528" s="19" t="str">
        <f>IF('Lulusan MTs'!J528="","-",IF(LEN('Lulusan MTs'!J528)&lt;4,"Cek lagi","OK"))</f>
        <v>-</v>
      </c>
      <c r="K528" s="19" t="str">
        <f>IF('Lulusan MTs'!K528="","-",IF(LEN('Lulusan MTs'!K528)&lt;4,"Cek lagi","OK"))</f>
        <v>-</v>
      </c>
      <c r="L528" s="18" t="str">
        <f>IF('Lulusan MTs'!L528="","-",IF(VALUE(LEFT('Lulusan MTs'!L528,2))&gt;31,"Tanggal tidak valid",IF(VALUE(LEFT(RIGHT('Lulusan MTs'!L528,7),2))&gt;12,"Bulan tidak valid",IF(VALUE(RIGHT('Lulusan MTs'!L528,4))&gt;2003,"Umur terlalu tua",IF(VALUE(RIGHT('Lulusan MTs'!L528,4))&lt;1996,"Umur terlalu tua","OK")))))</f>
        <v>-</v>
      </c>
      <c r="M528" s="19" t="str">
        <f>IF('Lulusan MTs'!M528="","-",IF('Lulusan MTs'!M528="L","OK",IF('Lulusan MTs'!M528="P","OK","Tidak valid")))</f>
        <v>-</v>
      </c>
      <c r="N528" s="19" t="str">
        <f>IF('Lulusan MTs'!N528="","-",IF('Lulusan MTs'!N528&gt;400,"Tidak valid",IF('Lulusan MTs'!N528&lt;1,"Tidak valid","OK")))</f>
        <v>-</v>
      </c>
      <c r="O528" s="19" t="str">
        <f>IF('Lulusan MTs'!O528="","-",IF('Lulusan MTs'!O528&gt;100,"Tidak valid",IF('Lulusan MTs'!O528&lt;1,"Tidak valid","OK")))</f>
        <v>-</v>
      </c>
      <c r="P528" s="19" t="str">
        <f>IF('Lulusan MTs'!P528="","-",IF('Lulusan MTs'!P528&gt;6,"Cek lagi",IF('Lulusan MTs'!P528&lt;2,"Cek lagi","OK")))</f>
        <v>-</v>
      </c>
      <c r="Q528" s="19" t="str">
        <f>IF('Lulusan MTs'!Q528="","-",IF('Lulusan MTs'!Q528&gt;8,"Tidak valid",IF('Lulusan MTs'!Q528&lt;1,"Tidak valid","OK")))</f>
        <v>-</v>
      </c>
      <c r="R528" s="75" t="str">
        <f>IF('Lulusan MTs'!R528="","-",IF(LEN('Lulusan MTs'!R528)&lt;16,"Cek lagi","OK"))</f>
        <v>-</v>
      </c>
      <c r="S528" s="19" t="str">
        <f>IF('Lulusan MTs'!S528="","-",IF('Lulusan MTs'!S528&gt;6,"Tidak valid",IF('Lulusan MTs'!S528&lt;1,"Tidak valid","OK")))</f>
        <v>-</v>
      </c>
      <c r="T528" s="18" t="str">
        <f>IF('Lulusan MTs'!T528="","-",IF(VALUE(LEFT('Lulusan MTs'!T528,2))&gt;31,"Tanggal tidak valid",IF(VALUE(LEFT(RIGHT('Lulusan MTs'!T528,7),2))&gt;12,"Bulan tidak valid",IF(VALUE(RIGHT('Lulusan MTs'!T528,4))&lt;2010,"Cek lagi Tahun Masuk",IF(VALUE(RIGHT('Lulusan MTs'!T528,4))&gt;2014,"Cek lagi Tahun Masuk","OK")))))</f>
        <v>-</v>
      </c>
      <c r="U528" s="76" t="str">
        <f>IF('Lulusan MTs'!U528="","-",IF(LEN('Lulusan MTs'!U528)&lt;&gt;20,"Tidak valid","OK"))</f>
        <v>-</v>
      </c>
      <c r="V528" s="19" t="str">
        <f>IF('Lulusan MTs'!V528="","-",IF('Lulusan MTs'!V528&gt;3,"Tidak valid",IF('Lulusan MTs'!V528&lt;1,"Tidak valid","OK")))</f>
        <v>-</v>
      </c>
      <c r="W528" s="76" t="str">
        <f>IF('Lulusan MTs'!J528&lt;&gt;"",IF('Lulusan MTs'!W528="","Wajib Diisi","OK"),"-")</f>
        <v>-</v>
      </c>
      <c r="X528" s="76" t="str">
        <f>IF('Lulusan MTs'!J528&lt;&gt;"",IF('Lulusan MTs'!X528="","Wajib Diisi","OK"),"-")</f>
        <v>-</v>
      </c>
      <c r="Y528" s="18" t="str">
        <f>IF('Lulusan MTs'!Y528="","-",IF(VALUE(LEFT('Lulusan MTs'!Y528,2))&gt;31,"Tanggal tidak valid",IF(VALUE(LEFT(RIGHT('Lulusan MTs'!Y528,7),2))&gt;12,"Bulan tidak valid",IF(VALUE(RIGHT('Lulusan MTs'!Y528,4))&lt;&gt;2016,"Cek lagi Tahun Lulus","OK"))))</f>
        <v>-</v>
      </c>
      <c r="Z528" s="19" t="str">
        <f>IF('Lulusan MTs'!Z528="","-",IF('Lulusan MTs'!Z528&gt;100,"Tidak valid",IF('Lulusan MTs'!Z528&lt;1,"Tidak valid","OK")))</f>
        <v>-</v>
      </c>
      <c r="AA528" s="19" t="str">
        <f>IF('Lulusan MTs'!AA528="","-",IF('Lulusan MTs'!AA528&gt;100,"Tidak valid",IF('Lulusan MTs'!AA528&lt;1,"Tidak valid","OK")))</f>
        <v>-</v>
      </c>
      <c r="AB528" s="19" t="str">
        <f>IF('Lulusan MTs'!AB528="","-",IF('Lulusan MTs'!AB528&gt;100,"Tidak valid",IF('Lulusan MTs'!AB528&lt;1,"Tidak valid","OK")))</f>
        <v>-</v>
      </c>
      <c r="AC528" s="19" t="str">
        <f>IF('Lulusan MTs'!AC528="","-",IF('Lulusan MTs'!AC528&gt;100,"Tidak valid",IF('Lulusan MTs'!AC528&lt;1,"Tidak valid","OK")))</f>
        <v>-</v>
      </c>
      <c r="AD528" s="19" t="str">
        <f>IF('Lulusan MTs'!AD528="","-",IF('Lulusan MTs'!AD528&gt;100,"Tidak valid",IF('Lulusan MTs'!AD528&lt;1,"Tidak valid","OK")))</f>
        <v>-</v>
      </c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0"/>
      <c r="AU528" s="20"/>
      <c r="AV528" s="20"/>
      <c r="AW528" s="20"/>
      <c r="AX528" s="20"/>
      <c r="AY528" s="20"/>
      <c r="AZ528" s="20"/>
      <c r="BA528" s="20"/>
      <c r="BB528" s="20"/>
      <c r="BC528" s="20"/>
      <c r="BD528" s="20"/>
      <c r="BE528" s="20"/>
      <c r="BF528" s="20"/>
      <c r="BG528" s="20"/>
      <c r="BH528" s="20"/>
      <c r="BI528" s="20"/>
      <c r="BJ528" s="20"/>
      <c r="BK528" s="20"/>
      <c r="BL528" s="20"/>
      <c r="BM528" s="20"/>
      <c r="BN528" s="20"/>
      <c r="BO528" s="20"/>
      <c r="BP528" s="20"/>
      <c r="BQ528" s="20"/>
      <c r="BR528" s="20"/>
      <c r="BS528" s="20"/>
      <c r="BT528" s="20"/>
      <c r="BU528" s="20"/>
      <c r="BV528" s="20"/>
      <c r="BW528" s="20"/>
      <c r="BX528" s="20"/>
      <c r="BY528" s="20"/>
      <c r="BZ528" s="20"/>
      <c r="CA528" s="20"/>
      <c r="CB528" s="20"/>
      <c r="CC528" s="20"/>
      <c r="CD528" s="20"/>
      <c r="CE528" s="20"/>
      <c r="CF528" s="20"/>
      <c r="CG528" s="20"/>
      <c r="CH528" s="20"/>
      <c r="CI528" s="20"/>
      <c r="CJ528" s="20"/>
      <c r="CK528" s="20"/>
      <c r="CL528" s="20"/>
      <c r="CM528" s="20"/>
      <c r="CN528" s="20"/>
      <c r="CO528" s="20"/>
      <c r="CP528" s="20"/>
      <c r="CQ528" s="20"/>
      <c r="CR528" s="20"/>
      <c r="CS528" s="20"/>
      <c r="CT528" s="20"/>
      <c r="CU528" s="20"/>
      <c r="CV528" s="20"/>
      <c r="CW528" s="20"/>
      <c r="CX528" s="20"/>
      <c r="CY528" s="20"/>
      <c r="CZ528" s="20"/>
      <c r="DA528" s="20"/>
      <c r="DB528" s="20"/>
      <c r="DC528" s="20"/>
      <c r="DD528" s="20"/>
      <c r="DE528" s="20"/>
      <c r="DF528" s="20"/>
      <c r="DG528" s="20"/>
      <c r="DH528" s="20"/>
      <c r="DI528" s="20"/>
      <c r="DJ528" s="20"/>
      <c r="DK528" s="20"/>
      <c r="DL528" s="20"/>
      <c r="DM528" s="20"/>
      <c r="DN528" s="20"/>
      <c r="DO528" s="20"/>
      <c r="DP528" s="20"/>
      <c r="DQ528" s="20"/>
      <c r="DR528" s="20"/>
      <c r="DS528" s="20"/>
      <c r="DT528" s="20"/>
      <c r="DU528" s="20"/>
      <c r="DV528" s="20"/>
      <c r="DW528" s="20"/>
      <c r="DX528" s="20"/>
      <c r="DY528" s="20"/>
      <c r="DZ528" s="20"/>
      <c r="EA528" s="20"/>
      <c r="EB528" s="20"/>
      <c r="EC528" s="20"/>
      <c r="ED528" s="20"/>
      <c r="EE528" s="20"/>
      <c r="EF528" s="20"/>
      <c r="EG528" s="20"/>
      <c r="EH528" s="20"/>
      <c r="EI528" s="20"/>
      <c r="EJ528" s="20"/>
      <c r="EK528" s="20"/>
      <c r="EL528" s="20"/>
      <c r="EM528" s="20"/>
      <c r="EN528" s="20"/>
      <c r="EO528" s="20"/>
      <c r="EP528" s="20"/>
      <c r="EQ528" s="20"/>
      <c r="ER528" s="20"/>
      <c r="ES528" s="20"/>
      <c r="ET528" s="20"/>
      <c r="EU528" s="20"/>
      <c r="EV528" s="20"/>
      <c r="EW528" s="20"/>
      <c r="EX528" s="20"/>
      <c r="EY528" s="20"/>
      <c r="EZ528" s="20"/>
      <c r="FA528" s="20"/>
      <c r="FB528" s="20"/>
      <c r="FC528" s="20"/>
      <c r="FD528" s="20"/>
      <c r="FE528" s="20"/>
      <c r="FF528" s="20"/>
      <c r="FG528" s="20"/>
      <c r="FH528" s="20"/>
      <c r="FI528" s="20"/>
      <c r="FJ528" s="20"/>
      <c r="FK528" s="20"/>
      <c r="FL528" s="20"/>
      <c r="FM528" s="20"/>
      <c r="FN528" s="20"/>
      <c r="FO528" s="20"/>
      <c r="FP528" s="20"/>
      <c r="FQ528" s="20"/>
      <c r="FR528" s="20"/>
      <c r="FS528" s="20"/>
      <c r="FT528" s="20"/>
      <c r="FU528" s="20"/>
      <c r="FV528" s="20"/>
      <c r="FW528" s="20"/>
      <c r="FX528" s="20"/>
      <c r="FY528" s="20"/>
      <c r="FZ528" s="20"/>
      <c r="GA528" s="20"/>
      <c r="GB528" s="20"/>
      <c r="GC528" s="20"/>
      <c r="GD528" s="20"/>
      <c r="GE528" s="20"/>
      <c r="GF528" s="20"/>
      <c r="GG528" s="20"/>
      <c r="GH528" s="20"/>
      <c r="GI528" s="20"/>
      <c r="GJ528" s="20"/>
      <c r="GK528" s="20"/>
      <c r="GL528" s="20"/>
      <c r="GM528" s="20"/>
      <c r="GN528" s="20"/>
      <c r="GO528" s="20"/>
      <c r="GP528" s="20"/>
      <c r="GQ528" s="20"/>
      <c r="GR528" s="20"/>
      <c r="GS528" s="20"/>
      <c r="GT528" s="20"/>
      <c r="GU528" s="20"/>
      <c r="GV528" s="20"/>
      <c r="GW528" s="20"/>
      <c r="GX528" s="20"/>
      <c r="GY528" s="20"/>
      <c r="GZ528" s="20"/>
      <c r="HA528" s="20"/>
      <c r="HB528" s="20"/>
      <c r="HC528" s="20"/>
      <c r="HD528" s="20"/>
      <c r="HE528" s="20"/>
      <c r="HF528" s="20"/>
      <c r="HG528" s="20"/>
      <c r="HH528" s="20"/>
      <c r="HI528" s="20"/>
      <c r="HJ528" s="20"/>
      <c r="HK528" s="20"/>
      <c r="HL528" s="20"/>
      <c r="HM528" s="20"/>
      <c r="HN528" s="20"/>
      <c r="HO528" s="20"/>
      <c r="HP528" s="20"/>
      <c r="HQ528" s="20"/>
      <c r="HR528" s="20"/>
      <c r="HS528" s="20"/>
      <c r="HT528" s="20"/>
      <c r="HU528" s="20"/>
      <c r="HV528" s="20"/>
      <c r="HW528" s="20"/>
      <c r="HX528" s="20"/>
      <c r="HY528" s="20"/>
    </row>
    <row r="529" spans="1:233" s="21" customFormat="1" ht="15" customHeight="1" x14ac:dyDescent="0.2">
      <c r="A529" s="18" t="str">
        <f>IF('Lulusan MTs'!A529="","-",IF(LEN('Lulusan MTs'!A529)&lt;&gt;12,"Tidak valid","OK"))</f>
        <v>-</v>
      </c>
      <c r="B529" s="19" t="str">
        <f>IF('Lulusan MTs'!B529="","-",IF(LEN('Lulusan MTs'!B529)&lt;5,"Cek lagi","OK"))</f>
        <v>-</v>
      </c>
      <c r="C529" s="19" t="str">
        <f>IF('Lulusan MTs'!C529="","-",IF('Lulusan MTs'!C529="MTsN","OK",IF('Lulusan MTs'!C529="MTsS","OK","Tidak valid")))</f>
        <v>-</v>
      </c>
      <c r="D529" s="19" t="str">
        <f>IF('Lulusan MTs'!D529="","-",IF(LEN('Lulusan MTs'!D529)&lt;5,"Cek lagi","OK"))</f>
        <v>-</v>
      </c>
      <c r="E529" s="19" t="str">
        <f>IF('Lulusan MTs'!E529="","-",IF(LEN('Lulusan MTs'!E529)&lt;4,"Cek lagi","OK"))</f>
        <v>-</v>
      </c>
      <c r="F529" s="19" t="str">
        <f>IF('Lulusan MTs'!F529="","-",IF(LEN('Lulusan MTs'!F529)&lt;4,"Cek lagi","OK"))</f>
        <v>-</v>
      </c>
      <c r="G529" s="19" t="str">
        <f>IF('Lulusan MTs'!G529="","-",IF(LEN('Lulusan MTs'!G529)&lt;4,"Cek lagi","OK"))</f>
        <v>-</v>
      </c>
      <c r="H529" s="19" t="str">
        <f>IF('Lulusan MTs'!H529="","-",IF(LEN('Lulusan MTs'!H529)&lt;&gt;18,"Tidak valid",IF(VALUE('Lulusan MTs'!H529)&lt;0,"Cek lagi","OK")))</f>
        <v>-</v>
      </c>
      <c r="I529" s="19" t="str">
        <f>IF('Lulusan MTs'!I529="","-",IF(LEN('Lulusan MTs'!I529)&lt;&gt;10,"Tidak valid",IF(VALUE('Lulusan MTs'!I529)&lt;0,"Cek lagi","OK")))</f>
        <v>-</v>
      </c>
      <c r="J529" s="19" t="str">
        <f>IF('Lulusan MTs'!J529="","-",IF(LEN('Lulusan MTs'!J529)&lt;4,"Cek lagi","OK"))</f>
        <v>-</v>
      </c>
      <c r="K529" s="19" t="str">
        <f>IF('Lulusan MTs'!K529="","-",IF(LEN('Lulusan MTs'!K529)&lt;4,"Cek lagi","OK"))</f>
        <v>-</v>
      </c>
      <c r="L529" s="18" t="str">
        <f>IF('Lulusan MTs'!L529="","-",IF(VALUE(LEFT('Lulusan MTs'!L529,2))&gt;31,"Tanggal tidak valid",IF(VALUE(LEFT(RIGHT('Lulusan MTs'!L529,7),2))&gt;12,"Bulan tidak valid",IF(VALUE(RIGHT('Lulusan MTs'!L529,4))&gt;2003,"Umur terlalu tua",IF(VALUE(RIGHT('Lulusan MTs'!L529,4))&lt;1996,"Umur terlalu tua","OK")))))</f>
        <v>-</v>
      </c>
      <c r="M529" s="19" t="str">
        <f>IF('Lulusan MTs'!M529="","-",IF('Lulusan MTs'!M529="L","OK",IF('Lulusan MTs'!M529="P","OK","Tidak valid")))</f>
        <v>-</v>
      </c>
      <c r="N529" s="19" t="str">
        <f>IF('Lulusan MTs'!N529="","-",IF('Lulusan MTs'!N529&gt;400,"Tidak valid",IF('Lulusan MTs'!N529&lt;1,"Tidak valid","OK")))</f>
        <v>-</v>
      </c>
      <c r="O529" s="19" t="str">
        <f>IF('Lulusan MTs'!O529="","-",IF('Lulusan MTs'!O529&gt;100,"Tidak valid",IF('Lulusan MTs'!O529&lt;1,"Tidak valid","OK")))</f>
        <v>-</v>
      </c>
      <c r="P529" s="19" t="str">
        <f>IF('Lulusan MTs'!P529="","-",IF('Lulusan MTs'!P529&gt;6,"Cek lagi",IF('Lulusan MTs'!P529&lt;2,"Cek lagi","OK")))</f>
        <v>-</v>
      </c>
      <c r="Q529" s="19" t="str">
        <f>IF('Lulusan MTs'!Q529="","-",IF('Lulusan MTs'!Q529&gt;8,"Tidak valid",IF('Lulusan MTs'!Q529&lt;1,"Tidak valid","OK")))</f>
        <v>-</v>
      </c>
      <c r="R529" s="75" t="str">
        <f>IF('Lulusan MTs'!R529="","-",IF(LEN('Lulusan MTs'!R529)&lt;16,"Cek lagi","OK"))</f>
        <v>-</v>
      </c>
      <c r="S529" s="19" t="str">
        <f>IF('Lulusan MTs'!S529="","-",IF('Lulusan MTs'!S529&gt;6,"Tidak valid",IF('Lulusan MTs'!S529&lt;1,"Tidak valid","OK")))</f>
        <v>-</v>
      </c>
      <c r="T529" s="18" t="str">
        <f>IF('Lulusan MTs'!T529="","-",IF(VALUE(LEFT('Lulusan MTs'!T529,2))&gt;31,"Tanggal tidak valid",IF(VALUE(LEFT(RIGHT('Lulusan MTs'!T529,7),2))&gt;12,"Bulan tidak valid",IF(VALUE(RIGHT('Lulusan MTs'!T529,4))&lt;2010,"Cek lagi Tahun Masuk",IF(VALUE(RIGHT('Lulusan MTs'!T529,4))&gt;2014,"Cek lagi Tahun Masuk","OK")))))</f>
        <v>-</v>
      </c>
      <c r="U529" s="76" t="str">
        <f>IF('Lulusan MTs'!U529="","-",IF(LEN('Lulusan MTs'!U529)&lt;&gt;20,"Tidak valid","OK"))</f>
        <v>-</v>
      </c>
      <c r="V529" s="19" t="str">
        <f>IF('Lulusan MTs'!V529="","-",IF('Lulusan MTs'!V529&gt;3,"Tidak valid",IF('Lulusan MTs'!V529&lt;1,"Tidak valid","OK")))</f>
        <v>-</v>
      </c>
      <c r="W529" s="76" t="str">
        <f>IF('Lulusan MTs'!J529&lt;&gt;"",IF('Lulusan MTs'!W529="","Wajib Diisi","OK"),"-")</f>
        <v>-</v>
      </c>
      <c r="X529" s="76" t="str">
        <f>IF('Lulusan MTs'!J529&lt;&gt;"",IF('Lulusan MTs'!X529="","Wajib Diisi","OK"),"-")</f>
        <v>-</v>
      </c>
      <c r="Y529" s="18" t="str">
        <f>IF('Lulusan MTs'!Y529="","-",IF(VALUE(LEFT('Lulusan MTs'!Y529,2))&gt;31,"Tanggal tidak valid",IF(VALUE(LEFT(RIGHT('Lulusan MTs'!Y529,7),2))&gt;12,"Bulan tidak valid",IF(VALUE(RIGHT('Lulusan MTs'!Y529,4))&lt;&gt;2016,"Cek lagi Tahun Lulus","OK"))))</f>
        <v>-</v>
      </c>
      <c r="Z529" s="19" t="str">
        <f>IF('Lulusan MTs'!Z529="","-",IF('Lulusan MTs'!Z529&gt;100,"Tidak valid",IF('Lulusan MTs'!Z529&lt;1,"Tidak valid","OK")))</f>
        <v>-</v>
      </c>
      <c r="AA529" s="19" t="str">
        <f>IF('Lulusan MTs'!AA529="","-",IF('Lulusan MTs'!AA529&gt;100,"Tidak valid",IF('Lulusan MTs'!AA529&lt;1,"Tidak valid","OK")))</f>
        <v>-</v>
      </c>
      <c r="AB529" s="19" t="str">
        <f>IF('Lulusan MTs'!AB529="","-",IF('Lulusan MTs'!AB529&gt;100,"Tidak valid",IF('Lulusan MTs'!AB529&lt;1,"Tidak valid","OK")))</f>
        <v>-</v>
      </c>
      <c r="AC529" s="19" t="str">
        <f>IF('Lulusan MTs'!AC529="","-",IF('Lulusan MTs'!AC529&gt;100,"Tidak valid",IF('Lulusan MTs'!AC529&lt;1,"Tidak valid","OK")))</f>
        <v>-</v>
      </c>
      <c r="AD529" s="19" t="str">
        <f>IF('Lulusan MTs'!AD529="","-",IF('Lulusan MTs'!AD529&gt;100,"Tidak valid",IF('Lulusan MTs'!AD529&lt;1,"Tidak valid","OK")))</f>
        <v>-</v>
      </c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  <c r="AV529" s="20"/>
      <c r="AW529" s="20"/>
      <c r="AX529" s="20"/>
      <c r="AY529" s="20"/>
      <c r="AZ529" s="20"/>
      <c r="BA529" s="20"/>
      <c r="BB529" s="20"/>
      <c r="BC529" s="20"/>
      <c r="BD529" s="20"/>
      <c r="BE529" s="20"/>
      <c r="BF529" s="20"/>
      <c r="BG529" s="20"/>
      <c r="BH529" s="20"/>
      <c r="BI529" s="20"/>
      <c r="BJ529" s="20"/>
      <c r="BK529" s="20"/>
      <c r="BL529" s="20"/>
      <c r="BM529" s="20"/>
      <c r="BN529" s="20"/>
      <c r="BO529" s="20"/>
      <c r="BP529" s="20"/>
      <c r="BQ529" s="20"/>
      <c r="BR529" s="20"/>
      <c r="BS529" s="20"/>
      <c r="BT529" s="20"/>
      <c r="BU529" s="20"/>
      <c r="BV529" s="20"/>
      <c r="BW529" s="20"/>
      <c r="BX529" s="20"/>
      <c r="BY529" s="20"/>
      <c r="BZ529" s="20"/>
      <c r="CA529" s="20"/>
      <c r="CB529" s="20"/>
      <c r="CC529" s="20"/>
      <c r="CD529" s="20"/>
      <c r="CE529" s="20"/>
      <c r="CF529" s="20"/>
      <c r="CG529" s="20"/>
      <c r="CH529" s="20"/>
      <c r="CI529" s="20"/>
      <c r="CJ529" s="20"/>
      <c r="CK529" s="20"/>
      <c r="CL529" s="20"/>
      <c r="CM529" s="20"/>
      <c r="CN529" s="20"/>
      <c r="CO529" s="20"/>
      <c r="CP529" s="20"/>
      <c r="CQ529" s="20"/>
      <c r="CR529" s="20"/>
      <c r="CS529" s="20"/>
      <c r="CT529" s="20"/>
      <c r="CU529" s="20"/>
      <c r="CV529" s="20"/>
      <c r="CW529" s="20"/>
      <c r="CX529" s="20"/>
      <c r="CY529" s="20"/>
      <c r="CZ529" s="20"/>
      <c r="DA529" s="20"/>
      <c r="DB529" s="20"/>
      <c r="DC529" s="20"/>
      <c r="DD529" s="20"/>
      <c r="DE529" s="20"/>
      <c r="DF529" s="20"/>
      <c r="DG529" s="20"/>
      <c r="DH529" s="20"/>
      <c r="DI529" s="20"/>
      <c r="DJ529" s="20"/>
      <c r="DK529" s="20"/>
      <c r="DL529" s="20"/>
      <c r="DM529" s="20"/>
      <c r="DN529" s="20"/>
      <c r="DO529" s="20"/>
      <c r="DP529" s="20"/>
      <c r="DQ529" s="20"/>
      <c r="DR529" s="20"/>
      <c r="DS529" s="20"/>
      <c r="DT529" s="20"/>
      <c r="DU529" s="20"/>
      <c r="DV529" s="20"/>
      <c r="DW529" s="20"/>
      <c r="DX529" s="20"/>
      <c r="DY529" s="20"/>
      <c r="DZ529" s="20"/>
      <c r="EA529" s="20"/>
      <c r="EB529" s="20"/>
      <c r="EC529" s="20"/>
      <c r="ED529" s="20"/>
      <c r="EE529" s="20"/>
      <c r="EF529" s="20"/>
      <c r="EG529" s="20"/>
      <c r="EH529" s="20"/>
      <c r="EI529" s="20"/>
      <c r="EJ529" s="20"/>
      <c r="EK529" s="20"/>
      <c r="EL529" s="20"/>
      <c r="EM529" s="20"/>
      <c r="EN529" s="20"/>
      <c r="EO529" s="20"/>
      <c r="EP529" s="20"/>
      <c r="EQ529" s="20"/>
      <c r="ER529" s="20"/>
      <c r="ES529" s="20"/>
      <c r="ET529" s="20"/>
      <c r="EU529" s="20"/>
      <c r="EV529" s="20"/>
      <c r="EW529" s="20"/>
      <c r="EX529" s="20"/>
      <c r="EY529" s="20"/>
      <c r="EZ529" s="20"/>
      <c r="FA529" s="20"/>
      <c r="FB529" s="20"/>
      <c r="FC529" s="20"/>
      <c r="FD529" s="20"/>
      <c r="FE529" s="20"/>
      <c r="FF529" s="20"/>
      <c r="FG529" s="20"/>
      <c r="FH529" s="20"/>
      <c r="FI529" s="20"/>
      <c r="FJ529" s="20"/>
      <c r="FK529" s="20"/>
      <c r="FL529" s="20"/>
      <c r="FM529" s="20"/>
      <c r="FN529" s="20"/>
      <c r="FO529" s="20"/>
      <c r="FP529" s="20"/>
      <c r="FQ529" s="20"/>
      <c r="FR529" s="20"/>
      <c r="FS529" s="20"/>
      <c r="FT529" s="20"/>
      <c r="FU529" s="20"/>
      <c r="FV529" s="20"/>
      <c r="FW529" s="20"/>
      <c r="FX529" s="20"/>
      <c r="FY529" s="20"/>
      <c r="FZ529" s="20"/>
      <c r="GA529" s="20"/>
      <c r="GB529" s="20"/>
      <c r="GC529" s="20"/>
      <c r="GD529" s="20"/>
      <c r="GE529" s="20"/>
      <c r="GF529" s="20"/>
      <c r="GG529" s="20"/>
      <c r="GH529" s="20"/>
      <c r="GI529" s="20"/>
      <c r="GJ529" s="20"/>
      <c r="GK529" s="20"/>
      <c r="GL529" s="20"/>
      <c r="GM529" s="20"/>
      <c r="GN529" s="20"/>
      <c r="GO529" s="20"/>
      <c r="GP529" s="20"/>
      <c r="GQ529" s="20"/>
      <c r="GR529" s="20"/>
      <c r="GS529" s="20"/>
      <c r="GT529" s="20"/>
      <c r="GU529" s="20"/>
      <c r="GV529" s="20"/>
      <c r="GW529" s="20"/>
      <c r="GX529" s="20"/>
      <c r="GY529" s="20"/>
      <c r="GZ529" s="20"/>
      <c r="HA529" s="20"/>
      <c r="HB529" s="20"/>
      <c r="HC529" s="20"/>
      <c r="HD529" s="20"/>
      <c r="HE529" s="20"/>
      <c r="HF529" s="20"/>
      <c r="HG529" s="20"/>
      <c r="HH529" s="20"/>
      <c r="HI529" s="20"/>
      <c r="HJ529" s="20"/>
      <c r="HK529" s="20"/>
      <c r="HL529" s="20"/>
      <c r="HM529" s="20"/>
      <c r="HN529" s="20"/>
      <c r="HO529" s="20"/>
      <c r="HP529" s="20"/>
      <c r="HQ529" s="20"/>
      <c r="HR529" s="20"/>
      <c r="HS529" s="20"/>
      <c r="HT529" s="20"/>
      <c r="HU529" s="20"/>
      <c r="HV529" s="20"/>
      <c r="HW529" s="20"/>
      <c r="HX529" s="20"/>
      <c r="HY529" s="20"/>
    </row>
    <row r="530" spans="1:233" s="21" customFormat="1" ht="15" customHeight="1" x14ac:dyDescent="0.2">
      <c r="A530" s="18" t="str">
        <f>IF('Lulusan MTs'!A530="","-",IF(LEN('Lulusan MTs'!A530)&lt;&gt;12,"Tidak valid","OK"))</f>
        <v>-</v>
      </c>
      <c r="B530" s="19" t="str">
        <f>IF('Lulusan MTs'!B530="","-",IF(LEN('Lulusan MTs'!B530)&lt;5,"Cek lagi","OK"))</f>
        <v>-</v>
      </c>
      <c r="C530" s="19" t="str">
        <f>IF('Lulusan MTs'!C530="","-",IF('Lulusan MTs'!C530="MTsN","OK",IF('Lulusan MTs'!C530="MTsS","OK","Tidak valid")))</f>
        <v>-</v>
      </c>
      <c r="D530" s="19" t="str">
        <f>IF('Lulusan MTs'!D530="","-",IF(LEN('Lulusan MTs'!D530)&lt;5,"Cek lagi","OK"))</f>
        <v>-</v>
      </c>
      <c r="E530" s="19" t="str">
        <f>IF('Lulusan MTs'!E530="","-",IF(LEN('Lulusan MTs'!E530)&lt;4,"Cek lagi","OK"))</f>
        <v>-</v>
      </c>
      <c r="F530" s="19" t="str">
        <f>IF('Lulusan MTs'!F530="","-",IF(LEN('Lulusan MTs'!F530)&lt;4,"Cek lagi","OK"))</f>
        <v>-</v>
      </c>
      <c r="G530" s="19" t="str">
        <f>IF('Lulusan MTs'!G530="","-",IF(LEN('Lulusan MTs'!G530)&lt;4,"Cek lagi","OK"))</f>
        <v>-</v>
      </c>
      <c r="H530" s="19" t="str">
        <f>IF('Lulusan MTs'!H530="","-",IF(LEN('Lulusan MTs'!H530)&lt;&gt;18,"Tidak valid",IF(VALUE('Lulusan MTs'!H530)&lt;0,"Cek lagi","OK")))</f>
        <v>-</v>
      </c>
      <c r="I530" s="19" t="str">
        <f>IF('Lulusan MTs'!I530="","-",IF(LEN('Lulusan MTs'!I530)&lt;&gt;10,"Tidak valid",IF(VALUE('Lulusan MTs'!I530)&lt;0,"Cek lagi","OK")))</f>
        <v>-</v>
      </c>
      <c r="J530" s="19" t="str">
        <f>IF('Lulusan MTs'!J530="","-",IF(LEN('Lulusan MTs'!J530)&lt;4,"Cek lagi","OK"))</f>
        <v>-</v>
      </c>
      <c r="K530" s="19" t="str">
        <f>IF('Lulusan MTs'!K530="","-",IF(LEN('Lulusan MTs'!K530)&lt;4,"Cek lagi","OK"))</f>
        <v>-</v>
      </c>
      <c r="L530" s="18" t="str">
        <f>IF('Lulusan MTs'!L530="","-",IF(VALUE(LEFT('Lulusan MTs'!L530,2))&gt;31,"Tanggal tidak valid",IF(VALUE(LEFT(RIGHT('Lulusan MTs'!L530,7),2))&gt;12,"Bulan tidak valid",IF(VALUE(RIGHT('Lulusan MTs'!L530,4))&gt;2003,"Umur terlalu tua",IF(VALUE(RIGHT('Lulusan MTs'!L530,4))&lt;1996,"Umur terlalu tua","OK")))))</f>
        <v>-</v>
      </c>
      <c r="M530" s="19" t="str">
        <f>IF('Lulusan MTs'!M530="","-",IF('Lulusan MTs'!M530="L","OK",IF('Lulusan MTs'!M530="P","OK","Tidak valid")))</f>
        <v>-</v>
      </c>
      <c r="N530" s="19" t="str">
        <f>IF('Lulusan MTs'!N530="","-",IF('Lulusan MTs'!N530&gt;400,"Tidak valid",IF('Lulusan MTs'!N530&lt;1,"Tidak valid","OK")))</f>
        <v>-</v>
      </c>
      <c r="O530" s="19" t="str">
        <f>IF('Lulusan MTs'!O530="","-",IF('Lulusan MTs'!O530&gt;100,"Tidak valid",IF('Lulusan MTs'!O530&lt;1,"Tidak valid","OK")))</f>
        <v>-</v>
      </c>
      <c r="P530" s="19" t="str">
        <f>IF('Lulusan MTs'!P530="","-",IF('Lulusan MTs'!P530&gt;6,"Cek lagi",IF('Lulusan MTs'!P530&lt;2,"Cek lagi","OK")))</f>
        <v>-</v>
      </c>
      <c r="Q530" s="19" t="str">
        <f>IF('Lulusan MTs'!Q530="","-",IF('Lulusan MTs'!Q530&gt;8,"Tidak valid",IF('Lulusan MTs'!Q530&lt;1,"Tidak valid","OK")))</f>
        <v>-</v>
      </c>
      <c r="R530" s="75" t="str">
        <f>IF('Lulusan MTs'!R530="","-",IF(LEN('Lulusan MTs'!R530)&lt;16,"Cek lagi","OK"))</f>
        <v>-</v>
      </c>
      <c r="S530" s="19" t="str">
        <f>IF('Lulusan MTs'!S530="","-",IF('Lulusan MTs'!S530&gt;6,"Tidak valid",IF('Lulusan MTs'!S530&lt;1,"Tidak valid","OK")))</f>
        <v>-</v>
      </c>
      <c r="T530" s="18" t="str">
        <f>IF('Lulusan MTs'!T530="","-",IF(VALUE(LEFT('Lulusan MTs'!T530,2))&gt;31,"Tanggal tidak valid",IF(VALUE(LEFT(RIGHT('Lulusan MTs'!T530,7),2))&gt;12,"Bulan tidak valid",IF(VALUE(RIGHT('Lulusan MTs'!T530,4))&lt;2010,"Cek lagi Tahun Masuk",IF(VALUE(RIGHT('Lulusan MTs'!T530,4))&gt;2014,"Cek lagi Tahun Masuk","OK")))))</f>
        <v>-</v>
      </c>
      <c r="U530" s="76" t="str">
        <f>IF('Lulusan MTs'!U530="","-",IF(LEN('Lulusan MTs'!U530)&lt;&gt;20,"Tidak valid","OK"))</f>
        <v>-</v>
      </c>
      <c r="V530" s="19" t="str">
        <f>IF('Lulusan MTs'!V530="","-",IF('Lulusan MTs'!V530&gt;3,"Tidak valid",IF('Lulusan MTs'!V530&lt;1,"Tidak valid","OK")))</f>
        <v>-</v>
      </c>
      <c r="W530" s="76" t="str">
        <f>IF('Lulusan MTs'!J530&lt;&gt;"",IF('Lulusan MTs'!W530="","Wajib Diisi","OK"),"-")</f>
        <v>-</v>
      </c>
      <c r="X530" s="76" t="str">
        <f>IF('Lulusan MTs'!J530&lt;&gt;"",IF('Lulusan MTs'!X530="","Wajib Diisi","OK"),"-")</f>
        <v>-</v>
      </c>
      <c r="Y530" s="18" t="str">
        <f>IF('Lulusan MTs'!Y530="","-",IF(VALUE(LEFT('Lulusan MTs'!Y530,2))&gt;31,"Tanggal tidak valid",IF(VALUE(LEFT(RIGHT('Lulusan MTs'!Y530,7),2))&gt;12,"Bulan tidak valid",IF(VALUE(RIGHT('Lulusan MTs'!Y530,4))&lt;&gt;2016,"Cek lagi Tahun Lulus","OK"))))</f>
        <v>-</v>
      </c>
      <c r="Z530" s="19" t="str">
        <f>IF('Lulusan MTs'!Z530="","-",IF('Lulusan MTs'!Z530&gt;100,"Tidak valid",IF('Lulusan MTs'!Z530&lt;1,"Tidak valid","OK")))</f>
        <v>-</v>
      </c>
      <c r="AA530" s="19" t="str">
        <f>IF('Lulusan MTs'!AA530="","-",IF('Lulusan MTs'!AA530&gt;100,"Tidak valid",IF('Lulusan MTs'!AA530&lt;1,"Tidak valid","OK")))</f>
        <v>-</v>
      </c>
      <c r="AB530" s="19" t="str">
        <f>IF('Lulusan MTs'!AB530="","-",IF('Lulusan MTs'!AB530&gt;100,"Tidak valid",IF('Lulusan MTs'!AB530&lt;1,"Tidak valid","OK")))</f>
        <v>-</v>
      </c>
      <c r="AC530" s="19" t="str">
        <f>IF('Lulusan MTs'!AC530="","-",IF('Lulusan MTs'!AC530&gt;100,"Tidak valid",IF('Lulusan MTs'!AC530&lt;1,"Tidak valid","OK")))</f>
        <v>-</v>
      </c>
      <c r="AD530" s="19" t="str">
        <f>IF('Lulusan MTs'!AD530="","-",IF('Lulusan MTs'!AD530&gt;100,"Tidak valid",IF('Lulusan MTs'!AD530&lt;1,"Tidak valid","OK")))</f>
        <v>-</v>
      </c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0"/>
      <c r="AU530" s="20"/>
      <c r="AV530" s="20"/>
      <c r="AW530" s="20"/>
      <c r="AX530" s="20"/>
      <c r="AY530" s="20"/>
      <c r="AZ530" s="20"/>
      <c r="BA530" s="20"/>
      <c r="BB530" s="20"/>
      <c r="BC530" s="20"/>
      <c r="BD530" s="20"/>
      <c r="BE530" s="20"/>
      <c r="BF530" s="20"/>
      <c r="BG530" s="20"/>
      <c r="BH530" s="20"/>
      <c r="BI530" s="20"/>
      <c r="BJ530" s="20"/>
      <c r="BK530" s="20"/>
      <c r="BL530" s="20"/>
      <c r="BM530" s="20"/>
      <c r="BN530" s="20"/>
      <c r="BO530" s="20"/>
      <c r="BP530" s="20"/>
      <c r="BQ530" s="20"/>
      <c r="BR530" s="20"/>
      <c r="BS530" s="20"/>
      <c r="BT530" s="20"/>
      <c r="BU530" s="20"/>
      <c r="BV530" s="20"/>
      <c r="BW530" s="20"/>
      <c r="BX530" s="20"/>
      <c r="BY530" s="20"/>
      <c r="BZ530" s="20"/>
      <c r="CA530" s="20"/>
      <c r="CB530" s="20"/>
      <c r="CC530" s="20"/>
      <c r="CD530" s="20"/>
      <c r="CE530" s="20"/>
      <c r="CF530" s="20"/>
      <c r="CG530" s="20"/>
      <c r="CH530" s="20"/>
      <c r="CI530" s="20"/>
      <c r="CJ530" s="20"/>
      <c r="CK530" s="20"/>
      <c r="CL530" s="20"/>
      <c r="CM530" s="20"/>
      <c r="CN530" s="20"/>
      <c r="CO530" s="20"/>
      <c r="CP530" s="20"/>
      <c r="CQ530" s="20"/>
      <c r="CR530" s="20"/>
      <c r="CS530" s="20"/>
      <c r="CT530" s="20"/>
      <c r="CU530" s="20"/>
      <c r="CV530" s="20"/>
      <c r="CW530" s="20"/>
      <c r="CX530" s="20"/>
      <c r="CY530" s="20"/>
      <c r="CZ530" s="20"/>
      <c r="DA530" s="20"/>
      <c r="DB530" s="20"/>
      <c r="DC530" s="20"/>
      <c r="DD530" s="20"/>
      <c r="DE530" s="20"/>
      <c r="DF530" s="20"/>
      <c r="DG530" s="20"/>
      <c r="DH530" s="20"/>
      <c r="DI530" s="20"/>
      <c r="DJ530" s="20"/>
      <c r="DK530" s="20"/>
      <c r="DL530" s="20"/>
      <c r="DM530" s="20"/>
      <c r="DN530" s="20"/>
      <c r="DO530" s="20"/>
      <c r="DP530" s="20"/>
      <c r="DQ530" s="20"/>
      <c r="DR530" s="20"/>
      <c r="DS530" s="20"/>
      <c r="DT530" s="20"/>
      <c r="DU530" s="20"/>
      <c r="DV530" s="20"/>
      <c r="DW530" s="20"/>
      <c r="DX530" s="20"/>
      <c r="DY530" s="20"/>
      <c r="DZ530" s="20"/>
      <c r="EA530" s="20"/>
      <c r="EB530" s="20"/>
      <c r="EC530" s="20"/>
      <c r="ED530" s="20"/>
      <c r="EE530" s="20"/>
      <c r="EF530" s="20"/>
      <c r="EG530" s="20"/>
      <c r="EH530" s="20"/>
      <c r="EI530" s="20"/>
      <c r="EJ530" s="20"/>
      <c r="EK530" s="20"/>
      <c r="EL530" s="20"/>
      <c r="EM530" s="20"/>
      <c r="EN530" s="20"/>
      <c r="EO530" s="20"/>
      <c r="EP530" s="20"/>
      <c r="EQ530" s="20"/>
      <c r="ER530" s="20"/>
      <c r="ES530" s="20"/>
      <c r="ET530" s="20"/>
      <c r="EU530" s="20"/>
      <c r="EV530" s="20"/>
      <c r="EW530" s="20"/>
      <c r="EX530" s="20"/>
      <c r="EY530" s="20"/>
      <c r="EZ530" s="20"/>
      <c r="FA530" s="20"/>
      <c r="FB530" s="20"/>
      <c r="FC530" s="20"/>
      <c r="FD530" s="20"/>
      <c r="FE530" s="20"/>
      <c r="FF530" s="20"/>
      <c r="FG530" s="20"/>
      <c r="FH530" s="20"/>
      <c r="FI530" s="20"/>
      <c r="FJ530" s="20"/>
      <c r="FK530" s="20"/>
      <c r="FL530" s="20"/>
      <c r="FM530" s="20"/>
      <c r="FN530" s="20"/>
      <c r="FO530" s="20"/>
      <c r="FP530" s="20"/>
      <c r="FQ530" s="20"/>
      <c r="FR530" s="20"/>
      <c r="FS530" s="20"/>
      <c r="FT530" s="20"/>
      <c r="FU530" s="20"/>
      <c r="FV530" s="20"/>
      <c r="FW530" s="20"/>
      <c r="FX530" s="20"/>
      <c r="FY530" s="20"/>
      <c r="FZ530" s="20"/>
      <c r="GA530" s="20"/>
      <c r="GB530" s="20"/>
      <c r="GC530" s="20"/>
      <c r="GD530" s="20"/>
      <c r="GE530" s="20"/>
      <c r="GF530" s="20"/>
      <c r="GG530" s="20"/>
      <c r="GH530" s="20"/>
      <c r="GI530" s="20"/>
      <c r="GJ530" s="20"/>
      <c r="GK530" s="20"/>
      <c r="GL530" s="20"/>
      <c r="GM530" s="20"/>
      <c r="GN530" s="20"/>
      <c r="GO530" s="20"/>
      <c r="GP530" s="20"/>
      <c r="GQ530" s="20"/>
      <c r="GR530" s="20"/>
      <c r="GS530" s="20"/>
      <c r="GT530" s="20"/>
      <c r="GU530" s="20"/>
      <c r="GV530" s="20"/>
      <c r="GW530" s="20"/>
      <c r="GX530" s="20"/>
      <c r="GY530" s="20"/>
      <c r="GZ530" s="20"/>
      <c r="HA530" s="20"/>
      <c r="HB530" s="20"/>
      <c r="HC530" s="20"/>
      <c r="HD530" s="20"/>
      <c r="HE530" s="20"/>
      <c r="HF530" s="20"/>
      <c r="HG530" s="20"/>
      <c r="HH530" s="20"/>
      <c r="HI530" s="20"/>
      <c r="HJ530" s="20"/>
      <c r="HK530" s="20"/>
      <c r="HL530" s="20"/>
      <c r="HM530" s="20"/>
      <c r="HN530" s="20"/>
      <c r="HO530" s="20"/>
      <c r="HP530" s="20"/>
      <c r="HQ530" s="20"/>
      <c r="HR530" s="20"/>
      <c r="HS530" s="20"/>
      <c r="HT530" s="20"/>
      <c r="HU530" s="20"/>
      <c r="HV530" s="20"/>
      <c r="HW530" s="20"/>
      <c r="HX530" s="20"/>
      <c r="HY530" s="20"/>
    </row>
    <row r="531" spans="1:233" s="21" customFormat="1" ht="15" customHeight="1" x14ac:dyDescent="0.2">
      <c r="A531" s="18" t="str">
        <f>IF('Lulusan MTs'!A531="","-",IF(LEN('Lulusan MTs'!A531)&lt;&gt;12,"Tidak valid","OK"))</f>
        <v>-</v>
      </c>
      <c r="B531" s="19" t="str">
        <f>IF('Lulusan MTs'!B531="","-",IF(LEN('Lulusan MTs'!B531)&lt;5,"Cek lagi","OK"))</f>
        <v>-</v>
      </c>
      <c r="C531" s="19" t="str">
        <f>IF('Lulusan MTs'!C531="","-",IF('Lulusan MTs'!C531="MTsN","OK",IF('Lulusan MTs'!C531="MTsS","OK","Tidak valid")))</f>
        <v>-</v>
      </c>
      <c r="D531" s="19" t="str">
        <f>IF('Lulusan MTs'!D531="","-",IF(LEN('Lulusan MTs'!D531)&lt;5,"Cek lagi","OK"))</f>
        <v>-</v>
      </c>
      <c r="E531" s="19" t="str">
        <f>IF('Lulusan MTs'!E531="","-",IF(LEN('Lulusan MTs'!E531)&lt;4,"Cek lagi","OK"))</f>
        <v>-</v>
      </c>
      <c r="F531" s="19" t="str">
        <f>IF('Lulusan MTs'!F531="","-",IF(LEN('Lulusan MTs'!F531)&lt;4,"Cek lagi","OK"))</f>
        <v>-</v>
      </c>
      <c r="G531" s="19" t="str">
        <f>IF('Lulusan MTs'!G531="","-",IF(LEN('Lulusan MTs'!G531)&lt;4,"Cek lagi","OK"))</f>
        <v>-</v>
      </c>
      <c r="H531" s="19" t="str">
        <f>IF('Lulusan MTs'!H531="","-",IF(LEN('Lulusan MTs'!H531)&lt;&gt;18,"Tidak valid",IF(VALUE('Lulusan MTs'!H531)&lt;0,"Cek lagi","OK")))</f>
        <v>-</v>
      </c>
      <c r="I531" s="19" t="str">
        <f>IF('Lulusan MTs'!I531="","-",IF(LEN('Lulusan MTs'!I531)&lt;&gt;10,"Tidak valid",IF(VALUE('Lulusan MTs'!I531)&lt;0,"Cek lagi","OK")))</f>
        <v>-</v>
      </c>
      <c r="J531" s="19" t="str">
        <f>IF('Lulusan MTs'!J531="","-",IF(LEN('Lulusan MTs'!J531)&lt;4,"Cek lagi","OK"))</f>
        <v>-</v>
      </c>
      <c r="K531" s="19" t="str">
        <f>IF('Lulusan MTs'!K531="","-",IF(LEN('Lulusan MTs'!K531)&lt;4,"Cek lagi","OK"))</f>
        <v>-</v>
      </c>
      <c r="L531" s="18" t="str">
        <f>IF('Lulusan MTs'!L531="","-",IF(VALUE(LEFT('Lulusan MTs'!L531,2))&gt;31,"Tanggal tidak valid",IF(VALUE(LEFT(RIGHT('Lulusan MTs'!L531,7),2))&gt;12,"Bulan tidak valid",IF(VALUE(RIGHT('Lulusan MTs'!L531,4))&gt;2003,"Umur terlalu tua",IF(VALUE(RIGHT('Lulusan MTs'!L531,4))&lt;1996,"Umur terlalu tua","OK")))))</f>
        <v>-</v>
      </c>
      <c r="M531" s="19" t="str">
        <f>IF('Lulusan MTs'!M531="","-",IF('Lulusan MTs'!M531="L","OK",IF('Lulusan MTs'!M531="P","OK","Tidak valid")))</f>
        <v>-</v>
      </c>
      <c r="N531" s="19" t="str">
        <f>IF('Lulusan MTs'!N531="","-",IF('Lulusan MTs'!N531&gt;400,"Tidak valid",IF('Lulusan MTs'!N531&lt;1,"Tidak valid","OK")))</f>
        <v>-</v>
      </c>
      <c r="O531" s="19" t="str">
        <f>IF('Lulusan MTs'!O531="","-",IF('Lulusan MTs'!O531&gt;100,"Tidak valid",IF('Lulusan MTs'!O531&lt;1,"Tidak valid","OK")))</f>
        <v>-</v>
      </c>
      <c r="P531" s="19" t="str">
        <f>IF('Lulusan MTs'!P531="","-",IF('Lulusan MTs'!P531&gt;6,"Cek lagi",IF('Lulusan MTs'!P531&lt;2,"Cek lagi","OK")))</f>
        <v>-</v>
      </c>
      <c r="Q531" s="19" t="str">
        <f>IF('Lulusan MTs'!Q531="","-",IF('Lulusan MTs'!Q531&gt;8,"Tidak valid",IF('Lulusan MTs'!Q531&lt;1,"Tidak valid","OK")))</f>
        <v>-</v>
      </c>
      <c r="R531" s="75" t="str">
        <f>IF('Lulusan MTs'!R531="","-",IF(LEN('Lulusan MTs'!R531)&lt;16,"Cek lagi","OK"))</f>
        <v>-</v>
      </c>
      <c r="S531" s="19" t="str">
        <f>IF('Lulusan MTs'!S531="","-",IF('Lulusan MTs'!S531&gt;6,"Tidak valid",IF('Lulusan MTs'!S531&lt;1,"Tidak valid","OK")))</f>
        <v>-</v>
      </c>
      <c r="T531" s="18" t="str">
        <f>IF('Lulusan MTs'!T531="","-",IF(VALUE(LEFT('Lulusan MTs'!T531,2))&gt;31,"Tanggal tidak valid",IF(VALUE(LEFT(RIGHT('Lulusan MTs'!T531,7),2))&gt;12,"Bulan tidak valid",IF(VALUE(RIGHT('Lulusan MTs'!T531,4))&lt;2010,"Cek lagi Tahun Masuk",IF(VALUE(RIGHT('Lulusan MTs'!T531,4))&gt;2014,"Cek lagi Tahun Masuk","OK")))))</f>
        <v>-</v>
      </c>
      <c r="U531" s="76" t="str">
        <f>IF('Lulusan MTs'!U531="","-",IF(LEN('Lulusan MTs'!U531)&lt;&gt;20,"Tidak valid","OK"))</f>
        <v>-</v>
      </c>
      <c r="V531" s="19" t="str">
        <f>IF('Lulusan MTs'!V531="","-",IF('Lulusan MTs'!V531&gt;3,"Tidak valid",IF('Lulusan MTs'!V531&lt;1,"Tidak valid","OK")))</f>
        <v>-</v>
      </c>
      <c r="W531" s="76" t="str">
        <f>IF('Lulusan MTs'!J531&lt;&gt;"",IF('Lulusan MTs'!W531="","Wajib Diisi","OK"),"-")</f>
        <v>-</v>
      </c>
      <c r="X531" s="76" t="str">
        <f>IF('Lulusan MTs'!J531&lt;&gt;"",IF('Lulusan MTs'!X531="","Wajib Diisi","OK"),"-")</f>
        <v>-</v>
      </c>
      <c r="Y531" s="18" t="str">
        <f>IF('Lulusan MTs'!Y531="","-",IF(VALUE(LEFT('Lulusan MTs'!Y531,2))&gt;31,"Tanggal tidak valid",IF(VALUE(LEFT(RIGHT('Lulusan MTs'!Y531,7),2))&gt;12,"Bulan tidak valid",IF(VALUE(RIGHT('Lulusan MTs'!Y531,4))&lt;&gt;2016,"Cek lagi Tahun Lulus","OK"))))</f>
        <v>-</v>
      </c>
      <c r="Z531" s="19" t="str">
        <f>IF('Lulusan MTs'!Z531="","-",IF('Lulusan MTs'!Z531&gt;100,"Tidak valid",IF('Lulusan MTs'!Z531&lt;1,"Tidak valid","OK")))</f>
        <v>-</v>
      </c>
      <c r="AA531" s="19" t="str">
        <f>IF('Lulusan MTs'!AA531="","-",IF('Lulusan MTs'!AA531&gt;100,"Tidak valid",IF('Lulusan MTs'!AA531&lt;1,"Tidak valid","OK")))</f>
        <v>-</v>
      </c>
      <c r="AB531" s="19" t="str">
        <f>IF('Lulusan MTs'!AB531="","-",IF('Lulusan MTs'!AB531&gt;100,"Tidak valid",IF('Lulusan MTs'!AB531&lt;1,"Tidak valid","OK")))</f>
        <v>-</v>
      </c>
      <c r="AC531" s="19" t="str">
        <f>IF('Lulusan MTs'!AC531="","-",IF('Lulusan MTs'!AC531&gt;100,"Tidak valid",IF('Lulusan MTs'!AC531&lt;1,"Tidak valid","OK")))</f>
        <v>-</v>
      </c>
      <c r="AD531" s="19" t="str">
        <f>IF('Lulusan MTs'!AD531="","-",IF('Lulusan MTs'!AD531&gt;100,"Tidak valid",IF('Lulusan MTs'!AD531&lt;1,"Tidak valid","OK")))</f>
        <v>-</v>
      </c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0"/>
      <c r="AU531" s="20"/>
      <c r="AV531" s="20"/>
      <c r="AW531" s="20"/>
      <c r="AX531" s="20"/>
      <c r="AY531" s="20"/>
      <c r="AZ531" s="20"/>
      <c r="BA531" s="20"/>
      <c r="BB531" s="20"/>
      <c r="BC531" s="20"/>
      <c r="BD531" s="20"/>
      <c r="BE531" s="20"/>
      <c r="BF531" s="20"/>
      <c r="BG531" s="20"/>
      <c r="BH531" s="20"/>
      <c r="BI531" s="20"/>
      <c r="BJ531" s="20"/>
      <c r="BK531" s="20"/>
      <c r="BL531" s="20"/>
      <c r="BM531" s="20"/>
      <c r="BN531" s="20"/>
      <c r="BO531" s="20"/>
      <c r="BP531" s="20"/>
      <c r="BQ531" s="20"/>
      <c r="BR531" s="20"/>
      <c r="BS531" s="20"/>
      <c r="BT531" s="20"/>
      <c r="BU531" s="20"/>
      <c r="BV531" s="20"/>
      <c r="BW531" s="20"/>
      <c r="BX531" s="20"/>
      <c r="BY531" s="20"/>
      <c r="BZ531" s="20"/>
      <c r="CA531" s="20"/>
      <c r="CB531" s="20"/>
      <c r="CC531" s="20"/>
      <c r="CD531" s="20"/>
      <c r="CE531" s="20"/>
      <c r="CF531" s="20"/>
      <c r="CG531" s="20"/>
      <c r="CH531" s="20"/>
      <c r="CI531" s="20"/>
      <c r="CJ531" s="20"/>
      <c r="CK531" s="20"/>
      <c r="CL531" s="20"/>
      <c r="CM531" s="20"/>
      <c r="CN531" s="20"/>
      <c r="CO531" s="20"/>
      <c r="CP531" s="20"/>
      <c r="CQ531" s="20"/>
      <c r="CR531" s="20"/>
      <c r="CS531" s="20"/>
      <c r="CT531" s="20"/>
      <c r="CU531" s="20"/>
      <c r="CV531" s="20"/>
      <c r="CW531" s="20"/>
      <c r="CX531" s="20"/>
      <c r="CY531" s="20"/>
      <c r="CZ531" s="20"/>
      <c r="DA531" s="20"/>
      <c r="DB531" s="20"/>
      <c r="DC531" s="20"/>
      <c r="DD531" s="20"/>
      <c r="DE531" s="20"/>
      <c r="DF531" s="20"/>
      <c r="DG531" s="20"/>
      <c r="DH531" s="20"/>
      <c r="DI531" s="20"/>
      <c r="DJ531" s="20"/>
      <c r="DK531" s="20"/>
      <c r="DL531" s="20"/>
      <c r="DM531" s="20"/>
      <c r="DN531" s="20"/>
      <c r="DO531" s="20"/>
      <c r="DP531" s="20"/>
      <c r="DQ531" s="20"/>
      <c r="DR531" s="20"/>
      <c r="DS531" s="20"/>
      <c r="DT531" s="20"/>
      <c r="DU531" s="20"/>
      <c r="DV531" s="20"/>
      <c r="DW531" s="20"/>
      <c r="DX531" s="20"/>
      <c r="DY531" s="20"/>
      <c r="DZ531" s="20"/>
      <c r="EA531" s="20"/>
      <c r="EB531" s="20"/>
      <c r="EC531" s="20"/>
      <c r="ED531" s="20"/>
      <c r="EE531" s="20"/>
      <c r="EF531" s="20"/>
      <c r="EG531" s="20"/>
      <c r="EH531" s="20"/>
      <c r="EI531" s="20"/>
      <c r="EJ531" s="20"/>
      <c r="EK531" s="20"/>
      <c r="EL531" s="20"/>
      <c r="EM531" s="20"/>
      <c r="EN531" s="20"/>
      <c r="EO531" s="20"/>
      <c r="EP531" s="20"/>
      <c r="EQ531" s="20"/>
      <c r="ER531" s="20"/>
      <c r="ES531" s="20"/>
      <c r="ET531" s="20"/>
      <c r="EU531" s="20"/>
      <c r="EV531" s="20"/>
      <c r="EW531" s="20"/>
      <c r="EX531" s="20"/>
      <c r="EY531" s="20"/>
      <c r="EZ531" s="20"/>
      <c r="FA531" s="20"/>
      <c r="FB531" s="20"/>
      <c r="FC531" s="20"/>
      <c r="FD531" s="20"/>
      <c r="FE531" s="20"/>
      <c r="FF531" s="20"/>
      <c r="FG531" s="20"/>
      <c r="FH531" s="20"/>
      <c r="FI531" s="20"/>
      <c r="FJ531" s="20"/>
      <c r="FK531" s="20"/>
      <c r="FL531" s="20"/>
      <c r="FM531" s="20"/>
      <c r="FN531" s="20"/>
      <c r="FO531" s="20"/>
      <c r="FP531" s="20"/>
      <c r="FQ531" s="20"/>
      <c r="FR531" s="20"/>
      <c r="FS531" s="20"/>
      <c r="FT531" s="20"/>
      <c r="FU531" s="20"/>
      <c r="FV531" s="20"/>
      <c r="FW531" s="20"/>
      <c r="FX531" s="20"/>
      <c r="FY531" s="20"/>
      <c r="FZ531" s="20"/>
      <c r="GA531" s="20"/>
      <c r="GB531" s="20"/>
      <c r="GC531" s="20"/>
      <c r="GD531" s="20"/>
      <c r="GE531" s="20"/>
      <c r="GF531" s="20"/>
      <c r="GG531" s="20"/>
      <c r="GH531" s="20"/>
      <c r="GI531" s="20"/>
      <c r="GJ531" s="20"/>
      <c r="GK531" s="20"/>
      <c r="GL531" s="20"/>
      <c r="GM531" s="20"/>
      <c r="GN531" s="20"/>
      <c r="GO531" s="20"/>
      <c r="GP531" s="20"/>
      <c r="GQ531" s="20"/>
      <c r="GR531" s="20"/>
      <c r="GS531" s="20"/>
      <c r="GT531" s="20"/>
      <c r="GU531" s="20"/>
      <c r="GV531" s="20"/>
      <c r="GW531" s="20"/>
      <c r="GX531" s="20"/>
      <c r="GY531" s="20"/>
      <c r="GZ531" s="20"/>
      <c r="HA531" s="20"/>
      <c r="HB531" s="20"/>
      <c r="HC531" s="20"/>
      <c r="HD531" s="20"/>
      <c r="HE531" s="20"/>
      <c r="HF531" s="20"/>
      <c r="HG531" s="20"/>
      <c r="HH531" s="20"/>
      <c r="HI531" s="20"/>
      <c r="HJ531" s="20"/>
      <c r="HK531" s="20"/>
      <c r="HL531" s="20"/>
      <c r="HM531" s="20"/>
      <c r="HN531" s="20"/>
      <c r="HO531" s="20"/>
      <c r="HP531" s="20"/>
      <c r="HQ531" s="20"/>
      <c r="HR531" s="20"/>
      <c r="HS531" s="20"/>
      <c r="HT531" s="20"/>
      <c r="HU531" s="20"/>
      <c r="HV531" s="20"/>
      <c r="HW531" s="20"/>
      <c r="HX531" s="20"/>
      <c r="HY531" s="20"/>
    </row>
    <row r="532" spans="1:233" s="21" customFormat="1" ht="15" customHeight="1" x14ac:dyDescent="0.2">
      <c r="A532" s="18" t="str">
        <f>IF('Lulusan MTs'!A532="","-",IF(LEN('Lulusan MTs'!A532)&lt;&gt;12,"Tidak valid","OK"))</f>
        <v>-</v>
      </c>
      <c r="B532" s="19" t="str">
        <f>IF('Lulusan MTs'!B532="","-",IF(LEN('Lulusan MTs'!B532)&lt;5,"Cek lagi","OK"))</f>
        <v>-</v>
      </c>
      <c r="C532" s="19" t="str">
        <f>IF('Lulusan MTs'!C532="","-",IF('Lulusan MTs'!C532="MTsN","OK",IF('Lulusan MTs'!C532="MTsS","OK","Tidak valid")))</f>
        <v>-</v>
      </c>
      <c r="D532" s="19" t="str">
        <f>IF('Lulusan MTs'!D532="","-",IF(LEN('Lulusan MTs'!D532)&lt;5,"Cek lagi","OK"))</f>
        <v>-</v>
      </c>
      <c r="E532" s="19" t="str">
        <f>IF('Lulusan MTs'!E532="","-",IF(LEN('Lulusan MTs'!E532)&lt;4,"Cek lagi","OK"))</f>
        <v>-</v>
      </c>
      <c r="F532" s="19" t="str">
        <f>IF('Lulusan MTs'!F532="","-",IF(LEN('Lulusan MTs'!F532)&lt;4,"Cek lagi","OK"))</f>
        <v>-</v>
      </c>
      <c r="G532" s="19" t="str">
        <f>IF('Lulusan MTs'!G532="","-",IF(LEN('Lulusan MTs'!G532)&lt;4,"Cek lagi","OK"))</f>
        <v>-</v>
      </c>
      <c r="H532" s="19" t="str">
        <f>IF('Lulusan MTs'!H532="","-",IF(LEN('Lulusan MTs'!H532)&lt;&gt;18,"Tidak valid",IF(VALUE('Lulusan MTs'!H532)&lt;0,"Cek lagi","OK")))</f>
        <v>-</v>
      </c>
      <c r="I532" s="19" t="str">
        <f>IF('Lulusan MTs'!I532="","-",IF(LEN('Lulusan MTs'!I532)&lt;&gt;10,"Tidak valid",IF(VALUE('Lulusan MTs'!I532)&lt;0,"Cek lagi","OK")))</f>
        <v>-</v>
      </c>
      <c r="J532" s="19" t="str">
        <f>IF('Lulusan MTs'!J532="","-",IF(LEN('Lulusan MTs'!J532)&lt;4,"Cek lagi","OK"))</f>
        <v>-</v>
      </c>
      <c r="K532" s="19" t="str">
        <f>IF('Lulusan MTs'!K532="","-",IF(LEN('Lulusan MTs'!K532)&lt;4,"Cek lagi","OK"))</f>
        <v>-</v>
      </c>
      <c r="L532" s="18" t="str">
        <f>IF('Lulusan MTs'!L532="","-",IF(VALUE(LEFT('Lulusan MTs'!L532,2))&gt;31,"Tanggal tidak valid",IF(VALUE(LEFT(RIGHT('Lulusan MTs'!L532,7),2))&gt;12,"Bulan tidak valid",IF(VALUE(RIGHT('Lulusan MTs'!L532,4))&gt;2003,"Umur terlalu tua",IF(VALUE(RIGHT('Lulusan MTs'!L532,4))&lt;1996,"Umur terlalu tua","OK")))))</f>
        <v>-</v>
      </c>
      <c r="M532" s="19" t="str">
        <f>IF('Lulusan MTs'!M532="","-",IF('Lulusan MTs'!M532="L","OK",IF('Lulusan MTs'!M532="P","OK","Tidak valid")))</f>
        <v>-</v>
      </c>
      <c r="N532" s="19" t="str">
        <f>IF('Lulusan MTs'!N532="","-",IF('Lulusan MTs'!N532&gt;400,"Tidak valid",IF('Lulusan MTs'!N532&lt;1,"Tidak valid","OK")))</f>
        <v>-</v>
      </c>
      <c r="O532" s="19" t="str">
        <f>IF('Lulusan MTs'!O532="","-",IF('Lulusan MTs'!O532&gt;100,"Tidak valid",IF('Lulusan MTs'!O532&lt;1,"Tidak valid","OK")))</f>
        <v>-</v>
      </c>
      <c r="P532" s="19" t="str">
        <f>IF('Lulusan MTs'!P532="","-",IF('Lulusan MTs'!P532&gt;6,"Cek lagi",IF('Lulusan MTs'!P532&lt;2,"Cek lagi","OK")))</f>
        <v>-</v>
      </c>
      <c r="Q532" s="19" t="str">
        <f>IF('Lulusan MTs'!Q532="","-",IF('Lulusan MTs'!Q532&gt;8,"Tidak valid",IF('Lulusan MTs'!Q532&lt;1,"Tidak valid","OK")))</f>
        <v>-</v>
      </c>
      <c r="R532" s="75" t="str">
        <f>IF('Lulusan MTs'!R532="","-",IF(LEN('Lulusan MTs'!R532)&lt;16,"Cek lagi","OK"))</f>
        <v>-</v>
      </c>
      <c r="S532" s="19" t="str">
        <f>IF('Lulusan MTs'!S532="","-",IF('Lulusan MTs'!S532&gt;6,"Tidak valid",IF('Lulusan MTs'!S532&lt;1,"Tidak valid","OK")))</f>
        <v>-</v>
      </c>
      <c r="T532" s="18" t="str">
        <f>IF('Lulusan MTs'!T532="","-",IF(VALUE(LEFT('Lulusan MTs'!T532,2))&gt;31,"Tanggal tidak valid",IF(VALUE(LEFT(RIGHT('Lulusan MTs'!T532,7),2))&gt;12,"Bulan tidak valid",IF(VALUE(RIGHT('Lulusan MTs'!T532,4))&lt;2010,"Cek lagi Tahun Masuk",IF(VALUE(RIGHT('Lulusan MTs'!T532,4))&gt;2014,"Cek lagi Tahun Masuk","OK")))))</f>
        <v>-</v>
      </c>
      <c r="U532" s="76" t="str">
        <f>IF('Lulusan MTs'!U532="","-",IF(LEN('Lulusan MTs'!U532)&lt;&gt;20,"Tidak valid","OK"))</f>
        <v>-</v>
      </c>
      <c r="V532" s="19" t="str">
        <f>IF('Lulusan MTs'!V532="","-",IF('Lulusan MTs'!V532&gt;3,"Tidak valid",IF('Lulusan MTs'!V532&lt;1,"Tidak valid","OK")))</f>
        <v>-</v>
      </c>
      <c r="W532" s="76" t="str">
        <f>IF('Lulusan MTs'!J532&lt;&gt;"",IF('Lulusan MTs'!W532="","Wajib Diisi","OK"),"-")</f>
        <v>-</v>
      </c>
      <c r="X532" s="76" t="str">
        <f>IF('Lulusan MTs'!J532&lt;&gt;"",IF('Lulusan MTs'!X532="","Wajib Diisi","OK"),"-")</f>
        <v>-</v>
      </c>
      <c r="Y532" s="18" t="str">
        <f>IF('Lulusan MTs'!Y532="","-",IF(VALUE(LEFT('Lulusan MTs'!Y532,2))&gt;31,"Tanggal tidak valid",IF(VALUE(LEFT(RIGHT('Lulusan MTs'!Y532,7),2))&gt;12,"Bulan tidak valid",IF(VALUE(RIGHT('Lulusan MTs'!Y532,4))&lt;&gt;2016,"Cek lagi Tahun Lulus","OK"))))</f>
        <v>-</v>
      </c>
      <c r="Z532" s="19" t="str">
        <f>IF('Lulusan MTs'!Z532="","-",IF('Lulusan MTs'!Z532&gt;100,"Tidak valid",IF('Lulusan MTs'!Z532&lt;1,"Tidak valid","OK")))</f>
        <v>-</v>
      </c>
      <c r="AA532" s="19" t="str">
        <f>IF('Lulusan MTs'!AA532="","-",IF('Lulusan MTs'!AA532&gt;100,"Tidak valid",IF('Lulusan MTs'!AA532&lt;1,"Tidak valid","OK")))</f>
        <v>-</v>
      </c>
      <c r="AB532" s="19" t="str">
        <f>IF('Lulusan MTs'!AB532="","-",IF('Lulusan MTs'!AB532&gt;100,"Tidak valid",IF('Lulusan MTs'!AB532&lt;1,"Tidak valid","OK")))</f>
        <v>-</v>
      </c>
      <c r="AC532" s="19" t="str">
        <f>IF('Lulusan MTs'!AC532="","-",IF('Lulusan MTs'!AC532&gt;100,"Tidak valid",IF('Lulusan MTs'!AC532&lt;1,"Tidak valid","OK")))</f>
        <v>-</v>
      </c>
      <c r="AD532" s="19" t="str">
        <f>IF('Lulusan MTs'!AD532="","-",IF('Lulusan MTs'!AD532&gt;100,"Tidak valid",IF('Lulusan MTs'!AD532&lt;1,"Tidak valid","OK")))</f>
        <v>-</v>
      </c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  <c r="AZ532" s="20"/>
      <c r="BA532" s="20"/>
      <c r="BB532" s="20"/>
      <c r="BC532" s="20"/>
      <c r="BD532" s="20"/>
      <c r="BE532" s="20"/>
      <c r="BF532" s="20"/>
      <c r="BG532" s="20"/>
      <c r="BH532" s="20"/>
      <c r="BI532" s="20"/>
      <c r="BJ532" s="20"/>
      <c r="BK532" s="20"/>
      <c r="BL532" s="20"/>
      <c r="BM532" s="20"/>
      <c r="BN532" s="20"/>
      <c r="BO532" s="20"/>
      <c r="BP532" s="20"/>
      <c r="BQ532" s="20"/>
      <c r="BR532" s="20"/>
      <c r="BS532" s="20"/>
      <c r="BT532" s="20"/>
      <c r="BU532" s="20"/>
      <c r="BV532" s="20"/>
      <c r="BW532" s="20"/>
      <c r="BX532" s="20"/>
      <c r="BY532" s="20"/>
      <c r="BZ532" s="20"/>
      <c r="CA532" s="20"/>
      <c r="CB532" s="20"/>
      <c r="CC532" s="20"/>
      <c r="CD532" s="20"/>
      <c r="CE532" s="20"/>
      <c r="CF532" s="20"/>
      <c r="CG532" s="20"/>
      <c r="CH532" s="20"/>
      <c r="CI532" s="20"/>
      <c r="CJ532" s="20"/>
      <c r="CK532" s="20"/>
      <c r="CL532" s="20"/>
      <c r="CM532" s="20"/>
      <c r="CN532" s="20"/>
      <c r="CO532" s="20"/>
      <c r="CP532" s="20"/>
      <c r="CQ532" s="20"/>
      <c r="CR532" s="20"/>
      <c r="CS532" s="20"/>
      <c r="CT532" s="20"/>
      <c r="CU532" s="20"/>
      <c r="CV532" s="20"/>
      <c r="CW532" s="20"/>
      <c r="CX532" s="20"/>
      <c r="CY532" s="20"/>
      <c r="CZ532" s="20"/>
      <c r="DA532" s="20"/>
      <c r="DB532" s="20"/>
      <c r="DC532" s="20"/>
      <c r="DD532" s="20"/>
      <c r="DE532" s="20"/>
      <c r="DF532" s="20"/>
      <c r="DG532" s="20"/>
      <c r="DH532" s="20"/>
      <c r="DI532" s="20"/>
      <c r="DJ532" s="20"/>
      <c r="DK532" s="20"/>
      <c r="DL532" s="20"/>
      <c r="DM532" s="20"/>
      <c r="DN532" s="20"/>
      <c r="DO532" s="20"/>
      <c r="DP532" s="20"/>
      <c r="DQ532" s="20"/>
      <c r="DR532" s="20"/>
      <c r="DS532" s="20"/>
      <c r="DT532" s="20"/>
      <c r="DU532" s="20"/>
      <c r="DV532" s="20"/>
      <c r="DW532" s="20"/>
      <c r="DX532" s="20"/>
      <c r="DY532" s="20"/>
      <c r="DZ532" s="20"/>
      <c r="EA532" s="20"/>
      <c r="EB532" s="20"/>
      <c r="EC532" s="20"/>
      <c r="ED532" s="20"/>
      <c r="EE532" s="20"/>
      <c r="EF532" s="20"/>
      <c r="EG532" s="20"/>
      <c r="EH532" s="20"/>
      <c r="EI532" s="20"/>
      <c r="EJ532" s="20"/>
      <c r="EK532" s="20"/>
      <c r="EL532" s="20"/>
      <c r="EM532" s="20"/>
      <c r="EN532" s="20"/>
      <c r="EO532" s="20"/>
      <c r="EP532" s="20"/>
      <c r="EQ532" s="20"/>
      <c r="ER532" s="20"/>
      <c r="ES532" s="20"/>
      <c r="ET532" s="20"/>
      <c r="EU532" s="20"/>
      <c r="EV532" s="20"/>
      <c r="EW532" s="20"/>
      <c r="EX532" s="20"/>
      <c r="EY532" s="20"/>
      <c r="EZ532" s="20"/>
      <c r="FA532" s="20"/>
      <c r="FB532" s="20"/>
      <c r="FC532" s="20"/>
      <c r="FD532" s="20"/>
      <c r="FE532" s="20"/>
      <c r="FF532" s="20"/>
      <c r="FG532" s="20"/>
      <c r="FH532" s="20"/>
      <c r="FI532" s="20"/>
      <c r="FJ532" s="20"/>
      <c r="FK532" s="20"/>
      <c r="FL532" s="20"/>
      <c r="FM532" s="20"/>
      <c r="FN532" s="20"/>
      <c r="FO532" s="20"/>
      <c r="FP532" s="20"/>
      <c r="FQ532" s="20"/>
      <c r="FR532" s="20"/>
      <c r="FS532" s="20"/>
      <c r="FT532" s="20"/>
      <c r="FU532" s="20"/>
      <c r="FV532" s="20"/>
      <c r="FW532" s="20"/>
      <c r="FX532" s="20"/>
      <c r="FY532" s="20"/>
      <c r="FZ532" s="20"/>
      <c r="GA532" s="20"/>
      <c r="GB532" s="20"/>
      <c r="GC532" s="20"/>
      <c r="GD532" s="20"/>
      <c r="GE532" s="20"/>
      <c r="GF532" s="20"/>
      <c r="GG532" s="20"/>
      <c r="GH532" s="20"/>
      <c r="GI532" s="20"/>
      <c r="GJ532" s="20"/>
      <c r="GK532" s="20"/>
      <c r="GL532" s="20"/>
      <c r="GM532" s="20"/>
      <c r="GN532" s="20"/>
      <c r="GO532" s="20"/>
      <c r="GP532" s="20"/>
      <c r="GQ532" s="20"/>
      <c r="GR532" s="20"/>
      <c r="GS532" s="20"/>
      <c r="GT532" s="20"/>
      <c r="GU532" s="20"/>
      <c r="GV532" s="20"/>
      <c r="GW532" s="20"/>
      <c r="GX532" s="20"/>
      <c r="GY532" s="20"/>
      <c r="GZ532" s="20"/>
      <c r="HA532" s="20"/>
      <c r="HB532" s="20"/>
      <c r="HC532" s="20"/>
      <c r="HD532" s="20"/>
      <c r="HE532" s="20"/>
      <c r="HF532" s="20"/>
      <c r="HG532" s="20"/>
      <c r="HH532" s="20"/>
      <c r="HI532" s="20"/>
      <c r="HJ532" s="20"/>
      <c r="HK532" s="20"/>
      <c r="HL532" s="20"/>
      <c r="HM532" s="20"/>
      <c r="HN532" s="20"/>
      <c r="HO532" s="20"/>
      <c r="HP532" s="20"/>
      <c r="HQ532" s="20"/>
      <c r="HR532" s="20"/>
      <c r="HS532" s="20"/>
      <c r="HT532" s="20"/>
      <c r="HU532" s="20"/>
      <c r="HV532" s="20"/>
      <c r="HW532" s="20"/>
      <c r="HX532" s="20"/>
      <c r="HY532" s="20"/>
    </row>
    <row r="533" spans="1:233" s="21" customFormat="1" ht="15" customHeight="1" x14ac:dyDescent="0.2">
      <c r="A533" s="18" t="str">
        <f>IF('Lulusan MTs'!A533="","-",IF(LEN('Lulusan MTs'!A533)&lt;&gt;12,"Tidak valid","OK"))</f>
        <v>-</v>
      </c>
      <c r="B533" s="19" t="str">
        <f>IF('Lulusan MTs'!B533="","-",IF(LEN('Lulusan MTs'!B533)&lt;5,"Cek lagi","OK"))</f>
        <v>-</v>
      </c>
      <c r="C533" s="19" t="str">
        <f>IF('Lulusan MTs'!C533="","-",IF('Lulusan MTs'!C533="MTsN","OK",IF('Lulusan MTs'!C533="MTsS","OK","Tidak valid")))</f>
        <v>-</v>
      </c>
      <c r="D533" s="19" t="str">
        <f>IF('Lulusan MTs'!D533="","-",IF(LEN('Lulusan MTs'!D533)&lt;5,"Cek lagi","OK"))</f>
        <v>-</v>
      </c>
      <c r="E533" s="19" t="str">
        <f>IF('Lulusan MTs'!E533="","-",IF(LEN('Lulusan MTs'!E533)&lt;4,"Cek lagi","OK"))</f>
        <v>-</v>
      </c>
      <c r="F533" s="19" t="str">
        <f>IF('Lulusan MTs'!F533="","-",IF(LEN('Lulusan MTs'!F533)&lt;4,"Cek lagi","OK"))</f>
        <v>-</v>
      </c>
      <c r="G533" s="19" t="str">
        <f>IF('Lulusan MTs'!G533="","-",IF(LEN('Lulusan MTs'!G533)&lt;4,"Cek lagi","OK"))</f>
        <v>-</v>
      </c>
      <c r="H533" s="19" t="str">
        <f>IF('Lulusan MTs'!H533="","-",IF(LEN('Lulusan MTs'!H533)&lt;&gt;18,"Tidak valid",IF(VALUE('Lulusan MTs'!H533)&lt;0,"Cek lagi","OK")))</f>
        <v>-</v>
      </c>
      <c r="I533" s="19" t="str">
        <f>IF('Lulusan MTs'!I533="","-",IF(LEN('Lulusan MTs'!I533)&lt;&gt;10,"Tidak valid",IF(VALUE('Lulusan MTs'!I533)&lt;0,"Cek lagi","OK")))</f>
        <v>-</v>
      </c>
      <c r="J533" s="19" t="str">
        <f>IF('Lulusan MTs'!J533="","-",IF(LEN('Lulusan MTs'!J533)&lt;4,"Cek lagi","OK"))</f>
        <v>-</v>
      </c>
      <c r="K533" s="19" t="str">
        <f>IF('Lulusan MTs'!K533="","-",IF(LEN('Lulusan MTs'!K533)&lt;4,"Cek lagi","OK"))</f>
        <v>-</v>
      </c>
      <c r="L533" s="18" t="str">
        <f>IF('Lulusan MTs'!L533="","-",IF(VALUE(LEFT('Lulusan MTs'!L533,2))&gt;31,"Tanggal tidak valid",IF(VALUE(LEFT(RIGHT('Lulusan MTs'!L533,7),2))&gt;12,"Bulan tidak valid",IF(VALUE(RIGHT('Lulusan MTs'!L533,4))&gt;2003,"Umur terlalu tua",IF(VALUE(RIGHT('Lulusan MTs'!L533,4))&lt;1996,"Umur terlalu tua","OK")))))</f>
        <v>-</v>
      </c>
      <c r="M533" s="19" t="str">
        <f>IF('Lulusan MTs'!M533="","-",IF('Lulusan MTs'!M533="L","OK",IF('Lulusan MTs'!M533="P","OK","Tidak valid")))</f>
        <v>-</v>
      </c>
      <c r="N533" s="19" t="str">
        <f>IF('Lulusan MTs'!N533="","-",IF('Lulusan MTs'!N533&gt;400,"Tidak valid",IF('Lulusan MTs'!N533&lt;1,"Tidak valid","OK")))</f>
        <v>-</v>
      </c>
      <c r="O533" s="19" t="str">
        <f>IF('Lulusan MTs'!O533="","-",IF('Lulusan MTs'!O533&gt;100,"Tidak valid",IF('Lulusan MTs'!O533&lt;1,"Tidak valid","OK")))</f>
        <v>-</v>
      </c>
      <c r="P533" s="19" t="str">
        <f>IF('Lulusan MTs'!P533="","-",IF('Lulusan MTs'!P533&gt;6,"Cek lagi",IF('Lulusan MTs'!P533&lt;2,"Cek lagi","OK")))</f>
        <v>-</v>
      </c>
      <c r="Q533" s="19" t="str">
        <f>IF('Lulusan MTs'!Q533="","-",IF('Lulusan MTs'!Q533&gt;8,"Tidak valid",IF('Lulusan MTs'!Q533&lt;1,"Tidak valid","OK")))</f>
        <v>-</v>
      </c>
      <c r="R533" s="75" t="str">
        <f>IF('Lulusan MTs'!R533="","-",IF(LEN('Lulusan MTs'!R533)&lt;16,"Cek lagi","OK"))</f>
        <v>-</v>
      </c>
      <c r="S533" s="19" t="str">
        <f>IF('Lulusan MTs'!S533="","-",IF('Lulusan MTs'!S533&gt;6,"Tidak valid",IF('Lulusan MTs'!S533&lt;1,"Tidak valid","OK")))</f>
        <v>-</v>
      </c>
      <c r="T533" s="18" t="str">
        <f>IF('Lulusan MTs'!T533="","-",IF(VALUE(LEFT('Lulusan MTs'!T533,2))&gt;31,"Tanggal tidak valid",IF(VALUE(LEFT(RIGHT('Lulusan MTs'!T533,7),2))&gt;12,"Bulan tidak valid",IF(VALUE(RIGHT('Lulusan MTs'!T533,4))&lt;2010,"Cek lagi Tahun Masuk",IF(VALUE(RIGHT('Lulusan MTs'!T533,4))&gt;2014,"Cek lagi Tahun Masuk","OK")))))</f>
        <v>-</v>
      </c>
      <c r="U533" s="76" t="str">
        <f>IF('Lulusan MTs'!U533="","-",IF(LEN('Lulusan MTs'!U533)&lt;&gt;20,"Tidak valid","OK"))</f>
        <v>-</v>
      </c>
      <c r="V533" s="19" t="str">
        <f>IF('Lulusan MTs'!V533="","-",IF('Lulusan MTs'!V533&gt;3,"Tidak valid",IF('Lulusan MTs'!V533&lt;1,"Tidak valid","OK")))</f>
        <v>-</v>
      </c>
      <c r="W533" s="76" t="str">
        <f>IF('Lulusan MTs'!J533&lt;&gt;"",IF('Lulusan MTs'!W533="","Wajib Diisi","OK"),"-")</f>
        <v>-</v>
      </c>
      <c r="X533" s="76" t="str">
        <f>IF('Lulusan MTs'!J533&lt;&gt;"",IF('Lulusan MTs'!X533="","Wajib Diisi","OK"),"-")</f>
        <v>-</v>
      </c>
      <c r="Y533" s="18" t="str">
        <f>IF('Lulusan MTs'!Y533="","-",IF(VALUE(LEFT('Lulusan MTs'!Y533,2))&gt;31,"Tanggal tidak valid",IF(VALUE(LEFT(RIGHT('Lulusan MTs'!Y533,7),2))&gt;12,"Bulan tidak valid",IF(VALUE(RIGHT('Lulusan MTs'!Y533,4))&lt;&gt;2016,"Cek lagi Tahun Lulus","OK"))))</f>
        <v>-</v>
      </c>
      <c r="Z533" s="19" t="str">
        <f>IF('Lulusan MTs'!Z533="","-",IF('Lulusan MTs'!Z533&gt;100,"Tidak valid",IF('Lulusan MTs'!Z533&lt;1,"Tidak valid","OK")))</f>
        <v>-</v>
      </c>
      <c r="AA533" s="19" t="str">
        <f>IF('Lulusan MTs'!AA533="","-",IF('Lulusan MTs'!AA533&gt;100,"Tidak valid",IF('Lulusan MTs'!AA533&lt;1,"Tidak valid","OK")))</f>
        <v>-</v>
      </c>
      <c r="AB533" s="19" t="str">
        <f>IF('Lulusan MTs'!AB533="","-",IF('Lulusan MTs'!AB533&gt;100,"Tidak valid",IF('Lulusan MTs'!AB533&lt;1,"Tidak valid","OK")))</f>
        <v>-</v>
      </c>
      <c r="AC533" s="19" t="str">
        <f>IF('Lulusan MTs'!AC533="","-",IF('Lulusan MTs'!AC533&gt;100,"Tidak valid",IF('Lulusan MTs'!AC533&lt;1,"Tidak valid","OK")))</f>
        <v>-</v>
      </c>
      <c r="AD533" s="19" t="str">
        <f>IF('Lulusan MTs'!AD533="","-",IF('Lulusan MTs'!AD533&gt;100,"Tidak valid",IF('Lulusan MTs'!AD533&lt;1,"Tidak valid","OK")))</f>
        <v>-</v>
      </c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  <c r="AZ533" s="20"/>
      <c r="BA533" s="20"/>
      <c r="BB533" s="20"/>
      <c r="BC533" s="20"/>
      <c r="BD533" s="20"/>
      <c r="BE533" s="20"/>
      <c r="BF533" s="20"/>
      <c r="BG533" s="20"/>
      <c r="BH533" s="20"/>
      <c r="BI533" s="20"/>
      <c r="BJ533" s="20"/>
      <c r="BK533" s="20"/>
      <c r="BL533" s="20"/>
      <c r="BM533" s="20"/>
      <c r="BN533" s="20"/>
      <c r="BO533" s="20"/>
      <c r="BP533" s="20"/>
      <c r="BQ533" s="20"/>
      <c r="BR533" s="20"/>
      <c r="BS533" s="20"/>
      <c r="BT533" s="20"/>
      <c r="BU533" s="20"/>
      <c r="BV533" s="20"/>
      <c r="BW533" s="20"/>
      <c r="BX533" s="20"/>
      <c r="BY533" s="20"/>
      <c r="BZ533" s="20"/>
      <c r="CA533" s="20"/>
      <c r="CB533" s="20"/>
      <c r="CC533" s="20"/>
      <c r="CD533" s="20"/>
      <c r="CE533" s="20"/>
      <c r="CF533" s="20"/>
      <c r="CG533" s="20"/>
      <c r="CH533" s="20"/>
      <c r="CI533" s="20"/>
      <c r="CJ533" s="20"/>
      <c r="CK533" s="20"/>
      <c r="CL533" s="20"/>
      <c r="CM533" s="20"/>
      <c r="CN533" s="20"/>
      <c r="CO533" s="20"/>
      <c r="CP533" s="20"/>
      <c r="CQ533" s="20"/>
      <c r="CR533" s="20"/>
      <c r="CS533" s="20"/>
      <c r="CT533" s="20"/>
      <c r="CU533" s="20"/>
      <c r="CV533" s="20"/>
      <c r="CW533" s="20"/>
      <c r="CX533" s="20"/>
      <c r="CY533" s="20"/>
      <c r="CZ533" s="20"/>
      <c r="DA533" s="20"/>
      <c r="DB533" s="20"/>
      <c r="DC533" s="20"/>
      <c r="DD533" s="20"/>
      <c r="DE533" s="20"/>
      <c r="DF533" s="20"/>
      <c r="DG533" s="20"/>
      <c r="DH533" s="20"/>
      <c r="DI533" s="20"/>
      <c r="DJ533" s="20"/>
      <c r="DK533" s="20"/>
      <c r="DL533" s="20"/>
      <c r="DM533" s="20"/>
      <c r="DN533" s="20"/>
      <c r="DO533" s="20"/>
      <c r="DP533" s="20"/>
      <c r="DQ533" s="20"/>
      <c r="DR533" s="20"/>
      <c r="DS533" s="20"/>
      <c r="DT533" s="20"/>
      <c r="DU533" s="20"/>
      <c r="DV533" s="20"/>
      <c r="DW533" s="20"/>
      <c r="DX533" s="20"/>
      <c r="DY533" s="20"/>
      <c r="DZ533" s="20"/>
      <c r="EA533" s="20"/>
      <c r="EB533" s="20"/>
      <c r="EC533" s="20"/>
      <c r="ED533" s="20"/>
      <c r="EE533" s="20"/>
      <c r="EF533" s="20"/>
      <c r="EG533" s="20"/>
      <c r="EH533" s="20"/>
      <c r="EI533" s="20"/>
      <c r="EJ533" s="20"/>
      <c r="EK533" s="20"/>
      <c r="EL533" s="20"/>
      <c r="EM533" s="20"/>
      <c r="EN533" s="20"/>
      <c r="EO533" s="20"/>
      <c r="EP533" s="20"/>
      <c r="EQ533" s="20"/>
      <c r="ER533" s="20"/>
      <c r="ES533" s="20"/>
      <c r="ET533" s="20"/>
      <c r="EU533" s="20"/>
      <c r="EV533" s="20"/>
      <c r="EW533" s="20"/>
      <c r="EX533" s="20"/>
      <c r="EY533" s="20"/>
      <c r="EZ533" s="20"/>
      <c r="FA533" s="20"/>
      <c r="FB533" s="20"/>
      <c r="FC533" s="20"/>
      <c r="FD533" s="20"/>
      <c r="FE533" s="20"/>
      <c r="FF533" s="20"/>
      <c r="FG533" s="20"/>
      <c r="FH533" s="20"/>
      <c r="FI533" s="20"/>
      <c r="FJ533" s="20"/>
      <c r="FK533" s="20"/>
      <c r="FL533" s="20"/>
      <c r="FM533" s="20"/>
      <c r="FN533" s="20"/>
      <c r="FO533" s="20"/>
      <c r="FP533" s="20"/>
      <c r="FQ533" s="20"/>
      <c r="FR533" s="20"/>
      <c r="FS533" s="20"/>
      <c r="FT533" s="20"/>
      <c r="FU533" s="20"/>
      <c r="FV533" s="20"/>
      <c r="FW533" s="20"/>
      <c r="FX533" s="20"/>
      <c r="FY533" s="20"/>
      <c r="FZ533" s="20"/>
      <c r="GA533" s="20"/>
      <c r="GB533" s="20"/>
      <c r="GC533" s="20"/>
      <c r="GD533" s="20"/>
      <c r="GE533" s="20"/>
      <c r="GF533" s="20"/>
      <c r="GG533" s="20"/>
      <c r="GH533" s="20"/>
      <c r="GI533" s="20"/>
      <c r="GJ533" s="20"/>
      <c r="GK533" s="20"/>
      <c r="GL533" s="20"/>
      <c r="GM533" s="20"/>
      <c r="GN533" s="20"/>
      <c r="GO533" s="20"/>
      <c r="GP533" s="20"/>
      <c r="GQ533" s="20"/>
      <c r="GR533" s="20"/>
      <c r="GS533" s="20"/>
      <c r="GT533" s="20"/>
      <c r="GU533" s="20"/>
      <c r="GV533" s="20"/>
      <c r="GW533" s="20"/>
      <c r="GX533" s="20"/>
      <c r="GY533" s="20"/>
      <c r="GZ533" s="20"/>
      <c r="HA533" s="20"/>
      <c r="HB533" s="20"/>
      <c r="HC533" s="20"/>
      <c r="HD533" s="20"/>
      <c r="HE533" s="20"/>
      <c r="HF533" s="20"/>
      <c r="HG533" s="20"/>
      <c r="HH533" s="20"/>
      <c r="HI533" s="20"/>
      <c r="HJ533" s="20"/>
      <c r="HK533" s="20"/>
      <c r="HL533" s="20"/>
      <c r="HM533" s="20"/>
      <c r="HN533" s="20"/>
      <c r="HO533" s="20"/>
      <c r="HP533" s="20"/>
      <c r="HQ533" s="20"/>
      <c r="HR533" s="20"/>
      <c r="HS533" s="20"/>
      <c r="HT533" s="20"/>
      <c r="HU533" s="20"/>
      <c r="HV533" s="20"/>
      <c r="HW533" s="20"/>
      <c r="HX533" s="20"/>
      <c r="HY533" s="20"/>
    </row>
    <row r="534" spans="1:233" s="21" customFormat="1" ht="15" customHeight="1" x14ac:dyDescent="0.2">
      <c r="A534" s="18" t="str">
        <f>IF('Lulusan MTs'!A534="","-",IF(LEN('Lulusan MTs'!A534)&lt;&gt;12,"Tidak valid","OK"))</f>
        <v>-</v>
      </c>
      <c r="B534" s="19" t="str">
        <f>IF('Lulusan MTs'!B534="","-",IF(LEN('Lulusan MTs'!B534)&lt;5,"Cek lagi","OK"))</f>
        <v>-</v>
      </c>
      <c r="C534" s="19" t="str">
        <f>IF('Lulusan MTs'!C534="","-",IF('Lulusan MTs'!C534="MTsN","OK",IF('Lulusan MTs'!C534="MTsS","OK","Tidak valid")))</f>
        <v>-</v>
      </c>
      <c r="D534" s="19" t="str">
        <f>IF('Lulusan MTs'!D534="","-",IF(LEN('Lulusan MTs'!D534)&lt;5,"Cek lagi","OK"))</f>
        <v>-</v>
      </c>
      <c r="E534" s="19" t="str">
        <f>IF('Lulusan MTs'!E534="","-",IF(LEN('Lulusan MTs'!E534)&lt;4,"Cek lagi","OK"))</f>
        <v>-</v>
      </c>
      <c r="F534" s="19" t="str">
        <f>IF('Lulusan MTs'!F534="","-",IF(LEN('Lulusan MTs'!F534)&lt;4,"Cek lagi","OK"))</f>
        <v>-</v>
      </c>
      <c r="G534" s="19" t="str">
        <f>IF('Lulusan MTs'!G534="","-",IF(LEN('Lulusan MTs'!G534)&lt;4,"Cek lagi","OK"))</f>
        <v>-</v>
      </c>
      <c r="H534" s="19" t="str">
        <f>IF('Lulusan MTs'!H534="","-",IF(LEN('Lulusan MTs'!H534)&lt;&gt;18,"Tidak valid",IF(VALUE('Lulusan MTs'!H534)&lt;0,"Cek lagi","OK")))</f>
        <v>-</v>
      </c>
      <c r="I534" s="19" t="str">
        <f>IF('Lulusan MTs'!I534="","-",IF(LEN('Lulusan MTs'!I534)&lt;&gt;10,"Tidak valid",IF(VALUE('Lulusan MTs'!I534)&lt;0,"Cek lagi","OK")))</f>
        <v>-</v>
      </c>
      <c r="J534" s="19" t="str">
        <f>IF('Lulusan MTs'!J534="","-",IF(LEN('Lulusan MTs'!J534)&lt;4,"Cek lagi","OK"))</f>
        <v>-</v>
      </c>
      <c r="K534" s="19" t="str">
        <f>IF('Lulusan MTs'!K534="","-",IF(LEN('Lulusan MTs'!K534)&lt;4,"Cek lagi","OK"))</f>
        <v>-</v>
      </c>
      <c r="L534" s="18" t="str">
        <f>IF('Lulusan MTs'!L534="","-",IF(VALUE(LEFT('Lulusan MTs'!L534,2))&gt;31,"Tanggal tidak valid",IF(VALUE(LEFT(RIGHT('Lulusan MTs'!L534,7),2))&gt;12,"Bulan tidak valid",IF(VALUE(RIGHT('Lulusan MTs'!L534,4))&gt;2003,"Umur terlalu tua",IF(VALUE(RIGHT('Lulusan MTs'!L534,4))&lt;1996,"Umur terlalu tua","OK")))))</f>
        <v>-</v>
      </c>
      <c r="M534" s="19" t="str">
        <f>IF('Lulusan MTs'!M534="","-",IF('Lulusan MTs'!M534="L","OK",IF('Lulusan MTs'!M534="P","OK","Tidak valid")))</f>
        <v>-</v>
      </c>
      <c r="N534" s="19" t="str">
        <f>IF('Lulusan MTs'!N534="","-",IF('Lulusan MTs'!N534&gt;400,"Tidak valid",IF('Lulusan MTs'!N534&lt;1,"Tidak valid","OK")))</f>
        <v>-</v>
      </c>
      <c r="O534" s="19" t="str">
        <f>IF('Lulusan MTs'!O534="","-",IF('Lulusan MTs'!O534&gt;100,"Tidak valid",IF('Lulusan MTs'!O534&lt;1,"Tidak valid","OK")))</f>
        <v>-</v>
      </c>
      <c r="P534" s="19" t="str">
        <f>IF('Lulusan MTs'!P534="","-",IF('Lulusan MTs'!P534&gt;6,"Cek lagi",IF('Lulusan MTs'!P534&lt;2,"Cek lagi","OK")))</f>
        <v>-</v>
      </c>
      <c r="Q534" s="19" t="str">
        <f>IF('Lulusan MTs'!Q534="","-",IF('Lulusan MTs'!Q534&gt;8,"Tidak valid",IF('Lulusan MTs'!Q534&lt;1,"Tidak valid","OK")))</f>
        <v>-</v>
      </c>
      <c r="R534" s="75" t="str">
        <f>IF('Lulusan MTs'!R534="","-",IF(LEN('Lulusan MTs'!R534)&lt;16,"Cek lagi","OK"))</f>
        <v>-</v>
      </c>
      <c r="S534" s="19" t="str">
        <f>IF('Lulusan MTs'!S534="","-",IF('Lulusan MTs'!S534&gt;6,"Tidak valid",IF('Lulusan MTs'!S534&lt;1,"Tidak valid","OK")))</f>
        <v>-</v>
      </c>
      <c r="T534" s="18" t="str">
        <f>IF('Lulusan MTs'!T534="","-",IF(VALUE(LEFT('Lulusan MTs'!T534,2))&gt;31,"Tanggal tidak valid",IF(VALUE(LEFT(RIGHT('Lulusan MTs'!T534,7),2))&gt;12,"Bulan tidak valid",IF(VALUE(RIGHT('Lulusan MTs'!T534,4))&lt;2010,"Cek lagi Tahun Masuk",IF(VALUE(RIGHT('Lulusan MTs'!T534,4))&gt;2014,"Cek lagi Tahun Masuk","OK")))))</f>
        <v>-</v>
      </c>
      <c r="U534" s="76" t="str">
        <f>IF('Lulusan MTs'!U534="","-",IF(LEN('Lulusan MTs'!U534)&lt;&gt;20,"Tidak valid","OK"))</f>
        <v>-</v>
      </c>
      <c r="V534" s="19" t="str">
        <f>IF('Lulusan MTs'!V534="","-",IF('Lulusan MTs'!V534&gt;3,"Tidak valid",IF('Lulusan MTs'!V534&lt;1,"Tidak valid","OK")))</f>
        <v>-</v>
      </c>
      <c r="W534" s="76" t="str">
        <f>IF('Lulusan MTs'!J534&lt;&gt;"",IF('Lulusan MTs'!W534="","Wajib Diisi","OK"),"-")</f>
        <v>-</v>
      </c>
      <c r="X534" s="76" t="str">
        <f>IF('Lulusan MTs'!J534&lt;&gt;"",IF('Lulusan MTs'!X534="","Wajib Diisi","OK"),"-")</f>
        <v>-</v>
      </c>
      <c r="Y534" s="18" t="str">
        <f>IF('Lulusan MTs'!Y534="","-",IF(VALUE(LEFT('Lulusan MTs'!Y534,2))&gt;31,"Tanggal tidak valid",IF(VALUE(LEFT(RIGHT('Lulusan MTs'!Y534,7),2))&gt;12,"Bulan tidak valid",IF(VALUE(RIGHT('Lulusan MTs'!Y534,4))&lt;&gt;2016,"Cek lagi Tahun Lulus","OK"))))</f>
        <v>-</v>
      </c>
      <c r="Z534" s="19" t="str">
        <f>IF('Lulusan MTs'!Z534="","-",IF('Lulusan MTs'!Z534&gt;100,"Tidak valid",IF('Lulusan MTs'!Z534&lt;1,"Tidak valid","OK")))</f>
        <v>-</v>
      </c>
      <c r="AA534" s="19" t="str">
        <f>IF('Lulusan MTs'!AA534="","-",IF('Lulusan MTs'!AA534&gt;100,"Tidak valid",IF('Lulusan MTs'!AA534&lt;1,"Tidak valid","OK")))</f>
        <v>-</v>
      </c>
      <c r="AB534" s="19" t="str">
        <f>IF('Lulusan MTs'!AB534="","-",IF('Lulusan MTs'!AB534&gt;100,"Tidak valid",IF('Lulusan MTs'!AB534&lt;1,"Tidak valid","OK")))</f>
        <v>-</v>
      </c>
      <c r="AC534" s="19" t="str">
        <f>IF('Lulusan MTs'!AC534="","-",IF('Lulusan MTs'!AC534&gt;100,"Tidak valid",IF('Lulusan MTs'!AC534&lt;1,"Tidak valid","OK")))</f>
        <v>-</v>
      </c>
      <c r="AD534" s="19" t="str">
        <f>IF('Lulusan MTs'!AD534="","-",IF('Lulusan MTs'!AD534&gt;100,"Tidak valid",IF('Lulusan MTs'!AD534&lt;1,"Tidak valid","OK")))</f>
        <v>-</v>
      </c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0"/>
      <c r="AU534" s="20"/>
      <c r="AV534" s="20"/>
      <c r="AW534" s="20"/>
      <c r="AX534" s="20"/>
      <c r="AY534" s="20"/>
      <c r="AZ534" s="20"/>
      <c r="BA534" s="20"/>
      <c r="BB534" s="20"/>
      <c r="BC534" s="20"/>
      <c r="BD534" s="20"/>
      <c r="BE534" s="20"/>
      <c r="BF534" s="20"/>
      <c r="BG534" s="20"/>
      <c r="BH534" s="20"/>
      <c r="BI534" s="20"/>
      <c r="BJ534" s="20"/>
      <c r="BK534" s="20"/>
      <c r="BL534" s="20"/>
      <c r="BM534" s="20"/>
      <c r="BN534" s="20"/>
      <c r="BO534" s="20"/>
      <c r="BP534" s="20"/>
      <c r="BQ534" s="20"/>
      <c r="BR534" s="20"/>
      <c r="BS534" s="20"/>
      <c r="BT534" s="20"/>
      <c r="BU534" s="20"/>
      <c r="BV534" s="20"/>
      <c r="BW534" s="20"/>
      <c r="BX534" s="20"/>
      <c r="BY534" s="20"/>
      <c r="BZ534" s="20"/>
      <c r="CA534" s="20"/>
      <c r="CB534" s="20"/>
      <c r="CC534" s="20"/>
      <c r="CD534" s="20"/>
      <c r="CE534" s="20"/>
      <c r="CF534" s="20"/>
      <c r="CG534" s="20"/>
      <c r="CH534" s="20"/>
      <c r="CI534" s="20"/>
      <c r="CJ534" s="20"/>
      <c r="CK534" s="20"/>
      <c r="CL534" s="20"/>
      <c r="CM534" s="20"/>
      <c r="CN534" s="20"/>
      <c r="CO534" s="20"/>
      <c r="CP534" s="20"/>
      <c r="CQ534" s="20"/>
      <c r="CR534" s="20"/>
      <c r="CS534" s="20"/>
      <c r="CT534" s="20"/>
      <c r="CU534" s="20"/>
      <c r="CV534" s="20"/>
      <c r="CW534" s="20"/>
      <c r="CX534" s="20"/>
      <c r="CY534" s="20"/>
      <c r="CZ534" s="20"/>
      <c r="DA534" s="20"/>
      <c r="DB534" s="20"/>
      <c r="DC534" s="20"/>
      <c r="DD534" s="20"/>
      <c r="DE534" s="20"/>
      <c r="DF534" s="20"/>
      <c r="DG534" s="20"/>
      <c r="DH534" s="20"/>
      <c r="DI534" s="20"/>
      <c r="DJ534" s="20"/>
      <c r="DK534" s="20"/>
      <c r="DL534" s="20"/>
      <c r="DM534" s="20"/>
      <c r="DN534" s="20"/>
      <c r="DO534" s="20"/>
      <c r="DP534" s="20"/>
      <c r="DQ534" s="20"/>
      <c r="DR534" s="20"/>
      <c r="DS534" s="20"/>
      <c r="DT534" s="20"/>
      <c r="DU534" s="20"/>
      <c r="DV534" s="20"/>
      <c r="DW534" s="20"/>
      <c r="DX534" s="20"/>
      <c r="DY534" s="20"/>
      <c r="DZ534" s="20"/>
      <c r="EA534" s="20"/>
      <c r="EB534" s="20"/>
      <c r="EC534" s="20"/>
      <c r="ED534" s="20"/>
      <c r="EE534" s="20"/>
      <c r="EF534" s="20"/>
      <c r="EG534" s="20"/>
      <c r="EH534" s="20"/>
      <c r="EI534" s="20"/>
      <c r="EJ534" s="20"/>
      <c r="EK534" s="20"/>
      <c r="EL534" s="20"/>
      <c r="EM534" s="20"/>
      <c r="EN534" s="20"/>
      <c r="EO534" s="20"/>
      <c r="EP534" s="20"/>
      <c r="EQ534" s="20"/>
      <c r="ER534" s="20"/>
      <c r="ES534" s="20"/>
      <c r="ET534" s="20"/>
      <c r="EU534" s="20"/>
      <c r="EV534" s="20"/>
      <c r="EW534" s="20"/>
      <c r="EX534" s="20"/>
      <c r="EY534" s="20"/>
      <c r="EZ534" s="20"/>
      <c r="FA534" s="20"/>
      <c r="FB534" s="20"/>
      <c r="FC534" s="20"/>
      <c r="FD534" s="20"/>
      <c r="FE534" s="20"/>
      <c r="FF534" s="20"/>
      <c r="FG534" s="20"/>
      <c r="FH534" s="20"/>
      <c r="FI534" s="20"/>
      <c r="FJ534" s="20"/>
      <c r="FK534" s="20"/>
      <c r="FL534" s="20"/>
      <c r="FM534" s="20"/>
      <c r="FN534" s="20"/>
      <c r="FO534" s="20"/>
      <c r="FP534" s="20"/>
      <c r="FQ534" s="20"/>
      <c r="FR534" s="20"/>
      <c r="FS534" s="20"/>
      <c r="FT534" s="20"/>
      <c r="FU534" s="20"/>
      <c r="FV534" s="20"/>
      <c r="FW534" s="20"/>
      <c r="FX534" s="20"/>
      <c r="FY534" s="20"/>
      <c r="FZ534" s="20"/>
      <c r="GA534" s="20"/>
      <c r="GB534" s="20"/>
      <c r="GC534" s="20"/>
      <c r="GD534" s="20"/>
      <c r="GE534" s="20"/>
      <c r="GF534" s="20"/>
      <c r="GG534" s="20"/>
      <c r="GH534" s="20"/>
      <c r="GI534" s="20"/>
      <c r="GJ534" s="20"/>
      <c r="GK534" s="20"/>
      <c r="GL534" s="20"/>
      <c r="GM534" s="20"/>
      <c r="GN534" s="20"/>
      <c r="GO534" s="20"/>
      <c r="GP534" s="20"/>
      <c r="GQ534" s="20"/>
      <c r="GR534" s="20"/>
      <c r="GS534" s="20"/>
      <c r="GT534" s="20"/>
      <c r="GU534" s="20"/>
      <c r="GV534" s="20"/>
      <c r="GW534" s="20"/>
      <c r="GX534" s="20"/>
      <c r="GY534" s="20"/>
      <c r="GZ534" s="20"/>
      <c r="HA534" s="20"/>
      <c r="HB534" s="20"/>
      <c r="HC534" s="20"/>
      <c r="HD534" s="20"/>
      <c r="HE534" s="20"/>
      <c r="HF534" s="20"/>
      <c r="HG534" s="20"/>
      <c r="HH534" s="20"/>
      <c r="HI534" s="20"/>
      <c r="HJ534" s="20"/>
      <c r="HK534" s="20"/>
      <c r="HL534" s="20"/>
      <c r="HM534" s="20"/>
      <c r="HN534" s="20"/>
      <c r="HO534" s="20"/>
      <c r="HP534" s="20"/>
      <c r="HQ534" s="20"/>
      <c r="HR534" s="20"/>
      <c r="HS534" s="20"/>
      <c r="HT534" s="20"/>
      <c r="HU534" s="20"/>
      <c r="HV534" s="20"/>
      <c r="HW534" s="20"/>
      <c r="HX534" s="20"/>
      <c r="HY534" s="20"/>
    </row>
    <row r="535" spans="1:233" s="21" customFormat="1" ht="15" customHeight="1" x14ac:dyDescent="0.2">
      <c r="A535" s="18" t="str">
        <f>IF('Lulusan MTs'!A535="","-",IF(LEN('Lulusan MTs'!A535)&lt;&gt;12,"Tidak valid","OK"))</f>
        <v>-</v>
      </c>
      <c r="B535" s="19" t="str">
        <f>IF('Lulusan MTs'!B535="","-",IF(LEN('Lulusan MTs'!B535)&lt;5,"Cek lagi","OK"))</f>
        <v>-</v>
      </c>
      <c r="C535" s="19" t="str">
        <f>IF('Lulusan MTs'!C535="","-",IF('Lulusan MTs'!C535="MTsN","OK",IF('Lulusan MTs'!C535="MTsS","OK","Tidak valid")))</f>
        <v>-</v>
      </c>
      <c r="D535" s="19" t="str">
        <f>IF('Lulusan MTs'!D535="","-",IF(LEN('Lulusan MTs'!D535)&lt;5,"Cek lagi","OK"))</f>
        <v>-</v>
      </c>
      <c r="E535" s="19" t="str">
        <f>IF('Lulusan MTs'!E535="","-",IF(LEN('Lulusan MTs'!E535)&lt;4,"Cek lagi","OK"))</f>
        <v>-</v>
      </c>
      <c r="F535" s="19" t="str">
        <f>IF('Lulusan MTs'!F535="","-",IF(LEN('Lulusan MTs'!F535)&lt;4,"Cek lagi","OK"))</f>
        <v>-</v>
      </c>
      <c r="G535" s="19" t="str">
        <f>IF('Lulusan MTs'!G535="","-",IF(LEN('Lulusan MTs'!G535)&lt;4,"Cek lagi","OK"))</f>
        <v>-</v>
      </c>
      <c r="H535" s="19" t="str">
        <f>IF('Lulusan MTs'!H535="","-",IF(LEN('Lulusan MTs'!H535)&lt;&gt;18,"Tidak valid",IF(VALUE('Lulusan MTs'!H535)&lt;0,"Cek lagi","OK")))</f>
        <v>-</v>
      </c>
      <c r="I535" s="19" t="str">
        <f>IF('Lulusan MTs'!I535="","-",IF(LEN('Lulusan MTs'!I535)&lt;&gt;10,"Tidak valid",IF(VALUE('Lulusan MTs'!I535)&lt;0,"Cek lagi","OK")))</f>
        <v>-</v>
      </c>
      <c r="J535" s="19" t="str">
        <f>IF('Lulusan MTs'!J535="","-",IF(LEN('Lulusan MTs'!J535)&lt;4,"Cek lagi","OK"))</f>
        <v>-</v>
      </c>
      <c r="K535" s="19" t="str">
        <f>IF('Lulusan MTs'!K535="","-",IF(LEN('Lulusan MTs'!K535)&lt;4,"Cek lagi","OK"))</f>
        <v>-</v>
      </c>
      <c r="L535" s="18" t="str">
        <f>IF('Lulusan MTs'!L535="","-",IF(VALUE(LEFT('Lulusan MTs'!L535,2))&gt;31,"Tanggal tidak valid",IF(VALUE(LEFT(RIGHT('Lulusan MTs'!L535,7),2))&gt;12,"Bulan tidak valid",IF(VALUE(RIGHT('Lulusan MTs'!L535,4))&gt;2003,"Umur terlalu tua",IF(VALUE(RIGHT('Lulusan MTs'!L535,4))&lt;1996,"Umur terlalu tua","OK")))))</f>
        <v>-</v>
      </c>
      <c r="M535" s="19" t="str">
        <f>IF('Lulusan MTs'!M535="","-",IF('Lulusan MTs'!M535="L","OK",IF('Lulusan MTs'!M535="P","OK","Tidak valid")))</f>
        <v>-</v>
      </c>
      <c r="N535" s="19" t="str">
        <f>IF('Lulusan MTs'!N535="","-",IF('Lulusan MTs'!N535&gt;400,"Tidak valid",IF('Lulusan MTs'!N535&lt;1,"Tidak valid","OK")))</f>
        <v>-</v>
      </c>
      <c r="O535" s="19" t="str">
        <f>IF('Lulusan MTs'!O535="","-",IF('Lulusan MTs'!O535&gt;100,"Tidak valid",IF('Lulusan MTs'!O535&lt;1,"Tidak valid","OK")))</f>
        <v>-</v>
      </c>
      <c r="P535" s="19" t="str">
        <f>IF('Lulusan MTs'!P535="","-",IF('Lulusan MTs'!P535&gt;6,"Cek lagi",IF('Lulusan MTs'!P535&lt;2,"Cek lagi","OK")))</f>
        <v>-</v>
      </c>
      <c r="Q535" s="19" t="str">
        <f>IF('Lulusan MTs'!Q535="","-",IF('Lulusan MTs'!Q535&gt;8,"Tidak valid",IF('Lulusan MTs'!Q535&lt;1,"Tidak valid","OK")))</f>
        <v>-</v>
      </c>
      <c r="R535" s="75" t="str">
        <f>IF('Lulusan MTs'!R535="","-",IF(LEN('Lulusan MTs'!R535)&lt;16,"Cek lagi","OK"))</f>
        <v>-</v>
      </c>
      <c r="S535" s="19" t="str">
        <f>IF('Lulusan MTs'!S535="","-",IF('Lulusan MTs'!S535&gt;6,"Tidak valid",IF('Lulusan MTs'!S535&lt;1,"Tidak valid","OK")))</f>
        <v>-</v>
      </c>
      <c r="T535" s="18" t="str">
        <f>IF('Lulusan MTs'!T535="","-",IF(VALUE(LEFT('Lulusan MTs'!T535,2))&gt;31,"Tanggal tidak valid",IF(VALUE(LEFT(RIGHT('Lulusan MTs'!T535,7),2))&gt;12,"Bulan tidak valid",IF(VALUE(RIGHT('Lulusan MTs'!T535,4))&lt;2010,"Cek lagi Tahun Masuk",IF(VALUE(RIGHT('Lulusan MTs'!T535,4))&gt;2014,"Cek lagi Tahun Masuk","OK")))))</f>
        <v>-</v>
      </c>
      <c r="U535" s="76" t="str">
        <f>IF('Lulusan MTs'!U535="","-",IF(LEN('Lulusan MTs'!U535)&lt;&gt;20,"Tidak valid","OK"))</f>
        <v>-</v>
      </c>
      <c r="V535" s="19" t="str">
        <f>IF('Lulusan MTs'!V535="","-",IF('Lulusan MTs'!V535&gt;3,"Tidak valid",IF('Lulusan MTs'!V535&lt;1,"Tidak valid","OK")))</f>
        <v>-</v>
      </c>
      <c r="W535" s="76" t="str">
        <f>IF('Lulusan MTs'!J535&lt;&gt;"",IF('Lulusan MTs'!W535="","Wajib Diisi","OK"),"-")</f>
        <v>-</v>
      </c>
      <c r="X535" s="76" t="str">
        <f>IF('Lulusan MTs'!J535&lt;&gt;"",IF('Lulusan MTs'!X535="","Wajib Diisi","OK"),"-")</f>
        <v>-</v>
      </c>
      <c r="Y535" s="18" t="str">
        <f>IF('Lulusan MTs'!Y535="","-",IF(VALUE(LEFT('Lulusan MTs'!Y535,2))&gt;31,"Tanggal tidak valid",IF(VALUE(LEFT(RIGHT('Lulusan MTs'!Y535,7),2))&gt;12,"Bulan tidak valid",IF(VALUE(RIGHT('Lulusan MTs'!Y535,4))&lt;&gt;2016,"Cek lagi Tahun Lulus","OK"))))</f>
        <v>-</v>
      </c>
      <c r="Z535" s="19" t="str">
        <f>IF('Lulusan MTs'!Z535="","-",IF('Lulusan MTs'!Z535&gt;100,"Tidak valid",IF('Lulusan MTs'!Z535&lt;1,"Tidak valid","OK")))</f>
        <v>-</v>
      </c>
      <c r="AA535" s="19" t="str">
        <f>IF('Lulusan MTs'!AA535="","-",IF('Lulusan MTs'!AA535&gt;100,"Tidak valid",IF('Lulusan MTs'!AA535&lt;1,"Tidak valid","OK")))</f>
        <v>-</v>
      </c>
      <c r="AB535" s="19" t="str">
        <f>IF('Lulusan MTs'!AB535="","-",IF('Lulusan MTs'!AB535&gt;100,"Tidak valid",IF('Lulusan MTs'!AB535&lt;1,"Tidak valid","OK")))</f>
        <v>-</v>
      </c>
      <c r="AC535" s="19" t="str">
        <f>IF('Lulusan MTs'!AC535="","-",IF('Lulusan MTs'!AC535&gt;100,"Tidak valid",IF('Lulusan MTs'!AC535&lt;1,"Tidak valid","OK")))</f>
        <v>-</v>
      </c>
      <c r="AD535" s="19" t="str">
        <f>IF('Lulusan MTs'!AD535="","-",IF('Lulusan MTs'!AD535&gt;100,"Tidak valid",IF('Lulusan MTs'!AD535&lt;1,"Tidak valid","OK")))</f>
        <v>-</v>
      </c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0"/>
      <c r="AU535" s="20"/>
      <c r="AV535" s="20"/>
      <c r="AW535" s="20"/>
      <c r="AX535" s="20"/>
      <c r="AY535" s="20"/>
      <c r="AZ535" s="20"/>
      <c r="BA535" s="20"/>
      <c r="BB535" s="20"/>
      <c r="BC535" s="20"/>
      <c r="BD535" s="20"/>
      <c r="BE535" s="20"/>
      <c r="BF535" s="20"/>
      <c r="BG535" s="20"/>
      <c r="BH535" s="20"/>
      <c r="BI535" s="20"/>
      <c r="BJ535" s="20"/>
      <c r="BK535" s="20"/>
      <c r="BL535" s="20"/>
      <c r="BM535" s="20"/>
      <c r="BN535" s="20"/>
      <c r="BO535" s="20"/>
      <c r="BP535" s="20"/>
      <c r="BQ535" s="20"/>
      <c r="BR535" s="20"/>
      <c r="BS535" s="20"/>
      <c r="BT535" s="20"/>
      <c r="BU535" s="20"/>
      <c r="BV535" s="20"/>
      <c r="BW535" s="20"/>
      <c r="BX535" s="20"/>
      <c r="BY535" s="20"/>
      <c r="BZ535" s="20"/>
      <c r="CA535" s="20"/>
      <c r="CB535" s="20"/>
      <c r="CC535" s="20"/>
      <c r="CD535" s="20"/>
      <c r="CE535" s="20"/>
      <c r="CF535" s="20"/>
      <c r="CG535" s="20"/>
      <c r="CH535" s="20"/>
      <c r="CI535" s="20"/>
      <c r="CJ535" s="20"/>
      <c r="CK535" s="20"/>
      <c r="CL535" s="20"/>
      <c r="CM535" s="20"/>
      <c r="CN535" s="20"/>
      <c r="CO535" s="20"/>
      <c r="CP535" s="20"/>
      <c r="CQ535" s="20"/>
      <c r="CR535" s="20"/>
      <c r="CS535" s="20"/>
      <c r="CT535" s="20"/>
      <c r="CU535" s="20"/>
      <c r="CV535" s="20"/>
      <c r="CW535" s="20"/>
      <c r="CX535" s="20"/>
      <c r="CY535" s="20"/>
      <c r="CZ535" s="20"/>
      <c r="DA535" s="20"/>
      <c r="DB535" s="20"/>
      <c r="DC535" s="20"/>
      <c r="DD535" s="20"/>
      <c r="DE535" s="20"/>
      <c r="DF535" s="20"/>
      <c r="DG535" s="20"/>
      <c r="DH535" s="20"/>
      <c r="DI535" s="20"/>
      <c r="DJ535" s="20"/>
      <c r="DK535" s="20"/>
      <c r="DL535" s="20"/>
      <c r="DM535" s="20"/>
      <c r="DN535" s="20"/>
      <c r="DO535" s="20"/>
      <c r="DP535" s="20"/>
      <c r="DQ535" s="20"/>
      <c r="DR535" s="20"/>
      <c r="DS535" s="20"/>
      <c r="DT535" s="20"/>
      <c r="DU535" s="20"/>
      <c r="DV535" s="20"/>
      <c r="DW535" s="20"/>
      <c r="DX535" s="20"/>
      <c r="DY535" s="20"/>
      <c r="DZ535" s="20"/>
      <c r="EA535" s="20"/>
      <c r="EB535" s="20"/>
      <c r="EC535" s="20"/>
      <c r="ED535" s="20"/>
      <c r="EE535" s="20"/>
      <c r="EF535" s="20"/>
      <c r="EG535" s="20"/>
      <c r="EH535" s="20"/>
      <c r="EI535" s="20"/>
      <c r="EJ535" s="20"/>
      <c r="EK535" s="20"/>
      <c r="EL535" s="20"/>
      <c r="EM535" s="20"/>
      <c r="EN535" s="20"/>
      <c r="EO535" s="20"/>
      <c r="EP535" s="20"/>
      <c r="EQ535" s="20"/>
      <c r="ER535" s="20"/>
      <c r="ES535" s="20"/>
      <c r="ET535" s="20"/>
      <c r="EU535" s="20"/>
      <c r="EV535" s="20"/>
      <c r="EW535" s="20"/>
      <c r="EX535" s="20"/>
      <c r="EY535" s="20"/>
      <c r="EZ535" s="20"/>
      <c r="FA535" s="20"/>
      <c r="FB535" s="20"/>
      <c r="FC535" s="20"/>
      <c r="FD535" s="20"/>
      <c r="FE535" s="20"/>
      <c r="FF535" s="20"/>
      <c r="FG535" s="20"/>
      <c r="FH535" s="20"/>
      <c r="FI535" s="20"/>
      <c r="FJ535" s="20"/>
      <c r="FK535" s="20"/>
      <c r="FL535" s="20"/>
      <c r="FM535" s="20"/>
      <c r="FN535" s="20"/>
      <c r="FO535" s="20"/>
      <c r="FP535" s="20"/>
      <c r="FQ535" s="20"/>
      <c r="FR535" s="20"/>
      <c r="FS535" s="20"/>
      <c r="FT535" s="20"/>
      <c r="FU535" s="20"/>
      <c r="FV535" s="20"/>
      <c r="FW535" s="20"/>
      <c r="FX535" s="20"/>
      <c r="FY535" s="20"/>
      <c r="FZ535" s="20"/>
      <c r="GA535" s="20"/>
      <c r="GB535" s="20"/>
      <c r="GC535" s="20"/>
      <c r="GD535" s="20"/>
      <c r="GE535" s="20"/>
      <c r="GF535" s="20"/>
      <c r="GG535" s="20"/>
      <c r="GH535" s="20"/>
      <c r="GI535" s="20"/>
      <c r="GJ535" s="20"/>
      <c r="GK535" s="20"/>
      <c r="GL535" s="20"/>
      <c r="GM535" s="20"/>
      <c r="GN535" s="20"/>
      <c r="GO535" s="20"/>
      <c r="GP535" s="20"/>
      <c r="GQ535" s="20"/>
      <c r="GR535" s="20"/>
      <c r="GS535" s="20"/>
      <c r="GT535" s="20"/>
      <c r="GU535" s="20"/>
      <c r="GV535" s="20"/>
      <c r="GW535" s="20"/>
      <c r="GX535" s="20"/>
      <c r="GY535" s="20"/>
      <c r="GZ535" s="20"/>
      <c r="HA535" s="20"/>
      <c r="HB535" s="20"/>
      <c r="HC535" s="20"/>
      <c r="HD535" s="20"/>
      <c r="HE535" s="20"/>
      <c r="HF535" s="20"/>
      <c r="HG535" s="20"/>
      <c r="HH535" s="20"/>
      <c r="HI535" s="20"/>
      <c r="HJ535" s="20"/>
      <c r="HK535" s="20"/>
      <c r="HL535" s="20"/>
      <c r="HM535" s="20"/>
      <c r="HN535" s="20"/>
      <c r="HO535" s="20"/>
      <c r="HP535" s="20"/>
      <c r="HQ535" s="20"/>
      <c r="HR535" s="20"/>
      <c r="HS535" s="20"/>
      <c r="HT535" s="20"/>
      <c r="HU535" s="20"/>
      <c r="HV535" s="20"/>
      <c r="HW535" s="20"/>
      <c r="HX535" s="20"/>
      <c r="HY535" s="20"/>
    </row>
    <row r="536" spans="1:233" s="21" customFormat="1" ht="15" customHeight="1" x14ac:dyDescent="0.2">
      <c r="A536" s="18" t="str">
        <f>IF('Lulusan MTs'!A536="","-",IF(LEN('Lulusan MTs'!A536)&lt;&gt;12,"Tidak valid","OK"))</f>
        <v>-</v>
      </c>
      <c r="B536" s="19" t="str">
        <f>IF('Lulusan MTs'!B536="","-",IF(LEN('Lulusan MTs'!B536)&lt;5,"Cek lagi","OK"))</f>
        <v>-</v>
      </c>
      <c r="C536" s="19" t="str">
        <f>IF('Lulusan MTs'!C536="","-",IF('Lulusan MTs'!C536="MTsN","OK",IF('Lulusan MTs'!C536="MTsS","OK","Tidak valid")))</f>
        <v>-</v>
      </c>
      <c r="D536" s="19" t="str">
        <f>IF('Lulusan MTs'!D536="","-",IF(LEN('Lulusan MTs'!D536)&lt;5,"Cek lagi","OK"))</f>
        <v>-</v>
      </c>
      <c r="E536" s="19" t="str">
        <f>IF('Lulusan MTs'!E536="","-",IF(LEN('Lulusan MTs'!E536)&lt;4,"Cek lagi","OK"))</f>
        <v>-</v>
      </c>
      <c r="F536" s="19" t="str">
        <f>IF('Lulusan MTs'!F536="","-",IF(LEN('Lulusan MTs'!F536)&lt;4,"Cek lagi","OK"))</f>
        <v>-</v>
      </c>
      <c r="G536" s="19" t="str">
        <f>IF('Lulusan MTs'!G536="","-",IF(LEN('Lulusan MTs'!G536)&lt;4,"Cek lagi","OK"))</f>
        <v>-</v>
      </c>
      <c r="H536" s="19" t="str">
        <f>IF('Lulusan MTs'!H536="","-",IF(LEN('Lulusan MTs'!H536)&lt;&gt;18,"Tidak valid",IF(VALUE('Lulusan MTs'!H536)&lt;0,"Cek lagi","OK")))</f>
        <v>-</v>
      </c>
      <c r="I536" s="19" t="str">
        <f>IF('Lulusan MTs'!I536="","-",IF(LEN('Lulusan MTs'!I536)&lt;&gt;10,"Tidak valid",IF(VALUE('Lulusan MTs'!I536)&lt;0,"Cek lagi","OK")))</f>
        <v>-</v>
      </c>
      <c r="J536" s="19" t="str">
        <f>IF('Lulusan MTs'!J536="","-",IF(LEN('Lulusan MTs'!J536)&lt;4,"Cek lagi","OK"))</f>
        <v>-</v>
      </c>
      <c r="K536" s="19" t="str">
        <f>IF('Lulusan MTs'!K536="","-",IF(LEN('Lulusan MTs'!K536)&lt;4,"Cek lagi","OK"))</f>
        <v>-</v>
      </c>
      <c r="L536" s="18" t="str">
        <f>IF('Lulusan MTs'!L536="","-",IF(VALUE(LEFT('Lulusan MTs'!L536,2))&gt;31,"Tanggal tidak valid",IF(VALUE(LEFT(RIGHT('Lulusan MTs'!L536,7),2))&gt;12,"Bulan tidak valid",IF(VALUE(RIGHT('Lulusan MTs'!L536,4))&gt;2003,"Umur terlalu tua",IF(VALUE(RIGHT('Lulusan MTs'!L536,4))&lt;1996,"Umur terlalu tua","OK")))))</f>
        <v>-</v>
      </c>
      <c r="M536" s="19" t="str">
        <f>IF('Lulusan MTs'!M536="","-",IF('Lulusan MTs'!M536="L","OK",IF('Lulusan MTs'!M536="P","OK","Tidak valid")))</f>
        <v>-</v>
      </c>
      <c r="N536" s="19" t="str">
        <f>IF('Lulusan MTs'!N536="","-",IF('Lulusan MTs'!N536&gt;400,"Tidak valid",IF('Lulusan MTs'!N536&lt;1,"Tidak valid","OK")))</f>
        <v>-</v>
      </c>
      <c r="O536" s="19" t="str">
        <f>IF('Lulusan MTs'!O536="","-",IF('Lulusan MTs'!O536&gt;100,"Tidak valid",IF('Lulusan MTs'!O536&lt;1,"Tidak valid","OK")))</f>
        <v>-</v>
      </c>
      <c r="P536" s="19" t="str">
        <f>IF('Lulusan MTs'!P536="","-",IF('Lulusan MTs'!P536&gt;6,"Cek lagi",IF('Lulusan MTs'!P536&lt;2,"Cek lagi","OK")))</f>
        <v>-</v>
      </c>
      <c r="Q536" s="19" t="str">
        <f>IF('Lulusan MTs'!Q536="","-",IF('Lulusan MTs'!Q536&gt;8,"Tidak valid",IF('Lulusan MTs'!Q536&lt;1,"Tidak valid","OK")))</f>
        <v>-</v>
      </c>
      <c r="R536" s="75" t="str">
        <f>IF('Lulusan MTs'!R536="","-",IF(LEN('Lulusan MTs'!R536)&lt;16,"Cek lagi","OK"))</f>
        <v>-</v>
      </c>
      <c r="S536" s="19" t="str">
        <f>IF('Lulusan MTs'!S536="","-",IF('Lulusan MTs'!S536&gt;6,"Tidak valid",IF('Lulusan MTs'!S536&lt;1,"Tidak valid","OK")))</f>
        <v>-</v>
      </c>
      <c r="T536" s="18" t="str">
        <f>IF('Lulusan MTs'!T536="","-",IF(VALUE(LEFT('Lulusan MTs'!T536,2))&gt;31,"Tanggal tidak valid",IF(VALUE(LEFT(RIGHT('Lulusan MTs'!T536,7),2))&gt;12,"Bulan tidak valid",IF(VALUE(RIGHT('Lulusan MTs'!T536,4))&lt;2010,"Cek lagi Tahun Masuk",IF(VALUE(RIGHT('Lulusan MTs'!T536,4))&gt;2014,"Cek lagi Tahun Masuk","OK")))))</f>
        <v>-</v>
      </c>
      <c r="U536" s="76" t="str">
        <f>IF('Lulusan MTs'!U536="","-",IF(LEN('Lulusan MTs'!U536)&lt;&gt;20,"Tidak valid","OK"))</f>
        <v>-</v>
      </c>
      <c r="V536" s="19" t="str">
        <f>IF('Lulusan MTs'!V536="","-",IF('Lulusan MTs'!V536&gt;3,"Tidak valid",IF('Lulusan MTs'!V536&lt;1,"Tidak valid","OK")))</f>
        <v>-</v>
      </c>
      <c r="W536" s="76" t="str">
        <f>IF('Lulusan MTs'!J536&lt;&gt;"",IF('Lulusan MTs'!W536="","Wajib Diisi","OK"),"-")</f>
        <v>-</v>
      </c>
      <c r="X536" s="76" t="str">
        <f>IF('Lulusan MTs'!J536&lt;&gt;"",IF('Lulusan MTs'!X536="","Wajib Diisi","OK"),"-")</f>
        <v>-</v>
      </c>
      <c r="Y536" s="18" t="str">
        <f>IF('Lulusan MTs'!Y536="","-",IF(VALUE(LEFT('Lulusan MTs'!Y536,2))&gt;31,"Tanggal tidak valid",IF(VALUE(LEFT(RIGHT('Lulusan MTs'!Y536,7),2))&gt;12,"Bulan tidak valid",IF(VALUE(RIGHT('Lulusan MTs'!Y536,4))&lt;&gt;2016,"Cek lagi Tahun Lulus","OK"))))</f>
        <v>-</v>
      </c>
      <c r="Z536" s="19" t="str">
        <f>IF('Lulusan MTs'!Z536="","-",IF('Lulusan MTs'!Z536&gt;100,"Tidak valid",IF('Lulusan MTs'!Z536&lt;1,"Tidak valid","OK")))</f>
        <v>-</v>
      </c>
      <c r="AA536" s="19" t="str">
        <f>IF('Lulusan MTs'!AA536="","-",IF('Lulusan MTs'!AA536&gt;100,"Tidak valid",IF('Lulusan MTs'!AA536&lt;1,"Tidak valid","OK")))</f>
        <v>-</v>
      </c>
      <c r="AB536" s="19" t="str">
        <f>IF('Lulusan MTs'!AB536="","-",IF('Lulusan MTs'!AB536&gt;100,"Tidak valid",IF('Lulusan MTs'!AB536&lt;1,"Tidak valid","OK")))</f>
        <v>-</v>
      </c>
      <c r="AC536" s="19" t="str">
        <f>IF('Lulusan MTs'!AC536="","-",IF('Lulusan MTs'!AC536&gt;100,"Tidak valid",IF('Lulusan MTs'!AC536&lt;1,"Tidak valid","OK")))</f>
        <v>-</v>
      </c>
      <c r="AD536" s="19" t="str">
        <f>IF('Lulusan MTs'!AD536="","-",IF('Lulusan MTs'!AD536&gt;100,"Tidak valid",IF('Lulusan MTs'!AD536&lt;1,"Tidak valid","OK")))</f>
        <v>-</v>
      </c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  <c r="AT536" s="20"/>
      <c r="AU536" s="20"/>
      <c r="AV536" s="20"/>
      <c r="AW536" s="20"/>
      <c r="AX536" s="20"/>
      <c r="AY536" s="20"/>
      <c r="AZ536" s="20"/>
      <c r="BA536" s="20"/>
      <c r="BB536" s="20"/>
      <c r="BC536" s="20"/>
      <c r="BD536" s="20"/>
      <c r="BE536" s="20"/>
      <c r="BF536" s="20"/>
      <c r="BG536" s="20"/>
      <c r="BH536" s="20"/>
      <c r="BI536" s="20"/>
      <c r="BJ536" s="20"/>
      <c r="BK536" s="20"/>
      <c r="BL536" s="20"/>
      <c r="BM536" s="20"/>
      <c r="BN536" s="20"/>
      <c r="BO536" s="20"/>
      <c r="BP536" s="20"/>
      <c r="BQ536" s="20"/>
      <c r="BR536" s="20"/>
      <c r="BS536" s="20"/>
      <c r="BT536" s="20"/>
      <c r="BU536" s="20"/>
      <c r="BV536" s="20"/>
      <c r="BW536" s="20"/>
      <c r="BX536" s="20"/>
      <c r="BY536" s="20"/>
      <c r="BZ536" s="20"/>
      <c r="CA536" s="20"/>
      <c r="CB536" s="20"/>
      <c r="CC536" s="20"/>
      <c r="CD536" s="20"/>
      <c r="CE536" s="20"/>
      <c r="CF536" s="20"/>
      <c r="CG536" s="20"/>
      <c r="CH536" s="20"/>
      <c r="CI536" s="20"/>
      <c r="CJ536" s="20"/>
      <c r="CK536" s="20"/>
      <c r="CL536" s="20"/>
      <c r="CM536" s="20"/>
      <c r="CN536" s="20"/>
      <c r="CO536" s="20"/>
      <c r="CP536" s="20"/>
      <c r="CQ536" s="20"/>
      <c r="CR536" s="20"/>
      <c r="CS536" s="20"/>
      <c r="CT536" s="20"/>
      <c r="CU536" s="20"/>
      <c r="CV536" s="20"/>
      <c r="CW536" s="20"/>
      <c r="CX536" s="20"/>
      <c r="CY536" s="20"/>
      <c r="CZ536" s="20"/>
      <c r="DA536" s="20"/>
      <c r="DB536" s="20"/>
      <c r="DC536" s="20"/>
      <c r="DD536" s="20"/>
      <c r="DE536" s="20"/>
      <c r="DF536" s="20"/>
      <c r="DG536" s="20"/>
      <c r="DH536" s="20"/>
      <c r="DI536" s="20"/>
      <c r="DJ536" s="20"/>
      <c r="DK536" s="20"/>
      <c r="DL536" s="20"/>
      <c r="DM536" s="20"/>
      <c r="DN536" s="20"/>
      <c r="DO536" s="20"/>
      <c r="DP536" s="20"/>
      <c r="DQ536" s="20"/>
      <c r="DR536" s="20"/>
      <c r="DS536" s="20"/>
      <c r="DT536" s="20"/>
      <c r="DU536" s="20"/>
      <c r="DV536" s="20"/>
      <c r="DW536" s="20"/>
      <c r="DX536" s="20"/>
      <c r="DY536" s="20"/>
      <c r="DZ536" s="20"/>
      <c r="EA536" s="20"/>
      <c r="EB536" s="20"/>
      <c r="EC536" s="20"/>
      <c r="ED536" s="20"/>
      <c r="EE536" s="20"/>
      <c r="EF536" s="20"/>
      <c r="EG536" s="20"/>
      <c r="EH536" s="20"/>
      <c r="EI536" s="20"/>
      <c r="EJ536" s="20"/>
      <c r="EK536" s="20"/>
      <c r="EL536" s="20"/>
      <c r="EM536" s="20"/>
      <c r="EN536" s="20"/>
      <c r="EO536" s="20"/>
      <c r="EP536" s="20"/>
      <c r="EQ536" s="20"/>
      <c r="ER536" s="20"/>
      <c r="ES536" s="20"/>
      <c r="ET536" s="20"/>
      <c r="EU536" s="20"/>
      <c r="EV536" s="20"/>
      <c r="EW536" s="20"/>
      <c r="EX536" s="20"/>
      <c r="EY536" s="20"/>
      <c r="EZ536" s="20"/>
      <c r="FA536" s="20"/>
      <c r="FB536" s="20"/>
      <c r="FC536" s="20"/>
      <c r="FD536" s="20"/>
      <c r="FE536" s="20"/>
      <c r="FF536" s="20"/>
      <c r="FG536" s="20"/>
      <c r="FH536" s="20"/>
      <c r="FI536" s="20"/>
      <c r="FJ536" s="20"/>
      <c r="FK536" s="20"/>
      <c r="FL536" s="20"/>
      <c r="FM536" s="20"/>
      <c r="FN536" s="20"/>
      <c r="FO536" s="20"/>
      <c r="FP536" s="20"/>
      <c r="FQ536" s="20"/>
      <c r="FR536" s="20"/>
      <c r="FS536" s="20"/>
      <c r="FT536" s="20"/>
      <c r="FU536" s="20"/>
      <c r="FV536" s="20"/>
      <c r="FW536" s="20"/>
      <c r="FX536" s="20"/>
      <c r="FY536" s="20"/>
      <c r="FZ536" s="20"/>
      <c r="GA536" s="20"/>
      <c r="GB536" s="20"/>
      <c r="GC536" s="20"/>
      <c r="GD536" s="20"/>
      <c r="GE536" s="20"/>
      <c r="GF536" s="20"/>
      <c r="GG536" s="20"/>
      <c r="GH536" s="20"/>
      <c r="GI536" s="20"/>
      <c r="GJ536" s="20"/>
      <c r="GK536" s="20"/>
      <c r="GL536" s="20"/>
      <c r="GM536" s="20"/>
      <c r="GN536" s="20"/>
      <c r="GO536" s="20"/>
      <c r="GP536" s="20"/>
      <c r="GQ536" s="20"/>
      <c r="GR536" s="20"/>
      <c r="GS536" s="20"/>
      <c r="GT536" s="20"/>
      <c r="GU536" s="20"/>
      <c r="GV536" s="20"/>
      <c r="GW536" s="20"/>
      <c r="GX536" s="20"/>
      <c r="GY536" s="20"/>
      <c r="GZ536" s="20"/>
      <c r="HA536" s="20"/>
      <c r="HB536" s="20"/>
      <c r="HC536" s="20"/>
      <c r="HD536" s="20"/>
      <c r="HE536" s="20"/>
      <c r="HF536" s="20"/>
      <c r="HG536" s="20"/>
      <c r="HH536" s="20"/>
      <c r="HI536" s="20"/>
      <c r="HJ536" s="20"/>
      <c r="HK536" s="20"/>
      <c r="HL536" s="20"/>
      <c r="HM536" s="20"/>
      <c r="HN536" s="20"/>
      <c r="HO536" s="20"/>
      <c r="HP536" s="20"/>
      <c r="HQ536" s="20"/>
      <c r="HR536" s="20"/>
      <c r="HS536" s="20"/>
      <c r="HT536" s="20"/>
      <c r="HU536" s="20"/>
      <c r="HV536" s="20"/>
      <c r="HW536" s="20"/>
      <c r="HX536" s="20"/>
      <c r="HY536" s="20"/>
    </row>
    <row r="537" spans="1:233" s="21" customFormat="1" ht="15" customHeight="1" x14ac:dyDescent="0.2">
      <c r="A537" s="18" t="str">
        <f>IF('Lulusan MTs'!A537="","-",IF(LEN('Lulusan MTs'!A537)&lt;&gt;12,"Tidak valid","OK"))</f>
        <v>-</v>
      </c>
      <c r="B537" s="19" t="str">
        <f>IF('Lulusan MTs'!B537="","-",IF(LEN('Lulusan MTs'!B537)&lt;5,"Cek lagi","OK"))</f>
        <v>-</v>
      </c>
      <c r="C537" s="19" t="str">
        <f>IF('Lulusan MTs'!C537="","-",IF('Lulusan MTs'!C537="MTsN","OK",IF('Lulusan MTs'!C537="MTsS","OK","Tidak valid")))</f>
        <v>-</v>
      </c>
      <c r="D537" s="19" t="str">
        <f>IF('Lulusan MTs'!D537="","-",IF(LEN('Lulusan MTs'!D537)&lt;5,"Cek lagi","OK"))</f>
        <v>-</v>
      </c>
      <c r="E537" s="19" t="str">
        <f>IF('Lulusan MTs'!E537="","-",IF(LEN('Lulusan MTs'!E537)&lt;4,"Cek lagi","OK"))</f>
        <v>-</v>
      </c>
      <c r="F537" s="19" t="str">
        <f>IF('Lulusan MTs'!F537="","-",IF(LEN('Lulusan MTs'!F537)&lt;4,"Cek lagi","OK"))</f>
        <v>-</v>
      </c>
      <c r="G537" s="19" t="str">
        <f>IF('Lulusan MTs'!G537="","-",IF(LEN('Lulusan MTs'!G537)&lt;4,"Cek lagi","OK"))</f>
        <v>-</v>
      </c>
      <c r="H537" s="19" t="str">
        <f>IF('Lulusan MTs'!H537="","-",IF(LEN('Lulusan MTs'!H537)&lt;&gt;18,"Tidak valid",IF(VALUE('Lulusan MTs'!H537)&lt;0,"Cek lagi","OK")))</f>
        <v>-</v>
      </c>
      <c r="I537" s="19" t="str">
        <f>IF('Lulusan MTs'!I537="","-",IF(LEN('Lulusan MTs'!I537)&lt;&gt;10,"Tidak valid",IF(VALUE('Lulusan MTs'!I537)&lt;0,"Cek lagi","OK")))</f>
        <v>-</v>
      </c>
      <c r="J537" s="19" t="str">
        <f>IF('Lulusan MTs'!J537="","-",IF(LEN('Lulusan MTs'!J537)&lt;4,"Cek lagi","OK"))</f>
        <v>-</v>
      </c>
      <c r="K537" s="19" t="str">
        <f>IF('Lulusan MTs'!K537="","-",IF(LEN('Lulusan MTs'!K537)&lt;4,"Cek lagi","OK"))</f>
        <v>-</v>
      </c>
      <c r="L537" s="18" t="str">
        <f>IF('Lulusan MTs'!L537="","-",IF(VALUE(LEFT('Lulusan MTs'!L537,2))&gt;31,"Tanggal tidak valid",IF(VALUE(LEFT(RIGHT('Lulusan MTs'!L537,7),2))&gt;12,"Bulan tidak valid",IF(VALUE(RIGHT('Lulusan MTs'!L537,4))&gt;2003,"Umur terlalu tua",IF(VALUE(RIGHT('Lulusan MTs'!L537,4))&lt;1996,"Umur terlalu tua","OK")))))</f>
        <v>-</v>
      </c>
      <c r="M537" s="19" t="str">
        <f>IF('Lulusan MTs'!M537="","-",IF('Lulusan MTs'!M537="L","OK",IF('Lulusan MTs'!M537="P","OK","Tidak valid")))</f>
        <v>-</v>
      </c>
      <c r="N537" s="19" t="str">
        <f>IF('Lulusan MTs'!N537="","-",IF('Lulusan MTs'!N537&gt;400,"Tidak valid",IF('Lulusan MTs'!N537&lt;1,"Tidak valid","OK")))</f>
        <v>-</v>
      </c>
      <c r="O537" s="19" t="str">
        <f>IF('Lulusan MTs'!O537="","-",IF('Lulusan MTs'!O537&gt;100,"Tidak valid",IF('Lulusan MTs'!O537&lt;1,"Tidak valid","OK")))</f>
        <v>-</v>
      </c>
      <c r="P537" s="19" t="str">
        <f>IF('Lulusan MTs'!P537="","-",IF('Lulusan MTs'!P537&gt;6,"Cek lagi",IF('Lulusan MTs'!P537&lt;2,"Cek lagi","OK")))</f>
        <v>-</v>
      </c>
      <c r="Q537" s="19" t="str">
        <f>IF('Lulusan MTs'!Q537="","-",IF('Lulusan MTs'!Q537&gt;8,"Tidak valid",IF('Lulusan MTs'!Q537&lt;1,"Tidak valid","OK")))</f>
        <v>-</v>
      </c>
      <c r="R537" s="75" t="str">
        <f>IF('Lulusan MTs'!R537="","-",IF(LEN('Lulusan MTs'!R537)&lt;16,"Cek lagi","OK"))</f>
        <v>-</v>
      </c>
      <c r="S537" s="19" t="str">
        <f>IF('Lulusan MTs'!S537="","-",IF('Lulusan MTs'!S537&gt;6,"Tidak valid",IF('Lulusan MTs'!S537&lt;1,"Tidak valid","OK")))</f>
        <v>-</v>
      </c>
      <c r="T537" s="18" t="str">
        <f>IF('Lulusan MTs'!T537="","-",IF(VALUE(LEFT('Lulusan MTs'!T537,2))&gt;31,"Tanggal tidak valid",IF(VALUE(LEFT(RIGHT('Lulusan MTs'!T537,7),2))&gt;12,"Bulan tidak valid",IF(VALUE(RIGHT('Lulusan MTs'!T537,4))&lt;2010,"Cek lagi Tahun Masuk",IF(VALUE(RIGHT('Lulusan MTs'!T537,4))&gt;2014,"Cek lagi Tahun Masuk","OK")))))</f>
        <v>-</v>
      </c>
      <c r="U537" s="76" t="str">
        <f>IF('Lulusan MTs'!U537="","-",IF(LEN('Lulusan MTs'!U537)&lt;&gt;20,"Tidak valid","OK"))</f>
        <v>-</v>
      </c>
      <c r="V537" s="19" t="str">
        <f>IF('Lulusan MTs'!V537="","-",IF('Lulusan MTs'!V537&gt;3,"Tidak valid",IF('Lulusan MTs'!V537&lt;1,"Tidak valid","OK")))</f>
        <v>-</v>
      </c>
      <c r="W537" s="76" t="str">
        <f>IF('Lulusan MTs'!J537&lt;&gt;"",IF('Lulusan MTs'!W537="","Wajib Diisi","OK"),"-")</f>
        <v>-</v>
      </c>
      <c r="X537" s="76" t="str">
        <f>IF('Lulusan MTs'!J537&lt;&gt;"",IF('Lulusan MTs'!X537="","Wajib Diisi","OK"),"-")</f>
        <v>-</v>
      </c>
      <c r="Y537" s="18" t="str">
        <f>IF('Lulusan MTs'!Y537="","-",IF(VALUE(LEFT('Lulusan MTs'!Y537,2))&gt;31,"Tanggal tidak valid",IF(VALUE(LEFT(RIGHT('Lulusan MTs'!Y537,7),2))&gt;12,"Bulan tidak valid",IF(VALUE(RIGHT('Lulusan MTs'!Y537,4))&lt;&gt;2016,"Cek lagi Tahun Lulus","OK"))))</f>
        <v>-</v>
      </c>
      <c r="Z537" s="19" t="str">
        <f>IF('Lulusan MTs'!Z537="","-",IF('Lulusan MTs'!Z537&gt;100,"Tidak valid",IF('Lulusan MTs'!Z537&lt;1,"Tidak valid","OK")))</f>
        <v>-</v>
      </c>
      <c r="AA537" s="19" t="str">
        <f>IF('Lulusan MTs'!AA537="","-",IF('Lulusan MTs'!AA537&gt;100,"Tidak valid",IF('Lulusan MTs'!AA537&lt;1,"Tidak valid","OK")))</f>
        <v>-</v>
      </c>
      <c r="AB537" s="19" t="str">
        <f>IF('Lulusan MTs'!AB537="","-",IF('Lulusan MTs'!AB537&gt;100,"Tidak valid",IF('Lulusan MTs'!AB537&lt;1,"Tidak valid","OK")))</f>
        <v>-</v>
      </c>
      <c r="AC537" s="19" t="str">
        <f>IF('Lulusan MTs'!AC537="","-",IF('Lulusan MTs'!AC537&gt;100,"Tidak valid",IF('Lulusan MTs'!AC537&lt;1,"Tidak valid","OK")))</f>
        <v>-</v>
      </c>
      <c r="AD537" s="19" t="str">
        <f>IF('Lulusan MTs'!AD537="","-",IF('Lulusan MTs'!AD537&gt;100,"Tidak valid",IF('Lulusan MTs'!AD537&lt;1,"Tidak valid","OK")))</f>
        <v>-</v>
      </c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  <c r="AT537" s="20"/>
      <c r="AU537" s="20"/>
      <c r="AV537" s="20"/>
      <c r="AW537" s="20"/>
      <c r="AX537" s="20"/>
      <c r="AY537" s="20"/>
      <c r="AZ537" s="20"/>
      <c r="BA537" s="20"/>
      <c r="BB537" s="20"/>
      <c r="BC537" s="20"/>
      <c r="BD537" s="20"/>
      <c r="BE537" s="20"/>
      <c r="BF537" s="20"/>
      <c r="BG537" s="20"/>
      <c r="BH537" s="20"/>
      <c r="BI537" s="20"/>
      <c r="BJ537" s="20"/>
      <c r="BK537" s="20"/>
      <c r="BL537" s="20"/>
      <c r="BM537" s="20"/>
      <c r="BN537" s="20"/>
      <c r="BO537" s="20"/>
      <c r="BP537" s="20"/>
      <c r="BQ537" s="20"/>
      <c r="BR537" s="20"/>
      <c r="BS537" s="20"/>
      <c r="BT537" s="20"/>
      <c r="BU537" s="20"/>
      <c r="BV537" s="20"/>
      <c r="BW537" s="20"/>
      <c r="BX537" s="20"/>
      <c r="BY537" s="20"/>
      <c r="BZ537" s="20"/>
      <c r="CA537" s="20"/>
      <c r="CB537" s="20"/>
      <c r="CC537" s="20"/>
      <c r="CD537" s="20"/>
      <c r="CE537" s="20"/>
      <c r="CF537" s="20"/>
      <c r="CG537" s="20"/>
      <c r="CH537" s="20"/>
      <c r="CI537" s="20"/>
      <c r="CJ537" s="20"/>
      <c r="CK537" s="20"/>
      <c r="CL537" s="20"/>
      <c r="CM537" s="20"/>
      <c r="CN537" s="20"/>
      <c r="CO537" s="20"/>
      <c r="CP537" s="20"/>
      <c r="CQ537" s="20"/>
      <c r="CR537" s="20"/>
      <c r="CS537" s="20"/>
      <c r="CT537" s="20"/>
      <c r="CU537" s="20"/>
      <c r="CV537" s="20"/>
      <c r="CW537" s="20"/>
      <c r="CX537" s="20"/>
      <c r="CY537" s="20"/>
      <c r="CZ537" s="20"/>
      <c r="DA537" s="20"/>
      <c r="DB537" s="20"/>
      <c r="DC537" s="20"/>
      <c r="DD537" s="20"/>
      <c r="DE537" s="20"/>
      <c r="DF537" s="20"/>
      <c r="DG537" s="20"/>
      <c r="DH537" s="20"/>
      <c r="DI537" s="20"/>
      <c r="DJ537" s="20"/>
      <c r="DK537" s="20"/>
      <c r="DL537" s="20"/>
      <c r="DM537" s="20"/>
      <c r="DN537" s="20"/>
      <c r="DO537" s="20"/>
      <c r="DP537" s="20"/>
      <c r="DQ537" s="20"/>
      <c r="DR537" s="20"/>
      <c r="DS537" s="20"/>
      <c r="DT537" s="20"/>
      <c r="DU537" s="20"/>
      <c r="DV537" s="20"/>
      <c r="DW537" s="20"/>
      <c r="DX537" s="20"/>
      <c r="DY537" s="20"/>
      <c r="DZ537" s="20"/>
      <c r="EA537" s="20"/>
      <c r="EB537" s="20"/>
      <c r="EC537" s="20"/>
      <c r="ED537" s="20"/>
      <c r="EE537" s="20"/>
      <c r="EF537" s="20"/>
      <c r="EG537" s="20"/>
      <c r="EH537" s="20"/>
      <c r="EI537" s="20"/>
      <c r="EJ537" s="20"/>
      <c r="EK537" s="20"/>
      <c r="EL537" s="20"/>
      <c r="EM537" s="20"/>
      <c r="EN537" s="20"/>
      <c r="EO537" s="20"/>
      <c r="EP537" s="20"/>
      <c r="EQ537" s="20"/>
      <c r="ER537" s="20"/>
      <c r="ES537" s="20"/>
      <c r="ET537" s="20"/>
      <c r="EU537" s="20"/>
      <c r="EV537" s="20"/>
      <c r="EW537" s="20"/>
      <c r="EX537" s="20"/>
      <c r="EY537" s="20"/>
      <c r="EZ537" s="20"/>
      <c r="FA537" s="20"/>
      <c r="FB537" s="20"/>
      <c r="FC537" s="20"/>
      <c r="FD537" s="20"/>
      <c r="FE537" s="20"/>
      <c r="FF537" s="20"/>
      <c r="FG537" s="20"/>
      <c r="FH537" s="20"/>
      <c r="FI537" s="20"/>
      <c r="FJ537" s="20"/>
      <c r="FK537" s="20"/>
      <c r="FL537" s="20"/>
      <c r="FM537" s="20"/>
      <c r="FN537" s="20"/>
      <c r="FO537" s="20"/>
      <c r="FP537" s="20"/>
      <c r="FQ537" s="20"/>
      <c r="FR537" s="20"/>
      <c r="FS537" s="20"/>
      <c r="FT537" s="20"/>
      <c r="FU537" s="20"/>
      <c r="FV537" s="20"/>
      <c r="FW537" s="20"/>
      <c r="FX537" s="20"/>
      <c r="FY537" s="20"/>
      <c r="FZ537" s="20"/>
      <c r="GA537" s="20"/>
      <c r="GB537" s="20"/>
      <c r="GC537" s="20"/>
      <c r="GD537" s="20"/>
      <c r="GE537" s="20"/>
      <c r="GF537" s="20"/>
      <c r="GG537" s="20"/>
      <c r="GH537" s="20"/>
      <c r="GI537" s="20"/>
      <c r="GJ537" s="20"/>
      <c r="GK537" s="20"/>
      <c r="GL537" s="20"/>
      <c r="GM537" s="20"/>
      <c r="GN537" s="20"/>
      <c r="GO537" s="20"/>
      <c r="GP537" s="20"/>
      <c r="GQ537" s="20"/>
      <c r="GR537" s="20"/>
      <c r="GS537" s="20"/>
      <c r="GT537" s="20"/>
      <c r="GU537" s="20"/>
      <c r="GV537" s="20"/>
      <c r="GW537" s="20"/>
      <c r="GX537" s="20"/>
      <c r="GY537" s="20"/>
      <c r="GZ537" s="20"/>
      <c r="HA537" s="20"/>
      <c r="HB537" s="20"/>
      <c r="HC537" s="20"/>
      <c r="HD537" s="20"/>
      <c r="HE537" s="20"/>
      <c r="HF537" s="20"/>
      <c r="HG537" s="20"/>
      <c r="HH537" s="20"/>
      <c r="HI537" s="20"/>
      <c r="HJ537" s="20"/>
      <c r="HK537" s="20"/>
      <c r="HL537" s="20"/>
      <c r="HM537" s="20"/>
      <c r="HN537" s="20"/>
      <c r="HO537" s="20"/>
      <c r="HP537" s="20"/>
      <c r="HQ537" s="20"/>
      <c r="HR537" s="20"/>
      <c r="HS537" s="20"/>
      <c r="HT537" s="20"/>
      <c r="HU537" s="20"/>
      <c r="HV537" s="20"/>
      <c r="HW537" s="20"/>
      <c r="HX537" s="20"/>
      <c r="HY537" s="20"/>
    </row>
    <row r="538" spans="1:233" s="21" customFormat="1" ht="15" customHeight="1" x14ac:dyDescent="0.2">
      <c r="A538" s="18" t="str">
        <f>IF('Lulusan MTs'!A538="","-",IF(LEN('Lulusan MTs'!A538)&lt;&gt;12,"Tidak valid","OK"))</f>
        <v>-</v>
      </c>
      <c r="B538" s="19" t="str">
        <f>IF('Lulusan MTs'!B538="","-",IF(LEN('Lulusan MTs'!B538)&lt;5,"Cek lagi","OK"))</f>
        <v>-</v>
      </c>
      <c r="C538" s="19" t="str">
        <f>IF('Lulusan MTs'!C538="","-",IF('Lulusan MTs'!C538="MTsN","OK",IF('Lulusan MTs'!C538="MTsS","OK","Tidak valid")))</f>
        <v>-</v>
      </c>
      <c r="D538" s="19" t="str">
        <f>IF('Lulusan MTs'!D538="","-",IF(LEN('Lulusan MTs'!D538)&lt;5,"Cek lagi","OK"))</f>
        <v>-</v>
      </c>
      <c r="E538" s="19" t="str">
        <f>IF('Lulusan MTs'!E538="","-",IF(LEN('Lulusan MTs'!E538)&lt;4,"Cek lagi","OK"))</f>
        <v>-</v>
      </c>
      <c r="F538" s="19" t="str">
        <f>IF('Lulusan MTs'!F538="","-",IF(LEN('Lulusan MTs'!F538)&lt;4,"Cek lagi","OK"))</f>
        <v>-</v>
      </c>
      <c r="G538" s="19" t="str">
        <f>IF('Lulusan MTs'!G538="","-",IF(LEN('Lulusan MTs'!G538)&lt;4,"Cek lagi","OK"))</f>
        <v>-</v>
      </c>
      <c r="H538" s="19" t="str">
        <f>IF('Lulusan MTs'!H538="","-",IF(LEN('Lulusan MTs'!H538)&lt;&gt;18,"Tidak valid",IF(VALUE('Lulusan MTs'!H538)&lt;0,"Cek lagi","OK")))</f>
        <v>-</v>
      </c>
      <c r="I538" s="19" t="str">
        <f>IF('Lulusan MTs'!I538="","-",IF(LEN('Lulusan MTs'!I538)&lt;&gt;10,"Tidak valid",IF(VALUE('Lulusan MTs'!I538)&lt;0,"Cek lagi","OK")))</f>
        <v>-</v>
      </c>
      <c r="J538" s="19" t="str">
        <f>IF('Lulusan MTs'!J538="","-",IF(LEN('Lulusan MTs'!J538)&lt;4,"Cek lagi","OK"))</f>
        <v>-</v>
      </c>
      <c r="K538" s="19" t="str">
        <f>IF('Lulusan MTs'!K538="","-",IF(LEN('Lulusan MTs'!K538)&lt;4,"Cek lagi","OK"))</f>
        <v>-</v>
      </c>
      <c r="L538" s="18" t="str">
        <f>IF('Lulusan MTs'!L538="","-",IF(VALUE(LEFT('Lulusan MTs'!L538,2))&gt;31,"Tanggal tidak valid",IF(VALUE(LEFT(RIGHT('Lulusan MTs'!L538,7),2))&gt;12,"Bulan tidak valid",IF(VALUE(RIGHT('Lulusan MTs'!L538,4))&gt;2003,"Umur terlalu tua",IF(VALUE(RIGHT('Lulusan MTs'!L538,4))&lt;1996,"Umur terlalu tua","OK")))))</f>
        <v>-</v>
      </c>
      <c r="M538" s="19" t="str">
        <f>IF('Lulusan MTs'!M538="","-",IF('Lulusan MTs'!M538="L","OK",IF('Lulusan MTs'!M538="P","OK","Tidak valid")))</f>
        <v>-</v>
      </c>
      <c r="N538" s="19" t="str">
        <f>IF('Lulusan MTs'!N538="","-",IF('Lulusan MTs'!N538&gt;400,"Tidak valid",IF('Lulusan MTs'!N538&lt;1,"Tidak valid","OK")))</f>
        <v>-</v>
      </c>
      <c r="O538" s="19" t="str">
        <f>IF('Lulusan MTs'!O538="","-",IF('Lulusan MTs'!O538&gt;100,"Tidak valid",IF('Lulusan MTs'!O538&lt;1,"Tidak valid","OK")))</f>
        <v>-</v>
      </c>
      <c r="P538" s="19" t="str">
        <f>IF('Lulusan MTs'!P538="","-",IF('Lulusan MTs'!P538&gt;6,"Cek lagi",IF('Lulusan MTs'!P538&lt;2,"Cek lagi","OK")))</f>
        <v>-</v>
      </c>
      <c r="Q538" s="19" t="str">
        <f>IF('Lulusan MTs'!Q538="","-",IF('Lulusan MTs'!Q538&gt;8,"Tidak valid",IF('Lulusan MTs'!Q538&lt;1,"Tidak valid","OK")))</f>
        <v>-</v>
      </c>
      <c r="R538" s="75" t="str">
        <f>IF('Lulusan MTs'!R538="","-",IF(LEN('Lulusan MTs'!R538)&lt;16,"Cek lagi","OK"))</f>
        <v>-</v>
      </c>
      <c r="S538" s="19" t="str">
        <f>IF('Lulusan MTs'!S538="","-",IF('Lulusan MTs'!S538&gt;6,"Tidak valid",IF('Lulusan MTs'!S538&lt;1,"Tidak valid","OK")))</f>
        <v>-</v>
      </c>
      <c r="T538" s="18" t="str">
        <f>IF('Lulusan MTs'!T538="","-",IF(VALUE(LEFT('Lulusan MTs'!T538,2))&gt;31,"Tanggal tidak valid",IF(VALUE(LEFT(RIGHT('Lulusan MTs'!T538,7),2))&gt;12,"Bulan tidak valid",IF(VALUE(RIGHT('Lulusan MTs'!T538,4))&lt;2010,"Cek lagi Tahun Masuk",IF(VALUE(RIGHT('Lulusan MTs'!T538,4))&gt;2014,"Cek lagi Tahun Masuk","OK")))))</f>
        <v>-</v>
      </c>
      <c r="U538" s="76" t="str">
        <f>IF('Lulusan MTs'!U538="","-",IF(LEN('Lulusan MTs'!U538)&lt;&gt;20,"Tidak valid","OK"))</f>
        <v>-</v>
      </c>
      <c r="V538" s="19" t="str">
        <f>IF('Lulusan MTs'!V538="","-",IF('Lulusan MTs'!V538&gt;3,"Tidak valid",IF('Lulusan MTs'!V538&lt;1,"Tidak valid","OK")))</f>
        <v>-</v>
      </c>
      <c r="W538" s="76" t="str">
        <f>IF('Lulusan MTs'!J538&lt;&gt;"",IF('Lulusan MTs'!W538="","Wajib Diisi","OK"),"-")</f>
        <v>-</v>
      </c>
      <c r="X538" s="76" t="str">
        <f>IF('Lulusan MTs'!J538&lt;&gt;"",IF('Lulusan MTs'!X538="","Wajib Diisi","OK"),"-")</f>
        <v>-</v>
      </c>
      <c r="Y538" s="18" t="str">
        <f>IF('Lulusan MTs'!Y538="","-",IF(VALUE(LEFT('Lulusan MTs'!Y538,2))&gt;31,"Tanggal tidak valid",IF(VALUE(LEFT(RIGHT('Lulusan MTs'!Y538,7),2))&gt;12,"Bulan tidak valid",IF(VALUE(RIGHT('Lulusan MTs'!Y538,4))&lt;&gt;2016,"Cek lagi Tahun Lulus","OK"))))</f>
        <v>-</v>
      </c>
      <c r="Z538" s="19" t="str">
        <f>IF('Lulusan MTs'!Z538="","-",IF('Lulusan MTs'!Z538&gt;100,"Tidak valid",IF('Lulusan MTs'!Z538&lt;1,"Tidak valid","OK")))</f>
        <v>-</v>
      </c>
      <c r="AA538" s="19" t="str">
        <f>IF('Lulusan MTs'!AA538="","-",IF('Lulusan MTs'!AA538&gt;100,"Tidak valid",IF('Lulusan MTs'!AA538&lt;1,"Tidak valid","OK")))</f>
        <v>-</v>
      </c>
      <c r="AB538" s="19" t="str">
        <f>IF('Lulusan MTs'!AB538="","-",IF('Lulusan MTs'!AB538&gt;100,"Tidak valid",IF('Lulusan MTs'!AB538&lt;1,"Tidak valid","OK")))</f>
        <v>-</v>
      </c>
      <c r="AC538" s="19" t="str">
        <f>IF('Lulusan MTs'!AC538="","-",IF('Lulusan MTs'!AC538&gt;100,"Tidak valid",IF('Lulusan MTs'!AC538&lt;1,"Tidak valid","OK")))</f>
        <v>-</v>
      </c>
      <c r="AD538" s="19" t="str">
        <f>IF('Lulusan MTs'!AD538="","-",IF('Lulusan MTs'!AD538&gt;100,"Tidak valid",IF('Lulusan MTs'!AD538&lt;1,"Tidak valid","OK")))</f>
        <v>-</v>
      </c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0"/>
      <c r="AU538" s="20"/>
      <c r="AV538" s="20"/>
      <c r="AW538" s="20"/>
      <c r="AX538" s="20"/>
      <c r="AY538" s="20"/>
      <c r="AZ538" s="20"/>
      <c r="BA538" s="20"/>
      <c r="BB538" s="20"/>
      <c r="BC538" s="20"/>
      <c r="BD538" s="20"/>
      <c r="BE538" s="20"/>
      <c r="BF538" s="20"/>
      <c r="BG538" s="20"/>
      <c r="BH538" s="20"/>
      <c r="BI538" s="20"/>
      <c r="BJ538" s="20"/>
      <c r="BK538" s="20"/>
      <c r="BL538" s="20"/>
      <c r="BM538" s="20"/>
      <c r="BN538" s="20"/>
      <c r="BO538" s="20"/>
      <c r="BP538" s="20"/>
      <c r="BQ538" s="20"/>
      <c r="BR538" s="20"/>
      <c r="BS538" s="20"/>
      <c r="BT538" s="20"/>
      <c r="BU538" s="20"/>
      <c r="BV538" s="20"/>
      <c r="BW538" s="20"/>
      <c r="BX538" s="20"/>
      <c r="BY538" s="20"/>
      <c r="BZ538" s="20"/>
      <c r="CA538" s="20"/>
      <c r="CB538" s="20"/>
      <c r="CC538" s="20"/>
      <c r="CD538" s="20"/>
      <c r="CE538" s="20"/>
      <c r="CF538" s="20"/>
      <c r="CG538" s="20"/>
      <c r="CH538" s="20"/>
      <c r="CI538" s="20"/>
      <c r="CJ538" s="20"/>
      <c r="CK538" s="20"/>
      <c r="CL538" s="20"/>
      <c r="CM538" s="20"/>
      <c r="CN538" s="20"/>
      <c r="CO538" s="20"/>
      <c r="CP538" s="20"/>
      <c r="CQ538" s="20"/>
      <c r="CR538" s="20"/>
      <c r="CS538" s="20"/>
      <c r="CT538" s="20"/>
      <c r="CU538" s="20"/>
      <c r="CV538" s="20"/>
      <c r="CW538" s="20"/>
      <c r="CX538" s="20"/>
      <c r="CY538" s="20"/>
      <c r="CZ538" s="20"/>
      <c r="DA538" s="20"/>
      <c r="DB538" s="20"/>
      <c r="DC538" s="20"/>
      <c r="DD538" s="20"/>
      <c r="DE538" s="20"/>
      <c r="DF538" s="20"/>
      <c r="DG538" s="20"/>
      <c r="DH538" s="20"/>
      <c r="DI538" s="20"/>
      <c r="DJ538" s="20"/>
      <c r="DK538" s="20"/>
      <c r="DL538" s="20"/>
      <c r="DM538" s="20"/>
      <c r="DN538" s="20"/>
      <c r="DO538" s="20"/>
      <c r="DP538" s="20"/>
      <c r="DQ538" s="20"/>
      <c r="DR538" s="20"/>
      <c r="DS538" s="20"/>
      <c r="DT538" s="20"/>
      <c r="DU538" s="20"/>
      <c r="DV538" s="20"/>
      <c r="DW538" s="20"/>
      <c r="DX538" s="20"/>
      <c r="DY538" s="20"/>
      <c r="DZ538" s="20"/>
      <c r="EA538" s="20"/>
      <c r="EB538" s="20"/>
      <c r="EC538" s="20"/>
      <c r="ED538" s="20"/>
      <c r="EE538" s="20"/>
      <c r="EF538" s="20"/>
      <c r="EG538" s="20"/>
      <c r="EH538" s="20"/>
      <c r="EI538" s="20"/>
      <c r="EJ538" s="20"/>
      <c r="EK538" s="20"/>
      <c r="EL538" s="20"/>
      <c r="EM538" s="20"/>
      <c r="EN538" s="20"/>
      <c r="EO538" s="20"/>
      <c r="EP538" s="20"/>
      <c r="EQ538" s="20"/>
      <c r="ER538" s="20"/>
      <c r="ES538" s="20"/>
      <c r="ET538" s="20"/>
      <c r="EU538" s="20"/>
      <c r="EV538" s="20"/>
      <c r="EW538" s="20"/>
      <c r="EX538" s="20"/>
      <c r="EY538" s="20"/>
      <c r="EZ538" s="20"/>
      <c r="FA538" s="20"/>
      <c r="FB538" s="20"/>
      <c r="FC538" s="20"/>
      <c r="FD538" s="20"/>
      <c r="FE538" s="20"/>
      <c r="FF538" s="20"/>
      <c r="FG538" s="20"/>
      <c r="FH538" s="20"/>
      <c r="FI538" s="20"/>
      <c r="FJ538" s="20"/>
      <c r="FK538" s="20"/>
      <c r="FL538" s="20"/>
      <c r="FM538" s="20"/>
      <c r="FN538" s="20"/>
      <c r="FO538" s="20"/>
      <c r="FP538" s="20"/>
      <c r="FQ538" s="20"/>
      <c r="FR538" s="20"/>
      <c r="FS538" s="20"/>
      <c r="FT538" s="20"/>
      <c r="FU538" s="20"/>
      <c r="FV538" s="20"/>
      <c r="FW538" s="20"/>
      <c r="FX538" s="20"/>
      <c r="FY538" s="20"/>
      <c r="FZ538" s="20"/>
      <c r="GA538" s="20"/>
      <c r="GB538" s="20"/>
      <c r="GC538" s="20"/>
      <c r="GD538" s="20"/>
      <c r="GE538" s="20"/>
      <c r="GF538" s="20"/>
      <c r="GG538" s="20"/>
      <c r="GH538" s="20"/>
      <c r="GI538" s="20"/>
      <c r="GJ538" s="20"/>
      <c r="GK538" s="20"/>
      <c r="GL538" s="20"/>
      <c r="GM538" s="20"/>
      <c r="GN538" s="20"/>
      <c r="GO538" s="20"/>
      <c r="GP538" s="20"/>
      <c r="GQ538" s="20"/>
      <c r="GR538" s="20"/>
      <c r="GS538" s="20"/>
      <c r="GT538" s="20"/>
      <c r="GU538" s="20"/>
      <c r="GV538" s="20"/>
      <c r="GW538" s="20"/>
      <c r="GX538" s="20"/>
      <c r="GY538" s="20"/>
      <c r="GZ538" s="20"/>
      <c r="HA538" s="20"/>
      <c r="HB538" s="20"/>
      <c r="HC538" s="20"/>
      <c r="HD538" s="20"/>
      <c r="HE538" s="20"/>
      <c r="HF538" s="20"/>
      <c r="HG538" s="20"/>
      <c r="HH538" s="20"/>
      <c r="HI538" s="20"/>
      <c r="HJ538" s="20"/>
      <c r="HK538" s="20"/>
      <c r="HL538" s="20"/>
      <c r="HM538" s="20"/>
      <c r="HN538" s="20"/>
      <c r="HO538" s="20"/>
      <c r="HP538" s="20"/>
      <c r="HQ538" s="20"/>
      <c r="HR538" s="20"/>
      <c r="HS538" s="20"/>
      <c r="HT538" s="20"/>
      <c r="HU538" s="20"/>
      <c r="HV538" s="20"/>
      <c r="HW538" s="20"/>
      <c r="HX538" s="20"/>
      <c r="HY538" s="20"/>
    </row>
    <row r="539" spans="1:233" s="21" customFormat="1" ht="15" customHeight="1" x14ac:dyDescent="0.2">
      <c r="A539" s="18" t="str">
        <f>IF('Lulusan MTs'!A539="","-",IF(LEN('Lulusan MTs'!A539)&lt;&gt;12,"Tidak valid","OK"))</f>
        <v>-</v>
      </c>
      <c r="B539" s="19" t="str">
        <f>IF('Lulusan MTs'!B539="","-",IF(LEN('Lulusan MTs'!B539)&lt;5,"Cek lagi","OK"))</f>
        <v>-</v>
      </c>
      <c r="C539" s="19" t="str">
        <f>IF('Lulusan MTs'!C539="","-",IF('Lulusan MTs'!C539="MTsN","OK",IF('Lulusan MTs'!C539="MTsS","OK","Tidak valid")))</f>
        <v>-</v>
      </c>
      <c r="D539" s="19" t="str">
        <f>IF('Lulusan MTs'!D539="","-",IF(LEN('Lulusan MTs'!D539)&lt;5,"Cek lagi","OK"))</f>
        <v>-</v>
      </c>
      <c r="E539" s="19" t="str">
        <f>IF('Lulusan MTs'!E539="","-",IF(LEN('Lulusan MTs'!E539)&lt;4,"Cek lagi","OK"))</f>
        <v>-</v>
      </c>
      <c r="F539" s="19" t="str">
        <f>IF('Lulusan MTs'!F539="","-",IF(LEN('Lulusan MTs'!F539)&lt;4,"Cek lagi","OK"))</f>
        <v>-</v>
      </c>
      <c r="G539" s="19" t="str">
        <f>IF('Lulusan MTs'!G539="","-",IF(LEN('Lulusan MTs'!G539)&lt;4,"Cek lagi","OK"))</f>
        <v>-</v>
      </c>
      <c r="H539" s="19" t="str">
        <f>IF('Lulusan MTs'!H539="","-",IF(LEN('Lulusan MTs'!H539)&lt;&gt;18,"Tidak valid",IF(VALUE('Lulusan MTs'!H539)&lt;0,"Cek lagi","OK")))</f>
        <v>-</v>
      </c>
      <c r="I539" s="19" t="str">
        <f>IF('Lulusan MTs'!I539="","-",IF(LEN('Lulusan MTs'!I539)&lt;&gt;10,"Tidak valid",IF(VALUE('Lulusan MTs'!I539)&lt;0,"Cek lagi","OK")))</f>
        <v>-</v>
      </c>
      <c r="J539" s="19" t="str">
        <f>IF('Lulusan MTs'!J539="","-",IF(LEN('Lulusan MTs'!J539)&lt;4,"Cek lagi","OK"))</f>
        <v>-</v>
      </c>
      <c r="K539" s="19" t="str">
        <f>IF('Lulusan MTs'!K539="","-",IF(LEN('Lulusan MTs'!K539)&lt;4,"Cek lagi","OK"))</f>
        <v>-</v>
      </c>
      <c r="L539" s="18" t="str">
        <f>IF('Lulusan MTs'!L539="","-",IF(VALUE(LEFT('Lulusan MTs'!L539,2))&gt;31,"Tanggal tidak valid",IF(VALUE(LEFT(RIGHT('Lulusan MTs'!L539,7),2))&gt;12,"Bulan tidak valid",IF(VALUE(RIGHT('Lulusan MTs'!L539,4))&gt;2003,"Umur terlalu tua",IF(VALUE(RIGHT('Lulusan MTs'!L539,4))&lt;1996,"Umur terlalu tua","OK")))))</f>
        <v>-</v>
      </c>
      <c r="M539" s="19" t="str">
        <f>IF('Lulusan MTs'!M539="","-",IF('Lulusan MTs'!M539="L","OK",IF('Lulusan MTs'!M539="P","OK","Tidak valid")))</f>
        <v>-</v>
      </c>
      <c r="N539" s="19" t="str">
        <f>IF('Lulusan MTs'!N539="","-",IF('Lulusan MTs'!N539&gt;400,"Tidak valid",IF('Lulusan MTs'!N539&lt;1,"Tidak valid","OK")))</f>
        <v>-</v>
      </c>
      <c r="O539" s="19" t="str">
        <f>IF('Lulusan MTs'!O539="","-",IF('Lulusan MTs'!O539&gt;100,"Tidak valid",IF('Lulusan MTs'!O539&lt;1,"Tidak valid","OK")))</f>
        <v>-</v>
      </c>
      <c r="P539" s="19" t="str">
        <f>IF('Lulusan MTs'!P539="","-",IF('Lulusan MTs'!P539&gt;6,"Cek lagi",IF('Lulusan MTs'!P539&lt;2,"Cek lagi","OK")))</f>
        <v>-</v>
      </c>
      <c r="Q539" s="19" t="str">
        <f>IF('Lulusan MTs'!Q539="","-",IF('Lulusan MTs'!Q539&gt;8,"Tidak valid",IF('Lulusan MTs'!Q539&lt;1,"Tidak valid","OK")))</f>
        <v>-</v>
      </c>
      <c r="R539" s="75" t="str">
        <f>IF('Lulusan MTs'!R539="","-",IF(LEN('Lulusan MTs'!R539)&lt;16,"Cek lagi","OK"))</f>
        <v>-</v>
      </c>
      <c r="S539" s="19" t="str">
        <f>IF('Lulusan MTs'!S539="","-",IF('Lulusan MTs'!S539&gt;6,"Tidak valid",IF('Lulusan MTs'!S539&lt;1,"Tidak valid","OK")))</f>
        <v>-</v>
      </c>
      <c r="T539" s="18" t="str">
        <f>IF('Lulusan MTs'!T539="","-",IF(VALUE(LEFT('Lulusan MTs'!T539,2))&gt;31,"Tanggal tidak valid",IF(VALUE(LEFT(RIGHT('Lulusan MTs'!T539,7),2))&gt;12,"Bulan tidak valid",IF(VALUE(RIGHT('Lulusan MTs'!T539,4))&lt;2010,"Cek lagi Tahun Masuk",IF(VALUE(RIGHT('Lulusan MTs'!T539,4))&gt;2014,"Cek lagi Tahun Masuk","OK")))))</f>
        <v>-</v>
      </c>
      <c r="U539" s="76" t="str">
        <f>IF('Lulusan MTs'!U539="","-",IF(LEN('Lulusan MTs'!U539)&lt;&gt;20,"Tidak valid","OK"))</f>
        <v>-</v>
      </c>
      <c r="V539" s="19" t="str">
        <f>IF('Lulusan MTs'!V539="","-",IF('Lulusan MTs'!V539&gt;3,"Tidak valid",IF('Lulusan MTs'!V539&lt;1,"Tidak valid","OK")))</f>
        <v>-</v>
      </c>
      <c r="W539" s="76" t="str">
        <f>IF('Lulusan MTs'!J539&lt;&gt;"",IF('Lulusan MTs'!W539="","Wajib Diisi","OK"),"-")</f>
        <v>-</v>
      </c>
      <c r="X539" s="76" t="str">
        <f>IF('Lulusan MTs'!J539&lt;&gt;"",IF('Lulusan MTs'!X539="","Wajib Diisi","OK"),"-")</f>
        <v>-</v>
      </c>
      <c r="Y539" s="18" t="str">
        <f>IF('Lulusan MTs'!Y539="","-",IF(VALUE(LEFT('Lulusan MTs'!Y539,2))&gt;31,"Tanggal tidak valid",IF(VALUE(LEFT(RIGHT('Lulusan MTs'!Y539,7),2))&gt;12,"Bulan tidak valid",IF(VALUE(RIGHT('Lulusan MTs'!Y539,4))&lt;&gt;2016,"Cek lagi Tahun Lulus","OK"))))</f>
        <v>-</v>
      </c>
      <c r="Z539" s="19" t="str">
        <f>IF('Lulusan MTs'!Z539="","-",IF('Lulusan MTs'!Z539&gt;100,"Tidak valid",IF('Lulusan MTs'!Z539&lt;1,"Tidak valid","OK")))</f>
        <v>-</v>
      </c>
      <c r="AA539" s="19" t="str">
        <f>IF('Lulusan MTs'!AA539="","-",IF('Lulusan MTs'!AA539&gt;100,"Tidak valid",IF('Lulusan MTs'!AA539&lt;1,"Tidak valid","OK")))</f>
        <v>-</v>
      </c>
      <c r="AB539" s="19" t="str">
        <f>IF('Lulusan MTs'!AB539="","-",IF('Lulusan MTs'!AB539&gt;100,"Tidak valid",IF('Lulusan MTs'!AB539&lt;1,"Tidak valid","OK")))</f>
        <v>-</v>
      </c>
      <c r="AC539" s="19" t="str">
        <f>IF('Lulusan MTs'!AC539="","-",IF('Lulusan MTs'!AC539&gt;100,"Tidak valid",IF('Lulusan MTs'!AC539&lt;1,"Tidak valid","OK")))</f>
        <v>-</v>
      </c>
      <c r="AD539" s="19" t="str">
        <f>IF('Lulusan MTs'!AD539="","-",IF('Lulusan MTs'!AD539&gt;100,"Tidak valid",IF('Lulusan MTs'!AD539&lt;1,"Tidak valid","OK")))</f>
        <v>-</v>
      </c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0"/>
      <c r="AU539" s="20"/>
      <c r="AV539" s="20"/>
      <c r="AW539" s="20"/>
      <c r="AX539" s="20"/>
      <c r="AY539" s="20"/>
      <c r="AZ539" s="20"/>
      <c r="BA539" s="20"/>
      <c r="BB539" s="20"/>
      <c r="BC539" s="20"/>
      <c r="BD539" s="20"/>
      <c r="BE539" s="20"/>
      <c r="BF539" s="20"/>
      <c r="BG539" s="20"/>
      <c r="BH539" s="20"/>
      <c r="BI539" s="20"/>
      <c r="BJ539" s="20"/>
      <c r="BK539" s="20"/>
      <c r="BL539" s="20"/>
      <c r="BM539" s="20"/>
      <c r="BN539" s="20"/>
      <c r="BO539" s="20"/>
      <c r="BP539" s="20"/>
      <c r="BQ539" s="20"/>
      <c r="BR539" s="20"/>
      <c r="BS539" s="20"/>
      <c r="BT539" s="20"/>
      <c r="BU539" s="20"/>
      <c r="BV539" s="20"/>
      <c r="BW539" s="20"/>
      <c r="BX539" s="20"/>
      <c r="BY539" s="20"/>
      <c r="BZ539" s="20"/>
      <c r="CA539" s="20"/>
      <c r="CB539" s="20"/>
      <c r="CC539" s="20"/>
      <c r="CD539" s="20"/>
      <c r="CE539" s="20"/>
      <c r="CF539" s="20"/>
      <c r="CG539" s="20"/>
      <c r="CH539" s="20"/>
      <c r="CI539" s="20"/>
      <c r="CJ539" s="20"/>
      <c r="CK539" s="20"/>
      <c r="CL539" s="20"/>
      <c r="CM539" s="20"/>
      <c r="CN539" s="20"/>
      <c r="CO539" s="20"/>
      <c r="CP539" s="20"/>
      <c r="CQ539" s="20"/>
      <c r="CR539" s="20"/>
      <c r="CS539" s="20"/>
      <c r="CT539" s="20"/>
      <c r="CU539" s="20"/>
      <c r="CV539" s="20"/>
      <c r="CW539" s="20"/>
      <c r="CX539" s="20"/>
      <c r="CY539" s="20"/>
      <c r="CZ539" s="20"/>
      <c r="DA539" s="20"/>
      <c r="DB539" s="20"/>
      <c r="DC539" s="20"/>
      <c r="DD539" s="20"/>
      <c r="DE539" s="20"/>
      <c r="DF539" s="20"/>
      <c r="DG539" s="20"/>
      <c r="DH539" s="20"/>
      <c r="DI539" s="20"/>
      <c r="DJ539" s="20"/>
      <c r="DK539" s="20"/>
      <c r="DL539" s="20"/>
      <c r="DM539" s="20"/>
      <c r="DN539" s="20"/>
      <c r="DO539" s="20"/>
      <c r="DP539" s="20"/>
      <c r="DQ539" s="20"/>
      <c r="DR539" s="20"/>
      <c r="DS539" s="20"/>
      <c r="DT539" s="20"/>
      <c r="DU539" s="20"/>
      <c r="DV539" s="20"/>
      <c r="DW539" s="20"/>
      <c r="DX539" s="20"/>
      <c r="DY539" s="20"/>
      <c r="DZ539" s="20"/>
      <c r="EA539" s="20"/>
      <c r="EB539" s="20"/>
      <c r="EC539" s="20"/>
      <c r="ED539" s="20"/>
      <c r="EE539" s="20"/>
      <c r="EF539" s="20"/>
      <c r="EG539" s="20"/>
      <c r="EH539" s="20"/>
      <c r="EI539" s="20"/>
      <c r="EJ539" s="20"/>
      <c r="EK539" s="20"/>
      <c r="EL539" s="20"/>
      <c r="EM539" s="20"/>
      <c r="EN539" s="20"/>
      <c r="EO539" s="20"/>
      <c r="EP539" s="20"/>
      <c r="EQ539" s="20"/>
      <c r="ER539" s="20"/>
      <c r="ES539" s="20"/>
      <c r="ET539" s="20"/>
      <c r="EU539" s="20"/>
      <c r="EV539" s="20"/>
      <c r="EW539" s="20"/>
      <c r="EX539" s="20"/>
      <c r="EY539" s="20"/>
      <c r="EZ539" s="20"/>
      <c r="FA539" s="20"/>
      <c r="FB539" s="20"/>
      <c r="FC539" s="20"/>
      <c r="FD539" s="20"/>
      <c r="FE539" s="20"/>
      <c r="FF539" s="20"/>
      <c r="FG539" s="20"/>
      <c r="FH539" s="20"/>
      <c r="FI539" s="20"/>
      <c r="FJ539" s="20"/>
      <c r="FK539" s="20"/>
      <c r="FL539" s="20"/>
      <c r="FM539" s="20"/>
      <c r="FN539" s="20"/>
      <c r="FO539" s="20"/>
      <c r="FP539" s="20"/>
      <c r="FQ539" s="20"/>
      <c r="FR539" s="20"/>
      <c r="FS539" s="20"/>
      <c r="FT539" s="20"/>
      <c r="FU539" s="20"/>
      <c r="FV539" s="20"/>
      <c r="FW539" s="20"/>
      <c r="FX539" s="20"/>
      <c r="FY539" s="20"/>
      <c r="FZ539" s="20"/>
      <c r="GA539" s="20"/>
      <c r="GB539" s="20"/>
      <c r="GC539" s="20"/>
      <c r="GD539" s="20"/>
      <c r="GE539" s="20"/>
      <c r="GF539" s="20"/>
      <c r="GG539" s="20"/>
      <c r="GH539" s="20"/>
      <c r="GI539" s="20"/>
      <c r="GJ539" s="20"/>
      <c r="GK539" s="20"/>
      <c r="GL539" s="20"/>
      <c r="GM539" s="20"/>
      <c r="GN539" s="20"/>
      <c r="GO539" s="20"/>
      <c r="GP539" s="20"/>
      <c r="GQ539" s="20"/>
      <c r="GR539" s="20"/>
      <c r="GS539" s="20"/>
      <c r="GT539" s="20"/>
      <c r="GU539" s="20"/>
      <c r="GV539" s="20"/>
      <c r="GW539" s="20"/>
      <c r="GX539" s="20"/>
      <c r="GY539" s="20"/>
      <c r="GZ539" s="20"/>
      <c r="HA539" s="20"/>
      <c r="HB539" s="20"/>
      <c r="HC539" s="20"/>
      <c r="HD539" s="20"/>
      <c r="HE539" s="20"/>
      <c r="HF539" s="20"/>
      <c r="HG539" s="20"/>
      <c r="HH539" s="20"/>
      <c r="HI539" s="20"/>
      <c r="HJ539" s="20"/>
      <c r="HK539" s="20"/>
      <c r="HL539" s="20"/>
      <c r="HM539" s="20"/>
      <c r="HN539" s="20"/>
      <c r="HO539" s="20"/>
      <c r="HP539" s="20"/>
      <c r="HQ539" s="20"/>
      <c r="HR539" s="20"/>
      <c r="HS539" s="20"/>
      <c r="HT539" s="20"/>
      <c r="HU539" s="20"/>
      <c r="HV539" s="20"/>
      <c r="HW539" s="20"/>
      <c r="HX539" s="20"/>
      <c r="HY539" s="20"/>
    </row>
    <row r="540" spans="1:233" s="21" customFormat="1" ht="15" customHeight="1" x14ac:dyDescent="0.2">
      <c r="A540" s="18" t="str">
        <f>IF('Lulusan MTs'!A540="","-",IF(LEN('Lulusan MTs'!A540)&lt;&gt;12,"Tidak valid","OK"))</f>
        <v>-</v>
      </c>
      <c r="B540" s="19" t="str">
        <f>IF('Lulusan MTs'!B540="","-",IF(LEN('Lulusan MTs'!B540)&lt;5,"Cek lagi","OK"))</f>
        <v>-</v>
      </c>
      <c r="C540" s="19" t="str">
        <f>IF('Lulusan MTs'!C540="","-",IF('Lulusan MTs'!C540="MTsN","OK",IF('Lulusan MTs'!C540="MTsS","OK","Tidak valid")))</f>
        <v>-</v>
      </c>
      <c r="D540" s="19" t="str">
        <f>IF('Lulusan MTs'!D540="","-",IF(LEN('Lulusan MTs'!D540)&lt;5,"Cek lagi","OK"))</f>
        <v>-</v>
      </c>
      <c r="E540" s="19" t="str">
        <f>IF('Lulusan MTs'!E540="","-",IF(LEN('Lulusan MTs'!E540)&lt;4,"Cek lagi","OK"))</f>
        <v>-</v>
      </c>
      <c r="F540" s="19" t="str">
        <f>IF('Lulusan MTs'!F540="","-",IF(LEN('Lulusan MTs'!F540)&lt;4,"Cek lagi","OK"))</f>
        <v>-</v>
      </c>
      <c r="G540" s="19" t="str">
        <f>IF('Lulusan MTs'!G540="","-",IF(LEN('Lulusan MTs'!G540)&lt;4,"Cek lagi","OK"))</f>
        <v>-</v>
      </c>
      <c r="H540" s="19" t="str">
        <f>IF('Lulusan MTs'!H540="","-",IF(LEN('Lulusan MTs'!H540)&lt;&gt;18,"Tidak valid",IF(VALUE('Lulusan MTs'!H540)&lt;0,"Cek lagi","OK")))</f>
        <v>-</v>
      </c>
      <c r="I540" s="19" t="str">
        <f>IF('Lulusan MTs'!I540="","-",IF(LEN('Lulusan MTs'!I540)&lt;&gt;10,"Tidak valid",IF(VALUE('Lulusan MTs'!I540)&lt;0,"Cek lagi","OK")))</f>
        <v>-</v>
      </c>
      <c r="J540" s="19" t="str">
        <f>IF('Lulusan MTs'!J540="","-",IF(LEN('Lulusan MTs'!J540)&lt;4,"Cek lagi","OK"))</f>
        <v>-</v>
      </c>
      <c r="K540" s="19" t="str">
        <f>IF('Lulusan MTs'!K540="","-",IF(LEN('Lulusan MTs'!K540)&lt;4,"Cek lagi","OK"))</f>
        <v>-</v>
      </c>
      <c r="L540" s="18" t="str">
        <f>IF('Lulusan MTs'!L540="","-",IF(VALUE(LEFT('Lulusan MTs'!L540,2))&gt;31,"Tanggal tidak valid",IF(VALUE(LEFT(RIGHT('Lulusan MTs'!L540,7),2))&gt;12,"Bulan tidak valid",IF(VALUE(RIGHT('Lulusan MTs'!L540,4))&gt;2003,"Umur terlalu tua",IF(VALUE(RIGHT('Lulusan MTs'!L540,4))&lt;1996,"Umur terlalu tua","OK")))))</f>
        <v>-</v>
      </c>
      <c r="M540" s="19" t="str">
        <f>IF('Lulusan MTs'!M540="","-",IF('Lulusan MTs'!M540="L","OK",IF('Lulusan MTs'!M540="P","OK","Tidak valid")))</f>
        <v>-</v>
      </c>
      <c r="N540" s="19" t="str">
        <f>IF('Lulusan MTs'!N540="","-",IF('Lulusan MTs'!N540&gt;400,"Tidak valid",IF('Lulusan MTs'!N540&lt;1,"Tidak valid","OK")))</f>
        <v>-</v>
      </c>
      <c r="O540" s="19" t="str">
        <f>IF('Lulusan MTs'!O540="","-",IF('Lulusan MTs'!O540&gt;100,"Tidak valid",IF('Lulusan MTs'!O540&lt;1,"Tidak valid","OK")))</f>
        <v>-</v>
      </c>
      <c r="P540" s="19" t="str">
        <f>IF('Lulusan MTs'!P540="","-",IF('Lulusan MTs'!P540&gt;6,"Cek lagi",IF('Lulusan MTs'!P540&lt;2,"Cek lagi","OK")))</f>
        <v>-</v>
      </c>
      <c r="Q540" s="19" t="str">
        <f>IF('Lulusan MTs'!Q540="","-",IF('Lulusan MTs'!Q540&gt;8,"Tidak valid",IF('Lulusan MTs'!Q540&lt;1,"Tidak valid","OK")))</f>
        <v>-</v>
      </c>
      <c r="R540" s="75" t="str">
        <f>IF('Lulusan MTs'!R540="","-",IF(LEN('Lulusan MTs'!R540)&lt;16,"Cek lagi","OK"))</f>
        <v>-</v>
      </c>
      <c r="S540" s="19" t="str">
        <f>IF('Lulusan MTs'!S540="","-",IF('Lulusan MTs'!S540&gt;6,"Tidak valid",IF('Lulusan MTs'!S540&lt;1,"Tidak valid","OK")))</f>
        <v>-</v>
      </c>
      <c r="T540" s="18" t="str">
        <f>IF('Lulusan MTs'!T540="","-",IF(VALUE(LEFT('Lulusan MTs'!T540,2))&gt;31,"Tanggal tidak valid",IF(VALUE(LEFT(RIGHT('Lulusan MTs'!T540,7),2))&gt;12,"Bulan tidak valid",IF(VALUE(RIGHT('Lulusan MTs'!T540,4))&lt;2010,"Cek lagi Tahun Masuk",IF(VALUE(RIGHT('Lulusan MTs'!T540,4))&gt;2014,"Cek lagi Tahun Masuk","OK")))))</f>
        <v>-</v>
      </c>
      <c r="U540" s="76" t="str">
        <f>IF('Lulusan MTs'!U540="","-",IF(LEN('Lulusan MTs'!U540)&lt;&gt;20,"Tidak valid","OK"))</f>
        <v>-</v>
      </c>
      <c r="V540" s="19" t="str">
        <f>IF('Lulusan MTs'!V540="","-",IF('Lulusan MTs'!V540&gt;3,"Tidak valid",IF('Lulusan MTs'!V540&lt;1,"Tidak valid","OK")))</f>
        <v>-</v>
      </c>
      <c r="W540" s="76" t="str">
        <f>IF('Lulusan MTs'!J540&lt;&gt;"",IF('Lulusan MTs'!W540="","Wajib Diisi","OK"),"-")</f>
        <v>-</v>
      </c>
      <c r="X540" s="76" t="str">
        <f>IF('Lulusan MTs'!J540&lt;&gt;"",IF('Lulusan MTs'!X540="","Wajib Diisi","OK"),"-")</f>
        <v>-</v>
      </c>
      <c r="Y540" s="18" t="str">
        <f>IF('Lulusan MTs'!Y540="","-",IF(VALUE(LEFT('Lulusan MTs'!Y540,2))&gt;31,"Tanggal tidak valid",IF(VALUE(LEFT(RIGHT('Lulusan MTs'!Y540,7),2))&gt;12,"Bulan tidak valid",IF(VALUE(RIGHT('Lulusan MTs'!Y540,4))&lt;&gt;2016,"Cek lagi Tahun Lulus","OK"))))</f>
        <v>-</v>
      </c>
      <c r="Z540" s="19" t="str">
        <f>IF('Lulusan MTs'!Z540="","-",IF('Lulusan MTs'!Z540&gt;100,"Tidak valid",IF('Lulusan MTs'!Z540&lt;1,"Tidak valid","OK")))</f>
        <v>-</v>
      </c>
      <c r="AA540" s="19" t="str">
        <f>IF('Lulusan MTs'!AA540="","-",IF('Lulusan MTs'!AA540&gt;100,"Tidak valid",IF('Lulusan MTs'!AA540&lt;1,"Tidak valid","OK")))</f>
        <v>-</v>
      </c>
      <c r="AB540" s="19" t="str">
        <f>IF('Lulusan MTs'!AB540="","-",IF('Lulusan MTs'!AB540&gt;100,"Tidak valid",IF('Lulusan MTs'!AB540&lt;1,"Tidak valid","OK")))</f>
        <v>-</v>
      </c>
      <c r="AC540" s="19" t="str">
        <f>IF('Lulusan MTs'!AC540="","-",IF('Lulusan MTs'!AC540&gt;100,"Tidak valid",IF('Lulusan MTs'!AC540&lt;1,"Tidak valid","OK")))</f>
        <v>-</v>
      </c>
      <c r="AD540" s="19" t="str">
        <f>IF('Lulusan MTs'!AD540="","-",IF('Lulusan MTs'!AD540&gt;100,"Tidak valid",IF('Lulusan MTs'!AD540&lt;1,"Tidak valid","OK")))</f>
        <v>-</v>
      </c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  <c r="AW540" s="20"/>
      <c r="AX540" s="20"/>
      <c r="AY540" s="20"/>
      <c r="AZ540" s="20"/>
      <c r="BA540" s="20"/>
      <c r="BB540" s="20"/>
      <c r="BC540" s="20"/>
      <c r="BD540" s="20"/>
      <c r="BE540" s="20"/>
      <c r="BF540" s="20"/>
      <c r="BG540" s="20"/>
      <c r="BH540" s="20"/>
      <c r="BI540" s="20"/>
      <c r="BJ540" s="20"/>
      <c r="BK540" s="20"/>
      <c r="BL540" s="20"/>
      <c r="BM540" s="20"/>
      <c r="BN540" s="20"/>
      <c r="BO540" s="20"/>
      <c r="BP540" s="20"/>
      <c r="BQ540" s="20"/>
      <c r="BR540" s="20"/>
      <c r="BS540" s="20"/>
      <c r="BT540" s="20"/>
      <c r="BU540" s="20"/>
      <c r="BV540" s="20"/>
      <c r="BW540" s="20"/>
      <c r="BX540" s="20"/>
      <c r="BY540" s="20"/>
      <c r="BZ540" s="20"/>
      <c r="CA540" s="20"/>
      <c r="CB540" s="20"/>
      <c r="CC540" s="20"/>
      <c r="CD540" s="20"/>
      <c r="CE540" s="20"/>
      <c r="CF540" s="20"/>
      <c r="CG540" s="20"/>
      <c r="CH540" s="20"/>
      <c r="CI540" s="20"/>
      <c r="CJ540" s="20"/>
      <c r="CK540" s="20"/>
      <c r="CL540" s="20"/>
      <c r="CM540" s="20"/>
      <c r="CN540" s="20"/>
      <c r="CO540" s="20"/>
      <c r="CP540" s="20"/>
      <c r="CQ540" s="20"/>
      <c r="CR540" s="20"/>
      <c r="CS540" s="20"/>
      <c r="CT540" s="20"/>
      <c r="CU540" s="20"/>
      <c r="CV540" s="20"/>
      <c r="CW540" s="20"/>
      <c r="CX540" s="20"/>
      <c r="CY540" s="20"/>
      <c r="CZ540" s="20"/>
      <c r="DA540" s="20"/>
      <c r="DB540" s="20"/>
      <c r="DC540" s="20"/>
      <c r="DD540" s="20"/>
      <c r="DE540" s="20"/>
      <c r="DF540" s="20"/>
      <c r="DG540" s="20"/>
      <c r="DH540" s="20"/>
      <c r="DI540" s="20"/>
      <c r="DJ540" s="20"/>
      <c r="DK540" s="20"/>
      <c r="DL540" s="20"/>
      <c r="DM540" s="20"/>
      <c r="DN540" s="20"/>
      <c r="DO540" s="20"/>
      <c r="DP540" s="20"/>
      <c r="DQ540" s="20"/>
      <c r="DR540" s="20"/>
      <c r="DS540" s="20"/>
      <c r="DT540" s="20"/>
      <c r="DU540" s="20"/>
      <c r="DV540" s="20"/>
      <c r="DW540" s="20"/>
      <c r="DX540" s="20"/>
      <c r="DY540" s="20"/>
      <c r="DZ540" s="20"/>
      <c r="EA540" s="20"/>
      <c r="EB540" s="20"/>
      <c r="EC540" s="20"/>
      <c r="ED540" s="20"/>
      <c r="EE540" s="20"/>
      <c r="EF540" s="20"/>
      <c r="EG540" s="20"/>
      <c r="EH540" s="20"/>
      <c r="EI540" s="20"/>
      <c r="EJ540" s="20"/>
      <c r="EK540" s="20"/>
      <c r="EL540" s="20"/>
      <c r="EM540" s="20"/>
      <c r="EN540" s="20"/>
      <c r="EO540" s="20"/>
      <c r="EP540" s="20"/>
      <c r="EQ540" s="20"/>
      <c r="ER540" s="20"/>
      <c r="ES540" s="20"/>
      <c r="ET540" s="20"/>
      <c r="EU540" s="20"/>
      <c r="EV540" s="20"/>
      <c r="EW540" s="20"/>
      <c r="EX540" s="20"/>
      <c r="EY540" s="20"/>
      <c r="EZ540" s="20"/>
      <c r="FA540" s="20"/>
      <c r="FB540" s="20"/>
      <c r="FC540" s="20"/>
      <c r="FD540" s="20"/>
      <c r="FE540" s="20"/>
      <c r="FF540" s="20"/>
      <c r="FG540" s="20"/>
      <c r="FH540" s="20"/>
      <c r="FI540" s="20"/>
      <c r="FJ540" s="20"/>
      <c r="FK540" s="20"/>
      <c r="FL540" s="20"/>
      <c r="FM540" s="20"/>
      <c r="FN540" s="20"/>
      <c r="FO540" s="20"/>
      <c r="FP540" s="20"/>
      <c r="FQ540" s="20"/>
      <c r="FR540" s="20"/>
      <c r="FS540" s="20"/>
      <c r="FT540" s="20"/>
      <c r="FU540" s="20"/>
      <c r="FV540" s="20"/>
      <c r="FW540" s="20"/>
      <c r="FX540" s="20"/>
      <c r="FY540" s="20"/>
      <c r="FZ540" s="20"/>
      <c r="GA540" s="20"/>
      <c r="GB540" s="20"/>
      <c r="GC540" s="20"/>
      <c r="GD540" s="20"/>
      <c r="GE540" s="20"/>
      <c r="GF540" s="20"/>
      <c r="GG540" s="20"/>
      <c r="GH540" s="20"/>
      <c r="GI540" s="20"/>
      <c r="GJ540" s="20"/>
      <c r="GK540" s="20"/>
      <c r="GL540" s="20"/>
      <c r="GM540" s="20"/>
      <c r="GN540" s="20"/>
      <c r="GO540" s="20"/>
      <c r="GP540" s="20"/>
      <c r="GQ540" s="20"/>
      <c r="GR540" s="20"/>
      <c r="GS540" s="20"/>
      <c r="GT540" s="20"/>
      <c r="GU540" s="20"/>
      <c r="GV540" s="20"/>
      <c r="GW540" s="20"/>
      <c r="GX540" s="20"/>
      <c r="GY540" s="20"/>
      <c r="GZ540" s="20"/>
      <c r="HA540" s="20"/>
      <c r="HB540" s="20"/>
      <c r="HC540" s="20"/>
      <c r="HD540" s="20"/>
      <c r="HE540" s="20"/>
      <c r="HF540" s="20"/>
      <c r="HG540" s="20"/>
      <c r="HH540" s="20"/>
      <c r="HI540" s="20"/>
      <c r="HJ540" s="20"/>
      <c r="HK540" s="20"/>
      <c r="HL540" s="20"/>
      <c r="HM540" s="20"/>
      <c r="HN540" s="20"/>
      <c r="HO540" s="20"/>
      <c r="HP540" s="20"/>
      <c r="HQ540" s="20"/>
      <c r="HR540" s="20"/>
      <c r="HS540" s="20"/>
      <c r="HT540" s="20"/>
      <c r="HU540" s="20"/>
      <c r="HV540" s="20"/>
      <c r="HW540" s="20"/>
      <c r="HX540" s="20"/>
      <c r="HY540" s="20"/>
    </row>
    <row r="541" spans="1:233" s="21" customFormat="1" ht="15" customHeight="1" x14ac:dyDescent="0.2">
      <c r="A541" s="18" t="str">
        <f>IF('Lulusan MTs'!A541="","-",IF(LEN('Lulusan MTs'!A541)&lt;&gt;12,"Tidak valid","OK"))</f>
        <v>-</v>
      </c>
      <c r="B541" s="19" t="str">
        <f>IF('Lulusan MTs'!B541="","-",IF(LEN('Lulusan MTs'!B541)&lt;5,"Cek lagi","OK"))</f>
        <v>-</v>
      </c>
      <c r="C541" s="19" t="str">
        <f>IF('Lulusan MTs'!C541="","-",IF('Lulusan MTs'!C541="MTsN","OK",IF('Lulusan MTs'!C541="MTsS","OK","Tidak valid")))</f>
        <v>-</v>
      </c>
      <c r="D541" s="19" t="str">
        <f>IF('Lulusan MTs'!D541="","-",IF(LEN('Lulusan MTs'!D541)&lt;5,"Cek lagi","OK"))</f>
        <v>-</v>
      </c>
      <c r="E541" s="19" t="str">
        <f>IF('Lulusan MTs'!E541="","-",IF(LEN('Lulusan MTs'!E541)&lt;4,"Cek lagi","OK"))</f>
        <v>-</v>
      </c>
      <c r="F541" s="19" t="str">
        <f>IF('Lulusan MTs'!F541="","-",IF(LEN('Lulusan MTs'!F541)&lt;4,"Cek lagi","OK"))</f>
        <v>-</v>
      </c>
      <c r="G541" s="19" t="str">
        <f>IF('Lulusan MTs'!G541="","-",IF(LEN('Lulusan MTs'!G541)&lt;4,"Cek lagi","OK"))</f>
        <v>-</v>
      </c>
      <c r="H541" s="19" t="str">
        <f>IF('Lulusan MTs'!H541="","-",IF(LEN('Lulusan MTs'!H541)&lt;&gt;18,"Tidak valid",IF(VALUE('Lulusan MTs'!H541)&lt;0,"Cek lagi","OK")))</f>
        <v>-</v>
      </c>
      <c r="I541" s="19" t="str">
        <f>IF('Lulusan MTs'!I541="","-",IF(LEN('Lulusan MTs'!I541)&lt;&gt;10,"Tidak valid",IF(VALUE('Lulusan MTs'!I541)&lt;0,"Cek lagi","OK")))</f>
        <v>-</v>
      </c>
      <c r="J541" s="19" t="str">
        <f>IF('Lulusan MTs'!J541="","-",IF(LEN('Lulusan MTs'!J541)&lt;4,"Cek lagi","OK"))</f>
        <v>-</v>
      </c>
      <c r="K541" s="19" t="str">
        <f>IF('Lulusan MTs'!K541="","-",IF(LEN('Lulusan MTs'!K541)&lt;4,"Cek lagi","OK"))</f>
        <v>-</v>
      </c>
      <c r="L541" s="18" t="str">
        <f>IF('Lulusan MTs'!L541="","-",IF(VALUE(LEFT('Lulusan MTs'!L541,2))&gt;31,"Tanggal tidak valid",IF(VALUE(LEFT(RIGHT('Lulusan MTs'!L541,7),2))&gt;12,"Bulan tidak valid",IF(VALUE(RIGHT('Lulusan MTs'!L541,4))&gt;2003,"Umur terlalu tua",IF(VALUE(RIGHT('Lulusan MTs'!L541,4))&lt;1996,"Umur terlalu tua","OK")))))</f>
        <v>-</v>
      </c>
      <c r="M541" s="19" t="str">
        <f>IF('Lulusan MTs'!M541="","-",IF('Lulusan MTs'!M541="L","OK",IF('Lulusan MTs'!M541="P","OK","Tidak valid")))</f>
        <v>-</v>
      </c>
      <c r="N541" s="19" t="str">
        <f>IF('Lulusan MTs'!N541="","-",IF('Lulusan MTs'!N541&gt;400,"Tidak valid",IF('Lulusan MTs'!N541&lt;1,"Tidak valid","OK")))</f>
        <v>-</v>
      </c>
      <c r="O541" s="19" t="str">
        <f>IF('Lulusan MTs'!O541="","-",IF('Lulusan MTs'!O541&gt;100,"Tidak valid",IF('Lulusan MTs'!O541&lt;1,"Tidak valid","OK")))</f>
        <v>-</v>
      </c>
      <c r="P541" s="19" t="str">
        <f>IF('Lulusan MTs'!P541="","-",IF('Lulusan MTs'!P541&gt;6,"Cek lagi",IF('Lulusan MTs'!P541&lt;2,"Cek lagi","OK")))</f>
        <v>-</v>
      </c>
      <c r="Q541" s="19" t="str">
        <f>IF('Lulusan MTs'!Q541="","-",IF('Lulusan MTs'!Q541&gt;8,"Tidak valid",IF('Lulusan MTs'!Q541&lt;1,"Tidak valid","OK")))</f>
        <v>-</v>
      </c>
      <c r="R541" s="75" t="str">
        <f>IF('Lulusan MTs'!R541="","-",IF(LEN('Lulusan MTs'!R541)&lt;16,"Cek lagi","OK"))</f>
        <v>-</v>
      </c>
      <c r="S541" s="19" t="str">
        <f>IF('Lulusan MTs'!S541="","-",IF('Lulusan MTs'!S541&gt;6,"Tidak valid",IF('Lulusan MTs'!S541&lt;1,"Tidak valid","OK")))</f>
        <v>-</v>
      </c>
      <c r="T541" s="18" t="str">
        <f>IF('Lulusan MTs'!T541="","-",IF(VALUE(LEFT('Lulusan MTs'!T541,2))&gt;31,"Tanggal tidak valid",IF(VALUE(LEFT(RIGHT('Lulusan MTs'!T541,7),2))&gt;12,"Bulan tidak valid",IF(VALUE(RIGHT('Lulusan MTs'!T541,4))&lt;2010,"Cek lagi Tahun Masuk",IF(VALUE(RIGHT('Lulusan MTs'!T541,4))&gt;2014,"Cek lagi Tahun Masuk","OK")))))</f>
        <v>-</v>
      </c>
      <c r="U541" s="76" t="str">
        <f>IF('Lulusan MTs'!U541="","-",IF(LEN('Lulusan MTs'!U541)&lt;&gt;20,"Tidak valid","OK"))</f>
        <v>-</v>
      </c>
      <c r="V541" s="19" t="str">
        <f>IF('Lulusan MTs'!V541="","-",IF('Lulusan MTs'!V541&gt;3,"Tidak valid",IF('Lulusan MTs'!V541&lt;1,"Tidak valid","OK")))</f>
        <v>-</v>
      </c>
      <c r="W541" s="76" t="str">
        <f>IF('Lulusan MTs'!J541&lt;&gt;"",IF('Lulusan MTs'!W541="","Wajib Diisi","OK"),"-")</f>
        <v>-</v>
      </c>
      <c r="X541" s="76" t="str">
        <f>IF('Lulusan MTs'!J541&lt;&gt;"",IF('Lulusan MTs'!X541="","Wajib Diisi","OK"),"-")</f>
        <v>-</v>
      </c>
      <c r="Y541" s="18" t="str">
        <f>IF('Lulusan MTs'!Y541="","-",IF(VALUE(LEFT('Lulusan MTs'!Y541,2))&gt;31,"Tanggal tidak valid",IF(VALUE(LEFT(RIGHT('Lulusan MTs'!Y541,7),2))&gt;12,"Bulan tidak valid",IF(VALUE(RIGHT('Lulusan MTs'!Y541,4))&lt;&gt;2016,"Cek lagi Tahun Lulus","OK"))))</f>
        <v>-</v>
      </c>
      <c r="Z541" s="19" t="str">
        <f>IF('Lulusan MTs'!Z541="","-",IF('Lulusan MTs'!Z541&gt;100,"Tidak valid",IF('Lulusan MTs'!Z541&lt;1,"Tidak valid","OK")))</f>
        <v>-</v>
      </c>
      <c r="AA541" s="19" t="str">
        <f>IF('Lulusan MTs'!AA541="","-",IF('Lulusan MTs'!AA541&gt;100,"Tidak valid",IF('Lulusan MTs'!AA541&lt;1,"Tidak valid","OK")))</f>
        <v>-</v>
      </c>
      <c r="AB541" s="19" t="str">
        <f>IF('Lulusan MTs'!AB541="","-",IF('Lulusan MTs'!AB541&gt;100,"Tidak valid",IF('Lulusan MTs'!AB541&lt;1,"Tidak valid","OK")))</f>
        <v>-</v>
      </c>
      <c r="AC541" s="19" t="str">
        <f>IF('Lulusan MTs'!AC541="","-",IF('Lulusan MTs'!AC541&gt;100,"Tidak valid",IF('Lulusan MTs'!AC541&lt;1,"Tidak valid","OK")))</f>
        <v>-</v>
      </c>
      <c r="AD541" s="19" t="str">
        <f>IF('Lulusan MTs'!AD541="","-",IF('Lulusan MTs'!AD541&gt;100,"Tidak valid",IF('Lulusan MTs'!AD541&lt;1,"Tidak valid","OK")))</f>
        <v>-</v>
      </c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  <c r="AW541" s="20"/>
      <c r="AX541" s="20"/>
      <c r="AY541" s="20"/>
      <c r="AZ541" s="20"/>
      <c r="BA541" s="20"/>
      <c r="BB541" s="20"/>
      <c r="BC541" s="20"/>
      <c r="BD541" s="20"/>
      <c r="BE541" s="20"/>
      <c r="BF541" s="20"/>
      <c r="BG541" s="20"/>
      <c r="BH541" s="20"/>
      <c r="BI541" s="20"/>
      <c r="BJ541" s="20"/>
      <c r="BK541" s="20"/>
      <c r="BL541" s="20"/>
      <c r="BM541" s="20"/>
      <c r="BN541" s="20"/>
      <c r="BO541" s="20"/>
      <c r="BP541" s="20"/>
      <c r="BQ541" s="20"/>
      <c r="BR541" s="20"/>
      <c r="BS541" s="20"/>
      <c r="BT541" s="20"/>
      <c r="BU541" s="20"/>
      <c r="BV541" s="20"/>
      <c r="BW541" s="20"/>
      <c r="BX541" s="20"/>
      <c r="BY541" s="20"/>
      <c r="BZ541" s="20"/>
      <c r="CA541" s="20"/>
      <c r="CB541" s="20"/>
      <c r="CC541" s="20"/>
      <c r="CD541" s="20"/>
      <c r="CE541" s="20"/>
      <c r="CF541" s="20"/>
      <c r="CG541" s="20"/>
      <c r="CH541" s="20"/>
      <c r="CI541" s="20"/>
      <c r="CJ541" s="20"/>
      <c r="CK541" s="20"/>
      <c r="CL541" s="20"/>
      <c r="CM541" s="20"/>
      <c r="CN541" s="20"/>
      <c r="CO541" s="20"/>
      <c r="CP541" s="20"/>
      <c r="CQ541" s="20"/>
      <c r="CR541" s="20"/>
      <c r="CS541" s="20"/>
      <c r="CT541" s="20"/>
      <c r="CU541" s="20"/>
      <c r="CV541" s="20"/>
      <c r="CW541" s="20"/>
      <c r="CX541" s="20"/>
      <c r="CY541" s="20"/>
      <c r="CZ541" s="20"/>
      <c r="DA541" s="20"/>
      <c r="DB541" s="20"/>
      <c r="DC541" s="20"/>
      <c r="DD541" s="20"/>
      <c r="DE541" s="20"/>
      <c r="DF541" s="20"/>
      <c r="DG541" s="20"/>
      <c r="DH541" s="20"/>
      <c r="DI541" s="20"/>
      <c r="DJ541" s="20"/>
      <c r="DK541" s="20"/>
      <c r="DL541" s="20"/>
      <c r="DM541" s="20"/>
      <c r="DN541" s="20"/>
      <c r="DO541" s="20"/>
      <c r="DP541" s="20"/>
      <c r="DQ541" s="20"/>
      <c r="DR541" s="20"/>
      <c r="DS541" s="20"/>
      <c r="DT541" s="20"/>
      <c r="DU541" s="20"/>
      <c r="DV541" s="20"/>
      <c r="DW541" s="20"/>
      <c r="DX541" s="20"/>
      <c r="DY541" s="20"/>
      <c r="DZ541" s="20"/>
      <c r="EA541" s="20"/>
      <c r="EB541" s="20"/>
      <c r="EC541" s="20"/>
      <c r="ED541" s="20"/>
      <c r="EE541" s="20"/>
      <c r="EF541" s="20"/>
      <c r="EG541" s="20"/>
      <c r="EH541" s="20"/>
      <c r="EI541" s="20"/>
      <c r="EJ541" s="20"/>
      <c r="EK541" s="20"/>
      <c r="EL541" s="20"/>
      <c r="EM541" s="20"/>
      <c r="EN541" s="20"/>
      <c r="EO541" s="20"/>
      <c r="EP541" s="20"/>
      <c r="EQ541" s="20"/>
      <c r="ER541" s="20"/>
      <c r="ES541" s="20"/>
      <c r="ET541" s="20"/>
      <c r="EU541" s="20"/>
      <c r="EV541" s="20"/>
      <c r="EW541" s="20"/>
      <c r="EX541" s="20"/>
      <c r="EY541" s="20"/>
      <c r="EZ541" s="20"/>
      <c r="FA541" s="20"/>
      <c r="FB541" s="20"/>
      <c r="FC541" s="20"/>
      <c r="FD541" s="20"/>
      <c r="FE541" s="20"/>
      <c r="FF541" s="20"/>
      <c r="FG541" s="20"/>
      <c r="FH541" s="20"/>
      <c r="FI541" s="20"/>
      <c r="FJ541" s="20"/>
      <c r="FK541" s="20"/>
      <c r="FL541" s="20"/>
      <c r="FM541" s="20"/>
      <c r="FN541" s="20"/>
      <c r="FO541" s="20"/>
      <c r="FP541" s="20"/>
      <c r="FQ541" s="20"/>
      <c r="FR541" s="20"/>
      <c r="FS541" s="20"/>
      <c r="FT541" s="20"/>
      <c r="FU541" s="20"/>
      <c r="FV541" s="20"/>
      <c r="FW541" s="20"/>
      <c r="FX541" s="20"/>
      <c r="FY541" s="20"/>
      <c r="FZ541" s="20"/>
      <c r="GA541" s="20"/>
      <c r="GB541" s="20"/>
      <c r="GC541" s="20"/>
      <c r="GD541" s="20"/>
      <c r="GE541" s="20"/>
      <c r="GF541" s="20"/>
      <c r="GG541" s="20"/>
      <c r="GH541" s="20"/>
      <c r="GI541" s="20"/>
      <c r="GJ541" s="20"/>
      <c r="GK541" s="20"/>
      <c r="GL541" s="20"/>
      <c r="GM541" s="20"/>
      <c r="GN541" s="20"/>
      <c r="GO541" s="20"/>
      <c r="GP541" s="20"/>
      <c r="GQ541" s="20"/>
      <c r="GR541" s="20"/>
      <c r="GS541" s="20"/>
      <c r="GT541" s="20"/>
      <c r="GU541" s="20"/>
      <c r="GV541" s="20"/>
      <c r="GW541" s="20"/>
      <c r="GX541" s="20"/>
      <c r="GY541" s="20"/>
      <c r="GZ541" s="20"/>
      <c r="HA541" s="20"/>
      <c r="HB541" s="20"/>
      <c r="HC541" s="20"/>
      <c r="HD541" s="20"/>
      <c r="HE541" s="20"/>
      <c r="HF541" s="20"/>
      <c r="HG541" s="20"/>
      <c r="HH541" s="20"/>
      <c r="HI541" s="20"/>
      <c r="HJ541" s="20"/>
      <c r="HK541" s="20"/>
      <c r="HL541" s="20"/>
      <c r="HM541" s="20"/>
      <c r="HN541" s="20"/>
      <c r="HO541" s="20"/>
      <c r="HP541" s="20"/>
      <c r="HQ541" s="20"/>
      <c r="HR541" s="20"/>
      <c r="HS541" s="20"/>
      <c r="HT541" s="20"/>
      <c r="HU541" s="20"/>
      <c r="HV541" s="20"/>
      <c r="HW541" s="20"/>
      <c r="HX541" s="20"/>
      <c r="HY541" s="20"/>
    </row>
    <row r="542" spans="1:233" s="21" customFormat="1" ht="15" customHeight="1" x14ac:dyDescent="0.2">
      <c r="A542" s="18" t="str">
        <f>IF('Lulusan MTs'!A542="","-",IF(LEN('Lulusan MTs'!A542)&lt;&gt;12,"Tidak valid","OK"))</f>
        <v>-</v>
      </c>
      <c r="B542" s="19" t="str">
        <f>IF('Lulusan MTs'!B542="","-",IF(LEN('Lulusan MTs'!B542)&lt;5,"Cek lagi","OK"))</f>
        <v>-</v>
      </c>
      <c r="C542" s="19" t="str">
        <f>IF('Lulusan MTs'!C542="","-",IF('Lulusan MTs'!C542="MTsN","OK",IF('Lulusan MTs'!C542="MTsS","OK","Tidak valid")))</f>
        <v>-</v>
      </c>
      <c r="D542" s="19" t="str">
        <f>IF('Lulusan MTs'!D542="","-",IF(LEN('Lulusan MTs'!D542)&lt;5,"Cek lagi","OK"))</f>
        <v>-</v>
      </c>
      <c r="E542" s="19" t="str">
        <f>IF('Lulusan MTs'!E542="","-",IF(LEN('Lulusan MTs'!E542)&lt;4,"Cek lagi","OK"))</f>
        <v>-</v>
      </c>
      <c r="F542" s="19" t="str">
        <f>IF('Lulusan MTs'!F542="","-",IF(LEN('Lulusan MTs'!F542)&lt;4,"Cek lagi","OK"))</f>
        <v>-</v>
      </c>
      <c r="G542" s="19" t="str">
        <f>IF('Lulusan MTs'!G542="","-",IF(LEN('Lulusan MTs'!G542)&lt;4,"Cek lagi","OK"))</f>
        <v>-</v>
      </c>
      <c r="H542" s="19" t="str">
        <f>IF('Lulusan MTs'!H542="","-",IF(LEN('Lulusan MTs'!H542)&lt;&gt;18,"Tidak valid",IF(VALUE('Lulusan MTs'!H542)&lt;0,"Cek lagi","OK")))</f>
        <v>-</v>
      </c>
      <c r="I542" s="19" t="str">
        <f>IF('Lulusan MTs'!I542="","-",IF(LEN('Lulusan MTs'!I542)&lt;&gt;10,"Tidak valid",IF(VALUE('Lulusan MTs'!I542)&lt;0,"Cek lagi","OK")))</f>
        <v>-</v>
      </c>
      <c r="J542" s="19" t="str">
        <f>IF('Lulusan MTs'!J542="","-",IF(LEN('Lulusan MTs'!J542)&lt;4,"Cek lagi","OK"))</f>
        <v>-</v>
      </c>
      <c r="K542" s="19" t="str">
        <f>IF('Lulusan MTs'!K542="","-",IF(LEN('Lulusan MTs'!K542)&lt;4,"Cek lagi","OK"))</f>
        <v>-</v>
      </c>
      <c r="L542" s="18" t="str">
        <f>IF('Lulusan MTs'!L542="","-",IF(VALUE(LEFT('Lulusan MTs'!L542,2))&gt;31,"Tanggal tidak valid",IF(VALUE(LEFT(RIGHT('Lulusan MTs'!L542,7),2))&gt;12,"Bulan tidak valid",IF(VALUE(RIGHT('Lulusan MTs'!L542,4))&gt;2003,"Umur terlalu tua",IF(VALUE(RIGHT('Lulusan MTs'!L542,4))&lt;1996,"Umur terlalu tua","OK")))))</f>
        <v>-</v>
      </c>
      <c r="M542" s="19" t="str">
        <f>IF('Lulusan MTs'!M542="","-",IF('Lulusan MTs'!M542="L","OK",IF('Lulusan MTs'!M542="P","OK","Tidak valid")))</f>
        <v>-</v>
      </c>
      <c r="N542" s="19" t="str">
        <f>IF('Lulusan MTs'!N542="","-",IF('Lulusan MTs'!N542&gt;400,"Tidak valid",IF('Lulusan MTs'!N542&lt;1,"Tidak valid","OK")))</f>
        <v>-</v>
      </c>
      <c r="O542" s="19" t="str">
        <f>IF('Lulusan MTs'!O542="","-",IF('Lulusan MTs'!O542&gt;100,"Tidak valid",IF('Lulusan MTs'!O542&lt;1,"Tidak valid","OK")))</f>
        <v>-</v>
      </c>
      <c r="P542" s="19" t="str">
        <f>IF('Lulusan MTs'!P542="","-",IF('Lulusan MTs'!P542&gt;6,"Cek lagi",IF('Lulusan MTs'!P542&lt;2,"Cek lagi","OK")))</f>
        <v>-</v>
      </c>
      <c r="Q542" s="19" t="str">
        <f>IF('Lulusan MTs'!Q542="","-",IF('Lulusan MTs'!Q542&gt;8,"Tidak valid",IF('Lulusan MTs'!Q542&lt;1,"Tidak valid","OK")))</f>
        <v>-</v>
      </c>
      <c r="R542" s="75" t="str">
        <f>IF('Lulusan MTs'!R542="","-",IF(LEN('Lulusan MTs'!R542)&lt;16,"Cek lagi","OK"))</f>
        <v>-</v>
      </c>
      <c r="S542" s="19" t="str">
        <f>IF('Lulusan MTs'!S542="","-",IF('Lulusan MTs'!S542&gt;6,"Tidak valid",IF('Lulusan MTs'!S542&lt;1,"Tidak valid","OK")))</f>
        <v>-</v>
      </c>
      <c r="T542" s="18" t="str">
        <f>IF('Lulusan MTs'!T542="","-",IF(VALUE(LEFT('Lulusan MTs'!T542,2))&gt;31,"Tanggal tidak valid",IF(VALUE(LEFT(RIGHT('Lulusan MTs'!T542,7),2))&gt;12,"Bulan tidak valid",IF(VALUE(RIGHT('Lulusan MTs'!T542,4))&lt;2010,"Cek lagi Tahun Masuk",IF(VALUE(RIGHT('Lulusan MTs'!T542,4))&gt;2014,"Cek lagi Tahun Masuk","OK")))))</f>
        <v>-</v>
      </c>
      <c r="U542" s="76" t="str">
        <f>IF('Lulusan MTs'!U542="","-",IF(LEN('Lulusan MTs'!U542)&lt;&gt;20,"Tidak valid","OK"))</f>
        <v>-</v>
      </c>
      <c r="V542" s="19" t="str">
        <f>IF('Lulusan MTs'!V542="","-",IF('Lulusan MTs'!V542&gt;3,"Tidak valid",IF('Lulusan MTs'!V542&lt;1,"Tidak valid","OK")))</f>
        <v>-</v>
      </c>
      <c r="W542" s="76" t="str">
        <f>IF('Lulusan MTs'!J542&lt;&gt;"",IF('Lulusan MTs'!W542="","Wajib Diisi","OK"),"-")</f>
        <v>-</v>
      </c>
      <c r="X542" s="76" t="str">
        <f>IF('Lulusan MTs'!J542&lt;&gt;"",IF('Lulusan MTs'!X542="","Wajib Diisi","OK"),"-")</f>
        <v>-</v>
      </c>
      <c r="Y542" s="18" t="str">
        <f>IF('Lulusan MTs'!Y542="","-",IF(VALUE(LEFT('Lulusan MTs'!Y542,2))&gt;31,"Tanggal tidak valid",IF(VALUE(LEFT(RIGHT('Lulusan MTs'!Y542,7),2))&gt;12,"Bulan tidak valid",IF(VALUE(RIGHT('Lulusan MTs'!Y542,4))&lt;&gt;2016,"Cek lagi Tahun Lulus","OK"))))</f>
        <v>-</v>
      </c>
      <c r="Z542" s="19" t="str">
        <f>IF('Lulusan MTs'!Z542="","-",IF('Lulusan MTs'!Z542&gt;100,"Tidak valid",IF('Lulusan MTs'!Z542&lt;1,"Tidak valid","OK")))</f>
        <v>-</v>
      </c>
      <c r="AA542" s="19" t="str">
        <f>IF('Lulusan MTs'!AA542="","-",IF('Lulusan MTs'!AA542&gt;100,"Tidak valid",IF('Lulusan MTs'!AA542&lt;1,"Tidak valid","OK")))</f>
        <v>-</v>
      </c>
      <c r="AB542" s="19" t="str">
        <f>IF('Lulusan MTs'!AB542="","-",IF('Lulusan MTs'!AB542&gt;100,"Tidak valid",IF('Lulusan MTs'!AB542&lt;1,"Tidak valid","OK")))</f>
        <v>-</v>
      </c>
      <c r="AC542" s="19" t="str">
        <f>IF('Lulusan MTs'!AC542="","-",IF('Lulusan MTs'!AC542&gt;100,"Tidak valid",IF('Lulusan MTs'!AC542&lt;1,"Tidak valid","OK")))</f>
        <v>-</v>
      </c>
      <c r="AD542" s="19" t="str">
        <f>IF('Lulusan MTs'!AD542="","-",IF('Lulusan MTs'!AD542&gt;100,"Tidak valid",IF('Lulusan MTs'!AD542&lt;1,"Tidak valid","OK")))</f>
        <v>-</v>
      </c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  <c r="AZ542" s="20"/>
      <c r="BA542" s="20"/>
      <c r="BB542" s="20"/>
      <c r="BC542" s="20"/>
      <c r="BD542" s="20"/>
      <c r="BE542" s="20"/>
      <c r="BF542" s="20"/>
      <c r="BG542" s="20"/>
      <c r="BH542" s="20"/>
      <c r="BI542" s="20"/>
      <c r="BJ542" s="20"/>
      <c r="BK542" s="20"/>
      <c r="BL542" s="20"/>
      <c r="BM542" s="20"/>
      <c r="BN542" s="20"/>
      <c r="BO542" s="20"/>
      <c r="BP542" s="20"/>
      <c r="BQ542" s="20"/>
      <c r="BR542" s="20"/>
      <c r="BS542" s="20"/>
      <c r="BT542" s="20"/>
      <c r="BU542" s="20"/>
      <c r="BV542" s="20"/>
      <c r="BW542" s="20"/>
      <c r="BX542" s="20"/>
      <c r="BY542" s="20"/>
      <c r="BZ542" s="20"/>
      <c r="CA542" s="20"/>
      <c r="CB542" s="20"/>
      <c r="CC542" s="20"/>
      <c r="CD542" s="20"/>
      <c r="CE542" s="20"/>
      <c r="CF542" s="20"/>
      <c r="CG542" s="20"/>
      <c r="CH542" s="20"/>
      <c r="CI542" s="20"/>
      <c r="CJ542" s="20"/>
      <c r="CK542" s="20"/>
      <c r="CL542" s="20"/>
      <c r="CM542" s="20"/>
      <c r="CN542" s="20"/>
      <c r="CO542" s="20"/>
      <c r="CP542" s="20"/>
      <c r="CQ542" s="20"/>
      <c r="CR542" s="20"/>
      <c r="CS542" s="20"/>
      <c r="CT542" s="20"/>
      <c r="CU542" s="20"/>
      <c r="CV542" s="20"/>
      <c r="CW542" s="20"/>
      <c r="CX542" s="20"/>
      <c r="CY542" s="20"/>
      <c r="CZ542" s="20"/>
      <c r="DA542" s="20"/>
      <c r="DB542" s="20"/>
      <c r="DC542" s="20"/>
      <c r="DD542" s="20"/>
      <c r="DE542" s="20"/>
      <c r="DF542" s="20"/>
      <c r="DG542" s="20"/>
      <c r="DH542" s="20"/>
      <c r="DI542" s="20"/>
      <c r="DJ542" s="20"/>
      <c r="DK542" s="20"/>
      <c r="DL542" s="20"/>
      <c r="DM542" s="20"/>
      <c r="DN542" s="20"/>
      <c r="DO542" s="20"/>
      <c r="DP542" s="20"/>
      <c r="DQ542" s="20"/>
      <c r="DR542" s="20"/>
      <c r="DS542" s="20"/>
      <c r="DT542" s="20"/>
      <c r="DU542" s="20"/>
      <c r="DV542" s="20"/>
      <c r="DW542" s="20"/>
      <c r="DX542" s="20"/>
      <c r="DY542" s="20"/>
      <c r="DZ542" s="20"/>
      <c r="EA542" s="20"/>
      <c r="EB542" s="20"/>
      <c r="EC542" s="20"/>
      <c r="ED542" s="20"/>
      <c r="EE542" s="20"/>
      <c r="EF542" s="20"/>
      <c r="EG542" s="20"/>
      <c r="EH542" s="20"/>
      <c r="EI542" s="20"/>
      <c r="EJ542" s="20"/>
      <c r="EK542" s="20"/>
      <c r="EL542" s="20"/>
      <c r="EM542" s="20"/>
      <c r="EN542" s="20"/>
      <c r="EO542" s="20"/>
      <c r="EP542" s="20"/>
      <c r="EQ542" s="20"/>
      <c r="ER542" s="20"/>
      <c r="ES542" s="20"/>
      <c r="ET542" s="20"/>
      <c r="EU542" s="20"/>
      <c r="EV542" s="20"/>
      <c r="EW542" s="20"/>
      <c r="EX542" s="20"/>
      <c r="EY542" s="20"/>
      <c r="EZ542" s="20"/>
      <c r="FA542" s="20"/>
      <c r="FB542" s="20"/>
      <c r="FC542" s="20"/>
      <c r="FD542" s="20"/>
      <c r="FE542" s="20"/>
      <c r="FF542" s="20"/>
      <c r="FG542" s="20"/>
      <c r="FH542" s="20"/>
      <c r="FI542" s="20"/>
      <c r="FJ542" s="20"/>
      <c r="FK542" s="20"/>
      <c r="FL542" s="20"/>
      <c r="FM542" s="20"/>
      <c r="FN542" s="20"/>
      <c r="FO542" s="20"/>
      <c r="FP542" s="20"/>
      <c r="FQ542" s="20"/>
      <c r="FR542" s="20"/>
      <c r="FS542" s="20"/>
      <c r="FT542" s="20"/>
      <c r="FU542" s="20"/>
      <c r="FV542" s="20"/>
      <c r="FW542" s="20"/>
      <c r="FX542" s="20"/>
      <c r="FY542" s="20"/>
      <c r="FZ542" s="20"/>
      <c r="GA542" s="20"/>
      <c r="GB542" s="20"/>
      <c r="GC542" s="20"/>
      <c r="GD542" s="20"/>
      <c r="GE542" s="20"/>
      <c r="GF542" s="20"/>
      <c r="GG542" s="20"/>
      <c r="GH542" s="20"/>
      <c r="GI542" s="20"/>
      <c r="GJ542" s="20"/>
      <c r="GK542" s="20"/>
      <c r="GL542" s="20"/>
      <c r="GM542" s="20"/>
      <c r="GN542" s="20"/>
      <c r="GO542" s="20"/>
      <c r="GP542" s="20"/>
      <c r="GQ542" s="20"/>
      <c r="GR542" s="20"/>
      <c r="GS542" s="20"/>
      <c r="GT542" s="20"/>
      <c r="GU542" s="20"/>
      <c r="GV542" s="20"/>
      <c r="GW542" s="20"/>
      <c r="GX542" s="20"/>
      <c r="GY542" s="20"/>
      <c r="GZ542" s="20"/>
      <c r="HA542" s="20"/>
      <c r="HB542" s="20"/>
      <c r="HC542" s="20"/>
      <c r="HD542" s="20"/>
      <c r="HE542" s="20"/>
      <c r="HF542" s="20"/>
      <c r="HG542" s="20"/>
      <c r="HH542" s="20"/>
      <c r="HI542" s="20"/>
      <c r="HJ542" s="20"/>
      <c r="HK542" s="20"/>
      <c r="HL542" s="20"/>
      <c r="HM542" s="20"/>
      <c r="HN542" s="20"/>
      <c r="HO542" s="20"/>
      <c r="HP542" s="20"/>
      <c r="HQ542" s="20"/>
      <c r="HR542" s="20"/>
      <c r="HS542" s="20"/>
      <c r="HT542" s="20"/>
      <c r="HU542" s="20"/>
      <c r="HV542" s="20"/>
      <c r="HW542" s="20"/>
      <c r="HX542" s="20"/>
      <c r="HY542" s="20"/>
    </row>
    <row r="543" spans="1:233" s="21" customFormat="1" ht="15" customHeight="1" x14ac:dyDescent="0.2">
      <c r="A543" s="18" t="str">
        <f>IF('Lulusan MTs'!A543="","-",IF(LEN('Lulusan MTs'!A543)&lt;&gt;12,"Tidak valid","OK"))</f>
        <v>-</v>
      </c>
      <c r="B543" s="19" t="str">
        <f>IF('Lulusan MTs'!B543="","-",IF(LEN('Lulusan MTs'!B543)&lt;5,"Cek lagi","OK"))</f>
        <v>-</v>
      </c>
      <c r="C543" s="19" t="str">
        <f>IF('Lulusan MTs'!C543="","-",IF('Lulusan MTs'!C543="MTsN","OK",IF('Lulusan MTs'!C543="MTsS","OK","Tidak valid")))</f>
        <v>-</v>
      </c>
      <c r="D543" s="19" t="str">
        <f>IF('Lulusan MTs'!D543="","-",IF(LEN('Lulusan MTs'!D543)&lt;5,"Cek lagi","OK"))</f>
        <v>-</v>
      </c>
      <c r="E543" s="19" t="str">
        <f>IF('Lulusan MTs'!E543="","-",IF(LEN('Lulusan MTs'!E543)&lt;4,"Cek lagi","OK"))</f>
        <v>-</v>
      </c>
      <c r="F543" s="19" t="str">
        <f>IF('Lulusan MTs'!F543="","-",IF(LEN('Lulusan MTs'!F543)&lt;4,"Cek lagi","OK"))</f>
        <v>-</v>
      </c>
      <c r="G543" s="19" t="str">
        <f>IF('Lulusan MTs'!G543="","-",IF(LEN('Lulusan MTs'!G543)&lt;4,"Cek lagi","OK"))</f>
        <v>-</v>
      </c>
      <c r="H543" s="19" t="str">
        <f>IF('Lulusan MTs'!H543="","-",IF(LEN('Lulusan MTs'!H543)&lt;&gt;18,"Tidak valid",IF(VALUE('Lulusan MTs'!H543)&lt;0,"Cek lagi","OK")))</f>
        <v>-</v>
      </c>
      <c r="I543" s="19" t="str">
        <f>IF('Lulusan MTs'!I543="","-",IF(LEN('Lulusan MTs'!I543)&lt;&gt;10,"Tidak valid",IF(VALUE('Lulusan MTs'!I543)&lt;0,"Cek lagi","OK")))</f>
        <v>-</v>
      </c>
      <c r="J543" s="19" t="str">
        <f>IF('Lulusan MTs'!J543="","-",IF(LEN('Lulusan MTs'!J543)&lt;4,"Cek lagi","OK"))</f>
        <v>-</v>
      </c>
      <c r="K543" s="19" t="str">
        <f>IF('Lulusan MTs'!K543="","-",IF(LEN('Lulusan MTs'!K543)&lt;4,"Cek lagi","OK"))</f>
        <v>-</v>
      </c>
      <c r="L543" s="18" t="str">
        <f>IF('Lulusan MTs'!L543="","-",IF(VALUE(LEFT('Lulusan MTs'!L543,2))&gt;31,"Tanggal tidak valid",IF(VALUE(LEFT(RIGHT('Lulusan MTs'!L543,7),2))&gt;12,"Bulan tidak valid",IF(VALUE(RIGHT('Lulusan MTs'!L543,4))&gt;2003,"Umur terlalu tua",IF(VALUE(RIGHT('Lulusan MTs'!L543,4))&lt;1996,"Umur terlalu tua","OK")))))</f>
        <v>-</v>
      </c>
      <c r="M543" s="19" t="str">
        <f>IF('Lulusan MTs'!M543="","-",IF('Lulusan MTs'!M543="L","OK",IF('Lulusan MTs'!M543="P","OK","Tidak valid")))</f>
        <v>-</v>
      </c>
      <c r="N543" s="19" t="str">
        <f>IF('Lulusan MTs'!N543="","-",IF('Lulusan MTs'!N543&gt;400,"Tidak valid",IF('Lulusan MTs'!N543&lt;1,"Tidak valid","OK")))</f>
        <v>-</v>
      </c>
      <c r="O543" s="19" t="str">
        <f>IF('Lulusan MTs'!O543="","-",IF('Lulusan MTs'!O543&gt;100,"Tidak valid",IF('Lulusan MTs'!O543&lt;1,"Tidak valid","OK")))</f>
        <v>-</v>
      </c>
      <c r="P543" s="19" t="str">
        <f>IF('Lulusan MTs'!P543="","-",IF('Lulusan MTs'!P543&gt;6,"Cek lagi",IF('Lulusan MTs'!P543&lt;2,"Cek lagi","OK")))</f>
        <v>-</v>
      </c>
      <c r="Q543" s="19" t="str">
        <f>IF('Lulusan MTs'!Q543="","-",IF('Lulusan MTs'!Q543&gt;8,"Tidak valid",IF('Lulusan MTs'!Q543&lt;1,"Tidak valid","OK")))</f>
        <v>-</v>
      </c>
      <c r="R543" s="75" t="str">
        <f>IF('Lulusan MTs'!R543="","-",IF(LEN('Lulusan MTs'!R543)&lt;16,"Cek lagi","OK"))</f>
        <v>-</v>
      </c>
      <c r="S543" s="19" t="str">
        <f>IF('Lulusan MTs'!S543="","-",IF('Lulusan MTs'!S543&gt;6,"Tidak valid",IF('Lulusan MTs'!S543&lt;1,"Tidak valid","OK")))</f>
        <v>-</v>
      </c>
      <c r="T543" s="18" t="str">
        <f>IF('Lulusan MTs'!T543="","-",IF(VALUE(LEFT('Lulusan MTs'!T543,2))&gt;31,"Tanggal tidak valid",IF(VALUE(LEFT(RIGHT('Lulusan MTs'!T543,7),2))&gt;12,"Bulan tidak valid",IF(VALUE(RIGHT('Lulusan MTs'!T543,4))&lt;2010,"Cek lagi Tahun Masuk",IF(VALUE(RIGHT('Lulusan MTs'!T543,4))&gt;2014,"Cek lagi Tahun Masuk","OK")))))</f>
        <v>-</v>
      </c>
      <c r="U543" s="76" t="str">
        <f>IF('Lulusan MTs'!U543="","-",IF(LEN('Lulusan MTs'!U543)&lt;&gt;20,"Tidak valid","OK"))</f>
        <v>-</v>
      </c>
      <c r="V543" s="19" t="str">
        <f>IF('Lulusan MTs'!V543="","-",IF('Lulusan MTs'!V543&gt;3,"Tidak valid",IF('Lulusan MTs'!V543&lt;1,"Tidak valid","OK")))</f>
        <v>-</v>
      </c>
      <c r="W543" s="76" t="str">
        <f>IF('Lulusan MTs'!J543&lt;&gt;"",IF('Lulusan MTs'!W543="","Wajib Diisi","OK"),"-")</f>
        <v>-</v>
      </c>
      <c r="X543" s="76" t="str">
        <f>IF('Lulusan MTs'!J543&lt;&gt;"",IF('Lulusan MTs'!X543="","Wajib Diisi","OK"),"-")</f>
        <v>-</v>
      </c>
      <c r="Y543" s="18" t="str">
        <f>IF('Lulusan MTs'!Y543="","-",IF(VALUE(LEFT('Lulusan MTs'!Y543,2))&gt;31,"Tanggal tidak valid",IF(VALUE(LEFT(RIGHT('Lulusan MTs'!Y543,7),2))&gt;12,"Bulan tidak valid",IF(VALUE(RIGHT('Lulusan MTs'!Y543,4))&lt;&gt;2016,"Cek lagi Tahun Lulus","OK"))))</f>
        <v>-</v>
      </c>
      <c r="Z543" s="19" t="str">
        <f>IF('Lulusan MTs'!Z543="","-",IF('Lulusan MTs'!Z543&gt;100,"Tidak valid",IF('Lulusan MTs'!Z543&lt;1,"Tidak valid","OK")))</f>
        <v>-</v>
      </c>
      <c r="AA543" s="19" t="str">
        <f>IF('Lulusan MTs'!AA543="","-",IF('Lulusan MTs'!AA543&gt;100,"Tidak valid",IF('Lulusan MTs'!AA543&lt;1,"Tidak valid","OK")))</f>
        <v>-</v>
      </c>
      <c r="AB543" s="19" t="str">
        <f>IF('Lulusan MTs'!AB543="","-",IF('Lulusan MTs'!AB543&gt;100,"Tidak valid",IF('Lulusan MTs'!AB543&lt;1,"Tidak valid","OK")))</f>
        <v>-</v>
      </c>
      <c r="AC543" s="19" t="str">
        <f>IF('Lulusan MTs'!AC543="","-",IF('Lulusan MTs'!AC543&gt;100,"Tidak valid",IF('Lulusan MTs'!AC543&lt;1,"Tidak valid","OK")))</f>
        <v>-</v>
      </c>
      <c r="AD543" s="19" t="str">
        <f>IF('Lulusan MTs'!AD543="","-",IF('Lulusan MTs'!AD543&gt;100,"Tidak valid",IF('Lulusan MTs'!AD543&lt;1,"Tidak valid","OK")))</f>
        <v>-</v>
      </c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0"/>
      <c r="AU543" s="20"/>
      <c r="AV543" s="20"/>
      <c r="AW543" s="20"/>
      <c r="AX543" s="20"/>
      <c r="AY543" s="20"/>
      <c r="AZ543" s="20"/>
      <c r="BA543" s="20"/>
      <c r="BB543" s="20"/>
      <c r="BC543" s="20"/>
      <c r="BD543" s="20"/>
      <c r="BE543" s="20"/>
      <c r="BF543" s="20"/>
      <c r="BG543" s="20"/>
      <c r="BH543" s="20"/>
      <c r="BI543" s="20"/>
      <c r="BJ543" s="20"/>
      <c r="BK543" s="20"/>
      <c r="BL543" s="20"/>
      <c r="BM543" s="20"/>
      <c r="BN543" s="20"/>
      <c r="BO543" s="20"/>
      <c r="BP543" s="20"/>
      <c r="BQ543" s="20"/>
      <c r="BR543" s="20"/>
      <c r="BS543" s="20"/>
      <c r="BT543" s="20"/>
      <c r="BU543" s="20"/>
      <c r="BV543" s="20"/>
      <c r="BW543" s="20"/>
      <c r="BX543" s="20"/>
      <c r="BY543" s="20"/>
      <c r="BZ543" s="20"/>
      <c r="CA543" s="20"/>
      <c r="CB543" s="20"/>
      <c r="CC543" s="20"/>
      <c r="CD543" s="20"/>
      <c r="CE543" s="20"/>
      <c r="CF543" s="20"/>
      <c r="CG543" s="20"/>
      <c r="CH543" s="20"/>
      <c r="CI543" s="20"/>
      <c r="CJ543" s="20"/>
      <c r="CK543" s="20"/>
      <c r="CL543" s="20"/>
      <c r="CM543" s="20"/>
      <c r="CN543" s="20"/>
      <c r="CO543" s="20"/>
      <c r="CP543" s="20"/>
      <c r="CQ543" s="20"/>
      <c r="CR543" s="20"/>
      <c r="CS543" s="20"/>
      <c r="CT543" s="20"/>
      <c r="CU543" s="20"/>
      <c r="CV543" s="20"/>
      <c r="CW543" s="20"/>
      <c r="CX543" s="20"/>
      <c r="CY543" s="20"/>
      <c r="CZ543" s="20"/>
      <c r="DA543" s="20"/>
      <c r="DB543" s="20"/>
      <c r="DC543" s="20"/>
      <c r="DD543" s="20"/>
      <c r="DE543" s="20"/>
      <c r="DF543" s="20"/>
      <c r="DG543" s="20"/>
      <c r="DH543" s="20"/>
      <c r="DI543" s="20"/>
      <c r="DJ543" s="20"/>
      <c r="DK543" s="20"/>
      <c r="DL543" s="20"/>
      <c r="DM543" s="20"/>
      <c r="DN543" s="20"/>
      <c r="DO543" s="20"/>
      <c r="DP543" s="20"/>
      <c r="DQ543" s="20"/>
      <c r="DR543" s="20"/>
      <c r="DS543" s="20"/>
      <c r="DT543" s="20"/>
      <c r="DU543" s="20"/>
      <c r="DV543" s="20"/>
      <c r="DW543" s="20"/>
      <c r="DX543" s="20"/>
      <c r="DY543" s="20"/>
      <c r="DZ543" s="20"/>
      <c r="EA543" s="20"/>
      <c r="EB543" s="20"/>
      <c r="EC543" s="20"/>
      <c r="ED543" s="20"/>
      <c r="EE543" s="20"/>
      <c r="EF543" s="20"/>
      <c r="EG543" s="20"/>
      <c r="EH543" s="20"/>
      <c r="EI543" s="20"/>
      <c r="EJ543" s="20"/>
      <c r="EK543" s="20"/>
      <c r="EL543" s="20"/>
      <c r="EM543" s="20"/>
      <c r="EN543" s="20"/>
      <c r="EO543" s="20"/>
      <c r="EP543" s="20"/>
      <c r="EQ543" s="20"/>
      <c r="ER543" s="20"/>
      <c r="ES543" s="20"/>
      <c r="ET543" s="20"/>
      <c r="EU543" s="20"/>
      <c r="EV543" s="20"/>
      <c r="EW543" s="20"/>
      <c r="EX543" s="20"/>
      <c r="EY543" s="20"/>
      <c r="EZ543" s="20"/>
      <c r="FA543" s="20"/>
      <c r="FB543" s="20"/>
      <c r="FC543" s="20"/>
      <c r="FD543" s="20"/>
      <c r="FE543" s="20"/>
      <c r="FF543" s="20"/>
      <c r="FG543" s="20"/>
      <c r="FH543" s="20"/>
      <c r="FI543" s="20"/>
      <c r="FJ543" s="20"/>
      <c r="FK543" s="20"/>
      <c r="FL543" s="20"/>
      <c r="FM543" s="20"/>
      <c r="FN543" s="20"/>
      <c r="FO543" s="20"/>
      <c r="FP543" s="20"/>
      <c r="FQ543" s="20"/>
      <c r="FR543" s="20"/>
      <c r="FS543" s="20"/>
      <c r="FT543" s="20"/>
      <c r="FU543" s="20"/>
      <c r="FV543" s="20"/>
      <c r="FW543" s="20"/>
      <c r="FX543" s="20"/>
      <c r="FY543" s="20"/>
      <c r="FZ543" s="20"/>
      <c r="GA543" s="20"/>
      <c r="GB543" s="20"/>
      <c r="GC543" s="20"/>
      <c r="GD543" s="20"/>
      <c r="GE543" s="20"/>
      <c r="GF543" s="20"/>
      <c r="GG543" s="20"/>
      <c r="GH543" s="20"/>
      <c r="GI543" s="20"/>
      <c r="GJ543" s="20"/>
      <c r="GK543" s="20"/>
      <c r="GL543" s="20"/>
      <c r="GM543" s="20"/>
      <c r="GN543" s="20"/>
      <c r="GO543" s="20"/>
      <c r="GP543" s="20"/>
      <c r="GQ543" s="20"/>
      <c r="GR543" s="20"/>
      <c r="GS543" s="20"/>
      <c r="GT543" s="20"/>
      <c r="GU543" s="20"/>
      <c r="GV543" s="20"/>
      <c r="GW543" s="20"/>
      <c r="GX543" s="20"/>
      <c r="GY543" s="20"/>
      <c r="GZ543" s="20"/>
      <c r="HA543" s="20"/>
      <c r="HB543" s="20"/>
      <c r="HC543" s="20"/>
      <c r="HD543" s="20"/>
      <c r="HE543" s="20"/>
      <c r="HF543" s="20"/>
      <c r="HG543" s="20"/>
      <c r="HH543" s="20"/>
      <c r="HI543" s="20"/>
      <c r="HJ543" s="20"/>
      <c r="HK543" s="20"/>
      <c r="HL543" s="20"/>
      <c r="HM543" s="20"/>
      <c r="HN543" s="20"/>
      <c r="HO543" s="20"/>
      <c r="HP543" s="20"/>
      <c r="HQ543" s="20"/>
      <c r="HR543" s="20"/>
      <c r="HS543" s="20"/>
      <c r="HT543" s="20"/>
      <c r="HU543" s="20"/>
      <c r="HV543" s="20"/>
      <c r="HW543" s="20"/>
      <c r="HX543" s="20"/>
      <c r="HY543" s="20"/>
    </row>
    <row r="544" spans="1:233" s="21" customFormat="1" ht="15" customHeight="1" x14ac:dyDescent="0.2">
      <c r="A544" s="18" t="str">
        <f>IF('Lulusan MTs'!A544="","-",IF(LEN('Lulusan MTs'!A544)&lt;&gt;12,"Tidak valid","OK"))</f>
        <v>-</v>
      </c>
      <c r="B544" s="19" t="str">
        <f>IF('Lulusan MTs'!B544="","-",IF(LEN('Lulusan MTs'!B544)&lt;5,"Cek lagi","OK"))</f>
        <v>-</v>
      </c>
      <c r="C544" s="19" t="str">
        <f>IF('Lulusan MTs'!C544="","-",IF('Lulusan MTs'!C544="MTsN","OK",IF('Lulusan MTs'!C544="MTsS","OK","Tidak valid")))</f>
        <v>-</v>
      </c>
      <c r="D544" s="19" t="str">
        <f>IF('Lulusan MTs'!D544="","-",IF(LEN('Lulusan MTs'!D544)&lt;5,"Cek lagi","OK"))</f>
        <v>-</v>
      </c>
      <c r="E544" s="19" t="str">
        <f>IF('Lulusan MTs'!E544="","-",IF(LEN('Lulusan MTs'!E544)&lt;4,"Cek lagi","OK"))</f>
        <v>-</v>
      </c>
      <c r="F544" s="19" t="str">
        <f>IF('Lulusan MTs'!F544="","-",IF(LEN('Lulusan MTs'!F544)&lt;4,"Cek lagi","OK"))</f>
        <v>-</v>
      </c>
      <c r="G544" s="19" t="str">
        <f>IF('Lulusan MTs'!G544="","-",IF(LEN('Lulusan MTs'!G544)&lt;4,"Cek lagi","OK"))</f>
        <v>-</v>
      </c>
      <c r="H544" s="19" t="str">
        <f>IF('Lulusan MTs'!H544="","-",IF(LEN('Lulusan MTs'!H544)&lt;&gt;18,"Tidak valid",IF(VALUE('Lulusan MTs'!H544)&lt;0,"Cek lagi","OK")))</f>
        <v>-</v>
      </c>
      <c r="I544" s="19" t="str">
        <f>IF('Lulusan MTs'!I544="","-",IF(LEN('Lulusan MTs'!I544)&lt;&gt;10,"Tidak valid",IF(VALUE('Lulusan MTs'!I544)&lt;0,"Cek lagi","OK")))</f>
        <v>-</v>
      </c>
      <c r="J544" s="19" t="str">
        <f>IF('Lulusan MTs'!J544="","-",IF(LEN('Lulusan MTs'!J544)&lt;4,"Cek lagi","OK"))</f>
        <v>-</v>
      </c>
      <c r="K544" s="19" t="str">
        <f>IF('Lulusan MTs'!K544="","-",IF(LEN('Lulusan MTs'!K544)&lt;4,"Cek lagi","OK"))</f>
        <v>-</v>
      </c>
      <c r="L544" s="18" t="str">
        <f>IF('Lulusan MTs'!L544="","-",IF(VALUE(LEFT('Lulusan MTs'!L544,2))&gt;31,"Tanggal tidak valid",IF(VALUE(LEFT(RIGHT('Lulusan MTs'!L544,7),2))&gt;12,"Bulan tidak valid",IF(VALUE(RIGHT('Lulusan MTs'!L544,4))&gt;2003,"Umur terlalu tua",IF(VALUE(RIGHT('Lulusan MTs'!L544,4))&lt;1996,"Umur terlalu tua","OK")))))</f>
        <v>-</v>
      </c>
      <c r="M544" s="19" t="str">
        <f>IF('Lulusan MTs'!M544="","-",IF('Lulusan MTs'!M544="L","OK",IF('Lulusan MTs'!M544="P","OK","Tidak valid")))</f>
        <v>-</v>
      </c>
      <c r="N544" s="19" t="str">
        <f>IF('Lulusan MTs'!N544="","-",IF('Lulusan MTs'!N544&gt;400,"Tidak valid",IF('Lulusan MTs'!N544&lt;1,"Tidak valid","OK")))</f>
        <v>-</v>
      </c>
      <c r="O544" s="19" t="str">
        <f>IF('Lulusan MTs'!O544="","-",IF('Lulusan MTs'!O544&gt;100,"Tidak valid",IF('Lulusan MTs'!O544&lt;1,"Tidak valid","OK")))</f>
        <v>-</v>
      </c>
      <c r="P544" s="19" t="str">
        <f>IF('Lulusan MTs'!P544="","-",IF('Lulusan MTs'!P544&gt;6,"Cek lagi",IF('Lulusan MTs'!P544&lt;2,"Cek lagi","OK")))</f>
        <v>-</v>
      </c>
      <c r="Q544" s="19" t="str">
        <f>IF('Lulusan MTs'!Q544="","-",IF('Lulusan MTs'!Q544&gt;8,"Tidak valid",IF('Lulusan MTs'!Q544&lt;1,"Tidak valid","OK")))</f>
        <v>-</v>
      </c>
      <c r="R544" s="75" t="str">
        <f>IF('Lulusan MTs'!R544="","-",IF(LEN('Lulusan MTs'!R544)&lt;16,"Cek lagi","OK"))</f>
        <v>-</v>
      </c>
      <c r="S544" s="19" t="str">
        <f>IF('Lulusan MTs'!S544="","-",IF('Lulusan MTs'!S544&gt;6,"Tidak valid",IF('Lulusan MTs'!S544&lt;1,"Tidak valid","OK")))</f>
        <v>-</v>
      </c>
      <c r="T544" s="18" t="str">
        <f>IF('Lulusan MTs'!T544="","-",IF(VALUE(LEFT('Lulusan MTs'!T544,2))&gt;31,"Tanggal tidak valid",IF(VALUE(LEFT(RIGHT('Lulusan MTs'!T544,7),2))&gt;12,"Bulan tidak valid",IF(VALUE(RIGHT('Lulusan MTs'!T544,4))&lt;2010,"Cek lagi Tahun Masuk",IF(VALUE(RIGHT('Lulusan MTs'!T544,4))&gt;2014,"Cek lagi Tahun Masuk","OK")))))</f>
        <v>-</v>
      </c>
      <c r="U544" s="76" t="str">
        <f>IF('Lulusan MTs'!U544="","-",IF(LEN('Lulusan MTs'!U544)&lt;&gt;20,"Tidak valid","OK"))</f>
        <v>-</v>
      </c>
      <c r="V544" s="19" t="str">
        <f>IF('Lulusan MTs'!V544="","-",IF('Lulusan MTs'!V544&gt;3,"Tidak valid",IF('Lulusan MTs'!V544&lt;1,"Tidak valid","OK")))</f>
        <v>-</v>
      </c>
      <c r="W544" s="76" t="str">
        <f>IF('Lulusan MTs'!J544&lt;&gt;"",IF('Lulusan MTs'!W544="","Wajib Diisi","OK"),"-")</f>
        <v>-</v>
      </c>
      <c r="X544" s="76" t="str">
        <f>IF('Lulusan MTs'!J544&lt;&gt;"",IF('Lulusan MTs'!X544="","Wajib Diisi","OK"),"-")</f>
        <v>-</v>
      </c>
      <c r="Y544" s="18" t="str">
        <f>IF('Lulusan MTs'!Y544="","-",IF(VALUE(LEFT('Lulusan MTs'!Y544,2))&gt;31,"Tanggal tidak valid",IF(VALUE(LEFT(RIGHT('Lulusan MTs'!Y544,7),2))&gt;12,"Bulan tidak valid",IF(VALUE(RIGHT('Lulusan MTs'!Y544,4))&lt;&gt;2016,"Cek lagi Tahun Lulus","OK"))))</f>
        <v>-</v>
      </c>
      <c r="Z544" s="19" t="str">
        <f>IF('Lulusan MTs'!Z544="","-",IF('Lulusan MTs'!Z544&gt;100,"Tidak valid",IF('Lulusan MTs'!Z544&lt;1,"Tidak valid","OK")))</f>
        <v>-</v>
      </c>
      <c r="AA544" s="19" t="str">
        <f>IF('Lulusan MTs'!AA544="","-",IF('Lulusan MTs'!AA544&gt;100,"Tidak valid",IF('Lulusan MTs'!AA544&lt;1,"Tidak valid","OK")))</f>
        <v>-</v>
      </c>
      <c r="AB544" s="19" t="str">
        <f>IF('Lulusan MTs'!AB544="","-",IF('Lulusan MTs'!AB544&gt;100,"Tidak valid",IF('Lulusan MTs'!AB544&lt;1,"Tidak valid","OK")))</f>
        <v>-</v>
      </c>
      <c r="AC544" s="19" t="str">
        <f>IF('Lulusan MTs'!AC544="","-",IF('Lulusan MTs'!AC544&gt;100,"Tidak valid",IF('Lulusan MTs'!AC544&lt;1,"Tidak valid","OK")))</f>
        <v>-</v>
      </c>
      <c r="AD544" s="19" t="str">
        <f>IF('Lulusan MTs'!AD544="","-",IF('Lulusan MTs'!AD544&gt;100,"Tidak valid",IF('Lulusan MTs'!AD544&lt;1,"Tidak valid","OK")))</f>
        <v>-</v>
      </c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  <c r="AW544" s="20"/>
      <c r="AX544" s="20"/>
      <c r="AY544" s="20"/>
      <c r="AZ544" s="20"/>
      <c r="BA544" s="20"/>
      <c r="BB544" s="20"/>
      <c r="BC544" s="20"/>
      <c r="BD544" s="20"/>
      <c r="BE544" s="20"/>
      <c r="BF544" s="20"/>
      <c r="BG544" s="20"/>
      <c r="BH544" s="20"/>
      <c r="BI544" s="20"/>
      <c r="BJ544" s="20"/>
      <c r="BK544" s="20"/>
      <c r="BL544" s="20"/>
      <c r="BM544" s="20"/>
      <c r="BN544" s="20"/>
      <c r="BO544" s="20"/>
      <c r="BP544" s="20"/>
      <c r="BQ544" s="20"/>
      <c r="BR544" s="20"/>
      <c r="BS544" s="20"/>
      <c r="BT544" s="20"/>
      <c r="BU544" s="20"/>
      <c r="BV544" s="20"/>
      <c r="BW544" s="20"/>
      <c r="BX544" s="20"/>
      <c r="BY544" s="20"/>
      <c r="BZ544" s="20"/>
      <c r="CA544" s="20"/>
      <c r="CB544" s="20"/>
      <c r="CC544" s="20"/>
      <c r="CD544" s="20"/>
      <c r="CE544" s="20"/>
      <c r="CF544" s="20"/>
      <c r="CG544" s="20"/>
      <c r="CH544" s="20"/>
      <c r="CI544" s="20"/>
      <c r="CJ544" s="20"/>
      <c r="CK544" s="20"/>
      <c r="CL544" s="20"/>
      <c r="CM544" s="20"/>
      <c r="CN544" s="20"/>
      <c r="CO544" s="20"/>
      <c r="CP544" s="20"/>
      <c r="CQ544" s="20"/>
      <c r="CR544" s="20"/>
      <c r="CS544" s="20"/>
      <c r="CT544" s="20"/>
      <c r="CU544" s="20"/>
      <c r="CV544" s="20"/>
      <c r="CW544" s="20"/>
      <c r="CX544" s="20"/>
      <c r="CY544" s="20"/>
      <c r="CZ544" s="20"/>
      <c r="DA544" s="20"/>
      <c r="DB544" s="20"/>
      <c r="DC544" s="20"/>
      <c r="DD544" s="20"/>
      <c r="DE544" s="20"/>
      <c r="DF544" s="20"/>
      <c r="DG544" s="20"/>
      <c r="DH544" s="20"/>
      <c r="DI544" s="20"/>
      <c r="DJ544" s="20"/>
      <c r="DK544" s="20"/>
      <c r="DL544" s="20"/>
      <c r="DM544" s="20"/>
      <c r="DN544" s="20"/>
      <c r="DO544" s="20"/>
      <c r="DP544" s="20"/>
      <c r="DQ544" s="20"/>
      <c r="DR544" s="20"/>
      <c r="DS544" s="20"/>
      <c r="DT544" s="20"/>
      <c r="DU544" s="20"/>
      <c r="DV544" s="20"/>
      <c r="DW544" s="20"/>
      <c r="DX544" s="20"/>
      <c r="DY544" s="20"/>
      <c r="DZ544" s="20"/>
      <c r="EA544" s="20"/>
      <c r="EB544" s="20"/>
      <c r="EC544" s="20"/>
      <c r="ED544" s="20"/>
      <c r="EE544" s="20"/>
      <c r="EF544" s="20"/>
      <c r="EG544" s="20"/>
      <c r="EH544" s="20"/>
      <c r="EI544" s="20"/>
      <c r="EJ544" s="20"/>
      <c r="EK544" s="20"/>
      <c r="EL544" s="20"/>
      <c r="EM544" s="20"/>
      <c r="EN544" s="20"/>
      <c r="EO544" s="20"/>
      <c r="EP544" s="20"/>
      <c r="EQ544" s="20"/>
      <c r="ER544" s="20"/>
      <c r="ES544" s="20"/>
      <c r="ET544" s="20"/>
      <c r="EU544" s="20"/>
      <c r="EV544" s="20"/>
      <c r="EW544" s="20"/>
      <c r="EX544" s="20"/>
      <c r="EY544" s="20"/>
      <c r="EZ544" s="20"/>
      <c r="FA544" s="20"/>
      <c r="FB544" s="20"/>
      <c r="FC544" s="20"/>
      <c r="FD544" s="20"/>
      <c r="FE544" s="20"/>
      <c r="FF544" s="20"/>
      <c r="FG544" s="20"/>
      <c r="FH544" s="20"/>
      <c r="FI544" s="20"/>
      <c r="FJ544" s="20"/>
      <c r="FK544" s="20"/>
      <c r="FL544" s="20"/>
      <c r="FM544" s="20"/>
      <c r="FN544" s="20"/>
      <c r="FO544" s="20"/>
      <c r="FP544" s="20"/>
      <c r="FQ544" s="20"/>
      <c r="FR544" s="20"/>
      <c r="FS544" s="20"/>
      <c r="FT544" s="20"/>
      <c r="FU544" s="20"/>
      <c r="FV544" s="20"/>
      <c r="FW544" s="20"/>
      <c r="FX544" s="20"/>
      <c r="FY544" s="20"/>
      <c r="FZ544" s="20"/>
      <c r="GA544" s="20"/>
      <c r="GB544" s="20"/>
      <c r="GC544" s="20"/>
      <c r="GD544" s="20"/>
      <c r="GE544" s="20"/>
      <c r="GF544" s="20"/>
      <c r="GG544" s="20"/>
      <c r="GH544" s="20"/>
      <c r="GI544" s="20"/>
      <c r="GJ544" s="20"/>
      <c r="GK544" s="20"/>
      <c r="GL544" s="20"/>
      <c r="GM544" s="20"/>
      <c r="GN544" s="20"/>
      <c r="GO544" s="20"/>
      <c r="GP544" s="20"/>
      <c r="GQ544" s="20"/>
      <c r="GR544" s="20"/>
      <c r="GS544" s="20"/>
      <c r="GT544" s="20"/>
      <c r="GU544" s="20"/>
      <c r="GV544" s="20"/>
      <c r="GW544" s="20"/>
      <c r="GX544" s="20"/>
      <c r="GY544" s="20"/>
      <c r="GZ544" s="20"/>
      <c r="HA544" s="20"/>
      <c r="HB544" s="20"/>
      <c r="HC544" s="20"/>
      <c r="HD544" s="20"/>
      <c r="HE544" s="20"/>
      <c r="HF544" s="20"/>
      <c r="HG544" s="20"/>
      <c r="HH544" s="20"/>
      <c r="HI544" s="20"/>
      <c r="HJ544" s="20"/>
      <c r="HK544" s="20"/>
      <c r="HL544" s="20"/>
      <c r="HM544" s="20"/>
      <c r="HN544" s="20"/>
      <c r="HO544" s="20"/>
      <c r="HP544" s="20"/>
      <c r="HQ544" s="20"/>
      <c r="HR544" s="20"/>
      <c r="HS544" s="20"/>
      <c r="HT544" s="20"/>
      <c r="HU544" s="20"/>
      <c r="HV544" s="20"/>
      <c r="HW544" s="20"/>
      <c r="HX544" s="20"/>
      <c r="HY544" s="20"/>
    </row>
    <row r="545" spans="1:233" s="21" customFormat="1" ht="15" customHeight="1" x14ac:dyDescent="0.2">
      <c r="A545" s="18" t="str">
        <f>IF('Lulusan MTs'!A545="","-",IF(LEN('Lulusan MTs'!A545)&lt;&gt;12,"Tidak valid","OK"))</f>
        <v>-</v>
      </c>
      <c r="B545" s="19" t="str">
        <f>IF('Lulusan MTs'!B545="","-",IF(LEN('Lulusan MTs'!B545)&lt;5,"Cek lagi","OK"))</f>
        <v>-</v>
      </c>
      <c r="C545" s="19" t="str">
        <f>IF('Lulusan MTs'!C545="","-",IF('Lulusan MTs'!C545="MTsN","OK",IF('Lulusan MTs'!C545="MTsS","OK","Tidak valid")))</f>
        <v>-</v>
      </c>
      <c r="D545" s="19" t="str">
        <f>IF('Lulusan MTs'!D545="","-",IF(LEN('Lulusan MTs'!D545)&lt;5,"Cek lagi","OK"))</f>
        <v>-</v>
      </c>
      <c r="E545" s="19" t="str">
        <f>IF('Lulusan MTs'!E545="","-",IF(LEN('Lulusan MTs'!E545)&lt;4,"Cek lagi","OK"))</f>
        <v>-</v>
      </c>
      <c r="F545" s="19" t="str">
        <f>IF('Lulusan MTs'!F545="","-",IF(LEN('Lulusan MTs'!F545)&lt;4,"Cek lagi","OK"))</f>
        <v>-</v>
      </c>
      <c r="G545" s="19" t="str">
        <f>IF('Lulusan MTs'!G545="","-",IF(LEN('Lulusan MTs'!G545)&lt;4,"Cek lagi","OK"))</f>
        <v>-</v>
      </c>
      <c r="H545" s="19" t="str">
        <f>IF('Lulusan MTs'!H545="","-",IF(LEN('Lulusan MTs'!H545)&lt;&gt;18,"Tidak valid",IF(VALUE('Lulusan MTs'!H545)&lt;0,"Cek lagi","OK")))</f>
        <v>-</v>
      </c>
      <c r="I545" s="19" t="str">
        <f>IF('Lulusan MTs'!I545="","-",IF(LEN('Lulusan MTs'!I545)&lt;&gt;10,"Tidak valid",IF(VALUE('Lulusan MTs'!I545)&lt;0,"Cek lagi","OK")))</f>
        <v>-</v>
      </c>
      <c r="J545" s="19" t="str">
        <f>IF('Lulusan MTs'!J545="","-",IF(LEN('Lulusan MTs'!J545)&lt;4,"Cek lagi","OK"))</f>
        <v>-</v>
      </c>
      <c r="K545" s="19" t="str">
        <f>IF('Lulusan MTs'!K545="","-",IF(LEN('Lulusan MTs'!K545)&lt;4,"Cek lagi","OK"))</f>
        <v>-</v>
      </c>
      <c r="L545" s="18" t="str">
        <f>IF('Lulusan MTs'!L545="","-",IF(VALUE(LEFT('Lulusan MTs'!L545,2))&gt;31,"Tanggal tidak valid",IF(VALUE(LEFT(RIGHT('Lulusan MTs'!L545,7),2))&gt;12,"Bulan tidak valid",IF(VALUE(RIGHT('Lulusan MTs'!L545,4))&gt;2003,"Umur terlalu tua",IF(VALUE(RIGHT('Lulusan MTs'!L545,4))&lt;1996,"Umur terlalu tua","OK")))))</f>
        <v>-</v>
      </c>
      <c r="M545" s="19" t="str">
        <f>IF('Lulusan MTs'!M545="","-",IF('Lulusan MTs'!M545="L","OK",IF('Lulusan MTs'!M545="P","OK","Tidak valid")))</f>
        <v>-</v>
      </c>
      <c r="N545" s="19" t="str">
        <f>IF('Lulusan MTs'!N545="","-",IF('Lulusan MTs'!N545&gt;400,"Tidak valid",IF('Lulusan MTs'!N545&lt;1,"Tidak valid","OK")))</f>
        <v>-</v>
      </c>
      <c r="O545" s="19" t="str">
        <f>IF('Lulusan MTs'!O545="","-",IF('Lulusan MTs'!O545&gt;100,"Tidak valid",IF('Lulusan MTs'!O545&lt;1,"Tidak valid","OK")))</f>
        <v>-</v>
      </c>
      <c r="P545" s="19" t="str">
        <f>IF('Lulusan MTs'!P545="","-",IF('Lulusan MTs'!P545&gt;6,"Cek lagi",IF('Lulusan MTs'!P545&lt;2,"Cek lagi","OK")))</f>
        <v>-</v>
      </c>
      <c r="Q545" s="19" t="str">
        <f>IF('Lulusan MTs'!Q545="","-",IF('Lulusan MTs'!Q545&gt;8,"Tidak valid",IF('Lulusan MTs'!Q545&lt;1,"Tidak valid","OK")))</f>
        <v>-</v>
      </c>
      <c r="R545" s="75" t="str">
        <f>IF('Lulusan MTs'!R545="","-",IF(LEN('Lulusan MTs'!R545)&lt;16,"Cek lagi","OK"))</f>
        <v>-</v>
      </c>
      <c r="S545" s="19" t="str">
        <f>IF('Lulusan MTs'!S545="","-",IF('Lulusan MTs'!S545&gt;6,"Tidak valid",IF('Lulusan MTs'!S545&lt;1,"Tidak valid","OK")))</f>
        <v>-</v>
      </c>
      <c r="T545" s="18" t="str">
        <f>IF('Lulusan MTs'!T545="","-",IF(VALUE(LEFT('Lulusan MTs'!T545,2))&gt;31,"Tanggal tidak valid",IF(VALUE(LEFT(RIGHT('Lulusan MTs'!T545,7),2))&gt;12,"Bulan tidak valid",IF(VALUE(RIGHT('Lulusan MTs'!T545,4))&lt;2010,"Cek lagi Tahun Masuk",IF(VALUE(RIGHT('Lulusan MTs'!T545,4))&gt;2014,"Cek lagi Tahun Masuk","OK")))))</f>
        <v>-</v>
      </c>
      <c r="U545" s="76" t="str">
        <f>IF('Lulusan MTs'!U545="","-",IF(LEN('Lulusan MTs'!U545)&lt;&gt;20,"Tidak valid","OK"))</f>
        <v>-</v>
      </c>
      <c r="V545" s="19" t="str">
        <f>IF('Lulusan MTs'!V545="","-",IF('Lulusan MTs'!V545&gt;3,"Tidak valid",IF('Lulusan MTs'!V545&lt;1,"Tidak valid","OK")))</f>
        <v>-</v>
      </c>
      <c r="W545" s="76" t="str">
        <f>IF('Lulusan MTs'!J545&lt;&gt;"",IF('Lulusan MTs'!W545="","Wajib Diisi","OK"),"-")</f>
        <v>-</v>
      </c>
      <c r="X545" s="76" t="str">
        <f>IF('Lulusan MTs'!J545&lt;&gt;"",IF('Lulusan MTs'!X545="","Wajib Diisi","OK"),"-")</f>
        <v>-</v>
      </c>
      <c r="Y545" s="18" t="str">
        <f>IF('Lulusan MTs'!Y545="","-",IF(VALUE(LEFT('Lulusan MTs'!Y545,2))&gt;31,"Tanggal tidak valid",IF(VALUE(LEFT(RIGHT('Lulusan MTs'!Y545,7),2))&gt;12,"Bulan tidak valid",IF(VALUE(RIGHT('Lulusan MTs'!Y545,4))&lt;&gt;2016,"Cek lagi Tahun Lulus","OK"))))</f>
        <v>-</v>
      </c>
      <c r="Z545" s="19" t="str">
        <f>IF('Lulusan MTs'!Z545="","-",IF('Lulusan MTs'!Z545&gt;100,"Tidak valid",IF('Lulusan MTs'!Z545&lt;1,"Tidak valid","OK")))</f>
        <v>-</v>
      </c>
      <c r="AA545" s="19" t="str">
        <f>IF('Lulusan MTs'!AA545="","-",IF('Lulusan MTs'!AA545&gt;100,"Tidak valid",IF('Lulusan MTs'!AA545&lt;1,"Tidak valid","OK")))</f>
        <v>-</v>
      </c>
      <c r="AB545" s="19" t="str">
        <f>IF('Lulusan MTs'!AB545="","-",IF('Lulusan MTs'!AB545&gt;100,"Tidak valid",IF('Lulusan MTs'!AB545&lt;1,"Tidak valid","OK")))</f>
        <v>-</v>
      </c>
      <c r="AC545" s="19" t="str">
        <f>IF('Lulusan MTs'!AC545="","-",IF('Lulusan MTs'!AC545&gt;100,"Tidak valid",IF('Lulusan MTs'!AC545&lt;1,"Tidak valid","OK")))</f>
        <v>-</v>
      </c>
      <c r="AD545" s="19" t="str">
        <f>IF('Lulusan MTs'!AD545="","-",IF('Lulusan MTs'!AD545&gt;100,"Tidak valid",IF('Lulusan MTs'!AD545&lt;1,"Tidak valid","OK")))</f>
        <v>-</v>
      </c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  <c r="AW545" s="20"/>
      <c r="AX545" s="20"/>
      <c r="AY545" s="20"/>
      <c r="AZ545" s="20"/>
      <c r="BA545" s="20"/>
      <c r="BB545" s="20"/>
      <c r="BC545" s="20"/>
      <c r="BD545" s="20"/>
      <c r="BE545" s="20"/>
      <c r="BF545" s="20"/>
      <c r="BG545" s="20"/>
      <c r="BH545" s="20"/>
      <c r="BI545" s="20"/>
      <c r="BJ545" s="20"/>
      <c r="BK545" s="20"/>
      <c r="BL545" s="20"/>
      <c r="BM545" s="20"/>
      <c r="BN545" s="20"/>
      <c r="BO545" s="20"/>
      <c r="BP545" s="20"/>
      <c r="BQ545" s="20"/>
      <c r="BR545" s="20"/>
      <c r="BS545" s="20"/>
      <c r="BT545" s="20"/>
      <c r="BU545" s="20"/>
      <c r="BV545" s="20"/>
      <c r="BW545" s="20"/>
      <c r="BX545" s="20"/>
      <c r="BY545" s="20"/>
      <c r="BZ545" s="20"/>
      <c r="CA545" s="20"/>
      <c r="CB545" s="20"/>
      <c r="CC545" s="20"/>
      <c r="CD545" s="20"/>
      <c r="CE545" s="20"/>
      <c r="CF545" s="20"/>
      <c r="CG545" s="20"/>
      <c r="CH545" s="20"/>
      <c r="CI545" s="20"/>
      <c r="CJ545" s="20"/>
      <c r="CK545" s="20"/>
      <c r="CL545" s="20"/>
      <c r="CM545" s="20"/>
      <c r="CN545" s="20"/>
      <c r="CO545" s="20"/>
      <c r="CP545" s="20"/>
      <c r="CQ545" s="20"/>
      <c r="CR545" s="20"/>
      <c r="CS545" s="20"/>
      <c r="CT545" s="20"/>
      <c r="CU545" s="20"/>
      <c r="CV545" s="20"/>
      <c r="CW545" s="20"/>
      <c r="CX545" s="20"/>
      <c r="CY545" s="20"/>
      <c r="CZ545" s="20"/>
      <c r="DA545" s="20"/>
      <c r="DB545" s="20"/>
      <c r="DC545" s="20"/>
      <c r="DD545" s="20"/>
      <c r="DE545" s="20"/>
      <c r="DF545" s="20"/>
      <c r="DG545" s="20"/>
      <c r="DH545" s="20"/>
      <c r="DI545" s="20"/>
      <c r="DJ545" s="20"/>
      <c r="DK545" s="20"/>
      <c r="DL545" s="20"/>
      <c r="DM545" s="20"/>
      <c r="DN545" s="20"/>
      <c r="DO545" s="20"/>
      <c r="DP545" s="20"/>
      <c r="DQ545" s="20"/>
      <c r="DR545" s="20"/>
      <c r="DS545" s="20"/>
      <c r="DT545" s="20"/>
      <c r="DU545" s="20"/>
      <c r="DV545" s="20"/>
      <c r="DW545" s="20"/>
      <c r="DX545" s="20"/>
      <c r="DY545" s="20"/>
      <c r="DZ545" s="20"/>
      <c r="EA545" s="20"/>
      <c r="EB545" s="20"/>
      <c r="EC545" s="20"/>
      <c r="ED545" s="20"/>
      <c r="EE545" s="20"/>
      <c r="EF545" s="20"/>
      <c r="EG545" s="20"/>
      <c r="EH545" s="20"/>
      <c r="EI545" s="20"/>
      <c r="EJ545" s="20"/>
      <c r="EK545" s="20"/>
      <c r="EL545" s="20"/>
      <c r="EM545" s="20"/>
      <c r="EN545" s="20"/>
      <c r="EO545" s="20"/>
      <c r="EP545" s="20"/>
      <c r="EQ545" s="20"/>
      <c r="ER545" s="20"/>
      <c r="ES545" s="20"/>
      <c r="ET545" s="20"/>
      <c r="EU545" s="20"/>
      <c r="EV545" s="20"/>
      <c r="EW545" s="20"/>
      <c r="EX545" s="20"/>
      <c r="EY545" s="20"/>
      <c r="EZ545" s="20"/>
      <c r="FA545" s="20"/>
      <c r="FB545" s="20"/>
      <c r="FC545" s="20"/>
      <c r="FD545" s="20"/>
      <c r="FE545" s="20"/>
      <c r="FF545" s="20"/>
      <c r="FG545" s="20"/>
      <c r="FH545" s="20"/>
      <c r="FI545" s="20"/>
      <c r="FJ545" s="20"/>
      <c r="FK545" s="20"/>
      <c r="FL545" s="20"/>
      <c r="FM545" s="20"/>
      <c r="FN545" s="20"/>
      <c r="FO545" s="20"/>
      <c r="FP545" s="20"/>
      <c r="FQ545" s="20"/>
      <c r="FR545" s="20"/>
      <c r="FS545" s="20"/>
      <c r="FT545" s="20"/>
      <c r="FU545" s="20"/>
      <c r="FV545" s="20"/>
      <c r="FW545" s="20"/>
      <c r="FX545" s="20"/>
      <c r="FY545" s="20"/>
      <c r="FZ545" s="20"/>
      <c r="GA545" s="20"/>
      <c r="GB545" s="20"/>
      <c r="GC545" s="20"/>
      <c r="GD545" s="20"/>
      <c r="GE545" s="20"/>
      <c r="GF545" s="20"/>
      <c r="GG545" s="20"/>
      <c r="GH545" s="20"/>
      <c r="GI545" s="20"/>
      <c r="GJ545" s="20"/>
      <c r="GK545" s="20"/>
      <c r="GL545" s="20"/>
      <c r="GM545" s="20"/>
      <c r="GN545" s="20"/>
      <c r="GO545" s="20"/>
      <c r="GP545" s="20"/>
      <c r="GQ545" s="20"/>
      <c r="GR545" s="20"/>
      <c r="GS545" s="20"/>
      <c r="GT545" s="20"/>
      <c r="GU545" s="20"/>
      <c r="GV545" s="20"/>
      <c r="GW545" s="20"/>
      <c r="GX545" s="20"/>
      <c r="GY545" s="20"/>
      <c r="GZ545" s="20"/>
      <c r="HA545" s="20"/>
      <c r="HB545" s="20"/>
      <c r="HC545" s="20"/>
      <c r="HD545" s="20"/>
      <c r="HE545" s="20"/>
      <c r="HF545" s="20"/>
      <c r="HG545" s="20"/>
      <c r="HH545" s="20"/>
      <c r="HI545" s="20"/>
      <c r="HJ545" s="20"/>
      <c r="HK545" s="20"/>
      <c r="HL545" s="20"/>
      <c r="HM545" s="20"/>
      <c r="HN545" s="20"/>
      <c r="HO545" s="20"/>
      <c r="HP545" s="20"/>
      <c r="HQ545" s="20"/>
      <c r="HR545" s="20"/>
      <c r="HS545" s="20"/>
      <c r="HT545" s="20"/>
      <c r="HU545" s="20"/>
      <c r="HV545" s="20"/>
      <c r="HW545" s="20"/>
      <c r="HX545" s="20"/>
      <c r="HY545" s="20"/>
    </row>
    <row r="546" spans="1:233" s="21" customFormat="1" ht="15" customHeight="1" x14ac:dyDescent="0.2">
      <c r="A546" s="18" t="str">
        <f>IF('Lulusan MTs'!A546="","-",IF(LEN('Lulusan MTs'!A546)&lt;&gt;12,"Tidak valid","OK"))</f>
        <v>-</v>
      </c>
      <c r="B546" s="19" t="str">
        <f>IF('Lulusan MTs'!B546="","-",IF(LEN('Lulusan MTs'!B546)&lt;5,"Cek lagi","OK"))</f>
        <v>-</v>
      </c>
      <c r="C546" s="19" t="str">
        <f>IF('Lulusan MTs'!C546="","-",IF('Lulusan MTs'!C546="MTsN","OK",IF('Lulusan MTs'!C546="MTsS","OK","Tidak valid")))</f>
        <v>-</v>
      </c>
      <c r="D546" s="19" t="str">
        <f>IF('Lulusan MTs'!D546="","-",IF(LEN('Lulusan MTs'!D546)&lt;5,"Cek lagi","OK"))</f>
        <v>-</v>
      </c>
      <c r="E546" s="19" t="str">
        <f>IF('Lulusan MTs'!E546="","-",IF(LEN('Lulusan MTs'!E546)&lt;4,"Cek lagi","OK"))</f>
        <v>-</v>
      </c>
      <c r="F546" s="19" t="str">
        <f>IF('Lulusan MTs'!F546="","-",IF(LEN('Lulusan MTs'!F546)&lt;4,"Cek lagi","OK"))</f>
        <v>-</v>
      </c>
      <c r="G546" s="19" t="str">
        <f>IF('Lulusan MTs'!G546="","-",IF(LEN('Lulusan MTs'!G546)&lt;4,"Cek lagi","OK"))</f>
        <v>-</v>
      </c>
      <c r="H546" s="19" t="str">
        <f>IF('Lulusan MTs'!H546="","-",IF(LEN('Lulusan MTs'!H546)&lt;&gt;18,"Tidak valid",IF(VALUE('Lulusan MTs'!H546)&lt;0,"Cek lagi","OK")))</f>
        <v>-</v>
      </c>
      <c r="I546" s="19" t="str">
        <f>IF('Lulusan MTs'!I546="","-",IF(LEN('Lulusan MTs'!I546)&lt;&gt;10,"Tidak valid",IF(VALUE('Lulusan MTs'!I546)&lt;0,"Cek lagi","OK")))</f>
        <v>-</v>
      </c>
      <c r="J546" s="19" t="str">
        <f>IF('Lulusan MTs'!J546="","-",IF(LEN('Lulusan MTs'!J546)&lt;4,"Cek lagi","OK"))</f>
        <v>-</v>
      </c>
      <c r="K546" s="19" t="str">
        <f>IF('Lulusan MTs'!K546="","-",IF(LEN('Lulusan MTs'!K546)&lt;4,"Cek lagi","OK"))</f>
        <v>-</v>
      </c>
      <c r="L546" s="18" t="str">
        <f>IF('Lulusan MTs'!L546="","-",IF(VALUE(LEFT('Lulusan MTs'!L546,2))&gt;31,"Tanggal tidak valid",IF(VALUE(LEFT(RIGHT('Lulusan MTs'!L546,7),2))&gt;12,"Bulan tidak valid",IF(VALUE(RIGHT('Lulusan MTs'!L546,4))&gt;2003,"Umur terlalu tua",IF(VALUE(RIGHT('Lulusan MTs'!L546,4))&lt;1996,"Umur terlalu tua","OK")))))</f>
        <v>-</v>
      </c>
      <c r="M546" s="19" t="str">
        <f>IF('Lulusan MTs'!M546="","-",IF('Lulusan MTs'!M546="L","OK",IF('Lulusan MTs'!M546="P","OK","Tidak valid")))</f>
        <v>-</v>
      </c>
      <c r="N546" s="19" t="str">
        <f>IF('Lulusan MTs'!N546="","-",IF('Lulusan MTs'!N546&gt;400,"Tidak valid",IF('Lulusan MTs'!N546&lt;1,"Tidak valid","OK")))</f>
        <v>-</v>
      </c>
      <c r="O546" s="19" t="str">
        <f>IF('Lulusan MTs'!O546="","-",IF('Lulusan MTs'!O546&gt;100,"Tidak valid",IF('Lulusan MTs'!O546&lt;1,"Tidak valid","OK")))</f>
        <v>-</v>
      </c>
      <c r="P546" s="19" t="str">
        <f>IF('Lulusan MTs'!P546="","-",IF('Lulusan MTs'!P546&gt;6,"Cek lagi",IF('Lulusan MTs'!P546&lt;2,"Cek lagi","OK")))</f>
        <v>-</v>
      </c>
      <c r="Q546" s="19" t="str">
        <f>IF('Lulusan MTs'!Q546="","-",IF('Lulusan MTs'!Q546&gt;8,"Tidak valid",IF('Lulusan MTs'!Q546&lt;1,"Tidak valid","OK")))</f>
        <v>-</v>
      </c>
      <c r="R546" s="75" t="str">
        <f>IF('Lulusan MTs'!R546="","-",IF(LEN('Lulusan MTs'!R546)&lt;16,"Cek lagi","OK"))</f>
        <v>-</v>
      </c>
      <c r="S546" s="19" t="str">
        <f>IF('Lulusan MTs'!S546="","-",IF('Lulusan MTs'!S546&gt;6,"Tidak valid",IF('Lulusan MTs'!S546&lt;1,"Tidak valid","OK")))</f>
        <v>-</v>
      </c>
      <c r="T546" s="18" t="str">
        <f>IF('Lulusan MTs'!T546="","-",IF(VALUE(LEFT('Lulusan MTs'!T546,2))&gt;31,"Tanggal tidak valid",IF(VALUE(LEFT(RIGHT('Lulusan MTs'!T546,7),2))&gt;12,"Bulan tidak valid",IF(VALUE(RIGHT('Lulusan MTs'!T546,4))&lt;2010,"Cek lagi Tahun Masuk",IF(VALUE(RIGHT('Lulusan MTs'!T546,4))&gt;2014,"Cek lagi Tahun Masuk","OK")))))</f>
        <v>-</v>
      </c>
      <c r="U546" s="76" t="str">
        <f>IF('Lulusan MTs'!U546="","-",IF(LEN('Lulusan MTs'!U546)&lt;&gt;20,"Tidak valid","OK"))</f>
        <v>-</v>
      </c>
      <c r="V546" s="19" t="str">
        <f>IF('Lulusan MTs'!V546="","-",IF('Lulusan MTs'!V546&gt;3,"Tidak valid",IF('Lulusan MTs'!V546&lt;1,"Tidak valid","OK")))</f>
        <v>-</v>
      </c>
      <c r="W546" s="76" t="str">
        <f>IF('Lulusan MTs'!J546&lt;&gt;"",IF('Lulusan MTs'!W546="","Wajib Diisi","OK"),"-")</f>
        <v>-</v>
      </c>
      <c r="X546" s="76" t="str">
        <f>IF('Lulusan MTs'!J546&lt;&gt;"",IF('Lulusan MTs'!X546="","Wajib Diisi","OK"),"-")</f>
        <v>-</v>
      </c>
      <c r="Y546" s="18" t="str">
        <f>IF('Lulusan MTs'!Y546="","-",IF(VALUE(LEFT('Lulusan MTs'!Y546,2))&gt;31,"Tanggal tidak valid",IF(VALUE(LEFT(RIGHT('Lulusan MTs'!Y546,7),2))&gt;12,"Bulan tidak valid",IF(VALUE(RIGHT('Lulusan MTs'!Y546,4))&lt;&gt;2016,"Cek lagi Tahun Lulus","OK"))))</f>
        <v>-</v>
      </c>
      <c r="Z546" s="19" t="str">
        <f>IF('Lulusan MTs'!Z546="","-",IF('Lulusan MTs'!Z546&gt;100,"Tidak valid",IF('Lulusan MTs'!Z546&lt;1,"Tidak valid","OK")))</f>
        <v>-</v>
      </c>
      <c r="AA546" s="19" t="str">
        <f>IF('Lulusan MTs'!AA546="","-",IF('Lulusan MTs'!AA546&gt;100,"Tidak valid",IF('Lulusan MTs'!AA546&lt;1,"Tidak valid","OK")))</f>
        <v>-</v>
      </c>
      <c r="AB546" s="19" t="str">
        <f>IF('Lulusan MTs'!AB546="","-",IF('Lulusan MTs'!AB546&gt;100,"Tidak valid",IF('Lulusan MTs'!AB546&lt;1,"Tidak valid","OK")))</f>
        <v>-</v>
      </c>
      <c r="AC546" s="19" t="str">
        <f>IF('Lulusan MTs'!AC546="","-",IF('Lulusan MTs'!AC546&gt;100,"Tidak valid",IF('Lulusan MTs'!AC546&lt;1,"Tidak valid","OK")))</f>
        <v>-</v>
      </c>
      <c r="AD546" s="19" t="str">
        <f>IF('Lulusan MTs'!AD546="","-",IF('Lulusan MTs'!AD546&gt;100,"Tidak valid",IF('Lulusan MTs'!AD546&lt;1,"Tidak valid","OK")))</f>
        <v>-</v>
      </c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  <c r="AW546" s="20"/>
      <c r="AX546" s="20"/>
      <c r="AY546" s="20"/>
      <c r="AZ546" s="20"/>
      <c r="BA546" s="20"/>
      <c r="BB546" s="20"/>
      <c r="BC546" s="20"/>
      <c r="BD546" s="20"/>
      <c r="BE546" s="20"/>
      <c r="BF546" s="20"/>
      <c r="BG546" s="20"/>
      <c r="BH546" s="20"/>
      <c r="BI546" s="20"/>
      <c r="BJ546" s="20"/>
      <c r="BK546" s="20"/>
      <c r="BL546" s="20"/>
      <c r="BM546" s="20"/>
      <c r="BN546" s="20"/>
      <c r="BO546" s="20"/>
      <c r="BP546" s="20"/>
      <c r="BQ546" s="20"/>
      <c r="BR546" s="20"/>
      <c r="BS546" s="20"/>
      <c r="BT546" s="20"/>
      <c r="BU546" s="20"/>
      <c r="BV546" s="20"/>
      <c r="BW546" s="20"/>
      <c r="BX546" s="20"/>
      <c r="BY546" s="20"/>
      <c r="BZ546" s="20"/>
      <c r="CA546" s="20"/>
      <c r="CB546" s="20"/>
      <c r="CC546" s="20"/>
      <c r="CD546" s="20"/>
      <c r="CE546" s="20"/>
      <c r="CF546" s="20"/>
      <c r="CG546" s="20"/>
      <c r="CH546" s="20"/>
      <c r="CI546" s="20"/>
      <c r="CJ546" s="20"/>
      <c r="CK546" s="20"/>
      <c r="CL546" s="20"/>
      <c r="CM546" s="20"/>
      <c r="CN546" s="20"/>
      <c r="CO546" s="20"/>
      <c r="CP546" s="20"/>
      <c r="CQ546" s="20"/>
      <c r="CR546" s="20"/>
      <c r="CS546" s="20"/>
      <c r="CT546" s="20"/>
      <c r="CU546" s="20"/>
      <c r="CV546" s="20"/>
      <c r="CW546" s="20"/>
      <c r="CX546" s="20"/>
      <c r="CY546" s="20"/>
      <c r="CZ546" s="20"/>
      <c r="DA546" s="20"/>
      <c r="DB546" s="20"/>
      <c r="DC546" s="20"/>
      <c r="DD546" s="20"/>
      <c r="DE546" s="20"/>
      <c r="DF546" s="20"/>
      <c r="DG546" s="20"/>
      <c r="DH546" s="20"/>
      <c r="DI546" s="20"/>
      <c r="DJ546" s="20"/>
      <c r="DK546" s="20"/>
      <c r="DL546" s="20"/>
      <c r="DM546" s="20"/>
      <c r="DN546" s="20"/>
      <c r="DO546" s="20"/>
      <c r="DP546" s="20"/>
      <c r="DQ546" s="20"/>
      <c r="DR546" s="20"/>
      <c r="DS546" s="20"/>
      <c r="DT546" s="20"/>
      <c r="DU546" s="20"/>
      <c r="DV546" s="20"/>
      <c r="DW546" s="20"/>
      <c r="DX546" s="20"/>
      <c r="DY546" s="20"/>
      <c r="DZ546" s="20"/>
      <c r="EA546" s="20"/>
      <c r="EB546" s="20"/>
      <c r="EC546" s="20"/>
      <c r="ED546" s="20"/>
      <c r="EE546" s="20"/>
      <c r="EF546" s="20"/>
      <c r="EG546" s="20"/>
      <c r="EH546" s="20"/>
      <c r="EI546" s="20"/>
      <c r="EJ546" s="20"/>
      <c r="EK546" s="20"/>
      <c r="EL546" s="20"/>
      <c r="EM546" s="20"/>
      <c r="EN546" s="20"/>
      <c r="EO546" s="20"/>
      <c r="EP546" s="20"/>
      <c r="EQ546" s="20"/>
      <c r="ER546" s="20"/>
      <c r="ES546" s="20"/>
      <c r="ET546" s="20"/>
      <c r="EU546" s="20"/>
      <c r="EV546" s="20"/>
      <c r="EW546" s="20"/>
      <c r="EX546" s="20"/>
      <c r="EY546" s="20"/>
      <c r="EZ546" s="20"/>
      <c r="FA546" s="20"/>
      <c r="FB546" s="20"/>
      <c r="FC546" s="20"/>
      <c r="FD546" s="20"/>
      <c r="FE546" s="20"/>
      <c r="FF546" s="20"/>
      <c r="FG546" s="20"/>
      <c r="FH546" s="20"/>
      <c r="FI546" s="20"/>
      <c r="FJ546" s="20"/>
      <c r="FK546" s="20"/>
      <c r="FL546" s="20"/>
      <c r="FM546" s="20"/>
      <c r="FN546" s="20"/>
      <c r="FO546" s="20"/>
      <c r="FP546" s="20"/>
      <c r="FQ546" s="20"/>
      <c r="FR546" s="20"/>
      <c r="FS546" s="20"/>
      <c r="FT546" s="20"/>
      <c r="FU546" s="20"/>
      <c r="FV546" s="20"/>
      <c r="FW546" s="20"/>
      <c r="FX546" s="20"/>
      <c r="FY546" s="20"/>
      <c r="FZ546" s="20"/>
      <c r="GA546" s="20"/>
      <c r="GB546" s="20"/>
      <c r="GC546" s="20"/>
      <c r="GD546" s="20"/>
      <c r="GE546" s="20"/>
      <c r="GF546" s="20"/>
      <c r="GG546" s="20"/>
      <c r="GH546" s="20"/>
      <c r="GI546" s="20"/>
      <c r="GJ546" s="20"/>
      <c r="GK546" s="20"/>
      <c r="GL546" s="20"/>
      <c r="GM546" s="20"/>
      <c r="GN546" s="20"/>
      <c r="GO546" s="20"/>
      <c r="GP546" s="20"/>
      <c r="GQ546" s="20"/>
      <c r="GR546" s="20"/>
      <c r="GS546" s="20"/>
      <c r="GT546" s="20"/>
      <c r="GU546" s="20"/>
      <c r="GV546" s="20"/>
      <c r="GW546" s="20"/>
      <c r="GX546" s="20"/>
      <c r="GY546" s="20"/>
      <c r="GZ546" s="20"/>
      <c r="HA546" s="20"/>
      <c r="HB546" s="20"/>
      <c r="HC546" s="20"/>
      <c r="HD546" s="20"/>
      <c r="HE546" s="20"/>
      <c r="HF546" s="20"/>
      <c r="HG546" s="20"/>
      <c r="HH546" s="20"/>
      <c r="HI546" s="20"/>
      <c r="HJ546" s="20"/>
      <c r="HK546" s="20"/>
      <c r="HL546" s="20"/>
      <c r="HM546" s="20"/>
      <c r="HN546" s="20"/>
      <c r="HO546" s="20"/>
      <c r="HP546" s="20"/>
      <c r="HQ546" s="20"/>
      <c r="HR546" s="20"/>
      <c r="HS546" s="20"/>
      <c r="HT546" s="20"/>
      <c r="HU546" s="20"/>
      <c r="HV546" s="20"/>
      <c r="HW546" s="20"/>
      <c r="HX546" s="20"/>
      <c r="HY546" s="20"/>
    </row>
    <row r="547" spans="1:233" s="21" customFormat="1" ht="15" customHeight="1" x14ac:dyDescent="0.2">
      <c r="A547" s="18" t="str">
        <f>IF('Lulusan MTs'!A547="","-",IF(LEN('Lulusan MTs'!A547)&lt;&gt;12,"Tidak valid","OK"))</f>
        <v>-</v>
      </c>
      <c r="B547" s="19" t="str">
        <f>IF('Lulusan MTs'!B547="","-",IF(LEN('Lulusan MTs'!B547)&lt;5,"Cek lagi","OK"))</f>
        <v>-</v>
      </c>
      <c r="C547" s="19" t="str">
        <f>IF('Lulusan MTs'!C547="","-",IF('Lulusan MTs'!C547="MTsN","OK",IF('Lulusan MTs'!C547="MTsS","OK","Tidak valid")))</f>
        <v>-</v>
      </c>
      <c r="D547" s="19" t="str">
        <f>IF('Lulusan MTs'!D547="","-",IF(LEN('Lulusan MTs'!D547)&lt;5,"Cek lagi","OK"))</f>
        <v>-</v>
      </c>
      <c r="E547" s="19" t="str">
        <f>IF('Lulusan MTs'!E547="","-",IF(LEN('Lulusan MTs'!E547)&lt;4,"Cek lagi","OK"))</f>
        <v>-</v>
      </c>
      <c r="F547" s="19" t="str">
        <f>IF('Lulusan MTs'!F547="","-",IF(LEN('Lulusan MTs'!F547)&lt;4,"Cek lagi","OK"))</f>
        <v>-</v>
      </c>
      <c r="G547" s="19" t="str">
        <f>IF('Lulusan MTs'!G547="","-",IF(LEN('Lulusan MTs'!G547)&lt;4,"Cek lagi","OK"))</f>
        <v>-</v>
      </c>
      <c r="H547" s="19" t="str">
        <f>IF('Lulusan MTs'!H547="","-",IF(LEN('Lulusan MTs'!H547)&lt;&gt;18,"Tidak valid",IF(VALUE('Lulusan MTs'!H547)&lt;0,"Cek lagi","OK")))</f>
        <v>-</v>
      </c>
      <c r="I547" s="19" t="str">
        <f>IF('Lulusan MTs'!I547="","-",IF(LEN('Lulusan MTs'!I547)&lt;&gt;10,"Tidak valid",IF(VALUE('Lulusan MTs'!I547)&lt;0,"Cek lagi","OK")))</f>
        <v>-</v>
      </c>
      <c r="J547" s="19" t="str">
        <f>IF('Lulusan MTs'!J547="","-",IF(LEN('Lulusan MTs'!J547)&lt;4,"Cek lagi","OK"))</f>
        <v>-</v>
      </c>
      <c r="K547" s="19" t="str">
        <f>IF('Lulusan MTs'!K547="","-",IF(LEN('Lulusan MTs'!K547)&lt;4,"Cek lagi","OK"))</f>
        <v>-</v>
      </c>
      <c r="L547" s="18" t="str">
        <f>IF('Lulusan MTs'!L547="","-",IF(VALUE(LEFT('Lulusan MTs'!L547,2))&gt;31,"Tanggal tidak valid",IF(VALUE(LEFT(RIGHT('Lulusan MTs'!L547,7),2))&gt;12,"Bulan tidak valid",IF(VALUE(RIGHT('Lulusan MTs'!L547,4))&gt;2003,"Umur terlalu tua",IF(VALUE(RIGHT('Lulusan MTs'!L547,4))&lt;1996,"Umur terlalu tua","OK")))))</f>
        <v>-</v>
      </c>
      <c r="M547" s="19" t="str">
        <f>IF('Lulusan MTs'!M547="","-",IF('Lulusan MTs'!M547="L","OK",IF('Lulusan MTs'!M547="P","OK","Tidak valid")))</f>
        <v>-</v>
      </c>
      <c r="N547" s="19" t="str">
        <f>IF('Lulusan MTs'!N547="","-",IF('Lulusan MTs'!N547&gt;400,"Tidak valid",IF('Lulusan MTs'!N547&lt;1,"Tidak valid","OK")))</f>
        <v>-</v>
      </c>
      <c r="O547" s="19" t="str">
        <f>IF('Lulusan MTs'!O547="","-",IF('Lulusan MTs'!O547&gt;100,"Tidak valid",IF('Lulusan MTs'!O547&lt;1,"Tidak valid","OK")))</f>
        <v>-</v>
      </c>
      <c r="P547" s="19" t="str">
        <f>IF('Lulusan MTs'!P547="","-",IF('Lulusan MTs'!P547&gt;6,"Cek lagi",IF('Lulusan MTs'!P547&lt;2,"Cek lagi","OK")))</f>
        <v>-</v>
      </c>
      <c r="Q547" s="19" t="str">
        <f>IF('Lulusan MTs'!Q547="","-",IF('Lulusan MTs'!Q547&gt;8,"Tidak valid",IF('Lulusan MTs'!Q547&lt;1,"Tidak valid","OK")))</f>
        <v>-</v>
      </c>
      <c r="R547" s="75" t="str">
        <f>IF('Lulusan MTs'!R547="","-",IF(LEN('Lulusan MTs'!R547)&lt;16,"Cek lagi","OK"))</f>
        <v>-</v>
      </c>
      <c r="S547" s="19" t="str">
        <f>IF('Lulusan MTs'!S547="","-",IF('Lulusan MTs'!S547&gt;6,"Tidak valid",IF('Lulusan MTs'!S547&lt;1,"Tidak valid","OK")))</f>
        <v>-</v>
      </c>
      <c r="T547" s="18" t="str">
        <f>IF('Lulusan MTs'!T547="","-",IF(VALUE(LEFT('Lulusan MTs'!T547,2))&gt;31,"Tanggal tidak valid",IF(VALUE(LEFT(RIGHT('Lulusan MTs'!T547,7),2))&gt;12,"Bulan tidak valid",IF(VALUE(RIGHT('Lulusan MTs'!T547,4))&lt;2010,"Cek lagi Tahun Masuk",IF(VALUE(RIGHT('Lulusan MTs'!T547,4))&gt;2014,"Cek lagi Tahun Masuk","OK")))))</f>
        <v>-</v>
      </c>
      <c r="U547" s="76" t="str">
        <f>IF('Lulusan MTs'!U547="","-",IF(LEN('Lulusan MTs'!U547)&lt;&gt;20,"Tidak valid","OK"))</f>
        <v>-</v>
      </c>
      <c r="V547" s="19" t="str">
        <f>IF('Lulusan MTs'!V547="","-",IF('Lulusan MTs'!V547&gt;3,"Tidak valid",IF('Lulusan MTs'!V547&lt;1,"Tidak valid","OK")))</f>
        <v>-</v>
      </c>
      <c r="W547" s="76" t="str">
        <f>IF('Lulusan MTs'!J547&lt;&gt;"",IF('Lulusan MTs'!W547="","Wajib Diisi","OK"),"-")</f>
        <v>-</v>
      </c>
      <c r="X547" s="76" t="str">
        <f>IF('Lulusan MTs'!J547&lt;&gt;"",IF('Lulusan MTs'!X547="","Wajib Diisi","OK"),"-")</f>
        <v>-</v>
      </c>
      <c r="Y547" s="18" t="str">
        <f>IF('Lulusan MTs'!Y547="","-",IF(VALUE(LEFT('Lulusan MTs'!Y547,2))&gt;31,"Tanggal tidak valid",IF(VALUE(LEFT(RIGHT('Lulusan MTs'!Y547,7),2))&gt;12,"Bulan tidak valid",IF(VALUE(RIGHT('Lulusan MTs'!Y547,4))&lt;&gt;2016,"Cek lagi Tahun Lulus","OK"))))</f>
        <v>-</v>
      </c>
      <c r="Z547" s="19" t="str">
        <f>IF('Lulusan MTs'!Z547="","-",IF('Lulusan MTs'!Z547&gt;100,"Tidak valid",IF('Lulusan MTs'!Z547&lt;1,"Tidak valid","OK")))</f>
        <v>-</v>
      </c>
      <c r="AA547" s="19" t="str">
        <f>IF('Lulusan MTs'!AA547="","-",IF('Lulusan MTs'!AA547&gt;100,"Tidak valid",IF('Lulusan MTs'!AA547&lt;1,"Tidak valid","OK")))</f>
        <v>-</v>
      </c>
      <c r="AB547" s="19" t="str">
        <f>IF('Lulusan MTs'!AB547="","-",IF('Lulusan MTs'!AB547&gt;100,"Tidak valid",IF('Lulusan MTs'!AB547&lt;1,"Tidak valid","OK")))</f>
        <v>-</v>
      </c>
      <c r="AC547" s="19" t="str">
        <f>IF('Lulusan MTs'!AC547="","-",IF('Lulusan MTs'!AC547&gt;100,"Tidak valid",IF('Lulusan MTs'!AC547&lt;1,"Tidak valid","OK")))</f>
        <v>-</v>
      </c>
      <c r="AD547" s="19" t="str">
        <f>IF('Lulusan MTs'!AD547="","-",IF('Lulusan MTs'!AD547&gt;100,"Tidak valid",IF('Lulusan MTs'!AD547&lt;1,"Tidak valid","OK")))</f>
        <v>-</v>
      </c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0"/>
      <c r="AU547" s="20"/>
      <c r="AV547" s="20"/>
      <c r="AW547" s="20"/>
      <c r="AX547" s="20"/>
      <c r="AY547" s="20"/>
      <c r="AZ547" s="20"/>
      <c r="BA547" s="20"/>
      <c r="BB547" s="20"/>
      <c r="BC547" s="20"/>
      <c r="BD547" s="20"/>
      <c r="BE547" s="20"/>
      <c r="BF547" s="20"/>
      <c r="BG547" s="20"/>
      <c r="BH547" s="20"/>
      <c r="BI547" s="20"/>
      <c r="BJ547" s="20"/>
      <c r="BK547" s="20"/>
      <c r="BL547" s="20"/>
      <c r="BM547" s="20"/>
      <c r="BN547" s="20"/>
      <c r="BO547" s="20"/>
      <c r="BP547" s="20"/>
      <c r="BQ547" s="20"/>
      <c r="BR547" s="20"/>
      <c r="BS547" s="20"/>
      <c r="BT547" s="20"/>
      <c r="BU547" s="20"/>
      <c r="BV547" s="20"/>
      <c r="BW547" s="20"/>
      <c r="BX547" s="20"/>
      <c r="BY547" s="20"/>
      <c r="BZ547" s="20"/>
      <c r="CA547" s="20"/>
      <c r="CB547" s="20"/>
      <c r="CC547" s="20"/>
      <c r="CD547" s="20"/>
      <c r="CE547" s="20"/>
      <c r="CF547" s="20"/>
      <c r="CG547" s="20"/>
      <c r="CH547" s="20"/>
      <c r="CI547" s="20"/>
      <c r="CJ547" s="20"/>
      <c r="CK547" s="20"/>
      <c r="CL547" s="20"/>
      <c r="CM547" s="20"/>
      <c r="CN547" s="20"/>
      <c r="CO547" s="20"/>
      <c r="CP547" s="20"/>
      <c r="CQ547" s="20"/>
      <c r="CR547" s="20"/>
      <c r="CS547" s="20"/>
      <c r="CT547" s="20"/>
      <c r="CU547" s="20"/>
      <c r="CV547" s="20"/>
      <c r="CW547" s="20"/>
      <c r="CX547" s="20"/>
      <c r="CY547" s="20"/>
      <c r="CZ547" s="20"/>
      <c r="DA547" s="20"/>
      <c r="DB547" s="20"/>
      <c r="DC547" s="20"/>
      <c r="DD547" s="20"/>
      <c r="DE547" s="20"/>
      <c r="DF547" s="20"/>
      <c r="DG547" s="20"/>
      <c r="DH547" s="20"/>
      <c r="DI547" s="20"/>
      <c r="DJ547" s="20"/>
      <c r="DK547" s="20"/>
      <c r="DL547" s="20"/>
      <c r="DM547" s="20"/>
      <c r="DN547" s="20"/>
      <c r="DO547" s="20"/>
      <c r="DP547" s="20"/>
      <c r="DQ547" s="20"/>
      <c r="DR547" s="20"/>
      <c r="DS547" s="20"/>
      <c r="DT547" s="20"/>
      <c r="DU547" s="20"/>
      <c r="DV547" s="20"/>
      <c r="DW547" s="20"/>
      <c r="DX547" s="20"/>
      <c r="DY547" s="20"/>
      <c r="DZ547" s="20"/>
      <c r="EA547" s="20"/>
      <c r="EB547" s="20"/>
      <c r="EC547" s="20"/>
      <c r="ED547" s="20"/>
      <c r="EE547" s="20"/>
      <c r="EF547" s="20"/>
      <c r="EG547" s="20"/>
      <c r="EH547" s="20"/>
      <c r="EI547" s="20"/>
      <c r="EJ547" s="20"/>
      <c r="EK547" s="20"/>
      <c r="EL547" s="20"/>
      <c r="EM547" s="20"/>
      <c r="EN547" s="20"/>
      <c r="EO547" s="20"/>
      <c r="EP547" s="20"/>
      <c r="EQ547" s="20"/>
      <c r="ER547" s="20"/>
      <c r="ES547" s="20"/>
      <c r="ET547" s="20"/>
      <c r="EU547" s="20"/>
      <c r="EV547" s="20"/>
      <c r="EW547" s="20"/>
      <c r="EX547" s="20"/>
      <c r="EY547" s="20"/>
      <c r="EZ547" s="20"/>
      <c r="FA547" s="20"/>
      <c r="FB547" s="20"/>
      <c r="FC547" s="20"/>
      <c r="FD547" s="20"/>
      <c r="FE547" s="20"/>
      <c r="FF547" s="20"/>
      <c r="FG547" s="20"/>
      <c r="FH547" s="20"/>
      <c r="FI547" s="20"/>
      <c r="FJ547" s="20"/>
      <c r="FK547" s="20"/>
      <c r="FL547" s="20"/>
      <c r="FM547" s="20"/>
      <c r="FN547" s="20"/>
      <c r="FO547" s="20"/>
      <c r="FP547" s="20"/>
      <c r="FQ547" s="20"/>
      <c r="FR547" s="20"/>
      <c r="FS547" s="20"/>
      <c r="FT547" s="20"/>
      <c r="FU547" s="20"/>
      <c r="FV547" s="20"/>
      <c r="FW547" s="20"/>
      <c r="FX547" s="20"/>
      <c r="FY547" s="20"/>
      <c r="FZ547" s="20"/>
      <c r="GA547" s="20"/>
      <c r="GB547" s="20"/>
      <c r="GC547" s="20"/>
      <c r="GD547" s="20"/>
      <c r="GE547" s="20"/>
      <c r="GF547" s="20"/>
      <c r="GG547" s="20"/>
      <c r="GH547" s="20"/>
      <c r="GI547" s="20"/>
      <c r="GJ547" s="20"/>
      <c r="GK547" s="20"/>
      <c r="GL547" s="20"/>
      <c r="GM547" s="20"/>
      <c r="GN547" s="20"/>
      <c r="GO547" s="20"/>
      <c r="GP547" s="20"/>
      <c r="GQ547" s="20"/>
      <c r="GR547" s="20"/>
      <c r="GS547" s="20"/>
      <c r="GT547" s="20"/>
      <c r="GU547" s="20"/>
      <c r="GV547" s="20"/>
      <c r="GW547" s="20"/>
      <c r="GX547" s="20"/>
      <c r="GY547" s="20"/>
      <c r="GZ547" s="20"/>
      <c r="HA547" s="20"/>
      <c r="HB547" s="20"/>
      <c r="HC547" s="20"/>
      <c r="HD547" s="20"/>
      <c r="HE547" s="20"/>
      <c r="HF547" s="20"/>
      <c r="HG547" s="20"/>
      <c r="HH547" s="20"/>
      <c r="HI547" s="20"/>
      <c r="HJ547" s="20"/>
      <c r="HK547" s="20"/>
      <c r="HL547" s="20"/>
      <c r="HM547" s="20"/>
      <c r="HN547" s="20"/>
      <c r="HO547" s="20"/>
      <c r="HP547" s="20"/>
      <c r="HQ547" s="20"/>
      <c r="HR547" s="20"/>
      <c r="HS547" s="20"/>
      <c r="HT547" s="20"/>
      <c r="HU547" s="20"/>
      <c r="HV547" s="20"/>
      <c r="HW547" s="20"/>
      <c r="HX547" s="20"/>
      <c r="HY547" s="20"/>
    </row>
    <row r="548" spans="1:233" s="21" customFormat="1" ht="15" customHeight="1" x14ac:dyDescent="0.2">
      <c r="A548" s="18" t="str">
        <f>IF('Lulusan MTs'!A548="","-",IF(LEN('Lulusan MTs'!A548)&lt;&gt;12,"Tidak valid","OK"))</f>
        <v>-</v>
      </c>
      <c r="B548" s="19" t="str">
        <f>IF('Lulusan MTs'!B548="","-",IF(LEN('Lulusan MTs'!B548)&lt;5,"Cek lagi","OK"))</f>
        <v>-</v>
      </c>
      <c r="C548" s="19" t="str">
        <f>IF('Lulusan MTs'!C548="","-",IF('Lulusan MTs'!C548="MTsN","OK",IF('Lulusan MTs'!C548="MTsS","OK","Tidak valid")))</f>
        <v>-</v>
      </c>
      <c r="D548" s="19" t="str">
        <f>IF('Lulusan MTs'!D548="","-",IF(LEN('Lulusan MTs'!D548)&lt;5,"Cek lagi","OK"))</f>
        <v>-</v>
      </c>
      <c r="E548" s="19" t="str">
        <f>IF('Lulusan MTs'!E548="","-",IF(LEN('Lulusan MTs'!E548)&lt;4,"Cek lagi","OK"))</f>
        <v>-</v>
      </c>
      <c r="F548" s="19" t="str">
        <f>IF('Lulusan MTs'!F548="","-",IF(LEN('Lulusan MTs'!F548)&lt;4,"Cek lagi","OK"))</f>
        <v>-</v>
      </c>
      <c r="G548" s="19" t="str">
        <f>IF('Lulusan MTs'!G548="","-",IF(LEN('Lulusan MTs'!G548)&lt;4,"Cek lagi","OK"))</f>
        <v>-</v>
      </c>
      <c r="H548" s="19" t="str">
        <f>IF('Lulusan MTs'!H548="","-",IF(LEN('Lulusan MTs'!H548)&lt;&gt;18,"Tidak valid",IF(VALUE('Lulusan MTs'!H548)&lt;0,"Cek lagi","OK")))</f>
        <v>-</v>
      </c>
      <c r="I548" s="19" t="str">
        <f>IF('Lulusan MTs'!I548="","-",IF(LEN('Lulusan MTs'!I548)&lt;&gt;10,"Tidak valid",IF(VALUE('Lulusan MTs'!I548)&lt;0,"Cek lagi","OK")))</f>
        <v>-</v>
      </c>
      <c r="J548" s="19" t="str">
        <f>IF('Lulusan MTs'!J548="","-",IF(LEN('Lulusan MTs'!J548)&lt;4,"Cek lagi","OK"))</f>
        <v>-</v>
      </c>
      <c r="K548" s="19" t="str">
        <f>IF('Lulusan MTs'!K548="","-",IF(LEN('Lulusan MTs'!K548)&lt;4,"Cek lagi","OK"))</f>
        <v>-</v>
      </c>
      <c r="L548" s="18" t="str">
        <f>IF('Lulusan MTs'!L548="","-",IF(VALUE(LEFT('Lulusan MTs'!L548,2))&gt;31,"Tanggal tidak valid",IF(VALUE(LEFT(RIGHT('Lulusan MTs'!L548,7),2))&gt;12,"Bulan tidak valid",IF(VALUE(RIGHT('Lulusan MTs'!L548,4))&gt;2003,"Umur terlalu tua",IF(VALUE(RIGHT('Lulusan MTs'!L548,4))&lt;1996,"Umur terlalu tua","OK")))))</f>
        <v>-</v>
      </c>
      <c r="M548" s="19" t="str">
        <f>IF('Lulusan MTs'!M548="","-",IF('Lulusan MTs'!M548="L","OK",IF('Lulusan MTs'!M548="P","OK","Tidak valid")))</f>
        <v>-</v>
      </c>
      <c r="N548" s="19" t="str">
        <f>IF('Lulusan MTs'!N548="","-",IF('Lulusan MTs'!N548&gt;400,"Tidak valid",IF('Lulusan MTs'!N548&lt;1,"Tidak valid","OK")))</f>
        <v>-</v>
      </c>
      <c r="O548" s="19" t="str">
        <f>IF('Lulusan MTs'!O548="","-",IF('Lulusan MTs'!O548&gt;100,"Tidak valid",IF('Lulusan MTs'!O548&lt;1,"Tidak valid","OK")))</f>
        <v>-</v>
      </c>
      <c r="P548" s="19" t="str">
        <f>IF('Lulusan MTs'!P548="","-",IF('Lulusan MTs'!P548&gt;6,"Cek lagi",IF('Lulusan MTs'!P548&lt;2,"Cek lagi","OK")))</f>
        <v>-</v>
      </c>
      <c r="Q548" s="19" t="str">
        <f>IF('Lulusan MTs'!Q548="","-",IF('Lulusan MTs'!Q548&gt;8,"Tidak valid",IF('Lulusan MTs'!Q548&lt;1,"Tidak valid","OK")))</f>
        <v>-</v>
      </c>
      <c r="R548" s="75" t="str">
        <f>IF('Lulusan MTs'!R548="","-",IF(LEN('Lulusan MTs'!R548)&lt;16,"Cek lagi","OK"))</f>
        <v>-</v>
      </c>
      <c r="S548" s="19" t="str">
        <f>IF('Lulusan MTs'!S548="","-",IF('Lulusan MTs'!S548&gt;6,"Tidak valid",IF('Lulusan MTs'!S548&lt;1,"Tidak valid","OK")))</f>
        <v>-</v>
      </c>
      <c r="T548" s="18" t="str">
        <f>IF('Lulusan MTs'!T548="","-",IF(VALUE(LEFT('Lulusan MTs'!T548,2))&gt;31,"Tanggal tidak valid",IF(VALUE(LEFT(RIGHT('Lulusan MTs'!T548,7),2))&gt;12,"Bulan tidak valid",IF(VALUE(RIGHT('Lulusan MTs'!T548,4))&lt;2010,"Cek lagi Tahun Masuk",IF(VALUE(RIGHT('Lulusan MTs'!T548,4))&gt;2014,"Cek lagi Tahun Masuk","OK")))))</f>
        <v>-</v>
      </c>
      <c r="U548" s="76" t="str">
        <f>IF('Lulusan MTs'!U548="","-",IF(LEN('Lulusan MTs'!U548)&lt;&gt;20,"Tidak valid","OK"))</f>
        <v>-</v>
      </c>
      <c r="V548" s="19" t="str">
        <f>IF('Lulusan MTs'!V548="","-",IF('Lulusan MTs'!V548&gt;3,"Tidak valid",IF('Lulusan MTs'!V548&lt;1,"Tidak valid","OK")))</f>
        <v>-</v>
      </c>
      <c r="W548" s="76" t="str">
        <f>IF('Lulusan MTs'!J548&lt;&gt;"",IF('Lulusan MTs'!W548="","Wajib Diisi","OK"),"-")</f>
        <v>-</v>
      </c>
      <c r="X548" s="76" t="str">
        <f>IF('Lulusan MTs'!J548&lt;&gt;"",IF('Lulusan MTs'!X548="","Wajib Diisi","OK"),"-")</f>
        <v>-</v>
      </c>
      <c r="Y548" s="18" t="str">
        <f>IF('Lulusan MTs'!Y548="","-",IF(VALUE(LEFT('Lulusan MTs'!Y548,2))&gt;31,"Tanggal tidak valid",IF(VALUE(LEFT(RIGHT('Lulusan MTs'!Y548,7),2))&gt;12,"Bulan tidak valid",IF(VALUE(RIGHT('Lulusan MTs'!Y548,4))&lt;&gt;2016,"Cek lagi Tahun Lulus","OK"))))</f>
        <v>-</v>
      </c>
      <c r="Z548" s="19" t="str">
        <f>IF('Lulusan MTs'!Z548="","-",IF('Lulusan MTs'!Z548&gt;100,"Tidak valid",IF('Lulusan MTs'!Z548&lt;1,"Tidak valid","OK")))</f>
        <v>-</v>
      </c>
      <c r="AA548" s="19" t="str">
        <f>IF('Lulusan MTs'!AA548="","-",IF('Lulusan MTs'!AA548&gt;100,"Tidak valid",IF('Lulusan MTs'!AA548&lt;1,"Tidak valid","OK")))</f>
        <v>-</v>
      </c>
      <c r="AB548" s="19" t="str">
        <f>IF('Lulusan MTs'!AB548="","-",IF('Lulusan MTs'!AB548&gt;100,"Tidak valid",IF('Lulusan MTs'!AB548&lt;1,"Tidak valid","OK")))</f>
        <v>-</v>
      </c>
      <c r="AC548" s="19" t="str">
        <f>IF('Lulusan MTs'!AC548="","-",IF('Lulusan MTs'!AC548&gt;100,"Tidak valid",IF('Lulusan MTs'!AC548&lt;1,"Tidak valid","OK")))</f>
        <v>-</v>
      </c>
      <c r="AD548" s="19" t="str">
        <f>IF('Lulusan MTs'!AD548="","-",IF('Lulusan MTs'!AD548&gt;100,"Tidak valid",IF('Lulusan MTs'!AD548&lt;1,"Tidak valid","OK")))</f>
        <v>-</v>
      </c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0"/>
      <c r="AU548" s="20"/>
      <c r="AV548" s="20"/>
      <c r="AW548" s="20"/>
      <c r="AX548" s="20"/>
      <c r="AY548" s="20"/>
      <c r="AZ548" s="20"/>
      <c r="BA548" s="20"/>
      <c r="BB548" s="20"/>
      <c r="BC548" s="20"/>
      <c r="BD548" s="20"/>
      <c r="BE548" s="20"/>
      <c r="BF548" s="20"/>
      <c r="BG548" s="20"/>
      <c r="BH548" s="20"/>
      <c r="BI548" s="20"/>
      <c r="BJ548" s="20"/>
      <c r="BK548" s="20"/>
      <c r="BL548" s="20"/>
      <c r="BM548" s="20"/>
      <c r="BN548" s="20"/>
      <c r="BO548" s="20"/>
      <c r="BP548" s="20"/>
      <c r="BQ548" s="20"/>
      <c r="BR548" s="20"/>
      <c r="BS548" s="20"/>
      <c r="BT548" s="20"/>
      <c r="BU548" s="20"/>
      <c r="BV548" s="20"/>
      <c r="BW548" s="20"/>
      <c r="BX548" s="20"/>
      <c r="BY548" s="20"/>
      <c r="BZ548" s="20"/>
      <c r="CA548" s="20"/>
      <c r="CB548" s="20"/>
      <c r="CC548" s="20"/>
      <c r="CD548" s="20"/>
      <c r="CE548" s="20"/>
      <c r="CF548" s="20"/>
      <c r="CG548" s="20"/>
      <c r="CH548" s="20"/>
      <c r="CI548" s="20"/>
      <c r="CJ548" s="20"/>
      <c r="CK548" s="20"/>
      <c r="CL548" s="20"/>
      <c r="CM548" s="20"/>
      <c r="CN548" s="20"/>
      <c r="CO548" s="20"/>
      <c r="CP548" s="20"/>
      <c r="CQ548" s="20"/>
      <c r="CR548" s="20"/>
      <c r="CS548" s="20"/>
      <c r="CT548" s="20"/>
      <c r="CU548" s="20"/>
      <c r="CV548" s="20"/>
      <c r="CW548" s="20"/>
      <c r="CX548" s="20"/>
      <c r="CY548" s="20"/>
      <c r="CZ548" s="20"/>
      <c r="DA548" s="20"/>
      <c r="DB548" s="20"/>
      <c r="DC548" s="20"/>
      <c r="DD548" s="20"/>
      <c r="DE548" s="20"/>
      <c r="DF548" s="20"/>
      <c r="DG548" s="20"/>
      <c r="DH548" s="20"/>
      <c r="DI548" s="20"/>
      <c r="DJ548" s="20"/>
      <c r="DK548" s="20"/>
      <c r="DL548" s="20"/>
      <c r="DM548" s="20"/>
      <c r="DN548" s="20"/>
      <c r="DO548" s="20"/>
      <c r="DP548" s="20"/>
      <c r="DQ548" s="20"/>
      <c r="DR548" s="20"/>
      <c r="DS548" s="20"/>
      <c r="DT548" s="20"/>
      <c r="DU548" s="20"/>
      <c r="DV548" s="20"/>
      <c r="DW548" s="20"/>
      <c r="DX548" s="20"/>
      <c r="DY548" s="20"/>
      <c r="DZ548" s="20"/>
      <c r="EA548" s="20"/>
      <c r="EB548" s="20"/>
      <c r="EC548" s="20"/>
      <c r="ED548" s="20"/>
      <c r="EE548" s="20"/>
      <c r="EF548" s="20"/>
      <c r="EG548" s="20"/>
      <c r="EH548" s="20"/>
      <c r="EI548" s="20"/>
      <c r="EJ548" s="20"/>
      <c r="EK548" s="20"/>
      <c r="EL548" s="20"/>
      <c r="EM548" s="20"/>
      <c r="EN548" s="20"/>
      <c r="EO548" s="20"/>
      <c r="EP548" s="20"/>
      <c r="EQ548" s="20"/>
      <c r="ER548" s="20"/>
      <c r="ES548" s="20"/>
      <c r="ET548" s="20"/>
      <c r="EU548" s="20"/>
      <c r="EV548" s="20"/>
      <c r="EW548" s="20"/>
      <c r="EX548" s="20"/>
      <c r="EY548" s="20"/>
      <c r="EZ548" s="20"/>
      <c r="FA548" s="20"/>
      <c r="FB548" s="20"/>
      <c r="FC548" s="20"/>
      <c r="FD548" s="20"/>
      <c r="FE548" s="20"/>
      <c r="FF548" s="20"/>
      <c r="FG548" s="20"/>
      <c r="FH548" s="20"/>
      <c r="FI548" s="20"/>
      <c r="FJ548" s="20"/>
      <c r="FK548" s="20"/>
      <c r="FL548" s="20"/>
      <c r="FM548" s="20"/>
      <c r="FN548" s="20"/>
      <c r="FO548" s="20"/>
      <c r="FP548" s="20"/>
      <c r="FQ548" s="20"/>
      <c r="FR548" s="20"/>
      <c r="FS548" s="20"/>
      <c r="FT548" s="20"/>
      <c r="FU548" s="20"/>
      <c r="FV548" s="20"/>
      <c r="FW548" s="20"/>
      <c r="FX548" s="20"/>
      <c r="FY548" s="20"/>
      <c r="FZ548" s="20"/>
      <c r="GA548" s="20"/>
      <c r="GB548" s="20"/>
      <c r="GC548" s="20"/>
      <c r="GD548" s="20"/>
      <c r="GE548" s="20"/>
      <c r="GF548" s="20"/>
      <c r="GG548" s="20"/>
      <c r="GH548" s="20"/>
      <c r="GI548" s="20"/>
      <c r="GJ548" s="20"/>
      <c r="GK548" s="20"/>
      <c r="GL548" s="20"/>
      <c r="GM548" s="20"/>
      <c r="GN548" s="20"/>
      <c r="GO548" s="20"/>
      <c r="GP548" s="20"/>
      <c r="GQ548" s="20"/>
      <c r="GR548" s="20"/>
      <c r="GS548" s="20"/>
      <c r="GT548" s="20"/>
      <c r="GU548" s="20"/>
      <c r="GV548" s="20"/>
      <c r="GW548" s="20"/>
      <c r="GX548" s="20"/>
      <c r="GY548" s="20"/>
      <c r="GZ548" s="20"/>
      <c r="HA548" s="20"/>
      <c r="HB548" s="20"/>
      <c r="HC548" s="20"/>
      <c r="HD548" s="20"/>
      <c r="HE548" s="20"/>
      <c r="HF548" s="20"/>
      <c r="HG548" s="20"/>
      <c r="HH548" s="20"/>
      <c r="HI548" s="20"/>
      <c r="HJ548" s="20"/>
      <c r="HK548" s="20"/>
      <c r="HL548" s="20"/>
      <c r="HM548" s="20"/>
      <c r="HN548" s="20"/>
      <c r="HO548" s="20"/>
      <c r="HP548" s="20"/>
      <c r="HQ548" s="20"/>
      <c r="HR548" s="20"/>
      <c r="HS548" s="20"/>
      <c r="HT548" s="20"/>
      <c r="HU548" s="20"/>
      <c r="HV548" s="20"/>
      <c r="HW548" s="20"/>
      <c r="HX548" s="20"/>
      <c r="HY548" s="20"/>
    </row>
    <row r="549" spans="1:233" s="21" customFormat="1" ht="15" customHeight="1" x14ac:dyDescent="0.2">
      <c r="A549" s="18" t="str">
        <f>IF('Lulusan MTs'!A549="","-",IF(LEN('Lulusan MTs'!A549)&lt;&gt;12,"Tidak valid","OK"))</f>
        <v>-</v>
      </c>
      <c r="B549" s="19" t="str">
        <f>IF('Lulusan MTs'!B549="","-",IF(LEN('Lulusan MTs'!B549)&lt;5,"Cek lagi","OK"))</f>
        <v>-</v>
      </c>
      <c r="C549" s="19" t="str">
        <f>IF('Lulusan MTs'!C549="","-",IF('Lulusan MTs'!C549="MTsN","OK",IF('Lulusan MTs'!C549="MTsS","OK","Tidak valid")))</f>
        <v>-</v>
      </c>
      <c r="D549" s="19" t="str">
        <f>IF('Lulusan MTs'!D549="","-",IF(LEN('Lulusan MTs'!D549)&lt;5,"Cek lagi","OK"))</f>
        <v>-</v>
      </c>
      <c r="E549" s="19" t="str">
        <f>IF('Lulusan MTs'!E549="","-",IF(LEN('Lulusan MTs'!E549)&lt;4,"Cek lagi","OK"))</f>
        <v>-</v>
      </c>
      <c r="F549" s="19" t="str">
        <f>IF('Lulusan MTs'!F549="","-",IF(LEN('Lulusan MTs'!F549)&lt;4,"Cek lagi","OK"))</f>
        <v>-</v>
      </c>
      <c r="G549" s="19" t="str">
        <f>IF('Lulusan MTs'!G549="","-",IF(LEN('Lulusan MTs'!G549)&lt;4,"Cek lagi","OK"))</f>
        <v>-</v>
      </c>
      <c r="H549" s="19" t="str">
        <f>IF('Lulusan MTs'!H549="","-",IF(LEN('Lulusan MTs'!H549)&lt;&gt;18,"Tidak valid",IF(VALUE('Lulusan MTs'!H549)&lt;0,"Cek lagi","OK")))</f>
        <v>-</v>
      </c>
      <c r="I549" s="19" t="str">
        <f>IF('Lulusan MTs'!I549="","-",IF(LEN('Lulusan MTs'!I549)&lt;&gt;10,"Tidak valid",IF(VALUE('Lulusan MTs'!I549)&lt;0,"Cek lagi","OK")))</f>
        <v>-</v>
      </c>
      <c r="J549" s="19" t="str">
        <f>IF('Lulusan MTs'!J549="","-",IF(LEN('Lulusan MTs'!J549)&lt;4,"Cek lagi","OK"))</f>
        <v>-</v>
      </c>
      <c r="K549" s="19" t="str">
        <f>IF('Lulusan MTs'!K549="","-",IF(LEN('Lulusan MTs'!K549)&lt;4,"Cek lagi","OK"))</f>
        <v>-</v>
      </c>
      <c r="L549" s="18" t="str">
        <f>IF('Lulusan MTs'!L549="","-",IF(VALUE(LEFT('Lulusan MTs'!L549,2))&gt;31,"Tanggal tidak valid",IF(VALUE(LEFT(RIGHT('Lulusan MTs'!L549,7),2))&gt;12,"Bulan tidak valid",IF(VALUE(RIGHT('Lulusan MTs'!L549,4))&gt;2003,"Umur terlalu tua",IF(VALUE(RIGHT('Lulusan MTs'!L549,4))&lt;1996,"Umur terlalu tua","OK")))))</f>
        <v>-</v>
      </c>
      <c r="M549" s="19" t="str">
        <f>IF('Lulusan MTs'!M549="","-",IF('Lulusan MTs'!M549="L","OK",IF('Lulusan MTs'!M549="P","OK","Tidak valid")))</f>
        <v>-</v>
      </c>
      <c r="N549" s="19" t="str">
        <f>IF('Lulusan MTs'!N549="","-",IF('Lulusan MTs'!N549&gt;400,"Tidak valid",IF('Lulusan MTs'!N549&lt;1,"Tidak valid","OK")))</f>
        <v>-</v>
      </c>
      <c r="O549" s="19" t="str">
        <f>IF('Lulusan MTs'!O549="","-",IF('Lulusan MTs'!O549&gt;100,"Tidak valid",IF('Lulusan MTs'!O549&lt;1,"Tidak valid","OK")))</f>
        <v>-</v>
      </c>
      <c r="P549" s="19" t="str">
        <f>IF('Lulusan MTs'!P549="","-",IF('Lulusan MTs'!P549&gt;6,"Cek lagi",IF('Lulusan MTs'!P549&lt;2,"Cek lagi","OK")))</f>
        <v>-</v>
      </c>
      <c r="Q549" s="19" t="str">
        <f>IF('Lulusan MTs'!Q549="","-",IF('Lulusan MTs'!Q549&gt;8,"Tidak valid",IF('Lulusan MTs'!Q549&lt;1,"Tidak valid","OK")))</f>
        <v>-</v>
      </c>
      <c r="R549" s="75" t="str">
        <f>IF('Lulusan MTs'!R549="","-",IF(LEN('Lulusan MTs'!R549)&lt;16,"Cek lagi","OK"))</f>
        <v>-</v>
      </c>
      <c r="S549" s="19" t="str">
        <f>IF('Lulusan MTs'!S549="","-",IF('Lulusan MTs'!S549&gt;6,"Tidak valid",IF('Lulusan MTs'!S549&lt;1,"Tidak valid","OK")))</f>
        <v>-</v>
      </c>
      <c r="T549" s="18" t="str">
        <f>IF('Lulusan MTs'!T549="","-",IF(VALUE(LEFT('Lulusan MTs'!T549,2))&gt;31,"Tanggal tidak valid",IF(VALUE(LEFT(RIGHT('Lulusan MTs'!T549,7),2))&gt;12,"Bulan tidak valid",IF(VALUE(RIGHT('Lulusan MTs'!T549,4))&lt;2010,"Cek lagi Tahun Masuk",IF(VALUE(RIGHT('Lulusan MTs'!T549,4))&gt;2014,"Cek lagi Tahun Masuk","OK")))))</f>
        <v>-</v>
      </c>
      <c r="U549" s="76" t="str">
        <f>IF('Lulusan MTs'!U549="","-",IF(LEN('Lulusan MTs'!U549)&lt;&gt;20,"Tidak valid","OK"))</f>
        <v>-</v>
      </c>
      <c r="V549" s="19" t="str">
        <f>IF('Lulusan MTs'!V549="","-",IF('Lulusan MTs'!V549&gt;3,"Tidak valid",IF('Lulusan MTs'!V549&lt;1,"Tidak valid","OK")))</f>
        <v>-</v>
      </c>
      <c r="W549" s="76" t="str">
        <f>IF('Lulusan MTs'!J549&lt;&gt;"",IF('Lulusan MTs'!W549="","Wajib Diisi","OK"),"-")</f>
        <v>-</v>
      </c>
      <c r="X549" s="76" t="str">
        <f>IF('Lulusan MTs'!J549&lt;&gt;"",IF('Lulusan MTs'!X549="","Wajib Diisi","OK"),"-")</f>
        <v>-</v>
      </c>
      <c r="Y549" s="18" t="str">
        <f>IF('Lulusan MTs'!Y549="","-",IF(VALUE(LEFT('Lulusan MTs'!Y549,2))&gt;31,"Tanggal tidak valid",IF(VALUE(LEFT(RIGHT('Lulusan MTs'!Y549,7),2))&gt;12,"Bulan tidak valid",IF(VALUE(RIGHT('Lulusan MTs'!Y549,4))&lt;&gt;2016,"Cek lagi Tahun Lulus","OK"))))</f>
        <v>-</v>
      </c>
      <c r="Z549" s="19" t="str">
        <f>IF('Lulusan MTs'!Z549="","-",IF('Lulusan MTs'!Z549&gt;100,"Tidak valid",IF('Lulusan MTs'!Z549&lt;1,"Tidak valid","OK")))</f>
        <v>-</v>
      </c>
      <c r="AA549" s="19" t="str">
        <f>IF('Lulusan MTs'!AA549="","-",IF('Lulusan MTs'!AA549&gt;100,"Tidak valid",IF('Lulusan MTs'!AA549&lt;1,"Tidak valid","OK")))</f>
        <v>-</v>
      </c>
      <c r="AB549" s="19" t="str">
        <f>IF('Lulusan MTs'!AB549="","-",IF('Lulusan MTs'!AB549&gt;100,"Tidak valid",IF('Lulusan MTs'!AB549&lt;1,"Tidak valid","OK")))</f>
        <v>-</v>
      </c>
      <c r="AC549" s="19" t="str">
        <f>IF('Lulusan MTs'!AC549="","-",IF('Lulusan MTs'!AC549&gt;100,"Tidak valid",IF('Lulusan MTs'!AC549&lt;1,"Tidak valid","OK")))</f>
        <v>-</v>
      </c>
      <c r="AD549" s="19" t="str">
        <f>IF('Lulusan MTs'!AD549="","-",IF('Lulusan MTs'!AD549&gt;100,"Tidak valid",IF('Lulusan MTs'!AD549&lt;1,"Tidak valid","OK")))</f>
        <v>-</v>
      </c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  <c r="AW549" s="20"/>
      <c r="AX549" s="20"/>
      <c r="AY549" s="20"/>
      <c r="AZ549" s="20"/>
      <c r="BA549" s="20"/>
      <c r="BB549" s="20"/>
      <c r="BC549" s="20"/>
      <c r="BD549" s="20"/>
      <c r="BE549" s="20"/>
      <c r="BF549" s="20"/>
      <c r="BG549" s="20"/>
      <c r="BH549" s="20"/>
      <c r="BI549" s="20"/>
      <c r="BJ549" s="20"/>
      <c r="BK549" s="20"/>
      <c r="BL549" s="20"/>
      <c r="BM549" s="20"/>
      <c r="BN549" s="20"/>
      <c r="BO549" s="20"/>
      <c r="BP549" s="20"/>
      <c r="BQ549" s="20"/>
      <c r="BR549" s="20"/>
      <c r="BS549" s="20"/>
      <c r="BT549" s="20"/>
      <c r="BU549" s="20"/>
      <c r="BV549" s="20"/>
      <c r="BW549" s="20"/>
      <c r="BX549" s="20"/>
      <c r="BY549" s="20"/>
      <c r="BZ549" s="20"/>
      <c r="CA549" s="20"/>
      <c r="CB549" s="20"/>
      <c r="CC549" s="20"/>
      <c r="CD549" s="20"/>
      <c r="CE549" s="20"/>
      <c r="CF549" s="20"/>
      <c r="CG549" s="20"/>
      <c r="CH549" s="20"/>
      <c r="CI549" s="20"/>
      <c r="CJ549" s="20"/>
      <c r="CK549" s="20"/>
      <c r="CL549" s="20"/>
      <c r="CM549" s="20"/>
      <c r="CN549" s="20"/>
      <c r="CO549" s="20"/>
      <c r="CP549" s="20"/>
      <c r="CQ549" s="20"/>
      <c r="CR549" s="20"/>
      <c r="CS549" s="20"/>
      <c r="CT549" s="20"/>
      <c r="CU549" s="20"/>
      <c r="CV549" s="20"/>
      <c r="CW549" s="20"/>
      <c r="CX549" s="20"/>
      <c r="CY549" s="20"/>
      <c r="CZ549" s="20"/>
      <c r="DA549" s="20"/>
      <c r="DB549" s="20"/>
      <c r="DC549" s="20"/>
      <c r="DD549" s="20"/>
      <c r="DE549" s="20"/>
      <c r="DF549" s="20"/>
      <c r="DG549" s="20"/>
      <c r="DH549" s="20"/>
      <c r="DI549" s="20"/>
      <c r="DJ549" s="20"/>
      <c r="DK549" s="20"/>
      <c r="DL549" s="20"/>
      <c r="DM549" s="20"/>
      <c r="DN549" s="20"/>
      <c r="DO549" s="20"/>
      <c r="DP549" s="20"/>
      <c r="DQ549" s="20"/>
      <c r="DR549" s="20"/>
      <c r="DS549" s="20"/>
      <c r="DT549" s="20"/>
      <c r="DU549" s="20"/>
      <c r="DV549" s="20"/>
      <c r="DW549" s="20"/>
      <c r="DX549" s="20"/>
      <c r="DY549" s="20"/>
      <c r="DZ549" s="20"/>
      <c r="EA549" s="20"/>
      <c r="EB549" s="20"/>
      <c r="EC549" s="20"/>
      <c r="ED549" s="20"/>
      <c r="EE549" s="20"/>
      <c r="EF549" s="20"/>
      <c r="EG549" s="20"/>
      <c r="EH549" s="20"/>
      <c r="EI549" s="20"/>
      <c r="EJ549" s="20"/>
      <c r="EK549" s="20"/>
      <c r="EL549" s="20"/>
      <c r="EM549" s="20"/>
      <c r="EN549" s="20"/>
      <c r="EO549" s="20"/>
      <c r="EP549" s="20"/>
      <c r="EQ549" s="20"/>
      <c r="ER549" s="20"/>
      <c r="ES549" s="20"/>
      <c r="ET549" s="20"/>
      <c r="EU549" s="20"/>
      <c r="EV549" s="20"/>
      <c r="EW549" s="20"/>
      <c r="EX549" s="20"/>
      <c r="EY549" s="20"/>
      <c r="EZ549" s="20"/>
      <c r="FA549" s="20"/>
      <c r="FB549" s="20"/>
      <c r="FC549" s="20"/>
      <c r="FD549" s="20"/>
      <c r="FE549" s="20"/>
      <c r="FF549" s="20"/>
      <c r="FG549" s="20"/>
      <c r="FH549" s="20"/>
      <c r="FI549" s="20"/>
      <c r="FJ549" s="20"/>
      <c r="FK549" s="20"/>
      <c r="FL549" s="20"/>
      <c r="FM549" s="20"/>
      <c r="FN549" s="20"/>
      <c r="FO549" s="20"/>
      <c r="FP549" s="20"/>
      <c r="FQ549" s="20"/>
      <c r="FR549" s="20"/>
      <c r="FS549" s="20"/>
      <c r="FT549" s="20"/>
      <c r="FU549" s="20"/>
      <c r="FV549" s="20"/>
      <c r="FW549" s="20"/>
      <c r="FX549" s="20"/>
      <c r="FY549" s="20"/>
      <c r="FZ549" s="20"/>
      <c r="GA549" s="20"/>
      <c r="GB549" s="20"/>
      <c r="GC549" s="20"/>
      <c r="GD549" s="20"/>
      <c r="GE549" s="20"/>
      <c r="GF549" s="20"/>
      <c r="GG549" s="20"/>
      <c r="GH549" s="20"/>
      <c r="GI549" s="20"/>
      <c r="GJ549" s="20"/>
      <c r="GK549" s="20"/>
      <c r="GL549" s="20"/>
      <c r="GM549" s="20"/>
      <c r="GN549" s="20"/>
      <c r="GO549" s="20"/>
      <c r="GP549" s="20"/>
      <c r="GQ549" s="20"/>
      <c r="GR549" s="20"/>
      <c r="GS549" s="20"/>
      <c r="GT549" s="20"/>
      <c r="GU549" s="20"/>
      <c r="GV549" s="20"/>
      <c r="GW549" s="20"/>
      <c r="GX549" s="20"/>
      <c r="GY549" s="20"/>
      <c r="GZ549" s="20"/>
      <c r="HA549" s="20"/>
      <c r="HB549" s="20"/>
      <c r="HC549" s="20"/>
      <c r="HD549" s="20"/>
      <c r="HE549" s="20"/>
      <c r="HF549" s="20"/>
      <c r="HG549" s="20"/>
      <c r="HH549" s="20"/>
      <c r="HI549" s="20"/>
      <c r="HJ549" s="20"/>
      <c r="HK549" s="20"/>
      <c r="HL549" s="20"/>
      <c r="HM549" s="20"/>
      <c r="HN549" s="20"/>
      <c r="HO549" s="20"/>
      <c r="HP549" s="20"/>
      <c r="HQ549" s="20"/>
      <c r="HR549" s="20"/>
      <c r="HS549" s="20"/>
      <c r="HT549" s="20"/>
      <c r="HU549" s="20"/>
      <c r="HV549" s="20"/>
      <c r="HW549" s="20"/>
      <c r="HX549" s="20"/>
      <c r="HY549" s="20"/>
    </row>
    <row r="550" spans="1:233" s="21" customFormat="1" ht="15" customHeight="1" x14ac:dyDescent="0.2">
      <c r="A550" s="18" t="str">
        <f>IF('Lulusan MTs'!A550="","-",IF(LEN('Lulusan MTs'!A550)&lt;&gt;12,"Tidak valid","OK"))</f>
        <v>-</v>
      </c>
      <c r="B550" s="19" t="str">
        <f>IF('Lulusan MTs'!B550="","-",IF(LEN('Lulusan MTs'!B550)&lt;5,"Cek lagi","OK"))</f>
        <v>-</v>
      </c>
      <c r="C550" s="19" t="str">
        <f>IF('Lulusan MTs'!C550="","-",IF('Lulusan MTs'!C550="MTsN","OK",IF('Lulusan MTs'!C550="MTsS","OK","Tidak valid")))</f>
        <v>-</v>
      </c>
      <c r="D550" s="19" t="str">
        <f>IF('Lulusan MTs'!D550="","-",IF(LEN('Lulusan MTs'!D550)&lt;5,"Cek lagi","OK"))</f>
        <v>-</v>
      </c>
      <c r="E550" s="19" t="str">
        <f>IF('Lulusan MTs'!E550="","-",IF(LEN('Lulusan MTs'!E550)&lt;4,"Cek lagi","OK"))</f>
        <v>-</v>
      </c>
      <c r="F550" s="19" t="str">
        <f>IF('Lulusan MTs'!F550="","-",IF(LEN('Lulusan MTs'!F550)&lt;4,"Cek lagi","OK"))</f>
        <v>-</v>
      </c>
      <c r="G550" s="19" t="str">
        <f>IF('Lulusan MTs'!G550="","-",IF(LEN('Lulusan MTs'!G550)&lt;4,"Cek lagi","OK"))</f>
        <v>-</v>
      </c>
      <c r="H550" s="19" t="str">
        <f>IF('Lulusan MTs'!H550="","-",IF(LEN('Lulusan MTs'!H550)&lt;&gt;18,"Tidak valid",IF(VALUE('Lulusan MTs'!H550)&lt;0,"Cek lagi","OK")))</f>
        <v>-</v>
      </c>
      <c r="I550" s="19" t="str">
        <f>IF('Lulusan MTs'!I550="","-",IF(LEN('Lulusan MTs'!I550)&lt;&gt;10,"Tidak valid",IF(VALUE('Lulusan MTs'!I550)&lt;0,"Cek lagi","OK")))</f>
        <v>-</v>
      </c>
      <c r="J550" s="19" t="str">
        <f>IF('Lulusan MTs'!J550="","-",IF(LEN('Lulusan MTs'!J550)&lt;4,"Cek lagi","OK"))</f>
        <v>-</v>
      </c>
      <c r="K550" s="19" t="str">
        <f>IF('Lulusan MTs'!K550="","-",IF(LEN('Lulusan MTs'!K550)&lt;4,"Cek lagi","OK"))</f>
        <v>-</v>
      </c>
      <c r="L550" s="18" t="str">
        <f>IF('Lulusan MTs'!L550="","-",IF(VALUE(LEFT('Lulusan MTs'!L550,2))&gt;31,"Tanggal tidak valid",IF(VALUE(LEFT(RIGHT('Lulusan MTs'!L550,7),2))&gt;12,"Bulan tidak valid",IF(VALUE(RIGHT('Lulusan MTs'!L550,4))&gt;2003,"Umur terlalu tua",IF(VALUE(RIGHT('Lulusan MTs'!L550,4))&lt;1996,"Umur terlalu tua","OK")))))</f>
        <v>-</v>
      </c>
      <c r="M550" s="19" t="str">
        <f>IF('Lulusan MTs'!M550="","-",IF('Lulusan MTs'!M550="L","OK",IF('Lulusan MTs'!M550="P","OK","Tidak valid")))</f>
        <v>-</v>
      </c>
      <c r="N550" s="19" t="str">
        <f>IF('Lulusan MTs'!N550="","-",IF('Lulusan MTs'!N550&gt;400,"Tidak valid",IF('Lulusan MTs'!N550&lt;1,"Tidak valid","OK")))</f>
        <v>-</v>
      </c>
      <c r="O550" s="19" t="str">
        <f>IF('Lulusan MTs'!O550="","-",IF('Lulusan MTs'!O550&gt;100,"Tidak valid",IF('Lulusan MTs'!O550&lt;1,"Tidak valid","OK")))</f>
        <v>-</v>
      </c>
      <c r="P550" s="19" t="str">
        <f>IF('Lulusan MTs'!P550="","-",IF('Lulusan MTs'!P550&gt;6,"Cek lagi",IF('Lulusan MTs'!P550&lt;2,"Cek lagi","OK")))</f>
        <v>-</v>
      </c>
      <c r="Q550" s="19" t="str">
        <f>IF('Lulusan MTs'!Q550="","-",IF('Lulusan MTs'!Q550&gt;8,"Tidak valid",IF('Lulusan MTs'!Q550&lt;1,"Tidak valid","OK")))</f>
        <v>-</v>
      </c>
      <c r="R550" s="75" t="str">
        <f>IF('Lulusan MTs'!R550="","-",IF(LEN('Lulusan MTs'!R550)&lt;16,"Cek lagi","OK"))</f>
        <v>-</v>
      </c>
      <c r="S550" s="19" t="str">
        <f>IF('Lulusan MTs'!S550="","-",IF('Lulusan MTs'!S550&gt;6,"Tidak valid",IF('Lulusan MTs'!S550&lt;1,"Tidak valid","OK")))</f>
        <v>-</v>
      </c>
      <c r="T550" s="18" t="str">
        <f>IF('Lulusan MTs'!T550="","-",IF(VALUE(LEFT('Lulusan MTs'!T550,2))&gt;31,"Tanggal tidak valid",IF(VALUE(LEFT(RIGHT('Lulusan MTs'!T550,7),2))&gt;12,"Bulan tidak valid",IF(VALUE(RIGHT('Lulusan MTs'!T550,4))&lt;2010,"Cek lagi Tahun Masuk",IF(VALUE(RIGHT('Lulusan MTs'!T550,4))&gt;2014,"Cek lagi Tahun Masuk","OK")))))</f>
        <v>-</v>
      </c>
      <c r="U550" s="76" t="str">
        <f>IF('Lulusan MTs'!U550="","-",IF(LEN('Lulusan MTs'!U550)&lt;&gt;20,"Tidak valid","OK"))</f>
        <v>-</v>
      </c>
      <c r="V550" s="19" t="str">
        <f>IF('Lulusan MTs'!V550="","-",IF('Lulusan MTs'!V550&gt;3,"Tidak valid",IF('Lulusan MTs'!V550&lt;1,"Tidak valid","OK")))</f>
        <v>-</v>
      </c>
      <c r="W550" s="76" t="str">
        <f>IF('Lulusan MTs'!J550&lt;&gt;"",IF('Lulusan MTs'!W550="","Wajib Diisi","OK"),"-")</f>
        <v>-</v>
      </c>
      <c r="X550" s="76" t="str">
        <f>IF('Lulusan MTs'!J550&lt;&gt;"",IF('Lulusan MTs'!X550="","Wajib Diisi","OK"),"-")</f>
        <v>-</v>
      </c>
      <c r="Y550" s="18" t="str">
        <f>IF('Lulusan MTs'!Y550="","-",IF(VALUE(LEFT('Lulusan MTs'!Y550,2))&gt;31,"Tanggal tidak valid",IF(VALUE(LEFT(RIGHT('Lulusan MTs'!Y550,7),2))&gt;12,"Bulan tidak valid",IF(VALUE(RIGHT('Lulusan MTs'!Y550,4))&lt;&gt;2016,"Cek lagi Tahun Lulus","OK"))))</f>
        <v>-</v>
      </c>
      <c r="Z550" s="19" t="str">
        <f>IF('Lulusan MTs'!Z550="","-",IF('Lulusan MTs'!Z550&gt;100,"Tidak valid",IF('Lulusan MTs'!Z550&lt;1,"Tidak valid","OK")))</f>
        <v>-</v>
      </c>
      <c r="AA550" s="19" t="str">
        <f>IF('Lulusan MTs'!AA550="","-",IF('Lulusan MTs'!AA550&gt;100,"Tidak valid",IF('Lulusan MTs'!AA550&lt;1,"Tidak valid","OK")))</f>
        <v>-</v>
      </c>
      <c r="AB550" s="19" t="str">
        <f>IF('Lulusan MTs'!AB550="","-",IF('Lulusan MTs'!AB550&gt;100,"Tidak valid",IF('Lulusan MTs'!AB550&lt;1,"Tidak valid","OK")))</f>
        <v>-</v>
      </c>
      <c r="AC550" s="19" t="str">
        <f>IF('Lulusan MTs'!AC550="","-",IF('Lulusan MTs'!AC550&gt;100,"Tidak valid",IF('Lulusan MTs'!AC550&lt;1,"Tidak valid","OK")))</f>
        <v>-</v>
      </c>
      <c r="AD550" s="19" t="str">
        <f>IF('Lulusan MTs'!AD550="","-",IF('Lulusan MTs'!AD550&gt;100,"Tidak valid",IF('Lulusan MTs'!AD550&lt;1,"Tidak valid","OK")))</f>
        <v>-</v>
      </c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  <c r="AT550" s="20"/>
      <c r="AU550" s="20"/>
      <c r="AV550" s="20"/>
      <c r="AW550" s="20"/>
      <c r="AX550" s="20"/>
      <c r="AY550" s="20"/>
      <c r="AZ550" s="20"/>
      <c r="BA550" s="20"/>
      <c r="BB550" s="20"/>
      <c r="BC550" s="20"/>
      <c r="BD550" s="20"/>
      <c r="BE550" s="20"/>
      <c r="BF550" s="20"/>
      <c r="BG550" s="20"/>
      <c r="BH550" s="20"/>
      <c r="BI550" s="20"/>
      <c r="BJ550" s="20"/>
      <c r="BK550" s="20"/>
      <c r="BL550" s="20"/>
      <c r="BM550" s="20"/>
      <c r="BN550" s="20"/>
      <c r="BO550" s="20"/>
      <c r="BP550" s="20"/>
      <c r="BQ550" s="20"/>
      <c r="BR550" s="20"/>
      <c r="BS550" s="20"/>
      <c r="BT550" s="20"/>
      <c r="BU550" s="20"/>
      <c r="BV550" s="20"/>
      <c r="BW550" s="20"/>
      <c r="BX550" s="20"/>
      <c r="BY550" s="20"/>
      <c r="BZ550" s="20"/>
      <c r="CA550" s="20"/>
      <c r="CB550" s="20"/>
      <c r="CC550" s="20"/>
      <c r="CD550" s="20"/>
      <c r="CE550" s="20"/>
      <c r="CF550" s="20"/>
      <c r="CG550" s="20"/>
      <c r="CH550" s="20"/>
      <c r="CI550" s="20"/>
      <c r="CJ550" s="20"/>
      <c r="CK550" s="20"/>
      <c r="CL550" s="20"/>
      <c r="CM550" s="20"/>
      <c r="CN550" s="20"/>
      <c r="CO550" s="20"/>
      <c r="CP550" s="20"/>
      <c r="CQ550" s="20"/>
      <c r="CR550" s="20"/>
      <c r="CS550" s="20"/>
      <c r="CT550" s="20"/>
      <c r="CU550" s="20"/>
      <c r="CV550" s="20"/>
      <c r="CW550" s="20"/>
      <c r="CX550" s="20"/>
      <c r="CY550" s="20"/>
      <c r="CZ550" s="20"/>
      <c r="DA550" s="20"/>
      <c r="DB550" s="20"/>
      <c r="DC550" s="20"/>
      <c r="DD550" s="20"/>
      <c r="DE550" s="20"/>
      <c r="DF550" s="20"/>
      <c r="DG550" s="20"/>
      <c r="DH550" s="20"/>
      <c r="DI550" s="20"/>
      <c r="DJ550" s="20"/>
      <c r="DK550" s="20"/>
      <c r="DL550" s="20"/>
      <c r="DM550" s="20"/>
      <c r="DN550" s="20"/>
      <c r="DO550" s="20"/>
      <c r="DP550" s="20"/>
      <c r="DQ550" s="20"/>
      <c r="DR550" s="20"/>
      <c r="DS550" s="20"/>
      <c r="DT550" s="20"/>
      <c r="DU550" s="20"/>
      <c r="DV550" s="20"/>
      <c r="DW550" s="20"/>
      <c r="DX550" s="20"/>
      <c r="DY550" s="20"/>
      <c r="DZ550" s="20"/>
      <c r="EA550" s="20"/>
      <c r="EB550" s="20"/>
      <c r="EC550" s="20"/>
      <c r="ED550" s="20"/>
      <c r="EE550" s="20"/>
      <c r="EF550" s="20"/>
      <c r="EG550" s="20"/>
      <c r="EH550" s="20"/>
      <c r="EI550" s="20"/>
      <c r="EJ550" s="20"/>
      <c r="EK550" s="20"/>
      <c r="EL550" s="20"/>
      <c r="EM550" s="20"/>
      <c r="EN550" s="20"/>
      <c r="EO550" s="20"/>
      <c r="EP550" s="20"/>
      <c r="EQ550" s="20"/>
      <c r="ER550" s="20"/>
      <c r="ES550" s="20"/>
      <c r="ET550" s="20"/>
      <c r="EU550" s="20"/>
      <c r="EV550" s="20"/>
      <c r="EW550" s="20"/>
      <c r="EX550" s="20"/>
      <c r="EY550" s="20"/>
      <c r="EZ550" s="20"/>
      <c r="FA550" s="20"/>
      <c r="FB550" s="20"/>
      <c r="FC550" s="20"/>
      <c r="FD550" s="20"/>
      <c r="FE550" s="20"/>
      <c r="FF550" s="20"/>
      <c r="FG550" s="20"/>
      <c r="FH550" s="20"/>
      <c r="FI550" s="20"/>
      <c r="FJ550" s="20"/>
      <c r="FK550" s="20"/>
      <c r="FL550" s="20"/>
      <c r="FM550" s="20"/>
      <c r="FN550" s="20"/>
      <c r="FO550" s="20"/>
      <c r="FP550" s="20"/>
      <c r="FQ550" s="20"/>
      <c r="FR550" s="20"/>
      <c r="FS550" s="20"/>
      <c r="FT550" s="20"/>
      <c r="FU550" s="20"/>
      <c r="FV550" s="20"/>
      <c r="FW550" s="20"/>
      <c r="FX550" s="20"/>
      <c r="FY550" s="20"/>
      <c r="FZ550" s="20"/>
      <c r="GA550" s="20"/>
      <c r="GB550" s="20"/>
      <c r="GC550" s="20"/>
      <c r="GD550" s="20"/>
      <c r="GE550" s="20"/>
      <c r="GF550" s="20"/>
      <c r="GG550" s="20"/>
      <c r="GH550" s="20"/>
      <c r="GI550" s="20"/>
      <c r="GJ550" s="20"/>
      <c r="GK550" s="20"/>
      <c r="GL550" s="20"/>
      <c r="GM550" s="20"/>
      <c r="GN550" s="20"/>
      <c r="GO550" s="20"/>
      <c r="GP550" s="20"/>
      <c r="GQ550" s="20"/>
      <c r="GR550" s="20"/>
      <c r="GS550" s="20"/>
      <c r="GT550" s="20"/>
      <c r="GU550" s="20"/>
      <c r="GV550" s="20"/>
      <c r="GW550" s="20"/>
      <c r="GX550" s="20"/>
      <c r="GY550" s="20"/>
      <c r="GZ550" s="20"/>
      <c r="HA550" s="20"/>
      <c r="HB550" s="20"/>
      <c r="HC550" s="20"/>
      <c r="HD550" s="20"/>
      <c r="HE550" s="20"/>
      <c r="HF550" s="20"/>
      <c r="HG550" s="20"/>
      <c r="HH550" s="20"/>
      <c r="HI550" s="20"/>
      <c r="HJ550" s="20"/>
      <c r="HK550" s="20"/>
      <c r="HL550" s="20"/>
      <c r="HM550" s="20"/>
      <c r="HN550" s="20"/>
      <c r="HO550" s="20"/>
      <c r="HP550" s="20"/>
      <c r="HQ550" s="20"/>
      <c r="HR550" s="20"/>
      <c r="HS550" s="20"/>
      <c r="HT550" s="20"/>
      <c r="HU550" s="20"/>
      <c r="HV550" s="20"/>
      <c r="HW550" s="20"/>
      <c r="HX550" s="20"/>
      <c r="HY550" s="20"/>
    </row>
    <row r="551" spans="1:233" s="21" customFormat="1" ht="15" customHeight="1" x14ac:dyDescent="0.2">
      <c r="A551" s="18" t="str">
        <f>IF('Lulusan MTs'!A551="","-",IF(LEN('Lulusan MTs'!A551)&lt;&gt;12,"Tidak valid","OK"))</f>
        <v>-</v>
      </c>
      <c r="B551" s="19" t="str">
        <f>IF('Lulusan MTs'!B551="","-",IF(LEN('Lulusan MTs'!B551)&lt;5,"Cek lagi","OK"))</f>
        <v>-</v>
      </c>
      <c r="C551" s="19" t="str">
        <f>IF('Lulusan MTs'!C551="","-",IF('Lulusan MTs'!C551="MTsN","OK",IF('Lulusan MTs'!C551="MTsS","OK","Tidak valid")))</f>
        <v>-</v>
      </c>
      <c r="D551" s="19" t="str">
        <f>IF('Lulusan MTs'!D551="","-",IF(LEN('Lulusan MTs'!D551)&lt;5,"Cek lagi","OK"))</f>
        <v>-</v>
      </c>
      <c r="E551" s="19" t="str">
        <f>IF('Lulusan MTs'!E551="","-",IF(LEN('Lulusan MTs'!E551)&lt;4,"Cek lagi","OK"))</f>
        <v>-</v>
      </c>
      <c r="F551" s="19" t="str">
        <f>IF('Lulusan MTs'!F551="","-",IF(LEN('Lulusan MTs'!F551)&lt;4,"Cek lagi","OK"))</f>
        <v>-</v>
      </c>
      <c r="G551" s="19" t="str">
        <f>IF('Lulusan MTs'!G551="","-",IF(LEN('Lulusan MTs'!G551)&lt;4,"Cek lagi","OK"))</f>
        <v>-</v>
      </c>
      <c r="H551" s="19" t="str">
        <f>IF('Lulusan MTs'!H551="","-",IF(LEN('Lulusan MTs'!H551)&lt;&gt;18,"Tidak valid",IF(VALUE('Lulusan MTs'!H551)&lt;0,"Cek lagi","OK")))</f>
        <v>-</v>
      </c>
      <c r="I551" s="19" t="str">
        <f>IF('Lulusan MTs'!I551="","-",IF(LEN('Lulusan MTs'!I551)&lt;&gt;10,"Tidak valid",IF(VALUE('Lulusan MTs'!I551)&lt;0,"Cek lagi","OK")))</f>
        <v>-</v>
      </c>
      <c r="J551" s="19" t="str">
        <f>IF('Lulusan MTs'!J551="","-",IF(LEN('Lulusan MTs'!J551)&lt;4,"Cek lagi","OK"))</f>
        <v>-</v>
      </c>
      <c r="K551" s="19" t="str">
        <f>IF('Lulusan MTs'!K551="","-",IF(LEN('Lulusan MTs'!K551)&lt;4,"Cek lagi","OK"))</f>
        <v>-</v>
      </c>
      <c r="L551" s="18" t="str">
        <f>IF('Lulusan MTs'!L551="","-",IF(VALUE(LEFT('Lulusan MTs'!L551,2))&gt;31,"Tanggal tidak valid",IF(VALUE(LEFT(RIGHT('Lulusan MTs'!L551,7),2))&gt;12,"Bulan tidak valid",IF(VALUE(RIGHT('Lulusan MTs'!L551,4))&gt;2003,"Umur terlalu tua",IF(VALUE(RIGHT('Lulusan MTs'!L551,4))&lt;1996,"Umur terlalu tua","OK")))))</f>
        <v>-</v>
      </c>
      <c r="M551" s="19" t="str">
        <f>IF('Lulusan MTs'!M551="","-",IF('Lulusan MTs'!M551="L","OK",IF('Lulusan MTs'!M551="P","OK","Tidak valid")))</f>
        <v>-</v>
      </c>
      <c r="N551" s="19" t="str">
        <f>IF('Lulusan MTs'!N551="","-",IF('Lulusan MTs'!N551&gt;400,"Tidak valid",IF('Lulusan MTs'!N551&lt;1,"Tidak valid","OK")))</f>
        <v>-</v>
      </c>
      <c r="O551" s="19" t="str">
        <f>IF('Lulusan MTs'!O551="","-",IF('Lulusan MTs'!O551&gt;100,"Tidak valid",IF('Lulusan MTs'!O551&lt;1,"Tidak valid","OK")))</f>
        <v>-</v>
      </c>
      <c r="P551" s="19" t="str">
        <f>IF('Lulusan MTs'!P551="","-",IF('Lulusan MTs'!P551&gt;6,"Cek lagi",IF('Lulusan MTs'!P551&lt;2,"Cek lagi","OK")))</f>
        <v>-</v>
      </c>
      <c r="Q551" s="19" t="str">
        <f>IF('Lulusan MTs'!Q551="","-",IF('Lulusan MTs'!Q551&gt;8,"Tidak valid",IF('Lulusan MTs'!Q551&lt;1,"Tidak valid","OK")))</f>
        <v>-</v>
      </c>
      <c r="R551" s="75" t="str">
        <f>IF('Lulusan MTs'!R551="","-",IF(LEN('Lulusan MTs'!R551)&lt;16,"Cek lagi","OK"))</f>
        <v>-</v>
      </c>
      <c r="S551" s="19" t="str">
        <f>IF('Lulusan MTs'!S551="","-",IF('Lulusan MTs'!S551&gt;6,"Tidak valid",IF('Lulusan MTs'!S551&lt;1,"Tidak valid","OK")))</f>
        <v>-</v>
      </c>
      <c r="T551" s="18" t="str">
        <f>IF('Lulusan MTs'!T551="","-",IF(VALUE(LEFT('Lulusan MTs'!T551,2))&gt;31,"Tanggal tidak valid",IF(VALUE(LEFT(RIGHT('Lulusan MTs'!T551,7),2))&gt;12,"Bulan tidak valid",IF(VALUE(RIGHT('Lulusan MTs'!T551,4))&lt;2010,"Cek lagi Tahun Masuk",IF(VALUE(RIGHT('Lulusan MTs'!T551,4))&gt;2014,"Cek lagi Tahun Masuk","OK")))))</f>
        <v>-</v>
      </c>
      <c r="U551" s="76" t="str">
        <f>IF('Lulusan MTs'!U551="","-",IF(LEN('Lulusan MTs'!U551)&lt;&gt;20,"Tidak valid","OK"))</f>
        <v>-</v>
      </c>
      <c r="V551" s="19" t="str">
        <f>IF('Lulusan MTs'!V551="","-",IF('Lulusan MTs'!V551&gt;3,"Tidak valid",IF('Lulusan MTs'!V551&lt;1,"Tidak valid","OK")))</f>
        <v>-</v>
      </c>
      <c r="W551" s="76" t="str">
        <f>IF('Lulusan MTs'!J551&lt;&gt;"",IF('Lulusan MTs'!W551="","Wajib Diisi","OK"),"-")</f>
        <v>-</v>
      </c>
      <c r="X551" s="76" t="str">
        <f>IF('Lulusan MTs'!J551&lt;&gt;"",IF('Lulusan MTs'!X551="","Wajib Diisi","OK"),"-")</f>
        <v>-</v>
      </c>
      <c r="Y551" s="18" t="str">
        <f>IF('Lulusan MTs'!Y551="","-",IF(VALUE(LEFT('Lulusan MTs'!Y551,2))&gt;31,"Tanggal tidak valid",IF(VALUE(LEFT(RIGHT('Lulusan MTs'!Y551,7),2))&gt;12,"Bulan tidak valid",IF(VALUE(RIGHT('Lulusan MTs'!Y551,4))&lt;&gt;2016,"Cek lagi Tahun Lulus","OK"))))</f>
        <v>-</v>
      </c>
      <c r="Z551" s="19" t="str">
        <f>IF('Lulusan MTs'!Z551="","-",IF('Lulusan MTs'!Z551&gt;100,"Tidak valid",IF('Lulusan MTs'!Z551&lt;1,"Tidak valid","OK")))</f>
        <v>-</v>
      </c>
      <c r="AA551" s="19" t="str">
        <f>IF('Lulusan MTs'!AA551="","-",IF('Lulusan MTs'!AA551&gt;100,"Tidak valid",IF('Lulusan MTs'!AA551&lt;1,"Tidak valid","OK")))</f>
        <v>-</v>
      </c>
      <c r="AB551" s="19" t="str">
        <f>IF('Lulusan MTs'!AB551="","-",IF('Lulusan MTs'!AB551&gt;100,"Tidak valid",IF('Lulusan MTs'!AB551&lt;1,"Tidak valid","OK")))</f>
        <v>-</v>
      </c>
      <c r="AC551" s="19" t="str">
        <f>IF('Lulusan MTs'!AC551="","-",IF('Lulusan MTs'!AC551&gt;100,"Tidak valid",IF('Lulusan MTs'!AC551&lt;1,"Tidak valid","OK")))</f>
        <v>-</v>
      </c>
      <c r="AD551" s="19" t="str">
        <f>IF('Lulusan MTs'!AD551="","-",IF('Lulusan MTs'!AD551&gt;100,"Tidak valid",IF('Lulusan MTs'!AD551&lt;1,"Tidak valid","OK")))</f>
        <v>-</v>
      </c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  <c r="AT551" s="20"/>
      <c r="AU551" s="20"/>
      <c r="AV551" s="20"/>
      <c r="AW551" s="20"/>
      <c r="AX551" s="20"/>
      <c r="AY551" s="20"/>
      <c r="AZ551" s="20"/>
      <c r="BA551" s="20"/>
      <c r="BB551" s="20"/>
      <c r="BC551" s="20"/>
      <c r="BD551" s="20"/>
      <c r="BE551" s="20"/>
      <c r="BF551" s="20"/>
      <c r="BG551" s="20"/>
      <c r="BH551" s="20"/>
      <c r="BI551" s="20"/>
      <c r="BJ551" s="20"/>
      <c r="BK551" s="20"/>
      <c r="BL551" s="20"/>
      <c r="BM551" s="20"/>
      <c r="BN551" s="20"/>
      <c r="BO551" s="20"/>
      <c r="BP551" s="20"/>
      <c r="BQ551" s="20"/>
      <c r="BR551" s="20"/>
      <c r="BS551" s="20"/>
      <c r="BT551" s="20"/>
      <c r="BU551" s="20"/>
      <c r="BV551" s="20"/>
      <c r="BW551" s="20"/>
      <c r="BX551" s="20"/>
      <c r="BY551" s="20"/>
      <c r="BZ551" s="20"/>
      <c r="CA551" s="20"/>
      <c r="CB551" s="20"/>
      <c r="CC551" s="20"/>
      <c r="CD551" s="20"/>
      <c r="CE551" s="20"/>
      <c r="CF551" s="20"/>
      <c r="CG551" s="20"/>
      <c r="CH551" s="20"/>
      <c r="CI551" s="20"/>
      <c r="CJ551" s="20"/>
      <c r="CK551" s="20"/>
      <c r="CL551" s="20"/>
      <c r="CM551" s="20"/>
      <c r="CN551" s="20"/>
      <c r="CO551" s="20"/>
      <c r="CP551" s="20"/>
      <c r="CQ551" s="20"/>
      <c r="CR551" s="20"/>
      <c r="CS551" s="20"/>
      <c r="CT551" s="20"/>
      <c r="CU551" s="20"/>
      <c r="CV551" s="20"/>
      <c r="CW551" s="20"/>
      <c r="CX551" s="20"/>
      <c r="CY551" s="20"/>
      <c r="CZ551" s="20"/>
      <c r="DA551" s="20"/>
      <c r="DB551" s="20"/>
      <c r="DC551" s="20"/>
      <c r="DD551" s="20"/>
      <c r="DE551" s="20"/>
      <c r="DF551" s="20"/>
      <c r="DG551" s="20"/>
      <c r="DH551" s="20"/>
      <c r="DI551" s="20"/>
      <c r="DJ551" s="20"/>
      <c r="DK551" s="20"/>
      <c r="DL551" s="20"/>
      <c r="DM551" s="20"/>
      <c r="DN551" s="20"/>
      <c r="DO551" s="20"/>
      <c r="DP551" s="20"/>
      <c r="DQ551" s="20"/>
      <c r="DR551" s="20"/>
      <c r="DS551" s="20"/>
      <c r="DT551" s="20"/>
      <c r="DU551" s="20"/>
      <c r="DV551" s="20"/>
      <c r="DW551" s="20"/>
      <c r="DX551" s="20"/>
      <c r="DY551" s="20"/>
      <c r="DZ551" s="20"/>
      <c r="EA551" s="20"/>
      <c r="EB551" s="20"/>
      <c r="EC551" s="20"/>
      <c r="ED551" s="20"/>
      <c r="EE551" s="20"/>
      <c r="EF551" s="20"/>
      <c r="EG551" s="20"/>
      <c r="EH551" s="20"/>
      <c r="EI551" s="20"/>
      <c r="EJ551" s="20"/>
      <c r="EK551" s="20"/>
      <c r="EL551" s="20"/>
      <c r="EM551" s="20"/>
      <c r="EN551" s="20"/>
      <c r="EO551" s="20"/>
      <c r="EP551" s="20"/>
      <c r="EQ551" s="20"/>
      <c r="ER551" s="20"/>
      <c r="ES551" s="20"/>
      <c r="ET551" s="20"/>
      <c r="EU551" s="20"/>
      <c r="EV551" s="20"/>
      <c r="EW551" s="20"/>
      <c r="EX551" s="20"/>
      <c r="EY551" s="20"/>
      <c r="EZ551" s="20"/>
      <c r="FA551" s="20"/>
      <c r="FB551" s="20"/>
      <c r="FC551" s="20"/>
      <c r="FD551" s="20"/>
      <c r="FE551" s="20"/>
      <c r="FF551" s="20"/>
      <c r="FG551" s="20"/>
      <c r="FH551" s="20"/>
      <c r="FI551" s="20"/>
      <c r="FJ551" s="20"/>
      <c r="FK551" s="20"/>
      <c r="FL551" s="20"/>
      <c r="FM551" s="20"/>
      <c r="FN551" s="20"/>
      <c r="FO551" s="20"/>
      <c r="FP551" s="20"/>
      <c r="FQ551" s="20"/>
      <c r="FR551" s="20"/>
      <c r="FS551" s="20"/>
      <c r="FT551" s="20"/>
      <c r="FU551" s="20"/>
      <c r="FV551" s="20"/>
      <c r="FW551" s="20"/>
      <c r="FX551" s="20"/>
      <c r="FY551" s="20"/>
      <c r="FZ551" s="20"/>
      <c r="GA551" s="20"/>
      <c r="GB551" s="20"/>
      <c r="GC551" s="20"/>
      <c r="GD551" s="20"/>
      <c r="GE551" s="20"/>
      <c r="GF551" s="20"/>
      <c r="GG551" s="20"/>
      <c r="GH551" s="20"/>
      <c r="GI551" s="20"/>
      <c r="GJ551" s="20"/>
      <c r="GK551" s="20"/>
      <c r="GL551" s="20"/>
      <c r="GM551" s="20"/>
      <c r="GN551" s="20"/>
      <c r="GO551" s="20"/>
      <c r="GP551" s="20"/>
      <c r="GQ551" s="20"/>
      <c r="GR551" s="20"/>
      <c r="GS551" s="20"/>
      <c r="GT551" s="20"/>
      <c r="GU551" s="20"/>
      <c r="GV551" s="20"/>
      <c r="GW551" s="20"/>
      <c r="GX551" s="20"/>
      <c r="GY551" s="20"/>
      <c r="GZ551" s="20"/>
      <c r="HA551" s="20"/>
      <c r="HB551" s="20"/>
      <c r="HC551" s="20"/>
      <c r="HD551" s="20"/>
      <c r="HE551" s="20"/>
      <c r="HF551" s="20"/>
      <c r="HG551" s="20"/>
      <c r="HH551" s="20"/>
      <c r="HI551" s="20"/>
      <c r="HJ551" s="20"/>
      <c r="HK551" s="20"/>
      <c r="HL551" s="20"/>
      <c r="HM551" s="20"/>
      <c r="HN551" s="20"/>
      <c r="HO551" s="20"/>
      <c r="HP551" s="20"/>
      <c r="HQ551" s="20"/>
      <c r="HR551" s="20"/>
      <c r="HS551" s="20"/>
      <c r="HT551" s="20"/>
      <c r="HU551" s="20"/>
      <c r="HV551" s="20"/>
      <c r="HW551" s="20"/>
      <c r="HX551" s="20"/>
      <c r="HY551" s="20"/>
    </row>
    <row r="552" spans="1:233" s="21" customFormat="1" ht="15" customHeight="1" x14ac:dyDescent="0.2">
      <c r="A552" s="18" t="str">
        <f>IF('Lulusan MTs'!A552="","-",IF(LEN('Lulusan MTs'!A552)&lt;&gt;12,"Tidak valid","OK"))</f>
        <v>-</v>
      </c>
      <c r="B552" s="19" t="str">
        <f>IF('Lulusan MTs'!B552="","-",IF(LEN('Lulusan MTs'!B552)&lt;5,"Cek lagi","OK"))</f>
        <v>-</v>
      </c>
      <c r="C552" s="19" t="str">
        <f>IF('Lulusan MTs'!C552="","-",IF('Lulusan MTs'!C552="MTsN","OK",IF('Lulusan MTs'!C552="MTsS","OK","Tidak valid")))</f>
        <v>-</v>
      </c>
      <c r="D552" s="19" t="str">
        <f>IF('Lulusan MTs'!D552="","-",IF(LEN('Lulusan MTs'!D552)&lt;5,"Cek lagi","OK"))</f>
        <v>-</v>
      </c>
      <c r="E552" s="19" t="str">
        <f>IF('Lulusan MTs'!E552="","-",IF(LEN('Lulusan MTs'!E552)&lt;4,"Cek lagi","OK"))</f>
        <v>-</v>
      </c>
      <c r="F552" s="19" t="str">
        <f>IF('Lulusan MTs'!F552="","-",IF(LEN('Lulusan MTs'!F552)&lt;4,"Cek lagi","OK"))</f>
        <v>-</v>
      </c>
      <c r="G552" s="19" t="str">
        <f>IF('Lulusan MTs'!G552="","-",IF(LEN('Lulusan MTs'!G552)&lt;4,"Cek lagi","OK"))</f>
        <v>-</v>
      </c>
      <c r="H552" s="19" t="str">
        <f>IF('Lulusan MTs'!H552="","-",IF(LEN('Lulusan MTs'!H552)&lt;&gt;18,"Tidak valid",IF(VALUE('Lulusan MTs'!H552)&lt;0,"Cek lagi","OK")))</f>
        <v>-</v>
      </c>
      <c r="I552" s="19" t="str">
        <f>IF('Lulusan MTs'!I552="","-",IF(LEN('Lulusan MTs'!I552)&lt;&gt;10,"Tidak valid",IF(VALUE('Lulusan MTs'!I552)&lt;0,"Cek lagi","OK")))</f>
        <v>-</v>
      </c>
      <c r="J552" s="19" t="str">
        <f>IF('Lulusan MTs'!J552="","-",IF(LEN('Lulusan MTs'!J552)&lt;4,"Cek lagi","OK"))</f>
        <v>-</v>
      </c>
      <c r="K552" s="19" t="str">
        <f>IF('Lulusan MTs'!K552="","-",IF(LEN('Lulusan MTs'!K552)&lt;4,"Cek lagi","OK"))</f>
        <v>-</v>
      </c>
      <c r="L552" s="18" t="str">
        <f>IF('Lulusan MTs'!L552="","-",IF(VALUE(LEFT('Lulusan MTs'!L552,2))&gt;31,"Tanggal tidak valid",IF(VALUE(LEFT(RIGHT('Lulusan MTs'!L552,7),2))&gt;12,"Bulan tidak valid",IF(VALUE(RIGHT('Lulusan MTs'!L552,4))&gt;2003,"Umur terlalu tua",IF(VALUE(RIGHT('Lulusan MTs'!L552,4))&lt;1996,"Umur terlalu tua","OK")))))</f>
        <v>-</v>
      </c>
      <c r="M552" s="19" t="str">
        <f>IF('Lulusan MTs'!M552="","-",IF('Lulusan MTs'!M552="L","OK",IF('Lulusan MTs'!M552="P","OK","Tidak valid")))</f>
        <v>-</v>
      </c>
      <c r="N552" s="19" t="str">
        <f>IF('Lulusan MTs'!N552="","-",IF('Lulusan MTs'!N552&gt;400,"Tidak valid",IF('Lulusan MTs'!N552&lt;1,"Tidak valid","OK")))</f>
        <v>-</v>
      </c>
      <c r="O552" s="19" t="str">
        <f>IF('Lulusan MTs'!O552="","-",IF('Lulusan MTs'!O552&gt;100,"Tidak valid",IF('Lulusan MTs'!O552&lt;1,"Tidak valid","OK")))</f>
        <v>-</v>
      </c>
      <c r="P552" s="19" t="str">
        <f>IF('Lulusan MTs'!P552="","-",IF('Lulusan MTs'!P552&gt;6,"Cek lagi",IF('Lulusan MTs'!P552&lt;2,"Cek lagi","OK")))</f>
        <v>-</v>
      </c>
      <c r="Q552" s="19" t="str">
        <f>IF('Lulusan MTs'!Q552="","-",IF('Lulusan MTs'!Q552&gt;8,"Tidak valid",IF('Lulusan MTs'!Q552&lt;1,"Tidak valid","OK")))</f>
        <v>-</v>
      </c>
      <c r="R552" s="75" t="str">
        <f>IF('Lulusan MTs'!R552="","-",IF(LEN('Lulusan MTs'!R552)&lt;16,"Cek lagi","OK"))</f>
        <v>-</v>
      </c>
      <c r="S552" s="19" t="str">
        <f>IF('Lulusan MTs'!S552="","-",IF('Lulusan MTs'!S552&gt;6,"Tidak valid",IF('Lulusan MTs'!S552&lt;1,"Tidak valid","OK")))</f>
        <v>-</v>
      </c>
      <c r="T552" s="18" t="str">
        <f>IF('Lulusan MTs'!T552="","-",IF(VALUE(LEFT('Lulusan MTs'!T552,2))&gt;31,"Tanggal tidak valid",IF(VALUE(LEFT(RIGHT('Lulusan MTs'!T552,7),2))&gt;12,"Bulan tidak valid",IF(VALUE(RIGHT('Lulusan MTs'!T552,4))&lt;2010,"Cek lagi Tahun Masuk",IF(VALUE(RIGHT('Lulusan MTs'!T552,4))&gt;2014,"Cek lagi Tahun Masuk","OK")))))</f>
        <v>-</v>
      </c>
      <c r="U552" s="76" t="str">
        <f>IF('Lulusan MTs'!U552="","-",IF(LEN('Lulusan MTs'!U552)&lt;&gt;20,"Tidak valid","OK"))</f>
        <v>-</v>
      </c>
      <c r="V552" s="19" t="str">
        <f>IF('Lulusan MTs'!V552="","-",IF('Lulusan MTs'!V552&gt;3,"Tidak valid",IF('Lulusan MTs'!V552&lt;1,"Tidak valid","OK")))</f>
        <v>-</v>
      </c>
      <c r="W552" s="76" t="str">
        <f>IF('Lulusan MTs'!J552&lt;&gt;"",IF('Lulusan MTs'!W552="","Wajib Diisi","OK"),"-")</f>
        <v>-</v>
      </c>
      <c r="X552" s="76" t="str">
        <f>IF('Lulusan MTs'!J552&lt;&gt;"",IF('Lulusan MTs'!X552="","Wajib Diisi","OK"),"-")</f>
        <v>-</v>
      </c>
      <c r="Y552" s="18" t="str">
        <f>IF('Lulusan MTs'!Y552="","-",IF(VALUE(LEFT('Lulusan MTs'!Y552,2))&gt;31,"Tanggal tidak valid",IF(VALUE(LEFT(RIGHT('Lulusan MTs'!Y552,7),2))&gt;12,"Bulan tidak valid",IF(VALUE(RIGHT('Lulusan MTs'!Y552,4))&lt;&gt;2016,"Cek lagi Tahun Lulus","OK"))))</f>
        <v>-</v>
      </c>
      <c r="Z552" s="19" t="str">
        <f>IF('Lulusan MTs'!Z552="","-",IF('Lulusan MTs'!Z552&gt;100,"Tidak valid",IF('Lulusan MTs'!Z552&lt;1,"Tidak valid","OK")))</f>
        <v>-</v>
      </c>
      <c r="AA552" s="19" t="str">
        <f>IF('Lulusan MTs'!AA552="","-",IF('Lulusan MTs'!AA552&gt;100,"Tidak valid",IF('Lulusan MTs'!AA552&lt;1,"Tidak valid","OK")))</f>
        <v>-</v>
      </c>
      <c r="AB552" s="19" t="str">
        <f>IF('Lulusan MTs'!AB552="","-",IF('Lulusan MTs'!AB552&gt;100,"Tidak valid",IF('Lulusan MTs'!AB552&lt;1,"Tidak valid","OK")))</f>
        <v>-</v>
      </c>
      <c r="AC552" s="19" t="str">
        <f>IF('Lulusan MTs'!AC552="","-",IF('Lulusan MTs'!AC552&gt;100,"Tidak valid",IF('Lulusan MTs'!AC552&lt;1,"Tidak valid","OK")))</f>
        <v>-</v>
      </c>
      <c r="AD552" s="19" t="str">
        <f>IF('Lulusan MTs'!AD552="","-",IF('Lulusan MTs'!AD552&gt;100,"Tidak valid",IF('Lulusan MTs'!AD552&lt;1,"Tidak valid","OK")))</f>
        <v>-</v>
      </c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  <c r="AT552" s="20"/>
      <c r="AU552" s="20"/>
      <c r="AV552" s="20"/>
      <c r="AW552" s="20"/>
      <c r="AX552" s="20"/>
      <c r="AY552" s="20"/>
      <c r="AZ552" s="20"/>
      <c r="BA552" s="20"/>
      <c r="BB552" s="20"/>
      <c r="BC552" s="20"/>
      <c r="BD552" s="20"/>
      <c r="BE552" s="20"/>
      <c r="BF552" s="20"/>
      <c r="BG552" s="20"/>
      <c r="BH552" s="20"/>
      <c r="BI552" s="20"/>
      <c r="BJ552" s="20"/>
      <c r="BK552" s="20"/>
      <c r="BL552" s="20"/>
      <c r="BM552" s="20"/>
      <c r="BN552" s="20"/>
      <c r="BO552" s="20"/>
      <c r="BP552" s="20"/>
      <c r="BQ552" s="20"/>
      <c r="BR552" s="20"/>
      <c r="BS552" s="20"/>
      <c r="BT552" s="20"/>
      <c r="BU552" s="20"/>
      <c r="BV552" s="20"/>
      <c r="BW552" s="20"/>
      <c r="BX552" s="20"/>
      <c r="BY552" s="20"/>
      <c r="BZ552" s="20"/>
      <c r="CA552" s="20"/>
      <c r="CB552" s="20"/>
      <c r="CC552" s="20"/>
      <c r="CD552" s="20"/>
      <c r="CE552" s="20"/>
      <c r="CF552" s="20"/>
      <c r="CG552" s="20"/>
      <c r="CH552" s="20"/>
      <c r="CI552" s="20"/>
      <c r="CJ552" s="20"/>
      <c r="CK552" s="20"/>
      <c r="CL552" s="20"/>
      <c r="CM552" s="20"/>
      <c r="CN552" s="20"/>
      <c r="CO552" s="20"/>
      <c r="CP552" s="20"/>
      <c r="CQ552" s="20"/>
      <c r="CR552" s="20"/>
      <c r="CS552" s="20"/>
      <c r="CT552" s="20"/>
      <c r="CU552" s="20"/>
      <c r="CV552" s="20"/>
      <c r="CW552" s="20"/>
      <c r="CX552" s="20"/>
      <c r="CY552" s="20"/>
      <c r="CZ552" s="20"/>
      <c r="DA552" s="20"/>
      <c r="DB552" s="20"/>
      <c r="DC552" s="20"/>
      <c r="DD552" s="20"/>
      <c r="DE552" s="20"/>
      <c r="DF552" s="20"/>
      <c r="DG552" s="20"/>
      <c r="DH552" s="20"/>
      <c r="DI552" s="20"/>
      <c r="DJ552" s="20"/>
      <c r="DK552" s="20"/>
      <c r="DL552" s="20"/>
      <c r="DM552" s="20"/>
      <c r="DN552" s="20"/>
      <c r="DO552" s="20"/>
      <c r="DP552" s="20"/>
      <c r="DQ552" s="20"/>
      <c r="DR552" s="20"/>
      <c r="DS552" s="20"/>
      <c r="DT552" s="20"/>
      <c r="DU552" s="20"/>
      <c r="DV552" s="20"/>
      <c r="DW552" s="20"/>
      <c r="DX552" s="20"/>
      <c r="DY552" s="20"/>
      <c r="DZ552" s="20"/>
      <c r="EA552" s="20"/>
      <c r="EB552" s="20"/>
      <c r="EC552" s="20"/>
      <c r="ED552" s="20"/>
      <c r="EE552" s="20"/>
      <c r="EF552" s="20"/>
      <c r="EG552" s="20"/>
      <c r="EH552" s="20"/>
      <c r="EI552" s="20"/>
      <c r="EJ552" s="20"/>
      <c r="EK552" s="20"/>
      <c r="EL552" s="20"/>
      <c r="EM552" s="20"/>
      <c r="EN552" s="20"/>
      <c r="EO552" s="20"/>
      <c r="EP552" s="20"/>
      <c r="EQ552" s="20"/>
      <c r="ER552" s="20"/>
      <c r="ES552" s="20"/>
      <c r="ET552" s="20"/>
      <c r="EU552" s="20"/>
      <c r="EV552" s="20"/>
      <c r="EW552" s="20"/>
      <c r="EX552" s="20"/>
      <c r="EY552" s="20"/>
      <c r="EZ552" s="20"/>
      <c r="FA552" s="20"/>
      <c r="FB552" s="20"/>
      <c r="FC552" s="20"/>
      <c r="FD552" s="20"/>
      <c r="FE552" s="20"/>
      <c r="FF552" s="20"/>
      <c r="FG552" s="20"/>
      <c r="FH552" s="20"/>
      <c r="FI552" s="20"/>
      <c r="FJ552" s="20"/>
      <c r="FK552" s="20"/>
      <c r="FL552" s="20"/>
      <c r="FM552" s="20"/>
      <c r="FN552" s="20"/>
      <c r="FO552" s="20"/>
      <c r="FP552" s="20"/>
      <c r="FQ552" s="20"/>
      <c r="FR552" s="20"/>
      <c r="FS552" s="20"/>
      <c r="FT552" s="20"/>
      <c r="FU552" s="20"/>
      <c r="FV552" s="20"/>
      <c r="FW552" s="20"/>
      <c r="FX552" s="20"/>
      <c r="FY552" s="20"/>
      <c r="FZ552" s="20"/>
      <c r="GA552" s="20"/>
      <c r="GB552" s="20"/>
      <c r="GC552" s="20"/>
      <c r="GD552" s="20"/>
      <c r="GE552" s="20"/>
      <c r="GF552" s="20"/>
      <c r="GG552" s="20"/>
      <c r="GH552" s="20"/>
      <c r="GI552" s="20"/>
      <c r="GJ552" s="20"/>
      <c r="GK552" s="20"/>
      <c r="GL552" s="20"/>
      <c r="GM552" s="20"/>
      <c r="GN552" s="20"/>
      <c r="GO552" s="20"/>
      <c r="GP552" s="20"/>
      <c r="GQ552" s="20"/>
      <c r="GR552" s="20"/>
      <c r="GS552" s="20"/>
      <c r="GT552" s="20"/>
      <c r="GU552" s="20"/>
      <c r="GV552" s="20"/>
      <c r="GW552" s="20"/>
      <c r="GX552" s="20"/>
      <c r="GY552" s="20"/>
      <c r="GZ552" s="20"/>
      <c r="HA552" s="20"/>
      <c r="HB552" s="20"/>
      <c r="HC552" s="20"/>
      <c r="HD552" s="20"/>
      <c r="HE552" s="20"/>
      <c r="HF552" s="20"/>
      <c r="HG552" s="20"/>
      <c r="HH552" s="20"/>
      <c r="HI552" s="20"/>
      <c r="HJ552" s="20"/>
      <c r="HK552" s="20"/>
      <c r="HL552" s="20"/>
      <c r="HM552" s="20"/>
      <c r="HN552" s="20"/>
      <c r="HO552" s="20"/>
      <c r="HP552" s="20"/>
      <c r="HQ552" s="20"/>
      <c r="HR552" s="20"/>
      <c r="HS552" s="20"/>
      <c r="HT552" s="20"/>
      <c r="HU552" s="20"/>
      <c r="HV552" s="20"/>
      <c r="HW552" s="20"/>
      <c r="HX552" s="20"/>
      <c r="HY552" s="20"/>
    </row>
    <row r="553" spans="1:233" s="21" customFormat="1" ht="15" customHeight="1" x14ac:dyDescent="0.2">
      <c r="A553" s="18" t="str">
        <f>IF('Lulusan MTs'!A553="","-",IF(LEN('Lulusan MTs'!A553)&lt;&gt;12,"Tidak valid","OK"))</f>
        <v>-</v>
      </c>
      <c r="B553" s="19" t="str">
        <f>IF('Lulusan MTs'!B553="","-",IF(LEN('Lulusan MTs'!B553)&lt;5,"Cek lagi","OK"))</f>
        <v>-</v>
      </c>
      <c r="C553" s="19" t="str">
        <f>IF('Lulusan MTs'!C553="","-",IF('Lulusan MTs'!C553="MTsN","OK",IF('Lulusan MTs'!C553="MTsS","OK","Tidak valid")))</f>
        <v>-</v>
      </c>
      <c r="D553" s="19" t="str">
        <f>IF('Lulusan MTs'!D553="","-",IF(LEN('Lulusan MTs'!D553)&lt;5,"Cek lagi","OK"))</f>
        <v>-</v>
      </c>
      <c r="E553" s="19" t="str">
        <f>IF('Lulusan MTs'!E553="","-",IF(LEN('Lulusan MTs'!E553)&lt;4,"Cek lagi","OK"))</f>
        <v>-</v>
      </c>
      <c r="F553" s="19" t="str">
        <f>IF('Lulusan MTs'!F553="","-",IF(LEN('Lulusan MTs'!F553)&lt;4,"Cek lagi","OK"))</f>
        <v>-</v>
      </c>
      <c r="G553" s="19" t="str">
        <f>IF('Lulusan MTs'!G553="","-",IF(LEN('Lulusan MTs'!G553)&lt;4,"Cek lagi","OK"))</f>
        <v>-</v>
      </c>
      <c r="H553" s="19" t="str">
        <f>IF('Lulusan MTs'!H553="","-",IF(LEN('Lulusan MTs'!H553)&lt;&gt;18,"Tidak valid",IF(VALUE('Lulusan MTs'!H553)&lt;0,"Cek lagi","OK")))</f>
        <v>-</v>
      </c>
      <c r="I553" s="19" t="str">
        <f>IF('Lulusan MTs'!I553="","-",IF(LEN('Lulusan MTs'!I553)&lt;&gt;10,"Tidak valid",IF(VALUE('Lulusan MTs'!I553)&lt;0,"Cek lagi","OK")))</f>
        <v>-</v>
      </c>
      <c r="J553" s="19" t="str">
        <f>IF('Lulusan MTs'!J553="","-",IF(LEN('Lulusan MTs'!J553)&lt;4,"Cek lagi","OK"))</f>
        <v>-</v>
      </c>
      <c r="K553" s="19" t="str">
        <f>IF('Lulusan MTs'!K553="","-",IF(LEN('Lulusan MTs'!K553)&lt;4,"Cek lagi","OK"))</f>
        <v>-</v>
      </c>
      <c r="L553" s="18" t="str">
        <f>IF('Lulusan MTs'!L553="","-",IF(VALUE(LEFT('Lulusan MTs'!L553,2))&gt;31,"Tanggal tidak valid",IF(VALUE(LEFT(RIGHT('Lulusan MTs'!L553,7),2))&gt;12,"Bulan tidak valid",IF(VALUE(RIGHT('Lulusan MTs'!L553,4))&gt;2003,"Umur terlalu tua",IF(VALUE(RIGHT('Lulusan MTs'!L553,4))&lt;1996,"Umur terlalu tua","OK")))))</f>
        <v>-</v>
      </c>
      <c r="M553" s="19" t="str">
        <f>IF('Lulusan MTs'!M553="","-",IF('Lulusan MTs'!M553="L","OK",IF('Lulusan MTs'!M553="P","OK","Tidak valid")))</f>
        <v>-</v>
      </c>
      <c r="N553" s="19" t="str">
        <f>IF('Lulusan MTs'!N553="","-",IF('Lulusan MTs'!N553&gt;400,"Tidak valid",IF('Lulusan MTs'!N553&lt;1,"Tidak valid","OK")))</f>
        <v>-</v>
      </c>
      <c r="O553" s="19" t="str">
        <f>IF('Lulusan MTs'!O553="","-",IF('Lulusan MTs'!O553&gt;100,"Tidak valid",IF('Lulusan MTs'!O553&lt;1,"Tidak valid","OK")))</f>
        <v>-</v>
      </c>
      <c r="P553" s="19" t="str">
        <f>IF('Lulusan MTs'!P553="","-",IF('Lulusan MTs'!P553&gt;6,"Cek lagi",IF('Lulusan MTs'!P553&lt;2,"Cek lagi","OK")))</f>
        <v>-</v>
      </c>
      <c r="Q553" s="19" t="str">
        <f>IF('Lulusan MTs'!Q553="","-",IF('Lulusan MTs'!Q553&gt;8,"Tidak valid",IF('Lulusan MTs'!Q553&lt;1,"Tidak valid","OK")))</f>
        <v>-</v>
      </c>
      <c r="R553" s="75" t="str">
        <f>IF('Lulusan MTs'!R553="","-",IF(LEN('Lulusan MTs'!R553)&lt;16,"Cek lagi","OK"))</f>
        <v>-</v>
      </c>
      <c r="S553" s="19" t="str">
        <f>IF('Lulusan MTs'!S553="","-",IF('Lulusan MTs'!S553&gt;6,"Tidak valid",IF('Lulusan MTs'!S553&lt;1,"Tidak valid","OK")))</f>
        <v>-</v>
      </c>
      <c r="T553" s="18" t="str">
        <f>IF('Lulusan MTs'!T553="","-",IF(VALUE(LEFT('Lulusan MTs'!T553,2))&gt;31,"Tanggal tidak valid",IF(VALUE(LEFT(RIGHT('Lulusan MTs'!T553,7),2))&gt;12,"Bulan tidak valid",IF(VALUE(RIGHT('Lulusan MTs'!T553,4))&lt;2010,"Cek lagi Tahun Masuk",IF(VALUE(RIGHT('Lulusan MTs'!T553,4))&gt;2014,"Cek lagi Tahun Masuk","OK")))))</f>
        <v>-</v>
      </c>
      <c r="U553" s="76" t="str">
        <f>IF('Lulusan MTs'!U553="","-",IF(LEN('Lulusan MTs'!U553)&lt;&gt;20,"Tidak valid","OK"))</f>
        <v>-</v>
      </c>
      <c r="V553" s="19" t="str">
        <f>IF('Lulusan MTs'!V553="","-",IF('Lulusan MTs'!V553&gt;3,"Tidak valid",IF('Lulusan MTs'!V553&lt;1,"Tidak valid","OK")))</f>
        <v>-</v>
      </c>
      <c r="W553" s="76" t="str">
        <f>IF('Lulusan MTs'!J553&lt;&gt;"",IF('Lulusan MTs'!W553="","Wajib Diisi","OK"),"-")</f>
        <v>-</v>
      </c>
      <c r="X553" s="76" t="str">
        <f>IF('Lulusan MTs'!J553&lt;&gt;"",IF('Lulusan MTs'!X553="","Wajib Diisi","OK"),"-")</f>
        <v>-</v>
      </c>
      <c r="Y553" s="18" t="str">
        <f>IF('Lulusan MTs'!Y553="","-",IF(VALUE(LEFT('Lulusan MTs'!Y553,2))&gt;31,"Tanggal tidak valid",IF(VALUE(LEFT(RIGHT('Lulusan MTs'!Y553,7),2))&gt;12,"Bulan tidak valid",IF(VALUE(RIGHT('Lulusan MTs'!Y553,4))&lt;&gt;2016,"Cek lagi Tahun Lulus","OK"))))</f>
        <v>-</v>
      </c>
      <c r="Z553" s="19" t="str">
        <f>IF('Lulusan MTs'!Z553="","-",IF('Lulusan MTs'!Z553&gt;100,"Tidak valid",IF('Lulusan MTs'!Z553&lt;1,"Tidak valid","OK")))</f>
        <v>-</v>
      </c>
      <c r="AA553" s="19" t="str">
        <f>IF('Lulusan MTs'!AA553="","-",IF('Lulusan MTs'!AA553&gt;100,"Tidak valid",IF('Lulusan MTs'!AA553&lt;1,"Tidak valid","OK")))</f>
        <v>-</v>
      </c>
      <c r="AB553" s="19" t="str">
        <f>IF('Lulusan MTs'!AB553="","-",IF('Lulusan MTs'!AB553&gt;100,"Tidak valid",IF('Lulusan MTs'!AB553&lt;1,"Tidak valid","OK")))</f>
        <v>-</v>
      </c>
      <c r="AC553" s="19" t="str">
        <f>IF('Lulusan MTs'!AC553="","-",IF('Lulusan MTs'!AC553&gt;100,"Tidak valid",IF('Lulusan MTs'!AC553&lt;1,"Tidak valid","OK")))</f>
        <v>-</v>
      </c>
      <c r="AD553" s="19" t="str">
        <f>IF('Lulusan MTs'!AD553="","-",IF('Lulusan MTs'!AD553&gt;100,"Tidak valid",IF('Lulusan MTs'!AD553&lt;1,"Tidak valid","OK")))</f>
        <v>-</v>
      </c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0"/>
      <c r="AU553" s="20"/>
      <c r="AV553" s="20"/>
      <c r="AW553" s="20"/>
      <c r="AX553" s="20"/>
      <c r="AY553" s="20"/>
      <c r="AZ553" s="20"/>
      <c r="BA553" s="20"/>
      <c r="BB553" s="20"/>
      <c r="BC553" s="20"/>
      <c r="BD553" s="20"/>
      <c r="BE553" s="20"/>
      <c r="BF553" s="20"/>
      <c r="BG553" s="20"/>
      <c r="BH553" s="20"/>
      <c r="BI553" s="20"/>
      <c r="BJ553" s="20"/>
      <c r="BK553" s="20"/>
      <c r="BL553" s="20"/>
      <c r="BM553" s="20"/>
      <c r="BN553" s="20"/>
      <c r="BO553" s="20"/>
      <c r="BP553" s="20"/>
      <c r="BQ553" s="20"/>
      <c r="BR553" s="20"/>
      <c r="BS553" s="20"/>
      <c r="BT553" s="20"/>
      <c r="BU553" s="20"/>
      <c r="BV553" s="20"/>
      <c r="BW553" s="20"/>
      <c r="BX553" s="20"/>
      <c r="BY553" s="20"/>
      <c r="BZ553" s="20"/>
      <c r="CA553" s="20"/>
      <c r="CB553" s="20"/>
      <c r="CC553" s="20"/>
      <c r="CD553" s="20"/>
      <c r="CE553" s="20"/>
      <c r="CF553" s="20"/>
      <c r="CG553" s="20"/>
      <c r="CH553" s="20"/>
      <c r="CI553" s="20"/>
      <c r="CJ553" s="20"/>
      <c r="CK553" s="20"/>
      <c r="CL553" s="20"/>
      <c r="CM553" s="20"/>
      <c r="CN553" s="20"/>
      <c r="CO553" s="20"/>
      <c r="CP553" s="20"/>
      <c r="CQ553" s="20"/>
      <c r="CR553" s="20"/>
      <c r="CS553" s="20"/>
      <c r="CT553" s="20"/>
      <c r="CU553" s="20"/>
      <c r="CV553" s="20"/>
      <c r="CW553" s="20"/>
      <c r="CX553" s="20"/>
      <c r="CY553" s="20"/>
      <c r="CZ553" s="20"/>
      <c r="DA553" s="20"/>
      <c r="DB553" s="20"/>
      <c r="DC553" s="20"/>
      <c r="DD553" s="20"/>
      <c r="DE553" s="20"/>
      <c r="DF553" s="20"/>
      <c r="DG553" s="20"/>
      <c r="DH553" s="20"/>
      <c r="DI553" s="20"/>
      <c r="DJ553" s="20"/>
      <c r="DK553" s="20"/>
      <c r="DL553" s="20"/>
      <c r="DM553" s="20"/>
      <c r="DN553" s="20"/>
      <c r="DO553" s="20"/>
      <c r="DP553" s="20"/>
      <c r="DQ553" s="20"/>
      <c r="DR553" s="20"/>
      <c r="DS553" s="20"/>
      <c r="DT553" s="20"/>
      <c r="DU553" s="20"/>
      <c r="DV553" s="20"/>
      <c r="DW553" s="20"/>
      <c r="DX553" s="20"/>
      <c r="DY553" s="20"/>
      <c r="DZ553" s="20"/>
      <c r="EA553" s="20"/>
      <c r="EB553" s="20"/>
      <c r="EC553" s="20"/>
      <c r="ED553" s="20"/>
      <c r="EE553" s="20"/>
      <c r="EF553" s="20"/>
      <c r="EG553" s="20"/>
      <c r="EH553" s="20"/>
      <c r="EI553" s="20"/>
      <c r="EJ553" s="20"/>
      <c r="EK553" s="20"/>
      <c r="EL553" s="20"/>
      <c r="EM553" s="20"/>
      <c r="EN553" s="20"/>
      <c r="EO553" s="20"/>
      <c r="EP553" s="20"/>
      <c r="EQ553" s="20"/>
      <c r="ER553" s="20"/>
      <c r="ES553" s="20"/>
      <c r="ET553" s="20"/>
      <c r="EU553" s="20"/>
      <c r="EV553" s="20"/>
      <c r="EW553" s="20"/>
      <c r="EX553" s="20"/>
      <c r="EY553" s="20"/>
      <c r="EZ553" s="20"/>
      <c r="FA553" s="20"/>
      <c r="FB553" s="20"/>
      <c r="FC553" s="20"/>
      <c r="FD553" s="20"/>
      <c r="FE553" s="20"/>
      <c r="FF553" s="20"/>
      <c r="FG553" s="20"/>
      <c r="FH553" s="20"/>
      <c r="FI553" s="20"/>
      <c r="FJ553" s="20"/>
      <c r="FK553" s="20"/>
      <c r="FL553" s="20"/>
      <c r="FM553" s="20"/>
      <c r="FN553" s="20"/>
      <c r="FO553" s="20"/>
      <c r="FP553" s="20"/>
      <c r="FQ553" s="20"/>
      <c r="FR553" s="20"/>
      <c r="FS553" s="20"/>
      <c r="FT553" s="20"/>
      <c r="FU553" s="20"/>
      <c r="FV553" s="20"/>
      <c r="FW553" s="20"/>
      <c r="FX553" s="20"/>
      <c r="FY553" s="20"/>
      <c r="FZ553" s="20"/>
      <c r="GA553" s="20"/>
      <c r="GB553" s="20"/>
      <c r="GC553" s="20"/>
      <c r="GD553" s="20"/>
      <c r="GE553" s="20"/>
      <c r="GF553" s="20"/>
      <c r="GG553" s="20"/>
      <c r="GH553" s="20"/>
      <c r="GI553" s="20"/>
      <c r="GJ553" s="20"/>
      <c r="GK553" s="20"/>
      <c r="GL553" s="20"/>
      <c r="GM553" s="20"/>
      <c r="GN553" s="20"/>
      <c r="GO553" s="20"/>
      <c r="GP553" s="20"/>
      <c r="GQ553" s="20"/>
      <c r="GR553" s="20"/>
      <c r="GS553" s="20"/>
      <c r="GT553" s="20"/>
      <c r="GU553" s="20"/>
      <c r="GV553" s="20"/>
      <c r="GW553" s="20"/>
      <c r="GX553" s="20"/>
      <c r="GY553" s="20"/>
      <c r="GZ553" s="20"/>
      <c r="HA553" s="20"/>
      <c r="HB553" s="20"/>
      <c r="HC553" s="20"/>
      <c r="HD553" s="20"/>
      <c r="HE553" s="20"/>
      <c r="HF553" s="20"/>
      <c r="HG553" s="20"/>
      <c r="HH553" s="20"/>
      <c r="HI553" s="20"/>
      <c r="HJ553" s="20"/>
      <c r="HK553" s="20"/>
      <c r="HL553" s="20"/>
      <c r="HM553" s="20"/>
      <c r="HN553" s="20"/>
      <c r="HO553" s="20"/>
      <c r="HP553" s="20"/>
      <c r="HQ553" s="20"/>
      <c r="HR553" s="20"/>
      <c r="HS553" s="20"/>
      <c r="HT553" s="20"/>
      <c r="HU553" s="20"/>
      <c r="HV553" s="20"/>
      <c r="HW553" s="20"/>
      <c r="HX553" s="20"/>
      <c r="HY553" s="20"/>
    </row>
    <row r="554" spans="1:233" s="21" customFormat="1" ht="15" customHeight="1" x14ac:dyDescent="0.2">
      <c r="A554" s="18" t="str">
        <f>IF('Lulusan MTs'!A554="","-",IF(LEN('Lulusan MTs'!A554)&lt;&gt;12,"Tidak valid","OK"))</f>
        <v>-</v>
      </c>
      <c r="B554" s="19" t="str">
        <f>IF('Lulusan MTs'!B554="","-",IF(LEN('Lulusan MTs'!B554)&lt;5,"Cek lagi","OK"))</f>
        <v>-</v>
      </c>
      <c r="C554" s="19" t="str">
        <f>IF('Lulusan MTs'!C554="","-",IF('Lulusan MTs'!C554="MTsN","OK",IF('Lulusan MTs'!C554="MTsS","OK","Tidak valid")))</f>
        <v>-</v>
      </c>
      <c r="D554" s="19" t="str">
        <f>IF('Lulusan MTs'!D554="","-",IF(LEN('Lulusan MTs'!D554)&lt;5,"Cek lagi","OK"))</f>
        <v>-</v>
      </c>
      <c r="E554" s="19" t="str">
        <f>IF('Lulusan MTs'!E554="","-",IF(LEN('Lulusan MTs'!E554)&lt;4,"Cek lagi","OK"))</f>
        <v>-</v>
      </c>
      <c r="F554" s="19" t="str">
        <f>IF('Lulusan MTs'!F554="","-",IF(LEN('Lulusan MTs'!F554)&lt;4,"Cek lagi","OK"))</f>
        <v>-</v>
      </c>
      <c r="G554" s="19" t="str">
        <f>IF('Lulusan MTs'!G554="","-",IF(LEN('Lulusan MTs'!G554)&lt;4,"Cek lagi","OK"))</f>
        <v>-</v>
      </c>
      <c r="H554" s="19" t="str">
        <f>IF('Lulusan MTs'!H554="","-",IF(LEN('Lulusan MTs'!H554)&lt;&gt;18,"Tidak valid",IF(VALUE('Lulusan MTs'!H554)&lt;0,"Cek lagi","OK")))</f>
        <v>-</v>
      </c>
      <c r="I554" s="19" t="str">
        <f>IF('Lulusan MTs'!I554="","-",IF(LEN('Lulusan MTs'!I554)&lt;&gt;10,"Tidak valid",IF(VALUE('Lulusan MTs'!I554)&lt;0,"Cek lagi","OK")))</f>
        <v>-</v>
      </c>
      <c r="J554" s="19" t="str">
        <f>IF('Lulusan MTs'!J554="","-",IF(LEN('Lulusan MTs'!J554)&lt;4,"Cek lagi","OK"))</f>
        <v>-</v>
      </c>
      <c r="K554" s="19" t="str">
        <f>IF('Lulusan MTs'!K554="","-",IF(LEN('Lulusan MTs'!K554)&lt;4,"Cek lagi","OK"))</f>
        <v>-</v>
      </c>
      <c r="L554" s="18" t="str">
        <f>IF('Lulusan MTs'!L554="","-",IF(VALUE(LEFT('Lulusan MTs'!L554,2))&gt;31,"Tanggal tidak valid",IF(VALUE(LEFT(RIGHT('Lulusan MTs'!L554,7),2))&gt;12,"Bulan tidak valid",IF(VALUE(RIGHT('Lulusan MTs'!L554,4))&gt;2003,"Umur terlalu tua",IF(VALUE(RIGHT('Lulusan MTs'!L554,4))&lt;1996,"Umur terlalu tua","OK")))))</f>
        <v>-</v>
      </c>
      <c r="M554" s="19" t="str">
        <f>IF('Lulusan MTs'!M554="","-",IF('Lulusan MTs'!M554="L","OK",IF('Lulusan MTs'!M554="P","OK","Tidak valid")))</f>
        <v>-</v>
      </c>
      <c r="N554" s="19" t="str">
        <f>IF('Lulusan MTs'!N554="","-",IF('Lulusan MTs'!N554&gt;400,"Tidak valid",IF('Lulusan MTs'!N554&lt;1,"Tidak valid","OK")))</f>
        <v>-</v>
      </c>
      <c r="O554" s="19" t="str">
        <f>IF('Lulusan MTs'!O554="","-",IF('Lulusan MTs'!O554&gt;100,"Tidak valid",IF('Lulusan MTs'!O554&lt;1,"Tidak valid","OK")))</f>
        <v>-</v>
      </c>
      <c r="P554" s="19" t="str">
        <f>IF('Lulusan MTs'!P554="","-",IF('Lulusan MTs'!P554&gt;6,"Cek lagi",IF('Lulusan MTs'!P554&lt;2,"Cek lagi","OK")))</f>
        <v>-</v>
      </c>
      <c r="Q554" s="19" t="str">
        <f>IF('Lulusan MTs'!Q554="","-",IF('Lulusan MTs'!Q554&gt;8,"Tidak valid",IF('Lulusan MTs'!Q554&lt;1,"Tidak valid","OK")))</f>
        <v>-</v>
      </c>
      <c r="R554" s="75" t="str">
        <f>IF('Lulusan MTs'!R554="","-",IF(LEN('Lulusan MTs'!R554)&lt;16,"Cek lagi","OK"))</f>
        <v>-</v>
      </c>
      <c r="S554" s="19" t="str">
        <f>IF('Lulusan MTs'!S554="","-",IF('Lulusan MTs'!S554&gt;6,"Tidak valid",IF('Lulusan MTs'!S554&lt;1,"Tidak valid","OK")))</f>
        <v>-</v>
      </c>
      <c r="T554" s="18" t="str">
        <f>IF('Lulusan MTs'!T554="","-",IF(VALUE(LEFT('Lulusan MTs'!T554,2))&gt;31,"Tanggal tidak valid",IF(VALUE(LEFT(RIGHT('Lulusan MTs'!T554,7),2))&gt;12,"Bulan tidak valid",IF(VALUE(RIGHT('Lulusan MTs'!T554,4))&lt;2010,"Cek lagi Tahun Masuk",IF(VALUE(RIGHT('Lulusan MTs'!T554,4))&gt;2014,"Cek lagi Tahun Masuk","OK")))))</f>
        <v>-</v>
      </c>
      <c r="U554" s="76" t="str">
        <f>IF('Lulusan MTs'!U554="","-",IF(LEN('Lulusan MTs'!U554)&lt;&gt;20,"Tidak valid","OK"))</f>
        <v>-</v>
      </c>
      <c r="V554" s="19" t="str">
        <f>IF('Lulusan MTs'!V554="","-",IF('Lulusan MTs'!V554&gt;3,"Tidak valid",IF('Lulusan MTs'!V554&lt;1,"Tidak valid","OK")))</f>
        <v>-</v>
      </c>
      <c r="W554" s="76" t="str">
        <f>IF('Lulusan MTs'!J554&lt;&gt;"",IF('Lulusan MTs'!W554="","Wajib Diisi","OK"),"-")</f>
        <v>-</v>
      </c>
      <c r="X554" s="76" t="str">
        <f>IF('Lulusan MTs'!J554&lt;&gt;"",IF('Lulusan MTs'!X554="","Wajib Diisi","OK"),"-")</f>
        <v>-</v>
      </c>
      <c r="Y554" s="18" t="str">
        <f>IF('Lulusan MTs'!Y554="","-",IF(VALUE(LEFT('Lulusan MTs'!Y554,2))&gt;31,"Tanggal tidak valid",IF(VALUE(LEFT(RIGHT('Lulusan MTs'!Y554,7),2))&gt;12,"Bulan tidak valid",IF(VALUE(RIGHT('Lulusan MTs'!Y554,4))&lt;&gt;2016,"Cek lagi Tahun Lulus","OK"))))</f>
        <v>-</v>
      </c>
      <c r="Z554" s="19" t="str">
        <f>IF('Lulusan MTs'!Z554="","-",IF('Lulusan MTs'!Z554&gt;100,"Tidak valid",IF('Lulusan MTs'!Z554&lt;1,"Tidak valid","OK")))</f>
        <v>-</v>
      </c>
      <c r="AA554" s="19" t="str">
        <f>IF('Lulusan MTs'!AA554="","-",IF('Lulusan MTs'!AA554&gt;100,"Tidak valid",IF('Lulusan MTs'!AA554&lt;1,"Tidak valid","OK")))</f>
        <v>-</v>
      </c>
      <c r="AB554" s="19" t="str">
        <f>IF('Lulusan MTs'!AB554="","-",IF('Lulusan MTs'!AB554&gt;100,"Tidak valid",IF('Lulusan MTs'!AB554&lt;1,"Tidak valid","OK")))</f>
        <v>-</v>
      </c>
      <c r="AC554" s="19" t="str">
        <f>IF('Lulusan MTs'!AC554="","-",IF('Lulusan MTs'!AC554&gt;100,"Tidak valid",IF('Lulusan MTs'!AC554&lt;1,"Tidak valid","OK")))</f>
        <v>-</v>
      </c>
      <c r="AD554" s="19" t="str">
        <f>IF('Lulusan MTs'!AD554="","-",IF('Lulusan MTs'!AD554&gt;100,"Tidak valid",IF('Lulusan MTs'!AD554&lt;1,"Tidak valid","OK")))</f>
        <v>-</v>
      </c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0"/>
      <c r="AU554" s="20"/>
      <c r="AV554" s="20"/>
      <c r="AW554" s="20"/>
      <c r="AX554" s="20"/>
      <c r="AY554" s="20"/>
      <c r="AZ554" s="20"/>
      <c r="BA554" s="20"/>
      <c r="BB554" s="20"/>
      <c r="BC554" s="20"/>
      <c r="BD554" s="20"/>
      <c r="BE554" s="20"/>
      <c r="BF554" s="20"/>
      <c r="BG554" s="20"/>
      <c r="BH554" s="20"/>
      <c r="BI554" s="20"/>
      <c r="BJ554" s="20"/>
      <c r="BK554" s="20"/>
      <c r="BL554" s="20"/>
      <c r="BM554" s="20"/>
      <c r="BN554" s="20"/>
      <c r="BO554" s="20"/>
      <c r="BP554" s="20"/>
      <c r="BQ554" s="20"/>
      <c r="BR554" s="20"/>
      <c r="BS554" s="20"/>
      <c r="BT554" s="20"/>
      <c r="BU554" s="20"/>
      <c r="BV554" s="20"/>
      <c r="BW554" s="20"/>
      <c r="BX554" s="20"/>
      <c r="BY554" s="20"/>
      <c r="BZ554" s="20"/>
      <c r="CA554" s="20"/>
      <c r="CB554" s="20"/>
      <c r="CC554" s="20"/>
      <c r="CD554" s="20"/>
      <c r="CE554" s="20"/>
      <c r="CF554" s="20"/>
      <c r="CG554" s="20"/>
      <c r="CH554" s="20"/>
      <c r="CI554" s="20"/>
      <c r="CJ554" s="20"/>
      <c r="CK554" s="20"/>
      <c r="CL554" s="20"/>
      <c r="CM554" s="20"/>
      <c r="CN554" s="20"/>
      <c r="CO554" s="20"/>
      <c r="CP554" s="20"/>
      <c r="CQ554" s="20"/>
      <c r="CR554" s="20"/>
      <c r="CS554" s="20"/>
      <c r="CT554" s="20"/>
      <c r="CU554" s="20"/>
      <c r="CV554" s="20"/>
      <c r="CW554" s="20"/>
      <c r="CX554" s="20"/>
      <c r="CY554" s="20"/>
      <c r="CZ554" s="20"/>
      <c r="DA554" s="20"/>
      <c r="DB554" s="20"/>
      <c r="DC554" s="20"/>
      <c r="DD554" s="20"/>
      <c r="DE554" s="20"/>
      <c r="DF554" s="20"/>
      <c r="DG554" s="20"/>
      <c r="DH554" s="20"/>
      <c r="DI554" s="20"/>
      <c r="DJ554" s="20"/>
      <c r="DK554" s="20"/>
      <c r="DL554" s="20"/>
      <c r="DM554" s="20"/>
      <c r="DN554" s="20"/>
      <c r="DO554" s="20"/>
      <c r="DP554" s="20"/>
      <c r="DQ554" s="20"/>
      <c r="DR554" s="20"/>
      <c r="DS554" s="20"/>
      <c r="DT554" s="20"/>
      <c r="DU554" s="20"/>
      <c r="DV554" s="20"/>
      <c r="DW554" s="20"/>
      <c r="DX554" s="20"/>
      <c r="DY554" s="20"/>
      <c r="DZ554" s="20"/>
      <c r="EA554" s="20"/>
      <c r="EB554" s="20"/>
      <c r="EC554" s="20"/>
      <c r="ED554" s="20"/>
      <c r="EE554" s="20"/>
      <c r="EF554" s="20"/>
      <c r="EG554" s="20"/>
      <c r="EH554" s="20"/>
      <c r="EI554" s="20"/>
      <c r="EJ554" s="20"/>
      <c r="EK554" s="20"/>
      <c r="EL554" s="20"/>
      <c r="EM554" s="20"/>
      <c r="EN554" s="20"/>
      <c r="EO554" s="20"/>
      <c r="EP554" s="20"/>
      <c r="EQ554" s="20"/>
      <c r="ER554" s="20"/>
      <c r="ES554" s="20"/>
      <c r="ET554" s="20"/>
      <c r="EU554" s="20"/>
      <c r="EV554" s="20"/>
      <c r="EW554" s="20"/>
      <c r="EX554" s="20"/>
      <c r="EY554" s="20"/>
      <c r="EZ554" s="20"/>
      <c r="FA554" s="20"/>
      <c r="FB554" s="20"/>
      <c r="FC554" s="20"/>
      <c r="FD554" s="20"/>
      <c r="FE554" s="20"/>
      <c r="FF554" s="20"/>
      <c r="FG554" s="20"/>
      <c r="FH554" s="20"/>
      <c r="FI554" s="20"/>
      <c r="FJ554" s="20"/>
      <c r="FK554" s="20"/>
      <c r="FL554" s="20"/>
      <c r="FM554" s="20"/>
      <c r="FN554" s="20"/>
      <c r="FO554" s="20"/>
      <c r="FP554" s="20"/>
      <c r="FQ554" s="20"/>
      <c r="FR554" s="20"/>
      <c r="FS554" s="20"/>
      <c r="FT554" s="20"/>
      <c r="FU554" s="20"/>
      <c r="FV554" s="20"/>
      <c r="FW554" s="20"/>
      <c r="FX554" s="20"/>
      <c r="FY554" s="20"/>
      <c r="FZ554" s="20"/>
      <c r="GA554" s="20"/>
      <c r="GB554" s="20"/>
      <c r="GC554" s="20"/>
      <c r="GD554" s="20"/>
      <c r="GE554" s="20"/>
      <c r="GF554" s="20"/>
      <c r="GG554" s="20"/>
      <c r="GH554" s="20"/>
      <c r="GI554" s="20"/>
      <c r="GJ554" s="20"/>
      <c r="GK554" s="20"/>
      <c r="GL554" s="20"/>
      <c r="GM554" s="20"/>
      <c r="GN554" s="20"/>
      <c r="GO554" s="20"/>
      <c r="GP554" s="20"/>
      <c r="GQ554" s="20"/>
      <c r="GR554" s="20"/>
      <c r="GS554" s="20"/>
      <c r="GT554" s="20"/>
      <c r="GU554" s="20"/>
      <c r="GV554" s="20"/>
      <c r="GW554" s="20"/>
      <c r="GX554" s="20"/>
      <c r="GY554" s="20"/>
      <c r="GZ554" s="20"/>
      <c r="HA554" s="20"/>
      <c r="HB554" s="20"/>
      <c r="HC554" s="20"/>
      <c r="HD554" s="20"/>
      <c r="HE554" s="20"/>
      <c r="HF554" s="20"/>
      <c r="HG554" s="20"/>
      <c r="HH554" s="20"/>
      <c r="HI554" s="20"/>
      <c r="HJ554" s="20"/>
      <c r="HK554" s="20"/>
      <c r="HL554" s="20"/>
      <c r="HM554" s="20"/>
      <c r="HN554" s="20"/>
      <c r="HO554" s="20"/>
      <c r="HP554" s="20"/>
      <c r="HQ554" s="20"/>
      <c r="HR554" s="20"/>
      <c r="HS554" s="20"/>
      <c r="HT554" s="20"/>
      <c r="HU554" s="20"/>
      <c r="HV554" s="20"/>
      <c r="HW554" s="20"/>
      <c r="HX554" s="20"/>
      <c r="HY554" s="20"/>
    </row>
    <row r="555" spans="1:233" s="21" customFormat="1" ht="15" customHeight="1" x14ac:dyDescent="0.2">
      <c r="A555" s="18" t="str">
        <f>IF('Lulusan MTs'!A555="","-",IF(LEN('Lulusan MTs'!A555)&lt;&gt;12,"Tidak valid","OK"))</f>
        <v>-</v>
      </c>
      <c r="B555" s="19" t="str">
        <f>IF('Lulusan MTs'!B555="","-",IF(LEN('Lulusan MTs'!B555)&lt;5,"Cek lagi","OK"))</f>
        <v>-</v>
      </c>
      <c r="C555" s="19" t="str">
        <f>IF('Lulusan MTs'!C555="","-",IF('Lulusan MTs'!C555="MTsN","OK",IF('Lulusan MTs'!C555="MTsS","OK","Tidak valid")))</f>
        <v>-</v>
      </c>
      <c r="D555" s="19" t="str">
        <f>IF('Lulusan MTs'!D555="","-",IF(LEN('Lulusan MTs'!D555)&lt;5,"Cek lagi","OK"))</f>
        <v>-</v>
      </c>
      <c r="E555" s="19" t="str">
        <f>IF('Lulusan MTs'!E555="","-",IF(LEN('Lulusan MTs'!E555)&lt;4,"Cek lagi","OK"))</f>
        <v>-</v>
      </c>
      <c r="F555" s="19" t="str">
        <f>IF('Lulusan MTs'!F555="","-",IF(LEN('Lulusan MTs'!F555)&lt;4,"Cek lagi","OK"))</f>
        <v>-</v>
      </c>
      <c r="G555" s="19" t="str">
        <f>IF('Lulusan MTs'!G555="","-",IF(LEN('Lulusan MTs'!G555)&lt;4,"Cek lagi","OK"))</f>
        <v>-</v>
      </c>
      <c r="H555" s="19" t="str">
        <f>IF('Lulusan MTs'!H555="","-",IF(LEN('Lulusan MTs'!H555)&lt;&gt;18,"Tidak valid",IF(VALUE('Lulusan MTs'!H555)&lt;0,"Cek lagi","OK")))</f>
        <v>-</v>
      </c>
      <c r="I555" s="19" t="str">
        <f>IF('Lulusan MTs'!I555="","-",IF(LEN('Lulusan MTs'!I555)&lt;&gt;10,"Tidak valid",IF(VALUE('Lulusan MTs'!I555)&lt;0,"Cek lagi","OK")))</f>
        <v>-</v>
      </c>
      <c r="J555" s="19" t="str">
        <f>IF('Lulusan MTs'!J555="","-",IF(LEN('Lulusan MTs'!J555)&lt;4,"Cek lagi","OK"))</f>
        <v>-</v>
      </c>
      <c r="K555" s="19" t="str">
        <f>IF('Lulusan MTs'!K555="","-",IF(LEN('Lulusan MTs'!K555)&lt;4,"Cek lagi","OK"))</f>
        <v>-</v>
      </c>
      <c r="L555" s="18" t="str">
        <f>IF('Lulusan MTs'!L555="","-",IF(VALUE(LEFT('Lulusan MTs'!L555,2))&gt;31,"Tanggal tidak valid",IF(VALUE(LEFT(RIGHT('Lulusan MTs'!L555,7),2))&gt;12,"Bulan tidak valid",IF(VALUE(RIGHT('Lulusan MTs'!L555,4))&gt;2003,"Umur terlalu tua",IF(VALUE(RIGHT('Lulusan MTs'!L555,4))&lt;1996,"Umur terlalu tua","OK")))))</f>
        <v>-</v>
      </c>
      <c r="M555" s="19" t="str">
        <f>IF('Lulusan MTs'!M555="","-",IF('Lulusan MTs'!M555="L","OK",IF('Lulusan MTs'!M555="P","OK","Tidak valid")))</f>
        <v>-</v>
      </c>
      <c r="N555" s="19" t="str">
        <f>IF('Lulusan MTs'!N555="","-",IF('Lulusan MTs'!N555&gt;400,"Tidak valid",IF('Lulusan MTs'!N555&lt;1,"Tidak valid","OK")))</f>
        <v>-</v>
      </c>
      <c r="O555" s="19" t="str">
        <f>IF('Lulusan MTs'!O555="","-",IF('Lulusan MTs'!O555&gt;100,"Tidak valid",IF('Lulusan MTs'!O555&lt;1,"Tidak valid","OK")))</f>
        <v>-</v>
      </c>
      <c r="P555" s="19" t="str">
        <f>IF('Lulusan MTs'!P555="","-",IF('Lulusan MTs'!P555&gt;6,"Cek lagi",IF('Lulusan MTs'!P555&lt;2,"Cek lagi","OK")))</f>
        <v>-</v>
      </c>
      <c r="Q555" s="19" t="str">
        <f>IF('Lulusan MTs'!Q555="","-",IF('Lulusan MTs'!Q555&gt;8,"Tidak valid",IF('Lulusan MTs'!Q555&lt;1,"Tidak valid","OK")))</f>
        <v>-</v>
      </c>
      <c r="R555" s="75" t="str">
        <f>IF('Lulusan MTs'!R555="","-",IF(LEN('Lulusan MTs'!R555)&lt;16,"Cek lagi","OK"))</f>
        <v>-</v>
      </c>
      <c r="S555" s="19" t="str">
        <f>IF('Lulusan MTs'!S555="","-",IF('Lulusan MTs'!S555&gt;6,"Tidak valid",IF('Lulusan MTs'!S555&lt;1,"Tidak valid","OK")))</f>
        <v>-</v>
      </c>
      <c r="T555" s="18" t="str">
        <f>IF('Lulusan MTs'!T555="","-",IF(VALUE(LEFT('Lulusan MTs'!T555,2))&gt;31,"Tanggal tidak valid",IF(VALUE(LEFT(RIGHT('Lulusan MTs'!T555,7),2))&gt;12,"Bulan tidak valid",IF(VALUE(RIGHT('Lulusan MTs'!T555,4))&lt;2010,"Cek lagi Tahun Masuk",IF(VALUE(RIGHT('Lulusan MTs'!T555,4))&gt;2014,"Cek lagi Tahun Masuk","OK")))))</f>
        <v>-</v>
      </c>
      <c r="U555" s="76" t="str">
        <f>IF('Lulusan MTs'!U555="","-",IF(LEN('Lulusan MTs'!U555)&lt;&gt;20,"Tidak valid","OK"))</f>
        <v>-</v>
      </c>
      <c r="V555" s="19" t="str">
        <f>IF('Lulusan MTs'!V555="","-",IF('Lulusan MTs'!V555&gt;3,"Tidak valid",IF('Lulusan MTs'!V555&lt;1,"Tidak valid","OK")))</f>
        <v>-</v>
      </c>
      <c r="W555" s="76" t="str">
        <f>IF('Lulusan MTs'!J555&lt;&gt;"",IF('Lulusan MTs'!W555="","Wajib Diisi","OK"),"-")</f>
        <v>-</v>
      </c>
      <c r="X555" s="76" t="str">
        <f>IF('Lulusan MTs'!J555&lt;&gt;"",IF('Lulusan MTs'!X555="","Wajib Diisi","OK"),"-")</f>
        <v>-</v>
      </c>
      <c r="Y555" s="18" t="str">
        <f>IF('Lulusan MTs'!Y555="","-",IF(VALUE(LEFT('Lulusan MTs'!Y555,2))&gt;31,"Tanggal tidak valid",IF(VALUE(LEFT(RIGHT('Lulusan MTs'!Y555,7),2))&gt;12,"Bulan tidak valid",IF(VALUE(RIGHT('Lulusan MTs'!Y555,4))&lt;&gt;2016,"Cek lagi Tahun Lulus","OK"))))</f>
        <v>-</v>
      </c>
      <c r="Z555" s="19" t="str">
        <f>IF('Lulusan MTs'!Z555="","-",IF('Lulusan MTs'!Z555&gt;100,"Tidak valid",IF('Lulusan MTs'!Z555&lt;1,"Tidak valid","OK")))</f>
        <v>-</v>
      </c>
      <c r="AA555" s="19" t="str">
        <f>IF('Lulusan MTs'!AA555="","-",IF('Lulusan MTs'!AA555&gt;100,"Tidak valid",IF('Lulusan MTs'!AA555&lt;1,"Tidak valid","OK")))</f>
        <v>-</v>
      </c>
      <c r="AB555" s="19" t="str">
        <f>IF('Lulusan MTs'!AB555="","-",IF('Lulusan MTs'!AB555&gt;100,"Tidak valid",IF('Lulusan MTs'!AB555&lt;1,"Tidak valid","OK")))</f>
        <v>-</v>
      </c>
      <c r="AC555" s="19" t="str">
        <f>IF('Lulusan MTs'!AC555="","-",IF('Lulusan MTs'!AC555&gt;100,"Tidak valid",IF('Lulusan MTs'!AC555&lt;1,"Tidak valid","OK")))</f>
        <v>-</v>
      </c>
      <c r="AD555" s="19" t="str">
        <f>IF('Lulusan MTs'!AD555="","-",IF('Lulusan MTs'!AD555&gt;100,"Tidak valid",IF('Lulusan MTs'!AD555&lt;1,"Tidak valid","OK")))</f>
        <v>-</v>
      </c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  <c r="BB555" s="20"/>
      <c r="BC555" s="20"/>
      <c r="BD555" s="20"/>
      <c r="BE555" s="20"/>
      <c r="BF555" s="20"/>
      <c r="BG555" s="20"/>
      <c r="BH555" s="20"/>
      <c r="BI555" s="20"/>
      <c r="BJ555" s="20"/>
      <c r="BK555" s="20"/>
      <c r="BL555" s="20"/>
      <c r="BM555" s="20"/>
      <c r="BN555" s="20"/>
      <c r="BO555" s="20"/>
      <c r="BP555" s="20"/>
      <c r="BQ555" s="20"/>
      <c r="BR555" s="20"/>
      <c r="BS555" s="20"/>
      <c r="BT555" s="20"/>
      <c r="BU555" s="20"/>
      <c r="BV555" s="20"/>
      <c r="BW555" s="20"/>
      <c r="BX555" s="20"/>
      <c r="BY555" s="20"/>
      <c r="BZ555" s="20"/>
      <c r="CA555" s="20"/>
      <c r="CB555" s="20"/>
      <c r="CC555" s="20"/>
      <c r="CD555" s="20"/>
      <c r="CE555" s="20"/>
      <c r="CF555" s="20"/>
      <c r="CG555" s="20"/>
      <c r="CH555" s="20"/>
      <c r="CI555" s="20"/>
      <c r="CJ555" s="20"/>
      <c r="CK555" s="20"/>
      <c r="CL555" s="20"/>
      <c r="CM555" s="20"/>
      <c r="CN555" s="20"/>
      <c r="CO555" s="20"/>
      <c r="CP555" s="20"/>
      <c r="CQ555" s="20"/>
      <c r="CR555" s="20"/>
      <c r="CS555" s="20"/>
      <c r="CT555" s="20"/>
      <c r="CU555" s="20"/>
      <c r="CV555" s="20"/>
      <c r="CW555" s="20"/>
      <c r="CX555" s="20"/>
      <c r="CY555" s="20"/>
      <c r="CZ555" s="20"/>
      <c r="DA555" s="20"/>
      <c r="DB555" s="20"/>
      <c r="DC555" s="20"/>
      <c r="DD555" s="20"/>
      <c r="DE555" s="20"/>
      <c r="DF555" s="20"/>
      <c r="DG555" s="20"/>
      <c r="DH555" s="20"/>
      <c r="DI555" s="20"/>
      <c r="DJ555" s="20"/>
      <c r="DK555" s="20"/>
      <c r="DL555" s="20"/>
      <c r="DM555" s="20"/>
      <c r="DN555" s="20"/>
      <c r="DO555" s="20"/>
      <c r="DP555" s="20"/>
      <c r="DQ555" s="20"/>
      <c r="DR555" s="20"/>
      <c r="DS555" s="20"/>
      <c r="DT555" s="20"/>
      <c r="DU555" s="20"/>
      <c r="DV555" s="20"/>
      <c r="DW555" s="20"/>
      <c r="DX555" s="20"/>
      <c r="DY555" s="20"/>
      <c r="DZ555" s="20"/>
      <c r="EA555" s="20"/>
      <c r="EB555" s="20"/>
      <c r="EC555" s="20"/>
      <c r="ED555" s="20"/>
      <c r="EE555" s="20"/>
      <c r="EF555" s="20"/>
      <c r="EG555" s="20"/>
      <c r="EH555" s="20"/>
      <c r="EI555" s="20"/>
      <c r="EJ555" s="20"/>
      <c r="EK555" s="20"/>
      <c r="EL555" s="20"/>
      <c r="EM555" s="20"/>
      <c r="EN555" s="20"/>
      <c r="EO555" s="20"/>
      <c r="EP555" s="20"/>
      <c r="EQ555" s="20"/>
      <c r="ER555" s="20"/>
      <c r="ES555" s="20"/>
      <c r="ET555" s="20"/>
      <c r="EU555" s="20"/>
      <c r="EV555" s="20"/>
      <c r="EW555" s="20"/>
      <c r="EX555" s="20"/>
      <c r="EY555" s="20"/>
      <c r="EZ555" s="20"/>
      <c r="FA555" s="20"/>
      <c r="FB555" s="20"/>
      <c r="FC555" s="20"/>
      <c r="FD555" s="20"/>
      <c r="FE555" s="20"/>
      <c r="FF555" s="20"/>
      <c r="FG555" s="20"/>
      <c r="FH555" s="20"/>
      <c r="FI555" s="20"/>
      <c r="FJ555" s="20"/>
      <c r="FK555" s="20"/>
      <c r="FL555" s="20"/>
      <c r="FM555" s="20"/>
      <c r="FN555" s="20"/>
      <c r="FO555" s="20"/>
      <c r="FP555" s="20"/>
      <c r="FQ555" s="20"/>
      <c r="FR555" s="20"/>
      <c r="FS555" s="20"/>
      <c r="FT555" s="20"/>
      <c r="FU555" s="20"/>
      <c r="FV555" s="20"/>
      <c r="FW555" s="20"/>
      <c r="FX555" s="20"/>
      <c r="FY555" s="20"/>
      <c r="FZ555" s="20"/>
      <c r="GA555" s="20"/>
      <c r="GB555" s="20"/>
      <c r="GC555" s="20"/>
      <c r="GD555" s="20"/>
      <c r="GE555" s="20"/>
      <c r="GF555" s="20"/>
      <c r="GG555" s="20"/>
      <c r="GH555" s="20"/>
      <c r="GI555" s="20"/>
      <c r="GJ555" s="20"/>
      <c r="GK555" s="20"/>
      <c r="GL555" s="20"/>
      <c r="GM555" s="20"/>
      <c r="GN555" s="20"/>
      <c r="GO555" s="20"/>
      <c r="GP555" s="20"/>
      <c r="GQ555" s="20"/>
      <c r="GR555" s="20"/>
      <c r="GS555" s="20"/>
      <c r="GT555" s="20"/>
      <c r="GU555" s="20"/>
      <c r="GV555" s="20"/>
      <c r="GW555" s="20"/>
      <c r="GX555" s="20"/>
      <c r="GY555" s="20"/>
      <c r="GZ555" s="20"/>
      <c r="HA555" s="20"/>
      <c r="HB555" s="20"/>
      <c r="HC555" s="20"/>
      <c r="HD555" s="20"/>
      <c r="HE555" s="20"/>
      <c r="HF555" s="20"/>
      <c r="HG555" s="20"/>
      <c r="HH555" s="20"/>
      <c r="HI555" s="20"/>
      <c r="HJ555" s="20"/>
      <c r="HK555" s="20"/>
      <c r="HL555" s="20"/>
      <c r="HM555" s="20"/>
      <c r="HN555" s="20"/>
      <c r="HO555" s="20"/>
      <c r="HP555" s="20"/>
      <c r="HQ555" s="20"/>
      <c r="HR555" s="20"/>
      <c r="HS555" s="20"/>
      <c r="HT555" s="20"/>
      <c r="HU555" s="20"/>
      <c r="HV555" s="20"/>
      <c r="HW555" s="20"/>
      <c r="HX555" s="20"/>
      <c r="HY555" s="20"/>
    </row>
    <row r="556" spans="1:233" s="21" customFormat="1" ht="15" customHeight="1" x14ac:dyDescent="0.2">
      <c r="A556" s="18" t="str">
        <f>IF('Lulusan MTs'!A556="","-",IF(LEN('Lulusan MTs'!A556)&lt;&gt;12,"Tidak valid","OK"))</f>
        <v>-</v>
      </c>
      <c r="B556" s="19" t="str">
        <f>IF('Lulusan MTs'!B556="","-",IF(LEN('Lulusan MTs'!B556)&lt;5,"Cek lagi","OK"))</f>
        <v>-</v>
      </c>
      <c r="C556" s="19" t="str">
        <f>IF('Lulusan MTs'!C556="","-",IF('Lulusan MTs'!C556="MTsN","OK",IF('Lulusan MTs'!C556="MTsS","OK","Tidak valid")))</f>
        <v>-</v>
      </c>
      <c r="D556" s="19" t="str">
        <f>IF('Lulusan MTs'!D556="","-",IF(LEN('Lulusan MTs'!D556)&lt;5,"Cek lagi","OK"))</f>
        <v>-</v>
      </c>
      <c r="E556" s="19" t="str">
        <f>IF('Lulusan MTs'!E556="","-",IF(LEN('Lulusan MTs'!E556)&lt;4,"Cek lagi","OK"))</f>
        <v>-</v>
      </c>
      <c r="F556" s="19" t="str">
        <f>IF('Lulusan MTs'!F556="","-",IF(LEN('Lulusan MTs'!F556)&lt;4,"Cek lagi","OK"))</f>
        <v>-</v>
      </c>
      <c r="G556" s="19" t="str">
        <f>IF('Lulusan MTs'!G556="","-",IF(LEN('Lulusan MTs'!G556)&lt;4,"Cek lagi","OK"))</f>
        <v>-</v>
      </c>
      <c r="H556" s="19" t="str">
        <f>IF('Lulusan MTs'!H556="","-",IF(LEN('Lulusan MTs'!H556)&lt;&gt;18,"Tidak valid",IF(VALUE('Lulusan MTs'!H556)&lt;0,"Cek lagi","OK")))</f>
        <v>-</v>
      </c>
      <c r="I556" s="19" t="str">
        <f>IF('Lulusan MTs'!I556="","-",IF(LEN('Lulusan MTs'!I556)&lt;&gt;10,"Tidak valid",IF(VALUE('Lulusan MTs'!I556)&lt;0,"Cek lagi","OK")))</f>
        <v>-</v>
      </c>
      <c r="J556" s="19" t="str">
        <f>IF('Lulusan MTs'!J556="","-",IF(LEN('Lulusan MTs'!J556)&lt;4,"Cek lagi","OK"))</f>
        <v>-</v>
      </c>
      <c r="K556" s="19" t="str">
        <f>IF('Lulusan MTs'!K556="","-",IF(LEN('Lulusan MTs'!K556)&lt;4,"Cek lagi","OK"))</f>
        <v>-</v>
      </c>
      <c r="L556" s="18" t="str">
        <f>IF('Lulusan MTs'!L556="","-",IF(VALUE(LEFT('Lulusan MTs'!L556,2))&gt;31,"Tanggal tidak valid",IF(VALUE(LEFT(RIGHT('Lulusan MTs'!L556,7),2))&gt;12,"Bulan tidak valid",IF(VALUE(RIGHT('Lulusan MTs'!L556,4))&gt;2003,"Umur terlalu tua",IF(VALUE(RIGHT('Lulusan MTs'!L556,4))&lt;1996,"Umur terlalu tua","OK")))))</f>
        <v>-</v>
      </c>
      <c r="M556" s="19" t="str">
        <f>IF('Lulusan MTs'!M556="","-",IF('Lulusan MTs'!M556="L","OK",IF('Lulusan MTs'!M556="P","OK","Tidak valid")))</f>
        <v>-</v>
      </c>
      <c r="N556" s="19" t="str">
        <f>IF('Lulusan MTs'!N556="","-",IF('Lulusan MTs'!N556&gt;400,"Tidak valid",IF('Lulusan MTs'!N556&lt;1,"Tidak valid","OK")))</f>
        <v>-</v>
      </c>
      <c r="O556" s="19" t="str">
        <f>IF('Lulusan MTs'!O556="","-",IF('Lulusan MTs'!O556&gt;100,"Tidak valid",IF('Lulusan MTs'!O556&lt;1,"Tidak valid","OK")))</f>
        <v>-</v>
      </c>
      <c r="P556" s="19" t="str">
        <f>IF('Lulusan MTs'!P556="","-",IF('Lulusan MTs'!P556&gt;6,"Cek lagi",IF('Lulusan MTs'!P556&lt;2,"Cek lagi","OK")))</f>
        <v>-</v>
      </c>
      <c r="Q556" s="19" t="str">
        <f>IF('Lulusan MTs'!Q556="","-",IF('Lulusan MTs'!Q556&gt;8,"Tidak valid",IF('Lulusan MTs'!Q556&lt;1,"Tidak valid","OK")))</f>
        <v>-</v>
      </c>
      <c r="R556" s="75" t="str">
        <f>IF('Lulusan MTs'!R556="","-",IF(LEN('Lulusan MTs'!R556)&lt;16,"Cek lagi","OK"))</f>
        <v>-</v>
      </c>
      <c r="S556" s="19" t="str">
        <f>IF('Lulusan MTs'!S556="","-",IF('Lulusan MTs'!S556&gt;6,"Tidak valid",IF('Lulusan MTs'!S556&lt;1,"Tidak valid","OK")))</f>
        <v>-</v>
      </c>
      <c r="T556" s="18" t="str">
        <f>IF('Lulusan MTs'!T556="","-",IF(VALUE(LEFT('Lulusan MTs'!T556,2))&gt;31,"Tanggal tidak valid",IF(VALUE(LEFT(RIGHT('Lulusan MTs'!T556,7),2))&gt;12,"Bulan tidak valid",IF(VALUE(RIGHT('Lulusan MTs'!T556,4))&lt;2010,"Cek lagi Tahun Masuk",IF(VALUE(RIGHT('Lulusan MTs'!T556,4))&gt;2014,"Cek lagi Tahun Masuk","OK")))))</f>
        <v>-</v>
      </c>
      <c r="U556" s="76" t="str">
        <f>IF('Lulusan MTs'!U556="","-",IF(LEN('Lulusan MTs'!U556)&lt;&gt;20,"Tidak valid","OK"))</f>
        <v>-</v>
      </c>
      <c r="V556" s="19" t="str">
        <f>IF('Lulusan MTs'!V556="","-",IF('Lulusan MTs'!V556&gt;3,"Tidak valid",IF('Lulusan MTs'!V556&lt;1,"Tidak valid","OK")))</f>
        <v>-</v>
      </c>
      <c r="W556" s="76" t="str">
        <f>IF('Lulusan MTs'!J556&lt;&gt;"",IF('Lulusan MTs'!W556="","Wajib Diisi","OK"),"-")</f>
        <v>-</v>
      </c>
      <c r="X556" s="76" t="str">
        <f>IF('Lulusan MTs'!J556&lt;&gt;"",IF('Lulusan MTs'!X556="","Wajib Diisi","OK"),"-")</f>
        <v>-</v>
      </c>
      <c r="Y556" s="18" t="str">
        <f>IF('Lulusan MTs'!Y556="","-",IF(VALUE(LEFT('Lulusan MTs'!Y556,2))&gt;31,"Tanggal tidak valid",IF(VALUE(LEFT(RIGHT('Lulusan MTs'!Y556,7),2))&gt;12,"Bulan tidak valid",IF(VALUE(RIGHT('Lulusan MTs'!Y556,4))&lt;&gt;2016,"Cek lagi Tahun Lulus","OK"))))</f>
        <v>-</v>
      </c>
      <c r="Z556" s="19" t="str">
        <f>IF('Lulusan MTs'!Z556="","-",IF('Lulusan MTs'!Z556&gt;100,"Tidak valid",IF('Lulusan MTs'!Z556&lt;1,"Tidak valid","OK")))</f>
        <v>-</v>
      </c>
      <c r="AA556" s="19" t="str">
        <f>IF('Lulusan MTs'!AA556="","-",IF('Lulusan MTs'!AA556&gt;100,"Tidak valid",IF('Lulusan MTs'!AA556&lt;1,"Tidak valid","OK")))</f>
        <v>-</v>
      </c>
      <c r="AB556" s="19" t="str">
        <f>IF('Lulusan MTs'!AB556="","-",IF('Lulusan MTs'!AB556&gt;100,"Tidak valid",IF('Lulusan MTs'!AB556&lt;1,"Tidak valid","OK")))</f>
        <v>-</v>
      </c>
      <c r="AC556" s="19" t="str">
        <f>IF('Lulusan MTs'!AC556="","-",IF('Lulusan MTs'!AC556&gt;100,"Tidak valid",IF('Lulusan MTs'!AC556&lt;1,"Tidak valid","OK")))</f>
        <v>-</v>
      </c>
      <c r="AD556" s="19" t="str">
        <f>IF('Lulusan MTs'!AD556="","-",IF('Lulusan MTs'!AD556&gt;100,"Tidak valid",IF('Lulusan MTs'!AD556&lt;1,"Tidak valid","OK")))</f>
        <v>-</v>
      </c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  <c r="AT556" s="20"/>
      <c r="AU556" s="20"/>
      <c r="AV556" s="20"/>
      <c r="AW556" s="20"/>
      <c r="AX556" s="20"/>
      <c r="AY556" s="20"/>
      <c r="AZ556" s="20"/>
      <c r="BA556" s="20"/>
      <c r="BB556" s="20"/>
      <c r="BC556" s="20"/>
      <c r="BD556" s="20"/>
      <c r="BE556" s="20"/>
      <c r="BF556" s="20"/>
      <c r="BG556" s="20"/>
      <c r="BH556" s="20"/>
      <c r="BI556" s="20"/>
      <c r="BJ556" s="20"/>
      <c r="BK556" s="20"/>
      <c r="BL556" s="20"/>
      <c r="BM556" s="20"/>
      <c r="BN556" s="20"/>
      <c r="BO556" s="20"/>
      <c r="BP556" s="20"/>
      <c r="BQ556" s="20"/>
      <c r="BR556" s="20"/>
      <c r="BS556" s="20"/>
      <c r="BT556" s="20"/>
      <c r="BU556" s="20"/>
      <c r="BV556" s="20"/>
      <c r="BW556" s="20"/>
      <c r="BX556" s="20"/>
      <c r="BY556" s="20"/>
      <c r="BZ556" s="20"/>
      <c r="CA556" s="20"/>
      <c r="CB556" s="20"/>
      <c r="CC556" s="20"/>
      <c r="CD556" s="20"/>
      <c r="CE556" s="20"/>
      <c r="CF556" s="20"/>
      <c r="CG556" s="20"/>
      <c r="CH556" s="20"/>
      <c r="CI556" s="20"/>
      <c r="CJ556" s="20"/>
      <c r="CK556" s="20"/>
      <c r="CL556" s="20"/>
      <c r="CM556" s="20"/>
      <c r="CN556" s="20"/>
      <c r="CO556" s="20"/>
      <c r="CP556" s="20"/>
      <c r="CQ556" s="20"/>
      <c r="CR556" s="20"/>
      <c r="CS556" s="20"/>
      <c r="CT556" s="20"/>
      <c r="CU556" s="20"/>
      <c r="CV556" s="20"/>
      <c r="CW556" s="20"/>
      <c r="CX556" s="20"/>
      <c r="CY556" s="20"/>
      <c r="CZ556" s="20"/>
      <c r="DA556" s="20"/>
      <c r="DB556" s="20"/>
      <c r="DC556" s="20"/>
      <c r="DD556" s="20"/>
      <c r="DE556" s="20"/>
      <c r="DF556" s="20"/>
      <c r="DG556" s="20"/>
      <c r="DH556" s="20"/>
      <c r="DI556" s="20"/>
      <c r="DJ556" s="20"/>
      <c r="DK556" s="20"/>
      <c r="DL556" s="20"/>
      <c r="DM556" s="20"/>
      <c r="DN556" s="20"/>
      <c r="DO556" s="20"/>
      <c r="DP556" s="20"/>
      <c r="DQ556" s="20"/>
      <c r="DR556" s="20"/>
      <c r="DS556" s="20"/>
      <c r="DT556" s="20"/>
      <c r="DU556" s="20"/>
      <c r="DV556" s="20"/>
      <c r="DW556" s="20"/>
      <c r="DX556" s="20"/>
      <c r="DY556" s="20"/>
      <c r="DZ556" s="20"/>
      <c r="EA556" s="20"/>
      <c r="EB556" s="20"/>
      <c r="EC556" s="20"/>
      <c r="ED556" s="20"/>
      <c r="EE556" s="20"/>
      <c r="EF556" s="20"/>
      <c r="EG556" s="20"/>
      <c r="EH556" s="20"/>
      <c r="EI556" s="20"/>
      <c r="EJ556" s="20"/>
      <c r="EK556" s="20"/>
      <c r="EL556" s="20"/>
      <c r="EM556" s="20"/>
      <c r="EN556" s="20"/>
      <c r="EO556" s="20"/>
      <c r="EP556" s="20"/>
      <c r="EQ556" s="20"/>
      <c r="ER556" s="20"/>
      <c r="ES556" s="20"/>
      <c r="ET556" s="20"/>
      <c r="EU556" s="20"/>
      <c r="EV556" s="20"/>
      <c r="EW556" s="20"/>
      <c r="EX556" s="20"/>
      <c r="EY556" s="20"/>
      <c r="EZ556" s="20"/>
      <c r="FA556" s="20"/>
      <c r="FB556" s="20"/>
      <c r="FC556" s="20"/>
      <c r="FD556" s="20"/>
      <c r="FE556" s="20"/>
      <c r="FF556" s="20"/>
      <c r="FG556" s="20"/>
      <c r="FH556" s="20"/>
      <c r="FI556" s="20"/>
      <c r="FJ556" s="20"/>
      <c r="FK556" s="20"/>
      <c r="FL556" s="20"/>
      <c r="FM556" s="20"/>
      <c r="FN556" s="20"/>
      <c r="FO556" s="20"/>
      <c r="FP556" s="20"/>
      <c r="FQ556" s="20"/>
      <c r="FR556" s="20"/>
      <c r="FS556" s="20"/>
      <c r="FT556" s="20"/>
      <c r="FU556" s="20"/>
      <c r="FV556" s="20"/>
      <c r="FW556" s="20"/>
      <c r="FX556" s="20"/>
      <c r="FY556" s="20"/>
      <c r="FZ556" s="20"/>
      <c r="GA556" s="20"/>
      <c r="GB556" s="20"/>
      <c r="GC556" s="20"/>
      <c r="GD556" s="20"/>
      <c r="GE556" s="20"/>
      <c r="GF556" s="20"/>
      <c r="GG556" s="20"/>
      <c r="GH556" s="20"/>
      <c r="GI556" s="20"/>
      <c r="GJ556" s="20"/>
      <c r="GK556" s="20"/>
      <c r="GL556" s="20"/>
      <c r="GM556" s="20"/>
      <c r="GN556" s="20"/>
      <c r="GO556" s="20"/>
      <c r="GP556" s="20"/>
      <c r="GQ556" s="20"/>
      <c r="GR556" s="20"/>
      <c r="GS556" s="20"/>
      <c r="GT556" s="20"/>
      <c r="GU556" s="20"/>
      <c r="GV556" s="20"/>
      <c r="GW556" s="20"/>
      <c r="GX556" s="20"/>
      <c r="GY556" s="20"/>
      <c r="GZ556" s="20"/>
      <c r="HA556" s="20"/>
      <c r="HB556" s="20"/>
      <c r="HC556" s="20"/>
      <c r="HD556" s="20"/>
      <c r="HE556" s="20"/>
      <c r="HF556" s="20"/>
      <c r="HG556" s="20"/>
      <c r="HH556" s="20"/>
      <c r="HI556" s="20"/>
      <c r="HJ556" s="20"/>
      <c r="HK556" s="20"/>
      <c r="HL556" s="20"/>
      <c r="HM556" s="20"/>
      <c r="HN556" s="20"/>
      <c r="HO556" s="20"/>
      <c r="HP556" s="20"/>
      <c r="HQ556" s="20"/>
      <c r="HR556" s="20"/>
      <c r="HS556" s="20"/>
      <c r="HT556" s="20"/>
      <c r="HU556" s="20"/>
      <c r="HV556" s="20"/>
      <c r="HW556" s="20"/>
      <c r="HX556" s="20"/>
      <c r="HY556" s="20"/>
    </row>
    <row r="557" spans="1:233" s="21" customFormat="1" ht="15" customHeight="1" x14ac:dyDescent="0.2">
      <c r="A557" s="18" t="str">
        <f>IF('Lulusan MTs'!A557="","-",IF(LEN('Lulusan MTs'!A557)&lt;&gt;12,"Tidak valid","OK"))</f>
        <v>-</v>
      </c>
      <c r="B557" s="19" t="str">
        <f>IF('Lulusan MTs'!B557="","-",IF(LEN('Lulusan MTs'!B557)&lt;5,"Cek lagi","OK"))</f>
        <v>-</v>
      </c>
      <c r="C557" s="19" t="str">
        <f>IF('Lulusan MTs'!C557="","-",IF('Lulusan MTs'!C557="MTsN","OK",IF('Lulusan MTs'!C557="MTsS","OK","Tidak valid")))</f>
        <v>-</v>
      </c>
      <c r="D557" s="19" t="str">
        <f>IF('Lulusan MTs'!D557="","-",IF(LEN('Lulusan MTs'!D557)&lt;5,"Cek lagi","OK"))</f>
        <v>-</v>
      </c>
      <c r="E557" s="19" t="str">
        <f>IF('Lulusan MTs'!E557="","-",IF(LEN('Lulusan MTs'!E557)&lt;4,"Cek lagi","OK"))</f>
        <v>-</v>
      </c>
      <c r="F557" s="19" t="str">
        <f>IF('Lulusan MTs'!F557="","-",IF(LEN('Lulusan MTs'!F557)&lt;4,"Cek lagi","OK"))</f>
        <v>-</v>
      </c>
      <c r="G557" s="19" t="str">
        <f>IF('Lulusan MTs'!G557="","-",IF(LEN('Lulusan MTs'!G557)&lt;4,"Cek lagi","OK"))</f>
        <v>-</v>
      </c>
      <c r="H557" s="19" t="str">
        <f>IF('Lulusan MTs'!H557="","-",IF(LEN('Lulusan MTs'!H557)&lt;&gt;18,"Tidak valid",IF(VALUE('Lulusan MTs'!H557)&lt;0,"Cek lagi","OK")))</f>
        <v>-</v>
      </c>
      <c r="I557" s="19" t="str">
        <f>IF('Lulusan MTs'!I557="","-",IF(LEN('Lulusan MTs'!I557)&lt;&gt;10,"Tidak valid",IF(VALUE('Lulusan MTs'!I557)&lt;0,"Cek lagi","OK")))</f>
        <v>-</v>
      </c>
      <c r="J557" s="19" t="str">
        <f>IF('Lulusan MTs'!J557="","-",IF(LEN('Lulusan MTs'!J557)&lt;4,"Cek lagi","OK"))</f>
        <v>-</v>
      </c>
      <c r="K557" s="19" t="str">
        <f>IF('Lulusan MTs'!K557="","-",IF(LEN('Lulusan MTs'!K557)&lt;4,"Cek lagi","OK"))</f>
        <v>-</v>
      </c>
      <c r="L557" s="18" t="str">
        <f>IF('Lulusan MTs'!L557="","-",IF(VALUE(LEFT('Lulusan MTs'!L557,2))&gt;31,"Tanggal tidak valid",IF(VALUE(LEFT(RIGHT('Lulusan MTs'!L557,7),2))&gt;12,"Bulan tidak valid",IF(VALUE(RIGHT('Lulusan MTs'!L557,4))&gt;2003,"Umur terlalu tua",IF(VALUE(RIGHT('Lulusan MTs'!L557,4))&lt;1996,"Umur terlalu tua","OK")))))</f>
        <v>-</v>
      </c>
      <c r="M557" s="19" t="str">
        <f>IF('Lulusan MTs'!M557="","-",IF('Lulusan MTs'!M557="L","OK",IF('Lulusan MTs'!M557="P","OK","Tidak valid")))</f>
        <v>-</v>
      </c>
      <c r="N557" s="19" t="str">
        <f>IF('Lulusan MTs'!N557="","-",IF('Lulusan MTs'!N557&gt;400,"Tidak valid",IF('Lulusan MTs'!N557&lt;1,"Tidak valid","OK")))</f>
        <v>-</v>
      </c>
      <c r="O557" s="19" t="str">
        <f>IF('Lulusan MTs'!O557="","-",IF('Lulusan MTs'!O557&gt;100,"Tidak valid",IF('Lulusan MTs'!O557&lt;1,"Tidak valid","OK")))</f>
        <v>-</v>
      </c>
      <c r="P557" s="19" t="str">
        <f>IF('Lulusan MTs'!P557="","-",IF('Lulusan MTs'!P557&gt;6,"Cek lagi",IF('Lulusan MTs'!P557&lt;2,"Cek lagi","OK")))</f>
        <v>-</v>
      </c>
      <c r="Q557" s="19" t="str">
        <f>IF('Lulusan MTs'!Q557="","-",IF('Lulusan MTs'!Q557&gt;8,"Tidak valid",IF('Lulusan MTs'!Q557&lt;1,"Tidak valid","OK")))</f>
        <v>-</v>
      </c>
      <c r="R557" s="75" t="str">
        <f>IF('Lulusan MTs'!R557="","-",IF(LEN('Lulusan MTs'!R557)&lt;16,"Cek lagi","OK"))</f>
        <v>-</v>
      </c>
      <c r="S557" s="19" t="str">
        <f>IF('Lulusan MTs'!S557="","-",IF('Lulusan MTs'!S557&gt;6,"Tidak valid",IF('Lulusan MTs'!S557&lt;1,"Tidak valid","OK")))</f>
        <v>-</v>
      </c>
      <c r="T557" s="18" t="str">
        <f>IF('Lulusan MTs'!T557="","-",IF(VALUE(LEFT('Lulusan MTs'!T557,2))&gt;31,"Tanggal tidak valid",IF(VALUE(LEFT(RIGHT('Lulusan MTs'!T557,7),2))&gt;12,"Bulan tidak valid",IF(VALUE(RIGHT('Lulusan MTs'!T557,4))&lt;2010,"Cek lagi Tahun Masuk",IF(VALUE(RIGHT('Lulusan MTs'!T557,4))&gt;2014,"Cek lagi Tahun Masuk","OK")))))</f>
        <v>-</v>
      </c>
      <c r="U557" s="76" t="str">
        <f>IF('Lulusan MTs'!U557="","-",IF(LEN('Lulusan MTs'!U557)&lt;&gt;20,"Tidak valid","OK"))</f>
        <v>-</v>
      </c>
      <c r="V557" s="19" t="str">
        <f>IF('Lulusan MTs'!V557="","-",IF('Lulusan MTs'!V557&gt;3,"Tidak valid",IF('Lulusan MTs'!V557&lt;1,"Tidak valid","OK")))</f>
        <v>-</v>
      </c>
      <c r="W557" s="76" t="str">
        <f>IF('Lulusan MTs'!J557&lt;&gt;"",IF('Lulusan MTs'!W557="","Wajib Diisi","OK"),"-")</f>
        <v>-</v>
      </c>
      <c r="X557" s="76" t="str">
        <f>IF('Lulusan MTs'!J557&lt;&gt;"",IF('Lulusan MTs'!X557="","Wajib Diisi","OK"),"-")</f>
        <v>-</v>
      </c>
      <c r="Y557" s="18" t="str">
        <f>IF('Lulusan MTs'!Y557="","-",IF(VALUE(LEFT('Lulusan MTs'!Y557,2))&gt;31,"Tanggal tidak valid",IF(VALUE(LEFT(RIGHT('Lulusan MTs'!Y557,7),2))&gt;12,"Bulan tidak valid",IF(VALUE(RIGHT('Lulusan MTs'!Y557,4))&lt;&gt;2016,"Cek lagi Tahun Lulus","OK"))))</f>
        <v>-</v>
      </c>
      <c r="Z557" s="19" t="str">
        <f>IF('Lulusan MTs'!Z557="","-",IF('Lulusan MTs'!Z557&gt;100,"Tidak valid",IF('Lulusan MTs'!Z557&lt;1,"Tidak valid","OK")))</f>
        <v>-</v>
      </c>
      <c r="AA557" s="19" t="str">
        <f>IF('Lulusan MTs'!AA557="","-",IF('Lulusan MTs'!AA557&gt;100,"Tidak valid",IF('Lulusan MTs'!AA557&lt;1,"Tidak valid","OK")))</f>
        <v>-</v>
      </c>
      <c r="AB557" s="19" t="str">
        <f>IF('Lulusan MTs'!AB557="","-",IF('Lulusan MTs'!AB557&gt;100,"Tidak valid",IF('Lulusan MTs'!AB557&lt;1,"Tidak valid","OK")))</f>
        <v>-</v>
      </c>
      <c r="AC557" s="19" t="str">
        <f>IF('Lulusan MTs'!AC557="","-",IF('Lulusan MTs'!AC557&gt;100,"Tidak valid",IF('Lulusan MTs'!AC557&lt;1,"Tidak valid","OK")))</f>
        <v>-</v>
      </c>
      <c r="AD557" s="19" t="str">
        <f>IF('Lulusan MTs'!AD557="","-",IF('Lulusan MTs'!AD557&gt;100,"Tidak valid",IF('Lulusan MTs'!AD557&lt;1,"Tidak valid","OK")))</f>
        <v>-</v>
      </c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  <c r="AT557" s="20"/>
      <c r="AU557" s="20"/>
      <c r="AV557" s="20"/>
      <c r="AW557" s="20"/>
      <c r="AX557" s="20"/>
      <c r="AY557" s="20"/>
      <c r="AZ557" s="20"/>
      <c r="BA557" s="20"/>
      <c r="BB557" s="20"/>
      <c r="BC557" s="20"/>
      <c r="BD557" s="20"/>
      <c r="BE557" s="20"/>
      <c r="BF557" s="20"/>
      <c r="BG557" s="20"/>
      <c r="BH557" s="20"/>
      <c r="BI557" s="20"/>
      <c r="BJ557" s="20"/>
      <c r="BK557" s="20"/>
      <c r="BL557" s="20"/>
      <c r="BM557" s="20"/>
      <c r="BN557" s="20"/>
      <c r="BO557" s="20"/>
      <c r="BP557" s="20"/>
      <c r="BQ557" s="20"/>
      <c r="BR557" s="20"/>
      <c r="BS557" s="20"/>
      <c r="BT557" s="20"/>
      <c r="BU557" s="20"/>
      <c r="BV557" s="20"/>
      <c r="BW557" s="20"/>
      <c r="BX557" s="20"/>
      <c r="BY557" s="20"/>
      <c r="BZ557" s="20"/>
      <c r="CA557" s="20"/>
      <c r="CB557" s="20"/>
      <c r="CC557" s="20"/>
      <c r="CD557" s="20"/>
      <c r="CE557" s="20"/>
      <c r="CF557" s="20"/>
      <c r="CG557" s="20"/>
      <c r="CH557" s="20"/>
      <c r="CI557" s="20"/>
      <c r="CJ557" s="20"/>
      <c r="CK557" s="20"/>
      <c r="CL557" s="20"/>
      <c r="CM557" s="20"/>
      <c r="CN557" s="20"/>
      <c r="CO557" s="20"/>
      <c r="CP557" s="20"/>
      <c r="CQ557" s="20"/>
      <c r="CR557" s="20"/>
      <c r="CS557" s="20"/>
      <c r="CT557" s="20"/>
      <c r="CU557" s="20"/>
      <c r="CV557" s="20"/>
      <c r="CW557" s="20"/>
      <c r="CX557" s="20"/>
      <c r="CY557" s="20"/>
      <c r="CZ557" s="20"/>
      <c r="DA557" s="20"/>
      <c r="DB557" s="20"/>
      <c r="DC557" s="20"/>
      <c r="DD557" s="20"/>
      <c r="DE557" s="20"/>
      <c r="DF557" s="20"/>
      <c r="DG557" s="20"/>
      <c r="DH557" s="20"/>
      <c r="DI557" s="20"/>
      <c r="DJ557" s="20"/>
      <c r="DK557" s="20"/>
      <c r="DL557" s="20"/>
      <c r="DM557" s="20"/>
      <c r="DN557" s="20"/>
      <c r="DO557" s="20"/>
      <c r="DP557" s="20"/>
      <c r="DQ557" s="20"/>
      <c r="DR557" s="20"/>
      <c r="DS557" s="20"/>
      <c r="DT557" s="20"/>
      <c r="DU557" s="20"/>
      <c r="DV557" s="20"/>
      <c r="DW557" s="20"/>
      <c r="DX557" s="20"/>
      <c r="DY557" s="20"/>
      <c r="DZ557" s="20"/>
      <c r="EA557" s="20"/>
      <c r="EB557" s="20"/>
      <c r="EC557" s="20"/>
      <c r="ED557" s="20"/>
      <c r="EE557" s="20"/>
      <c r="EF557" s="20"/>
      <c r="EG557" s="20"/>
      <c r="EH557" s="20"/>
      <c r="EI557" s="20"/>
      <c r="EJ557" s="20"/>
      <c r="EK557" s="20"/>
      <c r="EL557" s="20"/>
      <c r="EM557" s="20"/>
      <c r="EN557" s="20"/>
      <c r="EO557" s="20"/>
      <c r="EP557" s="20"/>
      <c r="EQ557" s="20"/>
      <c r="ER557" s="20"/>
      <c r="ES557" s="20"/>
      <c r="ET557" s="20"/>
      <c r="EU557" s="20"/>
      <c r="EV557" s="20"/>
      <c r="EW557" s="20"/>
      <c r="EX557" s="20"/>
      <c r="EY557" s="20"/>
      <c r="EZ557" s="20"/>
      <c r="FA557" s="20"/>
      <c r="FB557" s="20"/>
      <c r="FC557" s="20"/>
      <c r="FD557" s="20"/>
      <c r="FE557" s="20"/>
      <c r="FF557" s="20"/>
      <c r="FG557" s="20"/>
      <c r="FH557" s="20"/>
      <c r="FI557" s="20"/>
      <c r="FJ557" s="20"/>
      <c r="FK557" s="20"/>
      <c r="FL557" s="20"/>
      <c r="FM557" s="20"/>
      <c r="FN557" s="20"/>
      <c r="FO557" s="20"/>
      <c r="FP557" s="20"/>
      <c r="FQ557" s="20"/>
      <c r="FR557" s="20"/>
      <c r="FS557" s="20"/>
      <c r="FT557" s="20"/>
      <c r="FU557" s="20"/>
      <c r="FV557" s="20"/>
      <c r="FW557" s="20"/>
      <c r="FX557" s="20"/>
      <c r="FY557" s="20"/>
      <c r="FZ557" s="20"/>
      <c r="GA557" s="20"/>
      <c r="GB557" s="20"/>
      <c r="GC557" s="20"/>
      <c r="GD557" s="20"/>
      <c r="GE557" s="20"/>
      <c r="GF557" s="20"/>
      <c r="GG557" s="20"/>
      <c r="GH557" s="20"/>
      <c r="GI557" s="20"/>
      <c r="GJ557" s="20"/>
      <c r="GK557" s="20"/>
      <c r="GL557" s="20"/>
      <c r="GM557" s="20"/>
      <c r="GN557" s="20"/>
      <c r="GO557" s="20"/>
      <c r="GP557" s="20"/>
      <c r="GQ557" s="20"/>
      <c r="GR557" s="20"/>
      <c r="GS557" s="20"/>
      <c r="GT557" s="20"/>
      <c r="GU557" s="20"/>
      <c r="GV557" s="20"/>
      <c r="GW557" s="20"/>
      <c r="GX557" s="20"/>
      <c r="GY557" s="20"/>
      <c r="GZ557" s="20"/>
      <c r="HA557" s="20"/>
      <c r="HB557" s="20"/>
      <c r="HC557" s="20"/>
      <c r="HD557" s="20"/>
      <c r="HE557" s="20"/>
      <c r="HF557" s="20"/>
      <c r="HG557" s="20"/>
      <c r="HH557" s="20"/>
      <c r="HI557" s="20"/>
      <c r="HJ557" s="20"/>
      <c r="HK557" s="20"/>
      <c r="HL557" s="20"/>
      <c r="HM557" s="20"/>
      <c r="HN557" s="20"/>
      <c r="HO557" s="20"/>
      <c r="HP557" s="20"/>
      <c r="HQ557" s="20"/>
      <c r="HR557" s="20"/>
      <c r="HS557" s="20"/>
      <c r="HT557" s="20"/>
      <c r="HU557" s="20"/>
      <c r="HV557" s="20"/>
      <c r="HW557" s="20"/>
      <c r="HX557" s="20"/>
      <c r="HY557" s="20"/>
    </row>
    <row r="558" spans="1:233" s="21" customFormat="1" ht="15" customHeight="1" x14ac:dyDescent="0.2">
      <c r="A558" s="18" t="str">
        <f>IF('Lulusan MTs'!A558="","-",IF(LEN('Lulusan MTs'!A558)&lt;&gt;12,"Tidak valid","OK"))</f>
        <v>-</v>
      </c>
      <c r="B558" s="19" t="str">
        <f>IF('Lulusan MTs'!B558="","-",IF(LEN('Lulusan MTs'!B558)&lt;5,"Cek lagi","OK"))</f>
        <v>-</v>
      </c>
      <c r="C558" s="19" t="str">
        <f>IF('Lulusan MTs'!C558="","-",IF('Lulusan MTs'!C558="MTsN","OK",IF('Lulusan MTs'!C558="MTsS","OK","Tidak valid")))</f>
        <v>-</v>
      </c>
      <c r="D558" s="19" t="str">
        <f>IF('Lulusan MTs'!D558="","-",IF(LEN('Lulusan MTs'!D558)&lt;5,"Cek lagi","OK"))</f>
        <v>-</v>
      </c>
      <c r="E558" s="19" t="str">
        <f>IF('Lulusan MTs'!E558="","-",IF(LEN('Lulusan MTs'!E558)&lt;4,"Cek lagi","OK"))</f>
        <v>-</v>
      </c>
      <c r="F558" s="19" t="str">
        <f>IF('Lulusan MTs'!F558="","-",IF(LEN('Lulusan MTs'!F558)&lt;4,"Cek lagi","OK"))</f>
        <v>-</v>
      </c>
      <c r="G558" s="19" t="str">
        <f>IF('Lulusan MTs'!G558="","-",IF(LEN('Lulusan MTs'!G558)&lt;4,"Cek lagi","OK"))</f>
        <v>-</v>
      </c>
      <c r="H558" s="19" t="str">
        <f>IF('Lulusan MTs'!H558="","-",IF(LEN('Lulusan MTs'!H558)&lt;&gt;18,"Tidak valid",IF(VALUE('Lulusan MTs'!H558)&lt;0,"Cek lagi","OK")))</f>
        <v>-</v>
      </c>
      <c r="I558" s="19" t="str">
        <f>IF('Lulusan MTs'!I558="","-",IF(LEN('Lulusan MTs'!I558)&lt;&gt;10,"Tidak valid",IF(VALUE('Lulusan MTs'!I558)&lt;0,"Cek lagi","OK")))</f>
        <v>-</v>
      </c>
      <c r="J558" s="19" t="str">
        <f>IF('Lulusan MTs'!J558="","-",IF(LEN('Lulusan MTs'!J558)&lt;4,"Cek lagi","OK"))</f>
        <v>-</v>
      </c>
      <c r="K558" s="19" t="str">
        <f>IF('Lulusan MTs'!K558="","-",IF(LEN('Lulusan MTs'!K558)&lt;4,"Cek lagi","OK"))</f>
        <v>-</v>
      </c>
      <c r="L558" s="18" t="str">
        <f>IF('Lulusan MTs'!L558="","-",IF(VALUE(LEFT('Lulusan MTs'!L558,2))&gt;31,"Tanggal tidak valid",IF(VALUE(LEFT(RIGHT('Lulusan MTs'!L558,7),2))&gt;12,"Bulan tidak valid",IF(VALUE(RIGHT('Lulusan MTs'!L558,4))&gt;2003,"Umur terlalu tua",IF(VALUE(RIGHT('Lulusan MTs'!L558,4))&lt;1996,"Umur terlalu tua","OK")))))</f>
        <v>-</v>
      </c>
      <c r="M558" s="19" t="str">
        <f>IF('Lulusan MTs'!M558="","-",IF('Lulusan MTs'!M558="L","OK",IF('Lulusan MTs'!M558="P","OK","Tidak valid")))</f>
        <v>-</v>
      </c>
      <c r="N558" s="19" t="str">
        <f>IF('Lulusan MTs'!N558="","-",IF('Lulusan MTs'!N558&gt;400,"Tidak valid",IF('Lulusan MTs'!N558&lt;1,"Tidak valid","OK")))</f>
        <v>-</v>
      </c>
      <c r="O558" s="19" t="str">
        <f>IF('Lulusan MTs'!O558="","-",IF('Lulusan MTs'!O558&gt;100,"Tidak valid",IF('Lulusan MTs'!O558&lt;1,"Tidak valid","OK")))</f>
        <v>-</v>
      </c>
      <c r="P558" s="19" t="str">
        <f>IF('Lulusan MTs'!P558="","-",IF('Lulusan MTs'!P558&gt;6,"Cek lagi",IF('Lulusan MTs'!P558&lt;2,"Cek lagi","OK")))</f>
        <v>-</v>
      </c>
      <c r="Q558" s="19" t="str">
        <f>IF('Lulusan MTs'!Q558="","-",IF('Lulusan MTs'!Q558&gt;8,"Tidak valid",IF('Lulusan MTs'!Q558&lt;1,"Tidak valid","OK")))</f>
        <v>-</v>
      </c>
      <c r="R558" s="75" t="str">
        <f>IF('Lulusan MTs'!R558="","-",IF(LEN('Lulusan MTs'!R558)&lt;16,"Cek lagi","OK"))</f>
        <v>-</v>
      </c>
      <c r="S558" s="19" t="str">
        <f>IF('Lulusan MTs'!S558="","-",IF('Lulusan MTs'!S558&gt;6,"Tidak valid",IF('Lulusan MTs'!S558&lt;1,"Tidak valid","OK")))</f>
        <v>-</v>
      </c>
      <c r="T558" s="18" t="str">
        <f>IF('Lulusan MTs'!T558="","-",IF(VALUE(LEFT('Lulusan MTs'!T558,2))&gt;31,"Tanggal tidak valid",IF(VALUE(LEFT(RIGHT('Lulusan MTs'!T558,7),2))&gt;12,"Bulan tidak valid",IF(VALUE(RIGHT('Lulusan MTs'!T558,4))&lt;2010,"Cek lagi Tahun Masuk",IF(VALUE(RIGHT('Lulusan MTs'!T558,4))&gt;2014,"Cek lagi Tahun Masuk","OK")))))</f>
        <v>-</v>
      </c>
      <c r="U558" s="76" t="str">
        <f>IF('Lulusan MTs'!U558="","-",IF(LEN('Lulusan MTs'!U558)&lt;&gt;20,"Tidak valid","OK"))</f>
        <v>-</v>
      </c>
      <c r="V558" s="19" t="str">
        <f>IF('Lulusan MTs'!V558="","-",IF('Lulusan MTs'!V558&gt;3,"Tidak valid",IF('Lulusan MTs'!V558&lt;1,"Tidak valid","OK")))</f>
        <v>-</v>
      </c>
      <c r="W558" s="76" t="str">
        <f>IF('Lulusan MTs'!J558&lt;&gt;"",IF('Lulusan MTs'!W558="","Wajib Diisi","OK"),"-")</f>
        <v>-</v>
      </c>
      <c r="X558" s="76" t="str">
        <f>IF('Lulusan MTs'!J558&lt;&gt;"",IF('Lulusan MTs'!X558="","Wajib Diisi","OK"),"-")</f>
        <v>-</v>
      </c>
      <c r="Y558" s="18" t="str">
        <f>IF('Lulusan MTs'!Y558="","-",IF(VALUE(LEFT('Lulusan MTs'!Y558,2))&gt;31,"Tanggal tidak valid",IF(VALUE(LEFT(RIGHT('Lulusan MTs'!Y558,7),2))&gt;12,"Bulan tidak valid",IF(VALUE(RIGHT('Lulusan MTs'!Y558,4))&lt;&gt;2016,"Cek lagi Tahun Lulus","OK"))))</f>
        <v>-</v>
      </c>
      <c r="Z558" s="19" t="str">
        <f>IF('Lulusan MTs'!Z558="","-",IF('Lulusan MTs'!Z558&gt;100,"Tidak valid",IF('Lulusan MTs'!Z558&lt;1,"Tidak valid","OK")))</f>
        <v>-</v>
      </c>
      <c r="AA558" s="19" t="str">
        <f>IF('Lulusan MTs'!AA558="","-",IF('Lulusan MTs'!AA558&gt;100,"Tidak valid",IF('Lulusan MTs'!AA558&lt;1,"Tidak valid","OK")))</f>
        <v>-</v>
      </c>
      <c r="AB558" s="19" t="str">
        <f>IF('Lulusan MTs'!AB558="","-",IF('Lulusan MTs'!AB558&gt;100,"Tidak valid",IF('Lulusan MTs'!AB558&lt;1,"Tidak valid","OK")))</f>
        <v>-</v>
      </c>
      <c r="AC558" s="19" t="str">
        <f>IF('Lulusan MTs'!AC558="","-",IF('Lulusan MTs'!AC558&gt;100,"Tidak valid",IF('Lulusan MTs'!AC558&lt;1,"Tidak valid","OK")))</f>
        <v>-</v>
      </c>
      <c r="AD558" s="19" t="str">
        <f>IF('Lulusan MTs'!AD558="","-",IF('Lulusan MTs'!AD558&gt;100,"Tidak valid",IF('Lulusan MTs'!AD558&lt;1,"Tidak valid","OK")))</f>
        <v>-</v>
      </c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  <c r="AT558" s="20"/>
      <c r="AU558" s="20"/>
      <c r="AV558" s="20"/>
      <c r="AW558" s="20"/>
      <c r="AX558" s="20"/>
      <c r="AY558" s="20"/>
      <c r="AZ558" s="20"/>
      <c r="BA558" s="20"/>
      <c r="BB558" s="20"/>
      <c r="BC558" s="20"/>
      <c r="BD558" s="20"/>
      <c r="BE558" s="20"/>
      <c r="BF558" s="20"/>
      <c r="BG558" s="20"/>
      <c r="BH558" s="20"/>
      <c r="BI558" s="20"/>
      <c r="BJ558" s="20"/>
      <c r="BK558" s="20"/>
      <c r="BL558" s="20"/>
      <c r="BM558" s="20"/>
      <c r="BN558" s="20"/>
      <c r="BO558" s="20"/>
      <c r="BP558" s="20"/>
      <c r="BQ558" s="20"/>
      <c r="BR558" s="20"/>
      <c r="BS558" s="20"/>
      <c r="BT558" s="20"/>
      <c r="BU558" s="20"/>
      <c r="BV558" s="20"/>
      <c r="BW558" s="20"/>
      <c r="BX558" s="20"/>
      <c r="BY558" s="20"/>
      <c r="BZ558" s="20"/>
      <c r="CA558" s="20"/>
      <c r="CB558" s="20"/>
      <c r="CC558" s="20"/>
      <c r="CD558" s="20"/>
      <c r="CE558" s="20"/>
      <c r="CF558" s="20"/>
      <c r="CG558" s="20"/>
      <c r="CH558" s="20"/>
      <c r="CI558" s="20"/>
      <c r="CJ558" s="20"/>
      <c r="CK558" s="20"/>
      <c r="CL558" s="20"/>
      <c r="CM558" s="20"/>
      <c r="CN558" s="20"/>
      <c r="CO558" s="20"/>
      <c r="CP558" s="20"/>
      <c r="CQ558" s="20"/>
      <c r="CR558" s="20"/>
      <c r="CS558" s="20"/>
      <c r="CT558" s="20"/>
      <c r="CU558" s="20"/>
      <c r="CV558" s="20"/>
      <c r="CW558" s="20"/>
      <c r="CX558" s="20"/>
      <c r="CY558" s="20"/>
      <c r="CZ558" s="20"/>
      <c r="DA558" s="20"/>
      <c r="DB558" s="20"/>
      <c r="DC558" s="20"/>
      <c r="DD558" s="20"/>
      <c r="DE558" s="20"/>
      <c r="DF558" s="20"/>
      <c r="DG558" s="20"/>
      <c r="DH558" s="20"/>
      <c r="DI558" s="20"/>
      <c r="DJ558" s="20"/>
      <c r="DK558" s="20"/>
      <c r="DL558" s="20"/>
      <c r="DM558" s="20"/>
      <c r="DN558" s="20"/>
      <c r="DO558" s="20"/>
      <c r="DP558" s="20"/>
      <c r="DQ558" s="20"/>
      <c r="DR558" s="20"/>
      <c r="DS558" s="20"/>
      <c r="DT558" s="20"/>
      <c r="DU558" s="20"/>
      <c r="DV558" s="20"/>
      <c r="DW558" s="20"/>
      <c r="DX558" s="20"/>
      <c r="DY558" s="20"/>
      <c r="DZ558" s="20"/>
      <c r="EA558" s="20"/>
      <c r="EB558" s="20"/>
      <c r="EC558" s="20"/>
      <c r="ED558" s="20"/>
      <c r="EE558" s="20"/>
      <c r="EF558" s="20"/>
      <c r="EG558" s="20"/>
      <c r="EH558" s="20"/>
      <c r="EI558" s="20"/>
      <c r="EJ558" s="20"/>
      <c r="EK558" s="20"/>
      <c r="EL558" s="20"/>
      <c r="EM558" s="20"/>
      <c r="EN558" s="20"/>
      <c r="EO558" s="20"/>
      <c r="EP558" s="20"/>
      <c r="EQ558" s="20"/>
      <c r="ER558" s="20"/>
      <c r="ES558" s="20"/>
      <c r="ET558" s="20"/>
      <c r="EU558" s="20"/>
      <c r="EV558" s="20"/>
      <c r="EW558" s="20"/>
      <c r="EX558" s="20"/>
      <c r="EY558" s="20"/>
      <c r="EZ558" s="20"/>
      <c r="FA558" s="20"/>
      <c r="FB558" s="20"/>
      <c r="FC558" s="20"/>
      <c r="FD558" s="20"/>
      <c r="FE558" s="20"/>
      <c r="FF558" s="20"/>
      <c r="FG558" s="20"/>
      <c r="FH558" s="20"/>
      <c r="FI558" s="20"/>
      <c r="FJ558" s="20"/>
      <c r="FK558" s="20"/>
      <c r="FL558" s="20"/>
      <c r="FM558" s="20"/>
      <c r="FN558" s="20"/>
      <c r="FO558" s="20"/>
      <c r="FP558" s="20"/>
      <c r="FQ558" s="20"/>
      <c r="FR558" s="20"/>
      <c r="FS558" s="20"/>
      <c r="FT558" s="20"/>
      <c r="FU558" s="20"/>
      <c r="FV558" s="20"/>
      <c r="FW558" s="20"/>
      <c r="FX558" s="20"/>
      <c r="FY558" s="20"/>
      <c r="FZ558" s="20"/>
      <c r="GA558" s="20"/>
      <c r="GB558" s="20"/>
      <c r="GC558" s="20"/>
      <c r="GD558" s="20"/>
      <c r="GE558" s="20"/>
      <c r="GF558" s="20"/>
      <c r="GG558" s="20"/>
      <c r="GH558" s="20"/>
      <c r="GI558" s="20"/>
      <c r="GJ558" s="20"/>
      <c r="GK558" s="20"/>
      <c r="GL558" s="20"/>
      <c r="GM558" s="20"/>
      <c r="GN558" s="20"/>
      <c r="GO558" s="20"/>
      <c r="GP558" s="20"/>
      <c r="GQ558" s="20"/>
      <c r="GR558" s="20"/>
      <c r="GS558" s="20"/>
      <c r="GT558" s="20"/>
      <c r="GU558" s="20"/>
      <c r="GV558" s="20"/>
      <c r="GW558" s="20"/>
      <c r="GX558" s="20"/>
      <c r="GY558" s="20"/>
      <c r="GZ558" s="20"/>
      <c r="HA558" s="20"/>
      <c r="HB558" s="20"/>
      <c r="HC558" s="20"/>
      <c r="HD558" s="20"/>
      <c r="HE558" s="20"/>
      <c r="HF558" s="20"/>
      <c r="HG558" s="20"/>
      <c r="HH558" s="20"/>
      <c r="HI558" s="20"/>
      <c r="HJ558" s="20"/>
      <c r="HK558" s="20"/>
      <c r="HL558" s="20"/>
      <c r="HM558" s="20"/>
      <c r="HN558" s="20"/>
      <c r="HO558" s="20"/>
      <c r="HP558" s="20"/>
      <c r="HQ558" s="20"/>
      <c r="HR558" s="20"/>
      <c r="HS558" s="20"/>
      <c r="HT558" s="20"/>
      <c r="HU558" s="20"/>
      <c r="HV558" s="20"/>
      <c r="HW558" s="20"/>
      <c r="HX558" s="20"/>
      <c r="HY558" s="20"/>
    </row>
    <row r="559" spans="1:233" s="21" customFormat="1" ht="15" customHeight="1" x14ac:dyDescent="0.2">
      <c r="A559" s="18" t="str">
        <f>IF('Lulusan MTs'!A559="","-",IF(LEN('Lulusan MTs'!A559)&lt;&gt;12,"Tidak valid","OK"))</f>
        <v>-</v>
      </c>
      <c r="B559" s="19" t="str">
        <f>IF('Lulusan MTs'!B559="","-",IF(LEN('Lulusan MTs'!B559)&lt;5,"Cek lagi","OK"))</f>
        <v>-</v>
      </c>
      <c r="C559" s="19" t="str">
        <f>IF('Lulusan MTs'!C559="","-",IF('Lulusan MTs'!C559="MTsN","OK",IF('Lulusan MTs'!C559="MTsS","OK","Tidak valid")))</f>
        <v>-</v>
      </c>
      <c r="D559" s="19" t="str">
        <f>IF('Lulusan MTs'!D559="","-",IF(LEN('Lulusan MTs'!D559)&lt;5,"Cek lagi","OK"))</f>
        <v>-</v>
      </c>
      <c r="E559" s="19" t="str">
        <f>IF('Lulusan MTs'!E559="","-",IF(LEN('Lulusan MTs'!E559)&lt;4,"Cek lagi","OK"))</f>
        <v>-</v>
      </c>
      <c r="F559" s="19" t="str">
        <f>IF('Lulusan MTs'!F559="","-",IF(LEN('Lulusan MTs'!F559)&lt;4,"Cek lagi","OK"))</f>
        <v>-</v>
      </c>
      <c r="G559" s="19" t="str">
        <f>IF('Lulusan MTs'!G559="","-",IF(LEN('Lulusan MTs'!G559)&lt;4,"Cek lagi","OK"))</f>
        <v>-</v>
      </c>
      <c r="H559" s="19" t="str">
        <f>IF('Lulusan MTs'!H559="","-",IF(LEN('Lulusan MTs'!H559)&lt;&gt;18,"Tidak valid",IF(VALUE('Lulusan MTs'!H559)&lt;0,"Cek lagi","OK")))</f>
        <v>-</v>
      </c>
      <c r="I559" s="19" t="str">
        <f>IF('Lulusan MTs'!I559="","-",IF(LEN('Lulusan MTs'!I559)&lt;&gt;10,"Tidak valid",IF(VALUE('Lulusan MTs'!I559)&lt;0,"Cek lagi","OK")))</f>
        <v>-</v>
      </c>
      <c r="J559" s="19" t="str">
        <f>IF('Lulusan MTs'!J559="","-",IF(LEN('Lulusan MTs'!J559)&lt;4,"Cek lagi","OK"))</f>
        <v>-</v>
      </c>
      <c r="K559" s="19" t="str">
        <f>IF('Lulusan MTs'!K559="","-",IF(LEN('Lulusan MTs'!K559)&lt;4,"Cek lagi","OK"))</f>
        <v>-</v>
      </c>
      <c r="L559" s="18" t="str">
        <f>IF('Lulusan MTs'!L559="","-",IF(VALUE(LEFT('Lulusan MTs'!L559,2))&gt;31,"Tanggal tidak valid",IF(VALUE(LEFT(RIGHT('Lulusan MTs'!L559,7),2))&gt;12,"Bulan tidak valid",IF(VALUE(RIGHT('Lulusan MTs'!L559,4))&gt;2003,"Umur terlalu tua",IF(VALUE(RIGHT('Lulusan MTs'!L559,4))&lt;1996,"Umur terlalu tua","OK")))))</f>
        <v>-</v>
      </c>
      <c r="M559" s="19" t="str">
        <f>IF('Lulusan MTs'!M559="","-",IF('Lulusan MTs'!M559="L","OK",IF('Lulusan MTs'!M559="P","OK","Tidak valid")))</f>
        <v>-</v>
      </c>
      <c r="N559" s="19" t="str">
        <f>IF('Lulusan MTs'!N559="","-",IF('Lulusan MTs'!N559&gt;400,"Tidak valid",IF('Lulusan MTs'!N559&lt;1,"Tidak valid","OK")))</f>
        <v>-</v>
      </c>
      <c r="O559" s="19" t="str">
        <f>IF('Lulusan MTs'!O559="","-",IF('Lulusan MTs'!O559&gt;100,"Tidak valid",IF('Lulusan MTs'!O559&lt;1,"Tidak valid","OK")))</f>
        <v>-</v>
      </c>
      <c r="P559" s="19" t="str">
        <f>IF('Lulusan MTs'!P559="","-",IF('Lulusan MTs'!P559&gt;6,"Cek lagi",IF('Lulusan MTs'!P559&lt;2,"Cek lagi","OK")))</f>
        <v>-</v>
      </c>
      <c r="Q559" s="19" t="str">
        <f>IF('Lulusan MTs'!Q559="","-",IF('Lulusan MTs'!Q559&gt;8,"Tidak valid",IF('Lulusan MTs'!Q559&lt;1,"Tidak valid","OK")))</f>
        <v>-</v>
      </c>
      <c r="R559" s="75" t="str">
        <f>IF('Lulusan MTs'!R559="","-",IF(LEN('Lulusan MTs'!R559)&lt;16,"Cek lagi","OK"))</f>
        <v>-</v>
      </c>
      <c r="S559" s="19" t="str">
        <f>IF('Lulusan MTs'!S559="","-",IF('Lulusan MTs'!S559&gt;6,"Tidak valid",IF('Lulusan MTs'!S559&lt;1,"Tidak valid","OK")))</f>
        <v>-</v>
      </c>
      <c r="T559" s="18" t="str">
        <f>IF('Lulusan MTs'!T559="","-",IF(VALUE(LEFT('Lulusan MTs'!T559,2))&gt;31,"Tanggal tidak valid",IF(VALUE(LEFT(RIGHT('Lulusan MTs'!T559,7),2))&gt;12,"Bulan tidak valid",IF(VALUE(RIGHT('Lulusan MTs'!T559,4))&lt;2010,"Cek lagi Tahun Masuk",IF(VALUE(RIGHT('Lulusan MTs'!T559,4))&gt;2014,"Cek lagi Tahun Masuk","OK")))))</f>
        <v>-</v>
      </c>
      <c r="U559" s="76" t="str">
        <f>IF('Lulusan MTs'!U559="","-",IF(LEN('Lulusan MTs'!U559)&lt;&gt;20,"Tidak valid","OK"))</f>
        <v>-</v>
      </c>
      <c r="V559" s="19" t="str">
        <f>IF('Lulusan MTs'!V559="","-",IF('Lulusan MTs'!V559&gt;3,"Tidak valid",IF('Lulusan MTs'!V559&lt;1,"Tidak valid","OK")))</f>
        <v>-</v>
      </c>
      <c r="W559" s="76" t="str">
        <f>IF('Lulusan MTs'!J559&lt;&gt;"",IF('Lulusan MTs'!W559="","Wajib Diisi","OK"),"-")</f>
        <v>-</v>
      </c>
      <c r="X559" s="76" t="str">
        <f>IF('Lulusan MTs'!J559&lt;&gt;"",IF('Lulusan MTs'!X559="","Wajib Diisi","OK"),"-")</f>
        <v>-</v>
      </c>
      <c r="Y559" s="18" t="str">
        <f>IF('Lulusan MTs'!Y559="","-",IF(VALUE(LEFT('Lulusan MTs'!Y559,2))&gt;31,"Tanggal tidak valid",IF(VALUE(LEFT(RIGHT('Lulusan MTs'!Y559,7),2))&gt;12,"Bulan tidak valid",IF(VALUE(RIGHT('Lulusan MTs'!Y559,4))&lt;&gt;2016,"Cek lagi Tahun Lulus","OK"))))</f>
        <v>-</v>
      </c>
      <c r="Z559" s="19" t="str">
        <f>IF('Lulusan MTs'!Z559="","-",IF('Lulusan MTs'!Z559&gt;100,"Tidak valid",IF('Lulusan MTs'!Z559&lt;1,"Tidak valid","OK")))</f>
        <v>-</v>
      </c>
      <c r="AA559" s="19" t="str">
        <f>IF('Lulusan MTs'!AA559="","-",IF('Lulusan MTs'!AA559&gt;100,"Tidak valid",IF('Lulusan MTs'!AA559&lt;1,"Tidak valid","OK")))</f>
        <v>-</v>
      </c>
      <c r="AB559" s="19" t="str">
        <f>IF('Lulusan MTs'!AB559="","-",IF('Lulusan MTs'!AB559&gt;100,"Tidak valid",IF('Lulusan MTs'!AB559&lt;1,"Tidak valid","OK")))</f>
        <v>-</v>
      </c>
      <c r="AC559" s="19" t="str">
        <f>IF('Lulusan MTs'!AC559="","-",IF('Lulusan MTs'!AC559&gt;100,"Tidak valid",IF('Lulusan MTs'!AC559&lt;1,"Tidak valid","OK")))</f>
        <v>-</v>
      </c>
      <c r="AD559" s="19" t="str">
        <f>IF('Lulusan MTs'!AD559="","-",IF('Lulusan MTs'!AD559&gt;100,"Tidak valid",IF('Lulusan MTs'!AD559&lt;1,"Tidak valid","OK")))</f>
        <v>-</v>
      </c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  <c r="AT559" s="20"/>
      <c r="AU559" s="20"/>
      <c r="AV559" s="20"/>
      <c r="AW559" s="20"/>
      <c r="AX559" s="20"/>
      <c r="AY559" s="20"/>
      <c r="AZ559" s="20"/>
      <c r="BA559" s="20"/>
      <c r="BB559" s="20"/>
      <c r="BC559" s="20"/>
      <c r="BD559" s="20"/>
      <c r="BE559" s="20"/>
      <c r="BF559" s="20"/>
      <c r="BG559" s="20"/>
      <c r="BH559" s="20"/>
      <c r="BI559" s="20"/>
      <c r="BJ559" s="20"/>
      <c r="BK559" s="20"/>
      <c r="BL559" s="20"/>
      <c r="BM559" s="20"/>
      <c r="BN559" s="20"/>
      <c r="BO559" s="20"/>
      <c r="BP559" s="20"/>
      <c r="BQ559" s="20"/>
      <c r="BR559" s="20"/>
      <c r="BS559" s="20"/>
      <c r="BT559" s="20"/>
      <c r="BU559" s="20"/>
      <c r="BV559" s="20"/>
      <c r="BW559" s="20"/>
      <c r="BX559" s="20"/>
      <c r="BY559" s="20"/>
      <c r="BZ559" s="20"/>
      <c r="CA559" s="20"/>
      <c r="CB559" s="20"/>
      <c r="CC559" s="20"/>
      <c r="CD559" s="20"/>
      <c r="CE559" s="20"/>
      <c r="CF559" s="20"/>
      <c r="CG559" s="20"/>
      <c r="CH559" s="20"/>
      <c r="CI559" s="20"/>
      <c r="CJ559" s="20"/>
      <c r="CK559" s="20"/>
      <c r="CL559" s="20"/>
      <c r="CM559" s="20"/>
      <c r="CN559" s="20"/>
      <c r="CO559" s="20"/>
      <c r="CP559" s="20"/>
      <c r="CQ559" s="20"/>
      <c r="CR559" s="20"/>
      <c r="CS559" s="20"/>
      <c r="CT559" s="20"/>
      <c r="CU559" s="20"/>
      <c r="CV559" s="20"/>
      <c r="CW559" s="20"/>
      <c r="CX559" s="20"/>
      <c r="CY559" s="20"/>
      <c r="CZ559" s="20"/>
      <c r="DA559" s="20"/>
      <c r="DB559" s="20"/>
      <c r="DC559" s="20"/>
      <c r="DD559" s="20"/>
      <c r="DE559" s="20"/>
      <c r="DF559" s="20"/>
      <c r="DG559" s="20"/>
      <c r="DH559" s="20"/>
      <c r="DI559" s="20"/>
      <c r="DJ559" s="20"/>
      <c r="DK559" s="20"/>
      <c r="DL559" s="20"/>
      <c r="DM559" s="20"/>
      <c r="DN559" s="20"/>
      <c r="DO559" s="20"/>
      <c r="DP559" s="20"/>
      <c r="DQ559" s="20"/>
      <c r="DR559" s="20"/>
      <c r="DS559" s="20"/>
      <c r="DT559" s="20"/>
      <c r="DU559" s="20"/>
      <c r="DV559" s="20"/>
      <c r="DW559" s="20"/>
      <c r="DX559" s="20"/>
      <c r="DY559" s="20"/>
      <c r="DZ559" s="20"/>
      <c r="EA559" s="20"/>
      <c r="EB559" s="20"/>
      <c r="EC559" s="20"/>
      <c r="ED559" s="20"/>
      <c r="EE559" s="20"/>
      <c r="EF559" s="20"/>
      <c r="EG559" s="20"/>
      <c r="EH559" s="20"/>
      <c r="EI559" s="20"/>
      <c r="EJ559" s="20"/>
      <c r="EK559" s="20"/>
      <c r="EL559" s="20"/>
      <c r="EM559" s="20"/>
      <c r="EN559" s="20"/>
      <c r="EO559" s="20"/>
      <c r="EP559" s="20"/>
      <c r="EQ559" s="20"/>
      <c r="ER559" s="20"/>
      <c r="ES559" s="20"/>
      <c r="ET559" s="20"/>
      <c r="EU559" s="20"/>
      <c r="EV559" s="20"/>
      <c r="EW559" s="20"/>
      <c r="EX559" s="20"/>
      <c r="EY559" s="20"/>
      <c r="EZ559" s="20"/>
      <c r="FA559" s="20"/>
      <c r="FB559" s="20"/>
      <c r="FC559" s="20"/>
      <c r="FD559" s="20"/>
      <c r="FE559" s="20"/>
      <c r="FF559" s="20"/>
      <c r="FG559" s="20"/>
      <c r="FH559" s="20"/>
      <c r="FI559" s="20"/>
      <c r="FJ559" s="20"/>
      <c r="FK559" s="20"/>
      <c r="FL559" s="20"/>
      <c r="FM559" s="20"/>
      <c r="FN559" s="20"/>
      <c r="FO559" s="20"/>
      <c r="FP559" s="20"/>
      <c r="FQ559" s="20"/>
      <c r="FR559" s="20"/>
      <c r="FS559" s="20"/>
      <c r="FT559" s="20"/>
      <c r="FU559" s="20"/>
      <c r="FV559" s="20"/>
      <c r="FW559" s="20"/>
      <c r="FX559" s="20"/>
      <c r="FY559" s="20"/>
      <c r="FZ559" s="20"/>
      <c r="GA559" s="20"/>
      <c r="GB559" s="20"/>
      <c r="GC559" s="20"/>
      <c r="GD559" s="20"/>
      <c r="GE559" s="20"/>
      <c r="GF559" s="20"/>
      <c r="GG559" s="20"/>
      <c r="GH559" s="20"/>
      <c r="GI559" s="20"/>
      <c r="GJ559" s="20"/>
      <c r="GK559" s="20"/>
      <c r="GL559" s="20"/>
      <c r="GM559" s="20"/>
      <c r="GN559" s="20"/>
      <c r="GO559" s="20"/>
      <c r="GP559" s="20"/>
      <c r="GQ559" s="20"/>
      <c r="GR559" s="20"/>
      <c r="GS559" s="20"/>
      <c r="GT559" s="20"/>
      <c r="GU559" s="20"/>
      <c r="GV559" s="20"/>
      <c r="GW559" s="20"/>
      <c r="GX559" s="20"/>
      <c r="GY559" s="20"/>
      <c r="GZ559" s="20"/>
      <c r="HA559" s="20"/>
      <c r="HB559" s="20"/>
      <c r="HC559" s="20"/>
      <c r="HD559" s="20"/>
      <c r="HE559" s="20"/>
      <c r="HF559" s="20"/>
      <c r="HG559" s="20"/>
      <c r="HH559" s="20"/>
      <c r="HI559" s="20"/>
      <c r="HJ559" s="20"/>
      <c r="HK559" s="20"/>
      <c r="HL559" s="20"/>
      <c r="HM559" s="20"/>
      <c r="HN559" s="20"/>
      <c r="HO559" s="20"/>
      <c r="HP559" s="20"/>
      <c r="HQ559" s="20"/>
      <c r="HR559" s="20"/>
      <c r="HS559" s="20"/>
      <c r="HT559" s="20"/>
      <c r="HU559" s="20"/>
      <c r="HV559" s="20"/>
      <c r="HW559" s="20"/>
      <c r="HX559" s="20"/>
      <c r="HY559" s="20"/>
    </row>
    <row r="560" spans="1:233" s="21" customFormat="1" ht="15" customHeight="1" x14ac:dyDescent="0.2">
      <c r="A560" s="18" t="str">
        <f>IF('Lulusan MTs'!A560="","-",IF(LEN('Lulusan MTs'!A560)&lt;&gt;12,"Tidak valid","OK"))</f>
        <v>-</v>
      </c>
      <c r="B560" s="19" t="str">
        <f>IF('Lulusan MTs'!B560="","-",IF(LEN('Lulusan MTs'!B560)&lt;5,"Cek lagi","OK"))</f>
        <v>-</v>
      </c>
      <c r="C560" s="19" t="str">
        <f>IF('Lulusan MTs'!C560="","-",IF('Lulusan MTs'!C560="MTsN","OK",IF('Lulusan MTs'!C560="MTsS","OK","Tidak valid")))</f>
        <v>-</v>
      </c>
      <c r="D560" s="19" t="str">
        <f>IF('Lulusan MTs'!D560="","-",IF(LEN('Lulusan MTs'!D560)&lt;5,"Cek lagi","OK"))</f>
        <v>-</v>
      </c>
      <c r="E560" s="19" t="str">
        <f>IF('Lulusan MTs'!E560="","-",IF(LEN('Lulusan MTs'!E560)&lt;4,"Cek lagi","OK"))</f>
        <v>-</v>
      </c>
      <c r="F560" s="19" t="str">
        <f>IF('Lulusan MTs'!F560="","-",IF(LEN('Lulusan MTs'!F560)&lt;4,"Cek lagi","OK"))</f>
        <v>-</v>
      </c>
      <c r="G560" s="19" t="str">
        <f>IF('Lulusan MTs'!G560="","-",IF(LEN('Lulusan MTs'!G560)&lt;4,"Cek lagi","OK"))</f>
        <v>-</v>
      </c>
      <c r="H560" s="19" t="str">
        <f>IF('Lulusan MTs'!H560="","-",IF(LEN('Lulusan MTs'!H560)&lt;&gt;18,"Tidak valid",IF(VALUE('Lulusan MTs'!H560)&lt;0,"Cek lagi","OK")))</f>
        <v>-</v>
      </c>
      <c r="I560" s="19" t="str">
        <f>IF('Lulusan MTs'!I560="","-",IF(LEN('Lulusan MTs'!I560)&lt;&gt;10,"Tidak valid",IF(VALUE('Lulusan MTs'!I560)&lt;0,"Cek lagi","OK")))</f>
        <v>-</v>
      </c>
      <c r="J560" s="19" t="str">
        <f>IF('Lulusan MTs'!J560="","-",IF(LEN('Lulusan MTs'!J560)&lt;4,"Cek lagi","OK"))</f>
        <v>-</v>
      </c>
      <c r="K560" s="19" t="str">
        <f>IF('Lulusan MTs'!K560="","-",IF(LEN('Lulusan MTs'!K560)&lt;4,"Cek lagi","OK"))</f>
        <v>-</v>
      </c>
      <c r="L560" s="18" t="str">
        <f>IF('Lulusan MTs'!L560="","-",IF(VALUE(LEFT('Lulusan MTs'!L560,2))&gt;31,"Tanggal tidak valid",IF(VALUE(LEFT(RIGHT('Lulusan MTs'!L560,7),2))&gt;12,"Bulan tidak valid",IF(VALUE(RIGHT('Lulusan MTs'!L560,4))&gt;2003,"Umur terlalu tua",IF(VALUE(RIGHT('Lulusan MTs'!L560,4))&lt;1996,"Umur terlalu tua","OK")))))</f>
        <v>-</v>
      </c>
      <c r="M560" s="19" t="str">
        <f>IF('Lulusan MTs'!M560="","-",IF('Lulusan MTs'!M560="L","OK",IF('Lulusan MTs'!M560="P","OK","Tidak valid")))</f>
        <v>-</v>
      </c>
      <c r="N560" s="19" t="str">
        <f>IF('Lulusan MTs'!N560="","-",IF('Lulusan MTs'!N560&gt;400,"Tidak valid",IF('Lulusan MTs'!N560&lt;1,"Tidak valid","OK")))</f>
        <v>-</v>
      </c>
      <c r="O560" s="19" t="str">
        <f>IF('Lulusan MTs'!O560="","-",IF('Lulusan MTs'!O560&gt;100,"Tidak valid",IF('Lulusan MTs'!O560&lt;1,"Tidak valid","OK")))</f>
        <v>-</v>
      </c>
      <c r="P560" s="19" t="str">
        <f>IF('Lulusan MTs'!P560="","-",IF('Lulusan MTs'!P560&gt;6,"Cek lagi",IF('Lulusan MTs'!P560&lt;2,"Cek lagi","OK")))</f>
        <v>-</v>
      </c>
      <c r="Q560" s="19" t="str">
        <f>IF('Lulusan MTs'!Q560="","-",IF('Lulusan MTs'!Q560&gt;8,"Tidak valid",IF('Lulusan MTs'!Q560&lt;1,"Tidak valid","OK")))</f>
        <v>-</v>
      </c>
      <c r="R560" s="75" t="str">
        <f>IF('Lulusan MTs'!R560="","-",IF(LEN('Lulusan MTs'!R560)&lt;16,"Cek lagi","OK"))</f>
        <v>-</v>
      </c>
      <c r="S560" s="19" t="str">
        <f>IF('Lulusan MTs'!S560="","-",IF('Lulusan MTs'!S560&gt;6,"Tidak valid",IF('Lulusan MTs'!S560&lt;1,"Tidak valid","OK")))</f>
        <v>-</v>
      </c>
      <c r="T560" s="18" t="str">
        <f>IF('Lulusan MTs'!T560="","-",IF(VALUE(LEFT('Lulusan MTs'!T560,2))&gt;31,"Tanggal tidak valid",IF(VALUE(LEFT(RIGHT('Lulusan MTs'!T560,7),2))&gt;12,"Bulan tidak valid",IF(VALUE(RIGHT('Lulusan MTs'!T560,4))&lt;2010,"Cek lagi Tahun Masuk",IF(VALUE(RIGHT('Lulusan MTs'!T560,4))&gt;2014,"Cek lagi Tahun Masuk","OK")))))</f>
        <v>-</v>
      </c>
      <c r="U560" s="76" t="str">
        <f>IF('Lulusan MTs'!U560="","-",IF(LEN('Lulusan MTs'!U560)&lt;&gt;20,"Tidak valid","OK"))</f>
        <v>-</v>
      </c>
      <c r="V560" s="19" t="str">
        <f>IF('Lulusan MTs'!V560="","-",IF('Lulusan MTs'!V560&gt;3,"Tidak valid",IF('Lulusan MTs'!V560&lt;1,"Tidak valid","OK")))</f>
        <v>-</v>
      </c>
      <c r="W560" s="76" t="str">
        <f>IF('Lulusan MTs'!J560&lt;&gt;"",IF('Lulusan MTs'!W560="","Wajib Diisi","OK"),"-")</f>
        <v>-</v>
      </c>
      <c r="X560" s="76" t="str">
        <f>IF('Lulusan MTs'!J560&lt;&gt;"",IF('Lulusan MTs'!X560="","Wajib Diisi","OK"),"-")</f>
        <v>-</v>
      </c>
      <c r="Y560" s="18" t="str">
        <f>IF('Lulusan MTs'!Y560="","-",IF(VALUE(LEFT('Lulusan MTs'!Y560,2))&gt;31,"Tanggal tidak valid",IF(VALUE(LEFT(RIGHT('Lulusan MTs'!Y560,7),2))&gt;12,"Bulan tidak valid",IF(VALUE(RIGHT('Lulusan MTs'!Y560,4))&lt;&gt;2016,"Cek lagi Tahun Lulus","OK"))))</f>
        <v>-</v>
      </c>
      <c r="Z560" s="19" t="str">
        <f>IF('Lulusan MTs'!Z560="","-",IF('Lulusan MTs'!Z560&gt;100,"Tidak valid",IF('Lulusan MTs'!Z560&lt;1,"Tidak valid","OK")))</f>
        <v>-</v>
      </c>
      <c r="AA560" s="19" t="str">
        <f>IF('Lulusan MTs'!AA560="","-",IF('Lulusan MTs'!AA560&gt;100,"Tidak valid",IF('Lulusan MTs'!AA560&lt;1,"Tidak valid","OK")))</f>
        <v>-</v>
      </c>
      <c r="AB560" s="19" t="str">
        <f>IF('Lulusan MTs'!AB560="","-",IF('Lulusan MTs'!AB560&gt;100,"Tidak valid",IF('Lulusan MTs'!AB560&lt;1,"Tidak valid","OK")))</f>
        <v>-</v>
      </c>
      <c r="AC560" s="19" t="str">
        <f>IF('Lulusan MTs'!AC560="","-",IF('Lulusan MTs'!AC560&gt;100,"Tidak valid",IF('Lulusan MTs'!AC560&lt;1,"Tidak valid","OK")))</f>
        <v>-</v>
      </c>
      <c r="AD560" s="19" t="str">
        <f>IF('Lulusan MTs'!AD560="","-",IF('Lulusan MTs'!AD560&gt;100,"Tidak valid",IF('Lulusan MTs'!AD560&lt;1,"Tidak valid","OK")))</f>
        <v>-</v>
      </c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  <c r="AT560" s="20"/>
      <c r="AU560" s="20"/>
      <c r="AV560" s="20"/>
      <c r="AW560" s="20"/>
      <c r="AX560" s="20"/>
      <c r="AY560" s="20"/>
      <c r="AZ560" s="20"/>
      <c r="BA560" s="20"/>
      <c r="BB560" s="20"/>
      <c r="BC560" s="20"/>
      <c r="BD560" s="20"/>
      <c r="BE560" s="20"/>
      <c r="BF560" s="20"/>
      <c r="BG560" s="20"/>
      <c r="BH560" s="20"/>
      <c r="BI560" s="20"/>
      <c r="BJ560" s="20"/>
      <c r="BK560" s="20"/>
      <c r="BL560" s="20"/>
      <c r="BM560" s="20"/>
      <c r="BN560" s="20"/>
      <c r="BO560" s="20"/>
      <c r="BP560" s="20"/>
      <c r="BQ560" s="20"/>
      <c r="BR560" s="20"/>
      <c r="BS560" s="20"/>
      <c r="BT560" s="20"/>
      <c r="BU560" s="20"/>
      <c r="BV560" s="20"/>
      <c r="BW560" s="20"/>
      <c r="BX560" s="20"/>
      <c r="BY560" s="20"/>
      <c r="BZ560" s="20"/>
      <c r="CA560" s="20"/>
      <c r="CB560" s="20"/>
      <c r="CC560" s="20"/>
      <c r="CD560" s="20"/>
      <c r="CE560" s="20"/>
      <c r="CF560" s="20"/>
      <c r="CG560" s="20"/>
      <c r="CH560" s="20"/>
      <c r="CI560" s="20"/>
      <c r="CJ560" s="20"/>
      <c r="CK560" s="20"/>
      <c r="CL560" s="20"/>
      <c r="CM560" s="20"/>
      <c r="CN560" s="20"/>
      <c r="CO560" s="20"/>
      <c r="CP560" s="20"/>
      <c r="CQ560" s="20"/>
      <c r="CR560" s="20"/>
      <c r="CS560" s="20"/>
      <c r="CT560" s="20"/>
      <c r="CU560" s="20"/>
      <c r="CV560" s="20"/>
      <c r="CW560" s="20"/>
      <c r="CX560" s="20"/>
      <c r="CY560" s="20"/>
      <c r="CZ560" s="20"/>
      <c r="DA560" s="20"/>
      <c r="DB560" s="20"/>
      <c r="DC560" s="20"/>
      <c r="DD560" s="20"/>
      <c r="DE560" s="20"/>
      <c r="DF560" s="20"/>
      <c r="DG560" s="20"/>
      <c r="DH560" s="20"/>
      <c r="DI560" s="20"/>
      <c r="DJ560" s="20"/>
      <c r="DK560" s="20"/>
      <c r="DL560" s="20"/>
      <c r="DM560" s="20"/>
      <c r="DN560" s="20"/>
      <c r="DO560" s="20"/>
      <c r="DP560" s="20"/>
      <c r="DQ560" s="20"/>
      <c r="DR560" s="20"/>
      <c r="DS560" s="20"/>
      <c r="DT560" s="20"/>
      <c r="DU560" s="20"/>
      <c r="DV560" s="20"/>
      <c r="DW560" s="20"/>
      <c r="DX560" s="20"/>
      <c r="DY560" s="20"/>
      <c r="DZ560" s="20"/>
      <c r="EA560" s="20"/>
      <c r="EB560" s="20"/>
      <c r="EC560" s="20"/>
      <c r="ED560" s="20"/>
      <c r="EE560" s="20"/>
      <c r="EF560" s="20"/>
      <c r="EG560" s="20"/>
      <c r="EH560" s="20"/>
      <c r="EI560" s="20"/>
      <c r="EJ560" s="20"/>
      <c r="EK560" s="20"/>
      <c r="EL560" s="20"/>
      <c r="EM560" s="20"/>
      <c r="EN560" s="20"/>
      <c r="EO560" s="20"/>
      <c r="EP560" s="20"/>
      <c r="EQ560" s="20"/>
      <c r="ER560" s="20"/>
      <c r="ES560" s="20"/>
      <c r="ET560" s="20"/>
      <c r="EU560" s="20"/>
      <c r="EV560" s="20"/>
      <c r="EW560" s="20"/>
      <c r="EX560" s="20"/>
      <c r="EY560" s="20"/>
      <c r="EZ560" s="20"/>
      <c r="FA560" s="20"/>
      <c r="FB560" s="20"/>
      <c r="FC560" s="20"/>
      <c r="FD560" s="20"/>
      <c r="FE560" s="20"/>
      <c r="FF560" s="20"/>
      <c r="FG560" s="20"/>
      <c r="FH560" s="20"/>
      <c r="FI560" s="20"/>
      <c r="FJ560" s="20"/>
      <c r="FK560" s="20"/>
      <c r="FL560" s="20"/>
      <c r="FM560" s="20"/>
      <c r="FN560" s="20"/>
      <c r="FO560" s="20"/>
      <c r="FP560" s="20"/>
      <c r="FQ560" s="20"/>
      <c r="FR560" s="20"/>
      <c r="FS560" s="20"/>
      <c r="FT560" s="20"/>
      <c r="FU560" s="20"/>
      <c r="FV560" s="20"/>
      <c r="FW560" s="20"/>
      <c r="FX560" s="20"/>
      <c r="FY560" s="20"/>
      <c r="FZ560" s="20"/>
      <c r="GA560" s="20"/>
      <c r="GB560" s="20"/>
      <c r="GC560" s="20"/>
      <c r="GD560" s="20"/>
      <c r="GE560" s="20"/>
      <c r="GF560" s="20"/>
      <c r="GG560" s="20"/>
      <c r="GH560" s="20"/>
      <c r="GI560" s="20"/>
      <c r="GJ560" s="20"/>
      <c r="GK560" s="20"/>
      <c r="GL560" s="20"/>
      <c r="GM560" s="20"/>
      <c r="GN560" s="20"/>
      <c r="GO560" s="20"/>
      <c r="GP560" s="20"/>
      <c r="GQ560" s="20"/>
      <c r="GR560" s="20"/>
      <c r="GS560" s="20"/>
      <c r="GT560" s="20"/>
      <c r="GU560" s="20"/>
      <c r="GV560" s="20"/>
      <c r="GW560" s="20"/>
      <c r="GX560" s="20"/>
      <c r="GY560" s="20"/>
      <c r="GZ560" s="20"/>
      <c r="HA560" s="20"/>
      <c r="HB560" s="20"/>
      <c r="HC560" s="20"/>
      <c r="HD560" s="20"/>
      <c r="HE560" s="20"/>
      <c r="HF560" s="20"/>
      <c r="HG560" s="20"/>
      <c r="HH560" s="20"/>
      <c r="HI560" s="20"/>
      <c r="HJ560" s="20"/>
      <c r="HK560" s="20"/>
      <c r="HL560" s="20"/>
      <c r="HM560" s="20"/>
      <c r="HN560" s="20"/>
      <c r="HO560" s="20"/>
      <c r="HP560" s="20"/>
      <c r="HQ560" s="20"/>
      <c r="HR560" s="20"/>
      <c r="HS560" s="20"/>
      <c r="HT560" s="20"/>
      <c r="HU560" s="20"/>
      <c r="HV560" s="20"/>
      <c r="HW560" s="20"/>
      <c r="HX560" s="20"/>
      <c r="HY560" s="20"/>
    </row>
    <row r="561" spans="1:233" s="21" customFormat="1" ht="15" customHeight="1" x14ac:dyDescent="0.2">
      <c r="A561" s="18" t="str">
        <f>IF('Lulusan MTs'!A561="","-",IF(LEN('Lulusan MTs'!A561)&lt;&gt;12,"Tidak valid","OK"))</f>
        <v>-</v>
      </c>
      <c r="B561" s="19" t="str">
        <f>IF('Lulusan MTs'!B561="","-",IF(LEN('Lulusan MTs'!B561)&lt;5,"Cek lagi","OK"))</f>
        <v>-</v>
      </c>
      <c r="C561" s="19" t="str">
        <f>IF('Lulusan MTs'!C561="","-",IF('Lulusan MTs'!C561="MTsN","OK",IF('Lulusan MTs'!C561="MTsS","OK","Tidak valid")))</f>
        <v>-</v>
      </c>
      <c r="D561" s="19" t="str">
        <f>IF('Lulusan MTs'!D561="","-",IF(LEN('Lulusan MTs'!D561)&lt;5,"Cek lagi","OK"))</f>
        <v>-</v>
      </c>
      <c r="E561" s="19" t="str">
        <f>IF('Lulusan MTs'!E561="","-",IF(LEN('Lulusan MTs'!E561)&lt;4,"Cek lagi","OK"))</f>
        <v>-</v>
      </c>
      <c r="F561" s="19" t="str">
        <f>IF('Lulusan MTs'!F561="","-",IF(LEN('Lulusan MTs'!F561)&lt;4,"Cek lagi","OK"))</f>
        <v>-</v>
      </c>
      <c r="G561" s="19" t="str">
        <f>IF('Lulusan MTs'!G561="","-",IF(LEN('Lulusan MTs'!G561)&lt;4,"Cek lagi","OK"))</f>
        <v>-</v>
      </c>
      <c r="H561" s="19" t="str">
        <f>IF('Lulusan MTs'!H561="","-",IF(LEN('Lulusan MTs'!H561)&lt;&gt;18,"Tidak valid",IF(VALUE('Lulusan MTs'!H561)&lt;0,"Cek lagi","OK")))</f>
        <v>-</v>
      </c>
      <c r="I561" s="19" t="str">
        <f>IF('Lulusan MTs'!I561="","-",IF(LEN('Lulusan MTs'!I561)&lt;&gt;10,"Tidak valid",IF(VALUE('Lulusan MTs'!I561)&lt;0,"Cek lagi","OK")))</f>
        <v>-</v>
      </c>
      <c r="J561" s="19" t="str">
        <f>IF('Lulusan MTs'!J561="","-",IF(LEN('Lulusan MTs'!J561)&lt;4,"Cek lagi","OK"))</f>
        <v>-</v>
      </c>
      <c r="K561" s="19" t="str">
        <f>IF('Lulusan MTs'!K561="","-",IF(LEN('Lulusan MTs'!K561)&lt;4,"Cek lagi","OK"))</f>
        <v>-</v>
      </c>
      <c r="L561" s="18" t="str">
        <f>IF('Lulusan MTs'!L561="","-",IF(VALUE(LEFT('Lulusan MTs'!L561,2))&gt;31,"Tanggal tidak valid",IF(VALUE(LEFT(RIGHT('Lulusan MTs'!L561,7),2))&gt;12,"Bulan tidak valid",IF(VALUE(RIGHT('Lulusan MTs'!L561,4))&gt;2003,"Umur terlalu tua",IF(VALUE(RIGHT('Lulusan MTs'!L561,4))&lt;1996,"Umur terlalu tua","OK")))))</f>
        <v>-</v>
      </c>
      <c r="M561" s="19" t="str">
        <f>IF('Lulusan MTs'!M561="","-",IF('Lulusan MTs'!M561="L","OK",IF('Lulusan MTs'!M561="P","OK","Tidak valid")))</f>
        <v>-</v>
      </c>
      <c r="N561" s="19" t="str">
        <f>IF('Lulusan MTs'!N561="","-",IF('Lulusan MTs'!N561&gt;400,"Tidak valid",IF('Lulusan MTs'!N561&lt;1,"Tidak valid","OK")))</f>
        <v>-</v>
      </c>
      <c r="O561" s="19" t="str">
        <f>IF('Lulusan MTs'!O561="","-",IF('Lulusan MTs'!O561&gt;100,"Tidak valid",IF('Lulusan MTs'!O561&lt;1,"Tidak valid","OK")))</f>
        <v>-</v>
      </c>
      <c r="P561" s="19" t="str">
        <f>IF('Lulusan MTs'!P561="","-",IF('Lulusan MTs'!P561&gt;6,"Cek lagi",IF('Lulusan MTs'!P561&lt;2,"Cek lagi","OK")))</f>
        <v>-</v>
      </c>
      <c r="Q561" s="19" t="str">
        <f>IF('Lulusan MTs'!Q561="","-",IF('Lulusan MTs'!Q561&gt;8,"Tidak valid",IF('Lulusan MTs'!Q561&lt;1,"Tidak valid","OK")))</f>
        <v>-</v>
      </c>
      <c r="R561" s="75" t="str">
        <f>IF('Lulusan MTs'!R561="","-",IF(LEN('Lulusan MTs'!R561)&lt;16,"Cek lagi","OK"))</f>
        <v>-</v>
      </c>
      <c r="S561" s="19" t="str">
        <f>IF('Lulusan MTs'!S561="","-",IF('Lulusan MTs'!S561&gt;6,"Tidak valid",IF('Lulusan MTs'!S561&lt;1,"Tidak valid","OK")))</f>
        <v>-</v>
      </c>
      <c r="T561" s="18" t="str">
        <f>IF('Lulusan MTs'!T561="","-",IF(VALUE(LEFT('Lulusan MTs'!T561,2))&gt;31,"Tanggal tidak valid",IF(VALUE(LEFT(RIGHT('Lulusan MTs'!T561,7),2))&gt;12,"Bulan tidak valid",IF(VALUE(RIGHT('Lulusan MTs'!T561,4))&lt;2010,"Cek lagi Tahun Masuk",IF(VALUE(RIGHT('Lulusan MTs'!T561,4))&gt;2014,"Cek lagi Tahun Masuk","OK")))))</f>
        <v>-</v>
      </c>
      <c r="U561" s="76" t="str">
        <f>IF('Lulusan MTs'!U561="","-",IF(LEN('Lulusan MTs'!U561)&lt;&gt;20,"Tidak valid","OK"))</f>
        <v>-</v>
      </c>
      <c r="V561" s="19" t="str">
        <f>IF('Lulusan MTs'!V561="","-",IF('Lulusan MTs'!V561&gt;3,"Tidak valid",IF('Lulusan MTs'!V561&lt;1,"Tidak valid","OK")))</f>
        <v>-</v>
      </c>
      <c r="W561" s="76" t="str">
        <f>IF('Lulusan MTs'!J561&lt;&gt;"",IF('Lulusan MTs'!W561="","Wajib Diisi","OK"),"-")</f>
        <v>-</v>
      </c>
      <c r="X561" s="76" t="str">
        <f>IF('Lulusan MTs'!J561&lt;&gt;"",IF('Lulusan MTs'!X561="","Wajib Diisi","OK"),"-")</f>
        <v>-</v>
      </c>
      <c r="Y561" s="18" t="str">
        <f>IF('Lulusan MTs'!Y561="","-",IF(VALUE(LEFT('Lulusan MTs'!Y561,2))&gt;31,"Tanggal tidak valid",IF(VALUE(LEFT(RIGHT('Lulusan MTs'!Y561,7),2))&gt;12,"Bulan tidak valid",IF(VALUE(RIGHT('Lulusan MTs'!Y561,4))&lt;&gt;2016,"Cek lagi Tahun Lulus","OK"))))</f>
        <v>-</v>
      </c>
      <c r="Z561" s="19" t="str">
        <f>IF('Lulusan MTs'!Z561="","-",IF('Lulusan MTs'!Z561&gt;100,"Tidak valid",IF('Lulusan MTs'!Z561&lt;1,"Tidak valid","OK")))</f>
        <v>-</v>
      </c>
      <c r="AA561" s="19" t="str">
        <f>IF('Lulusan MTs'!AA561="","-",IF('Lulusan MTs'!AA561&gt;100,"Tidak valid",IF('Lulusan MTs'!AA561&lt;1,"Tidak valid","OK")))</f>
        <v>-</v>
      </c>
      <c r="AB561" s="19" t="str">
        <f>IF('Lulusan MTs'!AB561="","-",IF('Lulusan MTs'!AB561&gt;100,"Tidak valid",IF('Lulusan MTs'!AB561&lt;1,"Tidak valid","OK")))</f>
        <v>-</v>
      </c>
      <c r="AC561" s="19" t="str">
        <f>IF('Lulusan MTs'!AC561="","-",IF('Lulusan MTs'!AC561&gt;100,"Tidak valid",IF('Lulusan MTs'!AC561&lt;1,"Tidak valid","OK")))</f>
        <v>-</v>
      </c>
      <c r="AD561" s="19" t="str">
        <f>IF('Lulusan MTs'!AD561="","-",IF('Lulusan MTs'!AD561&gt;100,"Tidak valid",IF('Lulusan MTs'!AD561&lt;1,"Tidak valid","OK")))</f>
        <v>-</v>
      </c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  <c r="AT561" s="20"/>
      <c r="AU561" s="20"/>
      <c r="AV561" s="20"/>
      <c r="AW561" s="20"/>
      <c r="AX561" s="20"/>
      <c r="AY561" s="20"/>
      <c r="AZ561" s="20"/>
      <c r="BA561" s="20"/>
      <c r="BB561" s="20"/>
      <c r="BC561" s="20"/>
      <c r="BD561" s="20"/>
      <c r="BE561" s="20"/>
      <c r="BF561" s="20"/>
      <c r="BG561" s="20"/>
      <c r="BH561" s="20"/>
      <c r="BI561" s="20"/>
      <c r="BJ561" s="20"/>
      <c r="BK561" s="20"/>
      <c r="BL561" s="20"/>
      <c r="BM561" s="20"/>
      <c r="BN561" s="20"/>
      <c r="BO561" s="20"/>
      <c r="BP561" s="20"/>
      <c r="BQ561" s="20"/>
      <c r="BR561" s="20"/>
      <c r="BS561" s="20"/>
      <c r="BT561" s="20"/>
      <c r="BU561" s="20"/>
      <c r="BV561" s="20"/>
      <c r="BW561" s="20"/>
      <c r="BX561" s="20"/>
      <c r="BY561" s="20"/>
      <c r="BZ561" s="20"/>
      <c r="CA561" s="20"/>
      <c r="CB561" s="20"/>
      <c r="CC561" s="20"/>
      <c r="CD561" s="20"/>
      <c r="CE561" s="20"/>
      <c r="CF561" s="20"/>
      <c r="CG561" s="20"/>
      <c r="CH561" s="20"/>
      <c r="CI561" s="20"/>
      <c r="CJ561" s="20"/>
      <c r="CK561" s="20"/>
      <c r="CL561" s="20"/>
      <c r="CM561" s="20"/>
      <c r="CN561" s="20"/>
      <c r="CO561" s="20"/>
      <c r="CP561" s="20"/>
      <c r="CQ561" s="20"/>
      <c r="CR561" s="20"/>
      <c r="CS561" s="20"/>
      <c r="CT561" s="20"/>
      <c r="CU561" s="20"/>
      <c r="CV561" s="20"/>
      <c r="CW561" s="20"/>
      <c r="CX561" s="20"/>
      <c r="CY561" s="20"/>
      <c r="CZ561" s="20"/>
      <c r="DA561" s="20"/>
      <c r="DB561" s="20"/>
      <c r="DC561" s="20"/>
      <c r="DD561" s="20"/>
      <c r="DE561" s="20"/>
      <c r="DF561" s="20"/>
      <c r="DG561" s="20"/>
      <c r="DH561" s="20"/>
      <c r="DI561" s="20"/>
      <c r="DJ561" s="20"/>
      <c r="DK561" s="20"/>
      <c r="DL561" s="20"/>
      <c r="DM561" s="20"/>
      <c r="DN561" s="20"/>
      <c r="DO561" s="20"/>
      <c r="DP561" s="20"/>
      <c r="DQ561" s="20"/>
      <c r="DR561" s="20"/>
      <c r="DS561" s="20"/>
      <c r="DT561" s="20"/>
      <c r="DU561" s="20"/>
      <c r="DV561" s="20"/>
      <c r="DW561" s="20"/>
      <c r="DX561" s="20"/>
      <c r="DY561" s="20"/>
      <c r="DZ561" s="20"/>
      <c r="EA561" s="20"/>
      <c r="EB561" s="20"/>
      <c r="EC561" s="20"/>
      <c r="ED561" s="20"/>
      <c r="EE561" s="20"/>
      <c r="EF561" s="20"/>
      <c r="EG561" s="20"/>
      <c r="EH561" s="20"/>
      <c r="EI561" s="20"/>
      <c r="EJ561" s="20"/>
      <c r="EK561" s="20"/>
      <c r="EL561" s="20"/>
      <c r="EM561" s="20"/>
      <c r="EN561" s="20"/>
      <c r="EO561" s="20"/>
      <c r="EP561" s="20"/>
      <c r="EQ561" s="20"/>
      <c r="ER561" s="20"/>
      <c r="ES561" s="20"/>
      <c r="ET561" s="20"/>
      <c r="EU561" s="20"/>
      <c r="EV561" s="20"/>
      <c r="EW561" s="20"/>
      <c r="EX561" s="20"/>
      <c r="EY561" s="20"/>
      <c r="EZ561" s="20"/>
      <c r="FA561" s="20"/>
      <c r="FB561" s="20"/>
      <c r="FC561" s="20"/>
      <c r="FD561" s="20"/>
      <c r="FE561" s="20"/>
      <c r="FF561" s="20"/>
      <c r="FG561" s="20"/>
      <c r="FH561" s="20"/>
      <c r="FI561" s="20"/>
      <c r="FJ561" s="20"/>
      <c r="FK561" s="20"/>
      <c r="FL561" s="20"/>
      <c r="FM561" s="20"/>
      <c r="FN561" s="20"/>
      <c r="FO561" s="20"/>
      <c r="FP561" s="20"/>
      <c r="FQ561" s="20"/>
      <c r="FR561" s="20"/>
      <c r="FS561" s="20"/>
      <c r="FT561" s="20"/>
      <c r="FU561" s="20"/>
      <c r="FV561" s="20"/>
      <c r="FW561" s="20"/>
      <c r="FX561" s="20"/>
      <c r="FY561" s="20"/>
      <c r="FZ561" s="20"/>
      <c r="GA561" s="20"/>
      <c r="GB561" s="20"/>
      <c r="GC561" s="20"/>
      <c r="GD561" s="20"/>
      <c r="GE561" s="20"/>
      <c r="GF561" s="20"/>
      <c r="GG561" s="20"/>
      <c r="GH561" s="20"/>
      <c r="GI561" s="20"/>
      <c r="GJ561" s="20"/>
      <c r="GK561" s="20"/>
      <c r="GL561" s="20"/>
      <c r="GM561" s="20"/>
      <c r="GN561" s="20"/>
      <c r="GO561" s="20"/>
      <c r="GP561" s="20"/>
      <c r="GQ561" s="20"/>
      <c r="GR561" s="20"/>
      <c r="GS561" s="20"/>
      <c r="GT561" s="20"/>
      <c r="GU561" s="20"/>
      <c r="GV561" s="20"/>
      <c r="GW561" s="20"/>
      <c r="GX561" s="20"/>
      <c r="GY561" s="20"/>
      <c r="GZ561" s="20"/>
      <c r="HA561" s="20"/>
      <c r="HB561" s="20"/>
      <c r="HC561" s="20"/>
      <c r="HD561" s="20"/>
      <c r="HE561" s="20"/>
      <c r="HF561" s="20"/>
      <c r="HG561" s="20"/>
      <c r="HH561" s="20"/>
      <c r="HI561" s="20"/>
      <c r="HJ561" s="20"/>
      <c r="HK561" s="20"/>
      <c r="HL561" s="20"/>
      <c r="HM561" s="20"/>
      <c r="HN561" s="20"/>
      <c r="HO561" s="20"/>
      <c r="HP561" s="20"/>
      <c r="HQ561" s="20"/>
      <c r="HR561" s="20"/>
      <c r="HS561" s="20"/>
      <c r="HT561" s="20"/>
      <c r="HU561" s="20"/>
      <c r="HV561" s="20"/>
      <c r="HW561" s="20"/>
      <c r="HX561" s="20"/>
      <c r="HY561" s="20"/>
    </row>
    <row r="562" spans="1:233" s="21" customFormat="1" ht="15" customHeight="1" x14ac:dyDescent="0.2">
      <c r="A562" s="18" t="str">
        <f>IF('Lulusan MTs'!A562="","-",IF(LEN('Lulusan MTs'!A562)&lt;&gt;12,"Tidak valid","OK"))</f>
        <v>-</v>
      </c>
      <c r="B562" s="19" t="str">
        <f>IF('Lulusan MTs'!B562="","-",IF(LEN('Lulusan MTs'!B562)&lt;5,"Cek lagi","OK"))</f>
        <v>-</v>
      </c>
      <c r="C562" s="19" t="str">
        <f>IF('Lulusan MTs'!C562="","-",IF('Lulusan MTs'!C562="MTsN","OK",IF('Lulusan MTs'!C562="MTsS","OK","Tidak valid")))</f>
        <v>-</v>
      </c>
      <c r="D562" s="19" t="str">
        <f>IF('Lulusan MTs'!D562="","-",IF(LEN('Lulusan MTs'!D562)&lt;5,"Cek lagi","OK"))</f>
        <v>-</v>
      </c>
      <c r="E562" s="19" t="str">
        <f>IF('Lulusan MTs'!E562="","-",IF(LEN('Lulusan MTs'!E562)&lt;4,"Cek lagi","OK"))</f>
        <v>-</v>
      </c>
      <c r="F562" s="19" t="str">
        <f>IF('Lulusan MTs'!F562="","-",IF(LEN('Lulusan MTs'!F562)&lt;4,"Cek lagi","OK"))</f>
        <v>-</v>
      </c>
      <c r="G562" s="19" t="str">
        <f>IF('Lulusan MTs'!G562="","-",IF(LEN('Lulusan MTs'!G562)&lt;4,"Cek lagi","OK"))</f>
        <v>-</v>
      </c>
      <c r="H562" s="19" t="str">
        <f>IF('Lulusan MTs'!H562="","-",IF(LEN('Lulusan MTs'!H562)&lt;&gt;18,"Tidak valid",IF(VALUE('Lulusan MTs'!H562)&lt;0,"Cek lagi","OK")))</f>
        <v>-</v>
      </c>
      <c r="I562" s="19" t="str">
        <f>IF('Lulusan MTs'!I562="","-",IF(LEN('Lulusan MTs'!I562)&lt;&gt;10,"Tidak valid",IF(VALUE('Lulusan MTs'!I562)&lt;0,"Cek lagi","OK")))</f>
        <v>-</v>
      </c>
      <c r="J562" s="19" t="str">
        <f>IF('Lulusan MTs'!J562="","-",IF(LEN('Lulusan MTs'!J562)&lt;4,"Cek lagi","OK"))</f>
        <v>-</v>
      </c>
      <c r="K562" s="19" t="str">
        <f>IF('Lulusan MTs'!K562="","-",IF(LEN('Lulusan MTs'!K562)&lt;4,"Cek lagi","OK"))</f>
        <v>-</v>
      </c>
      <c r="L562" s="18" t="str">
        <f>IF('Lulusan MTs'!L562="","-",IF(VALUE(LEFT('Lulusan MTs'!L562,2))&gt;31,"Tanggal tidak valid",IF(VALUE(LEFT(RIGHT('Lulusan MTs'!L562,7),2))&gt;12,"Bulan tidak valid",IF(VALUE(RIGHT('Lulusan MTs'!L562,4))&gt;2003,"Umur terlalu tua",IF(VALUE(RIGHT('Lulusan MTs'!L562,4))&lt;1996,"Umur terlalu tua","OK")))))</f>
        <v>-</v>
      </c>
      <c r="M562" s="19" t="str">
        <f>IF('Lulusan MTs'!M562="","-",IF('Lulusan MTs'!M562="L","OK",IF('Lulusan MTs'!M562="P","OK","Tidak valid")))</f>
        <v>-</v>
      </c>
      <c r="N562" s="19" t="str">
        <f>IF('Lulusan MTs'!N562="","-",IF('Lulusan MTs'!N562&gt;400,"Tidak valid",IF('Lulusan MTs'!N562&lt;1,"Tidak valid","OK")))</f>
        <v>-</v>
      </c>
      <c r="O562" s="19" t="str">
        <f>IF('Lulusan MTs'!O562="","-",IF('Lulusan MTs'!O562&gt;100,"Tidak valid",IF('Lulusan MTs'!O562&lt;1,"Tidak valid","OK")))</f>
        <v>-</v>
      </c>
      <c r="P562" s="19" t="str">
        <f>IF('Lulusan MTs'!P562="","-",IF('Lulusan MTs'!P562&gt;6,"Cek lagi",IF('Lulusan MTs'!P562&lt;2,"Cek lagi","OK")))</f>
        <v>-</v>
      </c>
      <c r="Q562" s="19" t="str">
        <f>IF('Lulusan MTs'!Q562="","-",IF('Lulusan MTs'!Q562&gt;8,"Tidak valid",IF('Lulusan MTs'!Q562&lt;1,"Tidak valid","OK")))</f>
        <v>-</v>
      </c>
      <c r="R562" s="75" t="str">
        <f>IF('Lulusan MTs'!R562="","-",IF(LEN('Lulusan MTs'!R562)&lt;16,"Cek lagi","OK"))</f>
        <v>-</v>
      </c>
      <c r="S562" s="19" t="str">
        <f>IF('Lulusan MTs'!S562="","-",IF('Lulusan MTs'!S562&gt;6,"Tidak valid",IF('Lulusan MTs'!S562&lt;1,"Tidak valid","OK")))</f>
        <v>-</v>
      </c>
      <c r="T562" s="18" t="str">
        <f>IF('Lulusan MTs'!T562="","-",IF(VALUE(LEFT('Lulusan MTs'!T562,2))&gt;31,"Tanggal tidak valid",IF(VALUE(LEFT(RIGHT('Lulusan MTs'!T562,7),2))&gt;12,"Bulan tidak valid",IF(VALUE(RIGHT('Lulusan MTs'!T562,4))&lt;2010,"Cek lagi Tahun Masuk",IF(VALUE(RIGHT('Lulusan MTs'!T562,4))&gt;2014,"Cek lagi Tahun Masuk","OK")))))</f>
        <v>-</v>
      </c>
      <c r="U562" s="76" t="str">
        <f>IF('Lulusan MTs'!U562="","-",IF(LEN('Lulusan MTs'!U562)&lt;&gt;20,"Tidak valid","OK"))</f>
        <v>-</v>
      </c>
      <c r="V562" s="19" t="str">
        <f>IF('Lulusan MTs'!V562="","-",IF('Lulusan MTs'!V562&gt;3,"Tidak valid",IF('Lulusan MTs'!V562&lt;1,"Tidak valid","OK")))</f>
        <v>-</v>
      </c>
      <c r="W562" s="76" t="str">
        <f>IF('Lulusan MTs'!J562&lt;&gt;"",IF('Lulusan MTs'!W562="","Wajib Diisi","OK"),"-")</f>
        <v>-</v>
      </c>
      <c r="X562" s="76" t="str">
        <f>IF('Lulusan MTs'!J562&lt;&gt;"",IF('Lulusan MTs'!X562="","Wajib Diisi","OK"),"-")</f>
        <v>-</v>
      </c>
      <c r="Y562" s="18" t="str">
        <f>IF('Lulusan MTs'!Y562="","-",IF(VALUE(LEFT('Lulusan MTs'!Y562,2))&gt;31,"Tanggal tidak valid",IF(VALUE(LEFT(RIGHT('Lulusan MTs'!Y562,7),2))&gt;12,"Bulan tidak valid",IF(VALUE(RIGHT('Lulusan MTs'!Y562,4))&lt;&gt;2016,"Cek lagi Tahun Lulus","OK"))))</f>
        <v>-</v>
      </c>
      <c r="Z562" s="19" t="str">
        <f>IF('Lulusan MTs'!Z562="","-",IF('Lulusan MTs'!Z562&gt;100,"Tidak valid",IF('Lulusan MTs'!Z562&lt;1,"Tidak valid","OK")))</f>
        <v>-</v>
      </c>
      <c r="AA562" s="19" t="str">
        <f>IF('Lulusan MTs'!AA562="","-",IF('Lulusan MTs'!AA562&gt;100,"Tidak valid",IF('Lulusan MTs'!AA562&lt;1,"Tidak valid","OK")))</f>
        <v>-</v>
      </c>
      <c r="AB562" s="19" t="str">
        <f>IF('Lulusan MTs'!AB562="","-",IF('Lulusan MTs'!AB562&gt;100,"Tidak valid",IF('Lulusan MTs'!AB562&lt;1,"Tidak valid","OK")))</f>
        <v>-</v>
      </c>
      <c r="AC562" s="19" t="str">
        <f>IF('Lulusan MTs'!AC562="","-",IF('Lulusan MTs'!AC562&gt;100,"Tidak valid",IF('Lulusan MTs'!AC562&lt;1,"Tidak valid","OK")))</f>
        <v>-</v>
      </c>
      <c r="AD562" s="19" t="str">
        <f>IF('Lulusan MTs'!AD562="","-",IF('Lulusan MTs'!AD562&gt;100,"Tidak valid",IF('Lulusan MTs'!AD562&lt;1,"Tidak valid","OK")))</f>
        <v>-</v>
      </c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0"/>
      <c r="AU562" s="20"/>
      <c r="AV562" s="20"/>
      <c r="AW562" s="20"/>
      <c r="AX562" s="20"/>
      <c r="AY562" s="20"/>
      <c r="AZ562" s="20"/>
      <c r="BA562" s="20"/>
      <c r="BB562" s="20"/>
      <c r="BC562" s="20"/>
      <c r="BD562" s="20"/>
      <c r="BE562" s="20"/>
      <c r="BF562" s="20"/>
      <c r="BG562" s="20"/>
      <c r="BH562" s="20"/>
      <c r="BI562" s="20"/>
      <c r="BJ562" s="20"/>
      <c r="BK562" s="20"/>
      <c r="BL562" s="20"/>
      <c r="BM562" s="20"/>
      <c r="BN562" s="20"/>
      <c r="BO562" s="20"/>
      <c r="BP562" s="20"/>
      <c r="BQ562" s="20"/>
      <c r="BR562" s="20"/>
      <c r="BS562" s="20"/>
      <c r="BT562" s="20"/>
      <c r="BU562" s="20"/>
      <c r="BV562" s="20"/>
      <c r="BW562" s="20"/>
      <c r="BX562" s="20"/>
      <c r="BY562" s="20"/>
      <c r="BZ562" s="20"/>
      <c r="CA562" s="20"/>
      <c r="CB562" s="20"/>
      <c r="CC562" s="20"/>
      <c r="CD562" s="20"/>
      <c r="CE562" s="20"/>
      <c r="CF562" s="20"/>
      <c r="CG562" s="20"/>
      <c r="CH562" s="20"/>
      <c r="CI562" s="20"/>
      <c r="CJ562" s="20"/>
      <c r="CK562" s="20"/>
      <c r="CL562" s="20"/>
      <c r="CM562" s="20"/>
      <c r="CN562" s="20"/>
      <c r="CO562" s="20"/>
      <c r="CP562" s="20"/>
      <c r="CQ562" s="20"/>
      <c r="CR562" s="20"/>
      <c r="CS562" s="20"/>
      <c r="CT562" s="20"/>
      <c r="CU562" s="20"/>
      <c r="CV562" s="20"/>
      <c r="CW562" s="20"/>
      <c r="CX562" s="20"/>
      <c r="CY562" s="20"/>
      <c r="CZ562" s="20"/>
      <c r="DA562" s="20"/>
      <c r="DB562" s="20"/>
      <c r="DC562" s="20"/>
      <c r="DD562" s="20"/>
      <c r="DE562" s="20"/>
      <c r="DF562" s="20"/>
      <c r="DG562" s="20"/>
      <c r="DH562" s="20"/>
      <c r="DI562" s="20"/>
      <c r="DJ562" s="20"/>
      <c r="DK562" s="20"/>
      <c r="DL562" s="20"/>
      <c r="DM562" s="20"/>
      <c r="DN562" s="20"/>
      <c r="DO562" s="20"/>
      <c r="DP562" s="20"/>
      <c r="DQ562" s="20"/>
      <c r="DR562" s="20"/>
      <c r="DS562" s="20"/>
      <c r="DT562" s="20"/>
      <c r="DU562" s="20"/>
      <c r="DV562" s="20"/>
      <c r="DW562" s="20"/>
      <c r="DX562" s="20"/>
      <c r="DY562" s="20"/>
      <c r="DZ562" s="20"/>
      <c r="EA562" s="20"/>
      <c r="EB562" s="20"/>
      <c r="EC562" s="20"/>
      <c r="ED562" s="20"/>
      <c r="EE562" s="20"/>
      <c r="EF562" s="20"/>
      <c r="EG562" s="20"/>
      <c r="EH562" s="20"/>
      <c r="EI562" s="20"/>
      <c r="EJ562" s="20"/>
      <c r="EK562" s="20"/>
      <c r="EL562" s="20"/>
      <c r="EM562" s="20"/>
      <c r="EN562" s="20"/>
      <c r="EO562" s="20"/>
      <c r="EP562" s="20"/>
      <c r="EQ562" s="20"/>
      <c r="ER562" s="20"/>
      <c r="ES562" s="20"/>
      <c r="ET562" s="20"/>
      <c r="EU562" s="20"/>
      <c r="EV562" s="20"/>
      <c r="EW562" s="20"/>
      <c r="EX562" s="20"/>
      <c r="EY562" s="20"/>
      <c r="EZ562" s="20"/>
      <c r="FA562" s="20"/>
      <c r="FB562" s="20"/>
      <c r="FC562" s="20"/>
      <c r="FD562" s="20"/>
      <c r="FE562" s="20"/>
      <c r="FF562" s="20"/>
      <c r="FG562" s="20"/>
      <c r="FH562" s="20"/>
      <c r="FI562" s="20"/>
      <c r="FJ562" s="20"/>
      <c r="FK562" s="20"/>
      <c r="FL562" s="20"/>
      <c r="FM562" s="20"/>
      <c r="FN562" s="20"/>
      <c r="FO562" s="20"/>
      <c r="FP562" s="20"/>
      <c r="FQ562" s="20"/>
      <c r="FR562" s="20"/>
      <c r="FS562" s="20"/>
      <c r="FT562" s="20"/>
      <c r="FU562" s="20"/>
      <c r="FV562" s="20"/>
      <c r="FW562" s="20"/>
      <c r="FX562" s="20"/>
      <c r="FY562" s="20"/>
      <c r="FZ562" s="20"/>
      <c r="GA562" s="20"/>
      <c r="GB562" s="20"/>
      <c r="GC562" s="20"/>
      <c r="GD562" s="20"/>
      <c r="GE562" s="20"/>
      <c r="GF562" s="20"/>
      <c r="GG562" s="20"/>
      <c r="GH562" s="20"/>
      <c r="GI562" s="20"/>
      <c r="GJ562" s="20"/>
      <c r="GK562" s="20"/>
      <c r="GL562" s="20"/>
      <c r="GM562" s="20"/>
      <c r="GN562" s="20"/>
      <c r="GO562" s="20"/>
      <c r="GP562" s="20"/>
      <c r="GQ562" s="20"/>
      <c r="GR562" s="20"/>
      <c r="GS562" s="20"/>
      <c r="GT562" s="20"/>
      <c r="GU562" s="20"/>
      <c r="GV562" s="20"/>
      <c r="GW562" s="20"/>
      <c r="GX562" s="20"/>
      <c r="GY562" s="20"/>
      <c r="GZ562" s="20"/>
      <c r="HA562" s="20"/>
      <c r="HB562" s="20"/>
      <c r="HC562" s="20"/>
      <c r="HD562" s="20"/>
      <c r="HE562" s="20"/>
      <c r="HF562" s="20"/>
      <c r="HG562" s="20"/>
      <c r="HH562" s="20"/>
      <c r="HI562" s="20"/>
      <c r="HJ562" s="20"/>
      <c r="HK562" s="20"/>
      <c r="HL562" s="20"/>
      <c r="HM562" s="20"/>
      <c r="HN562" s="20"/>
      <c r="HO562" s="20"/>
      <c r="HP562" s="20"/>
      <c r="HQ562" s="20"/>
      <c r="HR562" s="20"/>
      <c r="HS562" s="20"/>
      <c r="HT562" s="20"/>
      <c r="HU562" s="20"/>
      <c r="HV562" s="20"/>
      <c r="HW562" s="20"/>
      <c r="HX562" s="20"/>
      <c r="HY562" s="20"/>
    </row>
    <row r="563" spans="1:233" s="21" customFormat="1" ht="15" customHeight="1" x14ac:dyDescent="0.2">
      <c r="A563" s="18" t="str">
        <f>IF('Lulusan MTs'!A563="","-",IF(LEN('Lulusan MTs'!A563)&lt;&gt;12,"Tidak valid","OK"))</f>
        <v>-</v>
      </c>
      <c r="B563" s="19" t="str">
        <f>IF('Lulusan MTs'!B563="","-",IF(LEN('Lulusan MTs'!B563)&lt;5,"Cek lagi","OK"))</f>
        <v>-</v>
      </c>
      <c r="C563" s="19" t="str">
        <f>IF('Lulusan MTs'!C563="","-",IF('Lulusan MTs'!C563="MTsN","OK",IF('Lulusan MTs'!C563="MTsS","OK","Tidak valid")))</f>
        <v>-</v>
      </c>
      <c r="D563" s="19" t="str">
        <f>IF('Lulusan MTs'!D563="","-",IF(LEN('Lulusan MTs'!D563)&lt;5,"Cek lagi","OK"))</f>
        <v>-</v>
      </c>
      <c r="E563" s="19" t="str">
        <f>IF('Lulusan MTs'!E563="","-",IF(LEN('Lulusan MTs'!E563)&lt;4,"Cek lagi","OK"))</f>
        <v>-</v>
      </c>
      <c r="F563" s="19" t="str">
        <f>IF('Lulusan MTs'!F563="","-",IF(LEN('Lulusan MTs'!F563)&lt;4,"Cek lagi","OK"))</f>
        <v>-</v>
      </c>
      <c r="G563" s="19" t="str">
        <f>IF('Lulusan MTs'!G563="","-",IF(LEN('Lulusan MTs'!G563)&lt;4,"Cek lagi","OK"))</f>
        <v>-</v>
      </c>
      <c r="H563" s="19" t="str">
        <f>IF('Lulusan MTs'!H563="","-",IF(LEN('Lulusan MTs'!H563)&lt;&gt;18,"Tidak valid",IF(VALUE('Lulusan MTs'!H563)&lt;0,"Cek lagi","OK")))</f>
        <v>-</v>
      </c>
      <c r="I563" s="19" t="str">
        <f>IF('Lulusan MTs'!I563="","-",IF(LEN('Lulusan MTs'!I563)&lt;&gt;10,"Tidak valid",IF(VALUE('Lulusan MTs'!I563)&lt;0,"Cek lagi","OK")))</f>
        <v>-</v>
      </c>
      <c r="J563" s="19" t="str">
        <f>IF('Lulusan MTs'!J563="","-",IF(LEN('Lulusan MTs'!J563)&lt;4,"Cek lagi","OK"))</f>
        <v>-</v>
      </c>
      <c r="K563" s="19" t="str">
        <f>IF('Lulusan MTs'!K563="","-",IF(LEN('Lulusan MTs'!K563)&lt;4,"Cek lagi","OK"))</f>
        <v>-</v>
      </c>
      <c r="L563" s="18" t="str">
        <f>IF('Lulusan MTs'!L563="","-",IF(VALUE(LEFT('Lulusan MTs'!L563,2))&gt;31,"Tanggal tidak valid",IF(VALUE(LEFT(RIGHT('Lulusan MTs'!L563,7),2))&gt;12,"Bulan tidak valid",IF(VALUE(RIGHT('Lulusan MTs'!L563,4))&gt;2003,"Umur terlalu tua",IF(VALUE(RIGHT('Lulusan MTs'!L563,4))&lt;1996,"Umur terlalu tua","OK")))))</f>
        <v>-</v>
      </c>
      <c r="M563" s="19" t="str">
        <f>IF('Lulusan MTs'!M563="","-",IF('Lulusan MTs'!M563="L","OK",IF('Lulusan MTs'!M563="P","OK","Tidak valid")))</f>
        <v>-</v>
      </c>
      <c r="N563" s="19" t="str">
        <f>IF('Lulusan MTs'!N563="","-",IF('Lulusan MTs'!N563&gt;400,"Tidak valid",IF('Lulusan MTs'!N563&lt;1,"Tidak valid","OK")))</f>
        <v>-</v>
      </c>
      <c r="O563" s="19" t="str">
        <f>IF('Lulusan MTs'!O563="","-",IF('Lulusan MTs'!O563&gt;100,"Tidak valid",IF('Lulusan MTs'!O563&lt;1,"Tidak valid","OK")))</f>
        <v>-</v>
      </c>
      <c r="P563" s="19" t="str">
        <f>IF('Lulusan MTs'!P563="","-",IF('Lulusan MTs'!P563&gt;6,"Cek lagi",IF('Lulusan MTs'!P563&lt;2,"Cek lagi","OK")))</f>
        <v>-</v>
      </c>
      <c r="Q563" s="19" t="str">
        <f>IF('Lulusan MTs'!Q563="","-",IF('Lulusan MTs'!Q563&gt;8,"Tidak valid",IF('Lulusan MTs'!Q563&lt;1,"Tidak valid","OK")))</f>
        <v>-</v>
      </c>
      <c r="R563" s="75" t="str">
        <f>IF('Lulusan MTs'!R563="","-",IF(LEN('Lulusan MTs'!R563)&lt;16,"Cek lagi","OK"))</f>
        <v>-</v>
      </c>
      <c r="S563" s="19" t="str">
        <f>IF('Lulusan MTs'!S563="","-",IF('Lulusan MTs'!S563&gt;6,"Tidak valid",IF('Lulusan MTs'!S563&lt;1,"Tidak valid","OK")))</f>
        <v>-</v>
      </c>
      <c r="T563" s="18" t="str">
        <f>IF('Lulusan MTs'!T563="","-",IF(VALUE(LEFT('Lulusan MTs'!T563,2))&gt;31,"Tanggal tidak valid",IF(VALUE(LEFT(RIGHT('Lulusan MTs'!T563,7),2))&gt;12,"Bulan tidak valid",IF(VALUE(RIGHT('Lulusan MTs'!T563,4))&lt;2010,"Cek lagi Tahun Masuk",IF(VALUE(RIGHT('Lulusan MTs'!T563,4))&gt;2014,"Cek lagi Tahun Masuk","OK")))))</f>
        <v>-</v>
      </c>
      <c r="U563" s="76" t="str">
        <f>IF('Lulusan MTs'!U563="","-",IF(LEN('Lulusan MTs'!U563)&lt;&gt;20,"Tidak valid","OK"))</f>
        <v>-</v>
      </c>
      <c r="V563" s="19" t="str">
        <f>IF('Lulusan MTs'!V563="","-",IF('Lulusan MTs'!V563&gt;3,"Tidak valid",IF('Lulusan MTs'!V563&lt;1,"Tidak valid","OK")))</f>
        <v>-</v>
      </c>
      <c r="W563" s="76" t="str">
        <f>IF('Lulusan MTs'!J563&lt;&gt;"",IF('Lulusan MTs'!W563="","Wajib Diisi","OK"),"-")</f>
        <v>-</v>
      </c>
      <c r="X563" s="76" t="str">
        <f>IF('Lulusan MTs'!J563&lt;&gt;"",IF('Lulusan MTs'!X563="","Wajib Diisi","OK"),"-")</f>
        <v>-</v>
      </c>
      <c r="Y563" s="18" t="str">
        <f>IF('Lulusan MTs'!Y563="","-",IF(VALUE(LEFT('Lulusan MTs'!Y563,2))&gt;31,"Tanggal tidak valid",IF(VALUE(LEFT(RIGHT('Lulusan MTs'!Y563,7),2))&gt;12,"Bulan tidak valid",IF(VALUE(RIGHT('Lulusan MTs'!Y563,4))&lt;&gt;2016,"Cek lagi Tahun Lulus","OK"))))</f>
        <v>-</v>
      </c>
      <c r="Z563" s="19" t="str">
        <f>IF('Lulusan MTs'!Z563="","-",IF('Lulusan MTs'!Z563&gt;100,"Tidak valid",IF('Lulusan MTs'!Z563&lt;1,"Tidak valid","OK")))</f>
        <v>-</v>
      </c>
      <c r="AA563" s="19" t="str">
        <f>IF('Lulusan MTs'!AA563="","-",IF('Lulusan MTs'!AA563&gt;100,"Tidak valid",IF('Lulusan MTs'!AA563&lt;1,"Tidak valid","OK")))</f>
        <v>-</v>
      </c>
      <c r="AB563" s="19" t="str">
        <f>IF('Lulusan MTs'!AB563="","-",IF('Lulusan MTs'!AB563&gt;100,"Tidak valid",IF('Lulusan MTs'!AB563&lt;1,"Tidak valid","OK")))</f>
        <v>-</v>
      </c>
      <c r="AC563" s="19" t="str">
        <f>IF('Lulusan MTs'!AC563="","-",IF('Lulusan MTs'!AC563&gt;100,"Tidak valid",IF('Lulusan MTs'!AC563&lt;1,"Tidak valid","OK")))</f>
        <v>-</v>
      </c>
      <c r="AD563" s="19" t="str">
        <f>IF('Lulusan MTs'!AD563="","-",IF('Lulusan MTs'!AD563&gt;100,"Tidak valid",IF('Lulusan MTs'!AD563&lt;1,"Tidak valid","OK")))</f>
        <v>-</v>
      </c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  <c r="AT563" s="20"/>
      <c r="AU563" s="20"/>
      <c r="AV563" s="20"/>
      <c r="AW563" s="20"/>
      <c r="AX563" s="20"/>
      <c r="AY563" s="20"/>
      <c r="AZ563" s="20"/>
      <c r="BA563" s="20"/>
      <c r="BB563" s="20"/>
      <c r="BC563" s="20"/>
      <c r="BD563" s="20"/>
      <c r="BE563" s="20"/>
      <c r="BF563" s="20"/>
      <c r="BG563" s="20"/>
      <c r="BH563" s="20"/>
      <c r="BI563" s="20"/>
      <c r="BJ563" s="20"/>
      <c r="BK563" s="20"/>
      <c r="BL563" s="20"/>
      <c r="BM563" s="20"/>
      <c r="BN563" s="20"/>
      <c r="BO563" s="20"/>
      <c r="BP563" s="20"/>
      <c r="BQ563" s="20"/>
      <c r="BR563" s="20"/>
      <c r="BS563" s="20"/>
      <c r="BT563" s="20"/>
      <c r="BU563" s="20"/>
      <c r="BV563" s="20"/>
      <c r="BW563" s="20"/>
      <c r="BX563" s="20"/>
      <c r="BY563" s="20"/>
      <c r="BZ563" s="20"/>
      <c r="CA563" s="20"/>
      <c r="CB563" s="20"/>
      <c r="CC563" s="20"/>
      <c r="CD563" s="20"/>
      <c r="CE563" s="20"/>
      <c r="CF563" s="20"/>
      <c r="CG563" s="20"/>
      <c r="CH563" s="20"/>
      <c r="CI563" s="20"/>
      <c r="CJ563" s="20"/>
      <c r="CK563" s="20"/>
      <c r="CL563" s="20"/>
      <c r="CM563" s="20"/>
      <c r="CN563" s="20"/>
      <c r="CO563" s="20"/>
      <c r="CP563" s="20"/>
      <c r="CQ563" s="20"/>
      <c r="CR563" s="20"/>
      <c r="CS563" s="20"/>
      <c r="CT563" s="20"/>
      <c r="CU563" s="20"/>
      <c r="CV563" s="20"/>
      <c r="CW563" s="20"/>
      <c r="CX563" s="20"/>
      <c r="CY563" s="20"/>
      <c r="CZ563" s="20"/>
      <c r="DA563" s="20"/>
      <c r="DB563" s="20"/>
      <c r="DC563" s="20"/>
      <c r="DD563" s="20"/>
      <c r="DE563" s="20"/>
      <c r="DF563" s="20"/>
      <c r="DG563" s="20"/>
      <c r="DH563" s="20"/>
      <c r="DI563" s="20"/>
      <c r="DJ563" s="20"/>
      <c r="DK563" s="20"/>
      <c r="DL563" s="20"/>
      <c r="DM563" s="20"/>
      <c r="DN563" s="20"/>
      <c r="DO563" s="20"/>
      <c r="DP563" s="20"/>
      <c r="DQ563" s="20"/>
      <c r="DR563" s="20"/>
      <c r="DS563" s="20"/>
      <c r="DT563" s="20"/>
      <c r="DU563" s="20"/>
      <c r="DV563" s="20"/>
      <c r="DW563" s="20"/>
      <c r="DX563" s="20"/>
      <c r="DY563" s="20"/>
      <c r="DZ563" s="20"/>
      <c r="EA563" s="20"/>
      <c r="EB563" s="20"/>
      <c r="EC563" s="20"/>
      <c r="ED563" s="20"/>
      <c r="EE563" s="20"/>
      <c r="EF563" s="20"/>
      <c r="EG563" s="20"/>
      <c r="EH563" s="20"/>
      <c r="EI563" s="20"/>
      <c r="EJ563" s="20"/>
      <c r="EK563" s="20"/>
      <c r="EL563" s="20"/>
      <c r="EM563" s="20"/>
      <c r="EN563" s="20"/>
      <c r="EO563" s="20"/>
      <c r="EP563" s="20"/>
      <c r="EQ563" s="20"/>
      <c r="ER563" s="20"/>
      <c r="ES563" s="20"/>
      <c r="ET563" s="20"/>
      <c r="EU563" s="20"/>
      <c r="EV563" s="20"/>
      <c r="EW563" s="20"/>
      <c r="EX563" s="20"/>
      <c r="EY563" s="20"/>
      <c r="EZ563" s="20"/>
      <c r="FA563" s="20"/>
      <c r="FB563" s="20"/>
      <c r="FC563" s="20"/>
      <c r="FD563" s="20"/>
      <c r="FE563" s="20"/>
      <c r="FF563" s="20"/>
      <c r="FG563" s="20"/>
      <c r="FH563" s="20"/>
      <c r="FI563" s="20"/>
      <c r="FJ563" s="20"/>
      <c r="FK563" s="20"/>
      <c r="FL563" s="20"/>
      <c r="FM563" s="20"/>
      <c r="FN563" s="20"/>
      <c r="FO563" s="20"/>
      <c r="FP563" s="20"/>
      <c r="FQ563" s="20"/>
      <c r="FR563" s="20"/>
      <c r="FS563" s="20"/>
      <c r="FT563" s="20"/>
      <c r="FU563" s="20"/>
      <c r="FV563" s="20"/>
      <c r="FW563" s="20"/>
      <c r="FX563" s="20"/>
      <c r="FY563" s="20"/>
      <c r="FZ563" s="20"/>
      <c r="GA563" s="20"/>
      <c r="GB563" s="20"/>
      <c r="GC563" s="20"/>
      <c r="GD563" s="20"/>
      <c r="GE563" s="20"/>
      <c r="GF563" s="20"/>
      <c r="GG563" s="20"/>
      <c r="GH563" s="20"/>
      <c r="GI563" s="20"/>
      <c r="GJ563" s="20"/>
      <c r="GK563" s="20"/>
      <c r="GL563" s="20"/>
      <c r="GM563" s="20"/>
      <c r="GN563" s="20"/>
      <c r="GO563" s="20"/>
      <c r="GP563" s="20"/>
      <c r="GQ563" s="20"/>
      <c r="GR563" s="20"/>
      <c r="GS563" s="20"/>
      <c r="GT563" s="20"/>
      <c r="GU563" s="20"/>
      <c r="GV563" s="20"/>
      <c r="GW563" s="20"/>
      <c r="GX563" s="20"/>
      <c r="GY563" s="20"/>
      <c r="GZ563" s="20"/>
      <c r="HA563" s="20"/>
      <c r="HB563" s="20"/>
      <c r="HC563" s="20"/>
      <c r="HD563" s="20"/>
      <c r="HE563" s="20"/>
      <c r="HF563" s="20"/>
      <c r="HG563" s="20"/>
      <c r="HH563" s="20"/>
      <c r="HI563" s="20"/>
      <c r="HJ563" s="20"/>
      <c r="HK563" s="20"/>
      <c r="HL563" s="20"/>
      <c r="HM563" s="20"/>
      <c r="HN563" s="20"/>
      <c r="HO563" s="20"/>
      <c r="HP563" s="20"/>
      <c r="HQ563" s="20"/>
      <c r="HR563" s="20"/>
      <c r="HS563" s="20"/>
      <c r="HT563" s="20"/>
      <c r="HU563" s="20"/>
      <c r="HV563" s="20"/>
      <c r="HW563" s="20"/>
      <c r="HX563" s="20"/>
      <c r="HY563" s="20"/>
    </row>
    <row r="564" spans="1:233" s="21" customFormat="1" ht="15" customHeight="1" x14ac:dyDescent="0.2">
      <c r="A564" s="18" t="str">
        <f>IF('Lulusan MTs'!A564="","-",IF(LEN('Lulusan MTs'!A564)&lt;&gt;12,"Tidak valid","OK"))</f>
        <v>-</v>
      </c>
      <c r="B564" s="19" t="str">
        <f>IF('Lulusan MTs'!B564="","-",IF(LEN('Lulusan MTs'!B564)&lt;5,"Cek lagi","OK"))</f>
        <v>-</v>
      </c>
      <c r="C564" s="19" t="str">
        <f>IF('Lulusan MTs'!C564="","-",IF('Lulusan MTs'!C564="MTsN","OK",IF('Lulusan MTs'!C564="MTsS","OK","Tidak valid")))</f>
        <v>-</v>
      </c>
      <c r="D564" s="19" t="str">
        <f>IF('Lulusan MTs'!D564="","-",IF(LEN('Lulusan MTs'!D564)&lt;5,"Cek lagi","OK"))</f>
        <v>-</v>
      </c>
      <c r="E564" s="19" t="str">
        <f>IF('Lulusan MTs'!E564="","-",IF(LEN('Lulusan MTs'!E564)&lt;4,"Cek lagi","OK"))</f>
        <v>-</v>
      </c>
      <c r="F564" s="19" t="str">
        <f>IF('Lulusan MTs'!F564="","-",IF(LEN('Lulusan MTs'!F564)&lt;4,"Cek lagi","OK"))</f>
        <v>-</v>
      </c>
      <c r="G564" s="19" t="str">
        <f>IF('Lulusan MTs'!G564="","-",IF(LEN('Lulusan MTs'!G564)&lt;4,"Cek lagi","OK"))</f>
        <v>-</v>
      </c>
      <c r="H564" s="19" t="str">
        <f>IF('Lulusan MTs'!H564="","-",IF(LEN('Lulusan MTs'!H564)&lt;&gt;18,"Tidak valid",IF(VALUE('Lulusan MTs'!H564)&lt;0,"Cek lagi","OK")))</f>
        <v>-</v>
      </c>
      <c r="I564" s="19" t="str">
        <f>IF('Lulusan MTs'!I564="","-",IF(LEN('Lulusan MTs'!I564)&lt;&gt;10,"Tidak valid",IF(VALUE('Lulusan MTs'!I564)&lt;0,"Cek lagi","OK")))</f>
        <v>-</v>
      </c>
      <c r="J564" s="19" t="str">
        <f>IF('Lulusan MTs'!J564="","-",IF(LEN('Lulusan MTs'!J564)&lt;4,"Cek lagi","OK"))</f>
        <v>-</v>
      </c>
      <c r="K564" s="19" t="str">
        <f>IF('Lulusan MTs'!K564="","-",IF(LEN('Lulusan MTs'!K564)&lt;4,"Cek lagi","OK"))</f>
        <v>-</v>
      </c>
      <c r="L564" s="18" t="str">
        <f>IF('Lulusan MTs'!L564="","-",IF(VALUE(LEFT('Lulusan MTs'!L564,2))&gt;31,"Tanggal tidak valid",IF(VALUE(LEFT(RIGHT('Lulusan MTs'!L564,7),2))&gt;12,"Bulan tidak valid",IF(VALUE(RIGHT('Lulusan MTs'!L564,4))&gt;2003,"Umur terlalu tua",IF(VALUE(RIGHT('Lulusan MTs'!L564,4))&lt;1996,"Umur terlalu tua","OK")))))</f>
        <v>-</v>
      </c>
      <c r="M564" s="19" t="str">
        <f>IF('Lulusan MTs'!M564="","-",IF('Lulusan MTs'!M564="L","OK",IF('Lulusan MTs'!M564="P","OK","Tidak valid")))</f>
        <v>-</v>
      </c>
      <c r="N564" s="19" t="str">
        <f>IF('Lulusan MTs'!N564="","-",IF('Lulusan MTs'!N564&gt;400,"Tidak valid",IF('Lulusan MTs'!N564&lt;1,"Tidak valid","OK")))</f>
        <v>-</v>
      </c>
      <c r="O564" s="19" t="str">
        <f>IF('Lulusan MTs'!O564="","-",IF('Lulusan MTs'!O564&gt;100,"Tidak valid",IF('Lulusan MTs'!O564&lt;1,"Tidak valid","OK")))</f>
        <v>-</v>
      </c>
      <c r="P564" s="19" t="str">
        <f>IF('Lulusan MTs'!P564="","-",IF('Lulusan MTs'!P564&gt;6,"Cek lagi",IF('Lulusan MTs'!P564&lt;2,"Cek lagi","OK")))</f>
        <v>-</v>
      </c>
      <c r="Q564" s="19" t="str">
        <f>IF('Lulusan MTs'!Q564="","-",IF('Lulusan MTs'!Q564&gt;8,"Tidak valid",IF('Lulusan MTs'!Q564&lt;1,"Tidak valid","OK")))</f>
        <v>-</v>
      </c>
      <c r="R564" s="75" t="str">
        <f>IF('Lulusan MTs'!R564="","-",IF(LEN('Lulusan MTs'!R564)&lt;16,"Cek lagi","OK"))</f>
        <v>-</v>
      </c>
      <c r="S564" s="19" t="str">
        <f>IF('Lulusan MTs'!S564="","-",IF('Lulusan MTs'!S564&gt;6,"Tidak valid",IF('Lulusan MTs'!S564&lt;1,"Tidak valid","OK")))</f>
        <v>-</v>
      </c>
      <c r="T564" s="18" t="str">
        <f>IF('Lulusan MTs'!T564="","-",IF(VALUE(LEFT('Lulusan MTs'!T564,2))&gt;31,"Tanggal tidak valid",IF(VALUE(LEFT(RIGHT('Lulusan MTs'!T564,7),2))&gt;12,"Bulan tidak valid",IF(VALUE(RIGHT('Lulusan MTs'!T564,4))&lt;2010,"Cek lagi Tahun Masuk",IF(VALUE(RIGHT('Lulusan MTs'!T564,4))&gt;2014,"Cek lagi Tahun Masuk","OK")))))</f>
        <v>-</v>
      </c>
      <c r="U564" s="76" t="str">
        <f>IF('Lulusan MTs'!U564="","-",IF(LEN('Lulusan MTs'!U564)&lt;&gt;20,"Tidak valid","OK"))</f>
        <v>-</v>
      </c>
      <c r="V564" s="19" t="str">
        <f>IF('Lulusan MTs'!V564="","-",IF('Lulusan MTs'!V564&gt;3,"Tidak valid",IF('Lulusan MTs'!V564&lt;1,"Tidak valid","OK")))</f>
        <v>-</v>
      </c>
      <c r="W564" s="76" t="str">
        <f>IF('Lulusan MTs'!J564&lt;&gt;"",IF('Lulusan MTs'!W564="","Wajib Diisi","OK"),"-")</f>
        <v>-</v>
      </c>
      <c r="X564" s="76" t="str">
        <f>IF('Lulusan MTs'!J564&lt;&gt;"",IF('Lulusan MTs'!X564="","Wajib Diisi","OK"),"-")</f>
        <v>-</v>
      </c>
      <c r="Y564" s="18" t="str">
        <f>IF('Lulusan MTs'!Y564="","-",IF(VALUE(LEFT('Lulusan MTs'!Y564,2))&gt;31,"Tanggal tidak valid",IF(VALUE(LEFT(RIGHT('Lulusan MTs'!Y564,7),2))&gt;12,"Bulan tidak valid",IF(VALUE(RIGHT('Lulusan MTs'!Y564,4))&lt;&gt;2016,"Cek lagi Tahun Lulus","OK"))))</f>
        <v>-</v>
      </c>
      <c r="Z564" s="19" t="str">
        <f>IF('Lulusan MTs'!Z564="","-",IF('Lulusan MTs'!Z564&gt;100,"Tidak valid",IF('Lulusan MTs'!Z564&lt;1,"Tidak valid","OK")))</f>
        <v>-</v>
      </c>
      <c r="AA564" s="19" t="str">
        <f>IF('Lulusan MTs'!AA564="","-",IF('Lulusan MTs'!AA564&gt;100,"Tidak valid",IF('Lulusan MTs'!AA564&lt;1,"Tidak valid","OK")))</f>
        <v>-</v>
      </c>
      <c r="AB564" s="19" t="str">
        <f>IF('Lulusan MTs'!AB564="","-",IF('Lulusan MTs'!AB564&gt;100,"Tidak valid",IF('Lulusan MTs'!AB564&lt;1,"Tidak valid","OK")))</f>
        <v>-</v>
      </c>
      <c r="AC564" s="19" t="str">
        <f>IF('Lulusan MTs'!AC564="","-",IF('Lulusan MTs'!AC564&gt;100,"Tidak valid",IF('Lulusan MTs'!AC564&lt;1,"Tidak valid","OK")))</f>
        <v>-</v>
      </c>
      <c r="AD564" s="19" t="str">
        <f>IF('Lulusan MTs'!AD564="","-",IF('Lulusan MTs'!AD564&gt;100,"Tidak valid",IF('Lulusan MTs'!AD564&lt;1,"Tidak valid","OK")))</f>
        <v>-</v>
      </c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  <c r="AT564" s="20"/>
      <c r="AU564" s="20"/>
      <c r="AV564" s="20"/>
      <c r="AW564" s="20"/>
      <c r="AX564" s="20"/>
      <c r="AY564" s="20"/>
      <c r="AZ564" s="20"/>
      <c r="BA564" s="20"/>
      <c r="BB564" s="20"/>
      <c r="BC564" s="20"/>
      <c r="BD564" s="20"/>
      <c r="BE564" s="20"/>
      <c r="BF564" s="20"/>
      <c r="BG564" s="20"/>
      <c r="BH564" s="20"/>
      <c r="BI564" s="20"/>
      <c r="BJ564" s="20"/>
      <c r="BK564" s="20"/>
      <c r="BL564" s="20"/>
      <c r="BM564" s="20"/>
      <c r="BN564" s="20"/>
      <c r="BO564" s="20"/>
      <c r="BP564" s="20"/>
      <c r="BQ564" s="20"/>
      <c r="BR564" s="20"/>
      <c r="BS564" s="20"/>
      <c r="BT564" s="20"/>
      <c r="BU564" s="20"/>
      <c r="BV564" s="20"/>
      <c r="BW564" s="20"/>
      <c r="BX564" s="20"/>
      <c r="BY564" s="20"/>
      <c r="BZ564" s="20"/>
      <c r="CA564" s="20"/>
      <c r="CB564" s="20"/>
      <c r="CC564" s="20"/>
      <c r="CD564" s="20"/>
      <c r="CE564" s="20"/>
      <c r="CF564" s="20"/>
      <c r="CG564" s="20"/>
      <c r="CH564" s="20"/>
      <c r="CI564" s="20"/>
      <c r="CJ564" s="20"/>
      <c r="CK564" s="20"/>
      <c r="CL564" s="20"/>
      <c r="CM564" s="20"/>
      <c r="CN564" s="20"/>
      <c r="CO564" s="20"/>
      <c r="CP564" s="20"/>
      <c r="CQ564" s="20"/>
      <c r="CR564" s="20"/>
      <c r="CS564" s="20"/>
      <c r="CT564" s="20"/>
      <c r="CU564" s="20"/>
      <c r="CV564" s="20"/>
      <c r="CW564" s="20"/>
      <c r="CX564" s="20"/>
      <c r="CY564" s="20"/>
      <c r="CZ564" s="20"/>
      <c r="DA564" s="20"/>
      <c r="DB564" s="20"/>
      <c r="DC564" s="20"/>
      <c r="DD564" s="20"/>
      <c r="DE564" s="20"/>
      <c r="DF564" s="20"/>
      <c r="DG564" s="20"/>
      <c r="DH564" s="20"/>
      <c r="DI564" s="20"/>
      <c r="DJ564" s="20"/>
      <c r="DK564" s="20"/>
      <c r="DL564" s="20"/>
      <c r="DM564" s="20"/>
      <c r="DN564" s="20"/>
      <c r="DO564" s="20"/>
      <c r="DP564" s="20"/>
      <c r="DQ564" s="20"/>
      <c r="DR564" s="20"/>
      <c r="DS564" s="20"/>
      <c r="DT564" s="20"/>
      <c r="DU564" s="20"/>
      <c r="DV564" s="20"/>
      <c r="DW564" s="20"/>
      <c r="DX564" s="20"/>
      <c r="DY564" s="20"/>
      <c r="DZ564" s="20"/>
      <c r="EA564" s="20"/>
      <c r="EB564" s="20"/>
      <c r="EC564" s="20"/>
      <c r="ED564" s="20"/>
      <c r="EE564" s="20"/>
      <c r="EF564" s="20"/>
      <c r="EG564" s="20"/>
      <c r="EH564" s="20"/>
      <c r="EI564" s="20"/>
      <c r="EJ564" s="20"/>
      <c r="EK564" s="20"/>
      <c r="EL564" s="20"/>
      <c r="EM564" s="20"/>
      <c r="EN564" s="20"/>
      <c r="EO564" s="20"/>
      <c r="EP564" s="20"/>
      <c r="EQ564" s="20"/>
      <c r="ER564" s="20"/>
      <c r="ES564" s="20"/>
      <c r="ET564" s="20"/>
      <c r="EU564" s="20"/>
      <c r="EV564" s="20"/>
      <c r="EW564" s="20"/>
      <c r="EX564" s="20"/>
      <c r="EY564" s="20"/>
      <c r="EZ564" s="20"/>
      <c r="FA564" s="20"/>
      <c r="FB564" s="20"/>
      <c r="FC564" s="20"/>
      <c r="FD564" s="20"/>
      <c r="FE564" s="20"/>
      <c r="FF564" s="20"/>
      <c r="FG564" s="20"/>
      <c r="FH564" s="20"/>
      <c r="FI564" s="20"/>
      <c r="FJ564" s="20"/>
      <c r="FK564" s="20"/>
      <c r="FL564" s="20"/>
      <c r="FM564" s="20"/>
      <c r="FN564" s="20"/>
      <c r="FO564" s="20"/>
      <c r="FP564" s="20"/>
      <c r="FQ564" s="20"/>
      <c r="FR564" s="20"/>
      <c r="FS564" s="20"/>
      <c r="FT564" s="20"/>
      <c r="FU564" s="20"/>
      <c r="FV564" s="20"/>
      <c r="FW564" s="20"/>
      <c r="FX564" s="20"/>
      <c r="FY564" s="20"/>
      <c r="FZ564" s="20"/>
      <c r="GA564" s="20"/>
      <c r="GB564" s="20"/>
      <c r="GC564" s="20"/>
      <c r="GD564" s="20"/>
      <c r="GE564" s="20"/>
      <c r="GF564" s="20"/>
      <c r="GG564" s="20"/>
      <c r="GH564" s="20"/>
      <c r="GI564" s="20"/>
      <c r="GJ564" s="20"/>
      <c r="GK564" s="20"/>
      <c r="GL564" s="20"/>
      <c r="GM564" s="20"/>
      <c r="GN564" s="20"/>
      <c r="GO564" s="20"/>
      <c r="GP564" s="20"/>
      <c r="GQ564" s="20"/>
      <c r="GR564" s="20"/>
      <c r="GS564" s="20"/>
      <c r="GT564" s="20"/>
      <c r="GU564" s="20"/>
      <c r="GV564" s="20"/>
      <c r="GW564" s="20"/>
      <c r="GX564" s="20"/>
      <c r="GY564" s="20"/>
      <c r="GZ564" s="20"/>
      <c r="HA564" s="20"/>
      <c r="HB564" s="20"/>
      <c r="HC564" s="20"/>
      <c r="HD564" s="20"/>
      <c r="HE564" s="20"/>
      <c r="HF564" s="20"/>
      <c r="HG564" s="20"/>
      <c r="HH564" s="20"/>
      <c r="HI564" s="20"/>
      <c r="HJ564" s="20"/>
      <c r="HK564" s="20"/>
      <c r="HL564" s="20"/>
      <c r="HM564" s="20"/>
      <c r="HN564" s="20"/>
      <c r="HO564" s="20"/>
      <c r="HP564" s="20"/>
      <c r="HQ564" s="20"/>
      <c r="HR564" s="20"/>
      <c r="HS564" s="20"/>
      <c r="HT564" s="20"/>
      <c r="HU564" s="20"/>
      <c r="HV564" s="20"/>
      <c r="HW564" s="20"/>
      <c r="HX564" s="20"/>
      <c r="HY564" s="20"/>
    </row>
    <row r="565" spans="1:233" s="21" customFormat="1" ht="15" customHeight="1" x14ac:dyDescent="0.2">
      <c r="A565" s="18" t="str">
        <f>IF('Lulusan MTs'!A565="","-",IF(LEN('Lulusan MTs'!A565)&lt;&gt;12,"Tidak valid","OK"))</f>
        <v>-</v>
      </c>
      <c r="B565" s="19" t="str">
        <f>IF('Lulusan MTs'!B565="","-",IF(LEN('Lulusan MTs'!B565)&lt;5,"Cek lagi","OK"))</f>
        <v>-</v>
      </c>
      <c r="C565" s="19" t="str">
        <f>IF('Lulusan MTs'!C565="","-",IF('Lulusan MTs'!C565="MTsN","OK",IF('Lulusan MTs'!C565="MTsS","OK","Tidak valid")))</f>
        <v>-</v>
      </c>
      <c r="D565" s="19" t="str">
        <f>IF('Lulusan MTs'!D565="","-",IF(LEN('Lulusan MTs'!D565)&lt;5,"Cek lagi","OK"))</f>
        <v>-</v>
      </c>
      <c r="E565" s="19" t="str">
        <f>IF('Lulusan MTs'!E565="","-",IF(LEN('Lulusan MTs'!E565)&lt;4,"Cek lagi","OK"))</f>
        <v>-</v>
      </c>
      <c r="F565" s="19" t="str">
        <f>IF('Lulusan MTs'!F565="","-",IF(LEN('Lulusan MTs'!F565)&lt;4,"Cek lagi","OK"))</f>
        <v>-</v>
      </c>
      <c r="G565" s="19" t="str">
        <f>IF('Lulusan MTs'!G565="","-",IF(LEN('Lulusan MTs'!G565)&lt;4,"Cek lagi","OK"))</f>
        <v>-</v>
      </c>
      <c r="H565" s="19" t="str">
        <f>IF('Lulusan MTs'!H565="","-",IF(LEN('Lulusan MTs'!H565)&lt;&gt;18,"Tidak valid",IF(VALUE('Lulusan MTs'!H565)&lt;0,"Cek lagi","OK")))</f>
        <v>-</v>
      </c>
      <c r="I565" s="19" t="str">
        <f>IF('Lulusan MTs'!I565="","-",IF(LEN('Lulusan MTs'!I565)&lt;&gt;10,"Tidak valid",IF(VALUE('Lulusan MTs'!I565)&lt;0,"Cek lagi","OK")))</f>
        <v>-</v>
      </c>
      <c r="J565" s="19" t="str">
        <f>IF('Lulusan MTs'!J565="","-",IF(LEN('Lulusan MTs'!J565)&lt;4,"Cek lagi","OK"))</f>
        <v>-</v>
      </c>
      <c r="K565" s="19" t="str">
        <f>IF('Lulusan MTs'!K565="","-",IF(LEN('Lulusan MTs'!K565)&lt;4,"Cek lagi","OK"))</f>
        <v>-</v>
      </c>
      <c r="L565" s="18" t="str">
        <f>IF('Lulusan MTs'!L565="","-",IF(VALUE(LEFT('Lulusan MTs'!L565,2))&gt;31,"Tanggal tidak valid",IF(VALUE(LEFT(RIGHT('Lulusan MTs'!L565,7),2))&gt;12,"Bulan tidak valid",IF(VALUE(RIGHT('Lulusan MTs'!L565,4))&gt;2003,"Umur terlalu tua",IF(VALUE(RIGHT('Lulusan MTs'!L565,4))&lt;1996,"Umur terlalu tua","OK")))))</f>
        <v>-</v>
      </c>
      <c r="M565" s="19" t="str">
        <f>IF('Lulusan MTs'!M565="","-",IF('Lulusan MTs'!M565="L","OK",IF('Lulusan MTs'!M565="P","OK","Tidak valid")))</f>
        <v>-</v>
      </c>
      <c r="N565" s="19" t="str">
        <f>IF('Lulusan MTs'!N565="","-",IF('Lulusan MTs'!N565&gt;400,"Tidak valid",IF('Lulusan MTs'!N565&lt;1,"Tidak valid","OK")))</f>
        <v>-</v>
      </c>
      <c r="O565" s="19" t="str">
        <f>IF('Lulusan MTs'!O565="","-",IF('Lulusan MTs'!O565&gt;100,"Tidak valid",IF('Lulusan MTs'!O565&lt;1,"Tidak valid","OK")))</f>
        <v>-</v>
      </c>
      <c r="P565" s="19" t="str">
        <f>IF('Lulusan MTs'!P565="","-",IF('Lulusan MTs'!P565&gt;6,"Cek lagi",IF('Lulusan MTs'!P565&lt;2,"Cek lagi","OK")))</f>
        <v>-</v>
      </c>
      <c r="Q565" s="19" t="str">
        <f>IF('Lulusan MTs'!Q565="","-",IF('Lulusan MTs'!Q565&gt;8,"Tidak valid",IF('Lulusan MTs'!Q565&lt;1,"Tidak valid","OK")))</f>
        <v>-</v>
      </c>
      <c r="R565" s="75" t="str">
        <f>IF('Lulusan MTs'!R565="","-",IF(LEN('Lulusan MTs'!R565)&lt;16,"Cek lagi","OK"))</f>
        <v>-</v>
      </c>
      <c r="S565" s="19" t="str">
        <f>IF('Lulusan MTs'!S565="","-",IF('Lulusan MTs'!S565&gt;6,"Tidak valid",IF('Lulusan MTs'!S565&lt;1,"Tidak valid","OK")))</f>
        <v>-</v>
      </c>
      <c r="T565" s="18" t="str">
        <f>IF('Lulusan MTs'!T565="","-",IF(VALUE(LEFT('Lulusan MTs'!T565,2))&gt;31,"Tanggal tidak valid",IF(VALUE(LEFT(RIGHT('Lulusan MTs'!T565,7),2))&gt;12,"Bulan tidak valid",IF(VALUE(RIGHT('Lulusan MTs'!T565,4))&lt;2010,"Cek lagi Tahun Masuk",IF(VALUE(RIGHT('Lulusan MTs'!T565,4))&gt;2014,"Cek lagi Tahun Masuk","OK")))))</f>
        <v>-</v>
      </c>
      <c r="U565" s="76" t="str">
        <f>IF('Lulusan MTs'!U565="","-",IF(LEN('Lulusan MTs'!U565)&lt;&gt;20,"Tidak valid","OK"))</f>
        <v>-</v>
      </c>
      <c r="V565" s="19" t="str">
        <f>IF('Lulusan MTs'!V565="","-",IF('Lulusan MTs'!V565&gt;3,"Tidak valid",IF('Lulusan MTs'!V565&lt;1,"Tidak valid","OK")))</f>
        <v>-</v>
      </c>
      <c r="W565" s="76" t="str">
        <f>IF('Lulusan MTs'!J565&lt;&gt;"",IF('Lulusan MTs'!W565="","Wajib Diisi","OK"),"-")</f>
        <v>-</v>
      </c>
      <c r="X565" s="76" t="str">
        <f>IF('Lulusan MTs'!J565&lt;&gt;"",IF('Lulusan MTs'!X565="","Wajib Diisi","OK"),"-")</f>
        <v>-</v>
      </c>
      <c r="Y565" s="18" t="str">
        <f>IF('Lulusan MTs'!Y565="","-",IF(VALUE(LEFT('Lulusan MTs'!Y565,2))&gt;31,"Tanggal tidak valid",IF(VALUE(LEFT(RIGHT('Lulusan MTs'!Y565,7),2))&gt;12,"Bulan tidak valid",IF(VALUE(RIGHT('Lulusan MTs'!Y565,4))&lt;&gt;2016,"Cek lagi Tahun Lulus","OK"))))</f>
        <v>-</v>
      </c>
      <c r="Z565" s="19" t="str">
        <f>IF('Lulusan MTs'!Z565="","-",IF('Lulusan MTs'!Z565&gt;100,"Tidak valid",IF('Lulusan MTs'!Z565&lt;1,"Tidak valid","OK")))</f>
        <v>-</v>
      </c>
      <c r="AA565" s="19" t="str">
        <f>IF('Lulusan MTs'!AA565="","-",IF('Lulusan MTs'!AA565&gt;100,"Tidak valid",IF('Lulusan MTs'!AA565&lt;1,"Tidak valid","OK")))</f>
        <v>-</v>
      </c>
      <c r="AB565" s="19" t="str">
        <f>IF('Lulusan MTs'!AB565="","-",IF('Lulusan MTs'!AB565&gt;100,"Tidak valid",IF('Lulusan MTs'!AB565&lt;1,"Tidak valid","OK")))</f>
        <v>-</v>
      </c>
      <c r="AC565" s="19" t="str">
        <f>IF('Lulusan MTs'!AC565="","-",IF('Lulusan MTs'!AC565&gt;100,"Tidak valid",IF('Lulusan MTs'!AC565&lt;1,"Tidak valid","OK")))</f>
        <v>-</v>
      </c>
      <c r="AD565" s="19" t="str">
        <f>IF('Lulusan MTs'!AD565="","-",IF('Lulusan MTs'!AD565&gt;100,"Tidak valid",IF('Lulusan MTs'!AD565&lt;1,"Tidak valid","OK")))</f>
        <v>-</v>
      </c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  <c r="AT565" s="20"/>
      <c r="AU565" s="20"/>
      <c r="AV565" s="20"/>
      <c r="AW565" s="20"/>
      <c r="AX565" s="20"/>
      <c r="AY565" s="20"/>
      <c r="AZ565" s="20"/>
      <c r="BA565" s="20"/>
      <c r="BB565" s="20"/>
      <c r="BC565" s="20"/>
      <c r="BD565" s="20"/>
      <c r="BE565" s="20"/>
      <c r="BF565" s="20"/>
      <c r="BG565" s="20"/>
      <c r="BH565" s="20"/>
      <c r="BI565" s="20"/>
      <c r="BJ565" s="20"/>
      <c r="BK565" s="20"/>
      <c r="BL565" s="20"/>
      <c r="BM565" s="20"/>
      <c r="BN565" s="20"/>
      <c r="BO565" s="20"/>
      <c r="BP565" s="20"/>
      <c r="BQ565" s="20"/>
      <c r="BR565" s="20"/>
      <c r="BS565" s="20"/>
      <c r="BT565" s="20"/>
      <c r="BU565" s="20"/>
      <c r="BV565" s="20"/>
      <c r="BW565" s="20"/>
      <c r="BX565" s="20"/>
      <c r="BY565" s="20"/>
      <c r="BZ565" s="20"/>
      <c r="CA565" s="20"/>
      <c r="CB565" s="20"/>
      <c r="CC565" s="20"/>
      <c r="CD565" s="20"/>
      <c r="CE565" s="20"/>
      <c r="CF565" s="20"/>
      <c r="CG565" s="20"/>
      <c r="CH565" s="20"/>
      <c r="CI565" s="20"/>
      <c r="CJ565" s="20"/>
      <c r="CK565" s="20"/>
      <c r="CL565" s="20"/>
      <c r="CM565" s="20"/>
      <c r="CN565" s="20"/>
      <c r="CO565" s="20"/>
      <c r="CP565" s="20"/>
      <c r="CQ565" s="20"/>
      <c r="CR565" s="20"/>
      <c r="CS565" s="20"/>
      <c r="CT565" s="20"/>
      <c r="CU565" s="20"/>
      <c r="CV565" s="20"/>
      <c r="CW565" s="20"/>
      <c r="CX565" s="20"/>
      <c r="CY565" s="20"/>
      <c r="CZ565" s="20"/>
      <c r="DA565" s="20"/>
      <c r="DB565" s="20"/>
      <c r="DC565" s="20"/>
      <c r="DD565" s="20"/>
      <c r="DE565" s="20"/>
      <c r="DF565" s="20"/>
      <c r="DG565" s="20"/>
      <c r="DH565" s="20"/>
      <c r="DI565" s="20"/>
      <c r="DJ565" s="20"/>
      <c r="DK565" s="20"/>
      <c r="DL565" s="20"/>
      <c r="DM565" s="20"/>
      <c r="DN565" s="20"/>
      <c r="DO565" s="20"/>
      <c r="DP565" s="20"/>
      <c r="DQ565" s="20"/>
      <c r="DR565" s="20"/>
      <c r="DS565" s="20"/>
      <c r="DT565" s="20"/>
      <c r="DU565" s="20"/>
      <c r="DV565" s="20"/>
      <c r="DW565" s="20"/>
      <c r="DX565" s="20"/>
      <c r="DY565" s="20"/>
      <c r="DZ565" s="20"/>
      <c r="EA565" s="20"/>
      <c r="EB565" s="20"/>
      <c r="EC565" s="20"/>
      <c r="ED565" s="20"/>
      <c r="EE565" s="20"/>
      <c r="EF565" s="20"/>
      <c r="EG565" s="20"/>
      <c r="EH565" s="20"/>
      <c r="EI565" s="20"/>
      <c r="EJ565" s="20"/>
      <c r="EK565" s="20"/>
      <c r="EL565" s="20"/>
      <c r="EM565" s="20"/>
      <c r="EN565" s="20"/>
      <c r="EO565" s="20"/>
      <c r="EP565" s="20"/>
      <c r="EQ565" s="20"/>
      <c r="ER565" s="20"/>
      <c r="ES565" s="20"/>
      <c r="ET565" s="20"/>
      <c r="EU565" s="20"/>
      <c r="EV565" s="20"/>
      <c r="EW565" s="20"/>
      <c r="EX565" s="20"/>
      <c r="EY565" s="20"/>
      <c r="EZ565" s="20"/>
      <c r="FA565" s="20"/>
      <c r="FB565" s="20"/>
      <c r="FC565" s="20"/>
      <c r="FD565" s="20"/>
      <c r="FE565" s="20"/>
      <c r="FF565" s="20"/>
      <c r="FG565" s="20"/>
      <c r="FH565" s="20"/>
      <c r="FI565" s="20"/>
      <c r="FJ565" s="20"/>
      <c r="FK565" s="20"/>
      <c r="FL565" s="20"/>
      <c r="FM565" s="20"/>
      <c r="FN565" s="20"/>
      <c r="FO565" s="20"/>
      <c r="FP565" s="20"/>
      <c r="FQ565" s="20"/>
      <c r="FR565" s="20"/>
      <c r="FS565" s="20"/>
      <c r="FT565" s="20"/>
      <c r="FU565" s="20"/>
      <c r="FV565" s="20"/>
      <c r="FW565" s="20"/>
      <c r="FX565" s="20"/>
      <c r="FY565" s="20"/>
      <c r="FZ565" s="20"/>
      <c r="GA565" s="20"/>
      <c r="GB565" s="20"/>
      <c r="GC565" s="20"/>
      <c r="GD565" s="20"/>
      <c r="GE565" s="20"/>
      <c r="GF565" s="20"/>
      <c r="GG565" s="20"/>
      <c r="GH565" s="20"/>
      <c r="GI565" s="20"/>
      <c r="GJ565" s="20"/>
      <c r="GK565" s="20"/>
      <c r="GL565" s="20"/>
      <c r="GM565" s="20"/>
      <c r="GN565" s="20"/>
      <c r="GO565" s="20"/>
      <c r="GP565" s="20"/>
      <c r="GQ565" s="20"/>
      <c r="GR565" s="20"/>
      <c r="GS565" s="20"/>
      <c r="GT565" s="20"/>
      <c r="GU565" s="20"/>
      <c r="GV565" s="20"/>
      <c r="GW565" s="20"/>
      <c r="GX565" s="20"/>
      <c r="GY565" s="20"/>
      <c r="GZ565" s="20"/>
      <c r="HA565" s="20"/>
      <c r="HB565" s="20"/>
      <c r="HC565" s="20"/>
      <c r="HD565" s="20"/>
      <c r="HE565" s="20"/>
      <c r="HF565" s="20"/>
      <c r="HG565" s="20"/>
      <c r="HH565" s="20"/>
      <c r="HI565" s="20"/>
      <c r="HJ565" s="20"/>
      <c r="HK565" s="20"/>
      <c r="HL565" s="20"/>
      <c r="HM565" s="20"/>
      <c r="HN565" s="20"/>
      <c r="HO565" s="20"/>
      <c r="HP565" s="20"/>
      <c r="HQ565" s="20"/>
      <c r="HR565" s="20"/>
      <c r="HS565" s="20"/>
      <c r="HT565" s="20"/>
      <c r="HU565" s="20"/>
      <c r="HV565" s="20"/>
      <c r="HW565" s="20"/>
      <c r="HX565" s="20"/>
      <c r="HY565" s="20"/>
    </row>
    <row r="566" spans="1:233" s="21" customFormat="1" ht="15" customHeight="1" x14ac:dyDescent="0.2">
      <c r="A566" s="18" t="str">
        <f>IF('Lulusan MTs'!A566="","-",IF(LEN('Lulusan MTs'!A566)&lt;&gt;12,"Tidak valid","OK"))</f>
        <v>-</v>
      </c>
      <c r="B566" s="19" t="str">
        <f>IF('Lulusan MTs'!B566="","-",IF(LEN('Lulusan MTs'!B566)&lt;5,"Cek lagi","OK"))</f>
        <v>-</v>
      </c>
      <c r="C566" s="19" t="str">
        <f>IF('Lulusan MTs'!C566="","-",IF('Lulusan MTs'!C566="MTsN","OK",IF('Lulusan MTs'!C566="MTsS","OK","Tidak valid")))</f>
        <v>-</v>
      </c>
      <c r="D566" s="19" t="str">
        <f>IF('Lulusan MTs'!D566="","-",IF(LEN('Lulusan MTs'!D566)&lt;5,"Cek lagi","OK"))</f>
        <v>-</v>
      </c>
      <c r="E566" s="19" t="str">
        <f>IF('Lulusan MTs'!E566="","-",IF(LEN('Lulusan MTs'!E566)&lt;4,"Cek lagi","OK"))</f>
        <v>-</v>
      </c>
      <c r="F566" s="19" t="str">
        <f>IF('Lulusan MTs'!F566="","-",IF(LEN('Lulusan MTs'!F566)&lt;4,"Cek lagi","OK"))</f>
        <v>-</v>
      </c>
      <c r="G566" s="19" t="str">
        <f>IF('Lulusan MTs'!G566="","-",IF(LEN('Lulusan MTs'!G566)&lt;4,"Cek lagi","OK"))</f>
        <v>-</v>
      </c>
      <c r="H566" s="19" t="str">
        <f>IF('Lulusan MTs'!H566="","-",IF(LEN('Lulusan MTs'!H566)&lt;&gt;18,"Tidak valid",IF(VALUE('Lulusan MTs'!H566)&lt;0,"Cek lagi","OK")))</f>
        <v>-</v>
      </c>
      <c r="I566" s="19" t="str">
        <f>IF('Lulusan MTs'!I566="","-",IF(LEN('Lulusan MTs'!I566)&lt;&gt;10,"Tidak valid",IF(VALUE('Lulusan MTs'!I566)&lt;0,"Cek lagi","OK")))</f>
        <v>-</v>
      </c>
      <c r="J566" s="19" t="str">
        <f>IF('Lulusan MTs'!J566="","-",IF(LEN('Lulusan MTs'!J566)&lt;4,"Cek lagi","OK"))</f>
        <v>-</v>
      </c>
      <c r="K566" s="19" t="str">
        <f>IF('Lulusan MTs'!K566="","-",IF(LEN('Lulusan MTs'!K566)&lt;4,"Cek lagi","OK"))</f>
        <v>-</v>
      </c>
      <c r="L566" s="18" t="str">
        <f>IF('Lulusan MTs'!L566="","-",IF(VALUE(LEFT('Lulusan MTs'!L566,2))&gt;31,"Tanggal tidak valid",IF(VALUE(LEFT(RIGHT('Lulusan MTs'!L566,7),2))&gt;12,"Bulan tidak valid",IF(VALUE(RIGHT('Lulusan MTs'!L566,4))&gt;2003,"Umur terlalu tua",IF(VALUE(RIGHT('Lulusan MTs'!L566,4))&lt;1996,"Umur terlalu tua","OK")))))</f>
        <v>-</v>
      </c>
      <c r="M566" s="19" t="str">
        <f>IF('Lulusan MTs'!M566="","-",IF('Lulusan MTs'!M566="L","OK",IF('Lulusan MTs'!M566="P","OK","Tidak valid")))</f>
        <v>-</v>
      </c>
      <c r="N566" s="19" t="str">
        <f>IF('Lulusan MTs'!N566="","-",IF('Lulusan MTs'!N566&gt;400,"Tidak valid",IF('Lulusan MTs'!N566&lt;1,"Tidak valid","OK")))</f>
        <v>-</v>
      </c>
      <c r="O566" s="19" t="str">
        <f>IF('Lulusan MTs'!O566="","-",IF('Lulusan MTs'!O566&gt;100,"Tidak valid",IF('Lulusan MTs'!O566&lt;1,"Tidak valid","OK")))</f>
        <v>-</v>
      </c>
      <c r="P566" s="19" t="str">
        <f>IF('Lulusan MTs'!P566="","-",IF('Lulusan MTs'!P566&gt;6,"Cek lagi",IF('Lulusan MTs'!P566&lt;2,"Cek lagi","OK")))</f>
        <v>-</v>
      </c>
      <c r="Q566" s="19" t="str">
        <f>IF('Lulusan MTs'!Q566="","-",IF('Lulusan MTs'!Q566&gt;8,"Tidak valid",IF('Lulusan MTs'!Q566&lt;1,"Tidak valid","OK")))</f>
        <v>-</v>
      </c>
      <c r="R566" s="75" t="str">
        <f>IF('Lulusan MTs'!R566="","-",IF(LEN('Lulusan MTs'!R566)&lt;16,"Cek lagi","OK"))</f>
        <v>-</v>
      </c>
      <c r="S566" s="19" t="str">
        <f>IF('Lulusan MTs'!S566="","-",IF('Lulusan MTs'!S566&gt;6,"Tidak valid",IF('Lulusan MTs'!S566&lt;1,"Tidak valid","OK")))</f>
        <v>-</v>
      </c>
      <c r="T566" s="18" t="str">
        <f>IF('Lulusan MTs'!T566="","-",IF(VALUE(LEFT('Lulusan MTs'!T566,2))&gt;31,"Tanggal tidak valid",IF(VALUE(LEFT(RIGHT('Lulusan MTs'!T566,7),2))&gt;12,"Bulan tidak valid",IF(VALUE(RIGHT('Lulusan MTs'!T566,4))&lt;2010,"Cek lagi Tahun Masuk",IF(VALUE(RIGHT('Lulusan MTs'!T566,4))&gt;2014,"Cek lagi Tahun Masuk","OK")))))</f>
        <v>-</v>
      </c>
      <c r="U566" s="76" t="str">
        <f>IF('Lulusan MTs'!U566="","-",IF(LEN('Lulusan MTs'!U566)&lt;&gt;20,"Tidak valid","OK"))</f>
        <v>-</v>
      </c>
      <c r="V566" s="19" t="str">
        <f>IF('Lulusan MTs'!V566="","-",IF('Lulusan MTs'!V566&gt;3,"Tidak valid",IF('Lulusan MTs'!V566&lt;1,"Tidak valid","OK")))</f>
        <v>-</v>
      </c>
      <c r="W566" s="76" t="str">
        <f>IF('Lulusan MTs'!J566&lt;&gt;"",IF('Lulusan MTs'!W566="","Wajib Diisi","OK"),"-")</f>
        <v>-</v>
      </c>
      <c r="X566" s="76" t="str">
        <f>IF('Lulusan MTs'!J566&lt;&gt;"",IF('Lulusan MTs'!X566="","Wajib Diisi","OK"),"-")</f>
        <v>-</v>
      </c>
      <c r="Y566" s="18" t="str">
        <f>IF('Lulusan MTs'!Y566="","-",IF(VALUE(LEFT('Lulusan MTs'!Y566,2))&gt;31,"Tanggal tidak valid",IF(VALUE(LEFT(RIGHT('Lulusan MTs'!Y566,7),2))&gt;12,"Bulan tidak valid",IF(VALUE(RIGHT('Lulusan MTs'!Y566,4))&lt;&gt;2016,"Cek lagi Tahun Lulus","OK"))))</f>
        <v>-</v>
      </c>
      <c r="Z566" s="19" t="str">
        <f>IF('Lulusan MTs'!Z566="","-",IF('Lulusan MTs'!Z566&gt;100,"Tidak valid",IF('Lulusan MTs'!Z566&lt;1,"Tidak valid","OK")))</f>
        <v>-</v>
      </c>
      <c r="AA566" s="19" t="str">
        <f>IF('Lulusan MTs'!AA566="","-",IF('Lulusan MTs'!AA566&gt;100,"Tidak valid",IF('Lulusan MTs'!AA566&lt;1,"Tidak valid","OK")))</f>
        <v>-</v>
      </c>
      <c r="AB566" s="19" t="str">
        <f>IF('Lulusan MTs'!AB566="","-",IF('Lulusan MTs'!AB566&gt;100,"Tidak valid",IF('Lulusan MTs'!AB566&lt;1,"Tidak valid","OK")))</f>
        <v>-</v>
      </c>
      <c r="AC566" s="19" t="str">
        <f>IF('Lulusan MTs'!AC566="","-",IF('Lulusan MTs'!AC566&gt;100,"Tidak valid",IF('Lulusan MTs'!AC566&lt;1,"Tidak valid","OK")))</f>
        <v>-</v>
      </c>
      <c r="AD566" s="19" t="str">
        <f>IF('Lulusan MTs'!AD566="","-",IF('Lulusan MTs'!AD566&gt;100,"Tidak valid",IF('Lulusan MTs'!AD566&lt;1,"Tidak valid","OK")))</f>
        <v>-</v>
      </c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  <c r="AT566" s="20"/>
      <c r="AU566" s="20"/>
      <c r="AV566" s="20"/>
      <c r="AW566" s="20"/>
      <c r="AX566" s="20"/>
      <c r="AY566" s="20"/>
      <c r="AZ566" s="20"/>
      <c r="BA566" s="20"/>
      <c r="BB566" s="20"/>
      <c r="BC566" s="20"/>
      <c r="BD566" s="20"/>
      <c r="BE566" s="20"/>
      <c r="BF566" s="20"/>
      <c r="BG566" s="20"/>
      <c r="BH566" s="20"/>
      <c r="BI566" s="20"/>
      <c r="BJ566" s="20"/>
      <c r="BK566" s="20"/>
      <c r="BL566" s="20"/>
      <c r="BM566" s="20"/>
      <c r="BN566" s="20"/>
      <c r="BO566" s="20"/>
      <c r="BP566" s="20"/>
      <c r="BQ566" s="20"/>
      <c r="BR566" s="20"/>
      <c r="BS566" s="20"/>
      <c r="BT566" s="20"/>
      <c r="BU566" s="20"/>
      <c r="BV566" s="20"/>
      <c r="BW566" s="20"/>
      <c r="BX566" s="20"/>
      <c r="BY566" s="20"/>
      <c r="BZ566" s="20"/>
      <c r="CA566" s="20"/>
      <c r="CB566" s="20"/>
      <c r="CC566" s="20"/>
      <c r="CD566" s="20"/>
      <c r="CE566" s="20"/>
      <c r="CF566" s="20"/>
      <c r="CG566" s="20"/>
      <c r="CH566" s="20"/>
      <c r="CI566" s="20"/>
      <c r="CJ566" s="20"/>
      <c r="CK566" s="20"/>
      <c r="CL566" s="20"/>
      <c r="CM566" s="20"/>
      <c r="CN566" s="20"/>
      <c r="CO566" s="20"/>
      <c r="CP566" s="20"/>
      <c r="CQ566" s="20"/>
      <c r="CR566" s="20"/>
      <c r="CS566" s="20"/>
      <c r="CT566" s="20"/>
      <c r="CU566" s="20"/>
      <c r="CV566" s="20"/>
      <c r="CW566" s="20"/>
      <c r="CX566" s="20"/>
      <c r="CY566" s="20"/>
      <c r="CZ566" s="20"/>
      <c r="DA566" s="20"/>
      <c r="DB566" s="20"/>
      <c r="DC566" s="20"/>
      <c r="DD566" s="20"/>
      <c r="DE566" s="20"/>
      <c r="DF566" s="20"/>
      <c r="DG566" s="20"/>
      <c r="DH566" s="20"/>
      <c r="DI566" s="20"/>
      <c r="DJ566" s="20"/>
      <c r="DK566" s="20"/>
      <c r="DL566" s="20"/>
      <c r="DM566" s="20"/>
      <c r="DN566" s="20"/>
      <c r="DO566" s="20"/>
      <c r="DP566" s="20"/>
      <c r="DQ566" s="20"/>
      <c r="DR566" s="20"/>
      <c r="DS566" s="20"/>
      <c r="DT566" s="20"/>
      <c r="DU566" s="20"/>
      <c r="DV566" s="20"/>
      <c r="DW566" s="20"/>
      <c r="DX566" s="20"/>
      <c r="DY566" s="20"/>
      <c r="DZ566" s="20"/>
      <c r="EA566" s="20"/>
      <c r="EB566" s="20"/>
      <c r="EC566" s="20"/>
      <c r="ED566" s="20"/>
      <c r="EE566" s="20"/>
      <c r="EF566" s="20"/>
      <c r="EG566" s="20"/>
      <c r="EH566" s="20"/>
      <c r="EI566" s="20"/>
      <c r="EJ566" s="20"/>
      <c r="EK566" s="20"/>
      <c r="EL566" s="20"/>
      <c r="EM566" s="20"/>
      <c r="EN566" s="20"/>
      <c r="EO566" s="20"/>
      <c r="EP566" s="20"/>
      <c r="EQ566" s="20"/>
      <c r="ER566" s="20"/>
      <c r="ES566" s="20"/>
      <c r="ET566" s="20"/>
      <c r="EU566" s="20"/>
      <c r="EV566" s="20"/>
      <c r="EW566" s="20"/>
      <c r="EX566" s="20"/>
      <c r="EY566" s="20"/>
      <c r="EZ566" s="20"/>
      <c r="FA566" s="20"/>
      <c r="FB566" s="20"/>
      <c r="FC566" s="20"/>
      <c r="FD566" s="20"/>
      <c r="FE566" s="20"/>
      <c r="FF566" s="20"/>
      <c r="FG566" s="20"/>
      <c r="FH566" s="20"/>
      <c r="FI566" s="20"/>
      <c r="FJ566" s="20"/>
      <c r="FK566" s="20"/>
      <c r="FL566" s="20"/>
      <c r="FM566" s="20"/>
      <c r="FN566" s="20"/>
      <c r="FO566" s="20"/>
      <c r="FP566" s="20"/>
      <c r="FQ566" s="20"/>
      <c r="FR566" s="20"/>
      <c r="FS566" s="20"/>
      <c r="FT566" s="20"/>
      <c r="FU566" s="20"/>
      <c r="FV566" s="20"/>
      <c r="FW566" s="20"/>
      <c r="FX566" s="20"/>
      <c r="FY566" s="20"/>
      <c r="FZ566" s="20"/>
      <c r="GA566" s="20"/>
      <c r="GB566" s="20"/>
      <c r="GC566" s="20"/>
      <c r="GD566" s="20"/>
      <c r="GE566" s="20"/>
      <c r="GF566" s="20"/>
      <c r="GG566" s="20"/>
      <c r="GH566" s="20"/>
      <c r="GI566" s="20"/>
      <c r="GJ566" s="20"/>
      <c r="GK566" s="20"/>
      <c r="GL566" s="20"/>
      <c r="GM566" s="20"/>
      <c r="GN566" s="20"/>
      <c r="GO566" s="20"/>
      <c r="GP566" s="20"/>
      <c r="GQ566" s="20"/>
      <c r="GR566" s="20"/>
      <c r="GS566" s="20"/>
      <c r="GT566" s="20"/>
      <c r="GU566" s="20"/>
      <c r="GV566" s="20"/>
      <c r="GW566" s="20"/>
      <c r="GX566" s="20"/>
      <c r="GY566" s="20"/>
      <c r="GZ566" s="20"/>
      <c r="HA566" s="20"/>
      <c r="HB566" s="20"/>
      <c r="HC566" s="20"/>
      <c r="HD566" s="20"/>
      <c r="HE566" s="20"/>
      <c r="HF566" s="20"/>
      <c r="HG566" s="20"/>
      <c r="HH566" s="20"/>
      <c r="HI566" s="20"/>
      <c r="HJ566" s="20"/>
      <c r="HK566" s="20"/>
      <c r="HL566" s="20"/>
      <c r="HM566" s="20"/>
      <c r="HN566" s="20"/>
      <c r="HO566" s="20"/>
      <c r="HP566" s="20"/>
      <c r="HQ566" s="20"/>
      <c r="HR566" s="20"/>
      <c r="HS566" s="20"/>
      <c r="HT566" s="20"/>
      <c r="HU566" s="20"/>
      <c r="HV566" s="20"/>
      <c r="HW566" s="20"/>
      <c r="HX566" s="20"/>
      <c r="HY566" s="20"/>
    </row>
    <row r="567" spans="1:233" s="21" customFormat="1" ht="15" customHeight="1" x14ac:dyDescent="0.2">
      <c r="A567" s="18" t="str">
        <f>IF('Lulusan MTs'!A567="","-",IF(LEN('Lulusan MTs'!A567)&lt;&gt;12,"Tidak valid","OK"))</f>
        <v>-</v>
      </c>
      <c r="B567" s="19" t="str">
        <f>IF('Lulusan MTs'!B567="","-",IF(LEN('Lulusan MTs'!B567)&lt;5,"Cek lagi","OK"))</f>
        <v>-</v>
      </c>
      <c r="C567" s="19" t="str">
        <f>IF('Lulusan MTs'!C567="","-",IF('Lulusan MTs'!C567="MTsN","OK",IF('Lulusan MTs'!C567="MTsS","OK","Tidak valid")))</f>
        <v>-</v>
      </c>
      <c r="D567" s="19" t="str">
        <f>IF('Lulusan MTs'!D567="","-",IF(LEN('Lulusan MTs'!D567)&lt;5,"Cek lagi","OK"))</f>
        <v>-</v>
      </c>
      <c r="E567" s="19" t="str">
        <f>IF('Lulusan MTs'!E567="","-",IF(LEN('Lulusan MTs'!E567)&lt;4,"Cek lagi","OK"))</f>
        <v>-</v>
      </c>
      <c r="F567" s="19" t="str">
        <f>IF('Lulusan MTs'!F567="","-",IF(LEN('Lulusan MTs'!F567)&lt;4,"Cek lagi","OK"))</f>
        <v>-</v>
      </c>
      <c r="G567" s="19" t="str">
        <f>IF('Lulusan MTs'!G567="","-",IF(LEN('Lulusan MTs'!G567)&lt;4,"Cek lagi","OK"))</f>
        <v>-</v>
      </c>
      <c r="H567" s="19" t="str">
        <f>IF('Lulusan MTs'!H567="","-",IF(LEN('Lulusan MTs'!H567)&lt;&gt;18,"Tidak valid",IF(VALUE('Lulusan MTs'!H567)&lt;0,"Cek lagi","OK")))</f>
        <v>-</v>
      </c>
      <c r="I567" s="19" t="str">
        <f>IF('Lulusan MTs'!I567="","-",IF(LEN('Lulusan MTs'!I567)&lt;&gt;10,"Tidak valid",IF(VALUE('Lulusan MTs'!I567)&lt;0,"Cek lagi","OK")))</f>
        <v>-</v>
      </c>
      <c r="J567" s="19" t="str">
        <f>IF('Lulusan MTs'!J567="","-",IF(LEN('Lulusan MTs'!J567)&lt;4,"Cek lagi","OK"))</f>
        <v>-</v>
      </c>
      <c r="K567" s="19" t="str">
        <f>IF('Lulusan MTs'!K567="","-",IF(LEN('Lulusan MTs'!K567)&lt;4,"Cek lagi","OK"))</f>
        <v>-</v>
      </c>
      <c r="L567" s="18" t="str">
        <f>IF('Lulusan MTs'!L567="","-",IF(VALUE(LEFT('Lulusan MTs'!L567,2))&gt;31,"Tanggal tidak valid",IF(VALUE(LEFT(RIGHT('Lulusan MTs'!L567,7),2))&gt;12,"Bulan tidak valid",IF(VALUE(RIGHT('Lulusan MTs'!L567,4))&gt;2003,"Umur terlalu tua",IF(VALUE(RIGHT('Lulusan MTs'!L567,4))&lt;1996,"Umur terlalu tua","OK")))))</f>
        <v>-</v>
      </c>
      <c r="M567" s="19" t="str">
        <f>IF('Lulusan MTs'!M567="","-",IF('Lulusan MTs'!M567="L","OK",IF('Lulusan MTs'!M567="P","OK","Tidak valid")))</f>
        <v>-</v>
      </c>
      <c r="N567" s="19" t="str">
        <f>IF('Lulusan MTs'!N567="","-",IF('Lulusan MTs'!N567&gt;400,"Tidak valid",IF('Lulusan MTs'!N567&lt;1,"Tidak valid","OK")))</f>
        <v>-</v>
      </c>
      <c r="O567" s="19" t="str">
        <f>IF('Lulusan MTs'!O567="","-",IF('Lulusan MTs'!O567&gt;100,"Tidak valid",IF('Lulusan MTs'!O567&lt;1,"Tidak valid","OK")))</f>
        <v>-</v>
      </c>
      <c r="P567" s="19" t="str">
        <f>IF('Lulusan MTs'!P567="","-",IF('Lulusan MTs'!P567&gt;6,"Cek lagi",IF('Lulusan MTs'!P567&lt;2,"Cek lagi","OK")))</f>
        <v>-</v>
      </c>
      <c r="Q567" s="19" t="str">
        <f>IF('Lulusan MTs'!Q567="","-",IF('Lulusan MTs'!Q567&gt;8,"Tidak valid",IF('Lulusan MTs'!Q567&lt;1,"Tidak valid","OK")))</f>
        <v>-</v>
      </c>
      <c r="R567" s="75" t="str">
        <f>IF('Lulusan MTs'!R567="","-",IF(LEN('Lulusan MTs'!R567)&lt;16,"Cek lagi","OK"))</f>
        <v>-</v>
      </c>
      <c r="S567" s="19" t="str">
        <f>IF('Lulusan MTs'!S567="","-",IF('Lulusan MTs'!S567&gt;6,"Tidak valid",IF('Lulusan MTs'!S567&lt;1,"Tidak valid","OK")))</f>
        <v>-</v>
      </c>
      <c r="T567" s="18" t="str">
        <f>IF('Lulusan MTs'!T567="","-",IF(VALUE(LEFT('Lulusan MTs'!T567,2))&gt;31,"Tanggal tidak valid",IF(VALUE(LEFT(RIGHT('Lulusan MTs'!T567,7),2))&gt;12,"Bulan tidak valid",IF(VALUE(RIGHT('Lulusan MTs'!T567,4))&lt;2010,"Cek lagi Tahun Masuk",IF(VALUE(RIGHT('Lulusan MTs'!T567,4))&gt;2014,"Cek lagi Tahun Masuk","OK")))))</f>
        <v>-</v>
      </c>
      <c r="U567" s="76" t="str">
        <f>IF('Lulusan MTs'!U567="","-",IF(LEN('Lulusan MTs'!U567)&lt;&gt;20,"Tidak valid","OK"))</f>
        <v>-</v>
      </c>
      <c r="V567" s="19" t="str">
        <f>IF('Lulusan MTs'!V567="","-",IF('Lulusan MTs'!V567&gt;3,"Tidak valid",IF('Lulusan MTs'!V567&lt;1,"Tidak valid","OK")))</f>
        <v>-</v>
      </c>
      <c r="W567" s="76" t="str">
        <f>IF('Lulusan MTs'!J567&lt;&gt;"",IF('Lulusan MTs'!W567="","Wajib Diisi","OK"),"-")</f>
        <v>-</v>
      </c>
      <c r="X567" s="76" t="str">
        <f>IF('Lulusan MTs'!J567&lt;&gt;"",IF('Lulusan MTs'!X567="","Wajib Diisi","OK"),"-")</f>
        <v>-</v>
      </c>
      <c r="Y567" s="18" t="str">
        <f>IF('Lulusan MTs'!Y567="","-",IF(VALUE(LEFT('Lulusan MTs'!Y567,2))&gt;31,"Tanggal tidak valid",IF(VALUE(LEFT(RIGHT('Lulusan MTs'!Y567,7),2))&gt;12,"Bulan tidak valid",IF(VALUE(RIGHT('Lulusan MTs'!Y567,4))&lt;&gt;2016,"Cek lagi Tahun Lulus","OK"))))</f>
        <v>-</v>
      </c>
      <c r="Z567" s="19" t="str">
        <f>IF('Lulusan MTs'!Z567="","-",IF('Lulusan MTs'!Z567&gt;100,"Tidak valid",IF('Lulusan MTs'!Z567&lt;1,"Tidak valid","OK")))</f>
        <v>-</v>
      </c>
      <c r="AA567" s="19" t="str">
        <f>IF('Lulusan MTs'!AA567="","-",IF('Lulusan MTs'!AA567&gt;100,"Tidak valid",IF('Lulusan MTs'!AA567&lt;1,"Tidak valid","OK")))</f>
        <v>-</v>
      </c>
      <c r="AB567" s="19" t="str">
        <f>IF('Lulusan MTs'!AB567="","-",IF('Lulusan MTs'!AB567&gt;100,"Tidak valid",IF('Lulusan MTs'!AB567&lt;1,"Tidak valid","OK")))</f>
        <v>-</v>
      </c>
      <c r="AC567" s="19" t="str">
        <f>IF('Lulusan MTs'!AC567="","-",IF('Lulusan MTs'!AC567&gt;100,"Tidak valid",IF('Lulusan MTs'!AC567&lt;1,"Tidak valid","OK")))</f>
        <v>-</v>
      </c>
      <c r="AD567" s="19" t="str">
        <f>IF('Lulusan MTs'!AD567="","-",IF('Lulusan MTs'!AD567&gt;100,"Tidak valid",IF('Lulusan MTs'!AD567&lt;1,"Tidak valid","OK")))</f>
        <v>-</v>
      </c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  <c r="AT567" s="20"/>
      <c r="AU567" s="20"/>
      <c r="AV567" s="20"/>
      <c r="AW567" s="20"/>
      <c r="AX567" s="20"/>
      <c r="AY567" s="20"/>
      <c r="AZ567" s="20"/>
      <c r="BA567" s="20"/>
      <c r="BB567" s="20"/>
      <c r="BC567" s="20"/>
      <c r="BD567" s="20"/>
      <c r="BE567" s="20"/>
      <c r="BF567" s="20"/>
      <c r="BG567" s="20"/>
      <c r="BH567" s="20"/>
      <c r="BI567" s="20"/>
      <c r="BJ567" s="20"/>
      <c r="BK567" s="20"/>
      <c r="BL567" s="20"/>
      <c r="BM567" s="20"/>
      <c r="BN567" s="20"/>
      <c r="BO567" s="20"/>
      <c r="BP567" s="20"/>
      <c r="BQ567" s="20"/>
      <c r="BR567" s="20"/>
      <c r="BS567" s="20"/>
      <c r="BT567" s="20"/>
      <c r="BU567" s="20"/>
      <c r="BV567" s="20"/>
      <c r="BW567" s="20"/>
      <c r="BX567" s="20"/>
      <c r="BY567" s="20"/>
      <c r="BZ567" s="20"/>
      <c r="CA567" s="20"/>
      <c r="CB567" s="20"/>
      <c r="CC567" s="20"/>
      <c r="CD567" s="20"/>
      <c r="CE567" s="20"/>
      <c r="CF567" s="20"/>
      <c r="CG567" s="20"/>
      <c r="CH567" s="20"/>
      <c r="CI567" s="20"/>
      <c r="CJ567" s="20"/>
      <c r="CK567" s="20"/>
      <c r="CL567" s="20"/>
      <c r="CM567" s="20"/>
      <c r="CN567" s="20"/>
      <c r="CO567" s="20"/>
      <c r="CP567" s="20"/>
      <c r="CQ567" s="20"/>
      <c r="CR567" s="20"/>
      <c r="CS567" s="20"/>
      <c r="CT567" s="20"/>
      <c r="CU567" s="20"/>
      <c r="CV567" s="20"/>
      <c r="CW567" s="20"/>
      <c r="CX567" s="20"/>
      <c r="CY567" s="20"/>
      <c r="CZ567" s="20"/>
      <c r="DA567" s="20"/>
      <c r="DB567" s="20"/>
      <c r="DC567" s="20"/>
      <c r="DD567" s="20"/>
      <c r="DE567" s="20"/>
      <c r="DF567" s="20"/>
      <c r="DG567" s="20"/>
      <c r="DH567" s="20"/>
      <c r="DI567" s="20"/>
      <c r="DJ567" s="20"/>
      <c r="DK567" s="20"/>
      <c r="DL567" s="20"/>
      <c r="DM567" s="20"/>
      <c r="DN567" s="20"/>
      <c r="DO567" s="20"/>
      <c r="DP567" s="20"/>
      <c r="DQ567" s="20"/>
      <c r="DR567" s="20"/>
      <c r="DS567" s="20"/>
      <c r="DT567" s="20"/>
      <c r="DU567" s="20"/>
      <c r="DV567" s="20"/>
      <c r="DW567" s="20"/>
      <c r="DX567" s="20"/>
      <c r="DY567" s="20"/>
      <c r="DZ567" s="20"/>
      <c r="EA567" s="20"/>
      <c r="EB567" s="20"/>
      <c r="EC567" s="20"/>
      <c r="ED567" s="20"/>
      <c r="EE567" s="20"/>
      <c r="EF567" s="20"/>
      <c r="EG567" s="20"/>
      <c r="EH567" s="20"/>
      <c r="EI567" s="20"/>
      <c r="EJ567" s="20"/>
      <c r="EK567" s="20"/>
      <c r="EL567" s="20"/>
      <c r="EM567" s="20"/>
      <c r="EN567" s="20"/>
      <c r="EO567" s="20"/>
      <c r="EP567" s="20"/>
      <c r="EQ567" s="20"/>
      <c r="ER567" s="20"/>
      <c r="ES567" s="20"/>
      <c r="ET567" s="20"/>
      <c r="EU567" s="20"/>
      <c r="EV567" s="20"/>
      <c r="EW567" s="20"/>
      <c r="EX567" s="20"/>
      <c r="EY567" s="20"/>
      <c r="EZ567" s="20"/>
      <c r="FA567" s="20"/>
      <c r="FB567" s="20"/>
      <c r="FC567" s="20"/>
      <c r="FD567" s="20"/>
      <c r="FE567" s="20"/>
      <c r="FF567" s="20"/>
      <c r="FG567" s="20"/>
      <c r="FH567" s="20"/>
      <c r="FI567" s="20"/>
      <c r="FJ567" s="20"/>
      <c r="FK567" s="20"/>
      <c r="FL567" s="20"/>
      <c r="FM567" s="20"/>
      <c r="FN567" s="20"/>
      <c r="FO567" s="20"/>
      <c r="FP567" s="20"/>
      <c r="FQ567" s="20"/>
      <c r="FR567" s="20"/>
      <c r="FS567" s="20"/>
      <c r="FT567" s="20"/>
      <c r="FU567" s="20"/>
      <c r="FV567" s="20"/>
      <c r="FW567" s="20"/>
      <c r="FX567" s="20"/>
      <c r="FY567" s="20"/>
      <c r="FZ567" s="20"/>
      <c r="GA567" s="20"/>
      <c r="GB567" s="20"/>
      <c r="GC567" s="20"/>
      <c r="GD567" s="20"/>
      <c r="GE567" s="20"/>
      <c r="GF567" s="20"/>
      <c r="GG567" s="20"/>
      <c r="GH567" s="20"/>
      <c r="GI567" s="20"/>
      <c r="GJ567" s="20"/>
      <c r="GK567" s="20"/>
      <c r="GL567" s="20"/>
      <c r="GM567" s="20"/>
      <c r="GN567" s="20"/>
      <c r="GO567" s="20"/>
      <c r="GP567" s="20"/>
      <c r="GQ567" s="20"/>
      <c r="GR567" s="20"/>
      <c r="GS567" s="20"/>
      <c r="GT567" s="20"/>
      <c r="GU567" s="20"/>
      <c r="GV567" s="20"/>
      <c r="GW567" s="20"/>
      <c r="GX567" s="20"/>
      <c r="GY567" s="20"/>
      <c r="GZ567" s="20"/>
      <c r="HA567" s="20"/>
      <c r="HB567" s="20"/>
      <c r="HC567" s="20"/>
      <c r="HD567" s="20"/>
      <c r="HE567" s="20"/>
      <c r="HF567" s="20"/>
      <c r="HG567" s="20"/>
      <c r="HH567" s="20"/>
      <c r="HI567" s="20"/>
      <c r="HJ567" s="20"/>
      <c r="HK567" s="20"/>
      <c r="HL567" s="20"/>
      <c r="HM567" s="20"/>
      <c r="HN567" s="20"/>
      <c r="HO567" s="20"/>
      <c r="HP567" s="20"/>
      <c r="HQ567" s="20"/>
      <c r="HR567" s="20"/>
      <c r="HS567" s="20"/>
      <c r="HT567" s="20"/>
      <c r="HU567" s="20"/>
      <c r="HV567" s="20"/>
      <c r="HW567" s="20"/>
      <c r="HX567" s="20"/>
      <c r="HY567" s="20"/>
    </row>
    <row r="568" spans="1:233" s="21" customFormat="1" ht="15" customHeight="1" x14ac:dyDescent="0.2">
      <c r="A568" s="18" t="str">
        <f>IF('Lulusan MTs'!A568="","-",IF(LEN('Lulusan MTs'!A568)&lt;&gt;12,"Tidak valid","OK"))</f>
        <v>-</v>
      </c>
      <c r="B568" s="19" t="str">
        <f>IF('Lulusan MTs'!B568="","-",IF(LEN('Lulusan MTs'!B568)&lt;5,"Cek lagi","OK"))</f>
        <v>-</v>
      </c>
      <c r="C568" s="19" t="str">
        <f>IF('Lulusan MTs'!C568="","-",IF('Lulusan MTs'!C568="MTsN","OK",IF('Lulusan MTs'!C568="MTsS","OK","Tidak valid")))</f>
        <v>-</v>
      </c>
      <c r="D568" s="19" t="str">
        <f>IF('Lulusan MTs'!D568="","-",IF(LEN('Lulusan MTs'!D568)&lt;5,"Cek lagi","OK"))</f>
        <v>-</v>
      </c>
      <c r="E568" s="19" t="str">
        <f>IF('Lulusan MTs'!E568="","-",IF(LEN('Lulusan MTs'!E568)&lt;4,"Cek lagi","OK"))</f>
        <v>-</v>
      </c>
      <c r="F568" s="19" t="str">
        <f>IF('Lulusan MTs'!F568="","-",IF(LEN('Lulusan MTs'!F568)&lt;4,"Cek lagi","OK"))</f>
        <v>-</v>
      </c>
      <c r="G568" s="19" t="str">
        <f>IF('Lulusan MTs'!G568="","-",IF(LEN('Lulusan MTs'!G568)&lt;4,"Cek lagi","OK"))</f>
        <v>-</v>
      </c>
      <c r="H568" s="19" t="str">
        <f>IF('Lulusan MTs'!H568="","-",IF(LEN('Lulusan MTs'!H568)&lt;&gt;18,"Tidak valid",IF(VALUE('Lulusan MTs'!H568)&lt;0,"Cek lagi","OK")))</f>
        <v>-</v>
      </c>
      <c r="I568" s="19" t="str">
        <f>IF('Lulusan MTs'!I568="","-",IF(LEN('Lulusan MTs'!I568)&lt;&gt;10,"Tidak valid",IF(VALUE('Lulusan MTs'!I568)&lt;0,"Cek lagi","OK")))</f>
        <v>-</v>
      </c>
      <c r="J568" s="19" t="str">
        <f>IF('Lulusan MTs'!J568="","-",IF(LEN('Lulusan MTs'!J568)&lt;4,"Cek lagi","OK"))</f>
        <v>-</v>
      </c>
      <c r="K568" s="19" t="str">
        <f>IF('Lulusan MTs'!K568="","-",IF(LEN('Lulusan MTs'!K568)&lt;4,"Cek lagi","OK"))</f>
        <v>-</v>
      </c>
      <c r="L568" s="18" t="str">
        <f>IF('Lulusan MTs'!L568="","-",IF(VALUE(LEFT('Lulusan MTs'!L568,2))&gt;31,"Tanggal tidak valid",IF(VALUE(LEFT(RIGHT('Lulusan MTs'!L568,7),2))&gt;12,"Bulan tidak valid",IF(VALUE(RIGHT('Lulusan MTs'!L568,4))&gt;2003,"Umur terlalu tua",IF(VALUE(RIGHT('Lulusan MTs'!L568,4))&lt;1996,"Umur terlalu tua","OK")))))</f>
        <v>-</v>
      </c>
      <c r="M568" s="19" t="str">
        <f>IF('Lulusan MTs'!M568="","-",IF('Lulusan MTs'!M568="L","OK",IF('Lulusan MTs'!M568="P","OK","Tidak valid")))</f>
        <v>-</v>
      </c>
      <c r="N568" s="19" t="str">
        <f>IF('Lulusan MTs'!N568="","-",IF('Lulusan MTs'!N568&gt;400,"Tidak valid",IF('Lulusan MTs'!N568&lt;1,"Tidak valid","OK")))</f>
        <v>-</v>
      </c>
      <c r="O568" s="19" t="str">
        <f>IF('Lulusan MTs'!O568="","-",IF('Lulusan MTs'!O568&gt;100,"Tidak valid",IF('Lulusan MTs'!O568&lt;1,"Tidak valid","OK")))</f>
        <v>-</v>
      </c>
      <c r="P568" s="19" t="str">
        <f>IF('Lulusan MTs'!P568="","-",IF('Lulusan MTs'!P568&gt;6,"Cek lagi",IF('Lulusan MTs'!P568&lt;2,"Cek lagi","OK")))</f>
        <v>-</v>
      </c>
      <c r="Q568" s="19" t="str">
        <f>IF('Lulusan MTs'!Q568="","-",IF('Lulusan MTs'!Q568&gt;8,"Tidak valid",IF('Lulusan MTs'!Q568&lt;1,"Tidak valid","OK")))</f>
        <v>-</v>
      </c>
      <c r="R568" s="75" t="str">
        <f>IF('Lulusan MTs'!R568="","-",IF(LEN('Lulusan MTs'!R568)&lt;16,"Cek lagi","OK"))</f>
        <v>-</v>
      </c>
      <c r="S568" s="19" t="str">
        <f>IF('Lulusan MTs'!S568="","-",IF('Lulusan MTs'!S568&gt;6,"Tidak valid",IF('Lulusan MTs'!S568&lt;1,"Tidak valid","OK")))</f>
        <v>-</v>
      </c>
      <c r="T568" s="18" t="str">
        <f>IF('Lulusan MTs'!T568="","-",IF(VALUE(LEFT('Lulusan MTs'!T568,2))&gt;31,"Tanggal tidak valid",IF(VALUE(LEFT(RIGHT('Lulusan MTs'!T568,7),2))&gt;12,"Bulan tidak valid",IF(VALUE(RIGHT('Lulusan MTs'!T568,4))&lt;2010,"Cek lagi Tahun Masuk",IF(VALUE(RIGHT('Lulusan MTs'!T568,4))&gt;2014,"Cek lagi Tahun Masuk","OK")))))</f>
        <v>-</v>
      </c>
      <c r="U568" s="76" t="str">
        <f>IF('Lulusan MTs'!U568="","-",IF(LEN('Lulusan MTs'!U568)&lt;&gt;20,"Tidak valid","OK"))</f>
        <v>-</v>
      </c>
      <c r="V568" s="19" t="str">
        <f>IF('Lulusan MTs'!V568="","-",IF('Lulusan MTs'!V568&gt;3,"Tidak valid",IF('Lulusan MTs'!V568&lt;1,"Tidak valid","OK")))</f>
        <v>-</v>
      </c>
      <c r="W568" s="76" t="str">
        <f>IF('Lulusan MTs'!J568&lt;&gt;"",IF('Lulusan MTs'!W568="","Wajib Diisi","OK"),"-")</f>
        <v>-</v>
      </c>
      <c r="X568" s="76" t="str">
        <f>IF('Lulusan MTs'!J568&lt;&gt;"",IF('Lulusan MTs'!X568="","Wajib Diisi","OK"),"-")</f>
        <v>-</v>
      </c>
      <c r="Y568" s="18" t="str">
        <f>IF('Lulusan MTs'!Y568="","-",IF(VALUE(LEFT('Lulusan MTs'!Y568,2))&gt;31,"Tanggal tidak valid",IF(VALUE(LEFT(RIGHT('Lulusan MTs'!Y568,7),2))&gt;12,"Bulan tidak valid",IF(VALUE(RIGHT('Lulusan MTs'!Y568,4))&lt;&gt;2016,"Cek lagi Tahun Lulus","OK"))))</f>
        <v>-</v>
      </c>
      <c r="Z568" s="19" t="str">
        <f>IF('Lulusan MTs'!Z568="","-",IF('Lulusan MTs'!Z568&gt;100,"Tidak valid",IF('Lulusan MTs'!Z568&lt;1,"Tidak valid","OK")))</f>
        <v>-</v>
      </c>
      <c r="AA568" s="19" t="str">
        <f>IF('Lulusan MTs'!AA568="","-",IF('Lulusan MTs'!AA568&gt;100,"Tidak valid",IF('Lulusan MTs'!AA568&lt;1,"Tidak valid","OK")))</f>
        <v>-</v>
      </c>
      <c r="AB568" s="19" t="str">
        <f>IF('Lulusan MTs'!AB568="","-",IF('Lulusan MTs'!AB568&gt;100,"Tidak valid",IF('Lulusan MTs'!AB568&lt;1,"Tidak valid","OK")))</f>
        <v>-</v>
      </c>
      <c r="AC568" s="19" t="str">
        <f>IF('Lulusan MTs'!AC568="","-",IF('Lulusan MTs'!AC568&gt;100,"Tidak valid",IF('Lulusan MTs'!AC568&lt;1,"Tidak valid","OK")))</f>
        <v>-</v>
      </c>
      <c r="AD568" s="19" t="str">
        <f>IF('Lulusan MTs'!AD568="","-",IF('Lulusan MTs'!AD568&gt;100,"Tidak valid",IF('Lulusan MTs'!AD568&lt;1,"Tidak valid","OK")))</f>
        <v>-</v>
      </c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0"/>
      <c r="AU568" s="20"/>
      <c r="AV568" s="20"/>
      <c r="AW568" s="20"/>
      <c r="AX568" s="20"/>
      <c r="AY568" s="20"/>
      <c r="AZ568" s="20"/>
      <c r="BA568" s="20"/>
      <c r="BB568" s="20"/>
      <c r="BC568" s="20"/>
      <c r="BD568" s="20"/>
      <c r="BE568" s="20"/>
      <c r="BF568" s="20"/>
      <c r="BG568" s="20"/>
      <c r="BH568" s="20"/>
      <c r="BI568" s="20"/>
      <c r="BJ568" s="20"/>
      <c r="BK568" s="20"/>
      <c r="BL568" s="20"/>
      <c r="BM568" s="20"/>
      <c r="BN568" s="20"/>
      <c r="BO568" s="20"/>
      <c r="BP568" s="20"/>
      <c r="BQ568" s="20"/>
      <c r="BR568" s="20"/>
      <c r="BS568" s="20"/>
      <c r="BT568" s="20"/>
      <c r="BU568" s="20"/>
      <c r="BV568" s="20"/>
      <c r="BW568" s="20"/>
      <c r="BX568" s="20"/>
      <c r="BY568" s="20"/>
      <c r="BZ568" s="20"/>
      <c r="CA568" s="20"/>
      <c r="CB568" s="20"/>
      <c r="CC568" s="20"/>
      <c r="CD568" s="20"/>
      <c r="CE568" s="20"/>
      <c r="CF568" s="20"/>
      <c r="CG568" s="20"/>
      <c r="CH568" s="20"/>
      <c r="CI568" s="20"/>
      <c r="CJ568" s="20"/>
      <c r="CK568" s="20"/>
      <c r="CL568" s="20"/>
      <c r="CM568" s="20"/>
      <c r="CN568" s="20"/>
      <c r="CO568" s="20"/>
      <c r="CP568" s="20"/>
      <c r="CQ568" s="20"/>
      <c r="CR568" s="20"/>
      <c r="CS568" s="20"/>
      <c r="CT568" s="20"/>
      <c r="CU568" s="20"/>
      <c r="CV568" s="20"/>
      <c r="CW568" s="20"/>
      <c r="CX568" s="20"/>
      <c r="CY568" s="20"/>
      <c r="CZ568" s="20"/>
      <c r="DA568" s="20"/>
      <c r="DB568" s="20"/>
      <c r="DC568" s="20"/>
      <c r="DD568" s="20"/>
      <c r="DE568" s="20"/>
      <c r="DF568" s="20"/>
      <c r="DG568" s="20"/>
      <c r="DH568" s="20"/>
      <c r="DI568" s="20"/>
      <c r="DJ568" s="20"/>
      <c r="DK568" s="20"/>
      <c r="DL568" s="20"/>
      <c r="DM568" s="20"/>
      <c r="DN568" s="20"/>
      <c r="DO568" s="20"/>
      <c r="DP568" s="20"/>
      <c r="DQ568" s="20"/>
      <c r="DR568" s="20"/>
      <c r="DS568" s="20"/>
      <c r="DT568" s="20"/>
      <c r="DU568" s="20"/>
      <c r="DV568" s="20"/>
      <c r="DW568" s="20"/>
      <c r="DX568" s="20"/>
      <c r="DY568" s="20"/>
      <c r="DZ568" s="20"/>
      <c r="EA568" s="20"/>
      <c r="EB568" s="20"/>
      <c r="EC568" s="20"/>
      <c r="ED568" s="20"/>
      <c r="EE568" s="20"/>
      <c r="EF568" s="20"/>
      <c r="EG568" s="20"/>
      <c r="EH568" s="20"/>
      <c r="EI568" s="20"/>
      <c r="EJ568" s="20"/>
      <c r="EK568" s="20"/>
      <c r="EL568" s="20"/>
      <c r="EM568" s="20"/>
      <c r="EN568" s="20"/>
      <c r="EO568" s="20"/>
      <c r="EP568" s="20"/>
      <c r="EQ568" s="20"/>
      <c r="ER568" s="20"/>
      <c r="ES568" s="20"/>
      <c r="ET568" s="20"/>
      <c r="EU568" s="20"/>
      <c r="EV568" s="20"/>
      <c r="EW568" s="20"/>
      <c r="EX568" s="20"/>
      <c r="EY568" s="20"/>
      <c r="EZ568" s="20"/>
      <c r="FA568" s="20"/>
      <c r="FB568" s="20"/>
      <c r="FC568" s="20"/>
      <c r="FD568" s="20"/>
      <c r="FE568" s="20"/>
      <c r="FF568" s="20"/>
      <c r="FG568" s="20"/>
      <c r="FH568" s="20"/>
      <c r="FI568" s="20"/>
      <c r="FJ568" s="20"/>
      <c r="FK568" s="20"/>
      <c r="FL568" s="20"/>
      <c r="FM568" s="20"/>
      <c r="FN568" s="20"/>
      <c r="FO568" s="20"/>
      <c r="FP568" s="20"/>
      <c r="FQ568" s="20"/>
      <c r="FR568" s="20"/>
      <c r="FS568" s="20"/>
      <c r="FT568" s="20"/>
      <c r="FU568" s="20"/>
      <c r="FV568" s="20"/>
      <c r="FW568" s="20"/>
      <c r="FX568" s="20"/>
      <c r="FY568" s="20"/>
      <c r="FZ568" s="20"/>
      <c r="GA568" s="20"/>
      <c r="GB568" s="20"/>
      <c r="GC568" s="20"/>
      <c r="GD568" s="20"/>
      <c r="GE568" s="20"/>
      <c r="GF568" s="20"/>
      <c r="GG568" s="20"/>
      <c r="GH568" s="20"/>
      <c r="GI568" s="20"/>
      <c r="GJ568" s="20"/>
      <c r="GK568" s="20"/>
      <c r="GL568" s="20"/>
      <c r="GM568" s="20"/>
      <c r="GN568" s="20"/>
      <c r="GO568" s="20"/>
      <c r="GP568" s="20"/>
      <c r="GQ568" s="20"/>
      <c r="GR568" s="20"/>
      <c r="GS568" s="20"/>
      <c r="GT568" s="20"/>
      <c r="GU568" s="20"/>
      <c r="GV568" s="20"/>
      <c r="GW568" s="20"/>
      <c r="GX568" s="20"/>
      <c r="GY568" s="20"/>
      <c r="GZ568" s="20"/>
      <c r="HA568" s="20"/>
      <c r="HB568" s="20"/>
      <c r="HC568" s="20"/>
      <c r="HD568" s="20"/>
      <c r="HE568" s="20"/>
      <c r="HF568" s="20"/>
      <c r="HG568" s="20"/>
      <c r="HH568" s="20"/>
      <c r="HI568" s="20"/>
      <c r="HJ568" s="20"/>
      <c r="HK568" s="20"/>
      <c r="HL568" s="20"/>
      <c r="HM568" s="20"/>
      <c r="HN568" s="20"/>
      <c r="HO568" s="20"/>
      <c r="HP568" s="20"/>
      <c r="HQ568" s="20"/>
      <c r="HR568" s="20"/>
      <c r="HS568" s="20"/>
      <c r="HT568" s="20"/>
      <c r="HU568" s="20"/>
      <c r="HV568" s="20"/>
      <c r="HW568" s="20"/>
      <c r="HX568" s="20"/>
      <c r="HY568" s="20"/>
    </row>
    <row r="569" spans="1:233" s="21" customFormat="1" ht="15" customHeight="1" x14ac:dyDescent="0.2">
      <c r="A569" s="18" t="str">
        <f>IF('Lulusan MTs'!A569="","-",IF(LEN('Lulusan MTs'!A569)&lt;&gt;12,"Tidak valid","OK"))</f>
        <v>-</v>
      </c>
      <c r="B569" s="19" t="str">
        <f>IF('Lulusan MTs'!B569="","-",IF(LEN('Lulusan MTs'!B569)&lt;5,"Cek lagi","OK"))</f>
        <v>-</v>
      </c>
      <c r="C569" s="19" t="str">
        <f>IF('Lulusan MTs'!C569="","-",IF('Lulusan MTs'!C569="MTsN","OK",IF('Lulusan MTs'!C569="MTsS","OK","Tidak valid")))</f>
        <v>-</v>
      </c>
      <c r="D569" s="19" t="str">
        <f>IF('Lulusan MTs'!D569="","-",IF(LEN('Lulusan MTs'!D569)&lt;5,"Cek lagi","OK"))</f>
        <v>-</v>
      </c>
      <c r="E569" s="19" t="str">
        <f>IF('Lulusan MTs'!E569="","-",IF(LEN('Lulusan MTs'!E569)&lt;4,"Cek lagi","OK"))</f>
        <v>-</v>
      </c>
      <c r="F569" s="19" t="str">
        <f>IF('Lulusan MTs'!F569="","-",IF(LEN('Lulusan MTs'!F569)&lt;4,"Cek lagi","OK"))</f>
        <v>-</v>
      </c>
      <c r="G569" s="19" t="str">
        <f>IF('Lulusan MTs'!G569="","-",IF(LEN('Lulusan MTs'!G569)&lt;4,"Cek lagi","OK"))</f>
        <v>-</v>
      </c>
      <c r="H569" s="19" t="str">
        <f>IF('Lulusan MTs'!H569="","-",IF(LEN('Lulusan MTs'!H569)&lt;&gt;18,"Tidak valid",IF(VALUE('Lulusan MTs'!H569)&lt;0,"Cek lagi","OK")))</f>
        <v>-</v>
      </c>
      <c r="I569" s="19" t="str">
        <f>IF('Lulusan MTs'!I569="","-",IF(LEN('Lulusan MTs'!I569)&lt;&gt;10,"Tidak valid",IF(VALUE('Lulusan MTs'!I569)&lt;0,"Cek lagi","OK")))</f>
        <v>-</v>
      </c>
      <c r="J569" s="19" t="str">
        <f>IF('Lulusan MTs'!J569="","-",IF(LEN('Lulusan MTs'!J569)&lt;4,"Cek lagi","OK"))</f>
        <v>-</v>
      </c>
      <c r="K569" s="19" t="str">
        <f>IF('Lulusan MTs'!K569="","-",IF(LEN('Lulusan MTs'!K569)&lt;4,"Cek lagi","OK"))</f>
        <v>-</v>
      </c>
      <c r="L569" s="18" t="str">
        <f>IF('Lulusan MTs'!L569="","-",IF(VALUE(LEFT('Lulusan MTs'!L569,2))&gt;31,"Tanggal tidak valid",IF(VALUE(LEFT(RIGHT('Lulusan MTs'!L569,7),2))&gt;12,"Bulan tidak valid",IF(VALUE(RIGHT('Lulusan MTs'!L569,4))&gt;2003,"Umur terlalu tua",IF(VALUE(RIGHT('Lulusan MTs'!L569,4))&lt;1996,"Umur terlalu tua","OK")))))</f>
        <v>-</v>
      </c>
      <c r="M569" s="19" t="str">
        <f>IF('Lulusan MTs'!M569="","-",IF('Lulusan MTs'!M569="L","OK",IF('Lulusan MTs'!M569="P","OK","Tidak valid")))</f>
        <v>-</v>
      </c>
      <c r="N569" s="19" t="str">
        <f>IF('Lulusan MTs'!N569="","-",IF('Lulusan MTs'!N569&gt;400,"Tidak valid",IF('Lulusan MTs'!N569&lt;1,"Tidak valid","OK")))</f>
        <v>-</v>
      </c>
      <c r="O569" s="19" t="str">
        <f>IF('Lulusan MTs'!O569="","-",IF('Lulusan MTs'!O569&gt;100,"Tidak valid",IF('Lulusan MTs'!O569&lt;1,"Tidak valid","OK")))</f>
        <v>-</v>
      </c>
      <c r="P569" s="19" t="str">
        <f>IF('Lulusan MTs'!P569="","-",IF('Lulusan MTs'!P569&gt;6,"Cek lagi",IF('Lulusan MTs'!P569&lt;2,"Cek lagi","OK")))</f>
        <v>-</v>
      </c>
      <c r="Q569" s="19" t="str">
        <f>IF('Lulusan MTs'!Q569="","-",IF('Lulusan MTs'!Q569&gt;8,"Tidak valid",IF('Lulusan MTs'!Q569&lt;1,"Tidak valid","OK")))</f>
        <v>-</v>
      </c>
      <c r="R569" s="75" t="str">
        <f>IF('Lulusan MTs'!R569="","-",IF(LEN('Lulusan MTs'!R569)&lt;16,"Cek lagi","OK"))</f>
        <v>-</v>
      </c>
      <c r="S569" s="19" t="str">
        <f>IF('Lulusan MTs'!S569="","-",IF('Lulusan MTs'!S569&gt;6,"Tidak valid",IF('Lulusan MTs'!S569&lt;1,"Tidak valid","OK")))</f>
        <v>-</v>
      </c>
      <c r="T569" s="18" t="str">
        <f>IF('Lulusan MTs'!T569="","-",IF(VALUE(LEFT('Lulusan MTs'!T569,2))&gt;31,"Tanggal tidak valid",IF(VALUE(LEFT(RIGHT('Lulusan MTs'!T569,7),2))&gt;12,"Bulan tidak valid",IF(VALUE(RIGHT('Lulusan MTs'!T569,4))&lt;2010,"Cek lagi Tahun Masuk",IF(VALUE(RIGHT('Lulusan MTs'!T569,4))&gt;2014,"Cek lagi Tahun Masuk","OK")))))</f>
        <v>-</v>
      </c>
      <c r="U569" s="76" t="str">
        <f>IF('Lulusan MTs'!U569="","-",IF(LEN('Lulusan MTs'!U569)&lt;&gt;20,"Tidak valid","OK"))</f>
        <v>-</v>
      </c>
      <c r="V569" s="19" t="str">
        <f>IF('Lulusan MTs'!V569="","-",IF('Lulusan MTs'!V569&gt;3,"Tidak valid",IF('Lulusan MTs'!V569&lt;1,"Tidak valid","OK")))</f>
        <v>-</v>
      </c>
      <c r="W569" s="76" t="str">
        <f>IF('Lulusan MTs'!J569&lt;&gt;"",IF('Lulusan MTs'!W569="","Wajib Diisi","OK"),"-")</f>
        <v>-</v>
      </c>
      <c r="X569" s="76" t="str">
        <f>IF('Lulusan MTs'!J569&lt;&gt;"",IF('Lulusan MTs'!X569="","Wajib Diisi","OK"),"-")</f>
        <v>-</v>
      </c>
      <c r="Y569" s="18" t="str">
        <f>IF('Lulusan MTs'!Y569="","-",IF(VALUE(LEFT('Lulusan MTs'!Y569,2))&gt;31,"Tanggal tidak valid",IF(VALUE(LEFT(RIGHT('Lulusan MTs'!Y569,7),2))&gt;12,"Bulan tidak valid",IF(VALUE(RIGHT('Lulusan MTs'!Y569,4))&lt;&gt;2016,"Cek lagi Tahun Lulus","OK"))))</f>
        <v>-</v>
      </c>
      <c r="Z569" s="19" t="str">
        <f>IF('Lulusan MTs'!Z569="","-",IF('Lulusan MTs'!Z569&gt;100,"Tidak valid",IF('Lulusan MTs'!Z569&lt;1,"Tidak valid","OK")))</f>
        <v>-</v>
      </c>
      <c r="AA569" s="19" t="str">
        <f>IF('Lulusan MTs'!AA569="","-",IF('Lulusan MTs'!AA569&gt;100,"Tidak valid",IF('Lulusan MTs'!AA569&lt;1,"Tidak valid","OK")))</f>
        <v>-</v>
      </c>
      <c r="AB569" s="19" t="str">
        <f>IF('Lulusan MTs'!AB569="","-",IF('Lulusan MTs'!AB569&gt;100,"Tidak valid",IF('Lulusan MTs'!AB569&lt;1,"Tidak valid","OK")))</f>
        <v>-</v>
      </c>
      <c r="AC569" s="19" t="str">
        <f>IF('Lulusan MTs'!AC569="","-",IF('Lulusan MTs'!AC569&gt;100,"Tidak valid",IF('Lulusan MTs'!AC569&lt;1,"Tidak valid","OK")))</f>
        <v>-</v>
      </c>
      <c r="AD569" s="19" t="str">
        <f>IF('Lulusan MTs'!AD569="","-",IF('Lulusan MTs'!AD569&gt;100,"Tidak valid",IF('Lulusan MTs'!AD569&lt;1,"Tidak valid","OK")))</f>
        <v>-</v>
      </c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  <c r="AZ569" s="20"/>
      <c r="BA569" s="20"/>
      <c r="BB569" s="20"/>
      <c r="BC569" s="20"/>
      <c r="BD569" s="20"/>
      <c r="BE569" s="20"/>
      <c r="BF569" s="20"/>
      <c r="BG569" s="20"/>
      <c r="BH569" s="20"/>
      <c r="BI569" s="20"/>
      <c r="BJ569" s="20"/>
      <c r="BK569" s="20"/>
      <c r="BL569" s="20"/>
      <c r="BM569" s="20"/>
      <c r="BN569" s="20"/>
      <c r="BO569" s="20"/>
      <c r="BP569" s="20"/>
      <c r="BQ569" s="20"/>
      <c r="BR569" s="20"/>
      <c r="BS569" s="20"/>
      <c r="BT569" s="20"/>
      <c r="BU569" s="20"/>
      <c r="BV569" s="20"/>
      <c r="BW569" s="20"/>
      <c r="BX569" s="20"/>
      <c r="BY569" s="20"/>
      <c r="BZ569" s="20"/>
      <c r="CA569" s="20"/>
      <c r="CB569" s="20"/>
      <c r="CC569" s="20"/>
      <c r="CD569" s="20"/>
      <c r="CE569" s="20"/>
      <c r="CF569" s="20"/>
      <c r="CG569" s="20"/>
      <c r="CH569" s="20"/>
      <c r="CI569" s="20"/>
      <c r="CJ569" s="20"/>
      <c r="CK569" s="20"/>
      <c r="CL569" s="20"/>
      <c r="CM569" s="20"/>
      <c r="CN569" s="20"/>
      <c r="CO569" s="20"/>
      <c r="CP569" s="20"/>
      <c r="CQ569" s="20"/>
      <c r="CR569" s="20"/>
      <c r="CS569" s="20"/>
      <c r="CT569" s="20"/>
      <c r="CU569" s="20"/>
      <c r="CV569" s="20"/>
      <c r="CW569" s="20"/>
      <c r="CX569" s="20"/>
      <c r="CY569" s="20"/>
      <c r="CZ569" s="20"/>
      <c r="DA569" s="20"/>
      <c r="DB569" s="20"/>
      <c r="DC569" s="20"/>
      <c r="DD569" s="20"/>
      <c r="DE569" s="20"/>
      <c r="DF569" s="20"/>
      <c r="DG569" s="20"/>
      <c r="DH569" s="20"/>
      <c r="DI569" s="20"/>
      <c r="DJ569" s="20"/>
      <c r="DK569" s="20"/>
      <c r="DL569" s="20"/>
      <c r="DM569" s="20"/>
      <c r="DN569" s="20"/>
      <c r="DO569" s="20"/>
      <c r="DP569" s="20"/>
      <c r="DQ569" s="20"/>
      <c r="DR569" s="20"/>
      <c r="DS569" s="20"/>
      <c r="DT569" s="20"/>
      <c r="DU569" s="20"/>
      <c r="DV569" s="20"/>
      <c r="DW569" s="20"/>
      <c r="DX569" s="20"/>
      <c r="DY569" s="20"/>
      <c r="DZ569" s="20"/>
      <c r="EA569" s="20"/>
      <c r="EB569" s="20"/>
      <c r="EC569" s="20"/>
      <c r="ED569" s="20"/>
      <c r="EE569" s="20"/>
      <c r="EF569" s="20"/>
      <c r="EG569" s="20"/>
      <c r="EH569" s="20"/>
      <c r="EI569" s="20"/>
      <c r="EJ569" s="20"/>
      <c r="EK569" s="20"/>
      <c r="EL569" s="20"/>
      <c r="EM569" s="20"/>
      <c r="EN569" s="20"/>
      <c r="EO569" s="20"/>
      <c r="EP569" s="20"/>
      <c r="EQ569" s="20"/>
      <c r="ER569" s="20"/>
      <c r="ES569" s="20"/>
      <c r="ET569" s="20"/>
      <c r="EU569" s="20"/>
      <c r="EV569" s="20"/>
      <c r="EW569" s="20"/>
      <c r="EX569" s="20"/>
      <c r="EY569" s="20"/>
      <c r="EZ569" s="20"/>
      <c r="FA569" s="20"/>
      <c r="FB569" s="20"/>
      <c r="FC569" s="20"/>
      <c r="FD569" s="20"/>
      <c r="FE569" s="20"/>
      <c r="FF569" s="20"/>
      <c r="FG569" s="20"/>
      <c r="FH569" s="20"/>
      <c r="FI569" s="20"/>
      <c r="FJ569" s="20"/>
      <c r="FK569" s="20"/>
      <c r="FL569" s="20"/>
      <c r="FM569" s="20"/>
      <c r="FN569" s="20"/>
      <c r="FO569" s="20"/>
      <c r="FP569" s="20"/>
      <c r="FQ569" s="20"/>
      <c r="FR569" s="20"/>
      <c r="FS569" s="20"/>
      <c r="FT569" s="20"/>
      <c r="FU569" s="20"/>
      <c r="FV569" s="20"/>
      <c r="FW569" s="20"/>
      <c r="FX569" s="20"/>
      <c r="FY569" s="20"/>
      <c r="FZ569" s="20"/>
      <c r="GA569" s="20"/>
      <c r="GB569" s="20"/>
      <c r="GC569" s="20"/>
      <c r="GD569" s="20"/>
      <c r="GE569" s="20"/>
      <c r="GF569" s="20"/>
      <c r="GG569" s="20"/>
      <c r="GH569" s="20"/>
      <c r="GI569" s="20"/>
      <c r="GJ569" s="20"/>
      <c r="GK569" s="20"/>
      <c r="GL569" s="20"/>
      <c r="GM569" s="20"/>
      <c r="GN569" s="20"/>
      <c r="GO569" s="20"/>
      <c r="GP569" s="20"/>
      <c r="GQ569" s="20"/>
      <c r="GR569" s="20"/>
      <c r="GS569" s="20"/>
      <c r="GT569" s="20"/>
      <c r="GU569" s="20"/>
      <c r="GV569" s="20"/>
      <c r="GW569" s="20"/>
      <c r="GX569" s="20"/>
      <c r="GY569" s="20"/>
      <c r="GZ569" s="20"/>
      <c r="HA569" s="20"/>
      <c r="HB569" s="20"/>
      <c r="HC569" s="20"/>
      <c r="HD569" s="20"/>
      <c r="HE569" s="20"/>
      <c r="HF569" s="20"/>
      <c r="HG569" s="20"/>
      <c r="HH569" s="20"/>
      <c r="HI569" s="20"/>
      <c r="HJ569" s="20"/>
      <c r="HK569" s="20"/>
      <c r="HL569" s="20"/>
      <c r="HM569" s="20"/>
      <c r="HN569" s="20"/>
      <c r="HO569" s="20"/>
      <c r="HP569" s="20"/>
      <c r="HQ569" s="20"/>
      <c r="HR569" s="20"/>
      <c r="HS569" s="20"/>
      <c r="HT569" s="20"/>
      <c r="HU569" s="20"/>
      <c r="HV569" s="20"/>
      <c r="HW569" s="20"/>
      <c r="HX569" s="20"/>
      <c r="HY569" s="20"/>
    </row>
    <row r="570" spans="1:233" s="21" customFormat="1" ht="15" customHeight="1" x14ac:dyDescent="0.2">
      <c r="A570" s="18" t="str">
        <f>IF('Lulusan MTs'!A570="","-",IF(LEN('Lulusan MTs'!A570)&lt;&gt;12,"Tidak valid","OK"))</f>
        <v>-</v>
      </c>
      <c r="B570" s="19" t="str">
        <f>IF('Lulusan MTs'!B570="","-",IF(LEN('Lulusan MTs'!B570)&lt;5,"Cek lagi","OK"))</f>
        <v>-</v>
      </c>
      <c r="C570" s="19" t="str">
        <f>IF('Lulusan MTs'!C570="","-",IF('Lulusan MTs'!C570="MTsN","OK",IF('Lulusan MTs'!C570="MTsS","OK","Tidak valid")))</f>
        <v>-</v>
      </c>
      <c r="D570" s="19" t="str">
        <f>IF('Lulusan MTs'!D570="","-",IF(LEN('Lulusan MTs'!D570)&lt;5,"Cek lagi","OK"))</f>
        <v>-</v>
      </c>
      <c r="E570" s="19" t="str">
        <f>IF('Lulusan MTs'!E570="","-",IF(LEN('Lulusan MTs'!E570)&lt;4,"Cek lagi","OK"))</f>
        <v>-</v>
      </c>
      <c r="F570" s="19" t="str">
        <f>IF('Lulusan MTs'!F570="","-",IF(LEN('Lulusan MTs'!F570)&lt;4,"Cek lagi","OK"))</f>
        <v>-</v>
      </c>
      <c r="G570" s="19" t="str">
        <f>IF('Lulusan MTs'!G570="","-",IF(LEN('Lulusan MTs'!G570)&lt;4,"Cek lagi","OK"))</f>
        <v>-</v>
      </c>
      <c r="H570" s="19" t="str">
        <f>IF('Lulusan MTs'!H570="","-",IF(LEN('Lulusan MTs'!H570)&lt;&gt;18,"Tidak valid",IF(VALUE('Lulusan MTs'!H570)&lt;0,"Cek lagi","OK")))</f>
        <v>-</v>
      </c>
      <c r="I570" s="19" t="str">
        <f>IF('Lulusan MTs'!I570="","-",IF(LEN('Lulusan MTs'!I570)&lt;&gt;10,"Tidak valid",IF(VALUE('Lulusan MTs'!I570)&lt;0,"Cek lagi","OK")))</f>
        <v>-</v>
      </c>
      <c r="J570" s="19" t="str">
        <f>IF('Lulusan MTs'!J570="","-",IF(LEN('Lulusan MTs'!J570)&lt;4,"Cek lagi","OK"))</f>
        <v>-</v>
      </c>
      <c r="K570" s="19" t="str">
        <f>IF('Lulusan MTs'!K570="","-",IF(LEN('Lulusan MTs'!K570)&lt;4,"Cek lagi","OK"))</f>
        <v>-</v>
      </c>
      <c r="L570" s="18" t="str">
        <f>IF('Lulusan MTs'!L570="","-",IF(VALUE(LEFT('Lulusan MTs'!L570,2))&gt;31,"Tanggal tidak valid",IF(VALUE(LEFT(RIGHT('Lulusan MTs'!L570,7),2))&gt;12,"Bulan tidak valid",IF(VALUE(RIGHT('Lulusan MTs'!L570,4))&gt;2003,"Umur terlalu tua",IF(VALUE(RIGHT('Lulusan MTs'!L570,4))&lt;1996,"Umur terlalu tua","OK")))))</f>
        <v>-</v>
      </c>
      <c r="M570" s="19" t="str">
        <f>IF('Lulusan MTs'!M570="","-",IF('Lulusan MTs'!M570="L","OK",IF('Lulusan MTs'!M570="P","OK","Tidak valid")))</f>
        <v>-</v>
      </c>
      <c r="N570" s="19" t="str">
        <f>IF('Lulusan MTs'!N570="","-",IF('Lulusan MTs'!N570&gt;400,"Tidak valid",IF('Lulusan MTs'!N570&lt;1,"Tidak valid","OK")))</f>
        <v>-</v>
      </c>
      <c r="O570" s="19" t="str">
        <f>IF('Lulusan MTs'!O570="","-",IF('Lulusan MTs'!O570&gt;100,"Tidak valid",IF('Lulusan MTs'!O570&lt;1,"Tidak valid","OK")))</f>
        <v>-</v>
      </c>
      <c r="P570" s="19" t="str">
        <f>IF('Lulusan MTs'!P570="","-",IF('Lulusan MTs'!P570&gt;6,"Cek lagi",IF('Lulusan MTs'!P570&lt;2,"Cek lagi","OK")))</f>
        <v>-</v>
      </c>
      <c r="Q570" s="19" t="str">
        <f>IF('Lulusan MTs'!Q570="","-",IF('Lulusan MTs'!Q570&gt;8,"Tidak valid",IF('Lulusan MTs'!Q570&lt;1,"Tidak valid","OK")))</f>
        <v>-</v>
      </c>
      <c r="R570" s="75" t="str">
        <f>IF('Lulusan MTs'!R570="","-",IF(LEN('Lulusan MTs'!R570)&lt;16,"Cek lagi","OK"))</f>
        <v>-</v>
      </c>
      <c r="S570" s="19" t="str">
        <f>IF('Lulusan MTs'!S570="","-",IF('Lulusan MTs'!S570&gt;6,"Tidak valid",IF('Lulusan MTs'!S570&lt;1,"Tidak valid","OK")))</f>
        <v>-</v>
      </c>
      <c r="T570" s="18" t="str">
        <f>IF('Lulusan MTs'!T570="","-",IF(VALUE(LEFT('Lulusan MTs'!T570,2))&gt;31,"Tanggal tidak valid",IF(VALUE(LEFT(RIGHT('Lulusan MTs'!T570,7),2))&gt;12,"Bulan tidak valid",IF(VALUE(RIGHT('Lulusan MTs'!T570,4))&lt;2010,"Cek lagi Tahun Masuk",IF(VALUE(RIGHT('Lulusan MTs'!T570,4))&gt;2014,"Cek lagi Tahun Masuk","OK")))))</f>
        <v>-</v>
      </c>
      <c r="U570" s="76" t="str">
        <f>IF('Lulusan MTs'!U570="","-",IF(LEN('Lulusan MTs'!U570)&lt;&gt;20,"Tidak valid","OK"))</f>
        <v>-</v>
      </c>
      <c r="V570" s="19" t="str">
        <f>IF('Lulusan MTs'!V570="","-",IF('Lulusan MTs'!V570&gt;3,"Tidak valid",IF('Lulusan MTs'!V570&lt;1,"Tidak valid","OK")))</f>
        <v>-</v>
      </c>
      <c r="W570" s="76" t="str">
        <f>IF('Lulusan MTs'!J570&lt;&gt;"",IF('Lulusan MTs'!W570="","Wajib Diisi","OK"),"-")</f>
        <v>-</v>
      </c>
      <c r="X570" s="76" t="str">
        <f>IF('Lulusan MTs'!J570&lt;&gt;"",IF('Lulusan MTs'!X570="","Wajib Diisi","OK"),"-")</f>
        <v>-</v>
      </c>
      <c r="Y570" s="18" t="str">
        <f>IF('Lulusan MTs'!Y570="","-",IF(VALUE(LEFT('Lulusan MTs'!Y570,2))&gt;31,"Tanggal tidak valid",IF(VALUE(LEFT(RIGHT('Lulusan MTs'!Y570,7),2))&gt;12,"Bulan tidak valid",IF(VALUE(RIGHT('Lulusan MTs'!Y570,4))&lt;&gt;2016,"Cek lagi Tahun Lulus","OK"))))</f>
        <v>-</v>
      </c>
      <c r="Z570" s="19" t="str">
        <f>IF('Lulusan MTs'!Z570="","-",IF('Lulusan MTs'!Z570&gt;100,"Tidak valid",IF('Lulusan MTs'!Z570&lt;1,"Tidak valid","OK")))</f>
        <v>-</v>
      </c>
      <c r="AA570" s="19" t="str">
        <f>IF('Lulusan MTs'!AA570="","-",IF('Lulusan MTs'!AA570&gt;100,"Tidak valid",IF('Lulusan MTs'!AA570&lt;1,"Tidak valid","OK")))</f>
        <v>-</v>
      </c>
      <c r="AB570" s="19" t="str">
        <f>IF('Lulusan MTs'!AB570="","-",IF('Lulusan MTs'!AB570&gt;100,"Tidak valid",IF('Lulusan MTs'!AB570&lt;1,"Tidak valid","OK")))</f>
        <v>-</v>
      </c>
      <c r="AC570" s="19" t="str">
        <f>IF('Lulusan MTs'!AC570="","-",IF('Lulusan MTs'!AC570&gt;100,"Tidak valid",IF('Lulusan MTs'!AC570&lt;1,"Tidak valid","OK")))</f>
        <v>-</v>
      </c>
      <c r="AD570" s="19" t="str">
        <f>IF('Lulusan MTs'!AD570="","-",IF('Lulusan MTs'!AD570&gt;100,"Tidak valid",IF('Lulusan MTs'!AD570&lt;1,"Tidak valid","OK")))</f>
        <v>-</v>
      </c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  <c r="AT570" s="20"/>
      <c r="AU570" s="20"/>
      <c r="AV570" s="20"/>
      <c r="AW570" s="20"/>
      <c r="AX570" s="20"/>
      <c r="AY570" s="20"/>
      <c r="AZ570" s="20"/>
      <c r="BA570" s="20"/>
      <c r="BB570" s="20"/>
      <c r="BC570" s="20"/>
      <c r="BD570" s="20"/>
      <c r="BE570" s="20"/>
      <c r="BF570" s="20"/>
      <c r="BG570" s="20"/>
      <c r="BH570" s="20"/>
      <c r="BI570" s="20"/>
      <c r="BJ570" s="20"/>
      <c r="BK570" s="20"/>
      <c r="BL570" s="20"/>
      <c r="BM570" s="20"/>
      <c r="BN570" s="20"/>
      <c r="BO570" s="20"/>
      <c r="BP570" s="20"/>
      <c r="BQ570" s="20"/>
      <c r="BR570" s="20"/>
      <c r="BS570" s="20"/>
      <c r="BT570" s="20"/>
      <c r="BU570" s="20"/>
      <c r="BV570" s="20"/>
      <c r="BW570" s="20"/>
      <c r="BX570" s="20"/>
      <c r="BY570" s="20"/>
      <c r="BZ570" s="20"/>
      <c r="CA570" s="20"/>
      <c r="CB570" s="20"/>
      <c r="CC570" s="20"/>
      <c r="CD570" s="20"/>
      <c r="CE570" s="20"/>
      <c r="CF570" s="20"/>
      <c r="CG570" s="20"/>
      <c r="CH570" s="20"/>
      <c r="CI570" s="20"/>
      <c r="CJ570" s="20"/>
      <c r="CK570" s="20"/>
      <c r="CL570" s="20"/>
      <c r="CM570" s="20"/>
      <c r="CN570" s="20"/>
      <c r="CO570" s="20"/>
      <c r="CP570" s="20"/>
      <c r="CQ570" s="20"/>
      <c r="CR570" s="20"/>
      <c r="CS570" s="20"/>
      <c r="CT570" s="20"/>
      <c r="CU570" s="20"/>
      <c r="CV570" s="20"/>
      <c r="CW570" s="20"/>
      <c r="CX570" s="20"/>
      <c r="CY570" s="20"/>
      <c r="CZ570" s="20"/>
      <c r="DA570" s="20"/>
      <c r="DB570" s="20"/>
      <c r="DC570" s="20"/>
      <c r="DD570" s="20"/>
      <c r="DE570" s="20"/>
      <c r="DF570" s="20"/>
      <c r="DG570" s="20"/>
      <c r="DH570" s="20"/>
      <c r="DI570" s="20"/>
      <c r="DJ570" s="20"/>
      <c r="DK570" s="20"/>
      <c r="DL570" s="20"/>
      <c r="DM570" s="20"/>
      <c r="DN570" s="20"/>
      <c r="DO570" s="20"/>
      <c r="DP570" s="20"/>
      <c r="DQ570" s="20"/>
      <c r="DR570" s="20"/>
      <c r="DS570" s="20"/>
      <c r="DT570" s="20"/>
      <c r="DU570" s="20"/>
      <c r="DV570" s="20"/>
      <c r="DW570" s="20"/>
      <c r="DX570" s="20"/>
      <c r="DY570" s="20"/>
      <c r="DZ570" s="20"/>
      <c r="EA570" s="20"/>
      <c r="EB570" s="20"/>
      <c r="EC570" s="20"/>
      <c r="ED570" s="20"/>
      <c r="EE570" s="20"/>
      <c r="EF570" s="20"/>
      <c r="EG570" s="20"/>
      <c r="EH570" s="20"/>
      <c r="EI570" s="20"/>
      <c r="EJ570" s="20"/>
      <c r="EK570" s="20"/>
      <c r="EL570" s="20"/>
      <c r="EM570" s="20"/>
      <c r="EN570" s="20"/>
      <c r="EO570" s="20"/>
      <c r="EP570" s="20"/>
      <c r="EQ570" s="20"/>
      <c r="ER570" s="20"/>
      <c r="ES570" s="20"/>
      <c r="ET570" s="20"/>
      <c r="EU570" s="20"/>
      <c r="EV570" s="20"/>
      <c r="EW570" s="20"/>
      <c r="EX570" s="20"/>
      <c r="EY570" s="20"/>
      <c r="EZ570" s="20"/>
      <c r="FA570" s="20"/>
      <c r="FB570" s="20"/>
      <c r="FC570" s="20"/>
      <c r="FD570" s="20"/>
      <c r="FE570" s="20"/>
      <c r="FF570" s="20"/>
      <c r="FG570" s="20"/>
      <c r="FH570" s="20"/>
      <c r="FI570" s="20"/>
      <c r="FJ570" s="20"/>
      <c r="FK570" s="20"/>
      <c r="FL570" s="20"/>
      <c r="FM570" s="20"/>
      <c r="FN570" s="20"/>
      <c r="FO570" s="20"/>
      <c r="FP570" s="20"/>
      <c r="FQ570" s="20"/>
      <c r="FR570" s="20"/>
      <c r="FS570" s="20"/>
      <c r="FT570" s="20"/>
      <c r="FU570" s="20"/>
      <c r="FV570" s="20"/>
      <c r="FW570" s="20"/>
      <c r="FX570" s="20"/>
      <c r="FY570" s="20"/>
      <c r="FZ570" s="20"/>
      <c r="GA570" s="20"/>
      <c r="GB570" s="20"/>
      <c r="GC570" s="20"/>
      <c r="GD570" s="20"/>
      <c r="GE570" s="20"/>
      <c r="GF570" s="20"/>
      <c r="GG570" s="20"/>
      <c r="GH570" s="20"/>
      <c r="GI570" s="20"/>
      <c r="GJ570" s="20"/>
      <c r="GK570" s="20"/>
      <c r="GL570" s="20"/>
      <c r="GM570" s="20"/>
      <c r="GN570" s="20"/>
      <c r="GO570" s="20"/>
      <c r="GP570" s="20"/>
      <c r="GQ570" s="20"/>
      <c r="GR570" s="20"/>
      <c r="GS570" s="20"/>
      <c r="GT570" s="20"/>
      <c r="GU570" s="20"/>
      <c r="GV570" s="20"/>
      <c r="GW570" s="20"/>
      <c r="GX570" s="20"/>
      <c r="GY570" s="20"/>
      <c r="GZ570" s="20"/>
      <c r="HA570" s="20"/>
      <c r="HB570" s="20"/>
      <c r="HC570" s="20"/>
      <c r="HD570" s="20"/>
      <c r="HE570" s="20"/>
      <c r="HF570" s="20"/>
      <c r="HG570" s="20"/>
      <c r="HH570" s="20"/>
      <c r="HI570" s="20"/>
      <c r="HJ570" s="20"/>
      <c r="HK570" s="20"/>
      <c r="HL570" s="20"/>
      <c r="HM570" s="20"/>
      <c r="HN570" s="20"/>
      <c r="HO570" s="20"/>
      <c r="HP570" s="20"/>
      <c r="HQ570" s="20"/>
      <c r="HR570" s="20"/>
      <c r="HS570" s="20"/>
      <c r="HT570" s="20"/>
      <c r="HU570" s="20"/>
      <c r="HV570" s="20"/>
      <c r="HW570" s="20"/>
      <c r="HX570" s="20"/>
      <c r="HY570" s="20"/>
    </row>
    <row r="571" spans="1:233" s="21" customFormat="1" ht="15" customHeight="1" x14ac:dyDescent="0.2">
      <c r="A571" s="18" t="str">
        <f>IF('Lulusan MTs'!A571="","-",IF(LEN('Lulusan MTs'!A571)&lt;&gt;12,"Tidak valid","OK"))</f>
        <v>-</v>
      </c>
      <c r="B571" s="19" t="str">
        <f>IF('Lulusan MTs'!B571="","-",IF(LEN('Lulusan MTs'!B571)&lt;5,"Cek lagi","OK"))</f>
        <v>-</v>
      </c>
      <c r="C571" s="19" t="str">
        <f>IF('Lulusan MTs'!C571="","-",IF('Lulusan MTs'!C571="MTsN","OK",IF('Lulusan MTs'!C571="MTsS","OK","Tidak valid")))</f>
        <v>-</v>
      </c>
      <c r="D571" s="19" t="str">
        <f>IF('Lulusan MTs'!D571="","-",IF(LEN('Lulusan MTs'!D571)&lt;5,"Cek lagi","OK"))</f>
        <v>-</v>
      </c>
      <c r="E571" s="19" t="str">
        <f>IF('Lulusan MTs'!E571="","-",IF(LEN('Lulusan MTs'!E571)&lt;4,"Cek lagi","OK"))</f>
        <v>-</v>
      </c>
      <c r="F571" s="19" t="str">
        <f>IF('Lulusan MTs'!F571="","-",IF(LEN('Lulusan MTs'!F571)&lt;4,"Cek lagi","OK"))</f>
        <v>-</v>
      </c>
      <c r="G571" s="19" t="str">
        <f>IF('Lulusan MTs'!G571="","-",IF(LEN('Lulusan MTs'!G571)&lt;4,"Cek lagi","OK"))</f>
        <v>-</v>
      </c>
      <c r="H571" s="19" t="str">
        <f>IF('Lulusan MTs'!H571="","-",IF(LEN('Lulusan MTs'!H571)&lt;&gt;18,"Tidak valid",IF(VALUE('Lulusan MTs'!H571)&lt;0,"Cek lagi","OK")))</f>
        <v>-</v>
      </c>
      <c r="I571" s="19" t="str">
        <f>IF('Lulusan MTs'!I571="","-",IF(LEN('Lulusan MTs'!I571)&lt;&gt;10,"Tidak valid",IF(VALUE('Lulusan MTs'!I571)&lt;0,"Cek lagi","OK")))</f>
        <v>-</v>
      </c>
      <c r="J571" s="19" t="str">
        <f>IF('Lulusan MTs'!J571="","-",IF(LEN('Lulusan MTs'!J571)&lt;4,"Cek lagi","OK"))</f>
        <v>-</v>
      </c>
      <c r="K571" s="19" t="str">
        <f>IF('Lulusan MTs'!K571="","-",IF(LEN('Lulusan MTs'!K571)&lt;4,"Cek lagi","OK"))</f>
        <v>-</v>
      </c>
      <c r="L571" s="18" t="str">
        <f>IF('Lulusan MTs'!L571="","-",IF(VALUE(LEFT('Lulusan MTs'!L571,2))&gt;31,"Tanggal tidak valid",IF(VALUE(LEFT(RIGHT('Lulusan MTs'!L571,7),2))&gt;12,"Bulan tidak valid",IF(VALUE(RIGHT('Lulusan MTs'!L571,4))&gt;2003,"Umur terlalu tua",IF(VALUE(RIGHT('Lulusan MTs'!L571,4))&lt;1996,"Umur terlalu tua","OK")))))</f>
        <v>-</v>
      </c>
      <c r="M571" s="19" t="str">
        <f>IF('Lulusan MTs'!M571="","-",IF('Lulusan MTs'!M571="L","OK",IF('Lulusan MTs'!M571="P","OK","Tidak valid")))</f>
        <v>-</v>
      </c>
      <c r="N571" s="19" t="str">
        <f>IF('Lulusan MTs'!N571="","-",IF('Lulusan MTs'!N571&gt;400,"Tidak valid",IF('Lulusan MTs'!N571&lt;1,"Tidak valid","OK")))</f>
        <v>-</v>
      </c>
      <c r="O571" s="19" t="str">
        <f>IF('Lulusan MTs'!O571="","-",IF('Lulusan MTs'!O571&gt;100,"Tidak valid",IF('Lulusan MTs'!O571&lt;1,"Tidak valid","OK")))</f>
        <v>-</v>
      </c>
      <c r="P571" s="19" t="str">
        <f>IF('Lulusan MTs'!P571="","-",IF('Lulusan MTs'!P571&gt;6,"Cek lagi",IF('Lulusan MTs'!P571&lt;2,"Cek lagi","OK")))</f>
        <v>-</v>
      </c>
      <c r="Q571" s="19" t="str">
        <f>IF('Lulusan MTs'!Q571="","-",IF('Lulusan MTs'!Q571&gt;8,"Tidak valid",IF('Lulusan MTs'!Q571&lt;1,"Tidak valid","OK")))</f>
        <v>-</v>
      </c>
      <c r="R571" s="75" t="str">
        <f>IF('Lulusan MTs'!R571="","-",IF(LEN('Lulusan MTs'!R571)&lt;16,"Cek lagi","OK"))</f>
        <v>-</v>
      </c>
      <c r="S571" s="19" t="str">
        <f>IF('Lulusan MTs'!S571="","-",IF('Lulusan MTs'!S571&gt;6,"Tidak valid",IF('Lulusan MTs'!S571&lt;1,"Tidak valid","OK")))</f>
        <v>-</v>
      </c>
      <c r="T571" s="18" t="str">
        <f>IF('Lulusan MTs'!T571="","-",IF(VALUE(LEFT('Lulusan MTs'!T571,2))&gt;31,"Tanggal tidak valid",IF(VALUE(LEFT(RIGHT('Lulusan MTs'!T571,7),2))&gt;12,"Bulan tidak valid",IF(VALUE(RIGHT('Lulusan MTs'!T571,4))&lt;2010,"Cek lagi Tahun Masuk",IF(VALUE(RIGHT('Lulusan MTs'!T571,4))&gt;2014,"Cek lagi Tahun Masuk","OK")))))</f>
        <v>-</v>
      </c>
      <c r="U571" s="76" t="str">
        <f>IF('Lulusan MTs'!U571="","-",IF(LEN('Lulusan MTs'!U571)&lt;&gt;20,"Tidak valid","OK"))</f>
        <v>-</v>
      </c>
      <c r="V571" s="19" t="str">
        <f>IF('Lulusan MTs'!V571="","-",IF('Lulusan MTs'!V571&gt;3,"Tidak valid",IF('Lulusan MTs'!V571&lt;1,"Tidak valid","OK")))</f>
        <v>-</v>
      </c>
      <c r="W571" s="76" t="str">
        <f>IF('Lulusan MTs'!J571&lt;&gt;"",IF('Lulusan MTs'!W571="","Wajib Diisi","OK"),"-")</f>
        <v>-</v>
      </c>
      <c r="X571" s="76" t="str">
        <f>IF('Lulusan MTs'!J571&lt;&gt;"",IF('Lulusan MTs'!X571="","Wajib Diisi","OK"),"-")</f>
        <v>-</v>
      </c>
      <c r="Y571" s="18" t="str">
        <f>IF('Lulusan MTs'!Y571="","-",IF(VALUE(LEFT('Lulusan MTs'!Y571,2))&gt;31,"Tanggal tidak valid",IF(VALUE(LEFT(RIGHT('Lulusan MTs'!Y571,7),2))&gt;12,"Bulan tidak valid",IF(VALUE(RIGHT('Lulusan MTs'!Y571,4))&lt;&gt;2016,"Cek lagi Tahun Lulus","OK"))))</f>
        <v>-</v>
      </c>
      <c r="Z571" s="19" t="str">
        <f>IF('Lulusan MTs'!Z571="","-",IF('Lulusan MTs'!Z571&gt;100,"Tidak valid",IF('Lulusan MTs'!Z571&lt;1,"Tidak valid","OK")))</f>
        <v>-</v>
      </c>
      <c r="AA571" s="19" t="str">
        <f>IF('Lulusan MTs'!AA571="","-",IF('Lulusan MTs'!AA571&gt;100,"Tidak valid",IF('Lulusan MTs'!AA571&lt;1,"Tidak valid","OK")))</f>
        <v>-</v>
      </c>
      <c r="AB571" s="19" t="str">
        <f>IF('Lulusan MTs'!AB571="","-",IF('Lulusan MTs'!AB571&gt;100,"Tidak valid",IF('Lulusan MTs'!AB571&lt;1,"Tidak valid","OK")))</f>
        <v>-</v>
      </c>
      <c r="AC571" s="19" t="str">
        <f>IF('Lulusan MTs'!AC571="","-",IF('Lulusan MTs'!AC571&gt;100,"Tidak valid",IF('Lulusan MTs'!AC571&lt;1,"Tidak valid","OK")))</f>
        <v>-</v>
      </c>
      <c r="AD571" s="19" t="str">
        <f>IF('Lulusan MTs'!AD571="","-",IF('Lulusan MTs'!AD571&gt;100,"Tidak valid",IF('Lulusan MTs'!AD571&lt;1,"Tidak valid","OK")))</f>
        <v>-</v>
      </c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  <c r="AT571" s="20"/>
      <c r="AU571" s="20"/>
      <c r="AV571" s="20"/>
      <c r="AW571" s="20"/>
      <c r="AX571" s="20"/>
      <c r="AY571" s="20"/>
      <c r="AZ571" s="20"/>
      <c r="BA571" s="20"/>
      <c r="BB571" s="20"/>
      <c r="BC571" s="20"/>
      <c r="BD571" s="20"/>
      <c r="BE571" s="20"/>
      <c r="BF571" s="20"/>
      <c r="BG571" s="20"/>
      <c r="BH571" s="20"/>
      <c r="BI571" s="20"/>
      <c r="BJ571" s="20"/>
      <c r="BK571" s="20"/>
      <c r="BL571" s="20"/>
      <c r="BM571" s="20"/>
      <c r="BN571" s="20"/>
      <c r="BO571" s="20"/>
      <c r="BP571" s="20"/>
      <c r="BQ571" s="20"/>
      <c r="BR571" s="20"/>
      <c r="BS571" s="20"/>
      <c r="BT571" s="20"/>
      <c r="BU571" s="20"/>
      <c r="BV571" s="20"/>
      <c r="BW571" s="20"/>
      <c r="BX571" s="20"/>
      <c r="BY571" s="20"/>
      <c r="BZ571" s="20"/>
      <c r="CA571" s="20"/>
      <c r="CB571" s="20"/>
      <c r="CC571" s="20"/>
      <c r="CD571" s="20"/>
      <c r="CE571" s="20"/>
      <c r="CF571" s="20"/>
      <c r="CG571" s="20"/>
      <c r="CH571" s="20"/>
      <c r="CI571" s="20"/>
      <c r="CJ571" s="20"/>
      <c r="CK571" s="20"/>
      <c r="CL571" s="20"/>
      <c r="CM571" s="20"/>
      <c r="CN571" s="20"/>
      <c r="CO571" s="20"/>
      <c r="CP571" s="20"/>
      <c r="CQ571" s="20"/>
      <c r="CR571" s="20"/>
      <c r="CS571" s="20"/>
      <c r="CT571" s="20"/>
      <c r="CU571" s="20"/>
      <c r="CV571" s="20"/>
      <c r="CW571" s="20"/>
      <c r="CX571" s="20"/>
      <c r="CY571" s="20"/>
      <c r="CZ571" s="20"/>
      <c r="DA571" s="20"/>
      <c r="DB571" s="20"/>
      <c r="DC571" s="20"/>
      <c r="DD571" s="20"/>
      <c r="DE571" s="20"/>
      <c r="DF571" s="20"/>
      <c r="DG571" s="20"/>
      <c r="DH571" s="20"/>
      <c r="DI571" s="20"/>
      <c r="DJ571" s="20"/>
      <c r="DK571" s="20"/>
      <c r="DL571" s="20"/>
      <c r="DM571" s="20"/>
      <c r="DN571" s="20"/>
      <c r="DO571" s="20"/>
      <c r="DP571" s="20"/>
      <c r="DQ571" s="20"/>
      <c r="DR571" s="20"/>
      <c r="DS571" s="20"/>
      <c r="DT571" s="20"/>
      <c r="DU571" s="20"/>
      <c r="DV571" s="20"/>
      <c r="DW571" s="20"/>
      <c r="DX571" s="20"/>
      <c r="DY571" s="20"/>
      <c r="DZ571" s="20"/>
      <c r="EA571" s="20"/>
      <c r="EB571" s="20"/>
      <c r="EC571" s="20"/>
      <c r="ED571" s="20"/>
      <c r="EE571" s="20"/>
      <c r="EF571" s="20"/>
      <c r="EG571" s="20"/>
      <c r="EH571" s="20"/>
      <c r="EI571" s="20"/>
      <c r="EJ571" s="20"/>
      <c r="EK571" s="20"/>
      <c r="EL571" s="20"/>
      <c r="EM571" s="20"/>
      <c r="EN571" s="20"/>
      <c r="EO571" s="20"/>
      <c r="EP571" s="20"/>
      <c r="EQ571" s="20"/>
      <c r="ER571" s="20"/>
      <c r="ES571" s="20"/>
      <c r="ET571" s="20"/>
      <c r="EU571" s="20"/>
      <c r="EV571" s="20"/>
      <c r="EW571" s="20"/>
      <c r="EX571" s="20"/>
      <c r="EY571" s="20"/>
      <c r="EZ571" s="20"/>
      <c r="FA571" s="20"/>
      <c r="FB571" s="20"/>
      <c r="FC571" s="20"/>
      <c r="FD571" s="20"/>
      <c r="FE571" s="20"/>
      <c r="FF571" s="20"/>
      <c r="FG571" s="20"/>
      <c r="FH571" s="20"/>
      <c r="FI571" s="20"/>
      <c r="FJ571" s="20"/>
      <c r="FK571" s="20"/>
      <c r="FL571" s="20"/>
      <c r="FM571" s="20"/>
      <c r="FN571" s="20"/>
      <c r="FO571" s="20"/>
      <c r="FP571" s="20"/>
      <c r="FQ571" s="20"/>
      <c r="FR571" s="20"/>
      <c r="FS571" s="20"/>
      <c r="FT571" s="20"/>
      <c r="FU571" s="20"/>
      <c r="FV571" s="20"/>
      <c r="FW571" s="20"/>
      <c r="FX571" s="20"/>
      <c r="FY571" s="20"/>
      <c r="FZ571" s="20"/>
      <c r="GA571" s="20"/>
      <c r="GB571" s="20"/>
      <c r="GC571" s="20"/>
      <c r="GD571" s="20"/>
      <c r="GE571" s="20"/>
      <c r="GF571" s="20"/>
      <c r="GG571" s="20"/>
      <c r="GH571" s="20"/>
      <c r="GI571" s="20"/>
      <c r="GJ571" s="20"/>
      <c r="GK571" s="20"/>
      <c r="GL571" s="20"/>
      <c r="GM571" s="20"/>
      <c r="GN571" s="20"/>
      <c r="GO571" s="20"/>
      <c r="GP571" s="20"/>
      <c r="GQ571" s="20"/>
      <c r="GR571" s="20"/>
      <c r="GS571" s="20"/>
      <c r="GT571" s="20"/>
      <c r="GU571" s="20"/>
      <c r="GV571" s="20"/>
      <c r="GW571" s="20"/>
      <c r="GX571" s="20"/>
      <c r="GY571" s="20"/>
      <c r="GZ571" s="20"/>
      <c r="HA571" s="20"/>
      <c r="HB571" s="20"/>
      <c r="HC571" s="20"/>
      <c r="HD571" s="20"/>
      <c r="HE571" s="20"/>
      <c r="HF571" s="20"/>
      <c r="HG571" s="20"/>
      <c r="HH571" s="20"/>
      <c r="HI571" s="20"/>
      <c r="HJ571" s="20"/>
      <c r="HK571" s="20"/>
      <c r="HL571" s="20"/>
      <c r="HM571" s="20"/>
      <c r="HN571" s="20"/>
      <c r="HO571" s="20"/>
      <c r="HP571" s="20"/>
      <c r="HQ571" s="20"/>
      <c r="HR571" s="20"/>
      <c r="HS571" s="20"/>
      <c r="HT571" s="20"/>
      <c r="HU571" s="20"/>
      <c r="HV571" s="20"/>
      <c r="HW571" s="20"/>
      <c r="HX571" s="20"/>
      <c r="HY571" s="20"/>
    </row>
    <row r="572" spans="1:233" s="21" customFormat="1" ht="15" customHeight="1" x14ac:dyDescent="0.2">
      <c r="A572" s="18" t="str">
        <f>IF('Lulusan MTs'!A572="","-",IF(LEN('Lulusan MTs'!A572)&lt;&gt;12,"Tidak valid","OK"))</f>
        <v>-</v>
      </c>
      <c r="B572" s="19" t="str">
        <f>IF('Lulusan MTs'!B572="","-",IF(LEN('Lulusan MTs'!B572)&lt;5,"Cek lagi","OK"))</f>
        <v>-</v>
      </c>
      <c r="C572" s="19" t="str">
        <f>IF('Lulusan MTs'!C572="","-",IF('Lulusan MTs'!C572="MTsN","OK",IF('Lulusan MTs'!C572="MTsS","OK","Tidak valid")))</f>
        <v>-</v>
      </c>
      <c r="D572" s="19" t="str">
        <f>IF('Lulusan MTs'!D572="","-",IF(LEN('Lulusan MTs'!D572)&lt;5,"Cek lagi","OK"))</f>
        <v>-</v>
      </c>
      <c r="E572" s="19" t="str">
        <f>IF('Lulusan MTs'!E572="","-",IF(LEN('Lulusan MTs'!E572)&lt;4,"Cek lagi","OK"))</f>
        <v>-</v>
      </c>
      <c r="F572" s="19" t="str">
        <f>IF('Lulusan MTs'!F572="","-",IF(LEN('Lulusan MTs'!F572)&lt;4,"Cek lagi","OK"))</f>
        <v>-</v>
      </c>
      <c r="G572" s="19" t="str">
        <f>IF('Lulusan MTs'!G572="","-",IF(LEN('Lulusan MTs'!G572)&lt;4,"Cek lagi","OK"))</f>
        <v>-</v>
      </c>
      <c r="H572" s="19" t="str">
        <f>IF('Lulusan MTs'!H572="","-",IF(LEN('Lulusan MTs'!H572)&lt;&gt;18,"Tidak valid",IF(VALUE('Lulusan MTs'!H572)&lt;0,"Cek lagi","OK")))</f>
        <v>-</v>
      </c>
      <c r="I572" s="19" t="str">
        <f>IF('Lulusan MTs'!I572="","-",IF(LEN('Lulusan MTs'!I572)&lt;&gt;10,"Tidak valid",IF(VALUE('Lulusan MTs'!I572)&lt;0,"Cek lagi","OK")))</f>
        <v>-</v>
      </c>
      <c r="J572" s="19" t="str">
        <f>IF('Lulusan MTs'!J572="","-",IF(LEN('Lulusan MTs'!J572)&lt;4,"Cek lagi","OK"))</f>
        <v>-</v>
      </c>
      <c r="K572" s="19" t="str">
        <f>IF('Lulusan MTs'!K572="","-",IF(LEN('Lulusan MTs'!K572)&lt;4,"Cek lagi","OK"))</f>
        <v>-</v>
      </c>
      <c r="L572" s="18" t="str">
        <f>IF('Lulusan MTs'!L572="","-",IF(VALUE(LEFT('Lulusan MTs'!L572,2))&gt;31,"Tanggal tidak valid",IF(VALUE(LEFT(RIGHT('Lulusan MTs'!L572,7),2))&gt;12,"Bulan tidak valid",IF(VALUE(RIGHT('Lulusan MTs'!L572,4))&gt;2003,"Umur terlalu tua",IF(VALUE(RIGHT('Lulusan MTs'!L572,4))&lt;1996,"Umur terlalu tua","OK")))))</f>
        <v>-</v>
      </c>
      <c r="M572" s="19" t="str">
        <f>IF('Lulusan MTs'!M572="","-",IF('Lulusan MTs'!M572="L","OK",IF('Lulusan MTs'!M572="P","OK","Tidak valid")))</f>
        <v>-</v>
      </c>
      <c r="N572" s="19" t="str">
        <f>IF('Lulusan MTs'!N572="","-",IF('Lulusan MTs'!N572&gt;400,"Tidak valid",IF('Lulusan MTs'!N572&lt;1,"Tidak valid","OK")))</f>
        <v>-</v>
      </c>
      <c r="O572" s="19" t="str">
        <f>IF('Lulusan MTs'!O572="","-",IF('Lulusan MTs'!O572&gt;100,"Tidak valid",IF('Lulusan MTs'!O572&lt;1,"Tidak valid","OK")))</f>
        <v>-</v>
      </c>
      <c r="P572" s="19" t="str">
        <f>IF('Lulusan MTs'!P572="","-",IF('Lulusan MTs'!P572&gt;6,"Cek lagi",IF('Lulusan MTs'!P572&lt;2,"Cek lagi","OK")))</f>
        <v>-</v>
      </c>
      <c r="Q572" s="19" t="str">
        <f>IF('Lulusan MTs'!Q572="","-",IF('Lulusan MTs'!Q572&gt;8,"Tidak valid",IF('Lulusan MTs'!Q572&lt;1,"Tidak valid","OK")))</f>
        <v>-</v>
      </c>
      <c r="R572" s="75" t="str">
        <f>IF('Lulusan MTs'!R572="","-",IF(LEN('Lulusan MTs'!R572)&lt;16,"Cek lagi","OK"))</f>
        <v>-</v>
      </c>
      <c r="S572" s="19" t="str">
        <f>IF('Lulusan MTs'!S572="","-",IF('Lulusan MTs'!S572&gt;6,"Tidak valid",IF('Lulusan MTs'!S572&lt;1,"Tidak valid","OK")))</f>
        <v>-</v>
      </c>
      <c r="T572" s="18" t="str">
        <f>IF('Lulusan MTs'!T572="","-",IF(VALUE(LEFT('Lulusan MTs'!T572,2))&gt;31,"Tanggal tidak valid",IF(VALUE(LEFT(RIGHT('Lulusan MTs'!T572,7),2))&gt;12,"Bulan tidak valid",IF(VALUE(RIGHT('Lulusan MTs'!T572,4))&lt;2010,"Cek lagi Tahun Masuk",IF(VALUE(RIGHT('Lulusan MTs'!T572,4))&gt;2014,"Cek lagi Tahun Masuk","OK")))))</f>
        <v>-</v>
      </c>
      <c r="U572" s="76" t="str">
        <f>IF('Lulusan MTs'!U572="","-",IF(LEN('Lulusan MTs'!U572)&lt;&gt;20,"Tidak valid","OK"))</f>
        <v>-</v>
      </c>
      <c r="V572" s="19" t="str">
        <f>IF('Lulusan MTs'!V572="","-",IF('Lulusan MTs'!V572&gt;3,"Tidak valid",IF('Lulusan MTs'!V572&lt;1,"Tidak valid","OK")))</f>
        <v>-</v>
      </c>
      <c r="W572" s="76" t="str">
        <f>IF('Lulusan MTs'!J572&lt;&gt;"",IF('Lulusan MTs'!W572="","Wajib Diisi","OK"),"-")</f>
        <v>-</v>
      </c>
      <c r="X572" s="76" t="str">
        <f>IF('Lulusan MTs'!J572&lt;&gt;"",IF('Lulusan MTs'!X572="","Wajib Diisi","OK"),"-")</f>
        <v>-</v>
      </c>
      <c r="Y572" s="18" t="str">
        <f>IF('Lulusan MTs'!Y572="","-",IF(VALUE(LEFT('Lulusan MTs'!Y572,2))&gt;31,"Tanggal tidak valid",IF(VALUE(LEFT(RIGHT('Lulusan MTs'!Y572,7),2))&gt;12,"Bulan tidak valid",IF(VALUE(RIGHT('Lulusan MTs'!Y572,4))&lt;&gt;2016,"Cek lagi Tahun Lulus","OK"))))</f>
        <v>-</v>
      </c>
      <c r="Z572" s="19" t="str">
        <f>IF('Lulusan MTs'!Z572="","-",IF('Lulusan MTs'!Z572&gt;100,"Tidak valid",IF('Lulusan MTs'!Z572&lt;1,"Tidak valid","OK")))</f>
        <v>-</v>
      </c>
      <c r="AA572" s="19" t="str">
        <f>IF('Lulusan MTs'!AA572="","-",IF('Lulusan MTs'!AA572&gt;100,"Tidak valid",IF('Lulusan MTs'!AA572&lt;1,"Tidak valid","OK")))</f>
        <v>-</v>
      </c>
      <c r="AB572" s="19" t="str">
        <f>IF('Lulusan MTs'!AB572="","-",IF('Lulusan MTs'!AB572&gt;100,"Tidak valid",IF('Lulusan MTs'!AB572&lt;1,"Tidak valid","OK")))</f>
        <v>-</v>
      </c>
      <c r="AC572" s="19" t="str">
        <f>IF('Lulusan MTs'!AC572="","-",IF('Lulusan MTs'!AC572&gt;100,"Tidak valid",IF('Lulusan MTs'!AC572&lt;1,"Tidak valid","OK")))</f>
        <v>-</v>
      </c>
      <c r="AD572" s="19" t="str">
        <f>IF('Lulusan MTs'!AD572="","-",IF('Lulusan MTs'!AD572&gt;100,"Tidak valid",IF('Lulusan MTs'!AD572&lt;1,"Tidak valid","OK")))</f>
        <v>-</v>
      </c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  <c r="AT572" s="20"/>
      <c r="AU572" s="20"/>
      <c r="AV572" s="20"/>
      <c r="AW572" s="20"/>
      <c r="AX572" s="20"/>
      <c r="AY572" s="20"/>
      <c r="AZ572" s="20"/>
      <c r="BA572" s="20"/>
      <c r="BB572" s="20"/>
      <c r="BC572" s="20"/>
      <c r="BD572" s="20"/>
      <c r="BE572" s="20"/>
      <c r="BF572" s="20"/>
      <c r="BG572" s="20"/>
      <c r="BH572" s="20"/>
      <c r="BI572" s="20"/>
      <c r="BJ572" s="20"/>
      <c r="BK572" s="20"/>
      <c r="BL572" s="20"/>
      <c r="BM572" s="20"/>
      <c r="BN572" s="20"/>
      <c r="BO572" s="20"/>
      <c r="BP572" s="20"/>
      <c r="BQ572" s="20"/>
      <c r="BR572" s="20"/>
      <c r="BS572" s="20"/>
      <c r="BT572" s="20"/>
      <c r="BU572" s="20"/>
      <c r="BV572" s="20"/>
      <c r="BW572" s="20"/>
      <c r="BX572" s="20"/>
      <c r="BY572" s="20"/>
      <c r="BZ572" s="20"/>
      <c r="CA572" s="20"/>
      <c r="CB572" s="20"/>
      <c r="CC572" s="20"/>
      <c r="CD572" s="20"/>
      <c r="CE572" s="20"/>
      <c r="CF572" s="20"/>
      <c r="CG572" s="20"/>
      <c r="CH572" s="20"/>
      <c r="CI572" s="20"/>
      <c r="CJ572" s="20"/>
      <c r="CK572" s="20"/>
      <c r="CL572" s="20"/>
      <c r="CM572" s="20"/>
      <c r="CN572" s="20"/>
      <c r="CO572" s="20"/>
      <c r="CP572" s="20"/>
      <c r="CQ572" s="20"/>
      <c r="CR572" s="20"/>
      <c r="CS572" s="20"/>
      <c r="CT572" s="20"/>
      <c r="CU572" s="20"/>
      <c r="CV572" s="20"/>
      <c r="CW572" s="20"/>
      <c r="CX572" s="20"/>
      <c r="CY572" s="20"/>
      <c r="CZ572" s="20"/>
      <c r="DA572" s="20"/>
      <c r="DB572" s="20"/>
      <c r="DC572" s="20"/>
      <c r="DD572" s="20"/>
      <c r="DE572" s="20"/>
      <c r="DF572" s="20"/>
      <c r="DG572" s="20"/>
      <c r="DH572" s="20"/>
      <c r="DI572" s="20"/>
      <c r="DJ572" s="20"/>
      <c r="DK572" s="20"/>
      <c r="DL572" s="20"/>
      <c r="DM572" s="20"/>
      <c r="DN572" s="20"/>
      <c r="DO572" s="20"/>
      <c r="DP572" s="20"/>
      <c r="DQ572" s="20"/>
      <c r="DR572" s="20"/>
      <c r="DS572" s="20"/>
      <c r="DT572" s="20"/>
      <c r="DU572" s="20"/>
      <c r="DV572" s="20"/>
      <c r="DW572" s="20"/>
      <c r="DX572" s="20"/>
      <c r="DY572" s="20"/>
      <c r="DZ572" s="20"/>
      <c r="EA572" s="20"/>
      <c r="EB572" s="20"/>
      <c r="EC572" s="20"/>
      <c r="ED572" s="20"/>
      <c r="EE572" s="20"/>
      <c r="EF572" s="20"/>
      <c r="EG572" s="20"/>
      <c r="EH572" s="20"/>
      <c r="EI572" s="20"/>
      <c r="EJ572" s="20"/>
      <c r="EK572" s="20"/>
      <c r="EL572" s="20"/>
      <c r="EM572" s="20"/>
      <c r="EN572" s="20"/>
      <c r="EO572" s="20"/>
      <c r="EP572" s="20"/>
      <c r="EQ572" s="20"/>
      <c r="ER572" s="20"/>
      <c r="ES572" s="20"/>
      <c r="ET572" s="20"/>
      <c r="EU572" s="20"/>
      <c r="EV572" s="20"/>
      <c r="EW572" s="20"/>
      <c r="EX572" s="20"/>
      <c r="EY572" s="20"/>
      <c r="EZ572" s="20"/>
      <c r="FA572" s="20"/>
      <c r="FB572" s="20"/>
      <c r="FC572" s="20"/>
      <c r="FD572" s="20"/>
      <c r="FE572" s="20"/>
      <c r="FF572" s="20"/>
      <c r="FG572" s="20"/>
      <c r="FH572" s="20"/>
      <c r="FI572" s="20"/>
      <c r="FJ572" s="20"/>
      <c r="FK572" s="20"/>
      <c r="FL572" s="20"/>
      <c r="FM572" s="20"/>
      <c r="FN572" s="20"/>
      <c r="FO572" s="20"/>
      <c r="FP572" s="20"/>
      <c r="FQ572" s="20"/>
      <c r="FR572" s="20"/>
      <c r="FS572" s="20"/>
      <c r="FT572" s="20"/>
      <c r="FU572" s="20"/>
      <c r="FV572" s="20"/>
      <c r="FW572" s="20"/>
      <c r="FX572" s="20"/>
      <c r="FY572" s="20"/>
      <c r="FZ572" s="20"/>
      <c r="GA572" s="20"/>
      <c r="GB572" s="20"/>
      <c r="GC572" s="20"/>
      <c r="GD572" s="20"/>
      <c r="GE572" s="20"/>
      <c r="GF572" s="20"/>
      <c r="GG572" s="20"/>
      <c r="GH572" s="20"/>
      <c r="GI572" s="20"/>
      <c r="GJ572" s="20"/>
      <c r="GK572" s="20"/>
      <c r="GL572" s="20"/>
      <c r="GM572" s="20"/>
      <c r="GN572" s="20"/>
      <c r="GO572" s="20"/>
      <c r="GP572" s="20"/>
      <c r="GQ572" s="20"/>
      <c r="GR572" s="20"/>
      <c r="GS572" s="20"/>
      <c r="GT572" s="20"/>
      <c r="GU572" s="20"/>
      <c r="GV572" s="20"/>
      <c r="GW572" s="20"/>
      <c r="GX572" s="20"/>
      <c r="GY572" s="20"/>
      <c r="GZ572" s="20"/>
      <c r="HA572" s="20"/>
      <c r="HB572" s="20"/>
      <c r="HC572" s="20"/>
      <c r="HD572" s="20"/>
      <c r="HE572" s="20"/>
      <c r="HF572" s="20"/>
      <c r="HG572" s="20"/>
      <c r="HH572" s="20"/>
      <c r="HI572" s="20"/>
      <c r="HJ572" s="20"/>
      <c r="HK572" s="20"/>
      <c r="HL572" s="20"/>
      <c r="HM572" s="20"/>
      <c r="HN572" s="20"/>
      <c r="HO572" s="20"/>
      <c r="HP572" s="20"/>
      <c r="HQ572" s="20"/>
      <c r="HR572" s="20"/>
      <c r="HS572" s="20"/>
      <c r="HT572" s="20"/>
      <c r="HU572" s="20"/>
      <c r="HV572" s="20"/>
      <c r="HW572" s="20"/>
      <c r="HX572" s="20"/>
      <c r="HY572" s="20"/>
    </row>
    <row r="573" spans="1:233" s="21" customFormat="1" ht="15" customHeight="1" x14ac:dyDescent="0.2">
      <c r="A573" s="18" t="str">
        <f>IF('Lulusan MTs'!A573="","-",IF(LEN('Lulusan MTs'!A573)&lt;&gt;12,"Tidak valid","OK"))</f>
        <v>-</v>
      </c>
      <c r="B573" s="19" t="str">
        <f>IF('Lulusan MTs'!B573="","-",IF(LEN('Lulusan MTs'!B573)&lt;5,"Cek lagi","OK"))</f>
        <v>-</v>
      </c>
      <c r="C573" s="19" t="str">
        <f>IF('Lulusan MTs'!C573="","-",IF('Lulusan MTs'!C573="MTsN","OK",IF('Lulusan MTs'!C573="MTsS","OK","Tidak valid")))</f>
        <v>-</v>
      </c>
      <c r="D573" s="19" t="str">
        <f>IF('Lulusan MTs'!D573="","-",IF(LEN('Lulusan MTs'!D573)&lt;5,"Cek lagi","OK"))</f>
        <v>-</v>
      </c>
      <c r="E573" s="19" t="str">
        <f>IF('Lulusan MTs'!E573="","-",IF(LEN('Lulusan MTs'!E573)&lt;4,"Cek lagi","OK"))</f>
        <v>-</v>
      </c>
      <c r="F573" s="19" t="str">
        <f>IF('Lulusan MTs'!F573="","-",IF(LEN('Lulusan MTs'!F573)&lt;4,"Cek lagi","OK"))</f>
        <v>-</v>
      </c>
      <c r="G573" s="19" t="str">
        <f>IF('Lulusan MTs'!G573="","-",IF(LEN('Lulusan MTs'!G573)&lt;4,"Cek lagi","OK"))</f>
        <v>-</v>
      </c>
      <c r="H573" s="19" t="str">
        <f>IF('Lulusan MTs'!H573="","-",IF(LEN('Lulusan MTs'!H573)&lt;&gt;18,"Tidak valid",IF(VALUE('Lulusan MTs'!H573)&lt;0,"Cek lagi","OK")))</f>
        <v>-</v>
      </c>
      <c r="I573" s="19" t="str">
        <f>IF('Lulusan MTs'!I573="","-",IF(LEN('Lulusan MTs'!I573)&lt;&gt;10,"Tidak valid",IF(VALUE('Lulusan MTs'!I573)&lt;0,"Cek lagi","OK")))</f>
        <v>-</v>
      </c>
      <c r="J573" s="19" t="str">
        <f>IF('Lulusan MTs'!J573="","-",IF(LEN('Lulusan MTs'!J573)&lt;4,"Cek lagi","OK"))</f>
        <v>-</v>
      </c>
      <c r="K573" s="19" t="str">
        <f>IF('Lulusan MTs'!K573="","-",IF(LEN('Lulusan MTs'!K573)&lt;4,"Cek lagi","OK"))</f>
        <v>-</v>
      </c>
      <c r="L573" s="18" t="str">
        <f>IF('Lulusan MTs'!L573="","-",IF(VALUE(LEFT('Lulusan MTs'!L573,2))&gt;31,"Tanggal tidak valid",IF(VALUE(LEFT(RIGHT('Lulusan MTs'!L573,7),2))&gt;12,"Bulan tidak valid",IF(VALUE(RIGHT('Lulusan MTs'!L573,4))&gt;2003,"Umur terlalu tua",IF(VALUE(RIGHT('Lulusan MTs'!L573,4))&lt;1996,"Umur terlalu tua","OK")))))</f>
        <v>-</v>
      </c>
      <c r="M573" s="19" t="str">
        <f>IF('Lulusan MTs'!M573="","-",IF('Lulusan MTs'!M573="L","OK",IF('Lulusan MTs'!M573="P","OK","Tidak valid")))</f>
        <v>-</v>
      </c>
      <c r="N573" s="19" t="str">
        <f>IF('Lulusan MTs'!N573="","-",IF('Lulusan MTs'!N573&gt;400,"Tidak valid",IF('Lulusan MTs'!N573&lt;1,"Tidak valid","OK")))</f>
        <v>-</v>
      </c>
      <c r="O573" s="19" t="str">
        <f>IF('Lulusan MTs'!O573="","-",IF('Lulusan MTs'!O573&gt;100,"Tidak valid",IF('Lulusan MTs'!O573&lt;1,"Tidak valid","OK")))</f>
        <v>-</v>
      </c>
      <c r="P573" s="19" t="str">
        <f>IF('Lulusan MTs'!P573="","-",IF('Lulusan MTs'!P573&gt;6,"Cek lagi",IF('Lulusan MTs'!P573&lt;2,"Cek lagi","OK")))</f>
        <v>-</v>
      </c>
      <c r="Q573" s="19" t="str">
        <f>IF('Lulusan MTs'!Q573="","-",IF('Lulusan MTs'!Q573&gt;8,"Tidak valid",IF('Lulusan MTs'!Q573&lt;1,"Tidak valid","OK")))</f>
        <v>-</v>
      </c>
      <c r="R573" s="75" t="str">
        <f>IF('Lulusan MTs'!R573="","-",IF(LEN('Lulusan MTs'!R573)&lt;16,"Cek lagi","OK"))</f>
        <v>-</v>
      </c>
      <c r="S573" s="19" t="str">
        <f>IF('Lulusan MTs'!S573="","-",IF('Lulusan MTs'!S573&gt;6,"Tidak valid",IF('Lulusan MTs'!S573&lt;1,"Tidak valid","OK")))</f>
        <v>-</v>
      </c>
      <c r="T573" s="18" t="str">
        <f>IF('Lulusan MTs'!T573="","-",IF(VALUE(LEFT('Lulusan MTs'!T573,2))&gt;31,"Tanggal tidak valid",IF(VALUE(LEFT(RIGHT('Lulusan MTs'!T573,7),2))&gt;12,"Bulan tidak valid",IF(VALUE(RIGHT('Lulusan MTs'!T573,4))&lt;2010,"Cek lagi Tahun Masuk",IF(VALUE(RIGHT('Lulusan MTs'!T573,4))&gt;2014,"Cek lagi Tahun Masuk","OK")))))</f>
        <v>-</v>
      </c>
      <c r="U573" s="76" t="str">
        <f>IF('Lulusan MTs'!U573="","-",IF(LEN('Lulusan MTs'!U573)&lt;&gt;20,"Tidak valid","OK"))</f>
        <v>-</v>
      </c>
      <c r="V573" s="19" t="str">
        <f>IF('Lulusan MTs'!V573="","-",IF('Lulusan MTs'!V573&gt;3,"Tidak valid",IF('Lulusan MTs'!V573&lt;1,"Tidak valid","OK")))</f>
        <v>-</v>
      </c>
      <c r="W573" s="76" t="str">
        <f>IF('Lulusan MTs'!J573&lt;&gt;"",IF('Lulusan MTs'!W573="","Wajib Diisi","OK"),"-")</f>
        <v>-</v>
      </c>
      <c r="X573" s="76" t="str">
        <f>IF('Lulusan MTs'!J573&lt;&gt;"",IF('Lulusan MTs'!X573="","Wajib Diisi","OK"),"-")</f>
        <v>-</v>
      </c>
      <c r="Y573" s="18" t="str">
        <f>IF('Lulusan MTs'!Y573="","-",IF(VALUE(LEFT('Lulusan MTs'!Y573,2))&gt;31,"Tanggal tidak valid",IF(VALUE(LEFT(RIGHT('Lulusan MTs'!Y573,7),2))&gt;12,"Bulan tidak valid",IF(VALUE(RIGHT('Lulusan MTs'!Y573,4))&lt;&gt;2016,"Cek lagi Tahun Lulus","OK"))))</f>
        <v>-</v>
      </c>
      <c r="Z573" s="19" t="str">
        <f>IF('Lulusan MTs'!Z573="","-",IF('Lulusan MTs'!Z573&gt;100,"Tidak valid",IF('Lulusan MTs'!Z573&lt;1,"Tidak valid","OK")))</f>
        <v>-</v>
      </c>
      <c r="AA573" s="19" t="str">
        <f>IF('Lulusan MTs'!AA573="","-",IF('Lulusan MTs'!AA573&gt;100,"Tidak valid",IF('Lulusan MTs'!AA573&lt;1,"Tidak valid","OK")))</f>
        <v>-</v>
      </c>
      <c r="AB573" s="19" t="str">
        <f>IF('Lulusan MTs'!AB573="","-",IF('Lulusan MTs'!AB573&gt;100,"Tidak valid",IF('Lulusan MTs'!AB573&lt;1,"Tidak valid","OK")))</f>
        <v>-</v>
      </c>
      <c r="AC573" s="19" t="str">
        <f>IF('Lulusan MTs'!AC573="","-",IF('Lulusan MTs'!AC573&gt;100,"Tidak valid",IF('Lulusan MTs'!AC573&lt;1,"Tidak valid","OK")))</f>
        <v>-</v>
      </c>
      <c r="AD573" s="19" t="str">
        <f>IF('Lulusan MTs'!AD573="","-",IF('Lulusan MTs'!AD573&gt;100,"Tidak valid",IF('Lulusan MTs'!AD573&lt;1,"Tidak valid","OK")))</f>
        <v>-</v>
      </c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  <c r="AT573" s="20"/>
      <c r="AU573" s="20"/>
      <c r="AV573" s="20"/>
      <c r="AW573" s="20"/>
      <c r="AX573" s="20"/>
      <c r="AY573" s="20"/>
      <c r="AZ573" s="20"/>
      <c r="BA573" s="20"/>
      <c r="BB573" s="20"/>
      <c r="BC573" s="20"/>
      <c r="BD573" s="20"/>
      <c r="BE573" s="20"/>
      <c r="BF573" s="20"/>
      <c r="BG573" s="20"/>
      <c r="BH573" s="20"/>
      <c r="BI573" s="20"/>
      <c r="BJ573" s="20"/>
      <c r="BK573" s="20"/>
      <c r="BL573" s="20"/>
      <c r="BM573" s="20"/>
      <c r="BN573" s="20"/>
      <c r="BO573" s="20"/>
      <c r="BP573" s="20"/>
      <c r="BQ573" s="20"/>
      <c r="BR573" s="20"/>
      <c r="BS573" s="20"/>
      <c r="BT573" s="20"/>
      <c r="BU573" s="20"/>
      <c r="BV573" s="20"/>
      <c r="BW573" s="20"/>
      <c r="BX573" s="20"/>
      <c r="BY573" s="20"/>
      <c r="BZ573" s="20"/>
      <c r="CA573" s="20"/>
      <c r="CB573" s="20"/>
      <c r="CC573" s="20"/>
      <c r="CD573" s="20"/>
      <c r="CE573" s="20"/>
      <c r="CF573" s="20"/>
      <c r="CG573" s="20"/>
      <c r="CH573" s="20"/>
      <c r="CI573" s="20"/>
      <c r="CJ573" s="20"/>
      <c r="CK573" s="20"/>
      <c r="CL573" s="20"/>
      <c r="CM573" s="20"/>
      <c r="CN573" s="20"/>
      <c r="CO573" s="20"/>
      <c r="CP573" s="20"/>
      <c r="CQ573" s="20"/>
      <c r="CR573" s="20"/>
      <c r="CS573" s="20"/>
      <c r="CT573" s="20"/>
      <c r="CU573" s="20"/>
      <c r="CV573" s="20"/>
      <c r="CW573" s="20"/>
      <c r="CX573" s="20"/>
      <c r="CY573" s="20"/>
      <c r="CZ573" s="20"/>
      <c r="DA573" s="20"/>
      <c r="DB573" s="20"/>
      <c r="DC573" s="20"/>
      <c r="DD573" s="20"/>
      <c r="DE573" s="20"/>
      <c r="DF573" s="20"/>
      <c r="DG573" s="20"/>
      <c r="DH573" s="20"/>
      <c r="DI573" s="20"/>
      <c r="DJ573" s="20"/>
      <c r="DK573" s="20"/>
      <c r="DL573" s="20"/>
      <c r="DM573" s="20"/>
      <c r="DN573" s="20"/>
      <c r="DO573" s="20"/>
      <c r="DP573" s="20"/>
      <c r="DQ573" s="20"/>
      <c r="DR573" s="20"/>
      <c r="DS573" s="20"/>
      <c r="DT573" s="20"/>
      <c r="DU573" s="20"/>
      <c r="DV573" s="20"/>
      <c r="DW573" s="20"/>
      <c r="DX573" s="20"/>
      <c r="DY573" s="20"/>
      <c r="DZ573" s="20"/>
      <c r="EA573" s="20"/>
      <c r="EB573" s="20"/>
      <c r="EC573" s="20"/>
      <c r="ED573" s="20"/>
      <c r="EE573" s="20"/>
      <c r="EF573" s="20"/>
      <c r="EG573" s="20"/>
      <c r="EH573" s="20"/>
      <c r="EI573" s="20"/>
      <c r="EJ573" s="20"/>
      <c r="EK573" s="20"/>
      <c r="EL573" s="20"/>
      <c r="EM573" s="20"/>
      <c r="EN573" s="20"/>
      <c r="EO573" s="20"/>
      <c r="EP573" s="20"/>
      <c r="EQ573" s="20"/>
      <c r="ER573" s="20"/>
      <c r="ES573" s="20"/>
      <c r="ET573" s="20"/>
      <c r="EU573" s="20"/>
      <c r="EV573" s="20"/>
      <c r="EW573" s="20"/>
      <c r="EX573" s="20"/>
      <c r="EY573" s="20"/>
      <c r="EZ573" s="20"/>
      <c r="FA573" s="20"/>
      <c r="FB573" s="20"/>
      <c r="FC573" s="20"/>
      <c r="FD573" s="20"/>
      <c r="FE573" s="20"/>
      <c r="FF573" s="20"/>
      <c r="FG573" s="20"/>
      <c r="FH573" s="20"/>
      <c r="FI573" s="20"/>
      <c r="FJ573" s="20"/>
      <c r="FK573" s="20"/>
      <c r="FL573" s="20"/>
      <c r="FM573" s="20"/>
      <c r="FN573" s="20"/>
      <c r="FO573" s="20"/>
      <c r="FP573" s="20"/>
      <c r="FQ573" s="20"/>
      <c r="FR573" s="20"/>
      <c r="FS573" s="20"/>
      <c r="FT573" s="20"/>
      <c r="FU573" s="20"/>
      <c r="FV573" s="20"/>
      <c r="FW573" s="20"/>
      <c r="FX573" s="20"/>
      <c r="FY573" s="20"/>
      <c r="FZ573" s="20"/>
      <c r="GA573" s="20"/>
      <c r="GB573" s="20"/>
      <c r="GC573" s="20"/>
      <c r="GD573" s="20"/>
      <c r="GE573" s="20"/>
      <c r="GF573" s="20"/>
      <c r="GG573" s="20"/>
      <c r="GH573" s="20"/>
      <c r="GI573" s="20"/>
      <c r="GJ573" s="20"/>
      <c r="GK573" s="20"/>
      <c r="GL573" s="20"/>
      <c r="GM573" s="20"/>
      <c r="GN573" s="20"/>
      <c r="GO573" s="20"/>
      <c r="GP573" s="20"/>
      <c r="GQ573" s="20"/>
      <c r="GR573" s="20"/>
      <c r="GS573" s="20"/>
      <c r="GT573" s="20"/>
      <c r="GU573" s="20"/>
      <c r="GV573" s="20"/>
      <c r="GW573" s="20"/>
      <c r="GX573" s="20"/>
      <c r="GY573" s="20"/>
      <c r="GZ573" s="20"/>
      <c r="HA573" s="20"/>
      <c r="HB573" s="20"/>
      <c r="HC573" s="20"/>
      <c r="HD573" s="20"/>
      <c r="HE573" s="20"/>
      <c r="HF573" s="20"/>
      <c r="HG573" s="20"/>
      <c r="HH573" s="20"/>
      <c r="HI573" s="20"/>
      <c r="HJ573" s="20"/>
      <c r="HK573" s="20"/>
      <c r="HL573" s="20"/>
      <c r="HM573" s="20"/>
      <c r="HN573" s="20"/>
      <c r="HO573" s="20"/>
      <c r="HP573" s="20"/>
      <c r="HQ573" s="20"/>
      <c r="HR573" s="20"/>
      <c r="HS573" s="20"/>
      <c r="HT573" s="20"/>
      <c r="HU573" s="20"/>
      <c r="HV573" s="20"/>
      <c r="HW573" s="20"/>
      <c r="HX573" s="20"/>
      <c r="HY573" s="20"/>
    </row>
    <row r="574" spans="1:233" s="21" customFormat="1" ht="15" customHeight="1" x14ac:dyDescent="0.2">
      <c r="A574" s="18" t="str">
        <f>IF('Lulusan MTs'!A574="","-",IF(LEN('Lulusan MTs'!A574)&lt;&gt;12,"Tidak valid","OK"))</f>
        <v>-</v>
      </c>
      <c r="B574" s="19" t="str">
        <f>IF('Lulusan MTs'!B574="","-",IF(LEN('Lulusan MTs'!B574)&lt;5,"Cek lagi","OK"))</f>
        <v>-</v>
      </c>
      <c r="C574" s="19" t="str">
        <f>IF('Lulusan MTs'!C574="","-",IF('Lulusan MTs'!C574="MTsN","OK",IF('Lulusan MTs'!C574="MTsS","OK","Tidak valid")))</f>
        <v>-</v>
      </c>
      <c r="D574" s="19" t="str">
        <f>IF('Lulusan MTs'!D574="","-",IF(LEN('Lulusan MTs'!D574)&lt;5,"Cek lagi","OK"))</f>
        <v>-</v>
      </c>
      <c r="E574" s="19" t="str">
        <f>IF('Lulusan MTs'!E574="","-",IF(LEN('Lulusan MTs'!E574)&lt;4,"Cek lagi","OK"))</f>
        <v>-</v>
      </c>
      <c r="F574" s="19" t="str">
        <f>IF('Lulusan MTs'!F574="","-",IF(LEN('Lulusan MTs'!F574)&lt;4,"Cek lagi","OK"))</f>
        <v>-</v>
      </c>
      <c r="G574" s="19" t="str">
        <f>IF('Lulusan MTs'!G574="","-",IF(LEN('Lulusan MTs'!G574)&lt;4,"Cek lagi","OK"))</f>
        <v>-</v>
      </c>
      <c r="H574" s="19" t="str">
        <f>IF('Lulusan MTs'!H574="","-",IF(LEN('Lulusan MTs'!H574)&lt;&gt;18,"Tidak valid",IF(VALUE('Lulusan MTs'!H574)&lt;0,"Cek lagi","OK")))</f>
        <v>-</v>
      </c>
      <c r="I574" s="19" t="str">
        <f>IF('Lulusan MTs'!I574="","-",IF(LEN('Lulusan MTs'!I574)&lt;&gt;10,"Tidak valid",IF(VALUE('Lulusan MTs'!I574)&lt;0,"Cek lagi","OK")))</f>
        <v>-</v>
      </c>
      <c r="J574" s="19" t="str">
        <f>IF('Lulusan MTs'!J574="","-",IF(LEN('Lulusan MTs'!J574)&lt;4,"Cek lagi","OK"))</f>
        <v>-</v>
      </c>
      <c r="K574" s="19" t="str">
        <f>IF('Lulusan MTs'!K574="","-",IF(LEN('Lulusan MTs'!K574)&lt;4,"Cek lagi","OK"))</f>
        <v>-</v>
      </c>
      <c r="L574" s="18" t="str">
        <f>IF('Lulusan MTs'!L574="","-",IF(VALUE(LEFT('Lulusan MTs'!L574,2))&gt;31,"Tanggal tidak valid",IF(VALUE(LEFT(RIGHT('Lulusan MTs'!L574,7),2))&gt;12,"Bulan tidak valid",IF(VALUE(RIGHT('Lulusan MTs'!L574,4))&gt;2003,"Umur terlalu tua",IF(VALUE(RIGHT('Lulusan MTs'!L574,4))&lt;1996,"Umur terlalu tua","OK")))))</f>
        <v>-</v>
      </c>
      <c r="M574" s="19" t="str">
        <f>IF('Lulusan MTs'!M574="","-",IF('Lulusan MTs'!M574="L","OK",IF('Lulusan MTs'!M574="P","OK","Tidak valid")))</f>
        <v>-</v>
      </c>
      <c r="N574" s="19" t="str">
        <f>IF('Lulusan MTs'!N574="","-",IF('Lulusan MTs'!N574&gt;400,"Tidak valid",IF('Lulusan MTs'!N574&lt;1,"Tidak valid","OK")))</f>
        <v>-</v>
      </c>
      <c r="O574" s="19" t="str">
        <f>IF('Lulusan MTs'!O574="","-",IF('Lulusan MTs'!O574&gt;100,"Tidak valid",IF('Lulusan MTs'!O574&lt;1,"Tidak valid","OK")))</f>
        <v>-</v>
      </c>
      <c r="P574" s="19" t="str">
        <f>IF('Lulusan MTs'!P574="","-",IF('Lulusan MTs'!P574&gt;6,"Cek lagi",IF('Lulusan MTs'!P574&lt;2,"Cek lagi","OK")))</f>
        <v>-</v>
      </c>
      <c r="Q574" s="19" t="str">
        <f>IF('Lulusan MTs'!Q574="","-",IF('Lulusan MTs'!Q574&gt;8,"Tidak valid",IF('Lulusan MTs'!Q574&lt;1,"Tidak valid","OK")))</f>
        <v>-</v>
      </c>
      <c r="R574" s="75" t="str">
        <f>IF('Lulusan MTs'!R574="","-",IF(LEN('Lulusan MTs'!R574)&lt;16,"Cek lagi","OK"))</f>
        <v>-</v>
      </c>
      <c r="S574" s="19" t="str">
        <f>IF('Lulusan MTs'!S574="","-",IF('Lulusan MTs'!S574&gt;6,"Tidak valid",IF('Lulusan MTs'!S574&lt;1,"Tidak valid","OK")))</f>
        <v>-</v>
      </c>
      <c r="T574" s="18" t="str">
        <f>IF('Lulusan MTs'!T574="","-",IF(VALUE(LEFT('Lulusan MTs'!T574,2))&gt;31,"Tanggal tidak valid",IF(VALUE(LEFT(RIGHT('Lulusan MTs'!T574,7),2))&gt;12,"Bulan tidak valid",IF(VALUE(RIGHT('Lulusan MTs'!T574,4))&lt;2010,"Cek lagi Tahun Masuk",IF(VALUE(RIGHT('Lulusan MTs'!T574,4))&gt;2014,"Cek lagi Tahun Masuk","OK")))))</f>
        <v>-</v>
      </c>
      <c r="U574" s="76" t="str">
        <f>IF('Lulusan MTs'!U574="","-",IF(LEN('Lulusan MTs'!U574)&lt;&gt;20,"Tidak valid","OK"))</f>
        <v>-</v>
      </c>
      <c r="V574" s="19" t="str">
        <f>IF('Lulusan MTs'!V574="","-",IF('Lulusan MTs'!V574&gt;3,"Tidak valid",IF('Lulusan MTs'!V574&lt;1,"Tidak valid","OK")))</f>
        <v>-</v>
      </c>
      <c r="W574" s="76" t="str">
        <f>IF('Lulusan MTs'!J574&lt;&gt;"",IF('Lulusan MTs'!W574="","Wajib Diisi","OK"),"-")</f>
        <v>-</v>
      </c>
      <c r="X574" s="76" t="str">
        <f>IF('Lulusan MTs'!J574&lt;&gt;"",IF('Lulusan MTs'!X574="","Wajib Diisi","OK"),"-")</f>
        <v>-</v>
      </c>
      <c r="Y574" s="18" t="str">
        <f>IF('Lulusan MTs'!Y574="","-",IF(VALUE(LEFT('Lulusan MTs'!Y574,2))&gt;31,"Tanggal tidak valid",IF(VALUE(LEFT(RIGHT('Lulusan MTs'!Y574,7),2))&gt;12,"Bulan tidak valid",IF(VALUE(RIGHT('Lulusan MTs'!Y574,4))&lt;&gt;2016,"Cek lagi Tahun Lulus","OK"))))</f>
        <v>-</v>
      </c>
      <c r="Z574" s="19" t="str">
        <f>IF('Lulusan MTs'!Z574="","-",IF('Lulusan MTs'!Z574&gt;100,"Tidak valid",IF('Lulusan MTs'!Z574&lt;1,"Tidak valid","OK")))</f>
        <v>-</v>
      </c>
      <c r="AA574" s="19" t="str">
        <f>IF('Lulusan MTs'!AA574="","-",IF('Lulusan MTs'!AA574&gt;100,"Tidak valid",IF('Lulusan MTs'!AA574&lt;1,"Tidak valid","OK")))</f>
        <v>-</v>
      </c>
      <c r="AB574" s="19" t="str">
        <f>IF('Lulusan MTs'!AB574="","-",IF('Lulusan MTs'!AB574&gt;100,"Tidak valid",IF('Lulusan MTs'!AB574&lt;1,"Tidak valid","OK")))</f>
        <v>-</v>
      </c>
      <c r="AC574" s="19" t="str">
        <f>IF('Lulusan MTs'!AC574="","-",IF('Lulusan MTs'!AC574&gt;100,"Tidak valid",IF('Lulusan MTs'!AC574&lt;1,"Tidak valid","OK")))</f>
        <v>-</v>
      </c>
      <c r="AD574" s="19" t="str">
        <f>IF('Lulusan MTs'!AD574="","-",IF('Lulusan MTs'!AD574&gt;100,"Tidak valid",IF('Lulusan MTs'!AD574&lt;1,"Tidak valid","OK")))</f>
        <v>-</v>
      </c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  <c r="AT574" s="20"/>
      <c r="AU574" s="20"/>
      <c r="AV574" s="20"/>
      <c r="AW574" s="20"/>
      <c r="AX574" s="20"/>
      <c r="AY574" s="20"/>
      <c r="AZ574" s="20"/>
      <c r="BA574" s="20"/>
      <c r="BB574" s="20"/>
      <c r="BC574" s="20"/>
      <c r="BD574" s="20"/>
      <c r="BE574" s="20"/>
      <c r="BF574" s="20"/>
      <c r="BG574" s="20"/>
      <c r="BH574" s="20"/>
      <c r="BI574" s="20"/>
      <c r="BJ574" s="20"/>
      <c r="BK574" s="20"/>
      <c r="BL574" s="20"/>
      <c r="BM574" s="20"/>
      <c r="BN574" s="20"/>
      <c r="BO574" s="20"/>
      <c r="BP574" s="20"/>
      <c r="BQ574" s="20"/>
      <c r="BR574" s="20"/>
      <c r="BS574" s="20"/>
      <c r="BT574" s="20"/>
      <c r="BU574" s="20"/>
      <c r="BV574" s="20"/>
      <c r="BW574" s="20"/>
      <c r="BX574" s="20"/>
      <c r="BY574" s="20"/>
      <c r="BZ574" s="20"/>
      <c r="CA574" s="20"/>
      <c r="CB574" s="20"/>
      <c r="CC574" s="20"/>
      <c r="CD574" s="20"/>
      <c r="CE574" s="20"/>
      <c r="CF574" s="20"/>
      <c r="CG574" s="20"/>
      <c r="CH574" s="20"/>
      <c r="CI574" s="20"/>
      <c r="CJ574" s="20"/>
      <c r="CK574" s="20"/>
      <c r="CL574" s="20"/>
      <c r="CM574" s="20"/>
      <c r="CN574" s="20"/>
      <c r="CO574" s="20"/>
      <c r="CP574" s="20"/>
      <c r="CQ574" s="20"/>
      <c r="CR574" s="20"/>
      <c r="CS574" s="20"/>
      <c r="CT574" s="20"/>
      <c r="CU574" s="20"/>
      <c r="CV574" s="20"/>
      <c r="CW574" s="20"/>
      <c r="CX574" s="20"/>
      <c r="CY574" s="20"/>
      <c r="CZ574" s="20"/>
      <c r="DA574" s="20"/>
      <c r="DB574" s="20"/>
      <c r="DC574" s="20"/>
      <c r="DD574" s="20"/>
      <c r="DE574" s="20"/>
      <c r="DF574" s="20"/>
      <c r="DG574" s="20"/>
      <c r="DH574" s="20"/>
      <c r="DI574" s="20"/>
      <c r="DJ574" s="20"/>
      <c r="DK574" s="20"/>
      <c r="DL574" s="20"/>
      <c r="DM574" s="20"/>
      <c r="DN574" s="20"/>
      <c r="DO574" s="20"/>
      <c r="DP574" s="20"/>
      <c r="DQ574" s="20"/>
      <c r="DR574" s="20"/>
      <c r="DS574" s="20"/>
      <c r="DT574" s="20"/>
      <c r="DU574" s="20"/>
      <c r="DV574" s="20"/>
      <c r="DW574" s="20"/>
      <c r="DX574" s="20"/>
      <c r="DY574" s="20"/>
      <c r="DZ574" s="20"/>
      <c r="EA574" s="20"/>
      <c r="EB574" s="20"/>
      <c r="EC574" s="20"/>
      <c r="ED574" s="20"/>
      <c r="EE574" s="20"/>
      <c r="EF574" s="20"/>
      <c r="EG574" s="20"/>
      <c r="EH574" s="20"/>
      <c r="EI574" s="20"/>
      <c r="EJ574" s="20"/>
      <c r="EK574" s="20"/>
      <c r="EL574" s="20"/>
      <c r="EM574" s="20"/>
      <c r="EN574" s="20"/>
      <c r="EO574" s="20"/>
      <c r="EP574" s="20"/>
      <c r="EQ574" s="20"/>
      <c r="ER574" s="20"/>
      <c r="ES574" s="20"/>
      <c r="ET574" s="20"/>
      <c r="EU574" s="20"/>
      <c r="EV574" s="20"/>
      <c r="EW574" s="20"/>
      <c r="EX574" s="20"/>
      <c r="EY574" s="20"/>
      <c r="EZ574" s="20"/>
      <c r="FA574" s="20"/>
      <c r="FB574" s="20"/>
      <c r="FC574" s="20"/>
      <c r="FD574" s="20"/>
      <c r="FE574" s="20"/>
      <c r="FF574" s="20"/>
      <c r="FG574" s="20"/>
      <c r="FH574" s="20"/>
      <c r="FI574" s="20"/>
      <c r="FJ574" s="20"/>
      <c r="FK574" s="20"/>
      <c r="FL574" s="20"/>
      <c r="FM574" s="20"/>
      <c r="FN574" s="20"/>
      <c r="FO574" s="20"/>
      <c r="FP574" s="20"/>
      <c r="FQ574" s="20"/>
      <c r="FR574" s="20"/>
      <c r="FS574" s="20"/>
      <c r="FT574" s="20"/>
      <c r="FU574" s="20"/>
      <c r="FV574" s="20"/>
      <c r="FW574" s="20"/>
      <c r="FX574" s="20"/>
      <c r="FY574" s="20"/>
      <c r="FZ574" s="20"/>
      <c r="GA574" s="20"/>
      <c r="GB574" s="20"/>
      <c r="GC574" s="20"/>
      <c r="GD574" s="20"/>
      <c r="GE574" s="20"/>
      <c r="GF574" s="20"/>
      <c r="GG574" s="20"/>
      <c r="GH574" s="20"/>
      <c r="GI574" s="20"/>
      <c r="GJ574" s="20"/>
      <c r="GK574" s="20"/>
      <c r="GL574" s="20"/>
      <c r="GM574" s="20"/>
      <c r="GN574" s="20"/>
      <c r="GO574" s="20"/>
      <c r="GP574" s="20"/>
      <c r="GQ574" s="20"/>
      <c r="GR574" s="20"/>
      <c r="GS574" s="20"/>
      <c r="GT574" s="20"/>
      <c r="GU574" s="20"/>
      <c r="GV574" s="20"/>
      <c r="GW574" s="20"/>
      <c r="GX574" s="20"/>
      <c r="GY574" s="20"/>
      <c r="GZ574" s="20"/>
      <c r="HA574" s="20"/>
      <c r="HB574" s="20"/>
      <c r="HC574" s="20"/>
      <c r="HD574" s="20"/>
      <c r="HE574" s="20"/>
      <c r="HF574" s="20"/>
      <c r="HG574" s="20"/>
      <c r="HH574" s="20"/>
      <c r="HI574" s="20"/>
      <c r="HJ574" s="20"/>
      <c r="HK574" s="20"/>
      <c r="HL574" s="20"/>
      <c r="HM574" s="20"/>
      <c r="HN574" s="20"/>
      <c r="HO574" s="20"/>
      <c r="HP574" s="20"/>
      <c r="HQ574" s="20"/>
      <c r="HR574" s="20"/>
      <c r="HS574" s="20"/>
      <c r="HT574" s="20"/>
      <c r="HU574" s="20"/>
      <c r="HV574" s="20"/>
      <c r="HW574" s="20"/>
      <c r="HX574" s="20"/>
      <c r="HY574" s="20"/>
    </row>
    <row r="575" spans="1:233" s="21" customFormat="1" ht="15" customHeight="1" x14ac:dyDescent="0.2">
      <c r="A575" s="18" t="str">
        <f>IF('Lulusan MTs'!A575="","-",IF(LEN('Lulusan MTs'!A575)&lt;&gt;12,"Tidak valid","OK"))</f>
        <v>-</v>
      </c>
      <c r="B575" s="19" t="str">
        <f>IF('Lulusan MTs'!B575="","-",IF(LEN('Lulusan MTs'!B575)&lt;5,"Cek lagi","OK"))</f>
        <v>-</v>
      </c>
      <c r="C575" s="19" t="str">
        <f>IF('Lulusan MTs'!C575="","-",IF('Lulusan MTs'!C575="MTsN","OK",IF('Lulusan MTs'!C575="MTsS","OK","Tidak valid")))</f>
        <v>-</v>
      </c>
      <c r="D575" s="19" t="str">
        <f>IF('Lulusan MTs'!D575="","-",IF(LEN('Lulusan MTs'!D575)&lt;5,"Cek lagi","OK"))</f>
        <v>-</v>
      </c>
      <c r="E575" s="19" t="str">
        <f>IF('Lulusan MTs'!E575="","-",IF(LEN('Lulusan MTs'!E575)&lt;4,"Cek lagi","OK"))</f>
        <v>-</v>
      </c>
      <c r="F575" s="19" t="str">
        <f>IF('Lulusan MTs'!F575="","-",IF(LEN('Lulusan MTs'!F575)&lt;4,"Cek lagi","OK"))</f>
        <v>-</v>
      </c>
      <c r="G575" s="19" t="str">
        <f>IF('Lulusan MTs'!G575="","-",IF(LEN('Lulusan MTs'!G575)&lt;4,"Cek lagi","OK"))</f>
        <v>-</v>
      </c>
      <c r="H575" s="19" t="str">
        <f>IF('Lulusan MTs'!H575="","-",IF(LEN('Lulusan MTs'!H575)&lt;&gt;18,"Tidak valid",IF(VALUE('Lulusan MTs'!H575)&lt;0,"Cek lagi","OK")))</f>
        <v>-</v>
      </c>
      <c r="I575" s="19" t="str">
        <f>IF('Lulusan MTs'!I575="","-",IF(LEN('Lulusan MTs'!I575)&lt;&gt;10,"Tidak valid",IF(VALUE('Lulusan MTs'!I575)&lt;0,"Cek lagi","OK")))</f>
        <v>-</v>
      </c>
      <c r="J575" s="19" t="str">
        <f>IF('Lulusan MTs'!J575="","-",IF(LEN('Lulusan MTs'!J575)&lt;4,"Cek lagi","OK"))</f>
        <v>-</v>
      </c>
      <c r="K575" s="19" t="str">
        <f>IF('Lulusan MTs'!K575="","-",IF(LEN('Lulusan MTs'!K575)&lt;4,"Cek lagi","OK"))</f>
        <v>-</v>
      </c>
      <c r="L575" s="18" t="str">
        <f>IF('Lulusan MTs'!L575="","-",IF(VALUE(LEFT('Lulusan MTs'!L575,2))&gt;31,"Tanggal tidak valid",IF(VALUE(LEFT(RIGHT('Lulusan MTs'!L575,7),2))&gt;12,"Bulan tidak valid",IF(VALUE(RIGHT('Lulusan MTs'!L575,4))&gt;2003,"Umur terlalu tua",IF(VALUE(RIGHT('Lulusan MTs'!L575,4))&lt;1996,"Umur terlalu tua","OK")))))</f>
        <v>-</v>
      </c>
      <c r="M575" s="19" t="str">
        <f>IF('Lulusan MTs'!M575="","-",IF('Lulusan MTs'!M575="L","OK",IF('Lulusan MTs'!M575="P","OK","Tidak valid")))</f>
        <v>-</v>
      </c>
      <c r="N575" s="19" t="str">
        <f>IF('Lulusan MTs'!N575="","-",IF('Lulusan MTs'!N575&gt;400,"Tidak valid",IF('Lulusan MTs'!N575&lt;1,"Tidak valid","OK")))</f>
        <v>-</v>
      </c>
      <c r="O575" s="19" t="str">
        <f>IF('Lulusan MTs'!O575="","-",IF('Lulusan MTs'!O575&gt;100,"Tidak valid",IF('Lulusan MTs'!O575&lt;1,"Tidak valid","OK")))</f>
        <v>-</v>
      </c>
      <c r="P575" s="19" t="str">
        <f>IF('Lulusan MTs'!P575="","-",IF('Lulusan MTs'!P575&gt;6,"Cek lagi",IF('Lulusan MTs'!P575&lt;2,"Cek lagi","OK")))</f>
        <v>-</v>
      </c>
      <c r="Q575" s="19" t="str">
        <f>IF('Lulusan MTs'!Q575="","-",IF('Lulusan MTs'!Q575&gt;8,"Tidak valid",IF('Lulusan MTs'!Q575&lt;1,"Tidak valid","OK")))</f>
        <v>-</v>
      </c>
      <c r="R575" s="75" t="str">
        <f>IF('Lulusan MTs'!R575="","-",IF(LEN('Lulusan MTs'!R575)&lt;16,"Cek lagi","OK"))</f>
        <v>-</v>
      </c>
      <c r="S575" s="19" t="str">
        <f>IF('Lulusan MTs'!S575="","-",IF('Lulusan MTs'!S575&gt;6,"Tidak valid",IF('Lulusan MTs'!S575&lt;1,"Tidak valid","OK")))</f>
        <v>-</v>
      </c>
      <c r="T575" s="18" t="str">
        <f>IF('Lulusan MTs'!T575="","-",IF(VALUE(LEFT('Lulusan MTs'!T575,2))&gt;31,"Tanggal tidak valid",IF(VALUE(LEFT(RIGHT('Lulusan MTs'!T575,7),2))&gt;12,"Bulan tidak valid",IF(VALUE(RIGHT('Lulusan MTs'!T575,4))&lt;2010,"Cek lagi Tahun Masuk",IF(VALUE(RIGHT('Lulusan MTs'!T575,4))&gt;2014,"Cek lagi Tahun Masuk","OK")))))</f>
        <v>-</v>
      </c>
      <c r="U575" s="76" t="str">
        <f>IF('Lulusan MTs'!U575="","-",IF(LEN('Lulusan MTs'!U575)&lt;&gt;20,"Tidak valid","OK"))</f>
        <v>-</v>
      </c>
      <c r="V575" s="19" t="str">
        <f>IF('Lulusan MTs'!V575="","-",IF('Lulusan MTs'!V575&gt;3,"Tidak valid",IF('Lulusan MTs'!V575&lt;1,"Tidak valid","OK")))</f>
        <v>-</v>
      </c>
      <c r="W575" s="76" t="str">
        <f>IF('Lulusan MTs'!J575&lt;&gt;"",IF('Lulusan MTs'!W575="","Wajib Diisi","OK"),"-")</f>
        <v>-</v>
      </c>
      <c r="X575" s="76" t="str">
        <f>IF('Lulusan MTs'!J575&lt;&gt;"",IF('Lulusan MTs'!X575="","Wajib Diisi","OK"),"-")</f>
        <v>-</v>
      </c>
      <c r="Y575" s="18" t="str">
        <f>IF('Lulusan MTs'!Y575="","-",IF(VALUE(LEFT('Lulusan MTs'!Y575,2))&gt;31,"Tanggal tidak valid",IF(VALUE(LEFT(RIGHT('Lulusan MTs'!Y575,7),2))&gt;12,"Bulan tidak valid",IF(VALUE(RIGHT('Lulusan MTs'!Y575,4))&lt;&gt;2016,"Cek lagi Tahun Lulus","OK"))))</f>
        <v>-</v>
      </c>
      <c r="Z575" s="19" t="str">
        <f>IF('Lulusan MTs'!Z575="","-",IF('Lulusan MTs'!Z575&gt;100,"Tidak valid",IF('Lulusan MTs'!Z575&lt;1,"Tidak valid","OK")))</f>
        <v>-</v>
      </c>
      <c r="AA575" s="19" t="str">
        <f>IF('Lulusan MTs'!AA575="","-",IF('Lulusan MTs'!AA575&gt;100,"Tidak valid",IF('Lulusan MTs'!AA575&lt;1,"Tidak valid","OK")))</f>
        <v>-</v>
      </c>
      <c r="AB575" s="19" t="str">
        <f>IF('Lulusan MTs'!AB575="","-",IF('Lulusan MTs'!AB575&gt;100,"Tidak valid",IF('Lulusan MTs'!AB575&lt;1,"Tidak valid","OK")))</f>
        <v>-</v>
      </c>
      <c r="AC575" s="19" t="str">
        <f>IF('Lulusan MTs'!AC575="","-",IF('Lulusan MTs'!AC575&gt;100,"Tidak valid",IF('Lulusan MTs'!AC575&lt;1,"Tidak valid","OK")))</f>
        <v>-</v>
      </c>
      <c r="AD575" s="19" t="str">
        <f>IF('Lulusan MTs'!AD575="","-",IF('Lulusan MTs'!AD575&gt;100,"Tidak valid",IF('Lulusan MTs'!AD575&lt;1,"Tidak valid","OK")))</f>
        <v>-</v>
      </c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  <c r="AT575" s="20"/>
      <c r="AU575" s="20"/>
      <c r="AV575" s="20"/>
      <c r="AW575" s="20"/>
      <c r="AX575" s="20"/>
      <c r="AY575" s="20"/>
      <c r="AZ575" s="20"/>
      <c r="BA575" s="20"/>
      <c r="BB575" s="20"/>
      <c r="BC575" s="20"/>
      <c r="BD575" s="20"/>
      <c r="BE575" s="20"/>
      <c r="BF575" s="20"/>
      <c r="BG575" s="20"/>
      <c r="BH575" s="20"/>
      <c r="BI575" s="20"/>
      <c r="BJ575" s="20"/>
      <c r="BK575" s="20"/>
      <c r="BL575" s="20"/>
      <c r="BM575" s="20"/>
      <c r="BN575" s="20"/>
      <c r="BO575" s="20"/>
      <c r="BP575" s="20"/>
      <c r="BQ575" s="20"/>
      <c r="BR575" s="20"/>
      <c r="BS575" s="20"/>
      <c r="BT575" s="20"/>
      <c r="BU575" s="20"/>
      <c r="BV575" s="20"/>
      <c r="BW575" s="20"/>
      <c r="BX575" s="20"/>
      <c r="BY575" s="20"/>
      <c r="BZ575" s="20"/>
      <c r="CA575" s="20"/>
      <c r="CB575" s="20"/>
      <c r="CC575" s="20"/>
      <c r="CD575" s="20"/>
      <c r="CE575" s="20"/>
      <c r="CF575" s="20"/>
      <c r="CG575" s="20"/>
      <c r="CH575" s="20"/>
      <c r="CI575" s="20"/>
      <c r="CJ575" s="20"/>
      <c r="CK575" s="20"/>
      <c r="CL575" s="20"/>
      <c r="CM575" s="20"/>
      <c r="CN575" s="20"/>
      <c r="CO575" s="20"/>
      <c r="CP575" s="20"/>
      <c r="CQ575" s="20"/>
      <c r="CR575" s="20"/>
      <c r="CS575" s="20"/>
      <c r="CT575" s="20"/>
      <c r="CU575" s="20"/>
      <c r="CV575" s="20"/>
      <c r="CW575" s="20"/>
      <c r="CX575" s="20"/>
      <c r="CY575" s="20"/>
      <c r="CZ575" s="20"/>
      <c r="DA575" s="20"/>
      <c r="DB575" s="20"/>
      <c r="DC575" s="20"/>
      <c r="DD575" s="20"/>
      <c r="DE575" s="20"/>
      <c r="DF575" s="20"/>
      <c r="DG575" s="20"/>
      <c r="DH575" s="20"/>
      <c r="DI575" s="20"/>
      <c r="DJ575" s="20"/>
      <c r="DK575" s="20"/>
      <c r="DL575" s="20"/>
      <c r="DM575" s="20"/>
      <c r="DN575" s="20"/>
      <c r="DO575" s="20"/>
      <c r="DP575" s="20"/>
      <c r="DQ575" s="20"/>
      <c r="DR575" s="20"/>
      <c r="DS575" s="20"/>
      <c r="DT575" s="20"/>
      <c r="DU575" s="20"/>
      <c r="DV575" s="20"/>
      <c r="DW575" s="20"/>
      <c r="DX575" s="20"/>
      <c r="DY575" s="20"/>
      <c r="DZ575" s="20"/>
      <c r="EA575" s="20"/>
      <c r="EB575" s="20"/>
      <c r="EC575" s="20"/>
      <c r="ED575" s="20"/>
      <c r="EE575" s="20"/>
      <c r="EF575" s="20"/>
      <c r="EG575" s="20"/>
      <c r="EH575" s="20"/>
      <c r="EI575" s="20"/>
      <c r="EJ575" s="20"/>
      <c r="EK575" s="20"/>
      <c r="EL575" s="20"/>
      <c r="EM575" s="20"/>
      <c r="EN575" s="20"/>
      <c r="EO575" s="20"/>
      <c r="EP575" s="20"/>
      <c r="EQ575" s="20"/>
      <c r="ER575" s="20"/>
      <c r="ES575" s="20"/>
      <c r="ET575" s="20"/>
      <c r="EU575" s="20"/>
      <c r="EV575" s="20"/>
      <c r="EW575" s="20"/>
      <c r="EX575" s="20"/>
      <c r="EY575" s="20"/>
      <c r="EZ575" s="20"/>
      <c r="FA575" s="20"/>
      <c r="FB575" s="20"/>
      <c r="FC575" s="20"/>
      <c r="FD575" s="20"/>
      <c r="FE575" s="20"/>
      <c r="FF575" s="20"/>
      <c r="FG575" s="20"/>
      <c r="FH575" s="20"/>
      <c r="FI575" s="20"/>
      <c r="FJ575" s="20"/>
      <c r="FK575" s="20"/>
      <c r="FL575" s="20"/>
      <c r="FM575" s="20"/>
      <c r="FN575" s="20"/>
      <c r="FO575" s="20"/>
      <c r="FP575" s="20"/>
      <c r="FQ575" s="20"/>
      <c r="FR575" s="20"/>
      <c r="FS575" s="20"/>
      <c r="FT575" s="20"/>
      <c r="FU575" s="20"/>
      <c r="FV575" s="20"/>
      <c r="FW575" s="20"/>
      <c r="FX575" s="20"/>
      <c r="FY575" s="20"/>
      <c r="FZ575" s="20"/>
      <c r="GA575" s="20"/>
      <c r="GB575" s="20"/>
      <c r="GC575" s="20"/>
      <c r="GD575" s="20"/>
      <c r="GE575" s="20"/>
      <c r="GF575" s="20"/>
      <c r="GG575" s="20"/>
      <c r="GH575" s="20"/>
      <c r="GI575" s="20"/>
      <c r="GJ575" s="20"/>
      <c r="GK575" s="20"/>
      <c r="GL575" s="20"/>
      <c r="GM575" s="20"/>
      <c r="GN575" s="20"/>
      <c r="GO575" s="20"/>
      <c r="GP575" s="20"/>
      <c r="GQ575" s="20"/>
      <c r="GR575" s="20"/>
      <c r="GS575" s="20"/>
      <c r="GT575" s="20"/>
      <c r="GU575" s="20"/>
      <c r="GV575" s="20"/>
      <c r="GW575" s="20"/>
      <c r="GX575" s="20"/>
      <c r="GY575" s="20"/>
      <c r="GZ575" s="20"/>
      <c r="HA575" s="20"/>
      <c r="HB575" s="20"/>
      <c r="HC575" s="20"/>
      <c r="HD575" s="20"/>
      <c r="HE575" s="20"/>
      <c r="HF575" s="20"/>
      <c r="HG575" s="20"/>
      <c r="HH575" s="20"/>
      <c r="HI575" s="20"/>
      <c r="HJ575" s="20"/>
      <c r="HK575" s="20"/>
      <c r="HL575" s="20"/>
      <c r="HM575" s="20"/>
      <c r="HN575" s="20"/>
      <c r="HO575" s="20"/>
      <c r="HP575" s="20"/>
      <c r="HQ575" s="20"/>
      <c r="HR575" s="20"/>
      <c r="HS575" s="20"/>
      <c r="HT575" s="20"/>
      <c r="HU575" s="20"/>
      <c r="HV575" s="20"/>
      <c r="HW575" s="20"/>
      <c r="HX575" s="20"/>
      <c r="HY575" s="20"/>
    </row>
    <row r="576" spans="1:233" s="21" customFormat="1" ht="15" customHeight="1" x14ac:dyDescent="0.2">
      <c r="A576" s="18" t="str">
        <f>IF('Lulusan MTs'!A576="","-",IF(LEN('Lulusan MTs'!A576)&lt;&gt;12,"Tidak valid","OK"))</f>
        <v>-</v>
      </c>
      <c r="B576" s="19" t="str">
        <f>IF('Lulusan MTs'!B576="","-",IF(LEN('Lulusan MTs'!B576)&lt;5,"Cek lagi","OK"))</f>
        <v>-</v>
      </c>
      <c r="C576" s="19" t="str">
        <f>IF('Lulusan MTs'!C576="","-",IF('Lulusan MTs'!C576="MTsN","OK",IF('Lulusan MTs'!C576="MTsS","OK","Tidak valid")))</f>
        <v>-</v>
      </c>
      <c r="D576" s="19" t="str">
        <f>IF('Lulusan MTs'!D576="","-",IF(LEN('Lulusan MTs'!D576)&lt;5,"Cek lagi","OK"))</f>
        <v>-</v>
      </c>
      <c r="E576" s="19" t="str">
        <f>IF('Lulusan MTs'!E576="","-",IF(LEN('Lulusan MTs'!E576)&lt;4,"Cek lagi","OK"))</f>
        <v>-</v>
      </c>
      <c r="F576" s="19" t="str">
        <f>IF('Lulusan MTs'!F576="","-",IF(LEN('Lulusan MTs'!F576)&lt;4,"Cek lagi","OK"))</f>
        <v>-</v>
      </c>
      <c r="G576" s="19" t="str">
        <f>IF('Lulusan MTs'!G576="","-",IF(LEN('Lulusan MTs'!G576)&lt;4,"Cek lagi","OK"))</f>
        <v>-</v>
      </c>
      <c r="H576" s="19" t="str">
        <f>IF('Lulusan MTs'!H576="","-",IF(LEN('Lulusan MTs'!H576)&lt;&gt;18,"Tidak valid",IF(VALUE('Lulusan MTs'!H576)&lt;0,"Cek lagi","OK")))</f>
        <v>-</v>
      </c>
      <c r="I576" s="19" t="str">
        <f>IF('Lulusan MTs'!I576="","-",IF(LEN('Lulusan MTs'!I576)&lt;&gt;10,"Tidak valid",IF(VALUE('Lulusan MTs'!I576)&lt;0,"Cek lagi","OK")))</f>
        <v>-</v>
      </c>
      <c r="J576" s="19" t="str">
        <f>IF('Lulusan MTs'!J576="","-",IF(LEN('Lulusan MTs'!J576)&lt;4,"Cek lagi","OK"))</f>
        <v>-</v>
      </c>
      <c r="K576" s="19" t="str">
        <f>IF('Lulusan MTs'!K576="","-",IF(LEN('Lulusan MTs'!K576)&lt;4,"Cek lagi","OK"))</f>
        <v>-</v>
      </c>
      <c r="L576" s="18" t="str">
        <f>IF('Lulusan MTs'!L576="","-",IF(VALUE(LEFT('Lulusan MTs'!L576,2))&gt;31,"Tanggal tidak valid",IF(VALUE(LEFT(RIGHT('Lulusan MTs'!L576,7),2))&gt;12,"Bulan tidak valid",IF(VALUE(RIGHT('Lulusan MTs'!L576,4))&gt;2003,"Umur terlalu tua",IF(VALUE(RIGHT('Lulusan MTs'!L576,4))&lt;1996,"Umur terlalu tua","OK")))))</f>
        <v>-</v>
      </c>
      <c r="M576" s="19" t="str">
        <f>IF('Lulusan MTs'!M576="","-",IF('Lulusan MTs'!M576="L","OK",IF('Lulusan MTs'!M576="P","OK","Tidak valid")))</f>
        <v>-</v>
      </c>
      <c r="N576" s="19" t="str">
        <f>IF('Lulusan MTs'!N576="","-",IF('Lulusan MTs'!N576&gt;400,"Tidak valid",IF('Lulusan MTs'!N576&lt;1,"Tidak valid","OK")))</f>
        <v>-</v>
      </c>
      <c r="O576" s="19" t="str">
        <f>IF('Lulusan MTs'!O576="","-",IF('Lulusan MTs'!O576&gt;100,"Tidak valid",IF('Lulusan MTs'!O576&lt;1,"Tidak valid","OK")))</f>
        <v>-</v>
      </c>
      <c r="P576" s="19" t="str">
        <f>IF('Lulusan MTs'!P576="","-",IF('Lulusan MTs'!P576&gt;6,"Cek lagi",IF('Lulusan MTs'!P576&lt;2,"Cek lagi","OK")))</f>
        <v>-</v>
      </c>
      <c r="Q576" s="19" t="str">
        <f>IF('Lulusan MTs'!Q576="","-",IF('Lulusan MTs'!Q576&gt;8,"Tidak valid",IF('Lulusan MTs'!Q576&lt;1,"Tidak valid","OK")))</f>
        <v>-</v>
      </c>
      <c r="R576" s="75" t="str">
        <f>IF('Lulusan MTs'!R576="","-",IF(LEN('Lulusan MTs'!R576)&lt;16,"Cek lagi","OK"))</f>
        <v>-</v>
      </c>
      <c r="S576" s="19" t="str">
        <f>IF('Lulusan MTs'!S576="","-",IF('Lulusan MTs'!S576&gt;6,"Tidak valid",IF('Lulusan MTs'!S576&lt;1,"Tidak valid","OK")))</f>
        <v>-</v>
      </c>
      <c r="T576" s="18" t="str">
        <f>IF('Lulusan MTs'!T576="","-",IF(VALUE(LEFT('Lulusan MTs'!T576,2))&gt;31,"Tanggal tidak valid",IF(VALUE(LEFT(RIGHT('Lulusan MTs'!T576,7),2))&gt;12,"Bulan tidak valid",IF(VALUE(RIGHT('Lulusan MTs'!T576,4))&lt;2010,"Cek lagi Tahun Masuk",IF(VALUE(RIGHT('Lulusan MTs'!T576,4))&gt;2014,"Cek lagi Tahun Masuk","OK")))))</f>
        <v>-</v>
      </c>
      <c r="U576" s="76" t="str">
        <f>IF('Lulusan MTs'!U576="","-",IF(LEN('Lulusan MTs'!U576)&lt;&gt;20,"Tidak valid","OK"))</f>
        <v>-</v>
      </c>
      <c r="V576" s="19" t="str">
        <f>IF('Lulusan MTs'!V576="","-",IF('Lulusan MTs'!V576&gt;3,"Tidak valid",IF('Lulusan MTs'!V576&lt;1,"Tidak valid","OK")))</f>
        <v>-</v>
      </c>
      <c r="W576" s="76" t="str">
        <f>IF('Lulusan MTs'!J576&lt;&gt;"",IF('Lulusan MTs'!W576="","Wajib Diisi","OK"),"-")</f>
        <v>-</v>
      </c>
      <c r="X576" s="76" t="str">
        <f>IF('Lulusan MTs'!J576&lt;&gt;"",IF('Lulusan MTs'!X576="","Wajib Diisi","OK"),"-")</f>
        <v>-</v>
      </c>
      <c r="Y576" s="18" t="str">
        <f>IF('Lulusan MTs'!Y576="","-",IF(VALUE(LEFT('Lulusan MTs'!Y576,2))&gt;31,"Tanggal tidak valid",IF(VALUE(LEFT(RIGHT('Lulusan MTs'!Y576,7),2))&gt;12,"Bulan tidak valid",IF(VALUE(RIGHT('Lulusan MTs'!Y576,4))&lt;&gt;2016,"Cek lagi Tahun Lulus","OK"))))</f>
        <v>-</v>
      </c>
      <c r="Z576" s="19" t="str">
        <f>IF('Lulusan MTs'!Z576="","-",IF('Lulusan MTs'!Z576&gt;100,"Tidak valid",IF('Lulusan MTs'!Z576&lt;1,"Tidak valid","OK")))</f>
        <v>-</v>
      </c>
      <c r="AA576" s="19" t="str">
        <f>IF('Lulusan MTs'!AA576="","-",IF('Lulusan MTs'!AA576&gt;100,"Tidak valid",IF('Lulusan MTs'!AA576&lt;1,"Tidak valid","OK")))</f>
        <v>-</v>
      </c>
      <c r="AB576" s="19" t="str">
        <f>IF('Lulusan MTs'!AB576="","-",IF('Lulusan MTs'!AB576&gt;100,"Tidak valid",IF('Lulusan MTs'!AB576&lt;1,"Tidak valid","OK")))</f>
        <v>-</v>
      </c>
      <c r="AC576" s="19" t="str">
        <f>IF('Lulusan MTs'!AC576="","-",IF('Lulusan MTs'!AC576&gt;100,"Tidak valid",IF('Lulusan MTs'!AC576&lt;1,"Tidak valid","OK")))</f>
        <v>-</v>
      </c>
      <c r="AD576" s="19" t="str">
        <f>IF('Lulusan MTs'!AD576="","-",IF('Lulusan MTs'!AD576&gt;100,"Tidak valid",IF('Lulusan MTs'!AD576&lt;1,"Tidak valid","OK")))</f>
        <v>-</v>
      </c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  <c r="AZ576" s="20"/>
      <c r="BA576" s="20"/>
      <c r="BB576" s="20"/>
      <c r="BC576" s="20"/>
      <c r="BD576" s="20"/>
      <c r="BE576" s="20"/>
      <c r="BF576" s="20"/>
      <c r="BG576" s="20"/>
      <c r="BH576" s="20"/>
      <c r="BI576" s="20"/>
      <c r="BJ576" s="20"/>
      <c r="BK576" s="20"/>
      <c r="BL576" s="20"/>
      <c r="BM576" s="20"/>
      <c r="BN576" s="20"/>
      <c r="BO576" s="20"/>
      <c r="BP576" s="20"/>
      <c r="BQ576" s="20"/>
      <c r="BR576" s="20"/>
      <c r="BS576" s="20"/>
      <c r="BT576" s="20"/>
      <c r="BU576" s="20"/>
      <c r="BV576" s="20"/>
      <c r="BW576" s="20"/>
      <c r="BX576" s="20"/>
      <c r="BY576" s="20"/>
      <c r="BZ576" s="20"/>
      <c r="CA576" s="20"/>
      <c r="CB576" s="20"/>
      <c r="CC576" s="20"/>
      <c r="CD576" s="20"/>
      <c r="CE576" s="20"/>
      <c r="CF576" s="20"/>
      <c r="CG576" s="20"/>
      <c r="CH576" s="20"/>
      <c r="CI576" s="20"/>
      <c r="CJ576" s="20"/>
      <c r="CK576" s="20"/>
      <c r="CL576" s="20"/>
      <c r="CM576" s="20"/>
      <c r="CN576" s="20"/>
      <c r="CO576" s="20"/>
      <c r="CP576" s="20"/>
      <c r="CQ576" s="20"/>
      <c r="CR576" s="20"/>
      <c r="CS576" s="20"/>
      <c r="CT576" s="20"/>
      <c r="CU576" s="20"/>
      <c r="CV576" s="20"/>
      <c r="CW576" s="20"/>
      <c r="CX576" s="20"/>
      <c r="CY576" s="20"/>
      <c r="CZ576" s="20"/>
      <c r="DA576" s="20"/>
      <c r="DB576" s="20"/>
      <c r="DC576" s="20"/>
      <c r="DD576" s="20"/>
      <c r="DE576" s="20"/>
      <c r="DF576" s="20"/>
      <c r="DG576" s="20"/>
      <c r="DH576" s="20"/>
      <c r="DI576" s="20"/>
      <c r="DJ576" s="20"/>
      <c r="DK576" s="20"/>
      <c r="DL576" s="20"/>
      <c r="DM576" s="20"/>
      <c r="DN576" s="20"/>
      <c r="DO576" s="20"/>
      <c r="DP576" s="20"/>
      <c r="DQ576" s="20"/>
      <c r="DR576" s="20"/>
      <c r="DS576" s="20"/>
      <c r="DT576" s="20"/>
      <c r="DU576" s="20"/>
      <c r="DV576" s="20"/>
      <c r="DW576" s="20"/>
      <c r="DX576" s="20"/>
      <c r="DY576" s="20"/>
      <c r="DZ576" s="20"/>
      <c r="EA576" s="20"/>
      <c r="EB576" s="20"/>
      <c r="EC576" s="20"/>
      <c r="ED576" s="20"/>
      <c r="EE576" s="20"/>
      <c r="EF576" s="20"/>
      <c r="EG576" s="20"/>
      <c r="EH576" s="20"/>
      <c r="EI576" s="20"/>
      <c r="EJ576" s="20"/>
      <c r="EK576" s="20"/>
      <c r="EL576" s="20"/>
      <c r="EM576" s="20"/>
      <c r="EN576" s="20"/>
      <c r="EO576" s="20"/>
      <c r="EP576" s="20"/>
      <c r="EQ576" s="20"/>
      <c r="ER576" s="20"/>
      <c r="ES576" s="20"/>
      <c r="ET576" s="20"/>
      <c r="EU576" s="20"/>
      <c r="EV576" s="20"/>
      <c r="EW576" s="20"/>
      <c r="EX576" s="20"/>
      <c r="EY576" s="20"/>
      <c r="EZ576" s="20"/>
      <c r="FA576" s="20"/>
      <c r="FB576" s="20"/>
      <c r="FC576" s="20"/>
      <c r="FD576" s="20"/>
      <c r="FE576" s="20"/>
      <c r="FF576" s="20"/>
      <c r="FG576" s="20"/>
      <c r="FH576" s="20"/>
      <c r="FI576" s="20"/>
      <c r="FJ576" s="20"/>
      <c r="FK576" s="20"/>
      <c r="FL576" s="20"/>
      <c r="FM576" s="20"/>
      <c r="FN576" s="20"/>
      <c r="FO576" s="20"/>
      <c r="FP576" s="20"/>
      <c r="FQ576" s="20"/>
      <c r="FR576" s="20"/>
      <c r="FS576" s="20"/>
      <c r="FT576" s="20"/>
      <c r="FU576" s="20"/>
      <c r="FV576" s="20"/>
      <c r="FW576" s="20"/>
      <c r="FX576" s="20"/>
      <c r="FY576" s="20"/>
      <c r="FZ576" s="20"/>
      <c r="GA576" s="20"/>
      <c r="GB576" s="20"/>
      <c r="GC576" s="20"/>
      <c r="GD576" s="20"/>
      <c r="GE576" s="20"/>
      <c r="GF576" s="20"/>
      <c r="GG576" s="20"/>
      <c r="GH576" s="20"/>
      <c r="GI576" s="20"/>
      <c r="GJ576" s="20"/>
      <c r="GK576" s="20"/>
      <c r="GL576" s="20"/>
      <c r="GM576" s="20"/>
      <c r="GN576" s="20"/>
      <c r="GO576" s="20"/>
      <c r="GP576" s="20"/>
      <c r="GQ576" s="20"/>
      <c r="GR576" s="20"/>
      <c r="GS576" s="20"/>
      <c r="GT576" s="20"/>
      <c r="GU576" s="20"/>
      <c r="GV576" s="20"/>
      <c r="GW576" s="20"/>
      <c r="GX576" s="20"/>
      <c r="GY576" s="20"/>
      <c r="GZ576" s="20"/>
      <c r="HA576" s="20"/>
      <c r="HB576" s="20"/>
      <c r="HC576" s="20"/>
      <c r="HD576" s="20"/>
      <c r="HE576" s="20"/>
      <c r="HF576" s="20"/>
      <c r="HG576" s="20"/>
      <c r="HH576" s="20"/>
      <c r="HI576" s="20"/>
      <c r="HJ576" s="20"/>
      <c r="HK576" s="20"/>
      <c r="HL576" s="20"/>
      <c r="HM576" s="20"/>
      <c r="HN576" s="20"/>
      <c r="HO576" s="20"/>
      <c r="HP576" s="20"/>
      <c r="HQ576" s="20"/>
      <c r="HR576" s="20"/>
      <c r="HS576" s="20"/>
      <c r="HT576" s="20"/>
      <c r="HU576" s="20"/>
      <c r="HV576" s="20"/>
      <c r="HW576" s="20"/>
      <c r="HX576" s="20"/>
      <c r="HY576" s="20"/>
    </row>
    <row r="577" spans="1:233" s="21" customFormat="1" ht="15" customHeight="1" x14ac:dyDescent="0.2">
      <c r="A577" s="18" t="str">
        <f>IF('Lulusan MTs'!A577="","-",IF(LEN('Lulusan MTs'!A577)&lt;&gt;12,"Tidak valid","OK"))</f>
        <v>-</v>
      </c>
      <c r="B577" s="19" t="str">
        <f>IF('Lulusan MTs'!B577="","-",IF(LEN('Lulusan MTs'!B577)&lt;5,"Cek lagi","OK"))</f>
        <v>-</v>
      </c>
      <c r="C577" s="19" t="str">
        <f>IF('Lulusan MTs'!C577="","-",IF('Lulusan MTs'!C577="MTsN","OK",IF('Lulusan MTs'!C577="MTsS","OK","Tidak valid")))</f>
        <v>-</v>
      </c>
      <c r="D577" s="19" t="str">
        <f>IF('Lulusan MTs'!D577="","-",IF(LEN('Lulusan MTs'!D577)&lt;5,"Cek lagi","OK"))</f>
        <v>-</v>
      </c>
      <c r="E577" s="19" t="str">
        <f>IF('Lulusan MTs'!E577="","-",IF(LEN('Lulusan MTs'!E577)&lt;4,"Cek lagi","OK"))</f>
        <v>-</v>
      </c>
      <c r="F577" s="19" t="str">
        <f>IF('Lulusan MTs'!F577="","-",IF(LEN('Lulusan MTs'!F577)&lt;4,"Cek lagi","OK"))</f>
        <v>-</v>
      </c>
      <c r="G577" s="19" t="str">
        <f>IF('Lulusan MTs'!G577="","-",IF(LEN('Lulusan MTs'!G577)&lt;4,"Cek lagi","OK"))</f>
        <v>-</v>
      </c>
      <c r="H577" s="19" t="str">
        <f>IF('Lulusan MTs'!H577="","-",IF(LEN('Lulusan MTs'!H577)&lt;&gt;18,"Tidak valid",IF(VALUE('Lulusan MTs'!H577)&lt;0,"Cek lagi","OK")))</f>
        <v>-</v>
      </c>
      <c r="I577" s="19" t="str">
        <f>IF('Lulusan MTs'!I577="","-",IF(LEN('Lulusan MTs'!I577)&lt;&gt;10,"Tidak valid",IF(VALUE('Lulusan MTs'!I577)&lt;0,"Cek lagi","OK")))</f>
        <v>-</v>
      </c>
      <c r="J577" s="19" t="str">
        <f>IF('Lulusan MTs'!J577="","-",IF(LEN('Lulusan MTs'!J577)&lt;4,"Cek lagi","OK"))</f>
        <v>-</v>
      </c>
      <c r="K577" s="19" t="str">
        <f>IF('Lulusan MTs'!K577="","-",IF(LEN('Lulusan MTs'!K577)&lt;4,"Cek lagi","OK"))</f>
        <v>-</v>
      </c>
      <c r="L577" s="18" t="str">
        <f>IF('Lulusan MTs'!L577="","-",IF(VALUE(LEFT('Lulusan MTs'!L577,2))&gt;31,"Tanggal tidak valid",IF(VALUE(LEFT(RIGHT('Lulusan MTs'!L577,7),2))&gt;12,"Bulan tidak valid",IF(VALUE(RIGHT('Lulusan MTs'!L577,4))&gt;2003,"Umur terlalu tua",IF(VALUE(RIGHT('Lulusan MTs'!L577,4))&lt;1996,"Umur terlalu tua","OK")))))</f>
        <v>-</v>
      </c>
      <c r="M577" s="19" t="str">
        <f>IF('Lulusan MTs'!M577="","-",IF('Lulusan MTs'!M577="L","OK",IF('Lulusan MTs'!M577="P","OK","Tidak valid")))</f>
        <v>-</v>
      </c>
      <c r="N577" s="19" t="str">
        <f>IF('Lulusan MTs'!N577="","-",IF('Lulusan MTs'!N577&gt;400,"Tidak valid",IF('Lulusan MTs'!N577&lt;1,"Tidak valid","OK")))</f>
        <v>-</v>
      </c>
      <c r="O577" s="19" t="str">
        <f>IF('Lulusan MTs'!O577="","-",IF('Lulusan MTs'!O577&gt;100,"Tidak valid",IF('Lulusan MTs'!O577&lt;1,"Tidak valid","OK")))</f>
        <v>-</v>
      </c>
      <c r="P577" s="19" t="str">
        <f>IF('Lulusan MTs'!P577="","-",IF('Lulusan MTs'!P577&gt;6,"Cek lagi",IF('Lulusan MTs'!P577&lt;2,"Cek lagi","OK")))</f>
        <v>-</v>
      </c>
      <c r="Q577" s="19" t="str">
        <f>IF('Lulusan MTs'!Q577="","-",IF('Lulusan MTs'!Q577&gt;8,"Tidak valid",IF('Lulusan MTs'!Q577&lt;1,"Tidak valid","OK")))</f>
        <v>-</v>
      </c>
      <c r="R577" s="75" t="str">
        <f>IF('Lulusan MTs'!R577="","-",IF(LEN('Lulusan MTs'!R577)&lt;16,"Cek lagi","OK"))</f>
        <v>-</v>
      </c>
      <c r="S577" s="19" t="str">
        <f>IF('Lulusan MTs'!S577="","-",IF('Lulusan MTs'!S577&gt;6,"Tidak valid",IF('Lulusan MTs'!S577&lt;1,"Tidak valid","OK")))</f>
        <v>-</v>
      </c>
      <c r="T577" s="18" t="str">
        <f>IF('Lulusan MTs'!T577="","-",IF(VALUE(LEFT('Lulusan MTs'!T577,2))&gt;31,"Tanggal tidak valid",IF(VALUE(LEFT(RIGHT('Lulusan MTs'!T577,7),2))&gt;12,"Bulan tidak valid",IF(VALUE(RIGHT('Lulusan MTs'!T577,4))&lt;2010,"Cek lagi Tahun Masuk",IF(VALUE(RIGHT('Lulusan MTs'!T577,4))&gt;2014,"Cek lagi Tahun Masuk","OK")))))</f>
        <v>-</v>
      </c>
      <c r="U577" s="76" t="str">
        <f>IF('Lulusan MTs'!U577="","-",IF(LEN('Lulusan MTs'!U577)&lt;&gt;20,"Tidak valid","OK"))</f>
        <v>-</v>
      </c>
      <c r="V577" s="19" t="str">
        <f>IF('Lulusan MTs'!V577="","-",IF('Lulusan MTs'!V577&gt;3,"Tidak valid",IF('Lulusan MTs'!V577&lt;1,"Tidak valid","OK")))</f>
        <v>-</v>
      </c>
      <c r="W577" s="76" t="str">
        <f>IF('Lulusan MTs'!J577&lt;&gt;"",IF('Lulusan MTs'!W577="","Wajib Diisi","OK"),"-")</f>
        <v>-</v>
      </c>
      <c r="X577" s="76" t="str">
        <f>IF('Lulusan MTs'!J577&lt;&gt;"",IF('Lulusan MTs'!X577="","Wajib Diisi","OK"),"-")</f>
        <v>-</v>
      </c>
      <c r="Y577" s="18" t="str">
        <f>IF('Lulusan MTs'!Y577="","-",IF(VALUE(LEFT('Lulusan MTs'!Y577,2))&gt;31,"Tanggal tidak valid",IF(VALUE(LEFT(RIGHT('Lulusan MTs'!Y577,7),2))&gt;12,"Bulan tidak valid",IF(VALUE(RIGHT('Lulusan MTs'!Y577,4))&lt;&gt;2016,"Cek lagi Tahun Lulus","OK"))))</f>
        <v>-</v>
      </c>
      <c r="Z577" s="19" t="str">
        <f>IF('Lulusan MTs'!Z577="","-",IF('Lulusan MTs'!Z577&gt;100,"Tidak valid",IF('Lulusan MTs'!Z577&lt;1,"Tidak valid","OK")))</f>
        <v>-</v>
      </c>
      <c r="AA577" s="19" t="str">
        <f>IF('Lulusan MTs'!AA577="","-",IF('Lulusan MTs'!AA577&gt;100,"Tidak valid",IF('Lulusan MTs'!AA577&lt;1,"Tidak valid","OK")))</f>
        <v>-</v>
      </c>
      <c r="AB577" s="19" t="str">
        <f>IF('Lulusan MTs'!AB577="","-",IF('Lulusan MTs'!AB577&gt;100,"Tidak valid",IF('Lulusan MTs'!AB577&lt;1,"Tidak valid","OK")))</f>
        <v>-</v>
      </c>
      <c r="AC577" s="19" t="str">
        <f>IF('Lulusan MTs'!AC577="","-",IF('Lulusan MTs'!AC577&gt;100,"Tidak valid",IF('Lulusan MTs'!AC577&lt;1,"Tidak valid","OK")))</f>
        <v>-</v>
      </c>
      <c r="AD577" s="19" t="str">
        <f>IF('Lulusan MTs'!AD577="","-",IF('Lulusan MTs'!AD577&gt;100,"Tidak valid",IF('Lulusan MTs'!AD577&lt;1,"Tidak valid","OK")))</f>
        <v>-</v>
      </c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  <c r="AT577" s="20"/>
      <c r="AU577" s="20"/>
      <c r="AV577" s="20"/>
      <c r="AW577" s="20"/>
      <c r="AX577" s="20"/>
      <c r="AY577" s="20"/>
      <c r="AZ577" s="20"/>
      <c r="BA577" s="20"/>
      <c r="BB577" s="20"/>
      <c r="BC577" s="20"/>
      <c r="BD577" s="20"/>
      <c r="BE577" s="20"/>
      <c r="BF577" s="20"/>
      <c r="BG577" s="20"/>
      <c r="BH577" s="20"/>
      <c r="BI577" s="20"/>
      <c r="BJ577" s="20"/>
      <c r="BK577" s="20"/>
      <c r="BL577" s="20"/>
      <c r="BM577" s="20"/>
      <c r="BN577" s="20"/>
      <c r="BO577" s="20"/>
      <c r="BP577" s="20"/>
      <c r="BQ577" s="20"/>
      <c r="BR577" s="20"/>
      <c r="BS577" s="20"/>
      <c r="BT577" s="20"/>
      <c r="BU577" s="20"/>
      <c r="BV577" s="20"/>
      <c r="BW577" s="20"/>
      <c r="BX577" s="20"/>
      <c r="BY577" s="20"/>
      <c r="BZ577" s="20"/>
      <c r="CA577" s="20"/>
      <c r="CB577" s="20"/>
      <c r="CC577" s="20"/>
      <c r="CD577" s="20"/>
      <c r="CE577" s="20"/>
      <c r="CF577" s="20"/>
      <c r="CG577" s="20"/>
      <c r="CH577" s="20"/>
      <c r="CI577" s="20"/>
      <c r="CJ577" s="20"/>
      <c r="CK577" s="20"/>
      <c r="CL577" s="20"/>
      <c r="CM577" s="20"/>
      <c r="CN577" s="20"/>
      <c r="CO577" s="20"/>
      <c r="CP577" s="20"/>
      <c r="CQ577" s="20"/>
      <c r="CR577" s="20"/>
      <c r="CS577" s="20"/>
      <c r="CT577" s="20"/>
      <c r="CU577" s="20"/>
      <c r="CV577" s="20"/>
      <c r="CW577" s="20"/>
      <c r="CX577" s="20"/>
      <c r="CY577" s="20"/>
      <c r="CZ577" s="20"/>
      <c r="DA577" s="20"/>
      <c r="DB577" s="20"/>
      <c r="DC577" s="20"/>
      <c r="DD577" s="20"/>
      <c r="DE577" s="20"/>
      <c r="DF577" s="20"/>
      <c r="DG577" s="20"/>
      <c r="DH577" s="20"/>
      <c r="DI577" s="20"/>
      <c r="DJ577" s="20"/>
      <c r="DK577" s="20"/>
      <c r="DL577" s="20"/>
      <c r="DM577" s="20"/>
      <c r="DN577" s="20"/>
      <c r="DO577" s="20"/>
      <c r="DP577" s="20"/>
      <c r="DQ577" s="20"/>
      <c r="DR577" s="20"/>
      <c r="DS577" s="20"/>
      <c r="DT577" s="20"/>
      <c r="DU577" s="20"/>
      <c r="DV577" s="20"/>
      <c r="DW577" s="20"/>
      <c r="DX577" s="20"/>
      <c r="DY577" s="20"/>
      <c r="DZ577" s="20"/>
      <c r="EA577" s="20"/>
      <c r="EB577" s="20"/>
      <c r="EC577" s="20"/>
      <c r="ED577" s="20"/>
      <c r="EE577" s="20"/>
      <c r="EF577" s="20"/>
      <c r="EG577" s="20"/>
      <c r="EH577" s="20"/>
      <c r="EI577" s="20"/>
      <c r="EJ577" s="20"/>
      <c r="EK577" s="20"/>
      <c r="EL577" s="20"/>
      <c r="EM577" s="20"/>
      <c r="EN577" s="20"/>
      <c r="EO577" s="20"/>
      <c r="EP577" s="20"/>
      <c r="EQ577" s="20"/>
      <c r="ER577" s="20"/>
      <c r="ES577" s="20"/>
      <c r="ET577" s="20"/>
      <c r="EU577" s="20"/>
      <c r="EV577" s="20"/>
      <c r="EW577" s="20"/>
      <c r="EX577" s="20"/>
      <c r="EY577" s="20"/>
      <c r="EZ577" s="20"/>
      <c r="FA577" s="20"/>
      <c r="FB577" s="20"/>
      <c r="FC577" s="20"/>
      <c r="FD577" s="20"/>
      <c r="FE577" s="20"/>
      <c r="FF577" s="20"/>
      <c r="FG577" s="20"/>
      <c r="FH577" s="20"/>
      <c r="FI577" s="20"/>
      <c r="FJ577" s="20"/>
      <c r="FK577" s="20"/>
      <c r="FL577" s="20"/>
      <c r="FM577" s="20"/>
      <c r="FN577" s="20"/>
      <c r="FO577" s="20"/>
      <c r="FP577" s="20"/>
      <c r="FQ577" s="20"/>
      <c r="FR577" s="20"/>
      <c r="FS577" s="20"/>
      <c r="FT577" s="20"/>
      <c r="FU577" s="20"/>
      <c r="FV577" s="20"/>
      <c r="FW577" s="20"/>
      <c r="FX577" s="20"/>
      <c r="FY577" s="20"/>
      <c r="FZ577" s="20"/>
      <c r="GA577" s="20"/>
      <c r="GB577" s="20"/>
      <c r="GC577" s="20"/>
      <c r="GD577" s="20"/>
      <c r="GE577" s="20"/>
      <c r="GF577" s="20"/>
      <c r="GG577" s="20"/>
      <c r="GH577" s="20"/>
      <c r="GI577" s="20"/>
      <c r="GJ577" s="20"/>
      <c r="GK577" s="20"/>
      <c r="GL577" s="20"/>
      <c r="GM577" s="20"/>
      <c r="GN577" s="20"/>
      <c r="GO577" s="20"/>
      <c r="GP577" s="20"/>
      <c r="GQ577" s="20"/>
      <c r="GR577" s="20"/>
      <c r="GS577" s="20"/>
      <c r="GT577" s="20"/>
      <c r="GU577" s="20"/>
      <c r="GV577" s="20"/>
      <c r="GW577" s="20"/>
      <c r="GX577" s="20"/>
      <c r="GY577" s="20"/>
      <c r="GZ577" s="20"/>
      <c r="HA577" s="20"/>
      <c r="HB577" s="20"/>
      <c r="HC577" s="20"/>
      <c r="HD577" s="20"/>
      <c r="HE577" s="20"/>
      <c r="HF577" s="20"/>
      <c r="HG577" s="20"/>
      <c r="HH577" s="20"/>
      <c r="HI577" s="20"/>
      <c r="HJ577" s="20"/>
      <c r="HK577" s="20"/>
      <c r="HL577" s="20"/>
      <c r="HM577" s="20"/>
      <c r="HN577" s="20"/>
      <c r="HO577" s="20"/>
      <c r="HP577" s="20"/>
      <c r="HQ577" s="20"/>
      <c r="HR577" s="20"/>
      <c r="HS577" s="20"/>
      <c r="HT577" s="20"/>
      <c r="HU577" s="20"/>
      <c r="HV577" s="20"/>
      <c r="HW577" s="20"/>
      <c r="HX577" s="20"/>
      <c r="HY577" s="20"/>
    </row>
    <row r="578" spans="1:233" s="21" customFormat="1" ht="15" customHeight="1" x14ac:dyDescent="0.2">
      <c r="A578" s="18" t="str">
        <f>IF('Lulusan MTs'!A578="","-",IF(LEN('Lulusan MTs'!A578)&lt;&gt;12,"Tidak valid","OK"))</f>
        <v>-</v>
      </c>
      <c r="B578" s="19" t="str">
        <f>IF('Lulusan MTs'!B578="","-",IF(LEN('Lulusan MTs'!B578)&lt;5,"Cek lagi","OK"))</f>
        <v>-</v>
      </c>
      <c r="C578" s="19" t="str">
        <f>IF('Lulusan MTs'!C578="","-",IF('Lulusan MTs'!C578="MTsN","OK",IF('Lulusan MTs'!C578="MTsS","OK","Tidak valid")))</f>
        <v>-</v>
      </c>
      <c r="D578" s="19" t="str">
        <f>IF('Lulusan MTs'!D578="","-",IF(LEN('Lulusan MTs'!D578)&lt;5,"Cek lagi","OK"))</f>
        <v>-</v>
      </c>
      <c r="E578" s="19" t="str">
        <f>IF('Lulusan MTs'!E578="","-",IF(LEN('Lulusan MTs'!E578)&lt;4,"Cek lagi","OK"))</f>
        <v>-</v>
      </c>
      <c r="F578" s="19" t="str">
        <f>IF('Lulusan MTs'!F578="","-",IF(LEN('Lulusan MTs'!F578)&lt;4,"Cek lagi","OK"))</f>
        <v>-</v>
      </c>
      <c r="G578" s="19" t="str">
        <f>IF('Lulusan MTs'!G578="","-",IF(LEN('Lulusan MTs'!G578)&lt;4,"Cek lagi","OK"))</f>
        <v>-</v>
      </c>
      <c r="H578" s="19" t="str">
        <f>IF('Lulusan MTs'!H578="","-",IF(LEN('Lulusan MTs'!H578)&lt;&gt;18,"Tidak valid",IF(VALUE('Lulusan MTs'!H578)&lt;0,"Cek lagi","OK")))</f>
        <v>-</v>
      </c>
      <c r="I578" s="19" t="str">
        <f>IF('Lulusan MTs'!I578="","-",IF(LEN('Lulusan MTs'!I578)&lt;&gt;10,"Tidak valid",IF(VALUE('Lulusan MTs'!I578)&lt;0,"Cek lagi","OK")))</f>
        <v>-</v>
      </c>
      <c r="J578" s="19" t="str">
        <f>IF('Lulusan MTs'!J578="","-",IF(LEN('Lulusan MTs'!J578)&lt;4,"Cek lagi","OK"))</f>
        <v>-</v>
      </c>
      <c r="K578" s="19" t="str">
        <f>IF('Lulusan MTs'!K578="","-",IF(LEN('Lulusan MTs'!K578)&lt;4,"Cek lagi","OK"))</f>
        <v>-</v>
      </c>
      <c r="L578" s="18" t="str">
        <f>IF('Lulusan MTs'!L578="","-",IF(VALUE(LEFT('Lulusan MTs'!L578,2))&gt;31,"Tanggal tidak valid",IF(VALUE(LEFT(RIGHT('Lulusan MTs'!L578,7),2))&gt;12,"Bulan tidak valid",IF(VALUE(RIGHT('Lulusan MTs'!L578,4))&gt;2003,"Umur terlalu tua",IF(VALUE(RIGHT('Lulusan MTs'!L578,4))&lt;1996,"Umur terlalu tua","OK")))))</f>
        <v>-</v>
      </c>
      <c r="M578" s="19" t="str">
        <f>IF('Lulusan MTs'!M578="","-",IF('Lulusan MTs'!M578="L","OK",IF('Lulusan MTs'!M578="P","OK","Tidak valid")))</f>
        <v>-</v>
      </c>
      <c r="N578" s="19" t="str">
        <f>IF('Lulusan MTs'!N578="","-",IF('Lulusan MTs'!N578&gt;400,"Tidak valid",IF('Lulusan MTs'!N578&lt;1,"Tidak valid","OK")))</f>
        <v>-</v>
      </c>
      <c r="O578" s="19" t="str">
        <f>IF('Lulusan MTs'!O578="","-",IF('Lulusan MTs'!O578&gt;100,"Tidak valid",IF('Lulusan MTs'!O578&lt;1,"Tidak valid","OK")))</f>
        <v>-</v>
      </c>
      <c r="P578" s="19" t="str">
        <f>IF('Lulusan MTs'!P578="","-",IF('Lulusan MTs'!P578&gt;6,"Cek lagi",IF('Lulusan MTs'!P578&lt;2,"Cek lagi","OK")))</f>
        <v>-</v>
      </c>
      <c r="Q578" s="19" t="str">
        <f>IF('Lulusan MTs'!Q578="","-",IF('Lulusan MTs'!Q578&gt;8,"Tidak valid",IF('Lulusan MTs'!Q578&lt;1,"Tidak valid","OK")))</f>
        <v>-</v>
      </c>
      <c r="R578" s="75" t="str">
        <f>IF('Lulusan MTs'!R578="","-",IF(LEN('Lulusan MTs'!R578)&lt;16,"Cek lagi","OK"))</f>
        <v>-</v>
      </c>
      <c r="S578" s="19" t="str">
        <f>IF('Lulusan MTs'!S578="","-",IF('Lulusan MTs'!S578&gt;6,"Tidak valid",IF('Lulusan MTs'!S578&lt;1,"Tidak valid","OK")))</f>
        <v>-</v>
      </c>
      <c r="T578" s="18" t="str">
        <f>IF('Lulusan MTs'!T578="","-",IF(VALUE(LEFT('Lulusan MTs'!T578,2))&gt;31,"Tanggal tidak valid",IF(VALUE(LEFT(RIGHT('Lulusan MTs'!T578,7),2))&gt;12,"Bulan tidak valid",IF(VALUE(RIGHT('Lulusan MTs'!T578,4))&lt;2010,"Cek lagi Tahun Masuk",IF(VALUE(RIGHT('Lulusan MTs'!T578,4))&gt;2014,"Cek lagi Tahun Masuk","OK")))))</f>
        <v>-</v>
      </c>
      <c r="U578" s="76" t="str">
        <f>IF('Lulusan MTs'!U578="","-",IF(LEN('Lulusan MTs'!U578)&lt;&gt;20,"Tidak valid","OK"))</f>
        <v>-</v>
      </c>
      <c r="V578" s="19" t="str">
        <f>IF('Lulusan MTs'!V578="","-",IF('Lulusan MTs'!V578&gt;3,"Tidak valid",IF('Lulusan MTs'!V578&lt;1,"Tidak valid","OK")))</f>
        <v>-</v>
      </c>
      <c r="W578" s="76" t="str">
        <f>IF('Lulusan MTs'!J578&lt;&gt;"",IF('Lulusan MTs'!W578="","Wajib Diisi","OK"),"-")</f>
        <v>-</v>
      </c>
      <c r="X578" s="76" t="str">
        <f>IF('Lulusan MTs'!J578&lt;&gt;"",IF('Lulusan MTs'!X578="","Wajib Diisi","OK"),"-")</f>
        <v>-</v>
      </c>
      <c r="Y578" s="18" t="str">
        <f>IF('Lulusan MTs'!Y578="","-",IF(VALUE(LEFT('Lulusan MTs'!Y578,2))&gt;31,"Tanggal tidak valid",IF(VALUE(LEFT(RIGHT('Lulusan MTs'!Y578,7),2))&gt;12,"Bulan tidak valid",IF(VALUE(RIGHT('Lulusan MTs'!Y578,4))&lt;&gt;2016,"Cek lagi Tahun Lulus","OK"))))</f>
        <v>-</v>
      </c>
      <c r="Z578" s="19" t="str">
        <f>IF('Lulusan MTs'!Z578="","-",IF('Lulusan MTs'!Z578&gt;100,"Tidak valid",IF('Lulusan MTs'!Z578&lt;1,"Tidak valid","OK")))</f>
        <v>-</v>
      </c>
      <c r="AA578" s="19" t="str">
        <f>IF('Lulusan MTs'!AA578="","-",IF('Lulusan MTs'!AA578&gt;100,"Tidak valid",IF('Lulusan MTs'!AA578&lt;1,"Tidak valid","OK")))</f>
        <v>-</v>
      </c>
      <c r="AB578" s="19" t="str">
        <f>IF('Lulusan MTs'!AB578="","-",IF('Lulusan MTs'!AB578&gt;100,"Tidak valid",IF('Lulusan MTs'!AB578&lt;1,"Tidak valid","OK")))</f>
        <v>-</v>
      </c>
      <c r="AC578" s="19" t="str">
        <f>IF('Lulusan MTs'!AC578="","-",IF('Lulusan MTs'!AC578&gt;100,"Tidak valid",IF('Lulusan MTs'!AC578&lt;1,"Tidak valid","OK")))</f>
        <v>-</v>
      </c>
      <c r="AD578" s="19" t="str">
        <f>IF('Lulusan MTs'!AD578="","-",IF('Lulusan MTs'!AD578&gt;100,"Tidak valid",IF('Lulusan MTs'!AD578&lt;1,"Tidak valid","OK")))</f>
        <v>-</v>
      </c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  <c r="AZ578" s="20"/>
      <c r="BA578" s="20"/>
      <c r="BB578" s="20"/>
      <c r="BC578" s="20"/>
      <c r="BD578" s="20"/>
      <c r="BE578" s="20"/>
      <c r="BF578" s="20"/>
      <c r="BG578" s="20"/>
      <c r="BH578" s="20"/>
      <c r="BI578" s="20"/>
      <c r="BJ578" s="20"/>
      <c r="BK578" s="20"/>
      <c r="BL578" s="20"/>
      <c r="BM578" s="20"/>
      <c r="BN578" s="20"/>
      <c r="BO578" s="20"/>
      <c r="BP578" s="20"/>
      <c r="BQ578" s="20"/>
      <c r="BR578" s="20"/>
      <c r="BS578" s="20"/>
      <c r="BT578" s="20"/>
      <c r="BU578" s="20"/>
      <c r="BV578" s="20"/>
      <c r="BW578" s="20"/>
      <c r="BX578" s="20"/>
      <c r="BY578" s="20"/>
      <c r="BZ578" s="20"/>
      <c r="CA578" s="20"/>
      <c r="CB578" s="20"/>
      <c r="CC578" s="20"/>
      <c r="CD578" s="20"/>
      <c r="CE578" s="20"/>
      <c r="CF578" s="20"/>
      <c r="CG578" s="20"/>
      <c r="CH578" s="20"/>
      <c r="CI578" s="20"/>
      <c r="CJ578" s="20"/>
      <c r="CK578" s="20"/>
      <c r="CL578" s="20"/>
      <c r="CM578" s="20"/>
      <c r="CN578" s="20"/>
      <c r="CO578" s="20"/>
      <c r="CP578" s="20"/>
      <c r="CQ578" s="20"/>
      <c r="CR578" s="20"/>
      <c r="CS578" s="20"/>
      <c r="CT578" s="20"/>
      <c r="CU578" s="20"/>
      <c r="CV578" s="20"/>
      <c r="CW578" s="20"/>
      <c r="CX578" s="20"/>
      <c r="CY578" s="20"/>
      <c r="CZ578" s="20"/>
      <c r="DA578" s="20"/>
      <c r="DB578" s="20"/>
      <c r="DC578" s="20"/>
      <c r="DD578" s="20"/>
      <c r="DE578" s="20"/>
      <c r="DF578" s="20"/>
      <c r="DG578" s="20"/>
      <c r="DH578" s="20"/>
      <c r="DI578" s="20"/>
      <c r="DJ578" s="20"/>
      <c r="DK578" s="20"/>
      <c r="DL578" s="20"/>
      <c r="DM578" s="20"/>
      <c r="DN578" s="20"/>
      <c r="DO578" s="20"/>
      <c r="DP578" s="20"/>
      <c r="DQ578" s="20"/>
      <c r="DR578" s="20"/>
      <c r="DS578" s="20"/>
      <c r="DT578" s="20"/>
      <c r="DU578" s="20"/>
      <c r="DV578" s="20"/>
      <c r="DW578" s="20"/>
      <c r="DX578" s="20"/>
      <c r="DY578" s="20"/>
      <c r="DZ578" s="20"/>
      <c r="EA578" s="20"/>
      <c r="EB578" s="20"/>
      <c r="EC578" s="20"/>
      <c r="ED578" s="20"/>
      <c r="EE578" s="20"/>
      <c r="EF578" s="20"/>
      <c r="EG578" s="20"/>
      <c r="EH578" s="20"/>
      <c r="EI578" s="20"/>
      <c r="EJ578" s="20"/>
      <c r="EK578" s="20"/>
      <c r="EL578" s="20"/>
      <c r="EM578" s="20"/>
      <c r="EN578" s="20"/>
      <c r="EO578" s="20"/>
      <c r="EP578" s="20"/>
      <c r="EQ578" s="20"/>
      <c r="ER578" s="20"/>
      <c r="ES578" s="20"/>
      <c r="ET578" s="20"/>
      <c r="EU578" s="20"/>
      <c r="EV578" s="20"/>
      <c r="EW578" s="20"/>
      <c r="EX578" s="20"/>
      <c r="EY578" s="20"/>
      <c r="EZ578" s="20"/>
      <c r="FA578" s="20"/>
      <c r="FB578" s="20"/>
      <c r="FC578" s="20"/>
      <c r="FD578" s="20"/>
      <c r="FE578" s="20"/>
      <c r="FF578" s="20"/>
      <c r="FG578" s="20"/>
      <c r="FH578" s="20"/>
      <c r="FI578" s="20"/>
      <c r="FJ578" s="20"/>
      <c r="FK578" s="20"/>
      <c r="FL578" s="20"/>
      <c r="FM578" s="20"/>
      <c r="FN578" s="20"/>
      <c r="FO578" s="20"/>
      <c r="FP578" s="20"/>
      <c r="FQ578" s="20"/>
      <c r="FR578" s="20"/>
      <c r="FS578" s="20"/>
      <c r="FT578" s="20"/>
      <c r="FU578" s="20"/>
      <c r="FV578" s="20"/>
      <c r="FW578" s="20"/>
      <c r="FX578" s="20"/>
      <c r="FY578" s="20"/>
      <c r="FZ578" s="20"/>
      <c r="GA578" s="20"/>
      <c r="GB578" s="20"/>
      <c r="GC578" s="20"/>
      <c r="GD578" s="20"/>
      <c r="GE578" s="20"/>
      <c r="GF578" s="20"/>
      <c r="GG578" s="20"/>
      <c r="GH578" s="20"/>
      <c r="GI578" s="20"/>
      <c r="GJ578" s="20"/>
      <c r="GK578" s="20"/>
      <c r="GL578" s="20"/>
      <c r="GM578" s="20"/>
      <c r="GN578" s="20"/>
      <c r="GO578" s="20"/>
      <c r="GP578" s="20"/>
      <c r="GQ578" s="20"/>
      <c r="GR578" s="20"/>
      <c r="GS578" s="20"/>
      <c r="GT578" s="20"/>
      <c r="GU578" s="20"/>
      <c r="GV578" s="20"/>
      <c r="GW578" s="20"/>
      <c r="GX578" s="20"/>
      <c r="GY578" s="20"/>
      <c r="GZ578" s="20"/>
      <c r="HA578" s="20"/>
      <c r="HB578" s="20"/>
      <c r="HC578" s="20"/>
      <c r="HD578" s="20"/>
      <c r="HE578" s="20"/>
      <c r="HF578" s="20"/>
      <c r="HG578" s="20"/>
      <c r="HH578" s="20"/>
      <c r="HI578" s="20"/>
      <c r="HJ578" s="20"/>
      <c r="HK578" s="20"/>
      <c r="HL578" s="20"/>
      <c r="HM578" s="20"/>
      <c r="HN578" s="20"/>
      <c r="HO578" s="20"/>
      <c r="HP578" s="20"/>
      <c r="HQ578" s="20"/>
      <c r="HR578" s="20"/>
      <c r="HS578" s="20"/>
      <c r="HT578" s="20"/>
      <c r="HU578" s="20"/>
      <c r="HV578" s="20"/>
      <c r="HW578" s="20"/>
      <c r="HX578" s="20"/>
      <c r="HY578" s="20"/>
    </row>
    <row r="579" spans="1:233" s="21" customFormat="1" ht="15" customHeight="1" x14ac:dyDescent="0.2">
      <c r="A579" s="18" t="str">
        <f>IF('Lulusan MTs'!A579="","-",IF(LEN('Lulusan MTs'!A579)&lt;&gt;12,"Tidak valid","OK"))</f>
        <v>-</v>
      </c>
      <c r="B579" s="19" t="str">
        <f>IF('Lulusan MTs'!B579="","-",IF(LEN('Lulusan MTs'!B579)&lt;5,"Cek lagi","OK"))</f>
        <v>-</v>
      </c>
      <c r="C579" s="19" t="str">
        <f>IF('Lulusan MTs'!C579="","-",IF('Lulusan MTs'!C579="MTsN","OK",IF('Lulusan MTs'!C579="MTsS","OK","Tidak valid")))</f>
        <v>-</v>
      </c>
      <c r="D579" s="19" t="str">
        <f>IF('Lulusan MTs'!D579="","-",IF(LEN('Lulusan MTs'!D579)&lt;5,"Cek lagi","OK"))</f>
        <v>-</v>
      </c>
      <c r="E579" s="19" t="str">
        <f>IF('Lulusan MTs'!E579="","-",IF(LEN('Lulusan MTs'!E579)&lt;4,"Cek lagi","OK"))</f>
        <v>-</v>
      </c>
      <c r="F579" s="19" t="str">
        <f>IF('Lulusan MTs'!F579="","-",IF(LEN('Lulusan MTs'!F579)&lt;4,"Cek lagi","OK"))</f>
        <v>-</v>
      </c>
      <c r="G579" s="19" t="str">
        <f>IF('Lulusan MTs'!G579="","-",IF(LEN('Lulusan MTs'!G579)&lt;4,"Cek lagi","OK"))</f>
        <v>-</v>
      </c>
      <c r="H579" s="19" t="str">
        <f>IF('Lulusan MTs'!H579="","-",IF(LEN('Lulusan MTs'!H579)&lt;&gt;18,"Tidak valid",IF(VALUE('Lulusan MTs'!H579)&lt;0,"Cek lagi","OK")))</f>
        <v>-</v>
      </c>
      <c r="I579" s="19" t="str">
        <f>IF('Lulusan MTs'!I579="","-",IF(LEN('Lulusan MTs'!I579)&lt;&gt;10,"Tidak valid",IF(VALUE('Lulusan MTs'!I579)&lt;0,"Cek lagi","OK")))</f>
        <v>-</v>
      </c>
      <c r="J579" s="19" t="str">
        <f>IF('Lulusan MTs'!J579="","-",IF(LEN('Lulusan MTs'!J579)&lt;4,"Cek lagi","OK"))</f>
        <v>-</v>
      </c>
      <c r="K579" s="19" t="str">
        <f>IF('Lulusan MTs'!K579="","-",IF(LEN('Lulusan MTs'!K579)&lt;4,"Cek lagi","OK"))</f>
        <v>-</v>
      </c>
      <c r="L579" s="18" t="str">
        <f>IF('Lulusan MTs'!L579="","-",IF(VALUE(LEFT('Lulusan MTs'!L579,2))&gt;31,"Tanggal tidak valid",IF(VALUE(LEFT(RIGHT('Lulusan MTs'!L579,7),2))&gt;12,"Bulan tidak valid",IF(VALUE(RIGHT('Lulusan MTs'!L579,4))&gt;2003,"Umur terlalu tua",IF(VALUE(RIGHT('Lulusan MTs'!L579,4))&lt;1996,"Umur terlalu tua","OK")))))</f>
        <v>-</v>
      </c>
      <c r="M579" s="19" t="str">
        <f>IF('Lulusan MTs'!M579="","-",IF('Lulusan MTs'!M579="L","OK",IF('Lulusan MTs'!M579="P","OK","Tidak valid")))</f>
        <v>-</v>
      </c>
      <c r="N579" s="19" t="str">
        <f>IF('Lulusan MTs'!N579="","-",IF('Lulusan MTs'!N579&gt;400,"Tidak valid",IF('Lulusan MTs'!N579&lt;1,"Tidak valid","OK")))</f>
        <v>-</v>
      </c>
      <c r="O579" s="19" t="str">
        <f>IF('Lulusan MTs'!O579="","-",IF('Lulusan MTs'!O579&gt;100,"Tidak valid",IF('Lulusan MTs'!O579&lt;1,"Tidak valid","OK")))</f>
        <v>-</v>
      </c>
      <c r="P579" s="19" t="str">
        <f>IF('Lulusan MTs'!P579="","-",IF('Lulusan MTs'!P579&gt;6,"Cek lagi",IF('Lulusan MTs'!P579&lt;2,"Cek lagi","OK")))</f>
        <v>-</v>
      </c>
      <c r="Q579" s="19" t="str">
        <f>IF('Lulusan MTs'!Q579="","-",IF('Lulusan MTs'!Q579&gt;8,"Tidak valid",IF('Lulusan MTs'!Q579&lt;1,"Tidak valid","OK")))</f>
        <v>-</v>
      </c>
      <c r="R579" s="75" t="str">
        <f>IF('Lulusan MTs'!R579="","-",IF(LEN('Lulusan MTs'!R579)&lt;16,"Cek lagi","OK"))</f>
        <v>-</v>
      </c>
      <c r="S579" s="19" t="str">
        <f>IF('Lulusan MTs'!S579="","-",IF('Lulusan MTs'!S579&gt;6,"Tidak valid",IF('Lulusan MTs'!S579&lt;1,"Tidak valid","OK")))</f>
        <v>-</v>
      </c>
      <c r="T579" s="18" t="str">
        <f>IF('Lulusan MTs'!T579="","-",IF(VALUE(LEFT('Lulusan MTs'!T579,2))&gt;31,"Tanggal tidak valid",IF(VALUE(LEFT(RIGHT('Lulusan MTs'!T579,7),2))&gt;12,"Bulan tidak valid",IF(VALUE(RIGHT('Lulusan MTs'!T579,4))&lt;2010,"Cek lagi Tahun Masuk",IF(VALUE(RIGHT('Lulusan MTs'!T579,4))&gt;2014,"Cek lagi Tahun Masuk","OK")))))</f>
        <v>-</v>
      </c>
      <c r="U579" s="76" t="str">
        <f>IF('Lulusan MTs'!U579="","-",IF(LEN('Lulusan MTs'!U579)&lt;&gt;20,"Tidak valid","OK"))</f>
        <v>-</v>
      </c>
      <c r="V579" s="19" t="str">
        <f>IF('Lulusan MTs'!V579="","-",IF('Lulusan MTs'!V579&gt;3,"Tidak valid",IF('Lulusan MTs'!V579&lt;1,"Tidak valid","OK")))</f>
        <v>-</v>
      </c>
      <c r="W579" s="76" t="str">
        <f>IF('Lulusan MTs'!J579&lt;&gt;"",IF('Lulusan MTs'!W579="","Wajib Diisi","OK"),"-")</f>
        <v>-</v>
      </c>
      <c r="X579" s="76" t="str">
        <f>IF('Lulusan MTs'!J579&lt;&gt;"",IF('Lulusan MTs'!X579="","Wajib Diisi","OK"),"-")</f>
        <v>-</v>
      </c>
      <c r="Y579" s="18" t="str">
        <f>IF('Lulusan MTs'!Y579="","-",IF(VALUE(LEFT('Lulusan MTs'!Y579,2))&gt;31,"Tanggal tidak valid",IF(VALUE(LEFT(RIGHT('Lulusan MTs'!Y579,7),2))&gt;12,"Bulan tidak valid",IF(VALUE(RIGHT('Lulusan MTs'!Y579,4))&lt;&gt;2016,"Cek lagi Tahun Lulus","OK"))))</f>
        <v>-</v>
      </c>
      <c r="Z579" s="19" t="str">
        <f>IF('Lulusan MTs'!Z579="","-",IF('Lulusan MTs'!Z579&gt;100,"Tidak valid",IF('Lulusan MTs'!Z579&lt;1,"Tidak valid","OK")))</f>
        <v>-</v>
      </c>
      <c r="AA579" s="19" t="str">
        <f>IF('Lulusan MTs'!AA579="","-",IF('Lulusan MTs'!AA579&gt;100,"Tidak valid",IF('Lulusan MTs'!AA579&lt;1,"Tidak valid","OK")))</f>
        <v>-</v>
      </c>
      <c r="AB579" s="19" t="str">
        <f>IF('Lulusan MTs'!AB579="","-",IF('Lulusan MTs'!AB579&gt;100,"Tidak valid",IF('Lulusan MTs'!AB579&lt;1,"Tidak valid","OK")))</f>
        <v>-</v>
      </c>
      <c r="AC579" s="19" t="str">
        <f>IF('Lulusan MTs'!AC579="","-",IF('Lulusan MTs'!AC579&gt;100,"Tidak valid",IF('Lulusan MTs'!AC579&lt;1,"Tidak valid","OK")))</f>
        <v>-</v>
      </c>
      <c r="AD579" s="19" t="str">
        <f>IF('Lulusan MTs'!AD579="","-",IF('Lulusan MTs'!AD579&gt;100,"Tidak valid",IF('Lulusan MTs'!AD579&lt;1,"Tidak valid","OK")))</f>
        <v>-</v>
      </c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  <c r="AT579" s="20"/>
      <c r="AU579" s="20"/>
      <c r="AV579" s="20"/>
      <c r="AW579" s="20"/>
      <c r="AX579" s="20"/>
      <c r="AY579" s="20"/>
      <c r="AZ579" s="20"/>
      <c r="BA579" s="20"/>
      <c r="BB579" s="20"/>
      <c r="BC579" s="20"/>
      <c r="BD579" s="20"/>
      <c r="BE579" s="20"/>
      <c r="BF579" s="20"/>
      <c r="BG579" s="20"/>
      <c r="BH579" s="20"/>
      <c r="BI579" s="20"/>
      <c r="BJ579" s="20"/>
      <c r="BK579" s="20"/>
      <c r="BL579" s="20"/>
      <c r="BM579" s="20"/>
      <c r="BN579" s="20"/>
      <c r="BO579" s="20"/>
      <c r="BP579" s="20"/>
      <c r="BQ579" s="20"/>
      <c r="BR579" s="20"/>
      <c r="BS579" s="20"/>
      <c r="BT579" s="20"/>
      <c r="BU579" s="20"/>
      <c r="BV579" s="20"/>
      <c r="BW579" s="20"/>
      <c r="BX579" s="20"/>
      <c r="BY579" s="20"/>
      <c r="BZ579" s="20"/>
      <c r="CA579" s="20"/>
      <c r="CB579" s="20"/>
      <c r="CC579" s="20"/>
      <c r="CD579" s="20"/>
      <c r="CE579" s="20"/>
      <c r="CF579" s="20"/>
      <c r="CG579" s="20"/>
      <c r="CH579" s="20"/>
      <c r="CI579" s="20"/>
      <c r="CJ579" s="20"/>
      <c r="CK579" s="20"/>
      <c r="CL579" s="20"/>
      <c r="CM579" s="20"/>
      <c r="CN579" s="20"/>
      <c r="CO579" s="20"/>
      <c r="CP579" s="20"/>
      <c r="CQ579" s="20"/>
      <c r="CR579" s="20"/>
      <c r="CS579" s="20"/>
      <c r="CT579" s="20"/>
      <c r="CU579" s="20"/>
      <c r="CV579" s="20"/>
      <c r="CW579" s="20"/>
      <c r="CX579" s="20"/>
      <c r="CY579" s="20"/>
      <c r="CZ579" s="20"/>
      <c r="DA579" s="20"/>
      <c r="DB579" s="20"/>
      <c r="DC579" s="20"/>
      <c r="DD579" s="20"/>
      <c r="DE579" s="20"/>
      <c r="DF579" s="20"/>
      <c r="DG579" s="20"/>
      <c r="DH579" s="20"/>
      <c r="DI579" s="20"/>
      <c r="DJ579" s="20"/>
      <c r="DK579" s="20"/>
      <c r="DL579" s="20"/>
      <c r="DM579" s="20"/>
      <c r="DN579" s="20"/>
      <c r="DO579" s="20"/>
      <c r="DP579" s="20"/>
      <c r="DQ579" s="20"/>
      <c r="DR579" s="20"/>
      <c r="DS579" s="20"/>
      <c r="DT579" s="20"/>
      <c r="DU579" s="20"/>
      <c r="DV579" s="20"/>
      <c r="DW579" s="20"/>
      <c r="DX579" s="20"/>
      <c r="DY579" s="20"/>
      <c r="DZ579" s="20"/>
      <c r="EA579" s="20"/>
      <c r="EB579" s="20"/>
      <c r="EC579" s="20"/>
      <c r="ED579" s="20"/>
      <c r="EE579" s="20"/>
      <c r="EF579" s="20"/>
      <c r="EG579" s="20"/>
      <c r="EH579" s="20"/>
      <c r="EI579" s="20"/>
      <c r="EJ579" s="20"/>
      <c r="EK579" s="20"/>
      <c r="EL579" s="20"/>
      <c r="EM579" s="20"/>
      <c r="EN579" s="20"/>
      <c r="EO579" s="20"/>
      <c r="EP579" s="20"/>
      <c r="EQ579" s="20"/>
      <c r="ER579" s="20"/>
      <c r="ES579" s="20"/>
      <c r="ET579" s="20"/>
      <c r="EU579" s="20"/>
      <c r="EV579" s="20"/>
      <c r="EW579" s="20"/>
      <c r="EX579" s="20"/>
      <c r="EY579" s="20"/>
      <c r="EZ579" s="20"/>
      <c r="FA579" s="20"/>
      <c r="FB579" s="20"/>
      <c r="FC579" s="20"/>
      <c r="FD579" s="20"/>
      <c r="FE579" s="20"/>
      <c r="FF579" s="20"/>
      <c r="FG579" s="20"/>
      <c r="FH579" s="20"/>
      <c r="FI579" s="20"/>
      <c r="FJ579" s="20"/>
      <c r="FK579" s="20"/>
      <c r="FL579" s="20"/>
      <c r="FM579" s="20"/>
      <c r="FN579" s="20"/>
      <c r="FO579" s="20"/>
      <c r="FP579" s="20"/>
      <c r="FQ579" s="20"/>
      <c r="FR579" s="20"/>
      <c r="FS579" s="20"/>
      <c r="FT579" s="20"/>
      <c r="FU579" s="20"/>
      <c r="FV579" s="20"/>
      <c r="FW579" s="20"/>
      <c r="FX579" s="20"/>
      <c r="FY579" s="20"/>
      <c r="FZ579" s="20"/>
      <c r="GA579" s="20"/>
      <c r="GB579" s="20"/>
      <c r="GC579" s="20"/>
      <c r="GD579" s="20"/>
      <c r="GE579" s="20"/>
      <c r="GF579" s="20"/>
      <c r="GG579" s="20"/>
      <c r="GH579" s="20"/>
      <c r="GI579" s="20"/>
      <c r="GJ579" s="20"/>
      <c r="GK579" s="20"/>
      <c r="GL579" s="20"/>
      <c r="GM579" s="20"/>
      <c r="GN579" s="20"/>
      <c r="GO579" s="20"/>
      <c r="GP579" s="20"/>
      <c r="GQ579" s="20"/>
      <c r="GR579" s="20"/>
      <c r="GS579" s="20"/>
      <c r="GT579" s="20"/>
      <c r="GU579" s="20"/>
      <c r="GV579" s="20"/>
      <c r="GW579" s="20"/>
      <c r="GX579" s="20"/>
      <c r="GY579" s="20"/>
      <c r="GZ579" s="20"/>
      <c r="HA579" s="20"/>
      <c r="HB579" s="20"/>
      <c r="HC579" s="20"/>
      <c r="HD579" s="20"/>
      <c r="HE579" s="20"/>
      <c r="HF579" s="20"/>
      <c r="HG579" s="20"/>
      <c r="HH579" s="20"/>
      <c r="HI579" s="20"/>
      <c r="HJ579" s="20"/>
      <c r="HK579" s="20"/>
      <c r="HL579" s="20"/>
      <c r="HM579" s="20"/>
      <c r="HN579" s="20"/>
      <c r="HO579" s="20"/>
      <c r="HP579" s="20"/>
      <c r="HQ579" s="20"/>
      <c r="HR579" s="20"/>
      <c r="HS579" s="20"/>
      <c r="HT579" s="20"/>
      <c r="HU579" s="20"/>
      <c r="HV579" s="20"/>
      <c r="HW579" s="20"/>
      <c r="HX579" s="20"/>
      <c r="HY579" s="20"/>
    </row>
    <row r="580" spans="1:233" s="21" customFormat="1" ht="15" customHeight="1" x14ac:dyDescent="0.2">
      <c r="A580" s="18" t="str">
        <f>IF('Lulusan MTs'!A580="","-",IF(LEN('Lulusan MTs'!A580)&lt;&gt;12,"Tidak valid","OK"))</f>
        <v>-</v>
      </c>
      <c r="B580" s="19" t="str">
        <f>IF('Lulusan MTs'!B580="","-",IF(LEN('Lulusan MTs'!B580)&lt;5,"Cek lagi","OK"))</f>
        <v>-</v>
      </c>
      <c r="C580" s="19" t="str">
        <f>IF('Lulusan MTs'!C580="","-",IF('Lulusan MTs'!C580="MTsN","OK",IF('Lulusan MTs'!C580="MTsS","OK","Tidak valid")))</f>
        <v>-</v>
      </c>
      <c r="D580" s="19" t="str">
        <f>IF('Lulusan MTs'!D580="","-",IF(LEN('Lulusan MTs'!D580)&lt;5,"Cek lagi","OK"))</f>
        <v>-</v>
      </c>
      <c r="E580" s="19" t="str">
        <f>IF('Lulusan MTs'!E580="","-",IF(LEN('Lulusan MTs'!E580)&lt;4,"Cek lagi","OK"))</f>
        <v>-</v>
      </c>
      <c r="F580" s="19" t="str">
        <f>IF('Lulusan MTs'!F580="","-",IF(LEN('Lulusan MTs'!F580)&lt;4,"Cek lagi","OK"))</f>
        <v>-</v>
      </c>
      <c r="G580" s="19" t="str">
        <f>IF('Lulusan MTs'!G580="","-",IF(LEN('Lulusan MTs'!G580)&lt;4,"Cek lagi","OK"))</f>
        <v>-</v>
      </c>
      <c r="H580" s="19" t="str">
        <f>IF('Lulusan MTs'!H580="","-",IF(LEN('Lulusan MTs'!H580)&lt;&gt;18,"Tidak valid",IF(VALUE('Lulusan MTs'!H580)&lt;0,"Cek lagi","OK")))</f>
        <v>-</v>
      </c>
      <c r="I580" s="19" t="str">
        <f>IF('Lulusan MTs'!I580="","-",IF(LEN('Lulusan MTs'!I580)&lt;&gt;10,"Tidak valid",IF(VALUE('Lulusan MTs'!I580)&lt;0,"Cek lagi","OK")))</f>
        <v>-</v>
      </c>
      <c r="J580" s="19" t="str">
        <f>IF('Lulusan MTs'!J580="","-",IF(LEN('Lulusan MTs'!J580)&lt;4,"Cek lagi","OK"))</f>
        <v>-</v>
      </c>
      <c r="K580" s="19" t="str">
        <f>IF('Lulusan MTs'!K580="","-",IF(LEN('Lulusan MTs'!K580)&lt;4,"Cek lagi","OK"))</f>
        <v>-</v>
      </c>
      <c r="L580" s="18" t="str">
        <f>IF('Lulusan MTs'!L580="","-",IF(VALUE(LEFT('Lulusan MTs'!L580,2))&gt;31,"Tanggal tidak valid",IF(VALUE(LEFT(RIGHT('Lulusan MTs'!L580,7),2))&gt;12,"Bulan tidak valid",IF(VALUE(RIGHT('Lulusan MTs'!L580,4))&gt;2003,"Umur terlalu tua",IF(VALUE(RIGHT('Lulusan MTs'!L580,4))&lt;1996,"Umur terlalu tua","OK")))))</f>
        <v>-</v>
      </c>
      <c r="M580" s="19" t="str">
        <f>IF('Lulusan MTs'!M580="","-",IF('Lulusan MTs'!M580="L","OK",IF('Lulusan MTs'!M580="P","OK","Tidak valid")))</f>
        <v>-</v>
      </c>
      <c r="N580" s="19" t="str">
        <f>IF('Lulusan MTs'!N580="","-",IF('Lulusan MTs'!N580&gt;400,"Tidak valid",IF('Lulusan MTs'!N580&lt;1,"Tidak valid","OK")))</f>
        <v>-</v>
      </c>
      <c r="O580" s="19" t="str">
        <f>IF('Lulusan MTs'!O580="","-",IF('Lulusan MTs'!O580&gt;100,"Tidak valid",IF('Lulusan MTs'!O580&lt;1,"Tidak valid","OK")))</f>
        <v>-</v>
      </c>
      <c r="P580" s="19" t="str">
        <f>IF('Lulusan MTs'!P580="","-",IF('Lulusan MTs'!P580&gt;6,"Cek lagi",IF('Lulusan MTs'!P580&lt;2,"Cek lagi","OK")))</f>
        <v>-</v>
      </c>
      <c r="Q580" s="19" t="str">
        <f>IF('Lulusan MTs'!Q580="","-",IF('Lulusan MTs'!Q580&gt;8,"Tidak valid",IF('Lulusan MTs'!Q580&lt;1,"Tidak valid","OK")))</f>
        <v>-</v>
      </c>
      <c r="R580" s="75" t="str">
        <f>IF('Lulusan MTs'!R580="","-",IF(LEN('Lulusan MTs'!R580)&lt;16,"Cek lagi","OK"))</f>
        <v>-</v>
      </c>
      <c r="S580" s="19" t="str">
        <f>IF('Lulusan MTs'!S580="","-",IF('Lulusan MTs'!S580&gt;6,"Tidak valid",IF('Lulusan MTs'!S580&lt;1,"Tidak valid","OK")))</f>
        <v>-</v>
      </c>
      <c r="T580" s="18" t="str">
        <f>IF('Lulusan MTs'!T580="","-",IF(VALUE(LEFT('Lulusan MTs'!T580,2))&gt;31,"Tanggal tidak valid",IF(VALUE(LEFT(RIGHT('Lulusan MTs'!T580,7),2))&gt;12,"Bulan tidak valid",IF(VALUE(RIGHT('Lulusan MTs'!T580,4))&lt;2010,"Cek lagi Tahun Masuk",IF(VALUE(RIGHT('Lulusan MTs'!T580,4))&gt;2014,"Cek lagi Tahun Masuk","OK")))))</f>
        <v>-</v>
      </c>
      <c r="U580" s="76" t="str">
        <f>IF('Lulusan MTs'!U580="","-",IF(LEN('Lulusan MTs'!U580)&lt;&gt;20,"Tidak valid","OK"))</f>
        <v>-</v>
      </c>
      <c r="V580" s="19" t="str">
        <f>IF('Lulusan MTs'!V580="","-",IF('Lulusan MTs'!V580&gt;3,"Tidak valid",IF('Lulusan MTs'!V580&lt;1,"Tidak valid","OK")))</f>
        <v>-</v>
      </c>
      <c r="W580" s="76" t="str">
        <f>IF('Lulusan MTs'!J580&lt;&gt;"",IF('Lulusan MTs'!W580="","Wajib Diisi","OK"),"-")</f>
        <v>-</v>
      </c>
      <c r="X580" s="76" t="str">
        <f>IF('Lulusan MTs'!J580&lt;&gt;"",IF('Lulusan MTs'!X580="","Wajib Diisi","OK"),"-")</f>
        <v>-</v>
      </c>
      <c r="Y580" s="18" t="str">
        <f>IF('Lulusan MTs'!Y580="","-",IF(VALUE(LEFT('Lulusan MTs'!Y580,2))&gt;31,"Tanggal tidak valid",IF(VALUE(LEFT(RIGHT('Lulusan MTs'!Y580,7),2))&gt;12,"Bulan tidak valid",IF(VALUE(RIGHT('Lulusan MTs'!Y580,4))&lt;&gt;2016,"Cek lagi Tahun Lulus","OK"))))</f>
        <v>-</v>
      </c>
      <c r="Z580" s="19" t="str">
        <f>IF('Lulusan MTs'!Z580="","-",IF('Lulusan MTs'!Z580&gt;100,"Tidak valid",IF('Lulusan MTs'!Z580&lt;1,"Tidak valid","OK")))</f>
        <v>-</v>
      </c>
      <c r="AA580" s="19" t="str">
        <f>IF('Lulusan MTs'!AA580="","-",IF('Lulusan MTs'!AA580&gt;100,"Tidak valid",IF('Lulusan MTs'!AA580&lt;1,"Tidak valid","OK")))</f>
        <v>-</v>
      </c>
      <c r="AB580" s="19" t="str">
        <f>IF('Lulusan MTs'!AB580="","-",IF('Lulusan MTs'!AB580&gt;100,"Tidak valid",IF('Lulusan MTs'!AB580&lt;1,"Tidak valid","OK")))</f>
        <v>-</v>
      </c>
      <c r="AC580" s="19" t="str">
        <f>IF('Lulusan MTs'!AC580="","-",IF('Lulusan MTs'!AC580&gt;100,"Tidak valid",IF('Lulusan MTs'!AC580&lt;1,"Tidak valid","OK")))</f>
        <v>-</v>
      </c>
      <c r="AD580" s="19" t="str">
        <f>IF('Lulusan MTs'!AD580="","-",IF('Lulusan MTs'!AD580&gt;100,"Tidak valid",IF('Lulusan MTs'!AD580&lt;1,"Tidak valid","OK")))</f>
        <v>-</v>
      </c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  <c r="AT580" s="20"/>
      <c r="AU580" s="20"/>
      <c r="AV580" s="20"/>
      <c r="AW580" s="20"/>
      <c r="AX580" s="20"/>
      <c r="AY580" s="20"/>
      <c r="AZ580" s="20"/>
      <c r="BA580" s="20"/>
      <c r="BB580" s="20"/>
      <c r="BC580" s="20"/>
      <c r="BD580" s="20"/>
      <c r="BE580" s="20"/>
      <c r="BF580" s="20"/>
      <c r="BG580" s="20"/>
      <c r="BH580" s="20"/>
      <c r="BI580" s="20"/>
      <c r="BJ580" s="20"/>
      <c r="BK580" s="20"/>
      <c r="BL580" s="20"/>
      <c r="BM580" s="20"/>
      <c r="BN580" s="20"/>
      <c r="BO580" s="20"/>
      <c r="BP580" s="20"/>
      <c r="BQ580" s="20"/>
      <c r="BR580" s="20"/>
      <c r="BS580" s="20"/>
      <c r="BT580" s="20"/>
      <c r="BU580" s="20"/>
      <c r="BV580" s="20"/>
      <c r="BW580" s="20"/>
      <c r="BX580" s="20"/>
      <c r="BY580" s="20"/>
      <c r="BZ580" s="20"/>
      <c r="CA580" s="20"/>
      <c r="CB580" s="20"/>
      <c r="CC580" s="20"/>
      <c r="CD580" s="20"/>
      <c r="CE580" s="20"/>
      <c r="CF580" s="20"/>
      <c r="CG580" s="20"/>
      <c r="CH580" s="20"/>
      <c r="CI580" s="20"/>
      <c r="CJ580" s="20"/>
      <c r="CK580" s="20"/>
      <c r="CL580" s="20"/>
      <c r="CM580" s="20"/>
      <c r="CN580" s="20"/>
      <c r="CO580" s="20"/>
      <c r="CP580" s="20"/>
      <c r="CQ580" s="20"/>
      <c r="CR580" s="20"/>
      <c r="CS580" s="20"/>
      <c r="CT580" s="20"/>
      <c r="CU580" s="20"/>
      <c r="CV580" s="20"/>
      <c r="CW580" s="20"/>
      <c r="CX580" s="20"/>
      <c r="CY580" s="20"/>
      <c r="CZ580" s="20"/>
      <c r="DA580" s="20"/>
      <c r="DB580" s="20"/>
      <c r="DC580" s="20"/>
      <c r="DD580" s="20"/>
      <c r="DE580" s="20"/>
      <c r="DF580" s="20"/>
      <c r="DG580" s="20"/>
      <c r="DH580" s="20"/>
      <c r="DI580" s="20"/>
      <c r="DJ580" s="20"/>
      <c r="DK580" s="20"/>
      <c r="DL580" s="20"/>
      <c r="DM580" s="20"/>
      <c r="DN580" s="20"/>
      <c r="DO580" s="20"/>
      <c r="DP580" s="20"/>
      <c r="DQ580" s="20"/>
      <c r="DR580" s="20"/>
      <c r="DS580" s="20"/>
      <c r="DT580" s="20"/>
      <c r="DU580" s="20"/>
      <c r="DV580" s="20"/>
      <c r="DW580" s="20"/>
      <c r="DX580" s="20"/>
      <c r="DY580" s="20"/>
      <c r="DZ580" s="20"/>
      <c r="EA580" s="20"/>
      <c r="EB580" s="20"/>
      <c r="EC580" s="20"/>
      <c r="ED580" s="20"/>
      <c r="EE580" s="20"/>
      <c r="EF580" s="20"/>
      <c r="EG580" s="20"/>
      <c r="EH580" s="20"/>
      <c r="EI580" s="20"/>
      <c r="EJ580" s="20"/>
      <c r="EK580" s="20"/>
      <c r="EL580" s="20"/>
      <c r="EM580" s="20"/>
      <c r="EN580" s="20"/>
      <c r="EO580" s="20"/>
      <c r="EP580" s="20"/>
      <c r="EQ580" s="20"/>
      <c r="ER580" s="20"/>
      <c r="ES580" s="20"/>
      <c r="ET580" s="20"/>
      <c r="EU580" s="20"/>
      <c r="EV580" s="20"/>
      <c r="EW580" s="20"/>
      <c r="EX580" s="20"/>
      <c r="EY580" s="20"/>
      <c r="EZ580" s="20"/>
      <c r="FA580" s="20"/>
      <c r="FB580" s="20"/>
      <c r="FC580" s="20"/>
      <c r="FD580" s="20"/>
      <c r="FE580" s="20"/>
      <c r="FF580" s="20"/>
      <c r="FG580" s="20"/>
      <c r="FH580" s="20"/>
      <c r="FI580" s="20"/>
      <c r="FJ580" s="20"/>
      <c r="FK580" s="20"/>
      <c r="FL580" s="20"/>
      <c r="FM580" s="20"/>
      <c r="FN580" s="20"/>
      <c r="FO580" s="20"/>
      <c r="FP580" s="20"/>
      <c r="FQ580" s="20"/>
      <c r="FR580" s="20"/>
      <c r="FS580" s="20"/>
      <c r="FT580" s="20"/>
      <c r="FU580" s="20"/>
      <c r="FV580" s="20"/>
      <c r="FW580" s="20"/>
      <c r="FX580" s="20"/>
      <c r="FY580" s="20"/>
      <c r="FZ580" s="20"/>
      <c r="GA580" s="20"/>
      <c r="GB580" s="20"/>
      <c r="GC580" s="20"/>
      <c r="GD580" s="20"/>
      <c r="GE580" s="20"/>
      <c r="GF580" s="20"/>
      <c r="GG580" s="20"/>
      <c r="GH580" s="20"/>
      <c r="GI580" s="20"/>
      <c r="GJ580" s="20"/>
      <c r="GK580" s="20"/>
      <c r="GL580" s="20"/>
      <c r="GM580" s="20"/>
      <c r="GN580" s="20"/>
      <c r="GO580" s="20"/>
      <c r="GP580" s="20"/>
      <c r="GQ580" s="20"/>
      <c r="GR580" s="20"/>
      <c r="GS580" s="20"/>
      <c r="GT580" s="20"/>
      <c r="GU580" s="20"/>
      <c r="GV580" s="20"/>
      <c r="GW580" s="20"/>
      <c r="GX580" s="20"/>
      <c r="GY580" s="20"/>
      <c r="GZ580" s="20"/>
      <c r="HA580" s="20"/>
      <c r="HB580" s="20"/>
      <c r="HC580" s="20"/>
      <c r="HD580" s="20"/>
      <c r="HE580" s="20"/>
      <c r="HF580" s="20"/>
      <c r="HG580" s="20"/>
      <c r="HH580" s="20"/>
      <c r="HI580" s="20"/>
      <c r="HJ580" s="20"/>
      <c r="HK580" s="20"/>
      <c r="HL580" s="20"/>
      <c r="HM580" s="20"/>
      <c r="HN580" s="20"/>
      <c r="HO580" s="20"/>
      <c r="HP580" s="20"/>
      <c r="HQ580" s="20"/>
      <c r="HR580" s="20"/>
      <c r="HS580" s="20"/>
      <c r="HT580" s="20"/>
      <c r="HU580" s="20"/>
      <c r="HV580" s="20"/>
      <c r="HW580" s="20"/>
      <c r="HX580" s="20"/>
      <c r="HY580" s="20"/>
    </row>
    <row r="581" spans="1:233" s="21" customFormat="1" ht="15" customHeight="1" x14ac:dyDescent="0.2">
      <c r="A581" s="18" t="str">
        <f>IF('Lulusan MTs'!A581="","-",IF(LEN('Lulusan MTs'!A581)&lt;&gt;12,"Tidak valid","OK"))</f>
        <v>-</v>
      </c>
      <c r="B581" s="19" t="str">
        <f>IF('Lulusan MTs'!B581="","-",IF(LEN('Lulusan MTs'!B581)&lt;5,"Cek lagi","OK"))</f>
        <v>-</v>
      </c>
      <c r="C581" s="19" t="str">
        <f>IF('Lulusan MTs'!C581="","-",IF('Lulusan MTs'!C581="MTsN","OK",IF('Lulusan MTs'!C581="MTsS","OK","Tidak valid")))</f>
        <v>-</v>
      </c>
      <c r="D581" s="19" t="str">
        <f>IF('Lulusan MTs'!D581="","-",IF(LEN('Lulusan MTs'!D581)&lt;5,"Cek lagi","OK"))</f>
        <v>-</v>
      </c>
      <c r="E581" s="19" t="str">
        <f>IF('Lulusan MTs'!E581="","-",IF(LEN('Lulusan MTs'!E581)&lt;4,"Cek lagi","OK"))</f>
        <v>-</v>
      </c>
      <c r="F581" s="19" t="str">
        <f>IF('Lulusan MTs'!F581="","-",IF(LEN('Lulusan MTs'!F581)&lt;4,"Cek lagi","OK"))</f>
        <v>-</v>
      </c>
      <c r="G581" s="19" t="str">
        <f>IF('Lulusan MTs'!G581="","-",IF(LEN('Lulusan MTs'!G581)&lt;4,"Cek lagi","OK"))</f>
        <v>-</v>
      </c>
      <c r="H581" s="19" t="str">
        <f>IF('Lulusan MTs'!H581="","-",IF(LEN('Lulusan MTs'!H581)&lt;&gt;18,"Tidak valid",IF(VALUE('Lulusan MTs'!H581)&lt;0,"Cek lagi","OK")))</f>
        <v>-</v>
      </c>
      <c r="I581" s="19" t="str">
        <f>IF('Lulusan MTs'!I581="","-",IF(LEN('Lulusan MTs'!I581)&lt;&gt;10,"Tidak valid",IF(VALUE('Lulusan MTs'!I581)&lt;0,"Cek lagi","OK")))</f>
        <v>-</v>
      </c>
      <c r="J581" s="19" t="str">
        <f>IF('Lulusan MTs'!J581="","-",IF(LEN('Lulusan MTs'!J581)&lt;4,"Cek lagi","OK"))</f>
        <v>-</v>
      </c>
      <c r="K581" s="19" t="str">
        <f>IF('Lulusan MTs'!K581="","-",IF(LEN('Lulusan MTs'!K581)&lt;4,"Cek lagi","OK"))</f>
        <v>-</v>
      </c>
      <c r="L581" s="18" t="str">
        <f>IF('Lulusan MTs'!L581="","-",IF(VALUE(LEFT('Lulusan MTs'!L581,2))&gt;31,"Tanggal tidak valid",IF(VALUE(LEFT(RIGHT('Lulusan MTs'!L581,7),2))&gt;12,"Bulan tidak valid",IF(VALUE(RIGHT('Lulusan MTs'!L581,4))&gt;2003,"Umur terlalu tua",IF(VALUE(RIGHT('Lulusan MTs'!L581,4))&lt;1996,"Umur terlalu tua","OK")))))</f>
        <v>-</v>
      </c>
      <c r="M581" s="19" t="str">
        <f>IF('Lulusan MTs'!M581="","-",IF('Lulusan MTs'!M581="L","OK",IF('Lulusan MTs'!M581="P","OK","Tidak valid")))</f>
        <v>-</v>
      </c>
      <c r="N581" s="19" t="str">
        <f>IF('Lulusan MTs'!N581="","-",IF('Lulusan MTs'!N581&gt;400,"Tidak valid",IF('Lulusan MTs'!N581&lt;1,"Tidak valid","OK")))</f>
        <v>-</v>
      </c>
      <c r="O581" s="19" t="str">
        <f>IF('Lulusan MTs'!O581="","-",IF('Lulusan MTs'!O581&gt;100,"Tidak valid",IF('Lulusan MTs'!O581&lt;1,"Tidak valid","OK")))</f>
        <v>-</v>
      </c>
      <c r="P581" s="19" t="str">
        <f>IF('Lulusan MTs'!P581="","-",IF('Lulusan MTs'!P581&gt;6,"Cek lagi",IF('Lulusan MTs'!P581&lt;2,"Cek lagi","OK")))</f>
        <v>-</v>
      </c>
      <c r="Q581" s="19" t="str">
        <f>IF('Lulusan MTs'!Q581="","-",IF('Lulusan MTs'!Q581&gt;8,"Tidak valid",IF('Lulusan MTs'!Q581&lt;1,"Tidak valid","OK")))</f>
        <v>-</v>
      </c>
      <c r="R581" s="75" t="str">
        <f>IF('Lulusan MTs'!R581="","-",IF(LEN('Lulusan MTs'!R581)&lt;16,"Cek lagi","OK"))</f>
        <v>-</v>
      </c>
      <c r="S581" s="19" t="str">
        <f>IF('Lulusan MTs'!S581="","-",IF('Lulusan MTs'!S581&gt;6,"Tidak valid",IF('Lulusan MTs'!S581&lt;1,"Tidak valid","OK")))</f>
        <v>-</v>
      </c>
      <c r="T581" s="18" t="str">
        <f>IF('Lulusan MTs'!T581="","-",IF(VALUE(LEFT('Lulusan MTs'!T581,2))&gt;31,"Tanggal tidak valid",IF(VALUE(LEFT(RIGHT('Lulusan MTs'!T581,7),2))&gt;12,"Bulan tidak valid",IF(VALUE(RIGHT('Lulusan MTs'!T581,4))&lt;2010,"Cek lagi Tahun Masuk",IF(VALUE(RIGHT('Lulusan MTs'!T581,4))&gt;2014,"Cek lagi Tahun Masuk","OK")))))</f>
        <v>-</v>
      </c>
      <c r="U581" s="76" t="str">
        <f>IF('Lulusan MTs'!U581="","-",IF(LEN('Lulusan MTs'!U581)&lt;&gt;20,"Tidak valid","OK"))</f>
        <v>-</v>
      </c>
      <c r="V581" s="19" t="str">
        <f>IF('Lulusan MTs'!V581="","-",IF('Lulusan MTs'!V581&gt;3,"Tidak valid",IF('Lulusan MTs'!V581&lt;1,"Tidak valid","OK")))</f>
        <v>-</v>
      </c>
      <c r="W581" s="76" t="str">
        <f>IF('Lulusan MTs'!J581&lt;&gt;"",IF('Lulusan MTs'!W581="","Wajib Diisi","OK"),"-")</f>
        <v>-</v>
      </c>
      <c r="X581" s="76" t="str">
        <f>IF('Lulusan MTs'!J581&lt;&gt;"",IF('Lulusan MTs'!X581="","Wajib Diisi","OK"),"-")</f>
        <v>-</v>
      </c>
      <c r="Y581" s="18" t="str">
        <f>IF('Lulusan MTs'!Y581="","-",IF(VALUE(LEFT('Lulusan MTs'!Y581,2))&gt;31,"Tanggal tidak valid",IF(VALUE(LEFT(RIGHT('Lulusan MTs'!Y581,7),2))&gt;12,"Bulan tidak valid",IF(VALUE(RIGHT('Lulusan MTs'!Y581,4))&lt;&gt;2016,"Cek lagi Tahun Lulus","OK"))))</f>
        <v>-</v>
      </c>
      <c r="Z581" s="19" t="str">
        <f>IF('Lulusan MTs'!Z581="","-",IF('Lulusan MTs'!Z581&gt;100,"Tidak valid",IF('Lulusan MTs'!Z581&lt;1,"Tidak valid","OK")))</f>
        <v>-</v>
      </c>
      <c r="AA581" s="19" t="str">
        <f>IF('Lulusan MTs'!AA581="","-",IF('Lulusan MTs'!AA581&gt;100,"Tidak valid",IF('Lulusan MTs'!AA581&lt;1,"Tidak valid","OK")))</f>
        <v>-</v>
      </c>
      <c r="AB581" s="19" t="str">
        <f>IF('Lulusan MTs'!AB581="","-",IF('Lulusan MTs'!AB581&gt;100,"Tidak valid",IF('Lulusan MTs'!AB581&lt;1,"Tidak valid","OK")))</f>
        <v>-</v>
      </c>
      <c r="AC581" s="19" t="str">
        <f>IF('Lulusan MTs'!AC581="","-",IF('Lulusan MTs'!AC581&gt;100,"Tidak valid",IF('Lulusan MTs'!AC581&lt;1,"Tidak valid","OK")))</f>
        <v>-</v>
      </c>
      <c r="AD581" s="19" t="str">
        <f>IF('Lulusan MTs'!AD581="","-",IF('Lulusan MTs'!AD581&gt;100,"Tidak valid",IF('Lulusan MTs'!AD581&lt;1,"Tidak valid","OK")))</f>
        <v>-</v>
      </c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  <c r="AT581" s="20"/>
      <c r="AU581" s="20"/>
      <c r="AV581" s="20"/>
      <c r="AW581" s="20"/>
      <c r="AX581" s="20"/>
      <c r="AY581" s="20"/>
      <c r="AZ581" s="20"/>
      <c r="BA581" s="20"/>
      <c r="BB581" s="20"/>
      <c r="BC581" s="20"/>
      <c r="BD581" s="20"/>
      <c r="BE581" s="20"/>
      <c r="BF581" s="20"/>
      <c r="BG581" s="20"/>
      <c r="BH581" s="20"/>
      <c r="BI581" s="20"/>
      <c r="BJ581" s="20"/>
      <c r="BK581" s="20"/>
      <c r="BL581" s="20"/>
      <c r="BM581" s="20"/>
      <c r="BN581" s="20"/>
      <c r="BO581" s="20"/>
      <c r="BP581" s="20"/>
      <c r="BQ581" s="20"/>
      <c r="BR581" s="20"/>
      <c r="BS581" s="20"/>
      <c r="BT581" s="20"/>
      <c r="BU581" s="20"/>
      <c r="BV581" s="20"/>
      <c r="BW581" s="20"/>
      <c r="BX581" s="20"/>
      <c r="BY581" s="20"/>
      <c r="BZ581" s="20"/>
      <c r="CA581" s="20"/>
      <c r="CB581" s="20"/>
      <c r="CC581" s="20"/>
      <c r="CD581" s="20"/>
      <c r="CE581" s="20"/>
      <c r="CF581" s="20"/>
      <c r="CG581" s="20"/>
      <c r="CH581" s="20"/>
      <c r="CI581" s="20"/>
      <c r="CJ581" s="20"/>
      <c r="CK581" s="20"/>
      <c r="CL581" s="20"/>
      <c r="CM581" s="20"/>
      <c r="CN581" s="20"/>
      <c r="CO581" s="20"/>
      <c r="CP581" s="20"/>
      <c r="CQ581" s="20"/>
      <c r="CR581" s="20"/>
      <c r="CS581" s="20"/>
      <c r="CT581" s="20"/>
      <c r="CU581" s="20"/>
      <c r="CV581" s="20"/>
      <c r="CW581" s="20"/>
      <c r="CX581" s="20"/>
      <c r="CY581" s="20"/>
      <c r="CZ581" s="20"/>
      <c r="DA581" s="20"/>
      <c r="DB581" s="20"/>
      <c r="DC581" s="20"/>
      <c r="DD581" s="20"/>
      <c r="DE581" s="20"/>
      <c r="DF581" s="20"/>
      <c r="DG581" s="20"/>
      <c r="DH581" s="20"/>
      <c r="DI581" s="20"/>
      <c r="DJ581" s="20"/>
      <c r="DK581" s="20"/>
      <c r="DL581" s="20"/>
      <c r="DM581" s="20"/>
      <c r="DN581" s="20"/>
      <c r="DO581" s="20"/>
      <c r="DP581" s="20"/>
      <c r="DQ581" s="20"/>
      <c r="DR581" s="20"/>
      <c r="DS581" s="20"/>
      <c r="DT581" s="20"/>
      <c r="DU581" s="20"/>
      <c r="DV581" s="20"/>
      <c r="DW581" s="20"/>
      <c r="DX581" s="20"/>
      <c r="DY581" s="20"/>
      <c r="DZ581" s="20"/>
      <c r="EA581" s="20"/>
      <c r="EB581" s="20"/>
      <c r="EC581" s="20"/>
      <c r="ED581" s="20"/>
      <c r="EE581" s="20"/>
      <c r="EF581" s="20"/>
      <c r="EG581" s="20"/>
      <c r="EH581" s="20"/>
      <c r="EI581" s="20"/>
      <c r="EJ581" s="20"/>
      <c r="EK581" s="20"/>
      <c r="EL581" s="20"/>
      <c r="EM581" s="20"/>
      <c r="EN581" s="20"/>
      <c r="EO581" s="20"/>
      <c r="EP581" s="20"/>
      <c r="EQ581" s="20"/>
      <c r="ER581" s="20"/>
      <c r="ES581" s="20"/>
      <c r="ET581" s="20"/>
      <c r="EU581" s="20"/>
      <c r="EV581" s="20"/>
      <c r="EW581" s="20"/>
      <c r="EX581" s="20"/>
      <c r="EY581" s="20"/>
      <c r="EZ581" s="20"/>
      <c r="FA581" s="20"/>
      <c r="FB581" s="20"/>
      <c r="FC581" s="20"/>
      <c r="FD581" s="20"/>
      <c r="FE581" s="20"/>
      <c r="FF581" s="20"/>
      <c r="FG581" s="20"/>
      <c r="FH581" s="20"/>
      <c r="FI581" s="20"/>
      <c r="FJ581" s="20"/>
      <c r="FK581" s="20"/>
      <c r="FL581" s="20"/>
      <c r="FM581" s="20"/>
      <c r="FN581" s="20"/>
      <c r="FO581" s="20"/>
      <c r="FP581" s="20"/>
      <c r="FQ581" s="20"/>
      <c r="FR581" s="20"/>
      <c r="FS581" s="20"/>
      <c r="FT581" s="20"/>
      <c r="FU581" s="20"/>
      <c r="FV581" s="20"/>
      <c r="FW581" s="20"/>
      <c r="FX581" s="20"/>
      <c r="FY581" s="20"/>
      <c r="FZ581" s="20"/>
      <c r="GA581" s="20"/>
      <c r="GB581" s="20"/>
      <c r="GC581" s="20"/>
      <c r="GD581" s="20"/>
      <c r="GE581" s="20"/>
      <c r="GF581" s="20"/>
      <c r="GG581" s="20"/>
      <c r="GH581" s="20"/>
      <c r="GI581" s="20"/>
      <c r="GJ581" s="20"/>
      <c r="GK581" s="20"/>
      <c r="GL581" s="20"/>
      <c r="GM581" s="20"/>
      <c r="GN581" s="20"/>
      <c r="GO581" s="20"/>
      <c r="GP581" s="20"/>
      <c r="GQ581" s="20"/>
      <c r="GR581" s="20"/>
      <c r="GS581" s="20"/>
      <c r="GT581" s="20"/>
      <c r="GU581" s="20"/>
      <c r="GV581" s="20"/>
      <c r="GW581" s="20"/>
      <c r="GX581" s="20"/>
      <c r="GY581" s="20"/>
      <c r="GZ581" s="20"/>
      <c r="HA581" s="20"/>
      <c r="HB581" s="20"/>
      <c r="HC581" s="20"/>
      <c r="HD581" s="20"/>
      <c r="HE581" s="20"/>
      <c r="HF581" s="20"/>
      <c r="HG581" s="20"/>
      <c r="HH581" s="20"/>
      <c r="HI581" s="20"/>
      <c r="HJ581" s="20"/>
      <c r="HK581" s="20"/>
      <c r="HL581" s="20"/>
      <c r="HM581" s="20"/>
      <c r="HN581" s="20"/>
      <c r="HO581" s="20"/>
      <c r="HP581" s="20"/>
      <c r="HQ581" s="20"/>
      <c r="HR581" s="20"/>
      <c r="HS581" s="20"/>
      <c r="HT581" s="20"/>
      <c r="HU581" s="20"/>
      <c r="HV581" s="20"/>
      <c r="HW581" s="20"/>
      <c r="HX581" s="20"/>
      <c r="HY581" s="20"/>
    </row>
    <row r="582" spans="1:233" s="21" customFormat="1" ht="15" customHeight="1" x14ac:dyDescent="0.2">
      <c r="A582" s="18" t="str">
        <f>IF('Lulusan MTs'!A582="","-",IF(LEN('Lulusan MTs'!A582)&lt;&gt;12,"Tidak valid","OK"))</f>
        <v>-</v>
      </c>
      <c r="B582" s="19" t="str">
        <f>IF('Lulusan MTs'!B582="","-",IF(LEN('Lulusan MTs'!B582)&lt;5,"Cek lagi","OK"))</f>
        <v>-</v>
      </c>
      <c r="C582" s="19" t="str">
        <f>IF('Lulusan MTs'!C582="","-",IF('Lulusan MTs'!C582="MTsN","OK",IF('Lulusan MTs'!C582="MTsS","OK","Tidak valid")))</f>
        <v>-</v>
      </c>
      <c r="D582" s="19" t="str">
        <f>IF('Lulusan MTs'!D582="","-",IF(LEN('Lulusan MTs'!D582)&lt;5,"Cek lagi","OK"))</f>
        <v>-</v>
      </c>
      <c r="E582" s="19" t="str">
        <f>IF('Lulusan MTs'!E582="","-",IF(LEN('Lulusan MTs'!E582)&lt;4,"Cek lagi","OK"))</f>
        <v>-</v>
      </c>
      <c r="F582" s="19" t="str">
        <f>IF('Lulusan MTs'!F582="","-",IF(LEN('Lulusan MTs'!F582)&lt;4,"Cek lagi","OK"))</f>
        <v>-</v>
      </c>
      <c r="G582" s="19" t="str">
        <f>IF('Lulusan MTs'!G582="","-",IF(LEN('Lulusan MTs'!G582)&lt;4,"Cek lagi","OK"))</f>
        <v>-</v>
      </c>
      <c r="H582" s="19" t="str">
        <f>IF('Lulusan MTs'!H582="","-",IF(LEN('Lulusan MTs'!H582)&lt;&gt;18,"Tidak valid",IF(VALUE('Lulusan MTs'!H582)&lt;0,"Cek lagi","OK")))</f>
        <v>-</v>
      </c>
      <c r="I582" s="19" t="str">
        <f>IF('Lulusan MTs'!I582="","-",IF(LEN('Lulusan MTs'!I582)&lt;&gt;10,"Tidak valid",IF(VALUE('Lulusan MTs'!I582)&lt;0,"Cek lagi","OK")))</f>
        <v>-</v>
      </c>
      <c r="J582" s="19" t="str">
        <f>IF('Lulusan MTs'!J582="","-",IF(LEN('Lulusan MTs'!J582)&lt;4,"Cek lagi","OK"))</f>
        <v>-</v>
      </c>
      <c r="K582" s="19" t="str">
        <f>IF('Lulusan MTs'!K582="","-",IF(LEN('Lulusan MTs'!K582)&lt;4,"Cek lagi","OK"))</f>
        <v>-</v>
      </c>
      <c r="L582" s="18" t="str">
        <f>IF('Lulusan MTs'!L582="","-",IF(VALUE(LEFT('Lulusan MTs'!L582,2))&gt;31,"Tanggal tidak valid",IF(VALUE(LEFT(RIGHT('Lulusan MTs'!L582,7),2))&gt;12,"Bulan tidak valid",IF(VALUE(RIGHT('Lulusan MTs'!L582,4))&gt;2003,"Umur terlalu tua",IF(VALUE(RIGHT('Lulusan MTs'!L582,4))&lt;1996,"Umur terlalu tua","OK")))))</f>
        <v>-</v>
      </c>
      <c r="M582" s="19" t="str">
        <f>IF('Lulusan MTs'!M582="","-",IF('Lulusan MTs'!M582="L","OK",IF('Lulusan MTs'!M582="P","OK","Tidak valid")))</f>
        <v>-</v>
      </c>
      <c r="N582" s="19" t="str">
        <f>IF('Lulusan MTs'!N582="","-",IF('Lulusan MTs'!N582&gt;400,"Tidak valid",IF('Lulusan MTs'!N582&lt;1,"Tidak valid","OK")))</f>
        <v>-</v>
      </c>
      <c r="O582" s="19" t="str">
        <f>IF('Lulusan MTs'!O582="","-",IF('Lulusan MTs'!O582&gt;100,"Tidak valid",IF('Lulusan MTs'!O582&lt;1,"Tidak valid","OK")))</f>
        <v>-</v>
      </c>
      <c r="P582" s="19" t="str">
        <f>IF('Lulusan MTs'!P582="","-",IF('Lulusan MTs'!P582&gt;6,"Cek lagi",IF('Lulusan MTs'!P582&lt;2,"Cek lagi","OK")))</f>
        <v>-</v>
      </c>
      <c r="Q582" s="19" t="str">
        <f>IF('Lulusan MTs'!Q582="","-",IF('Lulusan MTs'!Q582&gt;8,"Tidak valid",IF('Lulusan MTs'!Q582&lt;1,"Tidak valid","OK")))</f>
        <v>-</v>
      </c>
      <c r="R582" s="75" t="str">
        <f>IF('Lulusan MTs'!R582="","-",IF(LEN('Lulusan MTs'!R582)&lt;16,"Cek lagi","OK"))</f>
        <v>-</v>
      </c>
      <c r="S582" s="19" t="str">
        <f>IF('Lulusan MTs'!S582="","-",IF('Lulusan MTs'!S582&gt;6,"Tidak valid",IF('Lulusan MTs'!S582&lt;1,"Tidak valid","OK")))</f>
        <v>-</v>
      </c>
      <c r="T582" s="18" t="str">
        <f>IF('Lulusan MTs'!T582="","-",IF(VALUE(LEFT('Lulusan MTs'!T582,2))&gt;31,"Tanggal tidak valid",IF(VALUE(LEFT(RIGHT('Lulusan MTs'!T582,7),2))&gt;12,"Bulan tidak valid",IF(VALUE(RIGHT('Lulusan MTs'!T582,4))&lt;2010,"Cek lagi Tahun Masuk",IF(VALUE(RIGHT('Lulusan MTs'!T582,4))&gt;2014,"Cek lagi Tahun Masuk","OK")))))</f>
        <v>-</v>
      </c>
      <c r="U582" s="76" t="str">
        <f>IF('Lulusan MTs'!U582="","-",IF(LEN('Lulusan MTs'!U582)&lt;&gt;20,"Tidak valid","OK"))</f>
        <v>-</v>
      </c>
      <c r="V582" s="19" t="str">
        <f>IF('Lulusan MTs'!V582="","-",IF('Lulusan MTs'!V582&gt;3,"Tidak valid",IF('Lulusan MTs'!V582&lt;1,"Tidak valid","OK")))</f>
        <v>-</v>
      </c>
      <c r="W582" s="76" t="str">
        <f>IF('Lulusan MTs'!J582&lt;&gt;"",IF('Lulusan MTs'!W582="","Wajib Diisi","OK"),"-")</f>
        <v>-</v>
      </c>
      <c r="X582" s="76" t="str">
        <f>IF('Lulusan MTs'!J582&lt;&gt;"",IF('Lulusan MTs'!X582="","Wajib Diisi","OK"),"-")</f>
        <v>-</v>
      </c>
      <c r="Y582" s="18" t="str">
        <f>IF('Lulusan MTs'!Y582="","-",IF(VALUE(LEFT('Lulusan MTs'!Y582,2))&gt;31,"Tanggal tidak valid",IF(VALUE(LEFT(RIGHT('Lulusan MTs'!Y582,7),2))&gt;12,"Bulan tidak valid",IF(VALUE(RIGHT('Lulusan MTs'!Y582,4))&lt;&gt;2016,"Cek lagi Tahun Lulus","OK"))))</f>
        <v>-</v>
      </c>
      <c r="Z582" s="19" t="str">
        <f>IF('Lulusan MTs'!Z582="","-",IF('Lulusan MTs'!Z582&gt;100,"Tidak valid",IF('Lulusan MTs'!Z582&lt;1,"Tidak valid","OK")))</f>
        <v>-</v>
      </c>
      <c r="AA582" s="19" t="str">
        <f>IF('Lulusan MTs'!AA582="","-",IF('Lulusan MTs'!AA582&gt;100,"Tidak valid",IF('Lulusan MTs'!AA582&lt;1,"Tidak valid","OK")))</f>
        <v>-</v>
      </c>
      <c r="AB582" s="19" t="str">
        <f>IF('Lulusan MTs'!AB582="","-",IF('Lulusan MTs'!AB582&gt;100,"Tidak valid",IF('Lulusan MTs'!AB582&lt;1,"Tidak valid","OK")))</f>
        <v>-</v>
      </c>
      <c r="AC582" s="19" t="str">
        <f>IF('Lulusan MTs'!AC582="","-",IF('Lulusan MTs'!AC582&gt;100,"Tidak valid",IF('Lulusan MTs'!AC582&lt;1,"Tidak valid","OK")))</f>
        <v>-</v>
      </c>
      <c r="AD582" s="19" t="str">
        <f>IF('Lulusan MTs'!AD582="","-",IF('Lulusan MTs'!AD582&gt;100,"Tidak valid",IF('Lulusan MTs'!AD582&lt;1,"Tidak valid","OK")))</f>
        <v>-</v>
      </c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  <c r="AT582" s="20"/>
      <c r="AU582" s="20"/>
      <c r="AV582" s="20"/>
      <c r="AW582" s="20"/>
      <c r="AX582" s="20"/>
      <c r="AY582" s="20"/>
      <c r="AZ582" s="20"/>
      <c r="BA582" s="20"/>
      <c r="BB582" s="20"/>
      <c r="BC582" s="20"/>
      <c r="BD582" s="20"/>
      <c r="BE582" s="20"/>
      <c r="BF582" s="20"/>
      <c r="BG582" s="20"/>
      <c r="BH582" s="20"/>
      <c r="BI582" s="20"/>
      <c r="BJ582" s="20"/>
      <c r="BK582" s="20"/>
      <c r="BL582" s="20"/>
      <c r="BM582" s="20"/>
      <c r="BN582" s="20"/>
      <c r="BO582" s="20"/>
      <c r="BP582" s="20"/>
      <c r="BQ582" s="20"/>
      <c r="BR582" s="20"/>
      <c r="BS582" s="20"/>
      <c r="BT582" s="20"/>
      <c r="BU582" s="20"/>
      <c r="BV582" s="20"/>
      <c r="BW582" s="20"/>
      <c r="BX582" s="20"/>
      <c r="BY582" s="20"/>
      <c r="BZ582" s="20"/>
      <c r="CA582" s="20"/>
      <c r="CB582" s="20"/>
      <c r="CC582" s="20"/>
      <c r="CD582" s="20"/>
      <c r="CE582" s="20"/>
      <c r="CF582" s="20"/>
      <c r="CG582" s="20"/>
      <c r="CH582" s="20"/>
      <c r="CI582" s="20"/>
      <c r="CJ582" s="20"/>
      <c r="CK582" s="20"/>
      <c r="CL582" s="20"/>
      <c r="CM582" s="20"/>
      <c r="CN582" s="20"/>
      <c r="CO582" s="20"/>
      <c r="CP582" s="20"/>
      <c r="CQ582" s="20"/>
      <c r="CR582" s="20"/>
      <c r="CS582" s="20"/>
      <c r="CT582" s="20"/>
      <c r="CU582" s="20"/>
      <c r="CV582" s="20"/>
      <c r="CW582" s="20"/>
      <c r="CX582" s="20"/>
      <c r="CY582" s="20"/>
      <c r="CZ582" s="20"/>
      <c r="DA582" s="20"/>
      <c r="DB582" s="20"/>
      <c r="DC582" s="20"/>
      <c r="DD582" s="20"/>
      <c r="DE582" s="20"/>
      <c r="DF582" s="20"/>
      <c r="DG582" s="20"/>
      <c r="DH582" s="20"/>
      <c r="DI582" s="20"/>
      <c r="DJ582" s="20"/>
      <c r="DK582" s="20"/>
      <c r="DL582" s="20"/>
      <c r="DM582" s="20"/>
      <c r="DN582" s="20"/>
      <c r="DO582" s="20"/>
      <c r="DP582" s="20"/>
      <c r="DQ582" s="20"/>
      <c r="DR582" s="20"/>
      <c r="DS582" s="20"/>
      <c r="DT582" s="20"/>
      <c r="DU582" s="20"/>
      <c r="DV582" s="20"/>
      <c r="DW582" s="20"/>
      <c r="DX582" s="20"/>
      <c r="DY582" s="20"/>
      <c r="DZ582" s="20"/>
      <c r="EA582" s="20"/>
      <c r="EB582" s="20"/>
      <c r="EC582" s="20"/>
      <c r="ED582" s="20"/>
      <c r="EE582" s="20"/>
      <c r="EF582" s="20"/>
      <c r="EG582" s="20"/>
      <c r="EH582" s="20"/>
      <c r="EI582" s="20"/>
      <c r="EJ582" s="20"/>
      <c r="EK582" s="20"/>
      <c r="EL582" s="20"/>
      <c r="EM582" s="20"/>
      <c r="EN582" s="20"/>
      <c r="EO582" s="20"/>
      <c r="EP582" s="20"/>
      <c r="EQ582" s="20"/>
      <c r="ER582" s="20"/>
      <c r="ES582" s="20"/>
      <c r="ET582" s="20"/>
      <c r="EU582" s="20"/>
      <c r="EV582" s="20"/>
      <c r="EW582" s="20"/>
      <c r="EX582" s="20"/>
      <c r="EY582" s="20"/>
      <c r="EZ582" s="20"/>
      <c r="FA582" s="20"/>
      <c r="FB582" s="20"/>
      <c r="FC582" s="20"/>
      <c r="FD582" s="20"/>
      <c r="FE582" s="20"/>
      <c r="FF582" s="20"/>
      <c r="FG582" s="20"/>
      <c r="FH582" s="20"/>
      <c r="FI582" s="20"/>
      <c r="FJ582" s="20"/>
      <c r="FK582" s="20"/>
      <c r="FL582" s="20"/>
      <c r="FM582" s="20"/>
      <c r="FN582" s="20"/>
      <c r="FO582" s="20"/>
      <c r="FP582" s="20"/>
      <c r="FQ582" s="20"/>
      <c r="FR582" s="20"/>
      <c r="FS582" s="20"/>
      <c r="FT582" s="20"/>
      <c r="FU582" s="20"/>
      <c r="FV582" s="20"/>
      <c r="FW582" s="20"/>
      <c r="FX582" s="20"/>
      <c r="FY582" s="20"/>
      <c r="FZ582" s="20"/>
      <c r="GA582" s="20"/>
      <c r="GB582" s="20"/>
      <c r="GC582" s="20"/>
      <c r="GD582" s="20"/>
      <c r="GE582" s="20"/>
      <c r="GF582" s="20"/>
      <c r="GG582" s="20"/>
      <c r="GH582" s="20"/>
      <c r="GI582" s="20"/>
      <c r="GJ582" s="20"/>
      <c r="GK582" s="20"/>
      <c r="GL582" s="20"/>
      <c r="GM582" s="20"/>
      <c r="GN582" s="20"/>
      <c r="GO582" s="20"/>
      <c r="GP582" s="20"/>
      <c r="GQ582" s="20"/>
      <c r="GR582" s="20"/>
      <c r="GS582" s="20"/>
      <c r="GT582" s="20"/>
      <c r="GU582" s="20"/>
      <c r="GV582" s="20"/>
      <c r="GW582" s="20"/>
      <c r="GX582" s="20"/>
      <c r="GY582" s="20"/>
      <c r="GZ582" s="20"/>
      <c r="HA582" s="20"/>
      <c r="HB582" s="20"/>
      <c r="HC582" s="20"/>
      <c r="HD582" s="20"/>
      <c r="HE582" s="20"/>
      <c r="HF582" s="20"/>
      <c r="HG582" s="20"/>
      <c r="HH582" s="20"/>
      <c r="HI582" s="20"/>
      <c r="HJ582" s="20"/>
      <c r="HK582" s="20"/>
      <c r="HL582" s="20"/>
      <c r="HM582" s="20"/>
      <c r="HN582" s="20"/>
      <c r="HO582" s="20"/>
      <c r="HP582" s="20"/>
      <c r="HQ582" s="20"/>
      <c r="HR582" s="20"/>
      <c r="HS582" s="20"/>
      <c r="HT582" s="20"/>
      <c r="HU582" s="20"/>
      <c r="HV582" s="20"/>
      <c r="HW582" s="20"/>
      <c r="HX582" s="20"/>
      <c r="HY582" s="20"/>
    </row>
    <row r="583" spans="1:233" s="21" customFormat="1" ht="15" customHeight="1" x14ac:dyDescent="0.2">
      <c r="A583" s="18" t="str">
        <f>IF('Lulusan MTs'!A583="","-",IF(LEN('Lulusan MTs'!A583)&lt;&gt;12,"Tidak valid","OK"))</f>
        <v>-</v>
      </c>
      <c r="B583" s="19" t="str">
        <f>IF('Lulusan MTs'!B583="","-",IF(LEN('Lulusan MTs'!B583)&lt;5,"Cek lagi","OK"))</f>
        <v>-</v>
      </c>
      <c r="C583" s="19" t="str">
        <f>IF('Lulusan MTs'!C583="","-",IF('Lulusan MTs'!C583="MTsN","OK",IF('Lulusan MTs'!C583="MTsS","OK","Tidak valid")))</f>
        <v>-</v>
      </c>
      <c r="D583" s="19" t="str">
        <f>IF('Lulusan MTs'!D583="","-",IF(LEN('Lulusan MTs'!D583)&lt;5,"Cek lagi","OK"))</f>
        <v>-</v>
      </c>
      <c r="E583" s="19" t="str">
        <f>IF('Lulusan MTs'!E583="","-",IF(LEN('Lulusan MTs'!E583)&lt;4,"Cek lagi","OK"))</f>
        <v>-</v>
      </c>
      <c r="F583" s="19" t="str">
        <f>IF('Lulusan MTs'!F583="","-",IF(LEN('Lulusan MTs'!F583)&lt;4,"Cek lagi","OK"))</f>
        <v>-</v>
      </c>
      <c r="G583" s="19" t="str">
        <f>IF('Lulusan MTs'!G583="","-",IF(LEN('Lulusan MTs'!G583)&lt;4,"Cek lagi","OK"))</f>
        <v>-</v>
      </c>
      <c r="H583" s="19" t="str">
        <f>IF('Lulusan MTs'!H583="","-",IF(LEN('Lulusan MTs'!H583)&lt;&gt;18,"Tidak valid",IF(VALUE('Lulusan MTs'!H583)&lt;0,"Cek lagi","OK")))</f>
        <v>-</v>
      </c>
      <c r="I583" s="19" t="str">
        <f>IF('Lulusan MTs'!I583="","-",IF(LEN('Lulusan MTs'!I583)&lt;&gt;10,"Tidak valid",IF(VALUE('Lulusan MTs'!I583)&lt;0,"Cek lagi","OK")))</f>
        <v>-</v>
      </c>
      <c r="J583" s="19" t="str">
        <f>IF('Lulusan MTs'!J583="","-",IF(LEN('Lulusan MTs'!J583)&lt;4,"Cek lagi","OK"))</f>
        <v>-</v>
      </c>
      <c r="K583" s="19" t="str">
        <f>IF('Lulusan MTs'!K583="","-",IF(LEN('Lulusan MTs'!K583)&lt;4,"Cek lagi","OK"))</f>
        <v>-</v>
      </c>
      <c r="L583" s="18" t="str">
        <f>IF('Lulusan MTs'!L583="","-",IF(VALUE(LEFT('Lulusan MTs'!L583,2))&gt;31,"Tanggal tidak valid",IF(VALUE(LEFT(RIGHT('Lulusan MTs'!L583,7),2))&gt;12,"Bulan tidak valid",IF(VALUE(RIGHT('Lulusan MTs'!L583,4))&gt;2003,"Umur terlalu tua",IF(VALUE(RIGHT('Lulusan MTs'!L583,4))&lt;1996,"Umur terlalu tua","OK")))))</f>
        <v>-</v>
      </c>
      <c r="M583" s="19" t="str">
        <f>IF('Lulusan MTs'!M583="","-",IF('Lulusan MTs'!M583="L","OK",IF('Lulusan MTs'!M583="P","OK","Tidak valid")))</f>
        <v>-</v>
      </c>
      <c r="N583" s="19" t="str">
        <f>IF('Lulusan MTs'!N583="","-",IF('Lulusan MTs'!N583&gt;400,"Tidak valid",IF('Lulusan MTs'!N583&lt;1,"Tidak valid","OK")))</f>
        <v>-</v>
      </c>
      <c r="O583" s="19" t="str">
        <f>IF('Lulusan MTs'!O583="","-",IF('Lulusan MTs'!O583&gt;100,"Tidak valid",IF('Lulusan MTs'!O583&lt;1,"Tidak valid","OK")))</f>
        <v>-</v>
      </c>
      <c r="P583" s="19" t="str">
        <f>IF('Lulusan MTs'!P583="","-",IF('Lulusan MTs'!P583&gt;6,"Cek lagi",IF('Lulusan MTs'!P583&lt;2,"Cek lagi","OK")))</f>
        <v>-</v>
      </c>
      <c r="Q583" s="19" t="str">
        <f>IF('Lulusan MTs'!Q583="","-",IF('Lulusan MTs'!Q583&gt;8,"Tidak valid",IF('Lulusan MTs'!Q583&lt;1,"Tidak valid","OK")))</f>
        <v>-</v>
      </c>
      <c r="R583" s="75" t="str">
        <f>IF('Lulusan MTs'!R583="","-",IF(LEN('Lulusan MTs'!R583)&lt;16,"Cek lagi","OK"))</f>
        <v>-</v>
      </c>
      <c r="S583" s="19" t="str">
        <f>IF('Lulusan MTs'!S583="","-",IF('Lulusan MTs'!S583&gt;6,"Tidak valid",IF('Lulusan MTs'!S583&lt;1,"Tidak valid","OK")))</f>
        <v>-</v>
      </c>
      <c r="T583" s="18" t="str">
        <f>IF('Lulusan MTs'!T583="","-",IF(VALUE(LEFT('Lulusan MTs'!T583,2))&gt;31,"Tanggal tidak valid",IF(VALUE(LEFT(RIGHT('Lulusan MTs'!T583,7),2))&gt;12,"Bulan tidak valid",IF(VALUE(RIGHT('Lulusan MTs'!T583,4))&lt;2010,"Cek lagi Tahun Masuk",IF(VALUE(RIGHT('Lulusan MTs'!T583,4))&gt;2014,"Cek lagi Tahun Masuk","OK")))))</f>
        <v>-</v>
      </c>
      <c r="U583" s="76" t="str">
        <f>IF('Lulusan MTs'!U583="","-",IF(LEN('Lulusan MTs'!U583)&lt;&gt;20,"Tidak valid","OK"))</f>
        <v>-</v>
      </c>
      <c r="V583" s="19" t="str">
        <f>IF('Lulusan MTs'!V583="","-",IF('Lulusan MTs'!V583&gt;3,"Tidak valid",IF('Lulusan MTs'!V583&lt;1,"Tidak valid","OK")))</f>
        <v>-</v>
      </c>
      <c r="W583" s="76" t="str">
        <f>IF('Lulusan MTs'!J583&lt;&gt;"",IF('Lulusan MTs'!W583="","Wajib Diisi","OK"),"-")</f>
        <v>-</v>
      </c>
      <c r="X583" s="76" t="str">
        <f>IF('Lulusan MTs'!J583&lt;&gt;"",IF('Lulusan MTs'!X583="","Wajib Diisi","OK"),"-")</f>
        <v>-</v>
      </c>
      <c r="Y583" s="18" t="str">
        <f>IF('Lulusan MTs'!Y583="","-",IF(VALUE(LEFT('Lulusan MTs'!Y583,2))&gt;31,"Tanggal tidak valid",IF(VALUE(LEFT(RIGHT('Lulusan MTs'!Y583,7),2))&gt;12,"Bulan tidak valid",IF(VALUE(RIGHT('Lulusan MTs'!Y583,4))&lt;&gt;2016,"Cek lagi Tahun Lulus","OK"))))</f>
        <v>-</v>
      </c>
      <c r="Z583" s="19" t="str">
        <f>IF('Lulusan MTs'!Z583="","-",IF('Lulusan MTs'!Z583&gt;100,"Tidak valid",IF('Lulusan MTs'!Z583&lt;1,"Tidak valid","OK")))</f>
        <v>-</v>
      </c>
      <c r="AA583" s="19" t="str">
        <f>IF('Lulusan MTs'!AA583="","-",IF('Lulusan MTs'!AA583&gt;100,"Tidak valid",IF('Lulusan MTs'!AA583&lt;1,"Tidak valid","OK")))</f>
        <v>-</v>
      </c>
      <c r="AB583" s="19" t="str">
        <f>IF('Lulusan MTs'!AB583="","-",IF('Lulusan MTs'!AB583&gt;100,"Tidak valid",IF('Lulusan MTs'!AB583&lt;1,"Tidak valid","OK")))</f>
        <v>-</v>
      </c>
      <c r="AC583" s="19" t="str">
        <f>IF('Lulusan MTs'!AC583="","-",IF('Lulusan MTs'!AC583&gt;100,"Tidak valid",IF('Lulusan MTs'!AC583&lt;1,"Tidak valid","OK")))</f>
        <v>-</v>
      </c>
      <c r="AD583" s="19" t="str">
        <f>IF('Lulusan MTs'!AD583="","-",IF('Lulusan MTs'!AD583&gt;100,"Tidak valid",IF('Lulusan MTs'!AD583&lt;1,"Tidak valid","OK")))</f>
        <v>-</v>
      </c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  <c r="AT583" s="20"/>
      <c r="AU583" s="20"/>
      <c r="AV583" s="20"/>
      <c r="AW583" s="20"/>
      <c r="AX583" s="20"/>
      <c r="AY583" s="20"/>
      <c r="AZ583" s="20"/>
      <c r="BA583" s="20"/>
      <c r="BB583" s="20"/>
      <c r="BC583" s="20"/>
      <c r="BD583" s="20"/>
      <c r="BE583" s="20"/>
      <c r="BF583" s="20"/>
      <c r="BG583" s="20"/>
      <c r="BH583" s="20"/>
      <c r="BI583" s="20"/>
      <c r="BJ583" s="20"/>
      <c r="BK583" s="20"/>
      <c r="BL583" s="20"/>
      <c r="BM583" s="20"/>
      <c r="BN583" s="20"/>
      <c r="BO583" s="20"/>
      <c r="BP583" s="20"/>
      <c r="BQ583" s="20"/>
      <c r="BR583" s="20"/>
      <c r="BS583" s="20"/>
      <c r="BT583" s="20"/>
      <c r="BU583" s="20"/>
      <c r="BV583" s="20"/>
      <c r="BW583" s="20"/>
      <c r="BX583" s="20"/>
      <c r="BY583" s="20"/>
      <c r="BZ583" s="20"/>
      <c r="CA583" s="20"/>
      <c r="CB583" s="20"/>
      <c r="CC583" s="20"/>
      <c r="CD583" s="20"/>
      <c r="CE583" s="20"/>
      <c r="CF583" s="20"/>
      <c r="CG583" s="20"/>
      <c r="CH583" s="20"/>
      <c r="CI583" s="20"/>
      <c r="CJ583" s="20"/>
      <c r="CK583" s="20"/>
      <c r="CL583" s="20"/>
      <c r="CM583" s="20"/>
      <c r="CN583" s="20"/>
      <c r="CO583" s="20"/>
      <c r="CP583" s="20"/>
      <c r="CQ583" s="20"/>
      <c r="CR583" s="20"/>
      <c r="CS583" s="20"/>
      <c r="CT583" s="20"/>
      <c r="CU583" s="20"/>
      <c r="CV583" s="20"/>
      <c r="CW583" s="20"/>
      <c r="CX583" s="20"/>
      <c r="CY583" s="20"/>
      <c r="CZ583" s="20"/>
      <c r="DA583" s="20"/>
      <c r="DB583" s="20"/>
      <c r="DC583" s="20"/>
      <c r="DD583" s="20"/>
      <c r="DE583" s="20"/>
      <c r="DF583" s="20"/>
      <c r="DG583" s="20"/>
      <c r="DH583" s="20"/>
      <c r="DI583" s="20"/>
      <c r="DJ583" s="20"/>
      <c r="DK583" s="20"/>
      <c r="DL583" s="20"/>
      <c r="DM583" s="20"/>
      <c r="DN583" s="20"/>
      <c r="DO583" s="20"/>
      <c r="DP583" s="20"/>
      <c r="DQ583" s="20"/>
      <c r="DR583" s="20"/>
      <c r="DS583" s="20"/>
      <c r="DT583" s="20"/>
      <c r="DU583" s="20"/>
      <c r="DV583" s="20"/>
      <c r="DW583" s="20"/>
      <c r="DX583" s="20"/>
      <c r="DY583" s="20"/>
      <c r="DZ583" s="20"/>
      <c r="EA583" s="20"/>
      <c r="EB583" s="20"/>
      <c r="EC583" s="20"/>
      <c r="ED583" s="20"/>
      <c r="EE583" s="20"/>
      <c r="EF583" s="20"/>
      <c r="EG583" s="20"/>
      <c r="EH583" s="20"/>
      <c r="EI583" s="20"/>
      <c r="EJ583" s="20"/>
      <c r="EK583" s="20"/>
      <c r="EL583" s="20"/>
      <c r="EM583" s="20"/>
      <c r="EN583" s="20"/>
      <c r="EO583" s="20"/>
      <c r="EP583" s="20"/>
      <c r="EQ583" s="20"/>
      <c r="ER583" s="20"/>
      <c r="ES583" s="20"/>
      <c r="ET583" s="20"/>
      <c r="EU583" s="20"/>
      <c r="EV583" s="20"/>
      <c r="EW583" s="20"/>
      <c r="EX583" s="20"/>
      <c r="EY583" s="20"/>
      <c r="EZ583" s="20"/>
      <c r="FA583" s="20"/>
      <c r="FB583" s="20"/>
      <c r="FC583" s="20"/>
      <c r="FD583" s="20"/>
      <c r="FE583" s="20"/>
      <c r="FF583" s="20"/>
      <c r="FG583" s="20"/>
      <c r="FH583" s="20"/>
      <c r="FI583" s="20"/>
      <c r="FJ583" s="20"/>
      <c r="FK583" s="20"/>
      <c r="FL583" s="20"/>
      <c r="FM583" s="20"/>
      <c r="FN583" s="20"/>
      <c r="FO583" s="20"/>
      <c r="FP583" s="20"/>
      <c r="FQ583" s="20"/>
      <c r="FR583" s="20"/>
      <c r="FS583" s="20"/>
      <c r="FT583" s="20"/>
      <c r="FU583" s="20"/>
      <c r="FV583" s="20"/>
      <c r="FW583" s="20"/>
      <c r="FX583" s="20"/>
      <c r="FY583" s="20"/>
      <c r="FZ583" s="20"/>
      <c r="GA583" s="20"/>
      <c r="GB583" s="20"/>
      <c r="GC583" s="20"/>
      <c r="GD583" s="20"/>
      <c r="GE583" s="20"/>
      <c r="GF583" s="20"/>
      <c r="GG583" s="20"/>
      <c r="GH583" s="20"/>
      <c r="GI583" s="20"/>
      <c r="GJ583" s="20"/>
      <c r="GK583" s="20"/>
      <c r="GL583" s="20"/>
      <c r="GM583" s="20"/>
      <c r="GN583" s="20"/>
      <c r="GO583" s="20"/>
      <c r="GP583" s="20"/>
      <c r="GQ583" s="20"/>
      <c r="GR583" s="20"/>
      <c r="GS583" s="20"/>
      <c r="GT583" s="20"/>
      <c r="GU583" s="20"/>
      <c r="GV583" s="20"/>
      <c r="GW583" s="20"/>
      <c r="GX583" s="20"/>
      <c r="GY583" s="20"/>
      <c r="GZ583" s="20"/>
      <c r="HA583" s="20"/>
      <c r="HB583" s="20"/>
      <c r="HC583" s="20"/>
      <c r="HD583" s="20"/>
      <c r="HE583" s="20"/>
      <c r="HF583" s="20"/>
      <c r="HG583" s="20"/>
      <c r="HH583" s="20"/>
      <c r="HI583" s="20"/>
      <c r="HJ583" s="20"/>
      <c r="HK583" s="20"/>
      <c r="HL583" s="20"/>
      <c r="HM583" s="20"/>
      <c r="HN583" s="20"/>
      <c r="HO583" s="20"/>
      <c r="HP583" s="20"/>
      <c r="HQ583" s="20"/>
      <c r="HR583" s="20"/>
      <c r="HS583" s="20"/>
      <c r="HT583" s="20"/>
      <c r="HU583" s="20"/>
      <c r="HV583" s="20"/>
      <c r="HW583" s="20"/>
      <c r="HX583" s="20"/>
      <c r="HY583" s="20"/>
    </row>
    <row r="584" spans="1:233" s="21" customFormat="1" ht="15" customHeight="1" x14ac:dyDescent="0.2">
      <c r="A584" s="18" t="str">
        <f>IF('Lulusan MTs'!A584="","-",IF(LEN('Lulusan MTs'!A584)&lt;&gt;12,"Tidak valid","OK"))</f>
        <v>-</v>
      </c>
      <c r="B584" s="19" t="str">
        <f>IF('Lulusan MTs'!B584="","-",IF(LEN('Lulusan MTs'!B584)&lt;5,"Cek lagi","OK"))</f>
        <v>-</v>
      </c>
      <c r="C584" s="19" t="str">
        <f>IF('Lulusan MTs'!C584="","-",IF('Lulusan MTs'!C584="MTsN","OK",IF('Lulusan MTs'!C584="MTsS","OK","Tidak valid")))</f>
        <v>-</v>
      </c>
      <c r="D584" s="19" t="str">
        <f>IF('Lulusan MTs'!D584="","-",IF(LEN('Lulusan MTs'!D584)&lt;5,"Cek lagi","OK"))</f>
        <v>-</v>
      </c>
      <c r="E584" s="19" t="str">
        <f>IF('Lulusan MTs'!E584="","-",IF(LEN('Lulusan MTs'!E584)&lt;4,"Cek lagi","OK"))</f>
        <v>-</v>
      </c>
      <c r="F584" s="19" t="str">
        <f>IF('Lulusan MTs'!F584="","-",IF(LEN('Lulusan MTs'!F584)&lt;4,"Cek lagi","OK"))</f>
        <v>-</v>
      </c>
      <c r="G584" s="19" t="str">
        <f>IF('Lulusan MTs'!G584="","-",IF(LEN('Lulusan MTs'!G584)&lt;4,"Cek lagi","OK"))</f>
        <v>-</v>
      </c>
      <c r="H584" s="19" t="str">
        <f>IF('Lulusan MTs'!H584="","-",IF(LEN('Lulusan MTs'!H584)&lt;&gt;18,"Tidak valid",IF(VALUE('Lulusan MTs'!H584)&lt;0,"Cek lagi","OK")))</f>
        <v>-</v>
      </c>
      <c r="I584" s="19" t="str">
        <f>IF('Lulusan MTs'!I584="","-",IF(LEN('Lulusan MTs'!I584)&lt;&gt;10,"Tidak valid",IF(VALUE('Lulusan MTs'!I584)&lt;0,"Cek lagi","OK")))</f>
        <v>-</v>
      </c>
      <c r="J584" s="19" t="str">
        <f>IF('Lulusan MTs'!J584="","-",IF(LEN('Lulusan MTs'!J584)&lt;4,"Cek lagi","OK"))</f>
        <v>-</v>
      </c>
      <c r="K584" s="19" t="str">
        <f>IF('Lulusan MTs'!K584="","-",IF(LEN('Lulusan MTs'!K584)&lt;4,"Cek lagi","OK"))</f>
        <v>-</v>
      </c>
      <c r="L584" s="18" t="str">
        <f>IF('Lulusan MTs'!L584="","-",IF(VALUE(LEFT('Lulusan MTs'!L584,2))&gt;31,"Tanggal tidak valid",IF(VALUE(LEFT(RIGHT('Lulusan MTs'!L584,7),2))&gt;12,"Bulan tidak valid",IF(VALUE(RIGHT('Lulusan MTs'!L584,4))&gt;2003,"Umur terlalu tua",IF(VALUE(RIGHT('Lulusan MTs'!L584,4))&lt;1996,"Umur terlalu tua","OK")))))</f>
        <v>-</v>
      </c>
      <c r="M584" s="19" t="str">
        <f>IF('Lulusan MTs'!M584="","-",IF('Lulusan MTs'!M584="L","OK",IF('Lulusan MTs'!M584="P","OK","Tidak valid")))</f>
        <v>-</v>
      </c>
      <c r="N584" s="19" t="str">
        <f>IF('Lulusan MTs'!N584="","-",IF('Lulusan MTs'!N584&gt;400,"Tidak valid",IF('Lulusan MTs'!N584&lt;1,"Tidak valid","OK")))</f>
        <v>-</v>
      </c>
      <c r="O584" s="19" t="str">
        <f>IF('Lulusan MTs'!O584="","-",IF('Lulusan MTs'!O584&gt;100,"Tidak valid",IF('Lulusan MTs'!O584&lt;1,"Tidak valid","OK")))</f>
        <v>-</v>
      </c>
      <c r="P584" s="19" t="str">
        <f>IF('Lulusan MTs'!P584="","-",IF('Lulusan MTs'!P584&gt;6,"Cek lagi",IF('Lulusan MTs'!P584&lt;2,"Cek lagi","OK")))</f>
        <v>-</v>
      </c>
      <c r="Q584" s="19" t="str">
        <f>IF('Lulusan MTs'!Q584="","-",IF('Lulusan MTs'!Q584&gt;8,"Tidak valid",IF('Lulusan MTs'!Q584&lt;1,"Tidak valid","OK")))</f>
        <v>-</v>
      </c>
      <c r="R584" s="75" t="str">
        <f>IF('Lulusan MTs'!R584="","-",IF(LEN('Lulusan MTs'!R584)&lt;16,"Cek lagi","OK"))</f>
        <v>-</v>
      </c>
      <c r="S584" s="19" t="str">
        <f>IF('Lulusan MTs'!S584="","-",IF('Lulusan MTs'!S584&gt;6,"Tidak valid",IF('Lulusan MTs'!S584&lt;1,"Tidak valid","OK")))</f>
        <v>-</v>
      </c>
      <c r="T584" s="18" t="str">
        <f>IF('Lulusan MTs'!T584="","-",IF(VALUE(LEFT('Lulusan MTs'!T584,2))&gt;31,"Tanggal tidak valid",IF(VALUE(LEFT(RIGHT('Lulusan MTs'!T584,7),2))&gt;12,"Bulan tidak valid",IF(VALUE(RIGHT('Lulusan MTs'!T584,4))&lt;2010,"Cek lagi Tahun Masuk",IF(VALUE(RIGHT('Lulusan MTs'!T584,4))&gt;2014,"Cek lagi Tahun Masuk","OK")))))</f>
        <v>-</v>
      </c>
      <c r="U584" s="76" t="str">
        <f>IF('Lulusan MTs'!U584="","-",IF(LEN('Lulusan MTs'!U584)&lt;&gt;20,"Tidak valid","OK"))</f>
        <v>-</v>
      </c>
      <c r="V584" s="19" t="str">
        <f>IF('Lulusan MTs'!V584="","-",IF('Lulusan MTs'!V584&gt;3,"Tidak valid",IF('Lulusan MTs'!V584&lt;1,"Tidak valid","OK")))</f>
        <v>-</v>
      </c>
      <c r="W584" s="76" t="str">
        <f>IF('Lulusan MTs'!J584&lt;&gt;"",IF('Lulusan MTs'!W584="","Wajib Diisi","OK"),"-")</f>
        <v>-</v>
      </c>
      <c r="X584" s="76" t="str">
        <f>IF('Lulusan MTs'!J584&lt;&gt;"",IF('Lulusan MTs'!X584="","Wajib Diisi","OK"),"-")</f>
        <v>-</v>
      </c>
      <c r="Y584" s="18" t="str">
        <f>IF('Lulusan MTs'!Y584="","-",IF(VALUE(LEFT('Lulusan MTs'!Y584,2))&gt;31,"Tanggal tidak valid",IF(VALUE(LEFT(RIGHT('Lulusan MTs'!Y584,7),2))&gt;12,"Bulan tidak valid",IF(VALUE(RIGHT('Lulusan MTs'!Y584,4))&lt;&gt;2016,"Cek lagi Tahun Lulus","OK"))))</f>
        <v>-</v>
      </c>
      <c r="Z584" s="19" t="str">
        <f>IF('Lulusan MTs'!Z584="","-",IF('Lulusan MTs'!Z584&gt;100,"Tidak valid",IF('Lulusan MTs'!Z584&lt;1,"Tidak valid","OK")))</f>
        <v>-</v>
      </c>
      <c r="AA584" s="19" t="str">
        <f>IF('Lulusan MTs'!AA584="","-",IF('Lulusan MTs'!AA584&gt;100,"Tidak valid",IF('Lulusan MTs'!AA584&lt;1,"Tidak valid","OK")))</f>
        <v>-</v>
      </c>
      <c r="AB584" s="19" t="str">
        <f>IF('Lulusan MTs'!AB584="","-",IF('Lulusan MTs'!AB584&gt;100,"Tidak valid",IF('Lulusan MTs'!AB584&lt;1,"Tidak valid","OK")))</f>
        <v>-</v>
      </c>
      <c r="AC584" s="19" t="str">
        <f>IF('Lulusan MTs'!AC584="","-",IF('Lulusan MTs'!AC584&gt;100,"Tidak valid",IF('Lulusan MTs'!AC584&lt;1,"Tidak valid","OK")))</f>
        <v>-</v>
      </c>
      <c r="AD584" s="19" t="str">
        <f>IF('Lulusan MTs'!AD584="","-",IF('Lulusan MTs'!AD584&gt;100,"Tidak valid",IF('Lulusan MTs'!AD584&lt;1,"Tidak valid","OK")))</f>
        <v>-</v>
      </c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  <c r="AT584" s="20"/>
      <c r="AU584" s="20"/>
      <c r="AV584" s="20"/>
      <c r="AW584" s="20"/>
      <c r="AX584" s="20"/>
      <c r="AY584" s="20"/>
      <c r="AZ584" s="20"/>
      <c r="BA584" s="20"/>
      <c r="BB584" s="20"/>
      <c r="BC584" s="20"/>
      <c r="BD584" s="20"/>
      <c r="BE584" s="20"/>
      <c r="BF584" s="20"/>
      <c r="BG584" s="20"/>
      <c r="BH584" s="20"/>
      <c r="BI584" s="20"/>
      <c r="BJ584" s="20"/>
      <c r="BK584" s="20"/>
      <c r="BL584" s="20"/>
      <c r="BM584" s="20"/>
      <c r="BN584" s="20"/>
      <c r="BO584" s="20"/>
      <c r="BP584" s="20"/>
      <c r="BQ584" s="20"/>
      <c r="BR584" s="20"/>
      <c r="BS584" s="20"/>
      <c r="BT584" s="20"/>
      <c r="BU584" s="20"/>
      <c r="BV584" s="20"/>
      <c r="BW584" s="20"/>
      <c r="BX584" s="20"/>
      <c r="BY584" s="20"/>
      <c r="BZ584" s="20"/>
      <c r="CA584" s="20"/>
      <c r="CB584" s="20"/>
      <c r="CC584" s="20"/>
      <c r="CD584" s="20"/>
      <c r="CE584" s="20"/>
      <c r="CF584" s="20"/>
      <c r="CG584" s="20"/>
      <c r="CH584" s="20"/>
      <c r="CI584" s="20"/>
      <c r="CJ584" s="20"/>
      <c r="CK584" s="20"/>
      <c r="CL584" s="20"/>
      <c r="CM584" s="20"/>
      <c r="CN584" s="20"/>
      <c r="CO584" s="20"/>
      <c r="CP584" s="20"/>
      <c r="CQ584" s="20"/>
      <c r="CR584" s="20"/>
      <c r="CS584" s="20"/>
      <c r="CT584" s="20"/>
      <c r="CU584" s="20"/>
      <c r="CV584" s="20"/>
      <c r="CW584" s="20"/>
      <c r="CX584" s="20"/>
      <c r="CY584" s="20"/>
      <c r="CZ584" s="20"/>
      <c r="DA584" s="20"/>
      <c r="DB584" s="20"/>
      <c r="DC584" s="20"/>
      <c r="DD584" s="20"/>
      <c r="DE584" s="20"/>
      <c r="DF584" s="20"/>
      <c r="DG584" s="20"/>
      <c r="DH584" s="20"/>
      <c r="DI584" s="20"/>
      <c r="DJ584" s="20"/>
      <c r="DK584" s="20"/>
      <c r="DL584" s="20"/>
      <c r="DM584" s="20"/>
      <c r="DN584" s="20"/>
      <c r="DO584" s="20"/>
      <c r="DP584" s="20"/>
      <c r="DQ584" s="20"/>
      <c r="DR584" s="20"/>
      <c r="DS584" s="20"/>
      <c r="DT584" s="20"/>
      <c r="DU584" s="20"/>
      <c r="DV584" s="20"/>
      <c r="DW584" s="20"/>
      <c r="DX584" s="20"/>
      <c r="DY584" s="20"/>
      <c r="DZ584" s="20"/>
      <c r="EA584" s="20"/>
      <c r="EB584" s="20"/>
      <c r="EC584" s="20"/>
      <c r="ED584" s="20"/>
      <c r="EE584" s="20"/>
      <c r="EF584" s="20"/>
      <c r="EG584" s="20"/>
      <c r="EH584" s="20"/>
      <c r="EI584" s="20"/>
      <c r="EJ584" s="20"/>
      <c r="EK584" s="20"/>
      <c r="EL584" s="20"/>
      <c r="EM584" s="20"/>
      <c r="EN584" s="20"/>
      <c r="EO584" s="20"/>
      <c r="EP584" s="20"/>
      <c r="EQ584" s="20"/>
      <c r="ER584" s="20"/>
      <c r="ES584" s="20"/>
      <c r="ET584" s="20"/>
      <c r="EU584" s="20"/>
      <c r="EV584" s="20"/>
      <c r="EW584" s="20"/>
      <c r="EX584" s="20"/>
      <c r="EY584" s="20"/>
      <c r="EZ584" s="20"/>
      <c r="FA584" s="20"/>
      <c r="FB584" s="20"/>
      <c r="FC584" s="20"/>
      <c r="FD584" s="20"/>
      <c r="FE584" s="20"/>
      <c r="FF584" s="20"/>
      <c r="FG584" s="20"/>
      <c r="FH584" s="20"/>
      <c r="FI584" s="20"/>
      <c r="FJ584" s="20"/>
      <c r="FK584" s="20"/>
      <c r="FL584" s="20"/>
      <c r="FM584" s="20"/>
      <c r="FN584" s="20"/>
      <c r="FO584" s="20"/>
      <c r="FP584" s="20"/>
      <c r="FQ584" s="20"/>
      <c r="FR584" s="20"/>
      <c r="FS584" s="20"/>
      <c r="FT584" s="20"/>
      <c r="FU584" s="20"/>
      <c r="FV584" s="20"/>
      <c r="FW584" s="20"/>
      <c r="FX584" s="20"/>
      <c r="FY584" s="20"/>
      <c r="FZ584" s="20"/>
      <c r="GA584" s="20"/>
      <c r="GB584" s="20"/>
      <c r="GC584" s="20"/>
      <c r="GD584" s="20"/>
      <c r="GE584" s="20"/>
      <c r="GF584" s="20"/>
      <c r="GG584" s="20"/>
      <c r="GH584" s="20"/>
      <c r="GI584" s="20"/>
      <c r="GJ584" s="20"/>
      <c r="GK584" s="20"/>
      <c r="GL584" s="20"/>
      <c r="GM584" s="20"/>
      <c r="GN584" s="20"/>
      <c r="GO584" s="20"/>
      <c r="GP584" s="20"/>
      <c r="GQ584" s="20"/>
      <c r="GR584" s="20"/>
      <c r="GS584" s="20"/>
      <c r="GT584" s="20"/>
      <c r="GU584" s="20"/>
      <c r="GV584" s="20"/>
      <c r="GW584" s="20"/>
      <c r="GX584" s="20"/>
      <c r="GY584" s="20"/>
      <c r="GZ584" s="20"/>
      <c r="HA584" s="20"/>
      <c r="HB584" s="20"/>
      <c r="HC584" s="20"/>
      <c r="HD584" s="20"/>
      <c r="HE584" s="20"/>
      <c r="HF584" s="20"/>
      <c r="HG584" s="20"/>
      <c r="HH584" s="20"/>
      <c r="HI584" s="20"/>
      <c r="HJ584" s="20"/>
      <c r="HK584" s="20"/>
      <c r="HL584" s="20"/>
      <c r="HM584" s="20"/>
      <c r="HN584" s="20"/>
      <c r="HO584" s="20"/>
      <c r="HP584" s="20"/>
      <c r="HQ584" s="20"/>
      <c r="HR584" s="20"/>
      <c r="HS584" s="20"/>
      <c r="HT584" s="20"/>
      <c r="HU584" s="20"/>
      <c r="HV584" s="20"/>
      <c r="HW584" s="20"/>
      <c r="HX584" s="20"/>
      <c r="HY584" s="20"/>
    </row>
    <row r="585" spans="1:233" s="21" customFormat="1" ht="15" customHeight="1" x14ac:dyDescent="0.2">
      <c r="A585" s="18" t="str">
        <f>IF('Lulusan MTs'!A585="","-",IF(LEN('Lulusan MTs'!A585)&lt;&gt;12,"Tidak valid","OK"))</f>
        <v>-</v>
      </c>
      <c r="B585" s="19" t="str">
        <f>IF('Lulusan MTs'!B585="","-",IF(LEN('Lulusan MTs'!B585)&lt;5,"Cek lagi","OK"))</f>
        <v>-</v>
      </c>
      <c r="C585" s="19" t="str">
        <f>IF('Lulusan MTs'!C585="","-",IF('Lulusan MTs'!C585="MTsN","OK",IF('Lulusan MTs'!C585="MTsS","OK","Tidak valid")))</f>
        <v>-</v>
      </c>
      <c r="D585" s="19" t="str">
        <f>IF('Lulusan MTs'!D585="","-",IF(LEN('Lulusan MTs'!D585)&lt;5,"Cek lagi","OK"))</f>
        <v>-</v>
      </c>
      <c r="E585" s="19" t="str">
        <f>IF('Lulusan MTs'!E585="","-",IF(LEN('Lulusan MTs'!E585)&lt;4,"Cek lagi","OK"))</f>
        <v>-</v>
      </c>
      <c r="F585" s="19" t="str">
        <f>IF('Lulusan MTs'!F585="","-",IF(LEN('Lulusan MTs'!F585)&lt;4,"Cek lagi","OK"))</f>
        <v>-</v>
      </c>
      <c r="G585" s="19" t="str">
        <f>IF('Lulusan MTs'!G585="","-",IF(LEN('Lulusan MTs'!G585)&lt;4,"Cek lagi","OK"))</f>
        <v>-</v>
      </c>
      <c r="H585" s="19" t="str">
        <f>IF('Lulusan MTs'!H585="","-",IF(LEN('Lulusan MTs'!H585)&lt;&gt;18,"Tidak valid",IF(VALUE('Lulusan MTs'!H585)&lt;0,"Cek lagi","OK")))</f>
        <v>-</v>
      </c>
      <c r="I585" s="19" t="str">
        <f>IF('Lulusan MTs'!I585="","-",IF(LEN('Lulusan MTs'!I585)&lt;&gt;10,"Tidak valid",IF(VALUE('Lulusan MTs'!I585)&lt;0,"Cek lagi","OK")))</f>
        <v>-</v>
      </c>
      <c r="J585" s="19" t="str">
        <f>IF('Lulusan MTs'!J585="","-",IF(LEN('Lulusan MTs'!J585)&lt;4,"Cek lagi","OK"))</f>
        <v>-</v>
      </c>
      <c r="K585" s="19" t="str">
        <f>IF('Lulusan MTs'!K585="","-",IF(LEN('Lulusan MTs'!K585)&lt;4,"Cek lagi","OK"))</f>
        <v>-</v>
      </c>
      <c r="L585" s="18" t="str">
        <f>IF('Lulusan MTs'!L585="","-",IF(VALUE(LEFT('Lulusan MTs'!L585,2))&gt;31,"Tanggal tidak valid",IF(VALUE(LEFT(RIGHT('Lulusan MTs'!L585,7),2))&gt;12,"Bulan tidak valid",IF(VALUE(RIGHT('Lulusan MTs'!L585,4))&gt;2003,"Umur terlalu tua",IF(VALUE(RIGHT('Lulusan MTs'!L585,4))&lt;1996,"Umur terlalu tua","OK")))))</f>
        <v>-</v>
      </c>
      <c r="M585" s="19" t="str">
        <f>IF('Lulusan MTs'!M585="","-",IF('Lulusan MTs'!M585="L","OK",IF('Lulusan MTs'!M585="P","OK","Tidak valid")))</f>
        <v>-</v>
      </c>
      <c r="N585" s="19" t="str">
        <f>IF('Lulusan MTs'!N585="","-",IF('Lulusan MTs'!N585&gt;400,"Tidak valid",IF('Lulusan MTs'!N585&lt;1,"Tidak valid","OK")))</f>
        <v>-</v>
      </c>
      <c r="O585" s="19" t="str">
        <f>IF('Lulusan MTs'!O585="","-",IF('Lulusan MTs'!O585&gt;100,"Tidak valid",IF('Lulusan MTs'!O585&lt;1,"Tidak valid","OK")))</f>
        <v>-</v>
      </c>
      <c r="P585" s="19" t="str">
        <f>IF('Lulusan MTs'!P585="","-",IF('Lulusan MTs'!P585&gt;6,"Cek lagi",IF('Lulusan MTs'!P585&lt;2,"Cek lagi","OK")))</f>
        <v>-</v>
      </c>
      <c r="Q585" s="19" t="str">
        <f>IF('Lulusan MTs'!Q585="","-",IF('Lulusan MTs'!Q585&gt;8,"Tidak valid",IF('Lulusan MTs'!Q585&lt;1,"Tidak valid","OK")))</f>
        <v>-</v>
      </c>
      <c r="R585" s="75" t="str">
        <f>IF('Lulusan MTs'!R585="","-",IF(LEN('Lulusan MTs'!R585)&lt;16,"Cek lagi","OK"))</f>
        <v>-</v>
      </c>
      <c r="S585" s="19" t="str">
        <f>IF('Lulusan MTs'!S585="","-",IF('Lulusan MTs'!S585&gt;6,"Tidak valid",IF('Lulusan MTs'!S585&lt;1,"Tidak valid","OK")))</f>
        <v>-</v>
      </c>
      <c r="T585" s="18" t="str">
        <f>IF('Lulusan MTs'!T585="","-",IF(VALUE(LEFT('Lulusan MTs'!T585,2))&gt;31,"Tanggal tidak valid",IF(VALUE(LEFT(RIGHT('Lulusan MTs'!T585,7),2))&gt;12,"Bulan tidak valid",IF(VALUE(RIGHT('Lulusan MTs'!T585,4))&lt;2010,"Cek lagi Tahun Masuk",IF(VALUE(RIGHT('Lulusan MTs'!T585,4))&gt;2014,"Cek lagi Tahun Masuk","OK")))))</f>
        <v>-</v>
      </c>
      <c r="U585" s="76" t="str">
        <f>IF('Lulusan MTs'!U585="","-",IF(LEN('Lulusan MTs'!U585)&lt;&gt;20,"Tidak valid","OK"))</f>
        <v>-</v>
      </c>
      <c r="V585" s="19" t="str">
        <f>IF('Lulusan MTs'!V585="","-",IF('Lulusan MTs'!V585&gt;3,"Tidak valid",IF('Lulusan MTs'!V585&lt;1,"Tidak valid","OK")))</f>
        <v>-</v>
      </c>
      <c r="W585" s="76" t="str">
        <f>IF('Lulusan MTs'!J585&lt;&gt;"",IF('Lulusan MTs'!W585="","Wajib Diisi","OK"),"-")</f>
        <v>-</v>
      </c>
      <c r="X585" s="76" t="str">
        <f>IF('Lulusan MTs'!J585&lt;&gt;"",IF('Lulusan MTs'!X585="","Wajib Diisi","OK"),"-")</f>
        <v>-</v>
      </c>
      <c r="Y585" s="18" t="str">
        <f>IF('Lulusan MTs'!Y585="","-",IF(VALUE(LEFT('Lulusan MTs'!Y585,2))&gt;31,"Tanggal tidak valid",IF(VALUE(LEFT(RIGHT('Lulusan MTs'!Y585,7),2))&gt;12,"Bulan tidak valid",IF(VALUE(RIGHT('Lulusan MTs'!Y585,4))&lt;&gt;2016,"Cek lagi Tahun Lulus","OK"))))</f>
        <v>-</v>
      </c>
      <c r="Z585" s="19" t="str">
        <f>IF('Lulusan MTs'!Z585="","-",IF('Lulusan MTs'!Z585&gt;100,"Tidak valid",IF('Lulusan MTs'!Z585&lt;1,"Tidak valid","OK")))</f>
        <v>-</v>
      </c>
      <c r="AA585" s="19" t="str">
        <f>IF('Lulusan MTs'!AA585="","-",IF('Lulusan MTs'!AA585&gt;100,"Tidak valid",IF('Lulusan MTs'!AA585&lt;1,"Tidak valid","OK")))</f>
        <v>-</v>
      </c>
      <c r="AB585" s="19" t="str">
        <f>IF('Lulusan MTs'!AB585="","-",IF('Lulusan MTs'!AB585&gt;100,"Tidak valid",IF('Lulusan MTs'!AB585&lt;1,"Tidak valid","OK")))</f>
        <v>-</v>
      </c>
      <c r="AC585" s="19" t="str">
        <f>IF('Lulusan MTs'!AC585="","-",IF('Lulusan MTs'!AC585&gt;100,"Tidak valid",IF('Lulusan MTs'!AC585&lt;1,"Tidak valid","OK")))</f>
        <v>-</v>
      </c>
      <c r="AD585" s="19" t="str">
        <f>IF('Lulusan MTs'!AD585="","-",IF('Lulusan MTs'!AD585&gt;100,"Tidak valid",IF('Lulusan MTs'!AD585&lt;1,"Tidak valid","OK")))</f>
        <v>-</v>
      </c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  <c r="AT585" s="20"/>
      <c r="AU585" s="20"/>
      <c r="AV585" s="20"/>
      <c r="AW585" s="20"/>
      <c r="AX585" s="20"/>
      <c r="AY585" s="20"/>
      <c r="AZ585" s="20"/>
      <c r="BA585" s="20"/>
      <c r="BB585" s="20"/>
      <c r="BC585" s="20"/>
      <c r="BD585" s="20"/>
      <c r="BE585" s="20"/>
      <c r="BF585" s="20"/>
      <c r="BG585" s="20"/>
      <c r="BH585" s="20"/>
      <c r="BI585" s="20"/>
      <c r="BJ585" s="20"/>
      <c r="BK585" s="20"/>
      <c r="BL585" s="20"/>
      <c r="BM585" s="20"/>
      <c r="BN585" s="20"/>
      <c r="BO585" s="20"/>
      <c r="BP585" s="20"/>
      <c r="BQ585" s="20"/>
      <c r="BR585" s="20"/>
      <c r="BS585" s="20"/>
      <c r="BT585" s="20"/>
      <c r="BU585" s="20"/>
      <c r="BV585" s="20"/>
      <c r="BW585" s="20"/>
      <c r="BX585" s="20"/>
      <c r="BY585" s="20"/>
      <c r="BZ585" s="20"/>
      <c r="CA585" s="20"/>
      <c r="CB585" s="20"/>
      <c r="CC585" s="20"/>
      <c r="CD585" s="20"/>
      <c r="CE585" s="20"/>
      <c r="CF585" s="20"/>
      <c r="CG585" s="20"/>
      <c r="CH585" s="20"/>
      <c r="CI585" s="20"/>
      <c r="CJ585" s="20"/>
      <c r="CK585" s="20"/>
      <c r="CL585" s="20"/>
      <c r="CM585" s="20"/>
      <c r="CN585" s="20"/>
      <c r="CO585" s="20"/>
      <c r="CP585" s="20"/>
      <c r="CQ585" s="20"/>
      <c r="CR585" s="20"/>
      <c r="CS585" s="20"/>
      <c r="CT585" s="20"/>
      <c r="CU585" s="20"/>
      <c r="CV585" s="20"/>
      <c r="CW585" s="20"/>
      <c r="CX585" s="20"/>
      <c r="CY585" s="20"/>
      <c r="CZ585" s="20"/>
      <c r="DA585" s="20"/>
      <c r="DB585" s="20"/>
      <c r="DC585" s="20"/>
      <c r="DD585" s="20"/>
      <c r="DE585" s="20"/>
      <c r="DF585" s="20"/>
      <c r="DG585" s="20"/>
      <c r="DH585" s="20"/>
      <c r="DI585" s="20"/>
      <c r="DJ585" s="20"/>
      <c r="DK585" s="20"/>
      <c r="DL585" s="20"/>
      <c r="DM585" s="20"/>
      <c r="DN585" s="20"/>
      <c r="DO585" s="20"/>
      <c r="DP585" s="20"/>
      <c r="DQ585" s="20"/>
      <c r="DR585" s="20"/>
      <c r="DS585" s="20"/>
      <c r="DT585" s="20"/>
      <c r="DU585" s="20"/>
      <c r="DV585" s="20"/>
      <c r="DW585" s="20"/>
      <c r="DX585" s="20"/>
      <c r="DY585" s="20"/>
      <c r="DZ585" s="20"/>
      <c r="EA585" s="20"/>
      <c r="EB585" s="20"/>
      <c r="EC585" s="20"/>
      <c r="ED585" s="20"/>
      <c r="EE585" s="20"/>
      <c r="EF585" s="20"/>
      <c r="EG585" s="20"/>
      <c r="EH585" s="20"/>
      <c r="EI585" s="20"/>
      <c r="EJ585" s="20"/>
      <c r="EK585" s="20"/>
      <c r="EL585" s="20"/>
      <c r="EM585" s="20"/>
      <c r="EN585" s="20"/>
      <c r="EO585" s="20"/>
      <c r="EP585" s="20"/>
      <c r="EQ585" s="20"/>
      <c r="ER585" s="20"/>
      <c r="ES585" s="20"/>
      <c r="ET585" s="20"/>
      <c r="EU585" s="20"/>
      <c r="EV585" s="20"/>
      <c r="EW585" s="20"/>
      <c r="EX585" s="20"/>
      <c r="EY585" s="20"/>
      <c r="EZ585" s="20"/>
      <c r="FA585" s="20"/>
      <c r="FB585" s="20"/>
      <c r="FC585" s="20"/>
      <c r="FD585" s="20"/>
      <c r="FE585" s="20"/>
      <c r="FF585" s="20"/>
      <c r="FG585" s="20"/>
      <c r="FH585" s="20"/>
      <c r="FI585" s="20"/>
      <c r="FJ585" s="20"/>
      <c r="FK585" s="20"/>
      <c r="FL585" s="20"/>
      <c r="FM585" s="20"/>
      <c r="FN585" s="20"/>
      <c r="FO585" s="20"/>
      <c r="FP585" s="20"/>
      <c r="FQ585" s="20"/>
      <c r="FR585" s="20"/>
      <c r="FS585" s="20"/>
      <c r="FT585" s="20"/>
      <c r="FU585" s="20"/>
      <c r="FV585" s="20"/>
      <c r="FW585" s="20"/>
      <c r="FX585" s="20"/>
      <c r="FY585" s="20"/>
      <c r="FZ585" s="20"/>
      <c r="GA585" s="20"/>
      <c r="GB585" s="20"/>
      <c r="GC585" s="20"/>
      <c r="GD585" s="20"/>
      <c r="GE585" s="20"/>
      <c r="GF585" s="20"/>
      <c r="GG585" s="20"/>
      <c r="GH585" s="20"/>
      <c r="GI585" s="20"/>
      <c r="GJ585" s="20"/>
      <c r="GK585" s="20"/>
      <c r="GL585" s="20"/>
      <c r="GM585" s="20"/>
      <c r="GN585" s="20"/>
      <c r="GO585" s="20"/>
      <c r="GP585" s="20"/>
      <c r="GQ585" s="20"/>
      <c r="GR585" s="20"/>
      <c r="GS585" s="20"/>
      <c r="GT585" s="20"/>
      <c r="GU585" s="20"/>
      <c r="GV585" s="20"/>
      <c r="GW585" s="20"/>
      <c r="GX585" s="20"/>
      <c r="GY585" s="20"/>
      <c r="GZ585" s="20"/>
      <c r="HA585" s="20"/>
      <c r="HB585" s="20"/>
      <c r="HC585" s="20"/>
      <c r="HD585" s="20"/>
      <c r="HE585" s="20"/>
      <c r="HF585" s="20"/>
      <c r="HG585" s="20"/>
      <c r="HH585" s="20"/>
      <c r="HI585" s="20"/>
      <c r="HJ585" s="20"/>
      <c r="HK585" s="20"/>
      <c r="HL585" s="20"/>
      <c r="HM585" s="20"/>
      <c r="HN585" s="20"/>
      <c r="HO585" s="20"/>
      <c r="HP585" s="20"/>
      <c r="HQ585" s="20"/>
      <c r="HR585" s="20"/>
      <c r="HS585" s="20"/>
      <c r="HT585" s="20"/>
      <c r="HU585" s="20"/>
      <c r="HV585" s="20"/>
      <c r="HW585" s="20"/>
      <c r="HX585" s="20"/>
      <c r="HY585" s="20"/>
    </row>
    <row r="586" spans="1:233" s="21" customFormat="1" ht="15" customHeight="1" x14ac:dyDescent="0.2">
      <c r="A586" s="18" t="str">
        <f>IF('Lulusan MTs'!A586="","-",IF(LEN('Lulusan MTs'!A586)&lt;&gt;12,"Tidak valid","OK"))</f>
        <v>-</v>
      </c>
      <c r="B586" s="19" t="str">
        <f>IF('Lulusan MTs'!B586="","-",IF(LEN('Lulusan MTs'!B586)&lt;5,"Cek lagi","OK"))</f>
        <v>-</v>
      </c>
      <c r="C586" s="19" t="str">
        <f>IF('Lulusan MTs'!C586="","-",IF('Lulusan MTs'!C586="MTsN","OK",IF('Lulusan MTs'!C586="MTsS","OK","Tidak valid")))</f>
        <v>-</v>
      </c>
      <c r="D586" s="19" t="str">
        <f>IF('Lulusan MTs'!D586="","-",IF(LEN('Lulusan MTs'!D586)&lt;5,"Cek lagi","OK"))</f>
        <v>-</v>
      </c>
      <c r="E586" s="19" t="str">
        <f>IF('Lulusan MTs'!E586="","-",IF(LEN('Lulusan MTs'!E586)&lt;4,"Cek lagi","OK"))</f>
        <v>-</v>
      </c>
      <c r="F586" s="19" t="str">
        <f>IF('Lulusan MTs'!F586="","-",IF(LEN('Lulusan MTs'!F586)&lt;4,"Cek lagi","OK"))</f>
        <v>-</v>
      </c>
      <c r="G586" s="19" t="str">
        <f>IF('Lulusan MTs'!G586="","-",IF(LEN('Lulusan MTs'!G586)&lt;4,"Cek lagi","OK"))</f>
        <v>-</v>
      </c>
      <c r="H586" s="19" t="str">
        <f>IF('Lulusan MTs'!H586="","-",IF(LEN('Lulusan MTs'!H586)&lt;&gt;18,"Tidak valid",IF(VALUE('Lulusan MTs'!H586)&lt;0,"Cek lagi","OK")))</f>
        <v>-</v>
      </c>
      <c r="I586" s="19" t="str">
        <f>IF('Lulusan MTs'!I586="","-",IF(LEN('Lulusan MTs'!I586)&lt;&gt;10,"Tidak valid",IF(VALUE('Lulusan MTs'!I586)&lt;0,"Cek lagi","OK")))</f>
        <v>-</v>
      </c>
      <c r="J586" s="19" t="str">
        <f>IF('Lulusan MTs'!J586="","-",IF(LEN('Lulusan MTs'!J586)&lt;4,"Cek lagi","OK"))</f>
        <v>-</v>
      </c>
      <c r="K586" s="19" t="str">
        <f>IF('Lulusan MTs'!K586="","-",IF(LEN('Lulusan MTs'!K586)&lt;4,"Cek lagi","OK"))</f>
        <v>-</v>
      </c>
      <c r="L586" s="18" t="str">
        <f>IF('Lulusan MTs'!L586="","-",IF(VALUE(LEFT('Lulusan MTs'!L586,2))&gt;31,"Tanggal tidak valid",IF(VALUE(LEFT(RIGHT('Lulusan MTs'!L586,7),2))&gt;12,"Bulan tidak valid",IF(VALUE(RIGHT('Lulusan MTs'!L586,4))&gt;2003,"Umur terlalu tua",IF(VALUE(RIGHT('Lulusan MTs'!L586,4))&lt;1996,"Umur terlalu tua","OK")))))</f>
        <v>-</v>
      </c>
      <c r="M586" s="19" t="str">
        <f>IF('Lulusan MTs'!M586="","-",IF('Lulusan MTs'!M586="L","OK",IF('Lulusan MTs'!M586="P","OK","Tidak valid")))</f>
        <v>-</v>
      </c>
      <c r="N586" s="19" t="str">
        <f>IF('Lulusan MTs'!N586="","-",IF('Lulusan MTs'!N586&gt;400,"Tidak valid",IF('Lulusan MTs'!N586&lt;1,"Tidak valid","OK")))</f>
        <v>-</v>
      </c>
      <c r="O586" s="19" t="str">
        <f>IF('Lulusan MTs'!O586="","-",IF('Lulusan MTs'!O586&gt;100,"Tidak valid",IF('Lulusan MTs'!O586&lt;1,"Tidak valid","OK")))</f>
        <v>-</v>
      </c>
      <c r="P586" s="19" t="str">
        <f>IF('Lulusan MTs'!P586="","-",IF('Lulusan MTs'!P586&gt;6,"Cek lagi",IF('Lulusan MTs'!P586&lt;2,"Cek lagi","OK")))</f>
        <v>-</v>
      </c>
      <c r="Q586" s="19" t="str">
        <f>IF('Lulusan MTs'!Q586="","-",IF('Lulusan MTs'!Q586&gt;8,"Tidak valid",IF('Lulusan MTs'!Q586&lt;1,"Tidak valid","OK")))</f>
        <v>-</v>
      </c>
      <c r="R586" s="75" t="str">
        <f>IF('Lulusan MTs'!R586="","-",IF(LEN('Lulusan MTs'!R586)&lt;16,"Cek lagi","OK"))</f>
        <v>-</v>
      </c>
      <c r="S586" s="19" t="str">
        <f>IF('Lulusan MTs'!S586="","-",IF('Lulusan MTs'!S586&gt;6,"Tidak valid",IF('Lulusan MTs'!S586&lt;1,"Tidak valid","OK")))</f>
        <v>-</v>
      </c>
      <c r="T586" s="18" t="str">
        <f>IF('Lulusan MTs'!T586="","-",IF(VALUE(LEFT('Lulusan MTs'!T586,2))&gt;31,"Tanggal tidak valid",IF(VALUE(LEFT(RIGHT('Lulusan MTs'!T586,7),2))&gt;12,"Bulan tidak valid",IF(VALUE(RIGHT('Lulusan MTs'!T586,4))&lt;2010,"Cek lagi Tahun Masuk",IF(VALUE(RIGHT('Lulusan MTs'!T586,4))&gt;2014,"Cek lagi Tahun Masuk","OK")))))</f>
        <v>-</v>
      </c>
      <c r="U586" s="76" t="str">
        <f>IF('Lulusan MTs'!U586="","-",IF(LEN('Lulusan MTs'!U586)&lt;&gt;20,"Tidak valid","OK"))</f>
        <v>-</v>
      </c>
      <c r="V586" s="19" t="str">
        <f>IF('Lulusan MTs'!V586="","-",IF('Lulusan MTs'!V586&gt;3,"Tidak valid",IF('Lulusan MTs'!V586&lt;1,"Tidak valid","OK")))</f>
        <v>-</v>
      </c>
      <c r="W586" s="76" t="str">
        <f>IF('Lulusan MTs'!J586&lt;&gt;"",IF('Lulusan MTs'!W586="","Wajib Diisi","OK"),"-")</f>
        <v>-</v>
      </c>
      <c r="X586" s="76" t="str">
        <f>IF('Lulusan MTs'!J586&lt;&gt;"",IF('Lulusan MTs'!X586="","Wajib Diisi","OK"),"-")</f>
        <v>-</v>
      </c>
      <c r="Y586" s="18" t="str">
        <f>IF('Lulusan MTs'!Y586="","-",IF(VALUE(LEFT('Lulusan MTs'!Y586,2))&gt;31,"Tanggal tidak valid",IF(VALUE(LEFT(RIGHT('Lulusan MTs'!Y586,7),2))&gt;12,"Bulan tidak valid",IF(VALUE(RIGHT('Lulusan MTs'!Y586,4))&lt;&gt;2016,"Cek lagi Tahun Lulus","OK"))))</f>
        <v>-</v>
      </c>
      <c r="Z586" s="19" t="str">
        <f>IF('Lulusan MTs'!Z586="","-",IF('Lulusan MTs'!Z586&gt;100,"Tidak valid",IF('Lulusan MTs'!Z586&lt;1,"Tidak valid","OK")))</f>
        <v>-</v>
      </c>
      <c r="AA586" s="19" t="str">
        <f>IF('Lulusan MTs'!AA586="","-",IF('Lulusan MTs'!AA586&gt;100,"Tidak valid",IF('Lulusan MTs'!AA586&lt;1,"Tidak valid","OK")))</f>
        <v>-</v>
      </c>
      <c r="AB586" s="19" t="str">
        <f>IF('Lulusan MTs'!AB586="","-",IF('Lulusan MTs'!AB586&gt;100,"Tidak valid",IF('Lulusan MTs'!AB586&lt;1,"Tidak valid","OK")))</f>
        <v>-</v>
      </c>
      <c r="AC586" s="19" t="str">
        <f>IF('Lulusan MTs'!AC586="","-",IF('Lulusan MTs'!AC586&gt;100,"Tidak valid",IF('Lulusan MTs'!AC586&lt;1,"Tidak valid","OK")))</f>
        <v>-</v>
      </c>
      <c r="AD586" s="19" t="str">
        <f>IF('Lulusan MTs'!AD586="","-",IF('Lulusan MTs'!AD586&gt;100,"Tidak valid",IF('Lulusan MTs'!AD586&lt;1,"Tidak valid","OK")))</f>
        <v>-</v>
      </c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  <c r="AT586" s="20"/>
      <c r="AU586" s="20"/>
      <c r="AV586" s="20"/>
      <c r="AW586" s="20"/>
      <c r="AX586" s="20"/>
      <c r="AY586" s="20"/>
      <c r="AZ586" s="20"/>
      <c r="BA586" s="20"/>
      <c r="BB586" s="20"/>
      <c r="BC586" s="20"/>
      <c r="BD586" s="20"/>
      <c r="BE586" s="20"/>
      <c r="BF586" s="20"/>
      <c r="BG586" s="20"/>
      <c r="BH586" s="20"/>
      <c r="BI586" s="20"/>
      <c r="BJ586" s="20"/>
      <c r="BK586" s="20"/>
      <c r="BL586" s="20"/>
      <c r="BM586" s="20"/>
      <c r="BN586" s="20"/>
      <c r="BO586" s="20"/>
      <c r="BP586" s="20"/>
      <c r="BQ586" s="20"/>
      <c r="BR586" s="20"/>
      <c r="BS586" s="20"/>
      <c r="BT586" s="20"/>
      <c r="BU586" s="20"/>
      <c r="BV586" s="20"/>
      <c r="BW586" s="20"/>
      <c r="BX586" s="20"/>
      <c r="BY586" s="20"/>
      <c r="BZ586" s="20"/>
      <c r="CA586" s="20"/>
      <c r="CB586" s="20"/>
      <c r="CC586" s="20"/>
      <c r="CD586" s="20"/>
      <c r="CE586" s="20"/>
      <c r="CF586" s="20"/>
      <c r="CG586" s="20"/>
      <c r="CH586" s="20"/>
      <c r="CI586" s="20"/>
      <c r="CJ586" s="20"/>
      <c r="CK586" s="20"/>
      <c r="CL586" s="20"/>
      <c r="CM586" s="20"/>
      <c r="CN586" s="20"/>
      <c r="CO586" s="20"/>
      <c r="CP586" s="20"/>
      <c r="CQ586" s="20"/>
      <c r="CR586" s="20"/>
      <c r="CS586" s="20"/>
      <c r="CT586" s="20"/>
      <c r="CU586" s="20"/>
      <c r="CV586" s="20"/>
      <c r="CW586" s="20"/>
      <c r="CX586" s="20"/>
      <c r="CY586" s="20"/>
      <c r="CZ586" s="20"/>
      <c r="DA586" s="20"/>
      <c r="DB586" s="20"/>
      <c r="DC586" s="20"/>
      <c r="DD586" s="20"/>
      <c r="DE586" s="20"/>
      <c r="DF586" s="20"/>
      <c r="DG586" s="20"/>
      <c r="DH586" s="20"/>
      <c r="DI586" s="20"/>
      <c r="DJ586" s="20"/>
      <c r="DK586" s="20"/>
      <c r="DL586" s="20"/>
      <c r="DM586" s="20"/>
      <c r="DN586" s="20"/>
      <c r="DO586" s="20"/>
      <c r="DP586" s="20"/>
      <c r="DQ586" s="20"/>
      <c r="DR586" s="20"/>
      <c r="DS586" s="20"/>
      <c r="DT586" s="20"/>
      <c r="DU586" s="20"/>
      <c r="DV586" s="20"/>
      <c r="DW586" s="20"/>
      <c r="DX586" s="20"/>
      <c r="DY586" s="20"/>
      <c r="DZ586" s="20"/>
      <c r="EA586" s="20"/>
      <c r="EB586" s="20"/>
      <c r="EC586" s="20"/>
      <c r="ED586" s="20"/>
      <c r="EE586" s="20"/>
      <c r="EF586" s="20"/>
      <c r="EG586" s="20"/>
      <c r="EH586" s="20"/>
      <c r="EI586" s="20"/>
      <c r="EJ586" s="20"/>
      <c r="EK586" s="20"/>
      <c r="EL586" s="20"/>
      <c r="EM586" s="20"/>
      <c r="EN586" s="20"/>
      <c r="EO586" s="20"/>
      <c r="EP586" s="20"/>
      <c r="EQ586" s="20"/>
      <c r="ER586" s="20"/>
      <c r="ES586" s="20"/>
      <c r="ET586" s="20"/>
      <c r="EU586" s="20"/>
      <c r="EV586" s="20"/>
      <c r="EW586" s="20"/>
      <c r="EX586" s="20"/>
      <c r="EY586" s="20"/>
      <c r="EZ586" s="20"/>
      <c r="FA586" s="20"/>
      <c r="FB586" s="20"/>
      <c r="FC586" s="20"/>
      <c r="FD586" s="20"/>
      <c r="FE586" s="20"/>
      <c r="FF586" s="20"/>
      <c r="FG586" s="20"/>
      <c r="FH586" s="20"/>
      <c r="FI586" s="20"/>
      <c r="FJ586" s="20"/>
      <c r="FK586" s="20"/>
      <c r="FL586" s="20"/>
      <c r="FM586" s="20"/>
      <c r="FN586" s="20"/>
      <c r="FO586" s="20"/>
      <c r="FP586" s="20"/>
      <c r="FQ586" s="20"/>
      <c r="FR586" s="20"/>
      <c r="FS586" s="20"/>
      <c r="FT586" s="20"/>
      <c r="FU586" s="20"/>
      <c r="FV586" s="20"/>
      <c r="FW586" s="20"/>
      <c r="FX586" s="20"/>
      <c r="FY586" s="20"/>
      <c r="FZ586" s="20"/>
      <c r="GA586" s="20"/>
      <c r="GB586" s="20"/>
      <c r="GC586" s="20"/>
      <c r="GD586" s="20"/>
      <c r="GE586" s="20"/>
      <c r="GF586" s="20"/>
      <c r="GG586" s="20"/>
      <c r="GH586" s="20"/>
      <c r="GI586" s="20"/>
      <c r="GJ586" s="20"/>
      <c r="GK586" s="20"/>
      <c r="GL586" s="20"/>
      <c r="GM586" s="20"/>
      <c r="GN586" s="20"/>
      <c r="GO586" s="20"/>
      <c r="GP586" s="20"/>
      <c r="GQ586" s="20"/>
      <c r="GR586" s="20"/>
      <c r="GS586" s="20"/>
      <c r="GT586" s="20"/>
      <c r="GU586" s="20"/>
      <c r="GV586" s="20"/>
      <c r="GW586" s="20"/>
      <c r="GX586" s="20"/>
      <c r="GY586" s="20"/>
      <c r="GZ586" s="20"/>
      <c r="HA586" s="20"/>
      <c r="HB586" s="20"/>
      <c r="HC586" s="20"/>
      <c r="HD586" s="20"/>
      <c r="HE586" s="20"/>
      <c r="HF586" s="20"/>
      <c r="HG586" s="20"/>
      <c r="HH586" s="20"/>
      <c r="HI586" s="20"/>
      <c r="HJ586" s="20"/>
      <c r="HK586" s="20"/>
      <c r="HL586" s="20"/>
      <c r="HM586" s="20"/>
      <c r="HN586" s="20"/>
      <c r="HO586" s="20"/>
      <c r="HP586" s="20"/>
      <c r="HQ586" s="20"/>
      <c r="HR586" s="20"/>
      <c r="HS586" s="20"/>
      <c r="HT586" s="20"/>
      <c r="HU586" s="20"/>
      <c r="HV586" s="20"/>
      <c r="HW586" s="20"/>
      <c r="HX586" s="20"/>
      <c r="HY586" s="20"/>
    </row>
    <row r="587" spans="1:233" s="21" customFormat="1" ht="15" customHeight="1" x14ac:dyDescent="0.2">
      <c r="A587" s="18" t="str">
        <f>IF('Lulusan MTs'!A587="","-",IF(LEN('Lulusan MTs'!A587)&lt;&gt;12,"Tidak valid","OK"))</f>
        <v>-</v>
      </c>
      <c r="B587" s="19" t="str">
        <f>IF('Lulusan MTs'!B587="","-",IF(LEN('Lulusan MTs'!B587)&lt;5,"Cek lagi","OK"))</f>
        <v>-</v>
      </c>
      <c r="C587" s="19" t="str">
        <f>IF('Lulusan MTs'!C587="","-",IF('Lulusan MTs'!C587="MTsN","OK",IF('Lulusan MTs'!C587="MTsS","OK","Tidak valid")))</f>
        <v>-</v>
      </c>
      <c r="D587" s="19" t="str">
        <f>IF('Lulusan MTs'!D587="","-",IF(LEN('Lulusan MTs'!D587)&lt;5,"Cek lagi","OK"))</f>
        <v>-</v>
      </c>
      <c r="E587" s="19" t="str">
        <f>IF('Lulusan MTs'!E587="","-",IF(LEN('Lulusan MTs'!E587)&lt;4,"Cek lagi","OK"))</f>
        <v>-</v>
      </c>
      <c r="F587" s="19" t="str">
        <f>IF('Lulusan MTs'!F587="","-",IF(LEN('Lulusan MTs'!F587)&lt;4,"Cek lagi","OK"))</f>
        <v>-</v>
      </c>
      <c r="G587" s="19" t="str">
        <f>IF('Lulusan MTs'!G587="","-",IF(LEN('Lulusan MTs'!G587)&lt;4,"Cek lagi","OK"))</f>
        <v>-</v>
      </c>
      <c r="H587" s="19" t="str">
        <f>IF('Lulusan MTs'!H587="","-",IF(LEN('Lulusan MTs'!H587)&lt;&gt;18,"Tidak valid",IF(VALUE('Lulusan MTs'!H587)&lt;0,"Cek lagi","OK")))</f>
        <v>-</v>
      </c>
      <c r="I587" s="19" t="str">
        <f>IF('Lulusan MTs'!I587="","-",IF(LEN('Lulusan MTs'!I587)&lt;&gt;10,"Tidak valid",IF(VALUE('Lulusan MTs'!I587)&lt;0,"Cek lagi","OK")))</f>
        <v>-</v>
      </c>
      <c r="J587" s="19" t="str">
        <f>IF('Lulusan MTs'!J587="","-",IF(LEN('Lulusan MTs'!J587)&lt;4,"Cek lagi","OK"))</f>
        <v>-</v>
      </c>
      <c r="K587" s="19" t="str">
        <f>IF('Lulusan MTs'!K587="","-",IF(LEN('Lulusan MTs'!K587)&lt;4,"Cek lagi","OK"))</f>
        <v>-</v>
      </c>
      <c r="L587" s="18" t="str">
        <f>IF('Lulusan MTs'!L587="","-",IF(VALUE(LEFT('Lulusan MTs'!L587,2))&gt;31,"Tanggal tidak valid",IF(VALUE(LEFT(RIGHT('Lulusan MTs'!L587,7),2))&gt;12,"Bulan tidak valid",IF(VALUE(RIGHT('Lulusan MTs'!L587,4))&gt;2003,"Umur terlalu tua",IF(VALUE(RIGHT('Lulusan MTs'!L587,4))&lt;1996,"Umur terlalu tua","OK")))))</f>
        <v>-</v>
      </c>
      <c r="M587" s="19" t="str">
        <f>IF('Lulusan MTs'!M587="","-",IF('Lulusan MTs'!M587="L","OK",IF('Lulusan MTs'!M587="P","OK","Tidak valid")))</f>
        <v>-</v>
      </c>
      <c r="N587" s="19" t="str">
        <f>IF('Lulusan MTs'!N587="","-",IF('Lulusan MTs'!N587&gt;400,"Tidak valid",IF('Lulusan MTs'!N587&lt;1,"Tidak valid","OK")))</f>
        <v>-</v>
      </c>
      <c r="O587" s="19" t="str">
        <f>IF('Lulusan MTs'!O587="","-",IF('Lulusan MTs'!O587&gt;100,"Tidak valid",IF('Lulusan MTs'!O587&lt;1,"Tidak valid","OK")))</f>
        <v>-</v>
      </c>
      <c r="P587" s="19" t="str">
        <f>IF('Lulusan MTs'!P587="","-",IF('Lulusan MTs'!P587&gt;6,"Cek lagi",IF('Lulusan MTs'!P587&lt;2,"Cek lagi","OK")))</f>
        <v>-</v>
      </c>
      <c r="Q587" s="19" t="str">
        <f>IF('Lulusan MTs'!Q587="","-",IF('Lulusan MTs'!Q587&gt;8,"Tidak valid",IF('Lulusan MTs'!Q587&lt;1,"Tidak valid","OK")))</f>
        <v>-</v>
      </c>
      <c r="R587" s="75" t="str">
        <f>IF('Lulusan MTs'!R587="","-",IF(LEN('Lulusan MTs'!R587)&lt;16,"Cek lagi","OK"))</f>
        <v>-</v>
      </c>
      <c r="S587" s="19" t="str">
        <f>IF('Lulusan MTs'!S587="","-",IF('Lulusan MTs'!S587&gt;6,"Tidak valid",IF('Lulusan MTs'!S587&lt;1,"Tidak valid","OK")))</f>
        <v>-</v>
      </c>
      <c r="T587" s="18" t="str">
        <f>IF('Lulusan MTs'!T587="","-",IF(VALUE(LEFT('Lulusan MTs'!T587,2))&gt;31,"Tanggal tidak valid",IF(VALUE(LEFT(RIGHT('Lulusan MTs'!T587,7),2))&gt;12,"Bulan tidak valid",IF(VALUE(RIGHT('Lulusan MTs'!T587,4))&lt;2010,"Cek lagi Tahun Masuk",IF(VALUE(RIGHT('Lulusan MTs'!T587,4))&gt;2014,"Cek lagi Tahun Masuk","OK")))))</f>
        <v>-</v>
      </c>
      <c r="U587" s="76" t="str">
        <f>IF('Lulusan MTs'!U587="","-",IF(LEN('Lulusan MTs'!U587)&lt;&gt;20,"Tidak valid","OK"))</f>
        <v>-</v>
      </c>
      <c r="V587" s="19" t="str">
        <f>IF('Lulusan MTs'!V587="","-",IF('Lulusan MTs'!V587&gt;3,"Tidak valid",IF('Lulusan MTs'!V587&lt;1,"Tidak valid","OK")))</f>
        <v>-</v>
      </c>
      <c r="W587" s="76" t="str">
        <f>IF('Lulusan MTs'!J587&lt;&gt;"",IF('Lulusan MTs'!W587="","Wajib Diisi","OK"),"-")</f>
        <v>-</v>
      </c>
      <c r="X587" s="76" t="str">
        <f>IF('Lulusan MTs'!J587&lt;&gt;"",IF('Lulusan MTs'!X587="","Wajib Diisi","OK"),"-")</f>
        <v>-</v>
      </c>
      <c r="Y587" s="18" t="str">
        <f>IF('Lulusan MTs'!Y587="","-",IF(VALUE(LEFT('Lulusan MTs'!Y587,2))&gt;31,"Tanggal tidak valid",IF(VALUE(LEFT(RIGHT('Lulusan MTs'!Y587,7),2))&gt;12,"Bulan tidak valid",IF(VALUE(RIGHT('Lulusan MTs'!Y587,4))&lt;&gt;2016,"Cek lagi Tahun Lulus","OK"))))</f>
        <v>-</v>
      </c>
      <c r="Z587" s="19" t="str">
        <f>IF('Lulusan MTs'!Z587="","-",IF('Lulusan MTs'!Z587&gt;100,"Tidak valid",IF('Lulusan MTs'!Z587&lt;1,"Tidak valid","OK")))</f>
        <v>-</v>
      </c>
      <c r="AA587" s="19" t="str">
        <f>IF('Lulusan MTs'!AA587="","-",IF('Lulusan MTs'!AA587&gt;100,"Tidak valid",IF('Lulusan MTs'!AA587&lt;1,"Tidak valid","OK")))</f>
        <v>-</v>
      </c>
      <c r="AB587" s="19" t="str">
        <f>IF('Lulusan MTs'!AB587="","-",IF('Lulusan MTs'!AB587&gt;100,"Tidak valid",IF('Lulusan MTs'!AB587&lt;1,"Tidak valid","OK")))</f>
        <v>-</v>
      </c>
      <c r="AC587" s="19" t="str">
        <f>IF('Lulusan MTs'!AC587="","-",IF('Lulusan MTs'!AC587&gt;100,"Tidak valid",IF('Lulusan MTs'!AC587&lt;1,"Tidak valid","OK")))</f>
        <v>-</v>
      </c>
      <c r="AD587" s="19" t="str">
        <f>IF('Lulusan MTs'!AD587="","-",IF('Lulusan MTs'!AD587&gt;100,"Tidak valid",IF('Lulusan MTs'!AD587&lt;1,"Tidak valid","OK")))</f>
        <v>-</v>
      </c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  <c r="AT587" s="20"/>
      <c r="AU587" s="20"/>
      <c r="AV587" s="20"/>
      <c r="AW587" s="20"/>
      <c r="AX587" s="20"/>
      <c r="AY587" s="20"/>
      <c r="AZ587" s="20"/>
      <c r="BA587" s="20"/>
      <c r="BB587" s="20"/>
      <c r="BC587" s="20"/>
      <c r="BD587" s="20"/>
      <c r="BE587" s="20"/>
      <c r="BF587" s="20"/>
      <c r="BG587" s="20"/>
      <c r="BH587" s="20"/>
      <c r="BI587" s="20"/>
      <c r="BJ587" s="20"/>
      <c r="BK587" s="20"/>
      <c r="BL587" s="20"/>
      <c r="BM587" s="20"/>
      <c r="BN587" s="20"/>
      <c r="BO587" s="20"/>
      <c r="BP587" s="20"/>
      <c r="BQ587" s="20"/>
      <c r="BR587" s="20"/>
      <c r="BS587" s="20"/>
      <c r="BT587" s="20"/>
      <c r="BU587" s="20"/>
      <c r="BV587" s="20"/>
      <c r="BW587" s="20"/>
      <c r="BX587" s="20"/>
      <c r="BY587" s="20"/>
      <c r="BZ587" s="20"/>
      <c r="CA587" s="20"/>
      <c r="CB587" s="20"/>
      <c r="CC587" s="20"/>
      <c r="CD587" s="20"/>
      <c r="CE587" s="20"/>
      <c r="CF587" s="20"/>
      <c r="CG587" s="20"/>
      <c r="CH587" s="20"/>
      <c r="CI587" s="20"/>
      <c r="CJ587" s="20"/>
      <c r="CK587" s="20"/>
      <c r="CL587" s="20"/>
      <c r="CM587" s="20"/>
      <c r="CN587" s="20"/>
      <c r="CO587" s="20"/>
      <c r="CP587" s="20"/>
      <c r="CQ587" s="20"/>
      <c r="CR587" s="20"/>
      <c r="CS587" s="20"/>
      <c r="CT587" s="20"/>
      <c r="CU587" s="20"/>
      <c r="CV587" s="20"/>
      <c r="CW587" s="20"/>
      <c r="CX587" s="20"/>
      <c r="CY587" s="20"/>
      <c r="CZ587" s="20"/>
      <c r="DA587" s="20"/>
      <c r="DB587" s="20"/>
      <c r="DC587" s="20"/>
      <c r="DD587" s="20"/>
      <c r="DE587" s="20"/>
      <c r="DF587" s="20"/>
      <c r="DG587" s="20"/>
      <c r="DH587" s="20"/>
      <c r="DI587" s="20"/>
      <c r="DJ587" s="20"/>
      <c r="DK587" s="20"/>
      <c r="DL587" s="20"/>
      <c r="DM587" s="20"/>
      <c r="DN587" s="20"/>
      <c r="DO587" s="20"/>
      <c r="DP587" s="20"/>
      <c r="DQ587" s="20"/>
      <c r="DR587" s="20"/>
      <c r="DS587" s="20"/>
      <c r="DT587" s="20"/>
      <c r="DU587" s="20"/>
      <c r="DV587" s="20"/>
      <c r="DW587" s="20"/>
      <c r="DX587" s="20"/>
      <c r="DY587" s="20"/>
      <c r="DZ587" s="20"/>
      <c r="EA587" s="20"/>
      <c r="EB587" s="20"/>
      <c r="EC587" s="20"/>
      <c r="ED587" s="20"/>
      <c r="EE587" s="20"/>
      <c r="EF587" s="20"/>
      <c r="EG587" s="20"/>
      <c r="EH587" s="20"/>
      <c r="EI587" s="20"/>
      <c r="EJ587" s="20"/>
      <c r="EK587" s="20"/>
      <c r="EL587" s="20"/>
      <c r="EM587" s="20"/>
      <c r="EN587" s="20"/>
      <c r="EO587" s="20"/>
      <c r="EP587" s="20"/>
      <c r="EQ587" s="20"/>
      <c r="ER587" s="20"/>
      <c r="ES587" s="20"/>
      <c r="ET587" s="20"/>
      <c r="EU587" s="20"/>
      <c r="EV587" s="20"/>
      <c r="EW587" s="20"/>
      <c r="EX587" s="20"/>
      <c r="EY587" s="20"/>
      <c r="EZ587" s="20"/>
      <c r="FA587" s="20"/>
      <c r="FB587" s="20"/>
      <c r="FC587" s="20"/>
      <c r="FD587" s="20"/>
      <c r="FE587" s="20"/>
      <c r="FF587" s="20"/>
      <c r="FG587" s="20"/>
      <c r="FH587" s="20"/>
      <c r="FI587" s="20"/>
      <c r="FJ587" s="20"/>
      <c r="FK587" s="20"/>
      <c r="FL587" s="20"/>
      <c r="FM587" s="20"/>
      <c r="FN587" s="20"/>
      <c r="FO587" s="20"/>
      <c r="FP587" s="20"/>
      <c r="FQ587" s="20"/>
      <c r="FR587" s="20"/>
      <c r="FS587" s="20"/>
      <c r="FT587" s="20"/>
      <c r="FU587" s="20"/>
      <c r="FV587" s="20"/>
      <c r="FW587" s="20"/>
      <c r="FX587" s="20"/>
      <c r="FY587" s="20"/>
      <c r="FZ587" s="20"/>
      <c r="GA587" s="20"/>
      <c r="GB587" s="20"/>
      <c r="GC587" s="20"/>
      <c r="GD587" s="20"/>
      <c r="GE587" s="20"/>
      <c r="GF587" s="20"/>
      <c r="GG587" s="20"/>
      <c r="GH587" s="20"/>
      <c r="GI587" s="20"/>
      <c r="GJ587" s="20"/>
      <c r="GK587" s="20"/>
      <c r="GL587" s="20"/>
      <c r="GM587" s="20"/>
      <c r="GN587" s="20"/>
      <c r="GO587" s="20"/>
      <c r="GP587" s="20"/>
      <c r="GQ587" s="20"/>
      <c r="GR587" s="20"/>
      <c r="GS587" s="20"/>
      <c r="GT587" s="20"/>
      <c r="GU587" s="20"/>
      <c r="GV587" s="20"/>
      <c r="GW587" s="20"/>
      <c r="GX587" s="20"/>
      <c r="GY587" s="20"/>
      <c r="GZ587" s="20"/>
      <c r="HA587" s="20"/>
      <c r="HB587" s="20"/>
      <c r="HC587" s="20"/>
      <c r="HD587" s="20"/>
      <c r="HE587" s="20"/>
      <c r="HF587" s="20"/>
      <c r="HG587" s="20"/>
      <c r="HH587" s="20"/>
      <c r="HI587" s="20"/>
      <c r="HJ587" s="20"/>
      <c r="HK587" s="20"/>
      <c r="HL587" s="20"/>
      <c r="HM587" s="20"/>
      <c r="HN587" s="20"/>
      <c r="HO587" s="20"/>
      <c r="HP587" s="20"/>
      <c r="HQ587" s="20"/>
      <c r="HR587" s="20"/>
      <c r="HS587" s="20"/>
      <c r="HT587" s="20"/>
      <c r="HU587" s="20"/>
      <c r="HV587" s="20"/>
      <c r="HW587" s="20"/>
      <c r="HX587" s="20"/>
      <c r="HY587" s="20"/>
    </row>
    <row r="588" spans="1:233" s="21" customFormat="1" ht="15" customHeight="1" x14ac:dyDescent="0.2">
      <c r="A588" s="18" t="str">
        <f>IF('Lulusan MTs'!A588="","-",IF(LEN('Lulusan MTs'!A588)&lt;&gt;12,"Tidak valid","OK"))</f>
        <v>-</v>
      </c>
      <c r="B588" s="19" t="str">
        <f>IF('Lulusan MTs'!B588="","-",IF(LEN('Lulusan MTs'!B588)&lt;5,"Cek lagi","OK"))</f>
        <v>-</v>
      </c>
      <c r="C588" s="19" t="str">
        <f>IF('Lulusan MTs'!C588="","-",IF('Lulusan MTs'!C588="MTsN","OK",IF('Lulusan MTs'!C588="MTsS","OK","Tidak valid")))</f>
        <v>-</v>
      </c>
      <c r="D588" s="19" t="str">
        <f>IF('Lulusan MTs'!D588="","-",IF(LEN('Lulusan MTs'!D588)&lt;5,"Cek lagi","OK"))</f>
        <v>-</v>
      </c>
      <c r="E588" s="19" t="str">
        <f>IF('Lulusan MTs'!E588="","-",IF(LEN('Lulusan MTs'!E588)&lt;4,"Cek lagi","OK"))</f>
        <v>-</v>
      </c>
      <c r="F588" s="19" t="str">
        <f>IF('Lulusan MTs'!F588="","-",IF(LEN('Lulusan MTs'!F588)&lt;4,"Cek lagi","OK"))</f>
        <v>-</v>
      </c>
      <c r="G588" s="19" t="str">
        <f>IF('Lulusan MTs'!G588="","-",IF(LEN('Lulusan MTs'!G588)&lt;4,"Cek lagi","OK"))</f>
        <v>-</v>
      </c>
      <c r="H588" s="19" t="str">
        <f>IF('Lulusan MTs'!H588="","-",IF(LEN('Lulusan MTs'!H588)&lt;&gt;18,"Tidak valid",IF(VALUE('Lulusan MTs'!H588)&lt;0,"Cek lagi","OK")))</f>
        <v>-</v>
      </c>
      <c r="I588" s="19" t="str">
        <f>IF('Lulusan MTs'!I588="","-",IF(LEN('Lulusan MTs'!I588)&lt;&gt;10,"Tidak valid",IF(VALUE('Lulusan MTs'!I588)&lt;0,"Cek lagi","OK")))</f>
        <v>-</v>
      </c>
      <c r="J588" s="19" t="str">
        <f>IF('Lulusan MTs'!J588="","-",IF(LEN('Lulusan MTs'!J588)&lt;4,"Cek lagi","OK"))</f>
        <v>-</v>
      </c>
      <c r="K588" s="19" t="str">
        <f>IF('Lulusan MTs'!K588="","-",IF(LEN('Lulusan MTs'!K588)&lt;4,"Cek lagi","OK"))</f>
        <v>-</v>
      </c>
      <c r="L588" s="18" t="str">
        <f>IF('Lulusan MTs'!L588="","-",IF(VALUE(LEFT('Lulusan MTs'!L588,2))&gt;31,"Tanggal tidak valid",IF(VALUE(LEFT(RIGHT('Lulusan MTs'!L588,7),2))&gt;12,"Bulan tidak valid",IF(VALUE(RIGHT('Lulusan MTs'!L588,4))&gt;2003,"Umur terlalu tua",IF(VALUE(RIGHT('Lulusan MTs'!L588,4))&lt;1996,"Umur terlalu tua","OK")))))</f>
        <v>-</v>
      </c>
      <c r="M588" s="19" t="str">
        <f>IF('Lulusan MTs'!M588="","-",IF('Lulusan MTs'!M588="L","OK",IF('Lulusan MTs'!M588="P","OK","Tidak valid")))</f>
        <v>-</v>
      </c>
      <c r="N588" s="19" t="str">
        <f>IF('Lulusan MTs'!N588="","-",IF('Lulusan MTs'!N588&gt;400,"Tidak valid",IF('Lulusan MTs'!N588&lt;1,"Tidak valid","OK")))</f>
        <v>-</v>
      </c>
      <c r="O588" s="19" t="str">
        <f>IF('Lulusan MTs'!O588="","-",IF('Lulusan MTs'!O588&gt;100,"Tidak valid",IF('Lulusan MTs'!O588&lt;1,"Tidak valid","OK")))</f>
        <v>-</v>
      </c>
      <c r="P588" s="19" t="str">
        <f>IF('Lulusan MTs'!P588="","-",IF('Lulusan MTs'!P588&gt;6,"Cek lagi",IF('Lulusan MTs'!P588&lt;2,"Cek lagi","OK")))</f>
        <v>-</v>
      </c>
      <c r="Q588" s="19" t="str">
        <f>IF('Lulusan MTs'!Q588="","-",IF('Lulusan MTs'!Q588&gt;8,"Tidak valid",IF('Lulusan MTs'!Q588&lt;1,"Tidak valid","OK")))</f>
        <v>-</v>
      </c>
      <c r="R588" s="75" t="str">
        <f>IF('Lulusan MTs'!R588="","-",IF(LEN('Lulusan MTs'!R588)&lt;16,"Cek lagi","OK"))</f>
        <v>-</v>
      </c>
      <c r="S588" s="19" t="str">
        <f>IF('Lulusan MTs'!S588="","-",IF('Lulusan MTs'!S588&gt;6,"Tidak valid",IF('Lulusan MTs'!S588&lt;1,"Tidak valid","OK")))</f>
        <v>-</v>
      </c>
      <c r="T588" s="18" t="str">
        <f>IF('Lulusan MTs'!T588="","-",IF(VALUE(LEFT('Lulusan MTs'!T588,2))&gt;31,"Tanggal tidak valid",IF(VALUE(LEFT(RIGHT('Lulusan MTs'!T588,7),2))&gt;12,"Bulan tidak valid",IF(VALUE(RIGHT('Lulusan MTs'!T588,4))&lt;2010,"Cek lagi Tahun Masuk",IF(VALUE(RIGHT('Lulusan MTs'!T588,4))&gt;2014,"Cek lagi Tahun Masuk","OK")))))</f>
        <v>-</v>
      </c>
      <c r="U588" s="76" t="str">
        <f>IF('Lulusan MTs'!U588="","-",IF(LEN('Lulusan MTs'!U588)&lt;&gt;20,"Tidak valid","OK"))</f>
        <v>-</v>
      </c>
      <c r="V588" s="19" t="str">
        <f>IF('Lulusan MTs'!V588="","-",IF('Lulusan MTs'!V588&gt;3,"Tidak valid",IF('Lulusan MTs'!V588&lt;1,"Tidak valid","OK")))</f>
        <v>-</v>
      </c>
      <c r="W588" s="76" t="str">
        <f>IF('Lulusan MTs'!J588&lt;&gt;"",IF('Lulusan MTs'!W588="","Wajib Diisi","OK"),"-")</f>
        <v>-</v>
      </c>
      <c r="X588" s="76" t="str">
        <f>IF('Lulusan MTs'!J588&lt;&gt;"",IF('Lulusan MTs'!X588="","Wajib Diisi","OK"),"-")</f>
        <v>-</v>
      </c>
      <c r="Y588" s="18" t="str">
        <f>IF('Lulusan MTs'!Y588="","-",IF(VALUE(LEFT('Lulusan MTs'!Y588,2))&gt;31,"Tanggal tidak valid",IF(VALUE(LEFT(RIGHT('Lulusan MTs'!Y588,7),2))&gt;12,"Bulan tidak valid",IF(VALUE(RIGHT('Lulusan MTs'!Y588,4))&lt;&gt;2016,"Cek lagi Tahun Lulus","OK"))))</f>
        <v>-</v>
      </c>
      <c r="Z588" s="19" t="str">
        <f>IF('Lulusan MTs'!Z588="","-",IF('Lulusan MTs'!Z588&gt;100,"Tidak valid",IF('Lulusan MTs'!Z588&lt;1,"Tidak valid","OK")))</f>
        <v>-</v>
      </c>
      <c r="AA588" s="19" t="str">
        <f>IF('Lulusan MTs'!AA588="","-",IF('Lulusan MTs'!AA588&gt;100,"Tidak valid",IF('Lulusan MTs'!AA588&lt;1,"Tidak valid","OK")))</f>
        <v>-</v>
      </c>
      <c r="AB588" s="19" t="str">
        <f>IF('Lulusan MTs'!AB588="","-",IF('Lulusan MTs'!AB588&gt;100,"Tidak valid",IF('Lulusan MTs'!AB588&lt;1,"Tidak valid","OK")))</f>
        <v>-</v>
      </c>
      <c r="AC588" s="19" t="str">
        <f>IF('Lulusan MTs'!AC588="","-",IF('Lulusan MTs'!AC588&gt;100,"Tidak valid",IF('Lulusan MTs'!AC588&lt;1,"Tidak valid","OK")))</f>
        <v>-</v>
      </c>
      <c r="AD588" s="19" t="str">
        <f>IF('Lulusan MTs'!AD588="","-",IF('Lulusan MTs'!AD588&gt;100,"Tidak valid",IF('Lulusan MTs'!AD588&lt;1,"Tidak valid","OK")))</f>
        <v>-</v>
      </c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  <c r="AT588" s="20"/>
      <c r="AU588" s="20"/>
      <c r="AV588" s="20"/>
      <c r="AW588" s="20"/>
      <c r="AX588" s="20"/>
      <c r="AY588" s="20"/>
      <c r="AZ588" s="20"/>
      <c r="BA588" s="20"/>
      <c r="BB588" s="20"/>
      <c r="BC588" s="20"/>
      <c r="BD588" s="20"/>
      <c r="BE588" s="20"/>
      <c r="BF588" s="20"/>
      <c r="BG588" s="20"/>
      <c r="BH588" s="20"/>
      <c r="BI588" s="20"/>
      <c r="BJ588" s="20"/>
      <c r="BK588" s="20"/>
      <c r="BL588" s="20"/>
      <c r="BM588" s="20"/>
      <c r="BN588" s="20"/>
      <c r="BO588" s="20"/>
      <c r="BP588" s="20"/>
      <c r="BQ588" s="20"/>
      <c r="BR588" s="20"/>
      <c r="BS588" s="20"/>
      <c r="BT588" s="20"/>
      <c r="BU588" s="20"/>
      <c r="BV588" s="20"/>
      <c r="BW588" s="20"/>
      <c r="BX588" s="20"/>
      <c r="BY588" s="20"/>
      <c r="BZ588" s="20"/>
      <c r="CA588" s="20"/>
      <c r="CB588" s="20"/>
      <c r="CC588" s="20"/>
      <c r="CD588" s="20"/>
      <c r="CE588" s="20"/>
      <c r="CF588" s="20"/>
      <c r="CG588" s="20"/>
      <c r="CH588" s="20"/>
      <c r="CI588" s="20"/>
      <c r="CJ588" s="20"/>
      <c r="CK588" s="20"/>
      <c r="CL588" s="20"/>
      <c r="CM588" s="20"/>
      <c r="CN588" s="20"/>
      <c r="CO588" s="20"/>
      <c r="CP588" s="20"/>
      <c r="CQ588" s="20"/>
      <c r="CR588" s="20"/>
      <c r="CS588" s="20"/>
      <c r="CT588" s="20"/>
      <c r="CU588" s="20"/>
      <c r="CV588" s="20"/>
      <c r="CW588" s="20"/>
      <c r="CX588" s="20"/>
      <c r="CY588" s="20"/>
      <c r="CZ588" s="20"/>
      <c r="DA588" s="20"/>
      <c r="DB588" s="20"/>
      <c r="DC588" s="20"/>
      <c r="DD588" s="20"/>
      <c r="DE588" s="20"/>
      <c r="DF588" s="20"/>
      <c r="DG588" s="20"/>
      <c r="DH588" s="20"/>
      <c r="DI588" s="20"/>
      <c r="DJ588" s="20"/>
      <c r="DK588" s="20"/>
      <c r="DL588" s="20"/>
      <c r="DM588" s="20"/>
      <c r="DN588" s="20"/>
      <c r="DO588" s="20"/>
      <c r="DP588" s="20"/>
      <c r="DQ588" s="20"/>
      <c r="DR588" s="20"/>
      <c r="DS588" s="20"/>
      <c r="DT588" s="20"/>
      <c r="DU588" s="20"/>
      <c r="DV588" s="20"/>
      <c r="DW588" s="20"/>
      <c r="DX588" s="20"/>
      <c r="DY588" s="20"/>
      <c r="DZ588" s="20"/>
      <c r="EA588" s="20"/>
      <c r="EB588" s="20"/>
      <c r="EC588" s="20"/>
      <c r="ED588" s="20"/>
      <c r="EE588" s="20"/>
      <c r="EF588" s="20"/>
      <c r="EG588" s="20"/>
      <c r="EH588" s="20"/>
      <c r="EI588" s="20"/>
      <c r="EJ588" s="20"/>
      <c r="EK588" s="20"/>
      <c r="EL588" s="20"/>
      <c r="EM588" s="20"/>
      <c r="EN588" s="20"/>
      <c r="EO588" s="20"/>
      <c r="EP588" s="20"/>
      <c r="EQ588" s="20"/>
      <c r="ER588" s="20"/>
      <c r="ES588" s="20"/>
      <c r="ET588" s="20"/>
      <c r="EU588" s="20"/>
      <c r="EV588" s="20"/>
      <c r="EW588" s="20"/>
      <c r="EX588" s="20"/>
      <c r="EY588" s="20"/>
      <c r="EZ588" s="20"/>
      <c r="FA588" s="20"/>
      <c r="FB588" s="20"/>
      <c r="FC588" s="20"/>
      <c r="FD588" s="20"/>
      <c r="FE588" s="20"/>
      <c r="FF588" s="20"/>
      <c r="FG588" s="20"/>
      <c r="FH588" s="20"/>
      <c r="FI588" s="20"/>
      <c r="FJ588" s="20"/>
      <c r="FK588" s="20"/>
      <c r="FL588" s="20"/>
      <c r="FM588" s="20"/>
      <c r="FN588" s="20"/>
      <c r="FO588" s="20"/>
      <c r="FP588" s="20"/>
      <c r="FQ588" s="20"/>
      <c r="FR588" s="20"/>
      <c r="FS588" s="20"/>
      <c r="FT588" s="20"/>
      <c r="FU588" s="20"/>
      <c r="FV588" s="20"/>
      <c r="FW588" s="20"/>
      <c r="FX588" s="20"/>
      <c r="FY588" s="20"/>
      <c r="FZ588" s="20"/>
      <c r="GA588" s="20"/>
      <c r="GB588" s="20"/>
      <c r="GC588" s="20"/>
      <c r="GD588" s="20"/>
      <c r="GE588" s="20"/>
      <c r="GF588" s="20"/>
      <c r="GG588" s="20"/>
      <c r="GH588" s="20"/>
      <c r="GI588" s="20"/>
      <c r="GJ588" s="20"/>
      <c r="GK588" s="20"/>
      <c r="GL588" s="20"/>
      <c r="GM588" s="20"/>
      <c r="GN588" s="20"/>
      <c r="GO588" s="20"/>
      <c r="GP588" s="20"/>
      <c r="GQ588" s="20"/>
      <c r="GR588" s="20"/>
      <c r="GS588" s="20"/>
      <c r="GT588" s="20"/>
      <c r="GU588" s="20"/>
      <c r="GV588" s="20"/>
      <c r="GW588" s="20"/>
      <c r="GX588" s="20"/>
      <c r="GY588" s="20"/>
      <c r="GZ588" s="20"/>
      <c r="HA588" s="20"/>
      <c r="HB588" s="20"/>
      <c r="HC588" s="20"/>
      <c r="HD588" s="20"/>
      <c r="HE588" s="20"/>
      <c r="HF588" s="20"/>
      <c r="HG588" s="20"/>
      <c r="HH588" s="20"/>
      <c r="HI588" s="20"/>
      <c r="HJ588" s="20"/>
      <c r="HK588" s="20"/>
      <c r="HL588" s="20"/>
      <c r="HM588" s="20"/>
      <c r="HN588" s="20"/>
      <c r="HO588" s="20"/>
      <c r="HP588" s="20"/>
      <c r="HQ588" s="20"/>
      <c r="HR588" s="20"/>
      <c r="HS588" s="20"/>
      <c r="HT588" s="20"/>
      <c r="HU588" s="20"/>
      <c r="HV588" s="20"/>
      <c r="HW588" s="20"/>
      <c r="HX588" s="20"/>
      <c r="HY588" s="20"/>
    </row>
    <row r="589" spans="1:233" s="21" customFormat="1" ht="15" customHeight="1" x14ac:dyDescent="0.2">
      <c r="A589" s="18" t="str">
        <f>IF('Lulusan MTs'!A589="","-",IF(LEN('Lulusan MTs'!A589)&lt;&gt;12,"Tidak valid","OK"))</f>
        <v>-</v>
      </c>
      <c r="B589" s="19" t="str">
        <f>IF('Lulusan MTs'!B589="","-",IF(LEN('Lulusan MTs'!B589)&lt;5,"Cek lagi","OK"))</f>
        <v>-</v>
      </c>
      <c r="C589" s="19" t="str">
        <f>IF('Lulusan MTs'!C589="","-",IF('Lulusan MTs'!C589="MTsN","OK",IF('Lulusan MTs'!C589="MTsS","OK","Tidak valid")))</f>
        <v>-</v>
      </c>
      <c r="D589" s="19" t="str">
        <f>IF('Lulusan MTs'!D589="","-",IF(LEN('Lulusan MTs'!D589)&lt;5,"Cek lagi","OK"))</f>
        <v>-</v>
      </c>
      <c r="E589" s="19" t="str">
        <f>IF('Lulusan MTs'!E589="","-",IF(LEN('Lulusan MTs'!E589)&lt;4,"Cek lagi","OK"))</f>
        <v>-</v>
      </c>
      <c r="F589" s="19" t="str">
        <f>IF('Lulusan MTs'!F589="","-",IF(LEN('Lulusan MTs'!F589)&lt;4,"Cek lagi","OK"))</f>
        <v>-</v>
      </c>
      <c r="G589" s="19" t="str">
        <f>IF('Lulusan MTs'!G589="","-",IF(LEN('Lulusan MTs'!G589)&lt;4,"Cek lagi","OK"))</f>
        <v>-</v>
      </c>
      <c r="H589" s="19" t="str">
        <f>IF('Lulusan MTs'!H589="","-",IF(LEN('Lulusan MTs'!H589)&lt;&gt;18,"Tidak valid",IF(VALUE('Lulusan MTs'!H589)&lt;0,"Cek lagi","OK")))</f>
        <v>-</v>
      </c>
      <c r="I589" s="19" t="str">
        <f>IF('Lulusan MTs'!I589="","-",IF(LEN('Lulusan MTs'!I589)&lt;&gt;10,"Tidak valid",IF(VALUE('Lulusan MTs'!I589)&lt;0,"Cek lagi","OK")))</f>
        <v>-</v>
      </c>
      <c r="J589" s="19" t="str">
        <f>IF('Lulusan MTs'!J589="","-",IF(LEN('Lulusan MTs'!J589)&lt;4,"Cek lagi","OK"))</f>
        <v>-</v>
      </c>
      <c r="K589" s="19" t="str">
        <f>IF('Lulusan MTs'!K589="","-",IF(LEN('Lulusan MTs'!K589)&lt;4,"Cek lagi","OK"))</f>
        <v>-</v>
      </c>
      <c r="L589" s="18" t="str">
        <f>IF('Lulusan MTs'!L589="","-",IF(VALUE(LEFT('Lulusan MTs'!L589,2))&gt;31,"Tanggal tidak valid",IF(VALUE(LEFT(RIGHT('Lulusan MTs'!L589,7),2))&gt;12,"Bulan tidak valid",IF(VALUE(RIGHT('Lulusan MTs'!L589,4))&gt;2003,"Umur terlalu tua",IF(VALUE(RIGHT('Lulusan MTs'!L589,4))&lt;1996,"Umur terlalu tua","OK")))))</f>
        <v>-</v>
      </c>
      <c r="M589" s="19" t="str">
        <f>IF('Lulusan MTs'!M589="","-",IF('Lulusan MTs'!M589="L","OK",IF('Lulusan MTs'!M589="P","OK","Tidak valid")))</f>
        <v>-</v>
      </c>
      <c r="N589" s="19" t="str">
        <f>IF('Lulusan MTs'!N589="","-",IF('Lulusan MTs'!N589&gt;400,"Tidak valid",IF('Lulusan MTs'!N589&lt;1,"Tidak valid","OK")))</f>
        <v>-</v>
      </c>
      <c r="O589" s="19" t="str">
        <f>IF('Lulusan MTs'!O589="","-",IF('Lulusan MTs'!O589&gt;100,"Tidak valid",IF('Lulusan MTs'!O589&lt;1,"Tidak valid","OK")))</f>
        <v>-</v>
      </c>
      <c r="P589" s="19" t="str">
        <f>IF('Lulusan MTs'!P589="","-",IF('Lulusan MTs'!P589&gt;6,"Cek lagi",IF('Lulusan MTs'!P589&lt;2,"Cek lagi","OK")))</f>
        <v>-</v>
      </c>
      <c r="Q589" s="19" t="str">
        <f>IF('Lulusan MTs'!Q589="","-",IF('Lulusan MTs'!Q589&gt;8,"Tidak valid",IF('Lulusan MTs'!Q589&lt;1,"Tidak valid","OK")))</f>
        <v>-</v>
      </c>
      <c r="R589" s="75" t="str">
        <f>IF('Lulusan MTs'!R589="","-",IF(LEN('Lulusan MTs'!R589)&lt;16,"Cek lagi","OK"))</f>
        <v>-</v>
      </c>
      <c r="S589" s="19" t="str">
        <f>IF('Lulusan MTs'!S589="","-",IF('Lulusan MTs'!S589&gt;6,"Tidak valid",IF('Lulusan MTs'!S589&lt;1,"Tidak valid","OK")))</f>
        <v>-</v>
      </c>
      <c r="T589" s="18" t="str">
        <f>IF('Lulusan MTs'!T589="","-",IF(VALUE(LEFT('Lulusan MTs'!T589,2))&gt;31,"Tanggal tidak valid",IF(VALUE(LEFT(RIGHT('Lulusan MTs'!T589,7),2))&gt;12,"Bulan tidak valid",IF(VALUE(RIGHT('Lulusan MTs'!T589,4))&lt;2010,"Cek lagi Tahun Masuk",IF(VALUE(RIGHT('Lulusan MTs'!T589,4))&gt;2014,"Cek lagi Tahun Masuk","OK")))))</f>
        <v>-</v>
      </c>
      <c r="U589" s="76" t="str">
        <f>IF('Lulusan MTs'!U589="","-",IF(LEN('Lulusan MTs'!U589)&lt;&gt;20,"Tidak valid","OK"))</f>
        <v>-</v>
      </c>
      <c r="V589" s="19" t="str">
        <f>IF('Lulusan MTs'!V589="","-",IF('Lulusan MTs'!V589&gt;3,"Tidak valid",IF('Lulusan MTs'!V589&lt;1,"Tidak valid","OK")))</f>
        <v>-</v>
      </c>
      <c r="W589" s="76" t="str">
        <f>IF('Lulusan MTs'!J589&lt;&gt;"",IF('Lulusan MTs'!W589="","Wajib Diisi","OK"),"-")</f>
        <v>-</v>
      </c>
      <c r="X589" s="76" t="str">
        <f>IF('Lulusan MTs'!J589&lt;&gt;"",IF('Lulusan MTs'!X589="","Wajib Diisi","OK"),"-")</f>
        <v>-</v>
      </c>
      <c r="Y589" s="18" t="str">
        <f>IF('Lulusan MTs'!Y589="","-",IF(VALUE(LEFT('Lulusan MTs'!Y589,2))&gt;31,"Tanggal tidak valid",IF(VALUE(LEFT(RIGHT('Lulusan MTs'!Y589,7),2))&gt;12,"Bulan tidak valid",IF(VALUE(RIGHT('Lulusan MTs'!Y589,4))&lt;&gt;2016,"Cek lagi Tahun Lulus","OK"))))</f>
        <v>-</v>
      </c>
      <c r="Z589" s="19" t="str">
        <f>IF('Lulusan MTs'!Z589="","-",IF('Lulusan MTs'!Z589&gt;100,"Tidak valid",IF('Lulusan MTs'!Z589&lt;1,"Tidak valid","OK")))</f>
        <v>-</v>
      </c>
      <c r="AA589" s="19" t="str">
        <f>IF('Lulusan MTs'!AA589="","-",IF('Lulusan MTs'!AA589&gt;100,"Tidak valid",IF('Lulusan MTs'!AA589&lt;1,"Tidak valid","OK")))</f>
        <v>-</v>
      </c>
      <c r="AB589" s="19" t="str">
        <f>IF('Lulusan MTs'!AB589="","-",IF('Lulusan MTs'!AB589&gt;100,"Tidak valid",IF('Lulusan MTs'!AB589&lt;1,"Tidak valid","OK")))</f>
        <v>-</v>
      </c>
      <c r="AC589" s="19" t="str">
        <f>IF('Lulusan MTs'!AC589="","-",IF('Lulusan MTs'!AC589&gt;100,"Tidak valid",IF('Lulusan MTs'!AC589&lt;1,"Tidak valid","OK")))</f>
        <v>-</v>
      </c>
      <c r="AD589" s="19" t="str">
        <f>IF('Lulusan MTs'!AD589="","-",IF('Lulusan MTs'!AD589&gt;100,"Tidak valid",IF('Lulusan MTs'!AD589&lt;1,"Tidak valid","OK")))</f>
        <v>-</v>
      </c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  <c r="AT589" s="20"/>
      <c r="AU589" s="20"/>
      <c r="AV589" s="20"/>
      <c r="AW589" s="20"/>
      <c r="AX589" s="20"/>
      <c r="AY589" s="20"/>
      <c r="AZ589" s="20"/>
      <c r="BA589" s="20"/>
      <c r="BB589" s="20"/>
      <c r="BC589" s="20"/>
      <c r="BD589" s="20"/>
      <c r="BE589" s="20"/>
      <c r="BF589" s="20"/>
      <c r="BG589" s="20"/>
      <c r="BH589" s="20"/>
      <c r="BI589" s="20"/>
      <c r="BJ589" s="20"/>
      <c r="BK589" s="20"/>
      <c r="BL589" s="20"/>
      <c r="BM589" s="20"/>
      <c r="BN589" s="20"/>
      <c r="BO589" s="20"/>
      <c r="BP589" s="20"/>
      <c r="BQ589" s="20"/>
      <c r="BR589" s="20"/>
      <c r="BS589" s="20"/>
      <c r="BT589" s="20"/>
      <c r="BU589" s="20"/>
      <c r="BV589" s="20"/>
      <c r="BW589" s="20"/>
      <c r="BX589" s="20"/>
      <c r="BY589" s="20"/>
      <c r="BZ589" s="20"/>
      <c r="CA589" s="20"/>
      <c r="CB589" s="20"/>
      <c r="CC589" s="20"/>
      <c r="CD589" s="20"/>
      <c r="CE589" s="20"/>
      <c r="CF589" s="20"/>
      <c r="CG589" s="20"/>
      <c r="CH589" s="20"/>
      <c r="CI589" s="20"/>
      <c r="CJ589" s="20"/>
      <c r="CK589" s="20"/>
      <c r="CL589" s="20"/>
      <c r="CM589" s="20"/>
      <c r="CN589" s="20"/>
      <c r="CO589" s="20"/>
      <c r="CP589" s="20"/>
      <c r="CQ589" s="20"/>
      <c r="CR589" s="20"/>
      <c r="CS589" s="20"/>
      <c r="CT589" s="20"/>
      <c r="CU589" s="20"/>
      <c r="CV589" s="20"/>
      <c r="CW589" s="20"/>
      <c r="CX589" s="20"/>
      <c r="CY589" s="20"/>
      <c r="CZ589" s="20"/>
      <c r="DA589" s="20"/>
      <c r="DB589" s="20"/>
      <c r="DC589" s="20"/>
      <c r="DD589" s="20"/>
      <c r="DE589" s="20"/>
      <c r="DF589" s="20"/>
      <c r="DG589" s="20"/>
      <c r="DH589" s="20"/>
      <c r="DI589" s="20"/>
      <c r="DJ589" s="20"/>
      <c r="DK589" s="20"/>
      <c r="DL589" s="20"/>
      <c r="DM589" s="20"/>
      <c r="DN589" s="20"/>
      <c r="DO589" s="20"/>
      <c r="DP589" s="20"/>
      <c r="DQ589" s="20"/>
      <c r="DR589" s="20"/>
      <c r="DS589" s="20"/>
      <c r="DT589" s="20"/>
      <c r="DU589" s="20"/>
      <c r="DV589" s="20"/>
      <c r="DW589" s="20"/>
      <c r="DX589" s="20"/>
      <c r="DY589" s="20"/>
      <c r="DZ589" s="20"/>
      <c r="EA589" s="20"/>
      <c r="EB589" s="20"/>
      <c r="EC589" s="20"/>
      <c r="ED589" s="20"/>
      <c r="EE589" s="20"/>
      <c r="EF589" s="20"/>
      <c r="EG589" s="20"/>
      <c r="EH589" s="20"/>
      <c r="EI589" s="20"/>
      <c r="EJ589" s="20"/>
      <c r="EK589" s="20"/>
      <c r="EL589" s="20"/>
      <c r="EM589" s="20"/>
      <c r="EN589" s="20"/>
      <c r="EO589" s="20"/>
      <c r="EP589" s="20"/>
      <c r="EQ589" s="20"/>
      <c r="ER589" s="20"/>
      <c r="ES589" s="20"/>
      <c r="ET589" s="20"/>
      <c r="EU589" s="20"/>
      <c r="EV589" s="20"/>
      <c r="EW589" s="20"/>
      <c r="EX589" s="20"/>
      <c r="EY589" s="20"/>
      <c r="EZ589" s="20"/>
      <c r="FA589" s="20"/>
      <c r="FB589" s="20"/>
      <c r="FC589" s="20"/>
      <c r="FD589" s="20"/>
      <c r="FE589" s="20"/>
      <c r="FF589" s="20"/>
      <c r="FG589" s="20"/>
      <c r="FH589" s="20"/>
      <c r="FI589" s="20"/>
      <c r="FJ589" s="20"/>
      <c r="FK589" s="20"/>
      <c r="FL589" s="20"/>
      <c r="FM589" s="20"/>
      <c r="FN589" s="20"/>
      <c r="FO589" s="20"/>
      <c r="FP589" s="20"/>
      <c r="FQ589" s="20"/>
      <c r="FR589" s="20"/>
      <c r="FS589" s="20"/>
      <c r="FT589" s="20"/>
      <c r="FU589" s="20"/>
      <c r="FV589" s="20"/>
      <c r="FW589" s="20"/>
      <c r="FX589" s="20"/>
      <c r="FY589" s="20"/>
      <c r="FZ589" s="20"/>
      <c r="GA589" s="20"/>
      <c r="GB589" s="20"/>
      <c r="GC589" s="20"/>
      <c r="GD589" s="20"/>
      <c r="GE589" s="20"/>
      <c r="GF589" s="20"/>
      <c r="GG589" s="20"/>
      <c r="GH589" s="20"/>
      <c r="GI589" s="20"/>
      <c r="GJ589" s="20"/>
      <c r="GK589" s="20"/>
      <c r="GL589" s="20"/>
      <c r="GM589" s="20"/>
      <c r="GN589" s="20"/>
      <c r="GO589" s="20"/>
      <c r="GP589" s="20"/>
      <c r="GQ589" s="20"/>
      <c r="GR589" s="20"/>
      <c r="GS589" s="20"/>
      <c r="GT589" s="20"/>
      <c r="GU589" s="20"/>
      <c r="GV589" s="20"/>
      <c r="GW589" s="20"/>
      <c r="GX589" s="20"/>
      <c r="GY589" s="20"/>
      <c r="GZ589" s="20"/>
      <c r="HA589" s="20"/>
      <c r="HB589" s="20"/>
      <c r="HC589" s="20"/>
      <c r="HD589" s="20"/>
      <c r="HE589" s="20"/>
      <c r="HF589" s="20"/>
      <c r="HG589" s="20"/>
      <c r="HH589" s="20"/>
      <c r="HI589" s="20"/>
      <c r="HJ589" s="20"/>
      <c r="HK589" s="20"/>
      <c r="HL589" s="20"/>
      <c r="HM589" s="20"/>
      <c r="HN589" s="20"/>
      <c r="HO589" s="20"/>
      <c r="HP589" s="20"/>
      <c r="HQ589" s="20"/>
      <c r="HR589" s="20"/>
      <c r="HS589" s="20"/>
      <c r="HT589" s="20"/>
      <c r="HU589" s="20"/>
      <c r="HV589" s="20"/>
      <c r="HW589" s="20"/>
      <c r="HX589" s="20"/>
      <c r="HY589" s="20"/>
    </row>
    <row r="590" spans="1:233" s="21" customFormat="1" ht="15" customHeight="1" x14ac:dyDescent="0.2">
      <c r="A590" s="18" t="str">
        <f>IF('Lulusan MTs'!A590="","-",IF(LEN('Lulusan MTs'!A590)&lt;&gt;12,"Tidak valid","OK"))</f>
        <v>-</v>
      </c>
      <c r="B590" s="19" t="str">
        <f>IF('Lulusan MTs'!B590="","-",IF(LEN('Lulusan MTs'!B590)&lt;5,"Cek lagi","OK"))</f>
        <v>-</v>
      </c>
      <c r="C590" s="19" t="str">
        <f>IF('Lulusan MTs'!C590="","-",IF('Lulusan MTs'!C590="MTsN","OK",IF('Lulusan MTs'!C590="MTsS","OK","Tidak valid")))</f>
        <v>-</v>
      </c>
      <c r="D590" s="19" t="str">
        <f>IF('Lulusan MTs'!D590="","-",IF(LEN('Lulusan MTs'!D590)&lt;5,"Cek lagi","OK"))</f>
        <v>-</v>
      </c>
      <c r="E590" s="19" t="str">
        <f>IF('Lulusan MTs'!E590="","-",IF(LEN('Lulusan MTs'!E590)&lt;4,"Cek lagi","OK"))</f>
        <v>-</v>
      </c>
      <c r="F590" s="19" t="str">
        <f>IF('Lulusan MTs'!F590="","-",IF(LEN('Lulusan MTs'!F590)&lt;4,"Cek lagi","OK"))</f>
        <v>-</v>
      </c>
      <c r="G590" s="19" t="str">
        <f>IF('Lulusan MTs'!G590="","-",IF(LEN('Lulusan MTs'!G590)&lt;4,"Cek lagi","OK"))</f>
        <v>-</v>
      </c>
      <c r="H590" s="19" t="str">
        <f>IF('Lulusan MTs'!H590="","-",IF(LEN('Lulusan MTs'!H590)&lt;&gt;18,"Tidak valid",IF(VALUE('Lulusan MTs'!H590)&lt;0,"Cek lagi","OK")))</f>
        <v>-</v>
      </c>
      <c r="I590" s="19" t="str">
        <f>IF('Lulusan MTs'!I590="","-",IF(LEN('Lulusan MTs'!I590)&lt;&gt;10,"Tidak valid",IF(VALUE('Lulusan MTs'!I590)&lt;0,"Cek lagi","OK")))</f>
        <v>-</v>
      </c>
      <c r="J590" s="19" t="str">
        <f>IF('Lulusan MTs'!J590="","-",IF(LEN('Lulusan MTs'!J590)&lt;4,"Cek lagi","OK"))</f>
        <v>-</v>
      </c>
      <c r="K590" s="19" t="str">
        <f>IF('Lulusan MTs'!K590="","-",IF(LEN('Lulusan MTs'!K590)&lt;4,"Cek lagi","OK"))</f>
        <v>-</v>
      </c>
      <c r="L590" s="18" t="str">
        <f>IF('Lulusan MTs'!L590="","-",IF(VALUE(LEFT('Lulusan MTs'!L590,2))&gt;31,"Tanggal tidak valid",IF(VALUE(LEFT(RIGHT('Lulusan MTs'!L590,7),2))&gt;12,"Bulan tidak valid",IF(VALUE(RIGHT('Lulusan MTs'!L590,4))&gt;2003,"Umur terlalu tua",IF(VALUE(RIGHT('Lulusan MTs'!L590,4))&lt;1996,"Umur terlalu tua","OK")))))</f>
        <v>-</v>
      </c>
      <c r="M590" s="19" t="str">
        <f>IF('Lulusan MTs'!M590="","-",IF('Lulusan MTs'!M590="L","OK",IF('Lulusan MTs'!M590="P","OK","Tidak valid")))</f>
        <v>-</v>
      </c>
      <c r="N590" s="19" t="str">
        <f>IF('Lulusan MTs'!N590="","-",IF('Lulusan MTs'!N590&gt;400,"Tidak valid",IF('Lulusan MTs'!N590&lt;1,"Tidak valid","OK")))</f>
        <v>-</v>
      </c>
      <c r="O590" s="19" t="str">
        <f>IF('Lulusan MTs'!O590="","-",IF('Lulusan MTs'!O590&gt;100,"Tidak valid",IF('Lulusan MTs'!O590&lt;1,"Tidak valid","OK")))</f>
        <v>-</v>
      </c>
      <c r="P590" s="19" t="str">
        <f>IF('Lulusan MTs'!P590="","-",IF('Lulusan MTs'!P590&gt;6,"Cek lagi",IF('Lulusan MTs'!P590&lt;2,"Cek lagi","OK")))</f>
        <v>-</v>
      </c>
      <c r="Q590" s="19" t="str">
        <f>IF('Lulusan MTs'!Q590="","-",IF('Lulusan MTs'!Q590&gt;8,"Tidak valid",IF('Lulusan MTs'!Q590&lt;1,"Tidak valid","OK")))</f>
        <v>-</v>
      </c>
      <c r="R590" s="75" t="str">
        <f>IF('Lulusan MTs'!R590="","-",IF(LEN('Lulusan MTs'!R590)&lt;16,"Cek lagi","OK"))</f>
        <v>-</v>
      </c>
      <c r="S590" s="19" t="str">
        <f>IF('Lulusan MTs'!S590="","-",IF('Lulusan MTs'!S590&gt;6,"Tidak valid",IF('Lulusan MTs'!S590&lt;1,"Tidak valid","OK")))</f>
        <v>-</v>
      </c>
      <c r="T590" s="18" t="str">
        <f>IF('Lulusan MTs'!T590="","-",IF(VALUE(LEFT('Lulusan MTs'!T590,2))&gt;31,"Tanggal tidak valid",IF(VALUE(LEFT(RIGHT('Lulusan MTs'!T590,7),2))&gt;12,"Bulan tidak valid",IF(VALUE(RIGHT('Lulusan MTs'!T590,4))&lt;2010,"Cek lagi Tahun Masuk",IF(VALUE(RIGHT('Lulusan MTs'!T590,4))&gt;2014,"Cek lagi Tahun Masuk","OK")))))</f>
        <v>-</v>
      </c>
      <c r="U590" s="76" t="str">
        <f>IF('Lulusan MTs'!U590="","-",IF(LEN('Lulusan MTs'!U590)&lt;&gt;20,"Tidak valid","OK"))</f>
        <v>-</v>
      </c>
      <c r="V590" s="19" t="str">
        <f>IF('Lulusan MTs'!V590="","-",IF('Lulusan MTs'!V590&gt;3,"Tidak valid",IF('Lulusan MTs'!V590&lt;1,"Tidak valid","OK")))</f>
        <v>-</v>
      </c>
      <c r="W590" s="76" t="str">
        <f>IF('Lulusan MTs'!J590&lt;&gt;"",IF('Lulusan MTs'!W590="","Wajib Diisi","OK"),"-")</f>
        <v>-</v>
      </c>
      <c r="X590" s="76" t="str">
        <f>IF('Lulusan MTs'!J590&lt;&gt;"",IF('Lulusan MTs'!X590="","Wajib Diisi","OK"),"-")</f>
        <v>-</v>
      </c>
      <c r="Y590" s="18" t="str">
        <f>IF('Lulusan MTs'!Y590="","-",IF(VALUE(LEFT('Lulusan MTs'!Y590,2))&gt;31,"Tanggal tidak valid",IF(VALUE(LEFT(RIGHT('Lulusan MTs'!Y590,7),2))&gt;12,"Bulan tidak valid",IF(VALUE(RIGHT('Lulusan MTs'!Y590,4))&lt;&gt;2016,"Cek lagi Tahun Lulus","OK"))))</f>
        <v>-</v>
      </c>
      <c r="Z590" s="19" t="str">
        <f>IF('Lulusan MTs'!Z590="","-",IF('Lulusan MTs'!Z590&gt;100,"Tidak valid",IF('Lulusan MTs'!Z590&lt;1,"Tidak valid","OK")))</f>
        <v>-</v>
      </c>
      <c r="AA590" s="19" t="str">
        <f>IF('Lulusan MTs'!AA590="","-",IF('Lulusan MTs'!AA590&gt;100,"Tidak valid",IF('Lulusan MTs'!AA590&lt;1,"Tidak valid","OK")))</f>
        <v>-</v>
      </c>
      <c r="AB590" s="19" t="str">
        <f>IF('Lulusan MTs'!AB590="","-",IF('Lulusan MTs'!AB590&gt;100,"Tidak valid",IF('Lulusan MTs'!AB590&lt;1,"Tidak valid","OK")))</f>
        <v>-</v>
      </c>
      <c r="AC590" s="19" t="str">
        <f>IF('Lulusan MTs'!AC590="","-",IF('Lulusan MTs'!AC590&gt;100,"Tidak valid",IF('Lulusan MTs'!AC590&lt;1,"Tidak valid","OK")))</f>
        <v>-</v>
      </c>
      <c r="AD590" s="19" t="str">
        <f>IF('Lulusan MTs'!AD590="","-",IF('Lulusan MTs'!AD590&gt;100,"Tidak valid",IF('Lulusan MTs'!AD590&lt;1,"Tidak valid","OK")))</f>
        <v>-</v>
      </c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  <c r="AT590" s="20"/>
      <c r="AU590" s="20"/>
      <c r="AV590" s="20"/>
      <c r="AW590" s="20"/>
      <c r="AX590" s="20"/>
      <c r="AY590" s="20"/>
      <c r="AZ590" s="20"/>
      <c r="BA590" s="20"/>
      <c r="BB590" s="20"/>
      <c r="BC590" s="20"/>
      <c r="BD590" s="20"/>
      <c r="BE590" s="20"/>
      <c r="BF590" s="20"/>
      <c r="BG590" s="20"/>
      <c r="BH590" s="20"/>
      <c r="BI590" s="20"/>
      <c r="BJ590" s="20"/>
      <c r="BK590" s="20"/>
      <c r="BL590" s="20"/>
      <c r="BM590" s="20"/>
      <c r="BN590" s="20"/>
      <c r="BO590" s="20"/>
      <c r="BP590" s="20"/>
      <c r="BQ590" s="20"/>
      <c r="BR590" s="20"/>
      <c r="BS590" s="20"/>
      <c r="BT590" s="20"/>
      <c r="BU590" s="20"/>
      <c r="BV590" s="20"/>
      <c r="BW590" s="20"/>
      <c r="BX590" s="20"/>
      <c r="BY590" s="20"/>
      <c r="BZ590" s="20"/>
      <c r="CA590" s="20"/>
      <c r="CB590" s="20"/>
      <c r="CC590" s="20"/>
      <c r="CD590" s="20"/>
      <c r="CE590" s="20"/>
      <c r="CF590" s="20"/>
      <c r="CG590" s="20"/>
      <c r="CH590" s="20"/>
      <c r="CI590" s="20"/>
      <c r="CJ590" s="20"/>
      <c r="CK590" s="20"/>
      <c r="CL590" s="20"/>
      <c r="CM590" s="20"/>
      <c r="CN590" s="20"/>
      <c r="CO590" s="20"/>
      <c r="CP590" s="20"/>
      <c r="CQ590" s="20"/>
      <c r="CR590" s="20"/>
      <c r="CS590" s="20"/>
      <c r="CT590" s="20"/>
      <c r="CU590" s="20"/>
      <c r="CV590" s="20"/>
      <c r="CW590" s="20"/>
      <c r="CX590" s="20"/>
      <c r="CY590" s="20"/>
      <c r="CZ590" s="20"/>
      <c r="DA590" s="20"/>
      <c r="DB590" s="20"/>
      <c r="DC590" s="20"/>
      <c r="DD590" s="20"/>
      <c r="DE590" s="20"/>
      <c r="DF590" s="20"/>
      <c r="DG590" s="20"/>
      <c r="DH590" s="20"/>
      <c r="DI590" s="20"/>
      <c r="DJ590" s="20"/>
      <c r="DK590" s="20"/>
      <c r="DL590" s="20"/>
      <c r="DM590" s="20"/>
      <c r="DN590" s="20"/>
      <c r="DO590" s="20"/>
      <c r="DP590" s="20"/>
      <c r="DQ590" s="20"/>
      <c r="DR590" s="20"/>
      <c r="DS590" s="20"/>
      <c r="DT590" s="20"/>
      <c r="DU590" s="20"/>
      <c r="DV590" s="20"/>
      <c r="DW590" s="20"/>
      <c r="DX590" s="20"/>
      <c r="DY590" s="20"/>
      <c r="DZ590" s="20"/>
      <c r="EA590" s="20"/>
      <c r="EB590" s="20"/>
      <c r="EC590" s="20"/>
      <c r="ED590" s="20"/>
      <c r="EE590" s="20"/>
      <c r="EF590" s="20"/>
      <c r="EG590" s="20"/>
      <c r="EH590" s="20"/>
      <c r="EI590" s="20"/>
      <c r="EJ590" s="20"/>
      <c r="EK590" s="20"/>
      <c r="EL590" s="20"/>
      <c r="EM590" s="20"/>
      <c r="EN590" s="20"/>
      <c r="EO590" s="20"/>
      <c r="EP590" s="20"/>
      <c r="EQ590" s="20"/>
      <c r="ER590" s="20"/>
      <c r="ES590" s="20"/>
      <c r="ET590" s="20"/>
      <c r="EU590" s="20"/>
      <c r="EV590" s="20"/>
      <c r="EW590" s="20"/>
      <c r="EX590" s="20"/>
      <c r="EY590" s="20"/>
      <c r="EZ590" s="20"/>
      <c r="FA590" s="20"/>
      <c r="FB590" s="20"/>
      <c r="FC590" s="20"/>
      <c r="FD590" s="20"/>
      <c r="FE590" s="20"/>
      <c r="FF590" s="20"/>
      <c r="FG590" s="20"/>
      <c r="FH590" s="20"/>
      <c r="FI590" s="20"/>
      <c r="FJ590" s="20"/>
      <c r="FK590" s="20"/>
      <c r="FL590" s="20"/>
      <c r="FM590" s="20"/>
      <c r="FN590" s="20"/>
      <c r="FO590" s="20"/>
      <c r="FP590" s="20"/>
      <c r="FQ590" s="20"/>
      <c r="FR590" s="20"/>
      <c r="FS590" s="20"/>
      <c r="FT590" s="20"/>
      <c r="FU590" s="20"/>
      <c r="FV590" s="20"/>
      <c r="FW590" s="20"/>
      <c r="FX590" s="20"/>
      <c r="FY590" s="20"/>
      <c r="FZ590" s="20"/>
      <c r="GA590" s="20"/>
      <c r="GB590" s="20"/>
      <c r="GC590" s="20"/>
      <c r="GD590" s="20"/>
      <c r="GE590" s="20"/>
      <c r="GF590" s="20"/>
      <c r="GG590" s="20"/>
      <c r="GH590" s="20"/>
      <c r="GI590" s="20"/>
      <c r="GJ590" s="20"/>
      <c r="GK590" s="20"/>
      <c r="GL590" s="20"/>
      <c r="GM590" s="20"/>
      <c r="GN590" s="20"/>
      <c r="GO590" s="20"/>
      <c r="GP590" s="20"/>
      <c r="GQ590" s="20"/>
      <c r="GR590" s="20"/>
      <c r="GS590" s="20"/>
      <c r="GT590" s="20"/>
      <c r="GU590" s="20"/>
      <c r="GV590" s="20"/>
      <c r="GW590" s="20"/>
      <c r="GX590" s="20"/>
      <c r="GY590" s="20"/>
      <c r="GZ590" s="20"/>
      <c r="HA590" s="20"/>
      <c r="HB590" s="20"/>
      <c r="HC590" s="20"/>
      <c r="HD590" s="20"/>
      <c r="HE590" s="20"/>
      <c r="HF590" s="20"/>
      <c r="HG590" s="20"/>
      <c r="HH590" s="20"/>
      <c r="HI590" s="20"/>
      <c r="HJ590" s="20"/>
      <c r="HK590" s="20"/>
      <c r="HL590" s="20"/>
      <c r="HM590" s="20"/>
      <c r="HN590" s="20"/>
      <c r="HO590" s="20"/>
      <c r="HP590" s="20"/>
      <c r="HQ590" s="20"/>
      <c r="HR590" s="20"/>
      <c r="HS590" s="20"/>
      <c r="HT590" s="20"/>
      <c r="HU590" s="20"/>
      <c r="HV590" s="20"/>
      <c r="HW590" s="20"/>
      <c r="HX590" s="20"/>
      <c r="HY590" s="20"/>
    </row>
    <row r="591" spans="1:233" s="21" customFormat="1" ht="15" customHeight="1" x14ac:dyDescent="0.2">
      <c r="A591" s="18" t="str">
        <f>IF('Lulusan MTs'!A591="","-",IF(LEN('Lulusan MTs'!A591)&lt;&gt;12,"Tidak valid","OK"))</f>
        <v>-</v>
      </c>
      <c r="B591" s="19" t="str">
        <f>IF('Lulusan MTs'!B591="","-",IF(LEN('Lulusan MTs'!B591)&lt;5,"Cek lagi","OK"))</f>
        <v>-</v>
      </c>
      <c r="C591" s="19" t="str">
        <f>IF('Lulusan MTs'!C591="","-",IF('Lulusan MTs'!C591="MTsN","OK",IF('Lulusan MTs'!C591="MTsS","OK","Tidak valid")))</f>
        <v>-</v>
      </c>
      <c r="D591" s="19" t="str">
        <f>IF('Lulusan MTs'!D591="","-",IF(LEN('Lulusan MTs'!D591)&lt;5,"Cek lagi","OK"))</f>
        <v>-</v>
      </c>
      <c r="E591" s="19" t="str">
        <f>IF('Lulusan MTs'!E591="","-",IF(LEN('Lulusan MTs'!E591)&lt;4,"Cek lagi","OK"))</f>
        <v>-</v>
      </c>
      <c r="F591" s="19" t="str">
        <f>IF('Lulusan MTs'!F591="","-",IF(LEN('Lulusan MTs'!F591)&lt;4,"Cek lagi","OK"))</f>
        <v>-</v>
      </c>
      <c r="G591" s="19" t="str">
        <f>IF('Lulusan MTs'!G591="","-",IF(LEN('Lulusan MTs'!G591)&lt;4,"Cek lagi","OK"))</f>
        <v>-</v>
      </c>
      <c r="H591" s="19" t="str">
        <f>IF('Lulusan MTs'!H591="","-",IF(LEN('Lulusan MTs'!H591)&lt;&gt;18,"Tidak valid",IF(VALUE('Lulusan MTs'!H591)&lt;0,"Cek lagi","OK")))</f>
        <v>-</v>
      </c>
      <c r="I591" s="19" t="str">
        <f>IF('Lulusan MTs'!I591="","-",IF(LEN('Lulusan MTs'!I591)&lt;&gt;10,"Tidak valid",IF(VALUE('Lulusan MTs'!I591)&lt;0,"Cek lagi","OK")))</f>
        <v>-</v>
      </c>
      <c r="J591" s="19" t="str">
        <f>IF('Lulusan MTs'!J591="","-",IF(LEN('Lulusan MTs'!J591)&lt;4,"Cek lagi","OK"))</f>
        <v>-</v>
      </c>
      <c r="K591" s="19" t="str">
        <f>IF('Lulusan MTs'!K591="","-",IF(LEN('Lulusan MTs'!K591)&lt;4,"Cek lagi","OK"))</f>
        <v>-</v>
      </c>
      <c r="L591" s="18" t="str">
        <f>IF('Lulusan MTs'!L591="","-",IF(VALUE(LEFT('Lulusan MTs'!L591,2))&gt;31,"Tanggal tidak valid",IF(VALUE(LEFT(RIGHT('Lulusan MTs'!L591,7),2))&gt;12,"Bulan tidak valid",IF(VALUE(RIGHT('Lulusan MTs'!L591,4))&gt;2003,"Umur terlalu tua",IF(VALUE(RIGHT('Lulusan MTs'!L591,4))&lt;1996,"Umur terlalu tua","OK")))))</f>
        <v>-</v>
      </c>
      <c r="M591" s="19" t="str">
        <f>IF('Lulusan MTs'!M591="","-",IF('Lulusan MTs'!M591="L","OK",IF('Lulusan MTs'!M591="P","OK","Tidak valid")))</f>
        <v>-</v>
      </c>
      <c r="N591" s="19" t="str">
        <f>IF('Lulusan MTs'!N591="","-",IF('Lulusan MTs'!N591&gt;400,"Tidak valid",IF('Lulusan MTs'!N591&lt;1,"Tidak valid","OK")))</f>
        <v>-</v>
      </c>
      <c r="O591" s="19" t="str">
        <f>IF('Lulusan MTs'!O591="","-",IF('Lulusan MTs'!O591&gt;100,"Tidak valid",IF('Lulusan MTs'!O591&lt;1,"Tidak valid","OK")))</f>
        <v>-</v>
      </c>
      <c r="P591" s="19" t="str">
        <f>IF('Lulusan MTs'!P591="","-",IF('Lulusan MTs'!P591&gt;6,"Cek lagi",IF('Lulusan MTs'!P591&lt;2,"Cek lagi","OK")))</f>
        <v>-</v>
      </c>
      <c r="Q591" s="19" t="str">
        <f>IF('Lulusan MTs'!Q591="","-",IF('Lulusan MTs'!Q591&gt;8,"Tidak valid",IF('Lulusan MTs'!Q591&lt;1,"Tidak valid","OK")))</f>
        <v>-</v>
      </c>
      <c r="R591" s="75" t="str">
        <f>IF('Lulusan MTs'!R591="","-",IF(LEN('Lulusan MTs'!R591)&lt;16,"Cek lagi","OK"))</f>
        <v>-</v>
      </c>
      <c r="S591" s="19" t="str">
        <f>IF('Lulusan MTs'!S591="","-",IF('Lulusan MTs'!S591&gt;6,"Tidak valid",IF('Lulusan MTs'!S591&lt;1,"Tidak valid","OK")))</f>
        <v>-</v>
      </c>
      <c r="T591" s="18" t="str">
        <f>IF('Lulusan MTs'!T591="","-",IF(VALUE(LEFT('Lulusan MTs'!T591,2))&gt;31,"Tanggal tidak valid",IF(VALUE(LEFT(RIGHT('Lulusan MTs'!T591,7),2))&gt;12,"Bulan tidak valid",IF(VALUE(RIGHT('Lulusan MTs'!T591,4))&lt;2010,"Cek lagi Tahun Masuk",IF(VALUE(RIGHT('Lulusan MTs'!T591,4))&gt;2014,"Cek lagi Tahun Masuk","OK")))))</f>
        <v>-</v>
      </c>
      <c r="U591" s="76" t="str">
        <f>IF('Lulusan MTs'!U591="","-",IF(LEN('Lulusan MTs'!U591)&lt;&gt;20,"Tidak valid","OK"))</f>
        <v>-</v>
      </c>
      <c r="V591" s="19" t="str">
        <f>IF('Lulusan MTs'!V591="","-",IF('Lulusan MTs'!V591&gt;3,"Tidak valid",IF('Lulusan MTs'!V591&lt;1,"Tidak valid","OK")))</f>
        <v>-</v>
      </c>
      <c r="W591" s="76" t="str">
        <f>IF('Lulusan MTs'!J591&lt;&gt;"",IF('Lulusan MTs'!W591="","Wajib Diisi","OK"),"-")</f>
        <v>-</v>
      </c>
      <c r="X591" s="76" t="str">
        <f>IF('Lulusan MTs'!J591&lt;&gt;"",IF('Lulusan MTs'!X591="","Wajib Diisi","OK"),"-")</f>
        <v>-</v>
      </c>
      <c r="Y591" s="18" t="str">
        <f>IF('Lulusan MTs'!Y591="","-",IF(VALUE(LEFT('Lulusan MTs'!Y591,2))&gt;31,"Tanggal tidak valid",IF(VALUE(LEFT(RIGHT('Lulusan MTs'!Y591,7),2))&gt;12,"Bulan tidak valid",IF(VALUE(RIGHT('Lulusan MTs'!Y591,4))&lt;&gt;2016,"Cek lagi Tahun Lulus","OK"))))</f>
        <v>-</v>
      </c>
      <c r="Z591" s="19" t="str">
        <f>IF('Lulusan MTs'!Z591="","-",IF('Lulusan MTs'!Z591&gt;100,"Tidak valid",IF('Lulusan MTs'!Z591&lt;1,"Tidak valid","OK")))</f>
        <v>-</v>
      </c>
      <c r="AA591" s="19" t="str">
        <f>IF('Lulusan MTs'!AA591="","-",IF('Lulusan MTs'!AA591&gt;100,"Tidak valid",IF('Lulusan MTs'!AA591&lt;1,"Tidak valid","OK")))</f>
        <v>-</v>
      </c>
      <c r="AB591" s="19" t="str">
        <f>IF('Lulusan MTs'!AB591="","-",IF('Lulusan MTs'!AB591&gt;100,"Tidak valid",IF('Lulusan MTs'!AB591&lt;1,"Tidak valid","OK")))</f>
        <v>-</v>
      </c>
      <c r="AC591" s="19" t="str">
        <f>IF('Lulusan MTs'!AC591="","-",IF('Lulusan MTs'!AC591&gt;100,"Tidak valid",IF('Lulusan MTs'!AC591&lt;1,"Tidak valid","OK")))</f>
        <v>-</v>
      </c>
      <c r="AD591" s="19" t="str">
        <f>IF('Lulusan MTs'!AD591="","-",IF('Lulusan MTs'!AD591&gt;100,"Tidak valid",IF('Lulusan MTs'!AD591&lt;1,"Tidak valid","OK")))</f>
        <v>-</v>
      </c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  <c r="AT591" s="20"/>
      <c r="AU591" s="20"/>
      <c r="AV591" s="20"/>
      <c r="AW591" s="20"/>
      <c r="AX591" s="20"/>
      <c r="AY591" s="20"/>
      <c r="AZ591" s="20"/>
      <c r="BA591" s="20"/>
      <c r="BB591" s="20"/>
      <c r="BC591" s="20"/>
      <c r="BD591" s="20"/>
      <c r="BE591" s="20"/>
      <c r="BF591" s="20"/>
      <c r="BG591" s="20"/>
      <c r="BH591" s="20"/>
      <c r="BI591" s="20"/>
      <c r="BJ591" s="20"/>
      <c r="BK591" s="20"/>
      <c r="BL591" s="20"/>
      <c r="BM591" s="20"/>
      <c r="BN591" s="20"/>
      <c r="BO591" s="20"/>
      <c r="BP591" s="20"/>
      <c r="BQ591" s="20"/>
      <c r="BR591" s="20"/>
      <c r="BS591" s="20"/>
      <c r="BT591" s="20"/>
      <c r="BU591" s="20"/>
      <c r="BV591" s="20"/>
      <c r="BW591" s="20"/>
      <c r="BX591" s="20"/>
      <c r="BY591" s="20"/>
      <c r="BZ591" s="20"/>
      <c r="CA591" s="20"/>
      <c r="CB591" s="20"/>
      <c r="CC591" s="20"/>
      <c r="CD591" s="20"/>
      <c r="CE591" s="20"/>
      <c r="CF591" s="20"/>
      <c r="CG591" s="20"/>
      <c r="CH591" s="20"/>
      <c r="CI591" s="20"/>
      <c r="CJ591" s="20"/>
      <c r="CK591" s="20"/>
      <c r="CL591" s="20"/>
      <c r="CM591" s="20"/>
      <c r="CN591" s="20"/>
      <c r="CO591" s="20"/>
      <c r="CP591" s="20"/>
      <c r="CQ591" s="20"/>
      <c r="CR591" s="20"/>
      <c r="CS591" s="20"/>
      <c r="CT591" s="20"/>
      <c r="CU591" s="20"/>
      <c r="CV591" s="20"/>
      <c r="CW591" s="20"/>
      <c r="CX591" s="20"/>
      <c r="CY591" s="20"/>
      <c r="CZ591" s="20"/>
      <c r="DA591" s="20"/>
      <c r="DB591" s="20"/>
      <c r="DC591" s="20"/>
      <c r="DD591" s="20"/>
      <c r="DE591" s="20"/>
      <c r="DF591" s="20"/>
      <c r="DG591" s="20"/>
      <c r="DH591" s="20"/>
      <c r="DI591" s="20"/>
      <c r="DJ591" s="20"/>
      <c r="DK591" s="20"/>
      <c r="DL591" s="20"/>
      <c r="DM591" s="20"/>
      <c r="DN591" s="20"/>
      <c r="DO591" s="20"/>
      <c r="DP591" s="20"/>
      <c r="DQ591" s="20"/>
      <c r="DR591" s="20"/>
      <c r="DS591" s="20"/>
      <c r="DT591" s="20"/>
      <c r="DU591" s="20"/>
      <c r="DV591" s="20"/>
      <c r="DW591" s="20"/>
      <c r="DX591" s="20"/>
      <c r="DY591" s="20"/>
      <c r="DZ591" s="20"/>
      <c r="EA591" s="20"/>
      <c r="EB591" s="20"/>
      <c r="EC591" s="20"/>
      <c r="ED591" s="20"/>
      <c r="EE591" s="20"/>
      <c r="EF591" s="20"/>
      <c r="EG591" s="20"/>
      <c r="EH591" s="20"/>
      <c r="EI591" s="20"/>
      <c r="EJ591" s="20"/>
      <c r="EK591" s="20"/>
      <c r="EL591" s="20"/>
      <c r="EM591" s="20"/>
      <c r="EN591" s="20"/>
      <c r="EO591" s="20"/>
      <c r="EP591" s="20"/>
      <c r="EQ591" s="20"/>
      <c r="ER591" s="20"/>
      <c r="ES591" s="20"/>
      <c r="ET591" s="20"/>
      <c r="EU591" s="20"/>
      <c r="EV591" s="20"/>
      <c r="EW591" s="20"/>
      <c r="EX591" s="20"/>
      <c r="EY591" s="20"/>
      <c r="EZ591" s="20"/>
      <c r="FA591" s="20"/>
      <c r="FB591" s="20"/>
      <c r="FC591" s="20"/>
      <c r="FD591" s="20"/>
      <c r="FE591" s="20"/>
      <c r="FF591" s="20"/>
      <c r="FG591" s="20"/>
      <c r="FH591" s="20"/>
      <c r="FI591" s="20"/>
      <c r="FJ591" s="20"/>
      <c r="FK591" s="20"/>
      <c r="FL591" s="20"/>
      <c r="FM591" s="20"/>
      <c r="FN591" s="20"/>
      <c r="FO591" s="20"/>
      <c r="FP591" s="20"/>
      <c r="FQ591" s="20"/>
      <c r="FR591" s="20"/>
      <c r="FS591" s="20"/>
      <c r="FT591" s="20"/>
      <c r="FU591" s="20"/>
      <c r="FV591" s="20"/>
      <c r="FW591" s="20"/>
      <c r="FX591" s="20"/>
      <c r="FY591" s="20"/>
      <c r="FZ591" s="20"/>
      <c r="GA591" s="20"/>
      <c r="GB591" s="20"/>
      <c r="GC591" s="20"/>
      <c r="GD591" s="20"/>
      <c r="GE591" s="20"/>
      <c r="GF591" s="20"/>
      <c r="GG591" s="20"/>
      <c r="GH591" s="20"/>
      <c r="GI591" s="20"/>
      <c r="GJ591" s="20"/>
      <c r="GK591" s="20"/>
      <c r="GL591" s="20"/>
      <c r="GM591" s="20"/>
      <c r="GN591" s="20"/>
      <c r="GO591" s="20"/>
      <c r="GP591" s="20"/>
      <c r="GQ591" s="20"/>
      <c r="GR591" s="20"/>
      <c r="GS591" s="20"/>
      <c r="GT591" s="20"/>
      <c r="GU591" s="20"/>
      <c r="GV591" s="20"/>
      <c r="GW591" s="20"/>
      <c r="GX591" s="20"/>
      <c r="GY591" s="20"/>
      <c r="GZ591" s="20"/>
      <c r="HA591" s="20"/>
      <c r="HB591" s="20"/>
      <c r="HC591" s="20"/>
      <c r="HD591" s="20"/>
      <c r="HE591" s="20"/>
      <c r="HF591" s="20"/>
      <c r="HG591" s="20"/>
      <c r="HH591" s="20"/>
      <c r="HI591" s="20"/>
      <c r="HJ591" s="20"/>
      <c r="HK591" s="20"/>
      <c r="HL591" s="20"/>
      <c r="HM591" s="20"/>
      <c r="HN591" s="20"/>
      <c r="HO591" s="20"/>
      <c r="HP591" s="20"/>
      <c r="HQ591" s="20"/>
      <c r="HR591" s="20"/>
      <c r="HS591" s="20"/>
      <c r="HT591" s="20"/>
      <c r="HU591" s="20"/>
      <c r="HV591" s="20"/>
      <c r="HW591" s="20"/>
      <c r="HX591" s="20"/>
      <c r="HY591" s="20"/>
    </row>
    <row r="592" spans="1:233" s="21" customFormat="1" ht="15" customHeight="1" x14ac:dyDescent="0.2">
      <c r="A592" s="18" t="str">
        <f>IF('Lulusan MTs'!A592="","-",IF(LEN('Lulusan MTs'!A592)&lt;&gt;12,"Tidak valid","OK"))</f>
        <v>-</v>
      </c>
      <c r="B592" s="19" t="str">
        <f>IF('Lulusan MTs'!B592="","-",IF(LEN('Lulusan MTs'!B592)&lt;5,"Cek lagi","OK"))</f>
        <v>-</v>
      </c>
      <c r="C592" s="19" t="str">
        <f>IF('Lulusan MTs'!C592="","-",IF('Lulusan MTs'!C592="MTsN","OK",IF('Lulusan MTs'!C592="MTsS","OK","Tidak valid")))</f>
        <v>-</v>
      </c>
      <c r="D592" s="19" t="str">
        <f>IF('Lulusan MTs'!D592="","-",IF(LEN('Lulusan MTs'!D592)&lt;5,"Cek lagi","OK"))</f>
        <v>-</v>
      </c>
      <c r="E592" s="19" t="str">
        <f>IF('Lulusan MTs'!E592="","-",IF(LEN('Lulusan MTs'!E592)&lt;4,"Cek lagi","OK"))</f>
        <v>-</v>
      </c>
      <c r="F592" s="19" t="str">
        <f>IF('Lulusan MTs'!F592="","-",IF(LEN('Lulusan MTs'!F592)&lt;4,"Cek lagi","OK"))</f>
        <v>-</v>
      </c>
      <c r="G592" s="19" t="str">
        <f>IF('Lulusan MTs'!G592="","-",IF(LEN('Lulusan MTs'!G592)&lt;4,"Cek lagi","OK"))</f>
        <v>-</v>
      </c>
      <c r="H592" s="19" t="str">
        <f>IF('Lulusan MTs'!H592="","-",IF(LEN('Lulusan MTs'!H592)&lt;&gt;18,"Tidak valid",IF(VALUE('Lulusan MTs'!H592)&lt;0,"Cek lagi","OK")))</f>
        <v>-</v>
      </c>
      <c r="I592" s="19" t="str">
        <f>IF('Lulusan MTs'!I592="","-",IF(LEN('Lulusan MTs'!I592)&lt;&gt;10,"Tidak valid",IF(VALUE('Lulusan MTs'!I592)&lt;0,"Cek lagi","OK")))</f>
        <v>-</v>
      </c>
      <c r="J592" s="19" t="str">
        <f>IF('Lulusan MTs'!J592="","-",IF(LEN('Lulusan MTs'!J592)&lt;4,"Cek lagi","OK"))</f>
        <v>-</v>
      </c>
      <c r="K592" s="19" t="str">
        <f>IF('Lulusan MTs'!K592="","-",IF(LEN('Lulusan MTs'!K592)&lt;4,"Cek lagi","OK"))</f>
        <v>-</v>
      </c>
      <c r="L592" s="18" t="str">
        <f>IF('Lulusan MTs'!L592="","-",IF(VALUE(LEFT('Lulusan MTs'!L592,2))&gt;31,"Tanggal tidak valid",IF(VALUE(LEFT(RIGHT('Lulusan MTs'!L592,7),2))&gt;12,"Bulan tidak valid",IF(VALUE(RIGHT('Lulusan MTs'!L592,4))&gt;2003,"Umur terlalu tua",IF(VALUE(RIGHT('Lulusan MTs'!L592,4))&lt;1996,"Umur terlalu tua","OK")))))</f>
        <v>-</v>
      </c>
      <c r="M592" s="19" t="str">
        <f>IF('Lulusan MTs'!M592="","-",IF('Lulusan MTs'!M592="L","OK",IF('Lulusan MTs'!M592="P","OK","Tidak valid")))</f>
        <v>-</v>
      </c>
      <c r="N592" s="19" t="str">
        <f>IF('Lulusan MTs'!N592="","-",IF('Lulusan MTs'!N592&gt;400,"Tidak valid",IF('Lulusan MTs'!N592&lt;1,"Tidak valid","OK")))</f>
        <v>-</v>
      </c>
      <c r="O592" s="19" t="str">
        <f>IF('Lulusan MTs'!O592="","-",IF('Lulusan MTs'!O592&gt;100,"Tidak valid",IF('Lulusan MTs'!O592&lt;1,"Tidak valid","OK")))</f>
        <v>-</v>
      </c>
      <c r="P592" s="19" t="str">
        <f>IF('Lulusan MTs'!P592="","-",IF('Lulusan MTs'!P592&gt;6,"Cek lagi",IF('Lulusan MTs'!P592&lt;2,"Cek lagi","OK")))</f>
        <v>-</v>
      </c>
      <c r="Q592" s="19" t="str">
        <f>IF('Lulusan MTs'!Q592="","-",IF('Lulusan MTs'!Q592&gt;8,"Tidak valid",IF('Lulusan MTs'!Q592&lt;1,"Tidak valid","OK")))</f>
        <v>-</v>
      </c>
      <c r="R592" s="75" t="str">
        <f>IF('Lulusan MTs'!R592="","-",IF(LEN('Lulusan MTs'!R592)&lt;16,"Cek lagi","OK"))</f>
        <v>-</v>
      </c>
      <c r="S592" s="19" t="str">
        <f>IF('Lulusan MTs'!S592="","-",IF('Lulusan MTs'!S592&gt;6,"Tidak valid",IF('Lulusan MTs'!S592&lt;1,"Tidak valid","OK")))</f>
        <v>-</v>
      </c>
      <c r="T592" s="18" t="str">
        <f>IF('Lulusan MTs'!T592="","-",IF(VALUE(LEFT('Lulusan MTs'!T592,2))&gt;31,"Tanggal tidak valid",IF(VALUE(LEFT(RIGHT('Lulusan MTs'!T592,7),2))&gt;12,"Bulan tidak valid",IF(VALUE(RIGHT('Lulusan MTs'!T592,4))&lt;2010,"Cek lagi Tahun Masuk",IF(VALUE(RIGHT('Lulusan MTs'!T592,4))&gt;2014,"Cek lagi Tahun Masuk","OK")))))</f>
        <v>-</v>
      </c>
      <c r="U592" s="76" t="str">
        <f>IF('Lulusan MTs'!U592="","-",IF(LEN('Lulusan MTs'!U592)&lt;&gt;20,"Tidak valid","OK"))</f>
        <v>-</v>
      </c>
      <c r="V592" s="19" t="str">
        <f>IF('Lulusan MTs'!V592="","-",IF('Lulusan MTs'!V592&gt;3,"Tidak valid",IF('Lulusan MTs'!V592&lt;1,"Tidak valid","OK")))</f>
        <v>-</v>
      </c>
      <c r="W592" s="76" t="str">
        <f>IF('Lulusan MTs'!J592&lt;&gt;"",IF('Lulusan MTs'!W592="","Wajib Diisi","OK"),"-")</f>
        <v>-</v>
      </c>
      <c r="X592" s="76" t="str">
        <f>IF('Lulusan MTs'!J592&lt;&gt;"",IF('Lulusan MTs'!X592="","Wajib Diisi","OK"),"-")</f>
        <v>-</v>
      </c>
      <c r="Y592" s="18" t="str">
        <f>IF('Lulusan MTs'!Y592="","-",IF(VALUE(LEFT('Lulusan MTs'!Y592,2))&gt;31,"Tanggal tidak valid",IF(VALUE(LEFT(RIGHT('Lulusan MTs'!Y592,7),2))&gt;12,"Bulan tidak valid",IF(VALUE(RIGHT('Lulusan MTs'!Y592,4))&lt;&gt;2016,"Cek lagi Tahun Lulus","OK"))))</f>
        <v>-</v>
      </c>
      <c r="Z592" s="19" t="str">
        <f>IF('Lulusan MTs'!Z592="","-",IF('Lulusan MTs'!Z592&gt;100,"Tidak valid",IF('Lulusan MTs'!Z592&lt;1,"Tidak valid","OK")))</f>
        <v>-</v>
      </c>
      <c r="AA592" s="19" t="str">
        <f>IF('Lulusan MTs'!AA592="","-",IF('Lulusan MTs'!AA592&gt;100,"Tidak valid",IF('Lulusan MTs'!AA592&lt;1,"Tidak valid","OK")))</f>
        <v>-</v>
      </c>
      <c r="AB592" s="19" t="str">
        <f>IF('Lulusan MTs'!AB592="","-",IF('Lulusan MTs'!AB592&gt;100,"Tidak valid",IF('Lulusan MTs'!AB592&lt;1,"Tidak valid","OK")))</f>
        <v>-</v>
      </c>
      <c r="AC592" s="19" t="str">
        <f>IF('Lulusan MTs'!AC592="","-",IF('Lulusan MTs'!AC592&gt;100,"Tidak valid",IF('Lulusan MTs'!AC592&lt;1,"Tidak valid","OK")))</f>
        <v>-</v>
      </c>
      <c r="AD592" s="19" t="str">
        <f>IF('Lulusan MTs'!AD592="","-",IF('Lulusan MTs'!AD592&gt;100,"Tidak valid",IF('Lulusan MTs'!AD592&lt;1,"Tidak valid","OK")))</f>
        <v>-</v>
      </c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  <c r="AT592" s="20"/>
      <c r="AU592" s="20"/>
      <c r="AV592" s="20"/>
      <c r="AW592" s="20"/>
      <c r="AX592" s="20"/>
      <c r="AY592" s="20"/>
      <c r="AZ592" s="20"/>
      <c r="BA592" s="20"/>
      <c r="BB592" s="20"/>
      <c r="BC592" s="20"/>
      <c r="BD592" s="20"/>
      <c r="BE592" s="20"/>
      <c r="BF592" s="20"/>
      <c r="BG592" s="20"/>
      <c r="BH592" s="20"/>
      <c r="BI592" s="20"/>
      <c r="BJ592" s="20"/>
      <c r="BK592" s="20"/>
      <c r="BL592" s="20"/>
      <c r="BM592" s="20"/>
      <c r="BN592" s="20"/>
      <c r="BO592" s="20"/>
      <c r="BP592" s="20"/>
      <c r="BQ592" s="20"/>
      <c r="BR592" s="20"/>
      <c r="BS592" s="20"/>
      <c r="BT592" s="20"/>
      <c r="BU592" s="20"/>
      <c r="BV592" s="20"/>
      <c r="BW592" s="20"/>
      <c r="BX592" s="20"/>
      <c r="BY592" s="20"/>
      <c r="BZ592" s="20"/>
      <c r="CA592" s="20"/>
      <c r="CB592" s="20"/>
      <c r="CC592" s="20"/>
      <c r="CD592" s="20"/>
      <c r="CE592" s="20"/>
      <c r="CF592" s="20"/>
      <c r="CG592" s="20"/>
      <c r="CH592" s="20"/>
      <c r="CI592" s="20"/>
      <c r="CJ592" s="20"/>
      <c r="CK592" s="20"/>
      <c r="CL592" s="20"/>
      <c r="CM592" s="20"/>
      <c r="CN592" s="20"/>
      <c r="CO592" s="20"/>
      <c r="CP592" s="20"/>
      <c r="CQ592" s="20"/>
      <c r="CR592" s="20"/>
      <c r="CS592" s="20"/>
      <c r="CT592" s="20"/>
      <c r="CU592" s="20"/>
      <c r="CV592" s="20"/>
      <c r="CW592" s="20"/>
      <c r="CX592" s="20"/>
      <c r="CY592" s="20"/>
      <c r="CZ592" s="20"/>
      <c r="DA592" s="20"/>
      <c r="DB592" s="20"/>
      <c r="DC592" s="20"/>
      <c r="DD592" s="20"/>
      <c r="DE592" s="20"/>
      <c r="DF592" s="20"/>
      <c r="DG592" s="20"/>
      <c r="DH592" s="20"/>
      <c r="DI592" s="20"/>
      <c r="DJ592" s="20"/>
      <c r="DK592" s="20"/>
      <c r="DL592" s="20"/>
      <c r="DM592" s="20"/>
      <c r="DN592" s="20"/>
      <c r="DO592" s="20"/>
      <c r="DP592" s="20"/>
      <c r="DQ592" s="20"/>
      <c r="DR592" s="20"/>
      <c r="DS592" s="20"/>
      <c r="DT592" s="20"/>
      <c r="DU592" s="20"/>
      <c r="DV592" s="20"/>
      <c r="DW592" s="20"/>
      <c r="DX592" s="20"/>
      <c r="DY592" s="20"/>
      <c r="DZ592" s="20"/>
      <c r="EA592" s="20"/>
      <c r="EB592" s="20"/>
      <c r="EC592" s="20"/>
      <c r="ED592" s="20"/>
      <c r="EE592" s="20"/>
      <c r="EF592" s="20"/>
      <c r="EG592" s="20"/>
      <c r="EH592" s="20"/>
      <c r="EI592" s="20"/>
      <c r="EJ592" s="20"/>
      <c r="EK592" s="20"/>
      <c r="EL592" s="20"/>
      <c r="EM592" s="20"/>
      <c r="EN592" s="20"/>
      <c r="EO592" s="20"/>
      <c r="EP592" s="20"/>
      <c r="EQ592" s="20"/>
      <c r="ER592" s="20"/>
      <c r="ES592" s="20"/>
      <c r="ET592" s="20"/>
      <c r="EU592" s="20"/>
      <c r="EV592" s="20"/>
      <c r="EW592" s="20"/>
      <c r="EX592" s="20"/>
      <c r="EY592" s="20"/>
      <c r="EZ592" s="20"/>
      <c r="FA592" s="20"/>
      <c r="FB592" s="20"/>
      <c r="FC592" s="20"/>
      <c r="FD592" s="20"/>
      <c r="FE592" s="20"/>
      <c r="FF592" s="20"/>
      <c r="FG592" s="20"/>
      <c r="FH592" s="20"/>
      <c r="FI592" s="20"/>
      <c r="FJ592" s="20"/>
      <c r="FK592" s="20"/>
      <c r="FL592" s="20"/>
      <c r="FM592" s="20"/>
      <c r="FN592" s="20"/>
      <c r="FO592" s="20"/>
      <c r="FP592" s="20"/>
      <c r="FQ592" s="20"/>
      <c r="FR592" s="20"/>
      <c r="FS592" s="20"/>
      <c r="FT592" s="20"/>
      <c r="FU592" s="20"/>
      <c r="FV592" s="20"/>
      <c r="FW592" s="20"/>
      <c r="FX592" s="20"/>
      <c r="FY592" s="20"/>
      <c r="FZ592" s="20"/>
      <c r="GA592" s="20"/>
      <c r="GB592" s="20"/>
      <c r="GC592" s="20"/>
      <c r="GD592" s="20"/>
      <c r="GE592" s="20"/>
      <c r="GF592" s="20"/>
      <c r="GG592" s="20"/>
      <c r="GH592" s="20"/>
      <c r="GI592" s="20"/>
      <c r="GJ592" s="20"/>
      <c r="GK592" s="20"/>
      <c r="GL592" s="20"/>
      <c r="GM592" s="20"/>
      <c r="GN592" s="20"/>
      <c r="GO592" s="20"/>
      <c r="GP592" s="20"/>
      <c r="GQ592" s="20"/>
      <c r="GR592" s="20"/>
      <c r="GS592" s="20"/>
      <c r="GT592" s="20"/>
      <c r="GU592" s="20"/>
      <c r="GV592" s="20"/>
      <c r="GW592" s="20"/>
      <c r="GX592" s="20"/>
      <c r="GY592" s="20"/>
      <c r="GZ592" s="20"/>
      <c r="HA592" s="20"/>
      <c r="HB592" s="20"/>
      <c r="HC592" s="20"/>
      <c r="HD592" s="20"/>
      <c r="HE592" s="20"/>
      <c r="HF592" s="20"/>
      <c r="HG592" s="20"/>
      <c r="HH592" s="20"/>
      <c r="HI592" s="20"/>
      <c r="HJ592" s="20"/>
      <c r="HK592" s="20"/>
      <c r="HL592" s="20"/>
      <c r="HM592" s="20"/>
      <c r="HN592" s="20"/>
      <c r="HO592" s="20"/>
      <c r="HP592" s="20"/>
      <c r="HQ592" s="20"/>
      <c r="HR592" s="20"/>
      <c r="HS592" s="20"/>
      <c r="HT592" s="20"/>
      <c r="HU592" s="20"/>
      <c r="HV592" s="20"/>
      <c r="HW592" s="20"/>
      <c r="HX592" s="20"/>
      <c r="HY592" s="20"/>
    </row>
    <row r="593" spans="1:233" s="21" customFormat="1" ht="15" customHeight="1" x14ac:dyDescent="0.2">
      <c r="A593" s="18" t="str">
        <f>IF('Lulusan MTs'!A593="","-",IF(LEN('Lulusan MTs'!A593)&lt;&gt;12,"Tidak valid","OK"))</f>
        <v>-</v>
      </c>
      <c r="B593" s="19" t="str">
        <f>IF('Lulusan MTs'!B593="","-",IF(LEN('Lulusan MTs'!B593)&lt;5,"Cek lagi","OK"))</f>
        <v>-</v>
      </c>
      <c r="C593" s="19" t="str">
        <f>IF('Lulusan MTs'!C593="","-",IF('Lulusan MTs'!C593="MTsN","OK",IF('Lulusan MTs'!C593="MTsS","OK","Tidak valid")))</f>
        <v>-</v>
      </c>
      <c r="D593" s="19" t="str">
        <f>IF('Lulusan MTs'!D593="","-",IF(LEN('Lulusan MTs'!D593)&lt;5,"Cek lagi","OK"))</f>
        <v>-</v>
      </c>
      <c r="E593" s="19" t="str">
        <f>IF('Lulusan MTs'!E593="","-",IF(LEN('Lulusan MTs'!E593)&lt;4,"Cek lagi","OK"))</f>
        <v>-</v>
      </c>
      <c r="F593" s="19" t="str">
        <f>IF('Lulusan MTs'!F593="","-",IF(LEN('Lulusan MTs'!F593)&lt;4,"Cek lagi","OK"))</f>
        <v>-</v>
      </c>
      <c r="G593" s="19" t="str">
        <f>IF('Lulusan MTs'!G593="","-",IF(LEN('Lulusan MTs'!G593)&lt;4,"Cek lagi","OK"))</f>
        <v>-</v>
      </c>
      <c r="H593" s="19" t="str">
        <f>IF('Lulusan MTs'!H593="","-",IF(LEN('Lulusan MTs'!H593)&lt;&gt;18,"Tidak valid",IF(VALUE('Lulusan MTs'!H593)&lt;0,"Cek lagi","OK")))</f>
        <v>-</v>
      </c>
      <c r="I593" s="19" t="str">
        <f>IF('Lulusan MTs'!I593="","-",IF(LEN('Lulusan MTs'!I593)&lt;&gt;10,"Tidak valid",IF(VALUE('Lulusan MTs'!I593)&lt;0,"Cek lagi","OK")))</f>
        <v>-</v>
      </c>
      <c r="J593" s="19" t="str">
        <f>IF('Lulusan MTs'!J593="","-",IF(LEN('Lulusan MTs'!J593)&lt;4,"Cek lagi","OK"))</f>
        <v>-</v>
      </c>
      <c r="K593" s="19" t="str">
        <f>IF('Lulusan MTs'!K593="","-",IF(LEN('Lulusan MTs'!K593)&lt;4,"Cek lagi","OK"))</f>
        <v>-</v>
      </c>
      <c r="L593" s="18" t="str">
        <f>IF('Lulusan MTs'!L593="","-",IF(VALUE(LEFT('Lulusan MTs'!L593,2))&gt;31,"Tanggal tidak valid",IF(VALUE(LEFT(RIGHT('Lulusan MTs'!L593,7),2))&gt;12,"Bulan tidak valid",IF(VALUE(RIGHT('Lulusan MTs'!L593,4))&gt;2003,"Umur terlalu tua",IF(VALUE(RIGHT('Lulusan MTs'!L593,4))&lt;1996,"Umur terlalu tua","OK")))))</f>
        <v>-</v>
      </c>
      <c r="M593" s="19" t="str">
        <f>IF('Lulusan MTs'!M593="","-",IF('Lulusan MTs'!M593="L","OK",IF('Lulusan MTs'!M593="P","OK","Tidak valid")))</f>
        <v>-</v>
      </c>
      <c r="N593" s="19" t="str">
        <f>IF('Lulusan MTs'!N593="","-",IF('Lulusan MTs'!N593&gt;400,"Tidak valid",IF('Lulusan MTs'!N593&lt;1,"Tidak valid","OK")))</f>
        <v>-</v>
      </c>
      <c r="O593" s="19" t="str">
        <f>IF('Lulusan MTs'!O593="","-",IF('Lulusan MTs'!O593&gt;100,"Tidak valid",IF('Lulusan MTs'!O593&lt;1,"Tidak valid","OK")))</f>
        <v>-</v>
      </c>
      <c r="P593" s="19" t="str">
        <f>IF('Lulusan MTs'!P593="","-",IF('Lulusan MTs'!P593&gt;6,"Cek lagi",IF('Lulusan MTs'!P593&lt;2,"Cek lagi","OK")))</f>
        <v>-</v>
      </c>
      <c r="Q593" s="19" t="str">
        <f>IF('Lulusan MTs'!Q593="","-",IF('Lulusan MTs'!Q593&gt;8,"Tidak valid",IF('Lulusan MTs'!Q593&lt;1,"Tidak valid","OK")))</f>
        <v>-</v>
      </c>
      <c r="R593" s="75" t="str">
        <f>IF('Lulusan MTs'!R593="","-",IF(LEN('Lulusan MTs'!R593)&lt;16,"Cek lagi","OK"))</f>
        <v>-</v>
      </c>
      <c r="S593" s="19" t="str">
        <f>IF('Lulusan MTs'!S593="","-",IF('Lulusan MTs'!S593&gt;6,"Tidak valid",IF('Lulusan MTs'!S593&lt;1,"Tidak valid","OK")))</f>
        <v>-</v>
      </c>
      <c r="T593" s="18" t="str">
        <f>IF('Lulusan MTs'!T593="","-",IF(VALUE(LEFT('Lulusan MTs'!T593,2))&gt;31,"Tanggal tidak valid",IF(VALUE(LEFT(RIGHT('Lulusan MTs'!T593,7),2))&gt;12,"Bulan tidak valid",IF(VALUE(RIGHT('Lulusan MTs'!T593,4))&lt;2010,"Cek lagi Tahun Masuk",IF(VALUE(RIGHT('Lulusan MTs'!T593,4))&gt;2014,"Cek lagi Tahun Masuk","OK")))))</f>
        <v>-</v>
      </c>
      <c r="U593" s="76" t="str">
        <f>IF('Lulusan MTs'!U593="","-",IF(LEN('Lulusan MTs'!U593)&lt;&gt;20,"Tidak valid","OK"))</f>
        <v>-</v>
      </c>
      <c r="V593" s="19" t="str">
        <f>IF('Lulusan MTs'!V593="","-",IF('Lulusan MTs'!V593&gt;3,"Tidak valid",IF('Lulusan MTs'!V593&lt;1,"Tidak valid","OK")))</f>
        <v>-</v>
      </c>
      <c r="W593" s="76" t="str">
        <f>IF('Lulusan MTs'!J593&lt;&gt;"",IF('Lulusan MTs'!W593="","Wajib Diisi","OK"),"-")</f>
        <v>-</v>
      </c>
      <c r="X593" s="76" t="str">
        <f>IF('Lulusan MTs'!J593&lt;&gt;"",IF('Lulusan MTs'!X593="","Wajib Diisi","OK"),"-")</f>
        <v>-</v>
      </c>
      <c r="Y593" s="18" t="str">
        <f>IF('Lulusan MTs'!Y593="","-",IF(VALUE(LEFT('Lulusan MTs'!Y593,2))&gt;31,"Tanggal tidak valid",IF(VALUE(LEFT(RIGHT('Lulusan MTs'!Y593,7),2))&gt;12,"Bulan tidak valid",IF(VALUE(RIGHT('Lulusan MTs'!Y593,4))&lt;&gt;2016,"Cek lagi Tahun Lulus","OK"))))</f>
        <v>-</v>
      </c>
      <c r="Z593" s="19" t="str">
        <f>IF('Lulusan MTs'!Z593="","-",IF('Lulusan MTs'!Z593&gt;100,"Tidak valid",IF('Lulusan MTs'!Z593&lt;1,"Tidak valid","OK")))</f>
        <v>-</v>
      </c>
      <c r="AA593" s="19" t="str">
        <f>IF('Lulusan MTs'!AA593="","-",IF('Lulusan MTs'!AA593&gt;100,"Tidak valid",IF('Lulusan MTs'!AA593&lt;1,"Tidak valid","OK")))</f>
        <v>-</v>
      </c>
      <c r="AB593" s="19" t="str">
        <f>IF('Lulusan MTs'!AB593="","-",IF('Lulusan MTs'!AB593&gt;100,"Tidak valid",IF('Lulusan MTs'!AB593&lt;1,"Tidak valid","OK")))</f>
        <v>-</v>
      </c>
      <c r="AC593" s="19" t="str">
        <f>IF('Lulusan MTs'!AC593="","-",IF('Lulusan MTs'!AC593&gt;100,"Tidak valid",IF('Lulusan MTs'!AC593&lt;1,"Tidak valid","OK")))</f>
        <v>-</v>
      </c>
      <c r="AD593" s="19" t="str">
        <f>IF('Lulusan MTs'!AD593="","-",IF('Lulusan MTs'!AD593&gt;100,"Tidak valid",IF('Lulusan MTs'!AD593&lt;1,"Tidak valid","OK")))</f>
        <v>-</v>
      </c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  <c r="AT593" s="20"/>
      <c r="AU593" s="20"/>
      <c r="AV593" s="20"/>
      <c r="AW593" s="20"/>
      <c r="AX593" s="20"/>
      <c r="AY593" s="20"/>
      <c r="AZ593" s="20"/>
      <c r="BA593" s="20"/>
      <c r="BB593" s="20"/>
      <c r="BC593" s="20"/>
      <c r="BD593" s="20"/>
      <c r="BE593" s="20"/>
      <c r="BF593" s="20"/>
      <c r="BG593" s="20"/>
      <c r="BH593" s="20"/>
      <c r="BI593" s="20"/>
      <c r="BJ593" s="20"/>
      <c r="BK593" s="20"/>
      <c r="BL593" s="20"/>
      <c r="BM593" s="20"/>
      <c r="BN593" s="20"/>
      <c r="BO593" s="20"/>
      <c r="BP593" s="20"/>
      <c r="BQ593" s="20"/>
      <c r="BR593" s="20"/>
      <c r="BS593" s="20"/>
      <c r="BT593" s="20"/>
      <c r="BU593" s="20"/>
      <c r="BV593" s="20"/>
      <c r="BW593" s="20"/>
      <c r="BX593" s="20"/>
      <c r="BY593" s="20"/>
      <c r="BZ593" s="20"/>
      <c r="CA593" s="20"/>
      <c r="CB593" s="20"/>
      <c r="CC593" s="20"/>
      <c r="CD593" s="20"/>
      <c r="CE593" s="20"/>
      <c r="CF593" s="20"/>
      <c r="CG593" s="20"/>
      <c r="CH593" s="20"/>
      <c r="CI593" s="20"/>
      <c r="CJ593" s="20"/>
      <c r="CK593" s="20"/>
      <c r="CL593" s="20"/>
      <c r="CM593" s="20"/>
      <c r="CN593" s="20"/>
      <c r="CO593" s="20"/>
      <c r="CP593" s="20"/>
      <c r="CQ593" s="20"/>
      <c r="CR593" s="20"/>
      <c r="CS593" s="20"/>
      <c r="CT593" s="20"/>
      <c r="CU593" s="20"/>
      <c r="CV593" s="20"/>
      <c r="CW593" s="20"/>
      <c r="CX593" s="20"/>
      <c r="CY593" s="20"/>
      <c r="CZ593" s="20"/>
      <c r="DA593" s="20"/>
      <c r="DB593" s="20"/>
      <c r="DC593" s="20"/>
      <c r="DD593" s="20"/>
      <c r="DE593" s="20"/>
      <c r="DF593" s="20"/>
      <c r="DG593" s="20"/>
      <c r="DH593" s="20"/>
      <c r="DI593" s="20"/>
      <c r="DJ593" s="20"/>
      <c r="DK593" s="20"/>
      <c r="DL593" s="20"/>
      <c r="DM593" s="20"/>
      <c r="DN593" s="20"/>
      <c r="DO593" s="20"/>
      <c r="DP593" s="20"/>
      <c r="DQ593" s="20"/>
      <c r="DR593" s="20"/>
      <c r="DS593" s="20"/>
      <c r="DT593" s="20"/>
      <c r="DU593" s="20"/>
      <c r="DV593" s="20"/>
      <c r="DW593" s="20"/>
      <c r="DX593" s="20"/>
      <c r="DY593" s="20"/>
      <c r="DZ593" s="20"/>
      <c r="EA593" s="20"/>
      <c r="EB593" s="20"/>
      <c r="EC593" s="20"/>
      <c r="ED593" s="20"/>
      <c r="EE593" s="20"/>
      <c r="EF593" s="20"/>
      <c r="EG593" s="20"/>
      <c r="EH593" s="20"/>
      <c r="EI593" s="20"/>
      <c r="EJ593" s="20"/>
      <c r="EK593" s="20"/>
      <c r="EL593" s="20"/>
      <c r="EM593" s="20"/>
      <c r="EN593" s="20"/>
      <c r="EO593" s="20"/>
      <c r="EP593" s="20"/>
      <c r="EQ593" s="20"/>
      <c r="ER593" s="20"/>
      <c r="ES593" s="20"/>
      <c r="ET593" s="20"/>
      <c r="EU593" s="20"/>
      <c r="EV593" s="20"/>
      <c r="EW593" s="20"/>
      <c r="EX593" s="20"/>
      <c r="EY593" s="20"/>
      <c r="EZ593" s="20"/>
      <c r="FA593" s="20"/>
      <c r="FB593" s="20"/>
      <c r="FC593" s="20"/>
      <c r="FD593" s="20"/>
      <c r="FE593" s="20"/>
      <c r="FF593" s="20"/>
      <c r="FG593" s="20"/>
      <c r="FH593" s="20"/>
      <c r="FI593" s="20"/>
      <c r="FJ593" s="20"/>
      <c r="FK593" s="20"/>
      <c r="FL593" s="20"/>
      <c r="FM593" s="20"/>
      <c r="FN593" s="20"/>
      <c r="FO593" s="20"/>
      <c r="FP593" s="20"/>
      <c r="FQ593" s="20"/>
      <c r="FR593" s="20"/>
      <c r="FS593" s="20"/>
      <c r="FT593" s="20"/>
      <c r="FU593" s="20"/>
      <c r="FV593" s="20"/>
      <c r="FW593" s="20"/>
      <c r="FX593" s="20"/>
      <c r="FY593" s="20"/>
      <c r="FZ593" s="20"/>
      <c r="GA593" s="20"/>
      <c r="GB593" s="20"/>
      <c r="GC593" s="20"/>
      <c r="GD593" s="20"/>
      <c r="GE593" s="20"/>
      <c r="GF593" s="20"/>
      <c r="GG593" s="20"/>
      <c r="GH593" s="20"/>
      <c r="GI593" s="20"/>
      <c r="GJ593" s="20"/>
      <c r="GK593" s="20"/>
      <c r="GL593" s="20"/>
      <c r="GM593" s="20"/>
      <c r="GN593" s="20"/>
      <c r="GO593" s="20"/>
      <c r="GP593" s="20"/>
      <c r="GQ593" s="20"/>
      <c r="GR593" s="20"/>
      <c r="GS593" s="20"/>
      <c r="GT593" s="20"/>
      <c r="GU593" s="20"/>
      <c r="GV593" s="20"/>
      <c r="GW593" s="20"/>
      <c r="GX593" s="20"/>
      <c r="GY593" s="20"/>
      <c r="GZ593" s="20"/>
      <c r="HA593" s="20"/>
      <c r="HB593" s="20"/>
      <c r="HC593" s="20"/>
      <c r="HD593" s="20"/>
      <c r="HE593" s="20"/>
      <c r="HF593" s="20"/>
      <c r="HG593" s="20"/>
      <c r="HH593" s="20"/>
      <c r="HI593" s="20"/>
      <c r="HJ593" s="20"/>
      <c r="HK593" s="20"/>
      <c r="HL593" s="20"/>
      <c r="HM593" s="20"/>
      <c r="HN593" s="20"/>
      <c r="HO593" s="20"/>
      <c r="HP593" s="20"/>
      <c r="HQ593" s="20"/>
      <c r="HR593" s="20"/>
      <c r="HS593" s="20"/>
      <c r="HT593" s="20"/>
      <c r="HU593" s="20"/>
      <c r="HV593" s="20"/>
      <c r="HW593" s="20"/>
      <c r="HX593" s="20"/>
      <c r="HY593" s="20"/>
    </row>
    <row r="594" spans="1:233" s="21" customFormat="1" ht="15" customHeight="1" x14ac:dyDescent="0.2">
      <c r="A594" s="18" t="str">
        <f>IF('Lulusan MTs'!A594="","-",IF(LEN('Lulusan MTs'!A594)&lt;&gt;12,"Tidak valid","OK"))</f>
        <v>-</v>
      </c>
      <c r="B594" s="19" t="str">
        <f>IF('Lulusan MTs'!B594="","-",IF(LEN('Lulusan MTs'!B594)&lt;5,"Cek lagi","OK"))</f>
        <v>-</v>
      </c>
      <c r="C594" s="19" t="str">
        <f>IF('Lulusan MTs'!C594="","-",IF('Lulusan MTs'!C594="MTsN","OK",IF('Lulusan MTs'!C594="MTsS","OK","Tidak valid")))</f>
        <v>-</v>
      </c>
      <c r="D594" s="19" t="str">
        <f>IF('Lulusan MTs'!D594="","-",IF(LEN('Lulusan MTs'!D594)&lt;5,"Cek lagi","OK"))</f>
        <v>-</v>
      </c>
      <c r="E594" s="19" t="str">
        <f>IF('Lulusan MTs'!E594="","-",IF(LEN('Lulusan MTs'!E594)&lt;4,"Cek lagi","OK"))</f>
        <v>-</v>
      </c>
      <c r="F594" s="19" t="str">
        <f>IF('Lulusan MTs'!F594="","-",IF(LEN('Lulusan MTs'!F594)&lt;4,"Cek lagi","OK"))</f>
        <v>-</v>
      </c>
      <c r="G594" s="19" t="str">
        <f>IF('Lulusan MTs'!G594="","-",IF(LEN('Lulusan MTs'!G594)&lt;4,"Cek lagi","OK"))</f>
        <v>-</v>
      </c>
      <c r="H594" s="19" t="str">
        <f>IF('Lulusan MTs'!H594="","-",IF(LEN('Lulusan MTs'!H594)&lt;&gt;18,"Tidak valid",IF(VALUE('Lulusan MTs'!H594)&lt;0,"Cek lagi","OK")))</f>
        <v>-</v>
      </c>
      <c r="I594" s="19" t="str">
        <f>IF('Lulusan MTs'!I594="","-",IF(LEN('Lulusan MTs'!I594)&lt;&gt;10,"Tidak valid",IF(VALUE('Lulusan MTs'!I594)&lt;0,"Cek lagi","OK")))</f>
        <v>-</v>
      </c>
      <c r="J594" s="19" t="str">
        <f>IF('Lulusan MTs'!J594="","-",IF(LEN('Lulusan MTs'!J594)&lt;4,"Cek lagi","OK"))</f>
        <v>-</v>
      </c>
      <c r="K594" s="19" t="str">
        <f>IF('Lulusan MTs'!K594="","-",IF(LEN('Lulusan MTs'!K594)&lt;4,"Cek lagi","OK"))</f>
        <v>-</v>
      </c>
      <c r="L594" s="18" t="str">
        <f>IF('Lulusan MTs'!L594="","-",IF(VALUE(LEFT('Lulusan MTs'!L594,2))&gt;31,"Tanggal tidak valid",IF(VALUE(LEFT(RIGHT('Lulusan MTs'!L594,7),2))&gt;12,"Bulan tidak valid",IF(VALUE(RIGHT('Lulusan MTs'!L594,4))&gt;2003,"Umur terlalu tua",IF(VALUE(RIGHT('Lulusan MTs'!L594,4))&lt;1996,"Umur terlalu tua","OK")))))</f>
        <v>-</v>
      </c>
      <c r="M594" s="19" t="str">
        <f>IF('Lulusan MTs'!M594="","-",IF('Lulusan MTs'!M594="L","OK",IF('Lulusan MTs'!M594="P","OK","Tidak valid")))</f>
        <v>-</v>
      </c>
      <c r="N594" s="19" t="str">
        <f>IF('Lulusan MTs'!N594="","-",IF('Lulusan MTs'!N594&gt;400,"Tidak valid",IF('Lulusan MTs'!N594&lt;1,"Tidak valid","OK")))</f>
        <v>-</v>
      </c>
      <c r="O594" s="19" t="str">
        <f>IF('Lulusan MTs'!O594="","-",IF('Lulusan MTs'!O594&gt;100,"Tidak valid",IF('Lulusan MTs'!O594&lt;1,"Tidak valid","OK")))</f>
        <v>-</v>
      </c>
      <c r="P594" s="19" t="str">
        <f>IF('Lulusan MTs'!P594="","-",IF('Lulusan MTs'!P594&gt;6,"Cek lagi",IF('Lulusan MTs'!P594&lt;2,"Cek lagi","OK")))</f>
        <v>-</v>
      </c>
      <c r="Q594" s="19" t="str">
        <f>IF('Lulusan MTs'!Q594="","-",IF('Lulusan MTs'!Q594&gt;8,"Tidak valid",IF('Lulusan MTs'!Q594&lt;1,"Tidak valid","OK")))</f>
        <v>-</v>
      </c>
      <c r="R594" s="75" t="str">
        <f>IF('Lulusan MTs'!R594="","-",IF(LEN('Lulusan MTs'!R594)&lt;16,"Cek lagi","OK"))</f>
        <v>-</v>
      </c>
      <c r="S594" s="19" t="str">
        <f>IF('Lulusan MTs'!S594="","-",IF('Lulusan MTs'!S594&gt;6,"Tidak valid",IF('Lulusan MTs'!S594&lt;1,"Tidak valid","OK")))</f>
        <v>-</v>
      </c>
      <c r="T594" s="18" t="str">
        <f>IF('Lulusan MTs'!T594="","-",IF(VALUE(LEFT('Lulusan MTs'!T594,2))&gt;31,"Tanggal tidak valid",IF(VALUE(LEFT(RIGHT('Lulusan MTs'!T594,7),2))&gt;12,"Bulan tidak valid",IF(VALUE(RIGHT('Lulusan MTs'!T594,4))&lt;2010,"Cek lagi Tahun Masuk",IF(VALUE(RIGHT('Lulusan MTs'!T594,4))&gt;2014,"Cek lagi Tahun Masuk","OK")))))</f>
        <v>-</v>
      </c>
      <c r="U594" s="76" t="str">
        <f>IF('Lulusan MTs'!U594="","-",IF(LEN('Lulusan MTs'!U594)&lt;&gt;20,"Tidak valid","OK"))</f>
        <v>-</v>
      </c>
      <c r="V594" s="19" t="str">
        <f>IF('Lulusan MTs'!V594="","-",IF('Lulusan MTs'!V594&gt;3,"Tidak valid",IF('Lulusan MTs'!V594&lt;1,"Tidak valid","OK")))</f>
        <v>-</v>
      </c>
      <c r="W594" s="76" t="str">
        <f>IF('Lulusan MTs'!J594&lt;&gt;"",IF('Lulusan MTs'!W594="","Wajib Diisi","OK"),"-")</f>
        <v>-</v>
      </c>
      <c r="X594" s="76" t="str">
        <f>IF('Lulusan MTs'!J594&lt;&gt;"",IF('Lulusan MTs'!X594="","Wajib Diisi","OK"),"-")</f>
        <v>-</v>
      </c>
      <c r="Y594" s="18" t="str">
        <f>IF('Lulusan MTs'!Y594="","-",IF(VALUE(LEFT('Lulusan MTs'!Y594,2))&gt;31,"Tanggal tidak valid",IF(VALUE(LEFT(RIGHT('Lulusan MTs'!Y594,7),2))&gt;12,"Bulan tidak valid",IF(VALUE(RIGHT('Lulusan MTs'!Y594,4))&lt;&gt;2016,"Cek lagi Tahun Lulus","OK"))))</f>
        <v>-</v>
      </c>
      <c r="Z594" s="19" t="str">
        <f>IF('Lulusan MTs'!Z594="","-",IF('Lulusan MTs'!Z594&gt;100,"Tidak valid",IF('Lulusan MTs'!Z594&lt;1,"Tidak valid","OK")))</f>
        <v>-</v>
      </c>
      <c r="AA594" s="19" t="str">
        <f>IF('Lulusan MTs'!AA594="","-",IF('Lulusan MTs'!AA594&gt;100,"Tidak valid",IF('Lulusan MTs'!AA594&lt;1,"Tidak valid","OK")))</f>
        <v>-</v>
      </c>
      <c r="AB594" s="19" t="str">
        <f>IF('Lulusan MTs'!AB594="","-",IF('Lulusan MTs'!AB594&gt;100,"Tidak valid",IF('Lulusan MTs'!AB594&lt;1,"Tidak valid","OK")))</f>
        <v>-</v>
      </c>
      <c r="AC594" s="19" t="str">
        <f>IF('Lulusan MTs'!AC594="","-",IF('Lulusan MTs'!AC594&gt;100,"Tidak valid",IF('Lulusan MTs'!AC594&lt;1,"Tidak valid","OK")))</f>
        <v>-</v>
      </c>
      <c r="AD594" s="19" t="str">
        <f>IF('Lulusan MTs'!AD594="","-",IF('Lulusan MTs'!AD594&gt;100,"Tidak valid",IF('Lulusan MTs'!AD594&lt;1,"Tidak valid","OK")))</f>
        <v>-</v>
      </c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0"/>
      <c r="AU594" s="20"/>
      <c r="AV594" s="20"/>
      <c r="AW594" s="20"/>
      <c r="AX594" s="20"/>
      <c r="AY594" s="20"/>
      <c r="AZ594" s="20"/>
      <c r="BA594" s="20"/>
      <c r="BB594" s="20"/>
      <c r="BC594" s="20"/>
      <c r="BD594" s="20"/>
      <c r="BE594" s="20"/>
      <c r="BF594" s="20"/>
      <c r="BG594" s="20"/>
      <c r="BH594" s="20"/>
      <c r="BI594" s="20"/>
      <c r="BJ594" s="20"/>
      <c r="BK594" s="20"/>
      <c r="BL594" s="20"/>
      <c r="BM594" s="20"/>
      <c r="BN594" s="20"/>
      <c r="BO594" s="20"/>
      <c r="BP594" s="20"/>
      <c r="BQ594" s="20"/>
      <c r="BR594" s="20"/>
      <c r="BS594" s="20"/>
      <c r="BT594" s="20"/>
      <c r="BU594" s="20"/>
      <c r="BV594" s="20"/>
      <c r="BW594" s="20"/>
      <c r="BX594" s="20"/>
      <c r="BY594" s="20"/>
      <c r="BZ594" s="20"/>
      <c r="CA594" s="20"/>
      <c r="CB594" s="20"/>
      <c r="CC594" s="20"/>
      <c r="CD594" s="20"/>
      <c r="CE594" s="20"/>
      <c r="CF594" s="20"/>
      <c r="CG594" s="20"/>
      <c r="CH594" s="20"/>
      <c r="CI594" s="20"/>
      <c r="CJ594" s="20"/>
      <c r="CK594" s="20"/>
      <c r="CL594" s="20"/>
      <c r="CM594" s="20"/>
      <c r="CN594" s="20"/>
      <c r="CO594" s="20"/>
      <c r="CP594" s="20"/>
      <c r="CQ594" s="20"/>
      <c r="CR594" s="20"/>
      <c r="CS594" s="20"/>
      <c r="CT594" s="20"/>
      <c r="CU594" s="20"/>
      <c r="CV594" s="20"/>
      <c r="CW594" s="20"/>
      <c r="CX594" s="20"/>
      <c r="CY594" s="20"/>
      <c r="CZ594" s="20"/>
      <c r="DA594" s="20"/>
      <c r="DB594" s="20"/>
      <c r="DC594" s="20"/>
      <c r="DD594" s="20"/>
      <c r="DE594" s="20"/>
      <c r="DF594" s="20"/>
      <c r="DG594" s="20"/>
      <c r="DH594" s="20"/>
      <c r="DI594" s="20"/>
      <c r="DJ594" s="20"/>
      <c r="DK594" s="20"/>
      <c r="DL594" s="20"/>
      <c r="DM594" s="20"/>
      <c r="DN594" s="20"/>
      <c r="DO594" s="20"/>
      <c r="DP594" s="20"/>
      <c r="DQ594" s="20"/>
      <c r="DR594" s="20"/>
      <c r="DS594" s="20"/>
      <c r="DT594" s="20"/>
      <c r="DU594" s="20"/>
      <c r="DV594" s="20"/>
      <c r="DW594" s="20"/>
      <c r="DX594" s="20"/>
      <c r="DY594" s="20"/>
      <c r="DZ594" s="20"/>
      <c r="EA594" s="20"/>
      <c r="EB594" s="20"/>
      <c r="EC594" s="20"/>
      <c r="ED594" s="20"/>
      <c r="EE594" s="20"/>
      <c r="EF594" s="20"/>
      <c r="EG594" s="20"/>
      <c r="EH594" s="20"/>
      <c r="EI594" s="20"/>
      <c r="EJ594" s="20"/>
      <c r="EK594" s="20"/>
      <c r="EL594" s="20"/>
      <c r="EM594" s="20"/>
      <c r="EN594" s="20"/>
      <c r="EO594" s="20"/>
      <c r="EP594" s="20"/>
      <c r="EQ594" s="20"/>
      <c r="ER594" s="20"/>
      <c r="ES594" s="20"/>
      <c r="ET594" s="20"/>
      <c r="EU594" s="20"/>
      <c r="EV594" s="20"/>
      <c r="EW594" s="20"/>
      <c r="EX594" s="20"/>
      <c r="EY594" s="20"/>
      <c r="EZ594" s="20"/>
      <c r="FA594" s="20"/>
      <c r="FB594" s="20"/>
      <c r="FC594" s="20"/>
      <c r="FD594" s="20"/>
      <c r="FE594" s="20"/>
      <c r="FF594" s="20"/>
      <c r="FG594" s="20"/>
      <c r="FH594" s="20"/>
      <c r="FI594" s="20"/>
      <c r="FJ594" s="20"/>
      <c r="FK594" s="20"/>
      <c r="FL594" s="20"/>
      <c r="FM594" s="20"/>
      <c r="FN594" s="20"/>
      <c r="FO594" s="20"/>
      <c r="FP594" s="20"/>
      <c r="FQ594" s="20"/>
      <c r="FR594" s="20"/>
      <c r="FS594" s="20"/>
      <c r="FT594" s="20"/>
      <c r="FU594" s="20"/>
      <c r="FV594" s="20"/>
      <c r="FW594" s="20"/>
      <c r="FX594" s="20"/>
      <c r="FY594" s="20"/>
      <c r="FZ594" s="20"/>
      <c r="GA594" s="20"/>
      <c r="GB594" s="20"/>
      <c r="GC594" s="20"/>
      <c r="GD594" s="20"/>
      <c r="GE594" s="20"/>
      <c r="GF594" s="20"/>
      <c r="GG594" s="20"/>
      <c r="GH594" s="20"/>
      <c r="GI594" s="20"/>
      <c r="GJ594" s="20"/>
      <c r="GK594" s="20"/>
      <c r="GL594" s="20"/>
      <c r="GM594" s="20"/>
      <c r="GN594" s="20"/>
      <c r="GO594" s="20"/>
      <c r="GP594" s="20"/>
      <c r="GQ594" s="20"/>
      <c r="GR594" s="20"/>
      <c r="GS594" s="20"/>
      <c r="GT594" s="20"/>
      <c r="GU594" s="20"/>
      <c r="GV594" s="20"/>
      <c r="GW594" s="20"/>
      <c r="GX594" s="20"/>
      <c r="GY594" s="20"/>
      <c r="GZ594" s="20"/>
      <c r="HA594" s="20"/>
      <c r="HB594" s="20"/>
      <c r="HC594" s="20"/>
      <c r="HD594" s="20"/>
      <c r="HE594" s="20"/>
      <c r="HF594" s="20"/>
      <c r="HG594" s="20"/>
      <c r="HH594" s="20"/>
      <c r="HI594" s="20"/>
      <c r="HJ594" s="20"/>
      <c r="HK594" s="20"/>
      <c r="HL594" s="20"/>
      <c r="HM594" s="20"/>
      <c r="HN594" s="20"/>
      <c r="HO594" s="20"/>
      <c r="HP594" s="20"/>
      <c r="HQ594" s="20"/>
      <c r="HR594" s="20"/>
      <c r="HS594" s="20"/>
      <c r="HT594" s="20"/>
      <c r="HU594" s="20"/>
      <c r="HV594" s="20"/>
      <c r="HW594" s="20"/>
      <c r="HX594" s="20"/>
      <c r="HY594" s="20"/>
    </row>
    <row r="595" spans="1:233" s="21" customFormat="1" ht="15" customHeight="1" x14ac:dyDescent="0.2">
      <c r="A595" s="18" t="str">
        <f>IF('Lulusan MTs'!A595="","-",IF(LEN('Lulusan MTs'!A595)&lt;&gt;12,"Tidak valid","OK"))</f>
        <v>-</v>
      </c>
      <c r="B595" s="19" t="str">
        <f>IF('Lulusan MTs'!B595="","-",IF(LEN('Lulusan MTs'!B595)&lt;5,"Cek lagi","OK"))</f>
        <v>-</v>
      </c>
      <c r="C595" s="19" t="str">
        <f>IF('Lulusan MTs'!C595="","-",IF('Lulusan MTs'!C595="MTsN","OK",IF('Lulusan MTs'!C595="MTsS","OK","Tidak valid")))</f>
        <v>-</v>
      </c>
      <c r="D595" s="19" t="str">
        <f>IF('Lulusan MTs'!D595="","-",IF(LEN('Lulusan MTs'!D595)&lt;5,"Cek lagi","OK"))</f>
        <v>-</v>
      </c>
      <c r="E595" s="19" t="str">
        <f>IF('Lulusan MTs'!E595="","-",IF(LEN('Lulusan MTs'!E595)&lt;4,"Cek lagi","OK"))</f>
        <v>-</v>
      </c>
      <c r="F595" s="19" t="str">
        <f>IF('Lulusan MTs'!F595="","-",IF(LEN('Lulusan MTs'!F595)&lt;4,"Cek lagi","OK"))</f>
        <v>-</v>
      </c>
      <c r="G595" s="19" t="str">
        <f>IF('Lulusan MTs'!G595="","-",IF(LEN('Lulusan MTs'!G595)&lt;4,"Cek lagi","OK"))</f>
        <v>-</v>
      </c>
      <c r="H595" s="19" t="str">
        <f>IF('Lulusan MTs'!H595="","-",IF(LEN('Lulusan MTs'!H595)&lt;&gt;18,"Tidak valid",IF(VALUE('Lulusan MTs'!H595)&lt;0,"Cek lagi","OK")))</f>
        <v>-</v>
      </c>
      <c r="I595" s="19" t="str">
        <f>IF('Lulusan MTs'!I595="","-",IF(LEN('Lulusan MTs'!I595)&lt;&gt;10,"Tidak valid",IF(VALUE('Lulusan MTs'!I595)&lt;0,"Cek lagi","OK")))</f>
        <v>-</v>
      </c>
      <c r="J595" s="19" t="str">
        <f>IF('Lulusan MTs'!J595="","-",IF(LEN('Lulusan MTs'!J595)&lt;4,"Cek lagi","OK"))</f>
        <v>-</v>
      </c>
      <c r="K595" s="19" t="str">
        <f>IF('Lulusan MTs'!K595="","-",IF(LEN('Lulusan MTs'!K595)&lt;4,"Cek lagi","OK"))</f>
        <v>-</v>
      </c>
      <c r="L595" s="18" t="str">
        <f>IF('Lulusan MTs'!L595="","-",IF(VALUE(LEFT('Lulusan MTs'!L595,2))&gt;31,"Tanggal tidak valid",IF(VALUE(LEFT(RIGHT('Lulusan MTs'!L595,7),2))&gt;12,"Bulan tidak valid",IF(VALUE(RIGHT('Lulusan MTs'!L595,4))&gt;2003,"Umur terlalu tua",IF(VALUE(RIGHT('Lulusan MTs'!L595,4))&lt;1996,"Umur terlalu tua","OK")))))</f>
        <v>-</v>
      </c>
      <c r="M595" s="19" t="str">
        <f>IF('Lulusan MTs'!M595="","-",IF('Lulusan MTs'!M595="L","OK",IF('Lulusan MTs'!M595="P","OK","Tidak valid")))</f>
        <v>-</v>
      </c>
      <c r="N595" s="19" t="str">
        <f>IF('Lulusan MTs'!N595="","-",IF('Lulusan MTs'!N595&gt;400,"Tidak valid",IF('Lulusan MTs'!N595&lt;1,"Tidak valid","OK")))</f>
        <v>-</v>
      </c>
      <c r="O595" s="19" t="str">
        <f>IF('Lulusan MTs'!O595="","-",IF('Lulusan MTs'!O595&gt;100,"Tidak valid",IF('Lulusan MTs'!O595&lt;1,"Tidak valid","OK")))</f>
        <v>-</v>
      </c>
      <c r="P595" s="19" t="str">
        <f>IF('Lulusan MTs'!P595="","-",IF('Lulusan MTs'!P595&gt;6,"Cek lagi",IF('Lulusan MTs'!P595&lt;2,"Cek lagi","OK")))</f>
        <v>-</v>
      </c>
      <c r="Q595" s="19" t="str">
        <f>IF('Lulusan MTs'!Q595="","-",IF('Lulusan MTs'!Q595&gt;8,"Tidak valid",IF('Lulusan MTs'!Q595&lt;1,"Tidak valid","OK")))</f>
        <v>-</v>
      </c>
      <c r="R595" s="75" t="str">
        <f>IF('Lulusan MTs'!R595="","-",IF(LEN('Lulusan MTs'!R595)&lt;16,"Cek lagi","OK"))</f>
        <v>-</v>
      </c>
      <c r="S595" s="19" t="str">
        <f>IF('Lulusan MTs'!S595="","-",IF('Lulusan MTs'!S595&gt;6,"Tidak valid",IF('Lulusan MTs'!S595&lt;1,"Tidak valid","OK")))</f>
        <v>-</v>
      </c>
      <c r="T595" s="18" t="str">
        <f>IF('Lulusan MTs'!T595="","-",IF(VALUE(LEFT('Lulusan MTs'!T595,2))&gt;31,"Tanggal tidak valid",IF(VALUE(LEFT(RIGHT('Lulusan MTs'!T595,7),2))&gt;12,"Bulan tidak valid",IF(VALUE(RIGHT('Lulusan MTs'!T595,4))&lt;2010,"Cek lagi Tahun Masuk",IF(VALUE(RIGHT('Lulusan MTs'!T595,4))&gt;2014,"Cek lagi Tahun Masuk","OK")))))</f>
        <v>-</v>
      </c>
      <c r="U595" s="76" t="str">
        <f>IF('Lulusan MTs'!U595="","-",IF(LEN('Lulusan MTs'!U595)&lt;&gt;20,"Tidak valid","OK"))</f>
        <v>-</v>
      </c>
      <c r="V595" s="19" t="str">
        <f>IF('Lulusan MTs'!V595="","-",IF('Lulusan MTs'!V595&gt;3,"Tidak valid",IF('Lulusan MTs'!V595&lt;1,"Tidak valid","OK")))</f>
        <v>-</v>
      </c>
      <c r="W595" s="76" t="str">
        <f>IF('Lulusan MTs'!J595&lt;&gt;"",IF('Lulusan MTs'!W595="","Wajib Diisi","OK"),"-")</f>
        <v>-</v>
      </c>
      <c r="X595" s="76" t="str">
        <f>IF('Lulusan MTs'!J595&lt;&gt;"",IF('Lulusan MTs'!X595="","Wajib Diisi","OK"),"-")</f>
        <v>-</v>
      </c>
      <c r="Y595" s="18" t="str">
        <f>IF('Lulusan MTs'!Y595="","-",IF(VALUE(LEFT('Lulusan MTs'!Y595,2))&gt;31,"Tanggal tidak valid",IF(VALUE(LEFT(RIGHT('Lulusan MTs'!Y595,7),2))&gt;12,"Bulan tidak valid",IF(VALUE(RIGHT('Lulusan MTs'!Y595,4))&lt;&gt;2016,"Cek lagi Tahun Lulus","OK"))))</f>
        <v>-</v>
      </c>
      <c r="Z595" s="19" t="str">
        <f>IF('Lulusan MTs'!Z595="","-",IF('Lulusan MTs'!Z595&gt;100,"Tidak valid",IF('Lulusan MTs'!Z595&lt;1,"Tidak valid","OK")))</f>
        <v>-</v>
      </c>
      <c r="AA595" s="19" t="str">
        <f>IF('Lulusan MTs'!AA595="","-",IF('Lulusan MTs'!AA595&gt;100,"Tidak valid",IF('Lulusan MTs'!AA595&lt;1,"Tidak valid","OK")))</f>
        <v>-</v>
      </c>
      <c r="AB595" s="19" t="str">
        <f>IF('Lulusan MTs'!AB595="","-",IF('Lulusan MTs'!AB595&gt;100,"Tidak valid",IF('Lulusan MTs'!AB595&lt;1,"Tidak valid","OK")))</f>
        <v>-</v>
      </c>
      <c r="AC595" s="19" t="str">
        <f>IF('Lulusan MTs'!AC595="","-",IF('Lulusan MTs'!AC595&gt;100,"Tidak valid",IF('Lulusan MTs'!AC595&lt;1,"Tidak valid","OK")))</f>
        <v>-</v>
      </c>
      <c r="AD595" s="19" t="str">
        <f>IF('Lulusan MTs'!AD595="","-",IF('Lulusan MTs'!AD595&gt;100,"Tidak valid",IF('Lulusan MTs'!AD595&lt;1,"Tidak valid","OK")))</f>
        <v>-</v>
      </c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  <c r="AZ595" s="20"/>
      <c r="BA595" s="20"/>
      <c r="BB595" s="20"/>
      <c r="BC595" s="20"/>
      <c r="BD595" s="20"/>
      <c r="BE595" s="20"/>
      <c r="BF595" s="20"/>
      <c r="BG595" s="20"/>
      <c r="BH595" s="20"/>
      <c r="BI595" s="20"/>
      <c r="BJ595" s="20"/>
      <c r="BK595" s="20"/>
      <c r="BL595" s="20"/>
      <c r="BM595" s="20"/>
      <c r="BN595" s="20"/>
      <c r="BO595" s="20"/>
      <c r="BP595" s="20"/>
      <c r="BQ595" s="20"/>
      <c r="BR595" s="20"/>
      <c r="BS595" s="20"/>
      <c r="BT595" s="20"/>
      <c r="BU595" s="20"/>
      <c r="BV595" s="20"/>
      <c r="BW595" s="20"/>
      <c r="BX595" s="20"/>
      <c r="BY595" s="20"/>
      <c r="BZ595" s="20"/>
      <c r="CA595" s="20"/>
      <c r="CB595" s="20"/>
      <c r="CC595" s="20"/>
      <c r="CD595" s="20"/>
      <c r="CE595" s="20"/>
      <c r="CF595" s="20"/>
      <c r="CG595" s="20"/>
      <c r="CH595" s="20"/>
      <c r="CI595" s="20"/>
      <c r="CJ595" s="20"/>
      <c r="CK595" s="20"/>
      <c r="CL595" s="20"/>
      <c r="CM595" s="20"/>
      <c r="CN595" s="20"/>
      <c r="CO595" s="20"/>
      <c r="CP595" s="20"/>
      <c r="CQ595" s="20"/>
      <c r="CR595" s="20"/>
      <c r="CS595" s="20"/>
      <c r="CT595" s="20"/>
      <c r="CU595" s="20"/>
      <c r="CV595" s="20"/>
      <c r="CW595" s="20"/>
      <c r="CX595" s="20"/>
      <c r="CY595" s="20"/>
      <c r="CZ595" s="20"/>
      <c r="DA595" s="20"/>
      <c r="DB595" s="20"/>
      <c r="DC595" s="20"/>
      <c r="DD595" s="20"/>
      <c r="DE595" s="20"/>
      <c r="DF595" s="20"/>
      <c r="DG595" s="20"/>
      <c r="DH595" s="20"/>
      <c r="DI595" s="20"/>
      <c r="DJ595" s="20"/>
      <c r="DK595" s="20"/>
      <c r="DL595" s="20"/>
      <c r="DM595" s="20"/>
      <c r="DN595" s="20"/>
      <c r="DO595" s="20"/>
      <c r="DP595" s="20"/>
      <c r="DQ595" s="20"/>
      <c r="DR595" s="20"/>
      <c r="DS595" s="20"/>
      <c r="DT595" s="20"/>
      <c r="DU595" s="20"/>
      <c r="DV595" s="20"/>
      <c r="DW595" s="20"/>
      <c r="DX595" s="20"/>
      <c r="DY595" s="20"/>
      <c r="DZ595" s="20"/>
      <c r="EA595" s="20"/>
      <c r="EB595" s="20"/>
      <c r="EC595" s="20"/>
      <c r="ED595" s="20"/>
      <c r="EE595" s="20"/>
      <c r="EF595" s="20"/>
      <c r="EG595" s="20"/>
      <c r="EH595" s="20"/>
      <c r="EI595" s="20"/>
      <c r="EJ595" s="20"/>
      <c r="EK595" s="20"/>
      <c r="EL595" s="20"/>
      <c r="EM595" s="20"/>
      <c r="EN595" s="20"/>
      <c r="EO595" s="20"/>
      <c r="EP595" s="20"/>
      <c r="EQ595" s="20"/>
      <c r="ER595" s="20"/>
      <c r="ES595" s="20"/>
      <c r="ET595" s="20"/>
      <c r="EU595" s="20"/>
      <c r="EV595" s="20"/>
      <c r="EW595" s="20"/>
      <c r="EX595" s="20"/>
      <c r="EY595" s="20"/>
      <c r="EZ595" s="20"/>
      <c r="FA595" s="20"/>
      <c r="FB595" s="20"/>
      <c r="FC595" s="20"/>
      <c r="FD595" s="20"/>
      <c r="FE595" s="20"/>
      <c r="FF595" s="20"/>
      <c r="FG595" s="20"/>
      <c r="FH595" s="20"/>
      <c r="FI595" s="20"/>
      <c r="FJ595" s="20"/>
      <c r="FK595" s="20"/>
      <c r="FL595" s="20"/>
      <c r="FM595" s="20"/>
      <c r="FN595" s="20"/>
      <c r="FO595" s="20"/>
      <c r="FP595" s="20"/>
      <c r="FQ595" s="20"/>
      <c r="FR595" s="20"/>
      <c r="FS595" s="20"/>
      <c r="FT595" s="20"/>
      <c r="FU595" s="20"/>
      <c r="FV595" s="20"/>
      <c r="FW595" s="20"/>
      <c r="FX595" s="20"/>
      <c r="FY595" s="20"/>
      <c r="FZ595" s="20"/>
      <c r="GA595" s="20"/>
      <c r="GB595" s="20"/>
      <c r="GC595" s="20"/>
      <c r="GD595" s="20"/>
      <c r="GE595" s="20"/>
      <c r="GF595" s="20"/>
      <c r="GG595" s="20"/>
      <c r="GH595" s="20"/>
      <c r="GI595" s="20"/>
      <c r="GJ595" s="20"/>
      <c r="GK595" s="20"/>
      <c r="GL595" s="20"/>
      <c r="GM595" s="20"/>
      <c r="GN595" s="20"/>
      <c r="GO595" s="20"/>
      <c r="GP595" s="20"/>
      <c r="GQ595" s="20"/>
      <c r="GR595" s="20"/>
      <c r="GS595" s="20"/>
      <c r="GT595" s="20"/>
      <c r="GU595" s="20"/>
      <c r="GV595" s="20"/>
      <c r="GW595" s="20"/>
      <c r="GX595" s="20"/>
      <c r="GY595" s="20"/>
      <c r="GZ595" s="20"/>
      <c r="HA595" s="20"/>
      <c r="HB595" s="20"/>
      <c r="HC595" s="20"/>
      <c r="HD595" s="20"/>
      <c r="HE595" s="20"/>
      <c r="HF595" s="20"/>
      <c r="HG595" s="20"/>
      <c r="HH595" s="20"/>
      <c r="HI595" s="20"/>
      <c r="HJ595" s="20"/>
      <c r="HK595" s="20"/>
      <c r="HL595" s="20"/>
      <c r="HM595" s="20"/>
      <c r="HN595" s="20"/>
      <c r="HO595" s="20"/>
      <c r="HP595" s="20"/>
      <c r="HQ595" s="20"/>
      <c r="HR595" s="20"/>
      <c r="HS595" s="20"/>
      <c r="HT595" s="20"/>
      <c r="HU595" s="20"/>
      <c r="HV595" s="20"/>
      <c r="HW595" s="20"/>
      <c r="HX595" s="20"/>
      <c r="HY595" s="20"/>
    </row>
    <row r="596" spans="1:233" s="21" customFormat="1" ht="15" customHeight="1" x14ac:dyDescent="0.2">
      <c r="A596" s="18" t="str">
        <f>IF('Lulusan MTs'!A596="","-",IF(LEN('Lulusan MTs'!A596)&lt;&gt;12,"Tidak valid","OK"))</f>
        <v>-</v>
      </c>
      <c r="B596" s="19" t="str">
        <f>IF('Lulusan MTs'!B596="","-",IF(LEN('Lulusan MTs'!B596)&lt;5,"Cek lagi","OK"))</f>
        <v>-</v>
      </c>
      <c r="C596" s="19" t="str">
        <f>IF('Lulusan MTs'!C596="","-",IF('Lulusan MTs'!C596="MTsN","OK",IF('Lulusan MTs'!C596="MTsS","OK","Tidak valid")))</f>
        <v>-</v>
      </c>
      <c r="D596" s="19" t="str">
        <f>IF('Lulusan MTs'!D596="","-",IF(LEN('Lulusan MTs'!D596)&lt;5,"Cek lagi","OK"))</f>
        <v>-</v>
      </c>
      <c r="E596" s="19" t="str">
        <f>IF('Lulusan MTs'!E596="","-",IF(LEN('Lulusan MTs'!E596)&lt;4,"Cek lagi","OK"))</f>
        <v>-</v>
      </c>
      <c r="F596" s="19" t="str">
        <f>IF('Lulusan MTs'!F596="","-",IF(LEN('Lulusan MTs'!F596)&lt;4,"Cek lagi","OK"))</f>
        <v>-</v>
      </c>
      <c r="G596" s="19" t="str">
        <f>IF('Lulusan MTs'!G596="","-",IF(LEN('Lulusan MTs'!G596)&lt;4,"Cek lagi","OK"))</f>
        <v>-</v>
      </c>
      <c r="H596" s="19" t="str">
        <f>IF('Lulusan MTs'!H596="","-",IF(LEN('Lulusan MTs'!H596)&lt;&gt;18,"Tidak valid",IF(VALUE('Lulusan MTs'!H596)&lt;0,"Cek lagi","OK")))</f>
        <v>-</v>
      </c>
      <c r="I596" s="19" t="str">
        <f>IF('Lulusan MTs'!I596="","-",IF(LEN('Lulusan MTs'!I596)&lt;&gt;10,"Tidak valid",IF(VALUE('Lulusan MTs'!I596)&lt;0,"Cek lagi","OK")))</f>
        <v>-</v>
      </c>
      <c r="J596" s="19" t="str">
        <f>IF('Lulusan MTs'!J596="","-",IF(LEN('Lulusan MTs'!J596)&lt;4,"Cek lagi","OK"))</f>
        <v>-</v>
      </c>
      <c r="K596" s="19" t="str">
        <f>IF('Lulusan MTs'!K596="","-",IF(LEN('Lulusan MTs'!K596)&lt;4,"Cek lagi","OK"))</f>
        <v>-</v>
      </c>
      <c r="L596" s="18" t="str">
        <f>IF('Lulusan MTs'!L596="","-",IF(VALUE(LEFT('Lulusan MTs'!L596,2))&gt;31,"Tanggal tidak valid",IF(VALUE(LEFT(RIGHT('Lulusan MTs'!L596,7),2))&gt;12,"Bulan tidak valid",IF(VALUE(RIGHT('Lulusan MTs'!L596,4))&gt;2003,"Umur terlalu tua",IF(VALUE(RIGHT('Lulusan MTs'!L596,4))&lt;1996,"Umur terlalu tua","OK")))))</f>
        <v>-</v>
      </c>
      <c r="M596" s="19" t="str">
        <f>IF('Lulusan MTs'!M596="","-",IF('Lulusan MTs'!M596="L","OK",IF('Lulusan MTs'!M596="P","OK","Tidak valid")))</f>
        <v>-</v>
      </c>
      <c r="N596" s="19" t="str">
        <f>IF('Lulusan MTs'!N596="","-",IF('Lulusan MTs'!N596&gt;400,"Tidak valid",IF('Lulusan MTs'!N596&lt;1,"Tidak valid","OK")))</f>
        <v>-</v>
      </c>
      <c r="O596" s="19" t="str">
        <f>IF('Lulusan MTs'!O596="","-",IF('Lulusan MTs'!O596&gt;100,"Tidak valid",IF('Lulusan MTs'!O596&lt;1,"Tidak valid","OK")))</f>
        <v>-</v>
      </c>
      <c r="P596" s="19" t="str">
        <f>IF('Lulusan MTs'!P596="","-",IF('Lulusan MTs'!P596&gt;6,"Cek lagi",IF('Lulusan MTs'!P596&lt;2,"Cek lagi","OK")))</f>
        <v>-</v>
      </c>
      <c r="Q596" s="19" t="str">
        <f>IF('Lulusan MTs'!Q596="","-",IF('Lulusan MTs'!Q596&gt;8,"Tidak valid",IF('Lulusan MTs'!Q596&lt;1,"Tidak valid","OK")))</f>
        <v>-</v>
      </c>
      <c r="R596" s="75" t="str">
        <f>IF('Lulusan MTs'!R596="","-",IF(LEN('Lulusan MTs'!R596)&lt;16,"Cek lagi","OK"))</f>
        <v>-</v>
      </c>
      <c r="S596" s="19" t="str">
        <f>IF('Lulusan MTs'!S596="","-",IF('Lulusan MTs'!S596&gt;6,"Tidak valid",IF('Lulusan MTs'!S596&lt;1,"Tidak valid","OK")))</f>
        <v>-</v>
      </c>
      <c r="T596" s="18" t="str">
        <f>IF('Lulusan MTs'!T596="","-",IF(VALUE(LEFT('Lulusan MTs'!T596,2))&gt;31,"Tanggal tidak valid",IF(VALUE(LEFT(RIGHT('Lulusan MTs'!T596,7),2))&gt;12,"Bulan tidak valid",IF(VALUE(RIGHT('Lulusan MTs'!T596,4))&lt;2010,"Cek lagi Tahun Masuk",IF(VALUE(RIGHT('Lulusan MTs'!T596,4))&gt;2014,"Cek lagi Tahun Masuk","OK")))))</f>
        <v>-</v>
      </c>
      <c r="U596" s="76" t="str">
        <f>IF('Lulusan MTs'!U596="","-",IF(LEN('Lulusan MTs'!U596)&lt;&gt;20,"Tidak valid","OK"))</f>
        <v>-</v>
      </c>
      <c r="V596" s="19" t="str">
        <f>IF('Lulusan MTs'!V596="","-",IF('Lulusan MTs'!V596&gt;3,"Tidak valid",IF('Lulusan MTs'!V596&lt;1,"Tidak valid","OK")))</f>
        <v>-</v>
      </c>
      <c r="W596" s="76" t="str">
        <f>IF('Lulusan MTs'!J596&lt;&gt;"",IF('Lulusan MTs'!W596="","Wajib Diisi","OK"),"-")</f>
        <v>-</v>
      </c>
      <c r="X596" s="76" t="str">
        <f>IF('Lulusan MTs'!J596&lt;&gt;"",IF('Lulusan MTs'!X596="","Wajib Diisi","OK"),"-")</f>
        <v>-</v>
      </c>
      <c r="Y596" s="18" t="str">
        <f>IF('Lulusan MTs'!Y596="","-",IF(VALUE(LEFT('Lulusan MTs'!Y596,2))&gt;31,"Tanggal tidak valid",IF(VALUE(LEFT(RIGHT('Lulusan MTs'!Y596,7),2))&gt;12,"Bulan tidak valid",IF(VALUE(RIGHT('Lulusan MTs'!Y596,4))&lt;&gt;2016,"Cek lagi Tahun Lulus","OK"))))</f>
        <v>-</v>
      </c>
      <c r="Z596" s="19" t="str">
        <f>IF('Lulusan MTs'!Z596="","-",IF('Lulusan MTs'!Z596&gt;100,"Tidak valid",IF('Lulusan MTs'!Z596&lt;1,"Tidak valid","OK")))</f>
        <v>-</v>
      </c>
      <c r="AA596" s="19" t="str">
        <f>IF('Lulusan MTs'!AA596="","-",IF('Lulusan MTs'!AA596&gt;100,"Tidak valid",IF('Lulusan MTs'!AA596&lt;1,"Tidak valid","OK")))</f>
        <v>-</v>
      </c>
      <c r="AB596" s="19" t="str">
        <f>IF('Lulusan MTs'!AB596="","-",IF('Lulusan MTs'!AB596&gt;100,"Tidak valid",IF('Lulusan MTs'!AB596&lt;1,"Tidak valid","OK")))</f>
        <v>-</v>
      </c>
      <c r="AC596" s="19" t="str">
        <f>IF('Lulusan MTs'!AC596="","-",IF('Lulusan MTs'!AC596&gt;100,"Tidak valid",IF('Lulusan MTs'!AC596&lt;1,"Tidak valid","OK")))</f>
        <v>-</v>
      </c>
      <c r="AD596" s="19" t="str">
        <f>IF('Lulusan MTs'!AD596="","-",IF('Lulusan MTs'!AD596&gt;100,"Tidak valid",IF('Lulusan MTs'!AD596&lt;1,"Tidak valid","OK")))</f>
        <v>-</v>
      </c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  <c r="AT596" s="20"/>
      <c r="AU596" s="20"/>
      <c r="AV596" s="20"/>
      <c r="AW596" s="20"/>
      <c r="AX596" s="20"/>
      <c r="AY596" s="20"/>
      <c r="AZ596" s="20"/>
      <c r="BA596" s="20"/>
      <c r="BB596" s="20"/>
      <c r="BC596" s="20"/>
      <c r="BD596" s="20"/>
      <c r="BE596" s="20"/>
      <c r="BF596" s="20"/>
      <c r="BG596" s="20"/>
      <c r="BH596" s="20"/>
      <c r="BI596" s="20"/>
      <c r="BJ596" s="20"/>
      <c r="BK596" s="20"/>
      <c r="BL596" s="20"/>
      <c r="BM596" s="20"/>
      <c r="BN596" s="20"/>
      <c r="BO596" s="20"/>
      <c r="BP596" s="20"/>
      <c r="BQ596" s="20"/>
      <c r="BR596" s="20"/>
      <c r="BS596" s="20"/>
      <c r="BT596" s="20"/>
      <c r="BU596" s="20"/>
      <c r="BV596" s="20"/>
      <c r="BW596" s="20"/>
      <c r="BX596" s="20"/>
      <c r="BY596" s="20"/>
      <c r="BZ596" s="20"/>
      <c r="CA596" s="20"/>
      <c r="CB596" s="20"/>
      <c r="CC596" s="20"/>
      <c r="CD596" s="20"/>
      <c r="CE596" s="20"/>
      <c r="CF596" s="20"/>
      <c r="CG596" s="20"/>
      <c r="CH596" s="20"/>
      <c r="CI596" s="20"/>
      <c r="CJ596" s="20"/>
      <c r="CK596" s="20"/>
      <c r="CL596" s="20"/>
      <c r="CM596" s="20"/>
      <c r="CN596" s="20"/>
      <c r="CO596" s="20"/>
      <c r="CP596" s="20"/>
      <c r="CQ596" s="20"/>
      <c r="CR596" s="20"/>
      <c r="CS596" s="20"/>
      <c r="CT596" s="20"/>
      <c r="CU596" s="20"/>
      <c r="CV596" s="20"/>
      <c r="CW596" s="20"/>
      <c r="CX596" s="20"/>
      <c r="CY596" s="20"/>
      <c r="CZ596" s="20"/>
      <c r="DA596" s="20"/>
      <c r="DB596" s="20"/>
      <c r="DC596" s="20"/>
      <c r="DD596" s="20"/>
      <c r="DE596" s="20"/>
      <c r="DF596" s="20"/>
      <c r="DG596" s="20"/>
      <c r="DH596" s="20"/>
      <c r="DI596" s="20"/>
      <c r="DJ596" s="20"/>
      <c r="DK596" s="20"/>
      <c r="DL596" s="20"/>
      <c r="DM596" s="20"/>
      <c r="DN596" s="20"/>
      <c r="DO596" s="20"/>
      <c r="DP596" s="20"/>
      <c r="DQ596" s="20"/>
      <c r="DR596" s="20"/>
      <c r="DS596" s="20"/>
      <c r="DT596" s="20"/>
      <c r="DU596" s="20"/>
      <c r="DV596" s="20"/>
      <c r="DW596" s="20"/>
      <c r="DX596" s="20"/>
      <c r="DY596" s="20"/>
      <c r="DZ596" s="20"/>
      <c r="EA596" s="20"/>
      <c r="EB596" s="20"/>
      <c r="EC596" s="20"/>
      <c r="ED596" s="20"/>
      <c r="EE596" s="20"/>
      <c r="EF596" s="20"/>
      <c r="EG596" s="20"/>
      <c r="EH596" s="20"/>
      <c r="EI596" s="20"/>
      <c r="EJ596" s="20"/>
      <c r="EK596" s="20"/>
      <c r="EL596" s="20"/>
      <c r="EM596" s="20"/>
      <c r="EN596" s="20"/>
      <c r="EO596" s="20"/>
      <c r="EP596" s="20"/>
      <c r="EQ596" s="20"/>
      <c r="ER596" s="20"/>
      <c r="ES596" s="20"/>
      <c r="ET596" s="20"/>
      <c r="EU596" s="20"/>
      <c r="EV596" s="20"/>
      <c r="EW596" s="20"/>
      <c r="EX596" s="20"/>
      <c r="EY596" s="20"/>
      <c r="EZ596" s="20"/>
      <c r="FA596" s="20"/>
      <c r="FB596" s="20"/>
      <c r="FC596" s="20"/>
      <c r="FD596" s="20"/>
      <c r="FE596" s="20"/>
      <c r="FF596" s="20"/>
      <c r="FG596" s="20"/>
      <c r="FH596" s="20"/>
      <c r="FI596" s="20"/>
      <c r="FJ596" s="20"/>
      <c r="FK596" s="20"/>
      <c r="FL596" s="20"/>
      <c r="FM596" s="20"/>
      <c r="FN596" s="20"/>
      <c r="FO596" s="20"/>
      <c r="FP596" s="20"/>
      <c r="FQ596" s="20"/>
      <c r="FR596" s="20"/>
      <c r="FS596" s="20"/>
      <c r="FT596" s="20"/>
      <c r="FU596" s="20"/>
      <c r="FV596" s="20"/>
      <c r="FW596" s="20"/>
      <c r="FX596" s="20"/>
      <c r="FY596" s="20"/>
      <c r="FZ596" s="20"/>
      <c r="GA596" s="20"/>
      <c r="GB596" s="20"/>
      <c r="GC596" s="20"/>
      <c r="GD596" s="20"/>
      <c r="GE596" s="20"/>
      <c r="GF596" s="20"/>
      <c r="GG596" s="20"/>
      <c r="GH596" s="20"/>
      <c r="GI596" s="20"/>
      <c r="GJ596" s="20"/>
      <c r="GK596" s="20"/>
      <c r="GL596" s="20"/>
      <c r="GM596" s="20"/>
      <c r="GN596" s="20"/>
      <c r="GO596" s="20"/>
      <c r="GP596" s="20"/>
      <c r="GQ596" s="20"/>
      <c r="GR596" s="20"/>
      <c r="GS596" s="20"/>
      <c r="GT596" s="20"/>
      <c r="GU596" s="20"/>
      <c r="GV596" s="20"/>
      <c r="GW596" s="20"/>
      <c r="GX596" s="20"/>
      <c r="GY596" s="20"/>
      <c r="GZ596" s="20"/>
      <c r="HA596" s="20"/>
      <c r="HB596" s="20"/>
      <c r="HC596" s="20"/>
      <c r="HD596" s="20"/>
      <c r="HE596" s="20"/>
      <c r="HF596" s="20"/>
      <c r="HG596" s="20"/>
      <c r="HH596" s="20"/>
      <c r="HI596" s="20"/>
      <c r="HJ596" s="20"/>
      <c r="HK596" s="20"/>
      <c r="HL596" s="20"/>
      <c r="HM596" s="20"/>
      <c r="HN596" s="20"/>
      <c r="HO596" s="20"/>
      <c r="HP596" s="20"/>
      <c r="HQ596" s="20"/>
      <c r="HR596" s="20"/>
      <c r="HS596" s="20"/>
      <c r="HT596" s="20"/>
      <c r="HU596" s="20"/>
      <c r="HV596" s="20"/>
      <c r="HW596" s="20"/>
      <c r="HX596" s="20"/>
      <c r="HY596" s="20"/>
    </row>
    <row r="597" spans="1:233" s="21" customFormat="1" ht="15" customHeight="1" x14ac:dyDescent="0.2">
      <c r="A597" s="18" t="str">
        <f>IF('Lulusan MTs'!A597="","-",IF(LEN('Lulusan MTs'!A597)&lt;&gt;12,"Tidak valid","OK"))</f>
        <v>-</v>
      </c>
      <c r="B597" s="19" t="str">
        <f>IF('Lulusan MTs'!B597="","-",IF(LEN('Lulusan MTs'!B597)&lt;5,"Cek lagi","OK"))</f>
        <v>-</v>
      </c>
      <c r="C597" s="19" t="str">
        <f>IF('Lulusan MTs'!C597="","-",IF('Lulusan MTs'!C597="MTsN","OK",IF('Lulusan MTs'!C597="MTsS","OK","Tidak valid")))</f>
        <v>-</v>
      </c>
      <c r="D597" s="19" t="str">
        <f>IF('Lulusan MTs'!D597="","-",IF(LEN('Lulusan MTs'!D597)&lt;5,"Cek lagi","OK"))</f>
        <v>-</v>
      </c>
      <c r="E597" s="19" t="str">
        <f>IF('Lulusan MTs'!E597="","-",IF(LEN('Lulusan MTs'!E597)&lt;4,"Cek lagi","OK"))</f>
        <v>-</v>
      </c>
      <c r="F597" s="19" t="str">
        <f>IF('Lulusan MTs'!F597="","-",IF(LEN('Lulusan MTs'!F597)&lt;4,"Cek lagi","OK"))</f>
        <v>-</v>
      </c>
      <c r="G597" s="19" t="str">
        <f>IF('Lulusan MTs'!G597="","-",IF(LEN('Lulusan MTs'!G597)&lt;4,"Cek lagi","OK"))</f>
        <v>-</v>
      </c>
      <c r="H597" s="19" t="str">
        <f>IF('Lulusan MTs'!H597="","-",IF(LEN('Lulusan MTs'!H597)&lt;&gt;18,"Tidak valid",IF(VALUE('Lulusan MTs'!H597)&lt;0,"Cek lagi","OK")))</f>
        <v>-</v>
      </c>
      <c r="I597" s="19" t="str">
        <f>IF('Lulusan MTs'!I597="","-",IF(LEN('Lulusan MTs'!I597)&lt;&gt;10,"Tidak valid",IF(VALUE('Lulusan MTs'!I597)&lt;0,"Cek lagi","OK")))</f>
        <v>-</v>
      </c>
      <c r="J597" s="19" t="str">
        <f>IF('Lulusan MTs'!J597="","-",IF(LEN('Lulusan MTs'!J597)&lt;4,"Cek lagi","OK"))</f>
        <v>-</v>
      </c>
      <c r="K597" s="19" t="str">
        <f>IF('Lulusan MTs'!K597="","-",IF(LEN('Lulusan MTs'!K597)&lt;4,"Cek lagi","OK"))</f>
        <v>-</v>
      </c>
      <c r="L597" s="18" t="str">
        <f>IF('Lulusan MTs'!L597="","-",IF(VALUE(LEFT('Lulusan MTs'!L597,2))&gt;31,"Tanggal tidak valid",IF(VALUE(LEFT(RIGHT('Lulusan MTs'!L597,7),2))&gt;12,"Bulan tidak valid",IF(VALUE(RIGHT('Lulusan MTs'!L597,4))&gt;2003,"Umur terlalu tua",IF(VALUE(RIGHT('Lulusan MTs'!L597,4))&lt;1996,"Umur terlalu tua","OK")))))</f>
        <v>-</v>
      </c>
      <c r="M597" s="19" t="str">
        <f>IF('Lulusan MTs'!M597="","-",IF('Lulusan MTs'!M597="L","OK",IF('Lulusan MTs'!M597="P","OK","Tidak valid")))</f>
        <v>-</v>
      </c>
      <c r="N597" s="19" t="str">
        <f>IF('Lulusan MTs'!N597="","-",IF('Lulusan MTs'!N597&gt;400,"Tidak valid",IF('Lulusan MTs'!N597&lt;1,"Tidak valid","OK")))</f>
        <v>-</v>
      </c>
      <c r="O597" s="19" t="str">
        <f>IF('Lulusan MTs'!O597="","-",IF('Lulusan MTs'!O597&gt;100,"Tidak valid",IF('Lulusan MTs'!O597&lt;1,"Tidak valid","OK")))</f>
        <v>-</v>
      </c>
      <c r="P597" s="19" t="str">
        <f>IF('Lulusan MTs'!P597="","-",IF('Lulusan MTs'!P597&gt;6,"Cek lagi",IF('Lulusan MTs'!P597&lt;2,"Cek lagi","OK")))</f>
        <v>-</v>
      </c>
      <c r="Q597" s="19" t="str">
        <f>IF('Lulusan MTs'!Q597="","-",IF('Lulusan MTs'!Q597&gt;8,"Tidak valid",IF('Lulusan MTs'!Q597&lt;1,"Tidak valid","OK")))</f>
        <v>-</v>
      </c>
      <c r="R597" s="75" t="str">
        <f>IF('Lulusan MTs'!R597="","-",IF(LEN('Lulusan MTs'!R597)&lt;16,"Cek lagi","OK"))</f>
        <v>-</v>
      </c>
      <c r="S597" s="19" t="str">
        <f>IF('Lulusan MTs'!S597="","-",IF('Lulusan MTs'!S597&gt;6,"Tidak valid",IF('Lulusan MTs'!S597&lt;1,"Tidak valid","OK")))</f>
        <v>-</v>
      </c>
      <c r="T597" s="18" t="str">
        <f>IF('Lulusan MTs'!T597="","-",IF(VALUE(LEFT('Lulusan MTs'!T597,2))&gt;31,"Tanggal tidak valid",IF(VALUE(LEFT(RIGHT('Lulusan MTs'!T597,7),2))&gt;12,"Bulan tidak valid",IF(VALUE(RIGHT('Lulusan MTs'!T597,4))&lt;2010,"Cek lagi Tahun Masuk",IF(VALUE(RIGHT('Lulusan MTs'!T597,4))&gt;2014,"Cek lagi Tahun Masuk","OK")))))</f>
        <v>-</v>
      </c>
      <c r="U597" s="76" t="str">
        <f>IF('Lulusan MTs'!U597="","-",IF(LEN('Lulusan MTs'!U597)&lt;&gt;20,"Tidak valid","OK"))</f>
        <v>-</v>
      </c>
      <c r="V597" s="19" t="str">
        <f>IF('Lulusan MTs'!V597="","-",IF('Lulusan MTs'!V597&gt;3,"Tidak valid",IF('Lulusan MTs'!V597&lt;1,"Tidak valid","OK")))</f>
        <v>-</v>
      </c>
      <c r="W597" s="76" t="str">
        <f>IF('Lulusan MTs'!J597&lt;&gt;"",IF('Lulusan MTs'!W597="","Wajib Diisi","OK"),"-")</f>
        <v>-</v>
      </c>
      <c r="X597" s="76" t="str">
        <f>IF('Lulusan MTs'!J597&lt;&gt;"",IF('Lulusan MTs'!X597="","Wajib Diisi","OK"),"-")</f>
        <v>-</v>
      </c>
      <c r="Y597" s="18" t="str">
        <f>IF('Lulusan MTs'!Y597="","-",IF(VALUE(LEFT('Lulusan MTs'!Y597,2))&gt;31,"Tanggal tidak valid",IF(VALUE(LEFT(RIGHT('Lulusan MTs'!Y597,7),2))&gt;12,"Bulan tidak valid",IF(VALUE(RIGHT('Lulusan MTs'!Y597,4))&lt;&gt;2016,"Cek lagi Tahun Lulus","OK"))))</f>
        <v>-</v>
      </c>
      <c r="Z597" s="19" t="str">
        <f>IF('Lulusan MTs'!Z597="","-",IF('Lulusan MTs'!Z597&gt;100,"Tidak valid",IF('Lulusan MTs'!Z597&lt;1,"Tidak valid","OK")))</f>
        <v>-</v>
      </c>
      <c r="AA597" s="19" t="str">
        <f>IF('Lulusan MTs'!AA597="","-",IF('Lulusan MTs'!AA597&gt;100,"Tidak valid",IF('Lulusan MTs'!AA597&lt;1,"Tidak valid","OK")))</f>
        <v>-</v>
      </c>
      <c r="AB597" s="19" t="str">
        <f>IF('Lulusan MTs'!AB597="","-",IF('Lulusan MTs'!AB597&gt;100,"Tidak valid",IF('Lulusan MTs'!AB597&lt;1,"Tidak valid","OK")))</f>
        <v>-</v>
      </c>
      <c r="AC597" s="19" t="str">
        <f>IF('Lulusan MTs'!AC597="","-",IF('Lulusan MTs'!AC597&gt;100,"Tidak valid",IF('Lulusan MTs'!AC597&lt;1,"Tidak valid","OK")))</f>
        <v>-</v>
      </c>
      <c r="AD597" s="19" t="str">
        <f>IF('Lulusan MTs'!AD597="","-",IF('Lulusan MTs'!AD597&gt;100,"Tidak valid",IF('Lulusan MTs'!AD597&lt;1,"Tidak valid","OK")))</f>
        <v>-</v>
      </c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  <c r="AT597" s="20"/>
      <c r="AU597" s="20"/>
      <c r="AV597" s="20"/>
      <c r="AW597" s="20"/>
      <c r="AX597" s="20"/>
      <c r="AY597" s="20"/>
      <c r="AZ597" s="20"/>
      <c r="BA597" s="20"/>
      <c r="BB597" s="20"/>
      <c r="BC597" s="20"/>
      <c r="BD597" s="20"/>
      <c r="BE597" s="20"/>
      <c r="BF597" s="20"/>
      <c r="BG597" s="20"/>
      <c r="BH597" s="20"/>
      <c r="BI597" s="20"/>
      <c r="BJ597" s="20"/>
      <c r="BK597" s="20"/>
      <c r="BL597" s="20"/>
      <c r="BM597" s="20"/>
      <c r="BN597" s="20"/>
      <c r="BO597" s="20"/>
      <c r="BP597" s="20"/>
      <c r="BQ597" s="20"/>
      <c r="BR597" s="20"/>
      <c r="BS597" s="20"/>
      <c r="BT597" s="20"/>
      <c r="BU597" s="20"/>
      <c r="BV597" s="20"/>
      <c r="BW597" s="20"/>
      <c r="BX597" s="20"/>
      <c r="BY597" s="20"/>
      <c r="BZ597" s="20"/>
      <c r="CA597" s="20"/>
      <c r="CB597" s="20"/>
      <c r="CC597" s="20"/>
      <c r="CD597" s="20"/>
      <c r="CE597" s="20"/>
      <c r="CF597" s="20"/>
      <c r="CG597" s="20"/>
      <c r="CH597" s="20"/>
      <c r="CI597" s="20"/>
      <c r="CJ597" s="20"/>
      <c r="CK597" s="20"/>
      <c r="CL597" s="20"/>
      <c r="CM597" s="20"/>
      <c r="CN597" s="20"/>
      <c r="CO597" s="20"/>
      <c r="CP597" s="20"/>
      <c r="CQ597" s="20"/>
      <c r="CR597" s="20"/>
      <c r="CS597" s="20"/>
      <c r="CT597" s="20"/>
      <c r="CU597" s="20"/>
      <c r="CV597" s="20"/>
      <c r="CW597" s="20"/>
      <c r="CX597" s="20"/>
      <c r="CY597" s="20"/>
      <c r="CZ597" s="20"/>
      <c r="DA597" s="20"/>
      <c r="DB597" s="20"/>
      <c r="DC597" s="20"/>
      <c r="DD597" s="20"/>
      <c r="DE597" s="20"/>
      <c r="DF597" s="20"/>
      <c r="DG597" s="20"/>
      <c r="DH597" s="20"/>
      <c r="DI597" s="20"/>
      <c r="DJ597" s="20"/>
      <c r="DK597" s="20"/>
      <c r="DL597" s="20"/>
      <c r="DM597" s="20"/>
      <c r="DN597" s="20"/>
      <c r="DO597" s="20"/>
      <c r="DP597" s="20"/>
      <c r="DQ597" s="20"/>
      <c r="DR597" s="20"/>
      <c r="DS597" s="20"/>
      <c r="DT597" s="20"/>
      <c r="DU597" s="20"/>
      <c r="DV597" s="20"/>
      <c r="DW597" s="20"/>
      <c r="DX597" s="20"/>
      <c r="DY597" s="20"/>
      <c r="DZ597" s="20"/>
      <c r="EA597" s="20"/>
      <c r="EB597" s="20"/>
      <c r="EC597" s="20"/>
      <c r="ED597" s="20"/>
      <c r="EE597" s="20"/>
      <c r="EF597" s="20"/>
      <c r="EG597" s="20"/>
      <c r="EH597" s="20"/>
      <c r="EI597" s="20"/>
      <c r="EJ597" s="20"/>
      <c r="EK597" s="20"/>
      <c r="EL597" s="20"/>
      <c r="EM597" s="20"/>
      <c r="EN597" s="20"/>
      <c r="EO597" s="20"/>
      <c r="EP597" s="20"/>
      <c r="EQ597" s="20"/>
      <c r="ER597" s="20"/>
      <c r="ES597" s="20"/>
      <c r="ET597" s="20"/>
      <c r="EU597" s="20"/>
      <c r="EV597" s="20"/>
      <c r="EW597" s="20"/>
      <c r="EX597" s="20"/>
      <c r="EY597" s="20"/>
      <c r="EZ597" s="20"/>
      <c r="FA597" s="20"/>
      <c r="FB597" s="20"/>
      <c r="FC597" s="20"/>
      <c r="FD597" s="20"/>
      <c r="FE597" s="20"/>
      <c r="FF597" s="20"/>
      <c r="FG597" s="20"/>
      <c r="FH597" s="20"/>
      <c r="FI597" s="20"/>
      <c r="FJ597" s="20"/>
      <c r="FK597" s="20"/>
      <c r="FL597" s="20"/>
      <c r="FM597" s="20"/>
      <c r="FN597" s="20"/>
      <c r="FO597" s="20"/>
      <c r="FP597" s="20"/>
      <c r="FQ597" s="20"/>
      <c r="FR597" s="20"/>
      <c r="FS597" s="20"/>
      <c r="FT597" s="20"/>
      <c r="FU597" s="20"/>
      <c r="FV597" s="20"/>
      <c r="FW597" s="20"/>
      <c r="FX597" s="20"/>
      <c r="FY597" s="20"/>
      <c r="FZ597" s="20"/>
      <c r="GA597" s="20"/>
      <c r="GB597" s="20"/>
      <c r="GC597" s="20"/>
      <c r="GD597" s="20"/>
      <c r="GE597" s="20"/>
      <c r="GF597" s="20"/>
      <c r="GG597" s="20"/>
      <c r="GH597" s="20"/>
      <c r="GI597" s="20"/>
      <c r="GJ597" s="20"/>
      <c r="GK597" s="20"/>
      <c r="GL597" s="20"/>
      <c r="GM597" s="20"/>
      <c r="GN597" s="20"/>
      <c r="GO597" s="20"/>
      <c r="GP597" s="20"/>
      <c r="GQ597" s="20"/>
      <c r="GR597" s="20"/>
      <c r="GS597" s="20"/>
      <c r="GT597" s="20"/>
      <c r="GU597" s="20"/>
      <c r="GV597" s="20"/>
      <c r="GW597" s="20"/>
      <c r="GX597" s="20"/>
      <c r="GY597" s="20"/>
      <c r="GZ597" s="20"/>
      <c r="HA597" s="20"/>
      <c r="HB597" s="20"/>
      <c r="HC597" s="20"/>
      <c r="HD597" s="20"/>
      <c r="HE597" s="20"/>
      <c r="HF597" s="20"/>
      <c r="HG597" s="20"/>
      <c r="HH597" s="20"/>
      <c r="HI597" s="20"/>
      <c r="HJ597" s="20"/>
      <c r="HK597" s="20"/>
      <c r="HL597" s="20"/>
      <c r="HM597" s="20"/>
      <c r="HN597" s="20"/>
      <c r="HO597" s="20"/>
      <c r="HP597" s="20"/>
      <c r="HQ597" s="20"/>
      <c r="HR597" s="20"/>
      <c r="HS597" s="20"/>
      <c r="HT597" s="20"/>
      <c r="HU597" s="20"/>
      <c r="HV597" s="20"/>
      <c r="HW597" s="20"/>
      <c r="HX597" s="20"/>
      <c r="HY597" s="20"/>
    </row>
    <row r="598" spans="1:233" s="21" customFormat="1" ht="15" customHeight="1" x14ac:dyDescent="0.2">
      <c r="A598" s="18" t="str">
        <f>IF('Lulusan MTs'!A598="","-",IF(LEN('Lulusan MTs'!A598)&lt;&gt;12,"Tidak valid","OK"))</f>
        <v>-</v>
      </c>
      <c r="B598" s="19" t="str">
        <f>IF('Lulusan MTs'!B598="","-",IF(LEN('Lulusan MTs'!B598)&lt;5,"Cek lagi","OK"))</f>
        <v>-</v>
      </c>
      <c r="C598" s="19" t="str">
        <f>IF('Lulusan MTs'!C598="","-",IF('Lulusan MTs'!C598="MTsN","OK",IF('Lulusan MTs'!C598="MTsS","OK","Tidak valid")))</f>
        <v>-</v>
      </c>
      <c r="D598" s="19" t="str">
        <f>IF('Lulusan MTs'!D598="","-",IF(LEN('Lulusan MTs'!D598)&lt;5,"Cek lagi","OK"))</f>
        <v>-</v>
      </c>
      <c r="E598" s="19" t="str">
        <f>IF('Lulusan MTs'!E598="","-",IF(LEN('Lulusan MTs'!E598)&lt;4,"Cek lagi","OK"))</f>
        <v>-</v>
      </c>
      <c r="F598" s="19" t="str">
        <f>IF('Lulusan MTs'!F598="","-",IF(LEN('Lulusan MTs'!F598)&lt;4,"Cek lagi","OK"))</f>
        <v>-</v>
      </c>
      <c r="G598" s="19" t="str">
        <f>IF('Lulusan MTs'!G598="","-",IF(LEN('Lulusan MTs'!G598)&lt;4,"Cek lagi","OK"))</f>
        <v>-</v>
      </c>
      <c r="H598" s="19" t="str">
        <f>IF('Lulusan MTs'!H598="","-",IF(LEN('Lulusan MTs'!H598)&lt;&gt;18,"Tidak valid",IF(VALUE('Lulusan MTs'!H598)&lt;0,"Cek lagi","OK")))</f>
        <v>-</v>
      </c>
      <c r="I598" s="19" t="str">
        <f>IF('Lulusan MTs'!I598="","-",IF(LEN('Lulusan MTs'!I598)&lt;&gt;10,"Tidak valid",IF(VALUE('Lulusan MTs'!I598)&lt;0,"Cek lagi","OK")))</f>
        <v>-</v>
      </c>
      <c r="J598" s="19" t="str">
        <f>IF('Lulusan MTs'!J598="","-",IF(LEN('Lulusan MTs'!J598)&lt;4,"Cek lagi","OK"))</f>
        <v>-</v>
      </c>
      <c r="K598" s="19" t="str">
        <f>IF('Lulusan MTs'!K598="","-",IF(LEN('Lulusan MTs'!K598)&lt;4,"Cek lagi","OK"))</f>
        <v>-</v>
      </c>
      <c r="L598" s="18" t="str">
        <f>IF('Lulusan MTs'!L598="","-",IF(VALUE(LEFT('Lulusan MTs'!L598,2))&gt;31,"Tanggal tidak valid",IF(VALUE(LEFT(RIGHT('Lulusan MTs'!L598,7),2))&gt;12,"Bulan tidak valid",IF(VALUE(RIGHT('Lulusan MTs'!L598,4))&gt;2003,"Umur terlalu tua",IF(VALUE(RIGHT('Lulusan MTs'!L598,4))&lt;1996,"Umur terlalu tua","OK")))))</f>
        <v>-</v>
      </c>
      <c r="M598" s="19" t="str">
        <f>IF('Lulusan MTs'!M598="","-",IF('Lulusan MTs'!M598="L","OK",IF('Lulusan MTs'!M598="P","OK","Tidak valid")))</f>
        <v>-</v>
      </c>
      <c r="N598" s="19" t="str">
        <f>IF('Lulusan MTs'!N598="","-",IF('Lulusan MTs'!N598&gt;400,"Tidak valid",IF('Lulusan MTs'!N598&lt;1,"Tidak valid","OK")))</f>
        <v>-</v>
      </c>
      <c r="O598" s="19" t="str">
        <f>IF('Lulusan MTs'!O598="","-",IF('Lulusan MTs'!O598&gt;100,"Tidak valid",IF('Lulusan MTs'!O598&lt;1,"Tidak valid","OK")))</f>
        <v>-</v>
      </c>
      <c r="P598" s="19" t="str">
        <f>IF('Lulusan MTs'!P598="","-",IF('Lulusan MTs'!P598&gt;6,"Cek lagi",IF('Lulusan MTs'!P598&lt;2,"Cek lagi","OK")))</f>
        <v>-</v>
      </c>
      <c r="Q598" s="19" t="str">
        <f>IF('Lulusan MTs'!Q598="","-",IF('Lulusan MTs'!Q598&gt;8,"Tidak valid",IF('Lulusan MTs'!Q598&lt;1,"Tidak valid","OK")))</f>
        <v>-</v>
      </c>
      <c r="R598" s="75" t="str">
        <f>IF('Lulusan MTs'!R598="","-",IF(LEN('Lulusan MTs'!R598)&lt;16,"Cek lagi","OK"))</f>
        <v>-</v>
      </c>
      <c r="S598" s="19" t="str">
        <f>IF('Lulusan MTs'!S598="","-",IF('Lulusan MTs'!S598&gt;6,"Tidak valid",IF('Lulusan MTs'!S598&lt;1,"Tidak valid","OK")))</f>
        <v>-</v>
      </c>
      <c r="T598" s="18" t="str">
        <f>IF('Lulusan MTs'!T598="","-",IF(VALUE(LEFT('Lulusan MTs'!T598,2))&gt;31,"Tanggal tidak valid",IF(VALUE(LEFT(RIGHT('Lulusan MTs'!T598,7),2))&gt;12,"Bulan tidak valid",IF(VALUE(RIGHT('Lulusan MTs'!T598,4))&lt;2010,"Cek lagi Tahun Masuk",IF(VALUE(RIGHT('Lulusan MTs'!T598,4))&gt;2014,"Cek lagi Tahun Masuk","OK")))))</f>
        <v>-</v>
      </c>
      <c r="U598" s="76" t="str">
        <f>IF('Lulusan MTs'!U598="","-",IF(LEN('Lulusan MTs'!U598)&lt;&gt;20,"Tidak valid","OK"))</f>
        <v>-</v>
      </c>
      <c r="V598" s="19" t="str">
        <f>IF('Lulusan MTs'!V598="","-",IF('Lulusan MTs'!V598&gt;3,"Tidak valid",IF('Lulusan MTs'!V598&lt;1,"Tidak valid","OK")))</f>
        <v>-</v>
      </c>
      <c r="W598" s="76" t="str">
        <f>IF('Lulusan MTs'!J598&lt;&gt;"",IF('Lulusan MTs'!W598="","Wajib Diisi","OK"),"-")</f>
        <v>-</v>
      </c>
      <c r="X598" s="76" t="str">
        <f>IF('Lulusan MTs'!J598&lt;&gt;"",IF('Lulusan MTs'!X598="","Wajib Diisi","OK"),"-")</f>
        <v>-</v>
      </c>
      <c r="Y598" s="18" t="str">
        <f>IF('Lulusan MTs'!Y598="","-",IF(VALUE(LEFT('Lulusan MTs'!Y598,2))&gt;31,"Tanggal tidak valid",IF(VALUE(LEFT(RIGHT('Lulusan MTs'!Y598,7),2))&gt;12,"Bulan tidak valid",IF(VALUE(RIGHT('Lulusan MTs'!Y598,4))&lt;&gt;2016,"Cek lagi Tahun Lulus","OK"))))</f>
        <v>-</v>
      </c>
      <c r="Z598" s="19" t="str">
        <f>IF('Lulusan MTs'!Z598="","-",IF('Lulusan MTs'!Z598&gt;100,"Tidak valid",IF('Lulusan MTs'!Z598&lt;1,"Tidak valid","OK")))</f>
        <v>-</v>
      </c>
      <c r="AA598" s="19" t="str">
        <f>IF('Lulusan MTs'!AA598="","-",IF('Lulusan MTs'!AA598&gt;100,"Tidak valid",IF('Lulusan MTs'!AA598&lt;1,"Tidak valid","OK")))</f>
        <v>-</v>
      </c>
      <c r="AB598" s="19" t="str">
        <f>IF('Lulusan MTs'!AB598="","-",IF('Lulusan MTs'!AB598&gt;100,"Tidak valid",IF('Lulusan MTs'!AB598&lt;1,"Tidak valid","OK")))</f>
        <v>-</v>
      </c>
      <c r="AC598" s="19" t="str">
        <f>IF('Lulusan MTs'!AC598="","-",IF('Lulusan MTs'!AC598&gt;100,"Tidak valid",IF('Lulusan MTs'!AC598&lt;1,"Tidak valid","OK")))</f>
        <v>-</v>
      </c>
      <c r="AD598" s="19" t="str">
        <f>IF('Lulusan MTs'!AD598="","-",IF('Lulusan MTs'!AD598&gt;100,"Tidak valid",IF('Lulusan MTs'!AD598&lt;1,"Tidak valid","OK")))</f>
        <v>-</v>
      </c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  <c r="AT598" s="20"/>
      <c r="AU598" s="20"/>
      <c r="AV598" s="20"/>
      <c r="AW598" s="20"/>
      <c r="AX598" s="20"/>
      <c r="AY598" s="20"/>
      <c r="AZ598" s="20"/>
      <c r="BA598" s="20"/>
      <c r="BB598" s="20"/>
      <c r="BC598" s="20"/>
      <c r="BD598" s="20"/>
      <c r="BE598" s="20"/>
      <c r="BF598" s="20"/>
      <c r="BG598" s="20"/>
      <c r="BH598" s="20"/>
      <c r="BI598" s="20"/>
      <c r="BJ598" s="20"/>
      <c r="BK598" s="20"/>
      <c r="BL598" s="20"/>
      <c r="BM598" s="20"/>
      <c r="BN598" s="20"/>
      <c r="BO598" s="20"/>
      <c r="BP598" s="20"/>
      <c r="BQ598" s="20"/>
      <c r="BR598" s="20"/>
      <c r="BS598" s="20"/>
      <c r="BT598" s="20"/>
      <c r="BU598" s="20"/>
      <c r="BV598" s="20"/>
      <c r="BW598" s="20"/>
      <c r="BX598" s="20"/>
      <c r="BY598" s="20"/>
      <c r="BZ598" s="20"/>
      <c r="CA598" s="20"/>
      <c r="CB598" s="20"/>
      <c r="CC598" s="20"/>
      <c r="CD598" s="20"/>
      <c r="CE598" s="20"/>
      <c r="CF598" s="20"/>
      <c r="CG598" s="20"/>
      <c r="CH598" s="20"/>
      <c r="CI598" s="20"/>
      <c r="CJ598" s="20"/>
      <c r="CK598" s="20"/>
      <c r="CL598" s="20"/>
      <c r="CM598" s="20"/>
      <c r="CN598" s="20"/>
      <c r="CO598" s="20"/>
      <c r="CP598" s="20"/>
      <c r="CQ598" s="20"/>
      <c r="CR598" s="20"/>
      <c r="CS598" s="20"/>
      <c r="CT598" s="20"/>
      <c r="CU598" s="20"/>
      <c r="CV598" s="20"/>
      <c r="CW598" s="20"/>
      <c r="CX598" s="20"/>
      <c r="CY598" s="20"/>
      <c r="CZ598" s="20"/>
      <c r="DA598" s="20"/>
      <c r="DB598" s="20"/>
      <c r="DC598" s="20"/>
      <c r="DD598" s="20"/>
      <c r="DE598" s="20"/>
      <c r="DF598" s="20"/>
      <c r="DG598" s="20"/>
      <c r="DH598" s="20"/>
      <c r="DI598" s="20"/>
      <c r="DJ598" s="20"/>
      <c r="DK598" s="20"/>
      <c r="DL598" s="20"/>
      <c r="DM598" s="20"/>
      <c r="DN598" s="20"/>
      <c r="DO598" s="20"/>
      <c r="DP598" s="20"/>
      <c r="DQ598" s="20"/>
      <c r="DR598" s="20"/>
      <c r="DS598" s="20"/>
      <c r="DT598" s="20"/>
      <c r="DU598" s="20"/>
      <c r="DV598" s="20"/>
      <c r="DW598" s="20"/>
      <c r="DX598" s="20"/>
      <c r="DY598" s="20"/>
      <c r="DZ598" s="20"/>
      <c r="EA598" s="20"/>
      <c r="EB598" s="20"/>
      <c r="EC598" s="20"/>
      <c r="ED598" s="20"/>
      <c r="EE598" s="20"/>
      <c r="EF598" s="20"/>
      <c r="EG598" s="20"/>
      <c r="EH598" s="20"/>
      <c r="EI598" s="20"/>
      <c r="EJ598" s="20"/>
      <c r="EK598" s="20"/>
      <c r="EL598" s="20"/>
      <c r="EM598" s="20"/>
      <c r="EN598" s="20"/>
      <c r="EO598" s="20"/>
      <c r="EP598" s="20"/>
      <c r="EQ598" s="20"/>
      <c r="ER598" s="20"/>
      <c r="ES598" s="20"/>
      <c r="ET598" s="20"/>
      <c r="EU598" s="20"/>
      <c r="EV598" s="20"/>
      <c r="EW598" s="20"/>
      <c r="EX598" s="20"/>
      <c r="EY598" s="20"/>
      <c r="EZ598" s="20"/>
      <c r="FA598" s="20"/>
      <c r="FB598" s="20"/>
      <c r="FC598" s="20"/>
      <c r="FD598" s="20"/>
      <c r="FE598" s="20"/>
      <c r="FF598" s="20"/>
      <c r="FG598" s="20"/>
      <c r="FH598" s="20"/>
      <c r="FI598" s="20"/>
      <c r="FJ598" s="20"/>
      <c r="FK598" s="20"/>
      <c r="FL598" s="20"/>
      <c r="FM598" s="20"/>
      <c r="FN598" s="20"/>
      <c r="FO598" s="20"/>
      <c r="FP598" s="20"/>
      <c r="FQ598" s="20"/>
      <c r="FR598" s="20"/>
      <c r="FS598" s="20"/>
      <c r="FT598" s="20"/>
      <c r="FU598" s="20"/>
      <c r="FV598" s="20"/>
      <c r="FW598" s="20"/>
      <c r="FX598" s="20"/>
      <c r="FY598" s="20"/>
      <c r="FZ598" s="20"/>
      <c r="GA598" s="20"/>
      <c r="GB598" s="20"/>
      <c r="GC598" s="20"/>
      <c r="GD598" s="20"/>
      <c r="GE598" s="20"/>
      <c r="GF598" s="20"/>
      <c r="GG598" s="20"/>
      <c r="GH598" s="20"/>
      <c r="GI598" s="20"/>
      <c r="GJ598" s="20"/>
      <c r="GK598" s="20"/>
      <c r="GL598" s="20"/>
      <c r="GM598" s="20"/>
      <c r="GN598" s="20"/>
      <c r="GO598" s="20"/>
      <c r="GP598" s="20"/>
      <c r="GQ598" s="20"/>
      <c r="GR598" s="20"/>
      <c r="GS598" s="20"/>
      <c r="GT598" s="20"/>
      <c r="GU598" s="20"/>
      <c r="GV598" s="20"/>
      <c r="GW598" s="20"/>
      <c r="GX598" s="20"/>
      <c r="GY598" s="20"/>
      <c r="GZ598" s="20"/>
      <c r="HA598" s="20"/>
      <c r="HB598" s="20"/>
      <c r="HC598" s="20"/>
      <c r="HD598" s="20"/>
      <c r="HE598" s="20"/>
      <c r="HF598" s="20"/>
      <c r="HG598" s="20"/>
      <c r="HH598" s="20"/>
      <c r="HI598" s="20"/>
      <c r="HJ598" s="20"/>
      <c r="HK598" s="20"/>
      <c r="HL598" s="20"/>
      <c r="HM598" s="20"/>
      <c r="HN598" s="20"/>
      <c r="HO598" s="20"/>
      <c r="HP598" s="20"/>
      <c r="HQ598" s="20"/>
      <c r="HR598" s="20"/>
      <c r="HS598" s="20"/>
      <c r="HT598" s="20"/>
      <c r="HU598" s="20"/>
      <c r="HV598" s="20"/>
      <c r="HW598" s="20"/>
      <c r="HX598" s="20"/>
      <c r="HY598" s="20"/>
    </row>
    <row r="599" spans="1:233" s="21" customFormat="1" ht="15" customHeight="1" x14ac:dyDescent="0.2">
      <c r="A599" s="18" t="str">
        <f>IF('Lulusan MTs'!A599="","-",IF(LEN('Lulusan MTs'!A599)&lt;&gt;12,"Tidak valid","OK"))</f>
        <v>-</v>
      </c>
      <c r="B599" s="19" t="str">
        <f>IF('Lulusan MTs'!B599="","-",IF(LEN('Lulusan MTs'!B599)&lt;5,"Cek lagi","OK"))</f>
        <v>-</v>
      </c>
      <c r="C599" s="19" t="str">
        <f>IF('Lulusan MTs'!C599="","-",IF('Lulusan MTs'!C599="MTsN","OK",IF('Lulusan MTs'!C599="MTsS","OK","Tidak valid")))</f>
        <v>-</v>
      </c>
      <c r="D599" s="19" t="str">
        <f>IF('Lulusan MTs'!D599="","-",IF(LEN('Lulusan MTs'!D599)&lt;5,"Cek lagi","OK"))</f>
        <v>-</v>
      </c>
      <c r="E599" s="19" t="str">
        <f>IF('Lulusan MTs'!E599="","-",IF(LEN('Lulusan MTs'!E599)&lt;4,"Cek lagi","OK"))</f>
        <v>-</v>
      </c>
      <c r="F599" s="19" t="str">
        <f>IF('Lulusan MTs'!F599="","-",IF(LEN('Lulusan MTs'!F599)&lt;4,"Cek lagi","OK"))</f>
        <v>-</v>
      </c>
      <c r="G599" s="19" t="str">
        <f>IF('Lulusan MTs'!G599="","-",IF(LEN('Lulusan MTs'!G599)&lt;4,"Cek lagi","OK"))</f>
        <v>-</v>
      </c>
      <c r="H599" s="19" t="str">
        <f>IF('Lulusan MTs'!H599="","-",IF(LEN('Lulusan MTs'!H599)&lt;&gt;18,"Tidak valid",IF(VALUE('Lulusan MTs'!H599)&lt;0,"Cek lagi","OK")))</f>
        <v>-</v>
      </c>
      <c r="I599" s="19" t="str">
        <f>IF('Lulusan MTs'!I599="","-",IF(LEN('Lulusan MTs'!I599)&lt;&gt;10,"Tidak valid",IF(VALUE('Lulusan MTs'!I599)&lt;0,"Cek lagi","OK")))</f>
        <v>-</v>
      </c>
      <c r="J599" s="19" t="str">
        <f>IF('Lulusan MTs'!J599="","-",IF(LEN('Lulusan MTs'!J599)&lt;4,"Cek lagi","OK"))</f>
        <v>-</v>
      </c>
      <c r="K599" s="19" t="str">
        <f>IF('Lulusan MTs'!K599="","-",IF(LEN('Lulusan MTs'!K599)&lt;4,"Cek lagi","OK"))</f>
        <v>-</v>
      </c>
      <c r="L599" s="18" t="str">
        <f>IF('Lulusan MTs'!L599="","-",IF(VALUE(LEFT('Lulusan MTs'!L599,2))&gt;31,"Tanggal tidak valid",IF(VALUE(LEFT(RIGHT('Lulusan MTs'!L599,7),2))&gt;12,"Bulan tidak valid",IF(VALUE(RIGHT('Lulusan MTs'!L599,4))&gt;2003,"Umur terlalu tua",IF(VALUE(RIGHT('Lulusan MTs'!L599,4))&lt;1996,"Umur terlalu tua","OK")))))</f>
        <v>-</v>
      </c>
      <c r="M599" s="19" t="str">
        <f>IF('Lulusan MTs'!M599="","-",IF('Lulusan MTs'!M599="L","OK",IF('Lulusan MTs'!M599="P","OK","Tidak valid")))</f>
        <v>-</v>
      </c>
      <c r="N599" s="19" t="str">
        <f>IF('Lulusan MTs'!N599="","-",IF('Lulusan MTs'!N599&gt;400,"Tidak valid",IF('Lulusan MTs'!N599&lt;1,"Tidak valid","OK")))</f>
        <v>-</v>
      </c>
      <c r="O599" s="19" t="str">
        <f>IF('Lulusan MTs'!O599="","-",IF('Lulusan MTs'!O599&gt;100,"Tidak valid",IF('Lulusan MTs'!O599&lt;1,"Tidak valid","OK")))</f>
        <v>-</v>
      </c>
      <c r="P599" s="19" t="str">
        <f>IF('Lulusan MTs'!P599="","-",IF('Lulusan MTs'!P599&gt;6,"Cek lagi",IF('Lulusan MTs'!P599&lt;2,"Cek lagi","OK")))</f>
        <v>-</v>
      </c>
      <c r="Q599" s="19" t="str">
        <f>IF('Lulusan MTs'!Q599="","-",IF('Lulusan MTs'!Q599&gt;8,"Tidak valid",IF('Lulusan MTs'!Q599&lt;1,"Tidak valid","OK")))</f>
        <v>-</v>
      </c>
      <c r="R599" s="75" t="str">
        <f>IF('Lulusan MTs'!R599="","-",IF(LEN('Lulusan MTs'!R599)&lt;16,"Cek lagi","OK"))</f>
        <v>-</v>
      </c>
      <c r="S599" s="19" t="str">
        <f>IF('Lulusan MTs'!S599="","-",IF('Lulusan MTs'!S599&gt;6,"Tidak valid",IF('Lulusan MTs'!S599&lt;1,"Tidak valid","OK")))</f>
        <v>-</v>
      </c>
      <c r="T599" s="18" t="str">
        <f>IF('Lulusan MTs'!T599="","-",IF(VALUE(LEFT('Lulusan MTs'!T599,2))&gt;31,"Tanggal tidak valid",IF(VALUE(LEFT(RIGHT('Lulusan MTs'!T599,7),2))&gt;12,"Bulan tidak valid",IF(VALUE(RIGHT('Lulusan MTs'!T599,4))&lt;2010,"Cek lagi Tahun Masuk",IF(VALUE(RIGHT('Lulusan MTs'!T599,4))&gt;2014,"Cek lagi Tahun Masuk","OK")))))</f>
        <v>-</v>
      </c>
      <c r="U599" s="76" t="str">
        <f>IF('Lulusan MTs'!U599="","-",IF(LEN('Lulusan MTs'!U599)&lt;&gt;20,"Tidak valid","OK"))</f>
        <v>-</v>
      </c>
      <c r="V599" s="19" t="str">
        <f>IF('Lulusan MTs'!V599="","-",IF('Lulusan MTs'!V599&gt;3,"Tidak valid",IF('Lulusan MTs'!V599&lt;1,"Tidak valid","OK")))</f>
        <v>-</v>
      </c>
      <c r="W599" s="76" t="str">
        <f>IF('Lulusan MTs'!J599&lt;&gt;"",IF('Lulusan MTs'!W599="","Wajib Diisi","OK"),"-")</f>
        <v>-</v>
      </c>
      <c r="X599" s="76" t="str">
        <f>IF('Lulusan MTs'!J599&lt;&gt;"",IF('Lulusan MTs'!X599="","Wajib Diisi","OK"),"-")</f>
        <v>-</v>
      </c>
      <c r="Y599" s="18" t="str">
        <f>IF('Lulusan MTs'!Y599="","-",IF(VALUE(LEFT('Lulusan MTs'!Y599,2))&gt;31,"Tanggal tidak valid",IF(VALUE(LEFT(RIGHT('Lulusan MTs'!Y599,7),2))&gt;12,"Bulan tidak valid",IF(VALUE(RIGHT('Lulusan MTs'!Y599,4))&lt;&gt;2016,"Cek lagi Tahun Lulus","OK"))))</f>
        <v>-</v>
      </c>
      <c r="Z599" s="19" t="str">
        <f>IF('Lulusan MTs'!Z599="","-",IF('Lulusan MTs'!Z599&gt;100,"Tidak valid",IF('Lulusan MTs'!Z599&lt;1,"Tidak valid","OK")))</f>
        <v>-</v>
      </c>
      <c r="AA599" s="19" t="str">
        <f>IF('Lulusan MTs'!AA599="","-",IF('Lulusan MTs'!AA599&gt;100,"Tidak valid",IF('Lulusan MTs'!AA599&lt;1,"Tidak valid","OK")))</f>
        <v>-</v>
      </c>
      <c r="AB599" s="19" t="str">
        <f>IF('Lulusan MTs'!AB599="","-",IF('Lulusan MTs'!AB599&gt;100,"Tidak valid",IF('Lulusan MTs'!AB599&lt;1,"Tidak valid","OK")))</f>
        <v>-</v>
      </c>
      <c r="AC599" s="19" t="str">
        <f>IF('Lulusan MTs'!AC599="","-",IF('Lulusan MTs'!AC599&gt;100,"Tidak valid",IF('Lulusan MTs'!AC599&lt;1,"Tidak valid","OK")))</f>
        <v>-</v>
      </c>
      <c r="AD599" s="19" t="str">
        <f>IF('Lulusan MTs'!AD599="","-",IF('Lulusan MTs'!AD599&gt;100,"Tidak valid",IF('Lulusan MTs'!AD599&lt;1,"Tidak valid","OK")))</f>
        <v>-</v>
      </c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  <c r="AT599" s="20"/>
      <c r="AU599" s="20"/>
      <c r="AV599" s="20"/>
      <c r="AW599" s="20"/>
      <c r="AX599" s="20"/>
      <c r="AY599" s="20"/>
      <c r="AZ599" s="20"/>
      <c r="BA599" s="20"/>
      <c r="BB599" s="20"/>
      <c r="BC599" s="20"/>
      <c r="BD599" s="20"/>
      <c r="BE599" s="20"/>
      <c r="BF599" s="20"/>
      <c r="BG599" s="20"/>
      <c r="BH599" s="20"/>
      <c r="BI599" s="20"/>
      <c r="BJ599" s="20"/>
      <c r="BK599" s="20"/>
      <c r="BL599" s="20"/>
      <c r="BM599" s="20"/>
      <c r="BN599" s="20"/>
      <c r="BO599" s="20"/>
      <c r="BP599" s="20"/>
      <c r="BQ599" s="20"/>
      <c r="BR599" s="20"/>
      <c r="BS599" s="20"/>
      <c r="BT599" s="20"/>
      <c r="BU599" s="20"/>
      <c r="BV599" s="20"/>
      <c r="BW599" s="20"/>
      <c r="BX599" s="20"/>
      <c r="BY599" s="20"/>
      <c r="BZ599" s="20"/>
      <c r="CA599" s="20"/>
      <c r="CB599" s="20"/>
      <c r="CC599" s="20"/>
      <c r="CD599" s="20"/>
      <c r="CE599" s="20"/>
      <c r="CF599" s="20"/>
      <c r="CG599" s="20"/>
      <c r="CH599" s="20"/>
      <c r="CI599" s="20"/>
      <c r="CJ599" s="20"/>
      <c r="CK599" s="20"/>
      <c r="CL599" s="20"/>
      <c r="CM599" s="20"/>
      <c r="CN599" s="20"/>
      <c r="CO599" s="20"/>
      <c r="CP599" s="20"/>
      <c r="CQ599" s="20"/>
      <c r="CR599" s="20"/>
      <c r="CS599" s="20"/>
      <c r="CT599" s="20"/>
      <c r="CU599" s="20"/>
      <c r="CV599" s="20"/>
      <c r="CW599" s="20"/>
      <c r="CX599" s="20"/>
      <c r="CY599" s="20"/>
      <c r="CZ599" s="20"/>
      <c r="DA599" s="20"/>
      <c r="DB599" s="20"/>
      <c r="DC599" s="20"/>
      <c r="DD599" s="20"/>
      <c r="DE599" s="20"/>
      <c r="DF599" s="20"/>
      <c r="DG599" s="20"/>
      <c r="DH599" s="20"/>
      <c r="DI599" s="20"/>
      <c r="DJ599" s="20"/>
      <c r="DK599" s="20"/>
      <c r="DL599" s="20"/>
      <c r="DM599" s="20"/>
      <c r="DN599" s="20"/>
      <c r="DO599" s="20"/>
      <c r="DP599" s="20"/>
      <c r="DQ599" s="20"/>
      <c r="DR599" s="20"/>
      <c r="DS599" s="20"/>
      <c r="DT599" s="20"/>
      <c r="DU599" s="20"/>
      <c r="DV599" s="20"/>
      <c r="DW599" s="20"/>
      <c r="DX599" s="20"/>
      <c r="DY599" s="20"/>
      <c r="DZ599" s="20"/>
      <c r="EA599" s="20"/>
      <c r="EB599" s="20"/>
      <c r="EC599" s="20"/>
      <c r="ED599" s="20"/>
      <c r="EE599" s="20"/>
      <c r="EF599" s="20"/>
      <c r="EG599" s="20"/>
      <c r="EH599" s="20"/>
      <c r="EI599" s="20"/>
      <c r="EJ599" s="20"/>
      <c r="EK599" s="20"/>
      <c r="EL599" s="20"/>
      <c r="EM599" s="20"/>
      <c r="EN599" s="20"/>
      <c r="EO599" s="20"/>
      <c r="EP599" s="20"/>
      <c r="EQ599" s="20"/>
      <c r="ER599" s="20"/>
      <c r="ES599" s="20"/>
      <c r="ET599" s="20"/>
      <c r="EU599" s="20"/>
      <c r="EV599" s="20"/>
      <c r="EW599" s="20"/>
      <c r="EX599" s="20"/>
      <c r="EY599" s="20"/>
      <c r="EZ599" s="20"/>
      <c r="FA599" s="20"/>
      <c r="FB599" s="20"/>
      <c r="FC599" s="20"/>
      <c r="FD599" s="20"/>
      <c r="FE599" s="20"/>
      <c r="FF599" s="20"/>
      <c r="FG599" s="20"/>
      <c r="FH599" s="20"/>
      <c r="FI599" s="20"/>
      <c r="FJ599" s="20"/>
      <c r="FK599" s="20"/>
      <c r="FL599" s="20"/>
      <c r="FM599" s="20"/>
      <c r="FN599" s="20"/>
      <c r="FO599" s="20"/>
      <c r="FP599" s="20"/>
      <c r="FQ599" s="20"/>
      <c r="FR599" s="20"/>
      <c r="FS599" s="20"/>
      <c r="FT599" s="20"/>
      <c r="FU599" s="20"/>
      <c r="FV599" s="20"/>
      <c r="FW599" s="20"/>
      <c r="FX599" s="20"/>
      <c r="FY599" s="20"/>
      <c r="FZ599" s="20"/>
      <c r="GA599" s="20"/>
      <c r="GB599" s="20"/>
      <c r="GC599" s="20"/>
      <c r="GD599" s="20"/>
      <c r="GE599" s="20"/>
      <c r="GF599" s="20"/>
      <c r="GG599" s="20"/>
      <c r="GH599" s="20"/>
      <c r="GI599" s="20"/>
      <c r="GJ599" s="20"/>
      <c r="GK599" s="20"/>
      <c r="GL599" s="20"/>
      <c r="GM599" s="20"/>
      <c r="GN599" s="20"/>
      <c r="GO599" s="20"/>
      <c r="GP599" s="20"/>
      <c r="GQ599" s="20"/>
      <c r="GR599" s="20"/>
      <c r="GS599" s="20"/>
      <c r="GT599" s="20"/>
      <c r="GU599" s="20"/>
      <c r="GV599" s="20"/>
      <c r="GW599" s="20"/>
      <c r="GX599" s="20"/>
      <c r="GY599" s="20"/>
      <c r="GZ599" s="20"/>
      <c r="HA599" s="20"/>
      <c r="HB599" s="20"/>
      <c r="HC599" s="20"/>
      <c r="HD599" s="20"/>
      <c r="HE599" s="20"/>
      <c r="HF599" s="20"/>
      <c r="HG599" s="20"/>
      <c r="HH599" s="20"/>
      <c r="HI599" s="20"/>
      <c r="HJ599" s="20"/>
      <c r="HK599" s="20"/>
      <c r="HL599" s="20"/>
      <c r="HM599" s="20"/>
      <c r="HN599" s="20"/>
      <c r="HO599" s="20"/>
      <c r="HP599" s="20"/>
      <c r="HQ599" s="20"/>
      <c r="HR599" s="20"/>
      <c r="HS599" s="20"/>
      <c r="HT599" s="20"/>
      <c r="HU599" s="20"/>
      <c r="HV599" s="20"/>
      <c r="HW599" s="20"/>
      <c r="HX599" s="20"/>
      <c r="HY599" s="20"/>
    </row>
    <row r="600" spans="1:233" s="21" customFormat="1" ht="15" customHeight="1" x14ac:dyDescent="0.2">
      <c r="A600" s="18" t="str">
        <f>IF('Lulusan MTs'!A600="","-",IF(LEN('Lulusan MTs'!A600)&lt;&gt;12,"Tidak valid","OK"))</f>
        <v>-</v>
      </c>
      <c r="B600" s="19" t="str">
        <f>IF('Lulusan MTs'!B600="","-",IF(LEN('Lulusan MTs'!B600)&lt;5,"Cek lagi","OK"))</f>
        <v>-</v>
      </c>
      <c r="C600" s="19" t="str">
        <f>IF('Lulusan MTs'!C600="","-",IF('Lulusan MTs'!C600="MTsN","OK",IF('Lulusan MTs'!C600="MTsS","OK","Tidak valid")))</f>
        <v>-</v>
      </c>
      <c r="D600" s="19" t="str">
        <f>IF('Lulusan MTs'!D600="","-",IF(LEN('Lulusan MTs'!D600)&lt;5,"Cek lagi","OK"))</f>
        <v>-</v>
      </c>
      <c r="E600" s="19" t="str">
        <f>IF('Lulusan MTs'!E600="","-",IF(LEN('Lulusan MTs'!E600)&lt;4,"Cek lagi","OK"))</f>
        <v>-</v>
      </c>
      <c r="F600" s="19" t="str">
        <f>IF('Lulusan MTs'!F600="","-",IF(LEN('Lulusan MTs'!F600)&lt;4,"Cek lagi","OK"))</f>
        <v>-</v>
      </c>
      <c r="G600" s="19" t="str">
        <f>IF('Lulusan MTs'!G600="","-",IF(LEN('Lulusan MTs'!G600)&lt;4,"Cek lagi","OK"))</f>
        <v>-</v>
      </c>
      <c r="H600" s="19" t="str">
        <f>IF('Lulusan MTs'!H600="","-",IF(LEN('Lulusan MTs'!H600)&lt;&gt;18,"Tidak valid",IF(VALUE('Lulusan MTs'!H600)&lt;0,"Cek lagi","OK")))</f>
        <v>-</v>
      </c>
      <c r="I600" s="19" t="str">
        <f>IF('Lulusan MTs'!I600="","-",IF(LEN('Lulusan MTs'!I600)&lt;&gt;10,"Tidak valid",IF(VALUE('Lulusan MTs'!I600)&lt;0,"Cek lagi","OK")))</f>
        <v>-</v>
      </c>
      <c r="J600" s="19" t="str">
        <f>IF('Lulusan MTs'!J600="","-",IF(LEN('Lulusan MTs'!J600)&lt;4,"Cek lagi","OK"))</f>
        <v>-</v>
      </c>
      <c r="K600" s="19" t="str">
        <f>IF('Lulusan MTs'!K600="","-",IF(LEN('Lulusan MTs'!K600)&lt;4,"Cek lagi","OK"))</f>
        <v>-</v>
      </c>
      <c r="L600" s="18" t="str">
        <f>IF('Lulusan MTs'!L600="","-",IF(VALUE(LEFT('Lulusan MTs'!L600,2))&gt;31,"Tanggal tidak valid",IF(VALUE(LEFT(RIGHT('Lulusan MTs'!L600,7),2))&gt;12,"Bulan tidak valid",IF(VALUE(RIGHT('Lulusan MTs'!L600,4))&gt;2003,"Umur terlalu tua",IF(VALUE(RIGHT('Lulusan MTs'!L600,4))&lt;1996,"Umur terlalu tua","OK")))))</f>
        <v>-</v>
      </c>
      <c r="M600" s="19" t="str">
        <f>IF('Lulusan MTs'!M600="","-",IF('Lulusan MTs'!M600="L","OK",IF('Lulusan MTs'!M600="P","OK","Tidak valid")))</f>
        <v>-</v>
      </c>
      <c r="N600" s="19" t="str">
        <f>IF('Lulusan MTs'!N600="","-",IF('Lulusan MTs'!N600&gt;400,"Tidak valid",IF('Lulusan MTs'!N600&lt;1,"Tidak valid","OK")))</f>
        <v>-</v>
      </c>
      <c r="O600" s="19" t="str">
        <f>IF('Lulusan MTs'!O600="","-",IF('Lulusan MTs'!O600&gt;100,"Tidak valid",IF('Lulusan MTs'!O600&lt;1,"Tidak valid","OK")))</f>
        <v>-</v>
      </c>
      <c r="P600" s="19" t="str">
        <f>IF('Lulusan MTs'!P600="","-",IF('Lulusan MTs'!P600&gt;6,"Cek lagi",IF('Lulusan MTs'!P600&lt;2,"Cek lagi","OK")))</f>
        <v>-</v>
      </c>
      <c r="Q600" s="19" t="str">
        <f>IF('Lulusan MTs'!Q600="","-",IF('Lulusan MTs'!Q600&gt;8,"Tidak valid",IF('Lulusan MTs'!Q600&lt;1,"Tidak valid","OK")))</f>
        <v>-</v>
      </c>
      <c r="R600" s="75" t="str">
        <f>IF('Lulusan MTs'!R600="","-",IF(LEN('Lulusan MTs'!R600)&lt;16,"Cek lagi","OK"))</f>
        <v>-</v>
      </c>
      <c r="S600" s="19" t="str">
        <f>IF('Lulusan MTs'!S600="","-",IF('Lulusan MTs'!S600&gt;6,"Tidak valid",IF('Lulusan MTs'!S600&lt;1,"Tidak valid","OK")))</f>
        <v>-</v>
      </c>
      <c r="T600" s="18" t="str">
        <f>IF('Lulusan MTs'!T600="","-",IF(VALUE(LEFT('Lulusan MTs'!T600,2))&gt;31,"Tanggal tidak valid",IF(VALUE(LEFT(RIGHT('Lulusan MTs'!T600,7),2))&gt;12,"Bulan tidak valid",IF(VALUE(RIGHT('Lulusan MTs'!T600,4))&lt;2010,"Cek lagi Tahun Masuk",IF(VALUE(RIGHT('Lulusan MTs'!T600,4))&gt;2014,"Cek lagi Tahun Masuk","OK")))))</f>
        <v>-</v>
      </c>
      <c r="U600" s="76" t="str">
        <f>IF('Lulusan MTs'!U600="","-",IF(LEN('Lulusan MTs'!U600)&lt;&gt;20,"Tidak valid","OK"))</f>
        <v>-</v>
      </c>
      <c r="V600" s="19" t="str">
        <f>IF('Lulusan MTs'!V600="","-",IF('Lulusan MTs'!V600&gt;3,"Tidak valid",IF('Lulusan MTs'!V600&lt;1,"Tidak valid","OK")))</f>
        <v>-</v>
      </c>
      <c r="W600" s="76" t="str">
        <f>IF('Lulusan MTs'!J600&lt;&gt;"",IF('Lulusan MTs'!W600="","Wajib Diisi","OK"),"-")</f>
        <v>-</v>
      </c>
      <c r="X600" s="76" t="str">
        <f>IF('Lulusan MTs'!J600&lt;&gt;"",IF('Lulusan MTs'!X600="","Wajib Diisi","OK"),"-")</f>
        <v>-</v>
      </c>
      <c r="Y600" s="18" t="str">
        <f>IF('Lulusan MTs'!Y600="","-",IF(VALUE(LEFT('Lulusan MTs'!Y600,2))&gt;31,"Tanggal tidak valid",IF(VALUE(LEFT(RIGHT('Lulusan MTs'!Y600,7),2))&gt;12,"Bulan tidak valid",IF(VALUE(RIGHT('Lulusan MTs'!Y600,4))&lt;&gt;2016,"Cek lagi Tahun Lulus","OK"))))</f>
        <v>-</v>
      </c>
      <c r="Z600" s="19" t="str">
        <f>IF('Lulusan MTs'!Z600="","-",IF('Lulusan MTs'!Z600&gt;100,"Tidak valid",IF('Lulusan MTs'!Z600&lt;1,"Tidak valid","OK")))</f>
        <v>-</v>
      </c>
      <c r="AA600" s="19" t="str">
        <f>IF('Lulusan MTs'!AA600="","-",IF('Lulusan MTs'!AA600&gt;100,"Tidak valid",IF('Lulusan MTs'!AA600&lt;1,"Tidak valid","OK")))</f>
        <v>-</v>
      </c>
      <c r="AB600" s="19" t="str">
        <f>IF('Lulusan MTs'!AB600="","-",IF('Lulusan MTs'!AB600&gt;100,"Tidak valid",IF('Lulusan MTs'!AB600&lt;1,"Tidak valid","OK")))</f>
        <v>-</v>
      </c>
      <c r="AC600" s="19" t="str">
        <f>IF('Lulusan MTs'!AC600="","-",IF('Lulusan MTs'!AC600&gt;100,"Tidak valid",IF('Lulusan MTs'!AC600&lt;1,"Tidak valid","OK")))</f>
        <v>-</v>
      </c>
      <c r="AD600" s="19" t="str">
        <f>IF('Lulusan MTs'!AD600="","-",IF('Lulusan MTs'!AD600&gt;100,"Tidak valid",IF('Lulusan MTs'!AD600&lt;1,"Tidak valid","OK")))</f>
        <v>-</v>
      </c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  <c r="AT600" s="20"/>
      <c r="AU600" s="20"/>
      <c r="AV600" s="20"/>
      <c r="AW600" s="20"/>
      <c r="AX600" s="20"/>
      <c r="AY600" s="20"/>
      <c r="AZ600" s="20"/>
      <c r="BA600" s="20"/>
      <c r="BB600" s="20"/>
      <c r="BC600" s="20"/>
      <c r="BD600" s="20"/>
      <c r="BE600" s="20"/>
      <c r="BF600" s="20"/>
      <c r="BG600" s="20"/>
      <c r="BH600" s="20"/>
      <c r="BI600" s="20"/>
      <c r="BJ600" s="20"/>
      <c r="BK600" s="20"/>
      <c r="BL600" s="20"/>
      <c r="BM600" s="20"/>
      <c r="BN600" s="20"/>
      <c r="BO600" s="20"/>
      <c r="BP600" s="20"/>
      <c r="BQ600" s="20"/>
      <c r="BR600" s="20"/>
      <c r="BS600" s="20"/>
      <c r="BT600" s="20"/>
      <c r="BU600" s="20"/>
      <c r="BV600" s="20"/>
      <c r="BW600" s="20"/>
      <c r="BX600" s="20"/>
      <c r="BY600" s="20"/>
      <c r="BZ600" s="20"/>
      <c r="CA600" s="20"/>
      <c r="CB600" s="20"/>
      <c r="CC600" s="20"/>
      <c r="CD600" s="20"/>
      <c r="CE600" s="20"/>
      <c r="CF600" s="20"/>
      <c r="CG600" s="20"/>
      <c r="CH600" s="20"/>
      <c r="CI600" s="20"/>
      <c r="CJ600" s="20"/>
      <c r="CK600" s="20"/>
      <c r="CL600" s="20"/>
      <c r="CM600" s="20"/>
      <c r="CN600" s="20"/>
      <c r="CO600" s="20"/>
      <c r="CP600" s="20"/>
      <c r="CQ600" s="20"/>
      <c r="CR600" s="20"/>
      <c r="CS600" s="20"/>
      <c r="CT600" s="20"/>
      <c r="CU600" s="20"/>
      <c r="CV600" s="20"/>
      <c r="CW600" s="20"/>
      <c r="CX600" s="20"/>
      <c r="CY600" s="20"/>
      <c r="CZ600" s="20"/>
      <c r="DA600" s="20"/>
      <c r="DB600" s="20"/>
      <c r="DC600" s="20"/>
      <c r="DD600" s="20"/>
      <c r="DE600" s="20"/>
      <c r="DF600" s="20"/>
      <c r="DG600" s="20"/>
      <c r="DH600" s="20"/>
      <c r="DI600" s="20"/>
      <c r="DJ600" s="20"/>
      <c r="DK600" s="20"/>
      <c r="DL600" s="20"/>
      <c r="DM600" s="20"/>
      <c r="DN600" s="20"/>
      <c r="DO600" s="20"/>
      <c r="DP600" s="20"/>
      <c r="DQ600" s="20"/>
      <c r="DR600" s="20"/>
      <c r="DS600" s="20"/>
      <c r="DT600" s="20"/>
      <c r="DU600" s="20"/>
      <c r="DV600" s="20"/>
      <c r="DW600" s="20"/>
      <c r="DX600" s="20"/>
      <c r="DY600" s="20"/>
      <c r="DZ600" s="20"/>
      <c r="EA600" s="20"/>
      <c r="EB600" s="20"/>
      <c r="EC600" s="20"/>
      <c r="ED600" s="20"/>
      <c r="EE600" s="20"/>
      <c r="EF600" s="20"/>
      <c r="EG600" s="20"/>
      <c r="EH600" s="20"/>
      <c r="EI600" s="20"/>
      <c r="EJ600" s="20"/>
      <c r="EK600" s="20"/>
      <c r="EL600" s="20"/>
      <c r="EM600" s="20"/>
      <c r="EN600" s="20"/>
      <c r="EO600" s="20"/>
      <c r="EP600" s="20"/>
      <c r="EQ600" s="20"/>
      <c r="ER600" s="20"/>
      <c r="ES600" s="20"/>
      <c r="ET600" s="20"/>
      <c r="EU600" s="20"/>
      <c r="EV600" s="20"/>
      <c r="EW600" s="20"/>
      <c r="EX600" s="20"/>
      <c r="EY600" s="20"/>
      <c r="EZ600" s="20"/>
      <c r="FA600" s="20"/>
      <c r="FB600" s="20"/>
      <c r="FC600" s="20"/>
      <c r="FD600" s="20"/>
      <c r="FE600" s="20"/>
      <c r="FF600" s="20"/>
      <c r="FG600" s="20"/>
      <c r="FH600" s="20"/>
      <c r="FI600" s="20"/>
      <c r="FJ600" s="20"/>
      <c r="FK600" s="20"/>
      <c r="FL600" s="20"/>
      <c r="FM600" s="20"/>
      <c r="FN600" s="20"/>
      <c r="FO600" s="20"/>
      <c r="FP600" s="20"/>
      <c r="FQ600" s="20"/>
      <c r="FR600" s="20"/>
      <c r="FS600" s="20"/>
      <c r="FT600" s="20"/>
      <c r="FU600" s="20"/>
      <c r="FV600" s="20"/>
      <c r="FW600" s="20"/>
      <c r="FX600" s="20"/>
      <c r="FY600" s="20"/>
      <c r="FZ600" s="20"/>
      <c r="GA600" s="20"/>
      <c r="GB600" s="20"/>
      <c r="GC600" s="20"/>
      <c r="GD600" s="20"/>
      <c r="GE600" s="20"/>
      <c r="GF600" s="20"/>
      <c r="GG600" s="20"/>
      <c r="GH600" s="20"/>
      <c r="GI600" s="20"/>
      <c r="GJ600" s="20"/>
      <c r="GK600" s="20"/>
      <c r="GL600" s="20"/>
      <c r="GM600" s="20"/>
      <c r="GN600" s="20"/>
      <c r="GO600" s="20"/>
      <c r="GP600" s="20"/>
      <c r="GQ600" s="20"/>
      <c r="GR600" s="20"/>
      <c r="GS600" s="20"/>
      <c r="GT600" s="20"/>
      <c r="GU600" s="20"/>
      <c r="GV600" s="20"/>
      <c r="GW600" s="20"/>
      <c r="GX600" s="20"/>
      <c r="GY600" s="20"/>
      <c r="GZ600" s="20"/>
      <c r="HA600" s="20"/>
      <c r="HB600" s="20"/>
      <c r="HC600" s="20"/>
      <c r="HD600" s="20"/>
      <c r="HE600" s="20"/>
      <c r="HF600" s="20"/>
      <c r="HG600" s="20"/>
      <c r="HH600" s="20"/>
      <c r="HI600" s="20"/>
      <c r="HJ600" s="20"/>
      <c r="HK600" s="20"/>
      <c r="HL600" s="20"/>
      <c r="HM600" s="20"/>
      <c r="HN600" s="20"/>
      <c r="HO600" s="20"/>
      <c r="HP600" s="20"/>
      <c r="HQ600" s="20"/>
      <c r="HR600" s="20"/>
      <c r="HS600" s="20"/>
      <c r="HT600" s="20"/>
      <c r="HU600" s="20"/>
      <c r="HV600" s="20"/>
      <c r="HW600" s="20"/>
      <c r="HX600" s="20"/>
      <c r="HY600" s="20"/>
    </row>
    <row r="601" spans="1:233" s="21" customFormat="1" ht="15" customHeight="1" x14ac:dyDescent="0.2">
      <c r="A601" s="18" t="str">
        <f>IF('Lulusan MTs'!A601="","-",IF(LEN('Lulusan MTs'!A601)&lt;&gt;12,"Tidak valid","OK"))</f>
        <v>-</v>
      </c>
      <c r="B601" s="19" t="str">
        <f>IF('Lulusan MTs'!B601="","-",IF(LEN('Lulusan MTs'!B601)&lt;5,"Cek lagi","OK"))</f>
        <v>-</v>
      </c>
      <c r="C601" s="19" t="str">
        <f>IF('Lulusan MTs'!C601="","-",IF('Lulusan MTs'!C601="MTsN","OK",IF('Lulusan MTs'!C601="MTsS","OK","Tidak valid")))</f>
        <v>-</v>
      </c>
      <c r="D601" s="19" t="str">
        <f>IF('Lulusan MTs'!D601="","-",IF(LEN('Lulusan MTs'!D601)&lt;5,"Cek lagi","OK"))</f>
        <v>-</v>
      </c>
      <c r="E601" s="19" t="str">
        <f>IF('Lulusan MTs'!E601="","-",IF(LEN('Lulusan MTs'!E601)&lt;4,"Cek lagi","OK"))</f>
        <v>-</v>
      </c>
      <c r="F601" s="19" t="str">
        <f>IF('Lulusan MTs'!F601="","-",IF(LEN('Lulusan MTs'!F601)&lt;4,"Cek lagi","OK"))</f>
        <v>-</v>
      </c>
      <c r="G601" s="19" t="str">
        <f>IF('Lulusan MTs'!G601="","-",IF(LEN('Lulusan MTs'!G601)&lt;4,"Cek lagi","OK"))</f>
        <v>-</v>
      </c>
      <c r="H601" s="19" t="str">
        <f>IF('Lulusan MTs'!H601="","-",IF(LEN('Lulusan MTs'!H601)&lt;&gt;18,"Tidak valid",IF(VALUE('Lulusan MTs'!H601)&lt;0,"Cek lagi","OK")))</f>
        <v>-</v>
      </c>
      <c r="I601" s="19" t="str">
        <f>IF('Lulusan MTs'!I601="","-",IF(LEN('Lulusan MTs'!I601)&lt;&gt;10,"Tidak valid",IF(VALUE('Lulusan MTs'!I601)&lt;0,"Cek lagi","OK")))</f>
        <v>-</v>
      </c>
      <c r="J601" s="19" t="str">
        <f>IF('Lulusan MTs'!J601="","-",IF(LEN('Lulusan MTs'!J601)&lt;4,"Cek lagi","OK"))</f>
        <v>-</v>
      </c>
      <c r="K601" s="19" t="str">
        <f>IF('Lulusan MTs'!K601="","-",IF(LEN('Lulusan MTs'!K601)&lt;4,"Cek lagi","OK"))</f>
        <v>-</v>
      </c>
      <c r="L601" s="18" t="str">
        <f>IF('Lulusan MTs'!L601="","-",IF(VALUE(LEFT('Lulusan MTs'!L601,2))&gt;31,"Tanggal tidak valid",IF(VALUE(LEFT(RIGHT('Lulusan MTs'!L601,7),2))&gt;12,"Bulan tidak valid",IF(VALUE(RIGHT('Lulusan MTs'!L601,4))&gt;2003,"Umur terlalu tua",IF(VALUE(RIGHT('Lulusan MTs'!L601,4))&lt;1996,"Umur terlalu tua","OK")))))</f>
        <v>-</v>
      </c>
      <c r="M601" s="19" t="str">
        <f>IF('Lulusan MTs'!M601="","-",IF('Lulusan MTs'!M601="L","OK",IF('Lulusan MTs'!M601="P","OK","Tidak valid")))</f>
        <v>-</v>
      </c>
      <c r="N601" s="19" t="str">
        <f>IF('Lulusan MTs'!N601="","-",IF('Lulusan MTs'!N601&gt;400,"Tidak valid",IF('Lulusan MTs'!N601&lt;1,"Tidak valid","OK")))</f>
        <v>-</v>
      </c>
      <c r="O601" s="19" t="str">
        <f>IF('Lulusan MTs'!O601="","-",IF('Lulusan MTs'!O601&gt;100,"Tidak valid",IF('Lulusan MTs'!O601&lt;1,"Tidak valid","OK")))</f>
        <v>-</v>
      </c>
      <c r="P601" s="19" t="str">
        <f>IF('Lulusan MTs'!P601="","-",IF('Lulusan MTs'!P601&gt;6,"Cek lagi",IF('Lulusan MTs'!P601&lt;2,"Cek lagi","OK")))</f>
        <v>-</v>
      </c>
      <c r="Q601" s="19" t="str">
        <f>IF('Lulusan MTs'!Q601="","-",IF('Lulusan MTs'!Q601&gt;8,"Tidak valid",IF('Lulusan MTs'!Q601&lt;1,"Tidak valid","OK")))</f>
        <v>-</v>
      </c>
      <c r="R601" s="75" t="str">
        <f>IF('Lulusan MTs'!R601="","-",IF(LEN('Lulusan MTs'!R601)&lt;16,"Cek lagi","OK"))</f>
        <v>-</v>
      </c>
      <c r="S601" s="19" t="str">
        <f>IF('Lulusan MTs'!S601="","-",IF('Lulusan MTs'!S601&gt;6,"Tidak valid",IF('Lulusan MTs'!S601&lt;1,"Tidak valid","OK")))</f>
        <v>-</v>
      </c>
      <c r="T601" s="18" t="str">
        <f>IF('Lulusan MTs'!T601="","-",IF(VALUE(LEFT('Lulusan MTs'!T601,2))&gt;31,"Tanggal tidak valid",IF(VALUE(LEFT(RIGHT('Lulusan MTs'!T601,7),2))&gt;12,"Bulan tidak valid",IF(VALUE(RIGHT('Lulusan MTs'!T601,4))&lt;2010,"Cek lagi Tahun Masuk",IF(VALUE(RIGHT('Lulusan MTs'!T601,4))&gt;2014,"Cek lagi Tahun Masuk","OK")))))</f>
        <v>-</v>
      </c>
      <c r="U601" s="76" t="str">
        <f>IF('Lulusan MTs'!U601="","-",IF(LEN('Lulusan MTs'!U601)&lt;&gt;20,"Tidak valid","OK"))</f>
        <v>-</v>
      </c>
      <c r="V601" s="19" t="str">
        <f>IF('Lulusan MTs'!V601="","-",IF('Lulusan MTs'!V601&gt;3,"Tidak valid",IF('Lulusan MTs'!V601&lt;1,"Tidak valid","OK")))</f>
        <v>-</v>
      </c>
      <c r="W601" s="76" t="str">
        <f>IF('Lulusan MTs'!J601&lt;&gt;"",IF('Lulusan MTs'!W601="","Wajib Diisi","OK"),"-")</f>
        <v>-</v>
      </c>
      <c r="X601" s="76" t="str">
        <f>IF('Lulusan MTs'!J601&lt;&gt;"",IF('Lulusan MTs'!X601="","Wajib Diisi","OK"),"-")</f>
        <v>-</v>
      </c>
      <c r="Y601" s="18" t="str">
        <f>IF('Lulusan MTs'!Y601="","-",IF(VALUE(LEFT('Lulusan MTs'!Y601,2))&gt;31,"Tanggal tidak valid",IF(VALUE(LEFT(RIGHT('Lulusan MTs'!Y601,7),2))&gt;12,"Bulan tidak valid",IF(VALUE(RIGHT('Lulusan MTs'!Y601,4))&lt;&gt;2016,"Cek lagi Tahun Lulus","OK"))))</f>
        <v>-</v>
      </c>
      <c r="Z601" s="19" t="str">
        <f>IF('Lulusan MTs'!Z601="","-",IF('Lulusan MTs'!Z601&gt;100,"Tidak valid",IF('Lulusan MTs'!Z601&lt;1,"Tidak valid","OK")))</f>
        <v>-</v>
      </c>
      <c r="AA601" s="19" t="str">
        <f>IF('Lulusan MTs'!AA601="","-",IF('Lulusan MTs'!AA601&gt;100,"Tidak valid",IF('Lulusan MTs'!AA601&lt;1,"Tidak valid","OK")))</f>
        <v>-</v>
      </c>
      <c r="AB601" s="19" t="str">
        <f>IF('Lulusan MTs'!AB601="","-",IF('Lulusan MTs'!AB601&gt;100,"Tidak valid",IF('Lulusan MTs'!AB601&lt;1,"Tidak valid","OK")))</f>
        <v>-</v>
      </c>
      <c r="AC601" s="19" t="str">
        <f>IF('Lulusan MTs'!AC601="","-",IF('Lulusan MTs'!AC601&gt;100,"Tidak valid",IF('Lulusan MTs'!AC601&lt;1,"Tidak valid","OK")))</f>
        <v>-</v>
      </c>
      <c r="AD601" s="19" t="str">
        <f>IF('Lulusan MTs'!AD601="","-",IF('Lulusan MTs'!AD601&gt;100,"Tidak valid",IF('Lulusan MTs'!AD601&lt;1,"Tidak valid","OK")))</f>
        <v>-</v>
      </c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  <c r="AT601" s="20"/>
      <c r="AU601" s="20"/>
      <c r="AV601" s="20"/>
      <c r="AW601" s="20"/>
      <c r="AX601" s="20"/>
      <c r="AY601" s="20"/>
      <c r="AZ601" s="20"/>
      <c r="BA601" s="20"/>
      <c r="BB601" s="20"/>
      <c r="BC601" s="20"/>
      <c r="BD601" s="20"/>
      <c r="BE601" s="20"/>
      <c r="BF601" s="20"/>
      <c r="BG601" s="20"/>
      <c r="BH601" s="20"/>
      <c r="BI601" s="20"/>
      <c r="BJ601" s="20"/>
      <c r="BK601" s="20"/>
      <c r="BL601" s="20"/>
      <c r="BM601" s="20"/>
      <c r="BN601" s="20"/>
      <c r="BO601" s="20"/>
      <c r="BP601" s="20"/>
      <c r="BQ601" s="20"/>
      <c r="BR601" s="20"/>
      <c r="BS601" s="20"/>
      <c r="BT601" s="20"/>
      <c r="BU601" s="20"/>
      <c r="BV601" s="20"/>
      <c r="BW601" s="20"/>
      <c r="BX601" s="20"/>
      <c r="BY601" s="20"/>
      <c r="BZ601" s="20"/>
      <c r="CA601" s="20"/>
      <c r="CB601" s="20"/>
      <c r="CC601" s="20"/>
      <c r="CD601" s="20"/>
      <c r="CE601" s="20"/>
      <c r="CF601" s="20"/>
      <c r="CG601" s="20"/>
      <c r="CH601" s="20"/>
      <c r="CI601" s="20"/>
      <c r="CJ601" s="20"/>
      <c r="CK601" s="20"/>
      <c r="CL601" s="20"/>
      <c r="CM601" s="20"/>
      <c r="CN601" s="20"/>
      <c r="CO601" s="20"/>
      <c r="CP601" s="20"/>
      <c r="CQ601" s="20"/>
      <c r="CR601" s="20"/>
      <c r="CS601" s="20"/>
      <c r="CT601" s="20"/>
      <c r="CU601" s="20"/>
      <c r="CV601" s="20"/>
      <c r="CW601" s="20"/>
      <c r="CX601" s="20"/>
      <c r="CY601" s="20"/>
      <c r="CZ601" s="20"/>
      <c r="DA601" s="20"/>
      <c r="DB601" s="20"/>
      <c r="DC601" s="20"/>
      <c r="DD601" s="20"/>
      <c r="DE601" s="20"/>
      <c r="DF601" s="20"/>
      <c r="DG601" s="20"/>
      <c r="DH601" s="20"/>
      <c r="DI601" s="20"/>
      <c r="DJ601" s="20"/>
      <c r="DK601" s="20"/>
      <c r="DL601" s="20"/>
      <c r="DM601" s="20"/>
      <c r="DN601" s="20"/>
      <c r="DO601" s="20"/>
      <c r="DP601" s="20"/>
      <c r="DQ601" s="20"/>
      <c r="DR601" s="20"/>
      <c r="DS601" s="20"/>
      <c r="DT601" s="20"/>
      <c r="DU601" s="20"/>
      <c r="DV601" s="20"/>
      <c r="DW601" s="20"/>
      <c r="DX601" s="20"/>
      <c r="DY601" s="20"/>
      <c r="DZ601" s="20"/>
      <c r="EA601" s="20"/>
      <c r="EB601" s="20"/>
      <c r="EC601" s="20"/>
      <c r="ED601" s="20"/>
      <c r="EE601" s="20"/>
      <c r="EF601" s="20"/>
      <c r="EG601" s="20"/>
      <c r="EH601" s="20"/>
      <c r="EI601" s="20"/>
      <c r="EJ601" s="20"/>
      <c r="EK601" s="20"/>
      <c r="EL601" s="20"/>
      <c r="EM601" s="20"/>
      <c r="EN601" s="20"/>
      <c r="EO601" s="20"/>
      <c r="EP601" s="20"/>
      <c r="EQ601" s="20"/>
      <c r="ER601" s="20"/>
      <c r="ES601" s="20"/>
      <c r="ET601" s="20"/>
      <c r="EU601" s="20"/>
      <c r="EV601" s="20"/>
      <c r="EW601" s="20"/>
      <c r="EX601" s="20"/>
      <c r="EY601" s="20"/>
      <c r="EZ601" s="20"/>
      <c r="FA601" s="20"/>
      <c r="FB601" s="20"/>
      <c r="FC601" s="20"/>
      <c r="FD601" s="20"/>
      <c r="FE601" s="20"/>
      <c r="FF601" s="20"/>
      <c r="FG601" s="20"/>
      <c r="FH601" s="20"/>
      <c r="FI601" s="20"/>
      <c r="FJ601" s="20"/>
      <c r="FK601" s="20"/>
      <c r="FL601" s="20"/>
      <c r="FM601" s="20"/>
      <c r="FN601" s="20"/>
      <c r="FO601" s="20"/>
      <c r="FP601" s="20"/>
      <c r="FQ601" s="20"/>
      <c r="FR601" s="20"/>
      <c r="FS601" s="20"/>
      <c r="FT601" s="20"/>
      <c r="FU601" s="20"/>
      <c r="FV601" s="20"/>
      <c r="FW601" s="20"/>
      <c r="FX601" s="20"/>
      <c r="FY601" s="20"/>
      <c r="FZ601" s="20"/>
      <c r="GA601" s="20"/>
      <c r="GB601" s="20"/>
      <c r="GC601" s="20"/>
      <c r="GD601" s="20"/>
      <c r="GE601" s="20"/>
      <c r="GF601" s="20"/>
      <c r="GG601" s="20"/>
      <c r="GH601" s="20"/>
      <c r="GI601" s="20"/>
      <c r="GJ601" s="20"/>
      <c r="GK601" s="20"/>
      <c r="GL601" s="20"/>
      <c r="GM601" s="20"/>
      <c r="GN601" s="20"/>
      <c r="GO601" s="20"/>
      <c r="GP601" s="20"/>
      <c r="GQ601" s="20"/>
      <c r="GR601" s="20"/>
      <c r="GS601" s="20"/>
      <c r="GT601" s="20"/>
      <c r="GU601" s="20"/>
      <c r="GV601" s="20"/>
      <c r="GW601" s="20"/>
      <c r="GX601" s="20"/>
      <c r="GY601" s="20"/>
      <c r="GZ601" s="20"/>
      <c r="HA601" s="20"/>
      <c r="HB601" s="20"/>
      <c r="HC601" s="20"/>
      <c r="HD601" s="20"/>
      <c r="HE601" s="20"/>
      <c r="HF601" s="20"/>
      <c r="HG601" s="20"/>
      <c r="HH601" s="20"/>
      <c r="HI601" s="20"/>
      <c r="HJ601" s="20"/>
      <c r="HK601" s="20"/>
      <c r="HL601" s="20"/>
      <c r="HM601" s="20"/>
      <c r="HN601" s="20"/>
      <c r="HO601" s="20"/>
      <c r="HP601" s="20"/>
      <c r="HQ601" s="20"/>
      <c r="HR601" s="20"/>
      <c r="HS601" s="20"/>
      <c r="HT601" s="20"/>
      <c r="HU601" s="20"/>
      <c r="HV601" s="20"/>
      <c r="HW601" s="20"/>
      <c r="HX601" s="20"/>
      <c r="HY601" s="20"/>
    </row>
    <row r="602" spans="1:233" s="21" customFormat="1" ht="15" customHeight="1" x14ac:dyDescent="0.2">
      <c r="A602" s="18" t="str">
        <f>IF('Lulusan MTs'!A602="","-",IF(LEN('Lulusan MTs'!A602)&lt;&gt;12,"Tidak valid","OK"))</f>
        <v>-</v>
      </c>
      <c r="B602" s="19" t="str">
        <f>IF('Lulusan MTs'!B602="","-",IF(LEN('Lulusan MTs'!B602)&lt;5,"Cek lagi","OK"))</f>
        <v>-</v>
      </c>
      <c r="C602" s="19" t="str">
        <f>IF('Lulusan MTs'!C602="","-",IF('Lulusan MTs'!C602="MTsN","OK",IF('Lulusan MTs'!C602="MTsS","OK","Tidak valid")))</f>
        <v>-</v>
      </c>
      <c r="D602" s="19" t="str">
        <f>IF('Lulusan MTs'!D602="","-",IF(LEN('Lulusan MTs'!D602)&lt;5,"Cek lagi","OK"))</f>
        <v>-</v>
      </c>
      <c r="E602" s="19" t="str">
        <f>IF('Lulusan MTs'!E602="","-",IF(LEN('Lulusan MTs'!E602)&lt;4,"Cek lagi","OK"))</f>
        <v>-</v>
      </c>
      <c r="F602" s="19" t="str">
        <f>IF('Lulusan MTs'!F602="","-",IF(LEN('Lulusan MTs'!F602)&lt;4,"Cek lagi","OK"))</f>
        <v>-</v>
      </c>
      <c r="G602" s="19" t="str">
        <f>IF('Lulusan MTs'!G602="","-",IF(LEN('Lulusan MTs'!G602)&lt;4,"Cek lagi","OK"))</f>
        <v>-</v>
      </c>
      <c r="H602" s="19" t="str">
        <f>IF('Lulusan MTs'!H602="","-",IF(LEN('Lulusan MTs'!H602)&lt;&gt;18,"Tidak valid",IF(VALUE('Lulusan MTs'!H602)&lt;0,"Cek lagi","OK")))</f>
        <v>-</v>
      </c>
      <c r="I602" s="19" t="str">
        <f>IF('Lulusan MTs'!I602="","-",IF(LEN('Lulusan MTs'!I602)&lt;&gt;10,"Tidak valid",IF(VALUE('Lulusan MTs'!I602)&lt;0,"Cek lagi","OK")))</f>
        <v>-</v>
      </c>
      <c r="J602" s="19" t="str">
        <f>IF('Lulusan MTs'!J602="","-",IF(LEN('Lulusan MTs'!J602)&lt;4,"Cek lagi","OK"))</f>
        <v>-</v>
      </c>
      <c r="K602" s="19" t="str">
        <f>IF('Lulusan MTs'!K602="","-",IF(LEN('Lulusan MTs'!K602)&lt;4,"Cek lagi","OK"))</f>
        <v>-</v>
      </c>
      <c r="L602" s="18" t="str">
        <f>IF('Lulusan MTs'!L602="","-",IF(VALUE(LEFT('Lulusan MTs'!L602,2))&gt;31,"Tanggal tidak valid",IF(VALUE(LEFT(RIGHT('Lulusan MTs'!L602,7),2))&gt;12,"Bulan tidak valid",IF(VALUE(RIGHT('Lulusan MTs'!L602,4))&gt;2003,"Umur terlalu tua",IF(VALUE(RIGHT('Lulusan MTs'!L602,4))&lt;1996,"Umur terlalu tua","OK")))))</f>
        <v>-</v>
      </c>
      <c r="M602" s="19" t="str">
        <f>IF('Lulusan MTs'!M602="","-",IF('Lulusan MTs'!M602="L","OK",IF('Lulusan MTs'!M602="P","OK","Tidak valid")))</f>
        <v>-</v>
      </c>
      <c r="N602" s="19" t="str">
        <f>IF('Lulusan MTs'!N602="","-",IF('Lulusan MTs'!N602&gt;400,"Tidak valid",IF('Lulusan MTs'!N602&lt;1,"Tidak valid","OK")))</f>
        <v>-</v>
      </c>
      <c r="O602" s="19" t="str">
        <f>IF('Lulusan MTs'!O602="","-",IF('Lulusan MTs'!O602&gt;100,"Tidak valid",IF('Lulusan MTs'!O602&lt;1,"Tidak valid","OK")))</f>
        <v>-</v>
      </c>
      <c r="P602" s="19" t="str">
        <f>IF('Lulusan MTs'!P602="","-",IF('Lulusan MTs'!P602&gt;6,"Cek lagi",IF('Lulusan MTs'!P602&lt;2,"Cek lagi","OK")))</f>
        <v>-</v>
      </c>
      <c r="Q602" s="19" t="str">
        <f>IF('Lulusan MTs'!Q602="","-",IF('Lulusan MTs'!Q602&gt;8,"Tidak valid",IF('Lulusan MTs'!Q602&lt;1,"Tidak valid","OK")))</f>
        <v>-</v>
      </c>
      <c r="R602" s="75" t="str">
        <f>IF('Lulusan MTs'!R602="","-",IF(LEN('Lulusan MTs'!R602)&lt;16,"Cek lagi","OK"))</f>
        <v>-</v>
      </c>
      <c r="S602" s="19" t="str">
        <f>IF('Lulusan MTs'!S602="","-",IF('Lulusan MTs'!S602&gt;6,"Tidak valid",IF('Lulusan MTs'!S602&lt;1,"Tidak valid","OK")))</f>
        <v>-</v>
      </c>
      <c r="T602" s="18" t="str">
        <f>IF('Lulusan MTs'!T602="","-",IF(VALUE(LEFT('Lulusan MTs'!T602,2))&gt;31,"Tanggal tidak valid",IF(VALUE(LEFT(RIGHT('Lulusan MTs'!T602,7),2))&gt;12,"Bulan tidak valid",IF(VALUE(RIGHT('Lulusan MTs'!T602,4))&lt;2010,"Cek lagi Tahun Masuk",IF(VALUE(RIGHT('Lulusan MTs'!T602,4))&gt;2014,"Cek lagi Tahun Masuk","OK")))))</f>
        <v>-</v>
      </c>
      <c r="U602" s="76" t="str">
        <f>IF('Lulusan MTs'!U602="","-",IF(LEN('Lulusan MTs'!U602)&lt;&gt;20,"Tidak valid","OK"))</f>
        <v>-</v>
      </c>
      <c r="V602" s="19" t="str">
        <f>IF('Lulusan MTs'!V602="","-",IF('Lulusan MTs'!V602&gt;3,"Tidak valid",IF('Lulusan MTs'!V602&lt;1,"Tidak valid","OK")))</f>
        <v>-</v>
      </c>
      <c r="W602" s="76" t="str">
        <f>IF('Lulusan MTs'!J602&lt;&gt;"",IF('Lulusan MTs'!W602="","Wajib Diisi","OK"),"-")</f>
        <v>-</v>
      </c>
      <c r="X602" s="76" t="str">
        <f>IF('Lulusan MTs'!J602&lt;&gt;"",IF('Lulusan MTs'!X602="","Wajib Diisi","OK"),"-")</f>
        <v>-</v>
      </c>
      <c r="Y602" s="18" t="str">
        <f>IF('Lulusan MTs'!Y602="","-",IF(VALUE(LEFT('Lulusan MTs'!Y602,2))&gt;31,"Tanggal tidak valid",IF(VALUE(LEFT(RIGHT('Lulusan MTs'!Y602,7),2))&gt;12,"Bulan tidak valid",IF(VALUE(RIGHT('Lulusan MTs'!Y602,4))&lt;&gt;2016,"Cek lagi Tahun Lulus","OK"))))</f>
        <v>-</v>
      </c>
      <c r="Z602" s="19" t="str">
        <f>IF('Lulusan MTs'!Z602="","-",IF('Lulusan MTs'!Z602&gt;100,"Tidak valid",IF('Lulusan MTs'!Z602&lt;1,"Tidak valid","OK")))</f>
        <v>-</v>
      </c>
      <c r="AA602" s="19" t="str">
        <f>IF('Lulusan MTs'!AA602="","-",IF('Lulusan MTs'!AA602&gt;100,"Tidak valid",IF('Lulusan MTs'!AA602&lt;1,"Tidak valid","OK")))</f>
        <v>-</v>
      </c>
      <c r="AB602" s="19" t="str">
        <f>IF('Lulusan MTs'!AB602="","-",IF('Lulusan MTs'!AB602&gt;100,"Tidak valid",IF('Lulusan MTs'!AB602&lt;1,"Tidak valid","OK")))</f>
        <v>-</v>
      </c>
      <c r="AC602" s="19" t="str">
        <f>IF('Lulusan MTs'!AC602="","-",IF('Lulusan MTs'!AC602&gt;100,"Tidak valid",IF('Lulusan MTs'!AC602&lt;1,"Tidak valid","OK")))</f>
        <v>-</v>
      </c>
      <c r="AD602" s="19" t="str">
        <f>IF('Lulusan MTs'!AD602="","-",IF('Lulusan MTs'!AD602&gt;100,"Tidak valid",IF('Lulusan MTs'!AD602&lt;1,"Tidak valid","OK")))</f>
        <v>-</v>
      </c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  <c r="AT602" s="20"/>
      <c r="AU602" s="20"/>
      <c r="AV602" s="20"/>
      <c r="AW602" s="20"/>
      <c r="AX602" s="20"/>
      <c r="AY602" s="20"/>
      <c r="AZ602" s="20"/>
      <c r="BA602" s="20"/>
      <c r="BB602" s="20"/>
      <c r="BC602" s="20"/>
      <c r="BD602" s="20"/>
      <c r="BE602" s="20"/>
      <c r="BF602" s="20"/>
      <c r="BG602" s="20"/>
      <c r="BH602" s="20"/>
      <c r="BI602" s="20"/>
      <c r="BJ602" s="20"/>
      <c r="BK602" s="20"/>
      <c r="BL602" s="20"/>
      <c r="BM602" s="20"/>
      <c r="BN602" s="20"/>
      <c r="BO602" s="20"/>
      <c r="BP602" s="20"/>
      <c r="BQ602" s="20"/>
      <c r="BR602" s="20"/>
      <c r="BS602" s="20"/>
      <c r="BT602" s="20"/>
      <c r="BU602" s="20"/>
      <c r="BV602" s="20"/>
      <c r="BW602" s="20"/>
      <c r="BX602" s="20"/>
      <c r="BY602" s="20"/>
      <c r="BZ602" s="20"/>
      <c r="CA602" s="20"/>
      <c r="CB602" s="20"/>
      <c r="CC602" s="20"/>
      <c r="CD602" s="20"/>
      <c r="CE602" s="20"/>
      <c r="CF602" s="20"/>
      <c r="CG602" s="20"/>
      <c r="CH602" s="20"/>
      <c r="CI602" s="20"/>
      <c r="CJ602" s="20"/>
      <c r="CK602" s="20"/>
      <c r="CL602" s="20"/>
      <c r="CM602" s="20"/>
      <c r="CN602" s="20"/>
      <c r="CO602" s="20"/>
      <c r="CP602" s="20"/>
      <c r="CQ602" s="20"/>
      <c r="CR602" s="20"/>
      <c r="CS602" s="20"/>
      <c r="CT602" s="20"/>
      <c r="CU602" s="20"/>
      <c r="CV602" s="20"/>
      <c r="CW602" s="20"/>
      <c r="CX602" s="20"/>
      <c r="CY602" s="20"/>
      <c r="CZ602" s="20"/>
      <c r="DA602" s="20"/>
      <c r="DB602" s="20"/>
      <c r="DC602" s="20"/>
      <c r="DD602" s="20"/>
      <c r="DE602" s="20"/>
      <c r="DF602" s="20"/>
      <c r="DG602" s="20"/>
      <c r="DH602" s="20"/>
      <c r="DI602" s="20"/>
      <c r="DJ602" s="20"/>
      <c r="DK602" s="20"/>
      <c r="DL602" s="20"/>
      <c r="DM602" s="20"/>
      <c r="DN602" s="20"/>
      <c r="DO602" s="20"/>
      <c r="DP602" s="20"/>
      <c r="DQ602" s="20"/>
      <c r="DR602" s="20"/>
      <c r="DS602" s="20"/>
      <c r="DT602" s="20"/>
      <c r="DU602" s="20"/>
      <c r="DV602" s="20"/>
      <c r="DW602" s="20"/>
      <c r="DX602" s="20"/>
      <c r="DY602" s="20"/>
      <c r="DZ602" s="20"/>
      <c r="EA602" s="20"/>
      <c r="EB602" s="20"/>
      <c r="EC602" s="20"/>
      <c r="ED602" s="20"/>
      <c r="EE602" s="20"/>
      <c r="EF602" s="20"/>
      <c r="EG602" s="20"/>
      <c r="EH602" s="20"/>
      <c r="EI602" s="20"/>
      <c r="EJ602" s="20"/>
      <c r="EK602" s="20"/>
      <c r="EL602" s="20"/>
      <c r="EM602" s="20"/>
      <c r="EN602" s="20"/>
      <c r="EO602" s="20"/>
      <c r="EP602" s="20"/>
      <c r="EQ602" s="20"/>
      <c r="ER602" s="20"/>
      <c r="ES602" s="20"/>
      <c r="ET602" s="20"/>
      <c r="EU602" s="20"/>
      <c r="EV602" s="20"/>
      <c r="EW602" s="20"/>
      <c r="EX602" s="20"/>
      <c r="EY602" s="20"/>
      <c r="EZ602" s="20"/>
      <c r="FA602" s="20"/>
      <c r="FB602" s="20"/>
      <c r="FC602" s="20"/>
      <c r="FD602" s="20"/>
      <c r="FE602" s="20"/>
      <c r="FF602" s="20"/>
      <c r="FG602" s="20"/>
      <c r="FH602" s="20"/>
      <c r="FI602" s="20"/>
      <c r="FJ602" s="20"/>
      <c r="FK602" s="20"/>
      <c r="FL602" s="20"/>
      <c r="FM602" s="20"/>
      <c r="FN602" s="20"/>
      <c r="FO602" s="20"/>
      <c r="FP602" s="20"/>
      <c r="FQ602" s="20"/>
      <c r="FR602" s="20"/>
      <c r="FS602" s="20"/>
      <c r="FT602" s="20"/>
      <c r="FU602" s="20"/>
      <c r="FV602" s="20"/>
      <c r="FW602" s="20"/>
      <c r="FX602" s="20"/>
      <c r="FY602" s="20"/>
      <c r="FZ602" s="20"/>
      <c r="GA602" s="20"/>
      <c r="GB602" s="20"/>
      <c r="GC602" s="20"/>
      <c r="GD602" s="20"/>
      <c r="GE602" s="20"/>
      <c r="GF602" s="20"/>
      <c r="GG602" s="20"/>
      <c r="GH602" s="20"/>
      <c r="GI602" s="20"/>
      <c r="GJ602" s="20"/>
      <c r="GK602" s="20"/>
      <c r="GL602" s="20"/>
      <c r="GM602" s="20"/>
      <c r="GN602" s="20"/>
      <c r="GO602" s="20"/>
      <c r="GP602" s="20"/>
      <c r="GQ602" s="20"/>
      <c r="GR602" s="20"/>
      <c r="GS602" s="20"/>
      <c r="GT602" s="20"/>
      <c r="GU602" s="20"/>
      <c r="GV602" s="20"/>
      <c r="GW602" s="20"/>
      <c r="GX602" s="20"/>
      <c r="GY602" s="20"/>
      <c r="GZ602" s="20"/>
      <c r="HA602" s="20"/>
      <c r="HB602" s="20"/>
      <c r="HC602" s="20"/>
      <c r="HD602" s="20"/>
      <c r="HE602" s="20"/>
      <c r="HF602" s="20"/>
      <c r="HG602" s="20"/>
      <c r="HH602" s="20"/>
      <c r="HI602" s="20"/>
      <c r="HJ602" s="20"/>
      <c r="HK602" s="20"/>
      <c r="HL602" s="20"/>
      <c r="HM602" s="20"/>
      <c r="HN602" s="20"/>
      <c r="HO602" s="20"/>
      <c r="HP602" s="20"/>
      <c r="HQ602" s="20"/>
      <c r="HR602" s="20"/>
      <c r="HS602" s="20"/>
      <c r="HT602" s="20"/>
      <c r="HU602" s="20"/>
      <c r="HV602" s="20"/>
      <c r="HW602" s="20"/>
      <c r="HX602" s="20"/>
      <c r="HY602" s="20"/>
    </row>
    <row r="603" spans="1:233" s="21" customFormat="1" ht="15" customHeight="1" x14ac:dyDescent="0.2">
      <c r="A603" s="18" t="str">
        <f>IF('Lulusan MTs'!A603="","-",IF(LEN('Lulusan MTs'!A603)&lt;&gt;12,"Tidak valid","OK"))</f>
        <v>-</v>
      </c>
      <c r="B603" s="19" t="str">
        <f>IF('Lulusan MTs'!B603="","-",IF(LEN('Lulusan MTs'!B603)&lt;5,"Cek lagi","OK"))</f>
        <v>-</v>
      </c>
      <c r="C603" s="19" t="str">
        <f>IF('Lulusan MTs'!C603="","-",IF('Lulusan MTs'!C603="MTsN","OK",IF('Lulusan MTs'!C603="MTsS","OK","Tidak valid")))</f>
        <v>-</v>
      </c>
      <c r="D603" s="19" t="str">
        <f>IF('Lulusan MTs'!D603="","-",IF(LEN('Lulusan MTs'!D603)&lt;5,"Cek lagi","OK"))</f>
        <v>-</v>
      </c>
      <c r="E603" s="19" t="str">
        <f>IF('Lulusan MTs'!E603="","-",IF(LEN('Lulusan MTs'!E603)&lt;4,"Cek lagi","OK"))</f>
        <v>-</v>
      </c>
      <c r="F603" s="19" t="str">
        <f>IF('Lulusan MTs'!F603="","-",IF(LEN('Lulusan MTs'!F603)&lt;4,"Cek lagi","OK"))</f>
        <v>-</v>
      </c>
      <c r="G603" s="19" t="str">
        <f>IF('Lulusan MTs'!G603="","-",IF(LEN('Lulusan MTs'!G603)&lt;4,"Cek lagi","OK"))</f>
        <v>-</v>
      </c>
      <c r="H603" s="19" t="str">
        <f>IF('Lulusan MTs'!H603="","-",IF(LEN('Lulusan MTs'!H603)&lt;&gt;18,"Tidak valid",IF(VALUE('Lulusan MTs'!H603)&lt;0,"Cek lagi","OK")))</f>
        <v>-</v>
      </c>
      <c r="I603" s="19" t="str">
        <f>IF('Lulusan MTs'!I603="","-",IF(LEN('Lulusan MTs'!I603)&lt;&gt;10,"Tidak valid",IF(VALUE('Lulusan MTs'!I603)&lt;0,"Cek lagi","OK")))</f>
        <v>-</v>
      </c>
      <c r="J603" s="19" t="str">
        <f>IF('Lulusan MTs'!J603="","-",IF(LEN('Lulusan MTs'!J603)&lt;4,"Cek lagi","OK"))</f>
        <v>-</v>
      </c>
      <c r="K603" s="19" t="str">
        <f>IF('Lulusan MTs'!K603="","-",IF(LEN('Lulusan MTs'!K603)&lt;4,"Cek lagi","OK"))</f>
        <v>-</v>
      </c>
      <c r="L603" s="18" t="str">
        <f>IF('Lulusan MTs'!L603="","-",IF(VALUE(LEFT('Lulusan MTs'!L603,2))&gt;31,"Tanggal tidak valid",IF(VALUE(LEFT(RIGHT('Lulusan MTs'!L603,7),2))&gt;12,"Bulan tidak valid",IF(VALUE(RIGHT('Lulusan MTs'!L603,4))&gt;2003,"Umur terlalu tua",IF(VALUE(RIGHT('Lulusan MTs'!L603,4))&lt;1996,"Umur terlalu tua","OK")))))</f>
        <v>-</v>
      </c>
      <c r="M603" s="19" t="str">
        <f>IF('Lulusan MTs'!M603="","-",IF('Lulusan MTs'!M603="L","OK",IF('Lulusan MTs'!M603="P","OK","Tidak valid")))</f>
        <v>-</v>
      </c>
      <c r="N603" s="19" t="str">
        <f>IF('Lulusan MTs'!N603="","-",IF('Lulusan MTs'!N603&gt;400,"Tidak valid",IF('Lulusan MTs'!N603&lt;1,"Tidak valid","OK")))</f>
        <v>-</v>
      </c>
      <c r="O603" s="19" t="str">
        <f>IF('Lulusan MTs'!O603="","-",IF('Lulusan MTs'!O603&gt;100,"Tidak valid",IF('Lulusan MTs'!O603&lt;1,"Tidak valid","OK")))</f>
        <v>-</v>
      </c>
      <c r="P603" s="19" t="str">
        <f>IF('Lulusan MTs'!P603="","-",IF('Lulusan MTs'!P603&gt;6,"Cek lagi",IF('Lulusan MTs'!P603&lt;2,"Cek lagi","OK")))</f>
        <v>-</v>
      </c>
      <c r="Q603" s="19" t="str">
        <f>IF('Lulusan MTs'!Q603="","-",IF('Lulusan MTs'!Q603&gt;8,"Tidak valid",IF('Lulusan MTs'!Q603&lt;1,"Tidak valid","OK")))</f>
        <v>-</v>
      </c>
      <c r="R603" s="75" t="str">
        <f>IF('Lulusan MTs'!R603="","-",IF(LEN('Lulusan MTs'!R603)&lt;16,"Cek lagi","OK"))</f>
        <v>-</v>
      </c>
      <c r="S603" s="19" t="str">
        <f>IF('Lulusan MTs'!S603="","-",IF('Lulusan MTs'!S603&gt;6,"Tidak valid",IF('Lulusan MTs'!S603&lt;1,"Tidak valid","OK")))</f>
        <v>-</v>
      </c>
      <c r="T603" s="18" t="str">
        <f>IF('Lulusan MTs'!T603="","-",IF(VALUE(LEFT('Lulusan MTs'!T603,2))&gt;31,"Tanggal tidak valid",IF(VALUE(LEFT(RIGHT('Lulusan MTs'!T603,7),2))&gt;12,"Bulan tidak valid",IF(VALUE(RIGHT('Lulusan MTs'!T603,4))&lt;2010,"Cek lagi Tahun Masuk",IF(VALUE(RIGHT('Lulusan MTs'!T603,4))&gt;2014,"Cek lagi Tahun Masuk","OK")))))</f>
        <v>-</v>
      </c>
      <c r="U603" s="76" t="str">
        <f>IF('Lulusan MTs'!U603="","-",IF(LEN('Lulusan MTs'!U603)&lt;&gt;20,"Tidak valid","OK"))</f>
        <v>-</v>
      </c>
      <c r="V603" s="19" t="str">
        <f>IF('Lulusan MTs'!V603="","-",IF('Lulusan MTs'!V603&gt;3,"Tidak valid",IF('Lulusan MTs'!V603&lt;1,"Tidak valid","OK")))</f>
        <v>-</v>
      </c>
      <c r="W603" s="76" t="str">
        <f>IF('Lulusan MTs'!J603&lt;&gt;"",IF('Lulusan MTs'!W603="","Wajib Diisi","OK"),"-")</f>
        <v>-</v>
      </c>
      <c r="X603" s="76" t="str">
        <f>IF('Lulusan MTs'!J603&lt;&gt;"",IF('Lulusan MTs'!X603="","Wajib Diisi","OK"),"-")</f>
        <v>-</v>
      </c>
      <c r="Y603" s="18" t="str">
        <f>IF('Lulusan MTs'!Y603="","-",IF(VALUE(LEFT('Lulusan MTs'!Y603,2))&gt;31,"Tanggal tidak valid",IF(VALUE(LEFT(RIGHT('Lulusan MTs'!Y603,7),2))&gt;12,"Bulan tidak valid",IF(VALUE(RIGHT('Lulusan MTs'!Y603,4))&lt;&gt;2016,"Cek lagi Tahun Lulus","OK"))))</f>
        <v>-</v>
      </c>
      <c r="Z603" s="19" t="str">
        <f>IF('Lulusan MTs'!Z603="","-",IF('Lulusan MTs'!Z603&gt;100,"Tidak valid",IF('Lulusan MTs'!Z603&lt;1,"Tidak valid","OK")))</f>
        <v>-</v>
      </c>
      <c r="AA603" s="19" t="str">
        <f>IF('Lulusan MTs'!AA603="","-",IF('Lulusan MTs'!AA603&gt;100,"Tidak valid",IF('Lulusan MTs'!AA603&lt;1,"Tidak valid","OK")))</f>
        <v>-</v>
      </c>
      <c r="AB603" s="19" t="str">
        <f>IF('Lulusan MTs'!AB603="","-",IF('Lulusan MTs'!AB603&gt;100,"Tidak valid",IF('Lulusan MTs'!AB603&lt;1,"Tidak valid","OK")))</f>
        <v>-</v>
      </c>
      <c r="AC603" s="19" t="str">
        <f>IF('Lulusan MTs'!AC603="","-",IF('Lulusan MTs'!AC603&gt;100,"Tidak valid",IF('Lulusan MTs'!AC603&lt;1,"Tidak valid","OK")))</f>
        <v>-</v>
      </c>
      <c r="AD603" s="19" t="str">
        <f>IF('Lulusan MTs'!AD603="","-",IF('Lulusan MTs'!AD603&gt;100,"Tidak valid",IF('Lulusan MTs'!AD603&lt;1,"Tidak valid","OK")))</f>
        <v>-</v>
      </c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  <c r="AT603" s="20"/>
      <c r="AU603" s="20"/>
      <c r="AV603" s="20"/>
      <c r="AW603" s="20"/>
      <c r="AX603" s="20"/>
      <c r="AY603" s="20"/>
      <c r="AZ603" s="20"/>
      <c r="BA603" s="20"/>
      <c r="BB603" s="20"/>
      <c r="BC603" s="20"/>
      <c r="BD603" s="20"/>
      <c r="BE603" s="20"/>
      <c r="BF603" s="20"/>
      <c r="BG603" s="20"/>
      <c r="BH603" s="20"/>
      <c r="BI603" s="20"/>
      <c r="BJ603" s="20"/>
      <c r="BK603" s="20"/>
      <c r="BL603" s="20"/>
      <c r="BM603" s="20"/>
      <c r="BN603" s="20"/>
      <c r="BO603" s="20"/>
      <c r="BP603" s="20"/>
      <c r="BQ603" s="20"/>
      <c r="BR603" s="20"/>
      <c r="BS603" s="20"/>
      <c r="BT603" s="20"/>
      <c r="BU603" s="20"/>
      <c r="BV603" s="20"/>
      <c r="BW603" s="20"/>
      <c r="BX603" s="20"/>
      <c r="BY603" s="20"/>
      <c r="BZ603" s="20"/>
      <c r="CA603" s="20"/>
      <c r="CB603" s="20"/>
      <c r="CC603" s="20"/>
      <c r="CD603" s="20"/>
      <c r="CE603" s="20"/>
      <c r="CF603" s="20"/>
      <c r="CG603" s="20"/>
      <c r="CH603" s="20"/>
      <c r="CI603" s="20"/>
      <c r="CJ603" s="20"/>
      <c r="CK603" s="20"/>
      <c r="CL603" s="20"/>
      <c r="CM603" s="20"/>
      <c r="CN603" s="20"/>
      <c r="CO603" s="20"/>
      <c r="CP603" s="20"/>
      <c r="CQ603" s="20"/>
      <c r="CR603" s="20"/>
      <c r="CS603" s="20"/>
      <c r="CT603" s="20"/>
      <c r="CU603" s="20"/>
      <c r="CV603" s="20"/>
      <c r="CW603" s="20"/>
      <c r="CX603" s="20"/>
      <c r="CY603" s="20"/>
      <c r="CZ603" s="20"/>
      <c r="DA603" s="20"/>
      <c r="DB603" s="20"/>
      <c r="DC603" s="20"/>
      <c r="DD603" s="20"/>
      <c r="DE603" s="20"/>
      <c r="DF603" s="20"/>
      <c r="DG603" s="20"/>
      <c r="DH603" s="20"/>
      <c r="DI603" s="20"/>
      <c r="DJ603" s="20"/>
      <c r="DK603" s="20"/>
      <c r="DL603" s="20"/>
      <c r="DM603" s="20"/>
      <c r="DN603" s="20"/>
      <c r="DO603" s="20"/>
      <c r="DP603" s="20"/>
      <c r="DQ603" s="20"/>
      <c r="DR603" s="20"/>
      <c r="DS603" s="20"/>
      <c r="DT603" s="20"/>
      <c r="DU603" s="20"/>
      <c r="DV603" s="20"/>
      <c r="DW603" s="20"/>
      <c r="DX603" s="20"/>
      <c r="DY603" s="20"/>
      <c r="DZ603" s="20"/>
      <c r="EA603" s="20"/>
      <c r="EB603" s="20"/>
      <c r="EC603" s="20"/>
      <c r="ED603" s="20"/>
      <c r="EE603" s="20"/>
      <c r="EF603" s="20"/>
      <c r="EG603" s="20"/>
      <c r="EH603" s="20"/>
      <c r="EI603" s="20"/>
      <c r="EJ603" s="20"/>
      <c r="EK603" s="20"/>
      <c r="EL603" s="20"/>
      <c r="EM603" s="20"/>
      <c r="EN603" s="20"/>
      <c r="EO603" s="20"/>
      <c r="EP603" s="20"/>
      <c r="EQ603" s="20"/>
      <c r="ER603" s="20"/>
      <c r="ES603" s="20"/>
      <c r="ET603" s="20"/>
      <c r="EU603" s="20"/>
      <c r="EV603" s="20"/>
      <c r="EW603" s="20"/>
      <c r="EX603" s="20"/>
      <c r="EY603" s="20"/>
      <c r="EZ603" s="20"/>
      <c r="FA603" s="20"/>
      <c r="FB603" s="20"/>
      <c r="FC603" s="20"/>
      <c r="FD603" s="20"/>
      <c r="FE603" s="20"/>
      <c r="FF603" s="20"/>
      <c r="FG603" s="20"/>
      <c r="FH603" s="20"/>
      <c r="FI603" s="20"/>
      <c r="FJ603" s="20"/>
      <c r="FK603" s="20"/>
      <c r="FL603" s="20"/>
      <c r="FM603" s="20"/>
      <c r="FN603" s="20"/>
      <c r="FO603" s="20"/>
      <c r="FP603" s="20"/>
      <c r="FQ603" s="20"/>
      <c r="FR603" s="20"/>
      <c r="FS603" s="20"/>
      <c r="FT603" s="20"/>
      <c r="FU603" s="20"/>
      <c r="FV603" s="20"/>
      <c r="FW603" s="20"/>
      <c r="FX603" s="20"/>
      <c r="FY603" s="20"/>
      <c r="FZ603" s="20"/>
      <c r="GA603" s="20"/>
      <c r="GB603" s="20"/>
      <c r="GC603" s="20"/>
      <c r="GD603" s="20"/>
      <c r="GE603" s="20"/>
      <c r="GF603" s="20"/>
      <c r="GG603" s="20"/>
      <c r="GH603" s="20"/>
      <c r="GI603" s="20"/>
      <c r="GJ603" s="20"/>
      <c r="GK603" s="20"/>
      <c r="GL603" s="20"/>
      <c r="GM603" s="20"/>
      <c r="GN603" s="20"/>
      <c r="GO603" s="20"/>
      <c r="GP603" s="20"/>
      <c r="GQ603" s="20"/>
      <c r="GR603" s="20"/>
      <c r="GS603" s="20"/>
      <c r="GT603" s="20"/>
      <c r="GU603" s="20"/>
      <c r="GV603" s="20"/>
      <c r="GW603" s="20"/>
      <c r="GX603" s="20"/>
      <c r="GY603" s="20"/>
      <c r="GZ603" s="20"/>
      <c r="HA603" s="20"/>
      <c r="HB603" s="20"/>
      <c r="HC603" s="20"/>
      <c r="HD603" s="20"/>
      <c r="HE603" s="20"/>
      <c r="HF603" s="20"/>
      <c r="HG603" s="20"/>
      <c r="HH603" s="20"/>
      <c r="HI603" s="20"/>
      <c r="HJ603" s="20"/>
      <c r="HK603" s="20"/>
      <c r="HL603" s="20"/>
      <c r="HM603" s="20"/>
      <c r="HN603" s="20"/>
      <c r="HO603" s="20"/>
      <c r="HP603" s="20"/>
      <c r="HQ603" s="20"/>
      <c r="HR603" s="20"/>
      <c r="HS603" s="20"/>
      <c r="HT603" s="20"/>
      <c r="HU603" s="20"/>
      <c r="HV603" s="20"/>
      <c r="HW603" s="20"/>
      <c r="HX603" s="20"/>
      <c r="HY603" s="20"/>
    </row>
    <row r="604" spans="1:233" s="21" customFormat="1" ht="15" customHeight="1" x14ac:dyDescent="0.2">
      <c r="A604" s="18" t="str">
        <f>IF('Lulusan MTs'!A604="","-",IF(LEN('Lulusan MTs'!A604)&lt;&gt;12,"Tidak valid","OK"))</f>
        <v>-</v>
      </c>
      <c r="B604" s="19" t="str">
        <f>IF('Lulusan MTs'!B604="","-",IF(LEN('Lulusan MTs'!B604)&lt;5,"Cek lagi","OK"))</f>
        <v>-</v>
      </c>
      <c r="C604" s="19" t="str">
        <f>IF('Lulusan MTs'!C604="","-",IF('Lulusan MTs'!C604="MTsN","OK",IF('Lulusan MTs'!C604="MTsS","OK","Tidak valid")))</f>
        <v>-</v>
      </c>
      <c r="D604" s="19" t="str">
        <f>IF('Lulusan MTs'!D604="","-",IF(LEN('Lulusan MTs'!D604)&lt;5,"Cek lagi","OK"))</f>
        <v>-</v>
      </c>
      <c r="E604" s="19" t="str">
        <f>IF('Lulusan MTs'!E604="","-",IF(LEN('Lulusan MTs'!E604)&lt;4,"Cek lagi","OK"))</f>
        <v>-</v>
      </c>
      <c r="F604" s="19" t="str">
        <f>IF('Lulusan MTs'!F604="","-",IF(LEN('Lulusan MTs'!F604)&lt;4,"Cek lagi","OK"))</f>
        <v>-</v>
      </c>
      <c r="G604" s="19" t="str">
        <f>IF('Lulusan MTs'!G604="","-",IF(LEN('Lulusan MTs'!G604)&lt;4,"Cek lagi","OK"))</f>
        <v>-</v>
      </c>
      <c r="H604" s="19" t="str">
        <f>IF('Lulusan MTs'!H604="","-",IF(LEN('Lulusan MTs'!H604)&lt;&gt;18,"Tidak valid",IF(VALUE('Lulusan MTs'!H604)&lt;0,"Cek lagi","OK")))</f>
        <v>-</v>
      </c>
      <c r="I604" s="19" t="str">
        <f>IF('Lulusan MTs'!I604="","-",IF(LEN('Lulusan MTs'!I604)&lt;&gt;10,"Tidak valid",IF(VALUE('Lulusan MTs'!I604)&lt;0,"Cek lagi","OK")))</f>
        <v>-</v>
      </c>
      <c r="J604" s="19" t="str">
        <f>IF('Lulusan MTs'!J604="","-",IF(LEN('Lulusan MTs'!J604)&lt;4,"Cek lagi","OK"))</f>
        <v>-</v>
      </c>
      <c r="K604" s="19" t="str">
        <f>IF('Lulusan MTs'!K604="","-",IF(LEN('Lulusan MTs'!K604)&lt;4,"Cek lagi","OK"))</f>
        <v>-</v>
      </c>
      <c r="L604" s="18" t="str">
        <f>IF('Lulusan MTs'!L604="","-",IF(VALUE(LEFT('Lulusan MTs'!L604,2))&gt;31,"Tanggal tidak valid",IF(VALUE(LEFT(RIGHT('Lulusan MTs'!L604,7),2))&gt;12,"Bulan tidak valid",IF(VALUE(RIGHT('Lulusan MTs'!L604,4))&gt;2003,"Umur terlalu tua",IF(VALUE(RIGHT('Lulusan MTs'!L604,4))&lt;1996,"Umur terlalu tua","OK")))))</f>
        <v>-</v>
      </c>
      <c r="M604" s="19" t="str">
        <f>IF('Lulusan MTs'!M604="","-",IF('Lulusan MTs'!M604="L","OK",IF('Lulusan MTs'!M604="P","OK","Tidak valid")))</f>
        <v>-</v>
      </c>
      <c r="N604" s="19" t="str">
        <f>IF('Lulusan MTs'!N604="","-",IF('Lulusan MTs'!N604&gt;400,"Tidak valid",IF('Lulusan MTs'!N604&lt;1,"Tidak valid","OK")))</f>
        <v>-</v>
      </c>
      <c r="O604" s="19" t="str">
        <f>IF('Lulusan MTs'!O604="","-",IF('Lulusan MTs'!O604&gt;100,"Tidak valid",IF('Lulusan MTs'!O604&lt;1,"Tidak valid","OK")))</f>
        <v>-</v>
      </c>
      <c r="P604" s="19" t="str">
        <f>IF('Lulusan MTs'!P604="","-",IF('Lulusan MTs'!P604&gt;6,"Cek lagi",IF('Lulusan MTs'!P604&lt;2,"Cek lagi","OK")))</f>
        <v>-</v>
      </c>
      <c r="Q604" s="19" t="str">
        <f>IF('Lulusan MTs'!Q604="","-",IF('Lulusan MTs'!Q604&gt;8,"Tidak valid",IF('Lulusan MTs'!Q604&lt;1,"Tidak valid","OK")))</f>
        <v>-</v>
      </c>
      <c r="R604" s="75" t="str">
        <f>IF('Lulusan MTs'!R604="","-",IF(LEN('Lulusan MTs'!R604)&lt;16,"Cek lagi","OK"))</f>
        <v>-</v>
      </c>
      <c r="S604" s="19" t="str">
        <f>IF('Lulusan MTs'!S604="","-",IF('Lulusan MTs'!S604&gt;6,"Tidak valid",IF('Lulusan MTs'!S604&lt;1,"Tidak valid","OK")))</f>
        <v>-</v>
      </c>
      <c r="T604" s="18" t="str">
        <f>IF('Lulusan MTs'!T604="","-",IF(VALUE(LEFT('Lulusan MTs'!T604,2))&gt;31,"Tanggal tidak valid",IF(VALUE(LEFT(RIGHT('Lulusan MTs'!T604,7),2))&gt;12,"Bulan tidak valid",IF(VALUE(RIGHT('Lulusan MTs'!T604,4))&lt;2010,"Cek lagi Tahun Masuk",IF(VALUE(RIGHT('Lulusan MTs'!T604,4))&gt;2014,"Cek lagi Tahun Masuk","OK")))))</f>
        <v>-</v>
      </c>
      <c r="U604" s="76" t="str">
        <f>IF('Lulusan MTs'!U604="","-",IF(LEN('Lulusan MTs'!U604)&lt;&gt;20,"Tidak valid","OK"))</f>
        <v>-</v>
      </c>
      <c r="V604" s="19" t="str">
        <f>IF('Lulusan MTs'!V604="","-",IF('Lulusan MTs'!V604&gt;3,"Tidak valid",IF('Lulusan MTs'!V604&lt;1,"Tidak valid","OK")))</f>
        <v>-</v>
      </c>
      <c r="W604" s="76" t="str">
        <f>IF('Lulusan MTs'!J604&lt;&gt;"",IF('Lulusan MTs'!W604="","Wajib Diisi","OK"),"-")</f>
        <v>-</v>
      </c>
      <c r="X604" s="76" t="str">
        <f>IF('Lulusan MTs'!J604&lt;&gt;"",IF('Lulusan MTs'!X604="","Wajib Diisi","OK"),"-")</f>
        <v>-</v>
      </c>
      <c r="Y604" s="18" t="str">
        <f>IF('Lulusan MTs'!Y604="","-",IF(VALUE(LEFT('Lulusan MTs'!Y604,2))&gt;31,"Tanggal tidak valid",IF(VALUE(LEFT(RIGHT('Lulusan MTs'!Y604,7),2))&gt;12,"Bulan tidak valid",IF(VALUE(RIGHT('Lulusan MTs'!Y604,4))&lt;&gt;2016,"Cek lagi Tahun Lulus","OK"))))</f>
        <v>-</v>
      </c>
      <c r="Z604" s="19" t="str">
        <f>IF('Lulusan MTs'!Z604="","-",IF('Lulusan MTs'!Z604&gt;100,"Tidak valid",IF('Lulusan MTs'!Z604&lt;1,"Tidak valid","OK")))</f>
        <v>-</v>
      </c>
      <c r="AA604" s="19" t="str">
        <f>IF('Lulusan MTs'!AA604="","-",IF('Lulusan MTs'!AA604&gt;100,"Tidak valid",IF('Lulusan MTs'!AA604&lt;1,"Tidak valid","OK")))</f>
        <v>-</v>
      </c>
      <c r="AB604" s="19" t="str">
        <f>IF('Lulusan MTs'!AB604="","-",IF('Lulusan MTs'!AB604&gt;100,"Tidak valid",IF('Lulusan MTs'!AB604&lt;1,"Tidak valid","OK")))</f>
        <v>-</v>
      </c>
      <c r="AC604" s="19" t="str">
        <f>IF('Lulusan MTs'!AC604="","-",IF('Lulusan MTs'!AC604&gt;100,"Tidak valid",IF('Lulusan MTs'!AC604&lt;1,"Tidak valid","OK")))</f>
        <v>-</v>
      </c>
      <c r="AD604" s="19" t="str">
        <f>IF('Lulusan MTs'!AD604="","-",IF('Lulusan MTs'!AD604&gt;100,"Tidak valid",IF('Lulusan MTs'!AD604&lt;1,"Tidak valid","OK")))</f>
        <v>-</v>
      </c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  <c r="AT604" s="20"/>
      <c r="AU604" s="20"/>
      <c r="AV604" s="20"/>
      <c r="AW604" s="20"/>
      <c r="AX604" s="20"/>
      <c r="AY604" s="20"/>
      <c r="AZ604" s="20"/>
      <c r="BA604" s="20"/>
      <c r="BB604" s="20"/>
      <c r="BC604" s="20"/>
      <c r="BD604" s="20"/>
      <c r="BE604" s="20"/>
      <c r="BF604" s="20"/>
      <c r="BG604" s="20"/>
      <c r="BH604" s="20"/>
      <c r="BI604" s="20"/>
      <c r="BJ604" s="20"/>
      <c r="BK604" s="20"/>
      <c r="BL604" s="20"/>
      <c r="BM604" s="20"/>
      <c r="BN604" s="20"/>
      <c r="BO604" s="20"/>
      <c r="BP604" s="20"/>
      <c r="BQ604" s="20"/>
      <c r="BR604" s="20"/>
      <c r="BS604" s="20"/>
      <c r="BT604" s="20"/>
      <c r="BU604" s="20"/>
      <c r="BV604" s="20"/>
      <c r="BW604" s="20"/>
      <c r="BX604" s="20"/>
      <c r="BY604" s="20"/>
      <c r="BZ604" s="20"/>
      <c r="CA604" s="20"/>
      <c r="CB604" s="20"/>
      <c r="CC604" s="20"/>
      <c r="CD604" s="20"/>
      <c r="CE604" s="20"/>
      <c r="CF604" s="20"/>
      <c r="CG604" s="20"/>
      <c r="CH604" s="20"/>
      <c r="CI604" s="20"/>
      <c r="CJ604" s="20"/>
      <c r="CK604" s="20"/>
      <c r="CL604" s="20"/>
      <c r="CM604" s="20"/>
      <c r="CN604" s="20"/>
      <c r="CO604" s="20"/>
      <c r="CP604" s="20"/>
      <c r="CQ604" s="20"/>
      <c r="CR604" s="20"/>
      <c r="CS604" s="20"/>
      <c r="CT604" s="20"/>
      <c r="CU604" s="20"/>
      <c r="CV604" s="20"/>
      <c r="CW604" s="20"/>
      <c r="CX604" s="20"/>
      <c r="CY604" s="20"/>
      <c r="CZ604" s="20"/>
      <c r="DA604" s="20"/>
      <c r="DB604" s="20"/>
      <c r="DC604" s="20"/>
      <c r="DD604" s="20"/>
      <c r="DE604" s="20"/>
      <c r="DF604" s="20"/>
      <c r="DG604" s="20"/>
      <c r="DH604" s="20"/>
      <c r="DI604" s="20"/>
      <c r="DJ604" s="20"/>
      <c r="DK604" s="20"/>
      <c r="DL604" s="20"/>
      <c r="DM604" s="20"/>
      <c r="DN604" s="20"/>
      <c r="DO604" s="20"/>
      <c r="DP604" s="20"/>
      <c r="DQ604" s="20"/>
      <c r="DR604" s="20"/>
      <c r="DS604" s="20"/>
      <c r="DT604" s="20"/>
      <c r="DU604" s="20"/>
      <c r="DV604" s="20"/>
      <c r="DW604" s="20"/>
      <c r="DX604" s="20"/>
      <c r="DY604" s="20"/>
      <c r="DZ604" s="20"/>
      <c r="EA604" s="20"/>
      <c r="EB604" s="20"/>
      <c r="EC604" s="20"/>
      <c r="ED604" s="20"/>
      <c r="EE604" s="20"/>
      <c r="EF604" s="20"/>
      <c r="EG604" s="20"/>
      <c r="EH604" s="20"/>
      <c r="EI604" s="20"/>
      <c r="EJ604" s="20"/>
      <c r="EK604" s="20"/>
      <c r="EL604" s="20"/>
      <c r="EM604" s="20"/>
      <c r="EN604" s="20"/>
      <c r="EO604" s="20"/>
      <c r="EP604" s="20"/>
      <c r="EQ604" s="20"/>
      <c r="ER604" s="20"/>
      <c r="ES604" s="20"/>
      <c r="ET604" s="20"/>
      <c r="EU604" s="20"/>
      <c r="EV604" s="20"/>
      <c r="EW604" s="20"/>
      <c r="EX604" s="20"/>
      <c r="EY604" s="20"/>
      <c r="EZ604" s="20"/>
      <c r="FA604" s="20"/>
      <c r="FB604" s="20"/>
      <c r="FC604" s="20"/>
      <c r="FD604" s="20"/>
      <c r="FE604" s="20"/>
      <c r="FF604" s="20"/>
      <c r="FG604" s="20"/>
      <c r="FH604" s="20"/>
      <c r="FI604" s="20"/>
      <c r="FJ604" s="20"/>
      <c r="FK604" s="20"/>
      <c r="FL604" s="20"/>
      <c r="FM604" s="20"/>
      <c r="FN604" s="20"/>
      <c r="FO604" s="20"/>
      <c r="FP604" s="20"/>
      <c r="FQ604" s="20"/>
      <c r="FR604" s="20"/>
      <c r="FS604" s="20"/>
      <c r="FT604" s="20"/>
      <c r="FU604" s="20"/>
      <c r="FV604" s="20"/>
      <c r="FW604" s="20"/>
      <c r="FX604" s="20"/>
      <c r="FY604" s="20"/>
      <c r="FZ604" s="20"/>
      <c r="GA604" s="20"/>
      <c r="GB604" s="20"/>
      <c r="GC604" s="20"/>
      <c r="GD604" s="20"/>
      <c r="GE604" s="20"/>
      <c r="GF604" s="20"/>
      <c r="GG604" s="20"/>
      <c r="GH604" s="20"/>
      <c r="GI604" s="20"/>
      <c r="GJ604" s="20"/>
      <c r="GK604" s="20"/>
      <c r="GL604" s="20"/>
      <c r="GM604" s="20"/>
      <c r="GN604" s="20"/>
      <c r="GO604" s="20"/>
      <c r="GP604" s="20"/>
      <c r="GQ604" s="20"/>
      <c r="GR604" s="20"/>
      <c r="GS604" s="20"/>
      <c r="GT604" s="20"/>
      <c r="GU604" s="20"/>
      <c r="GV604" s="20"/>
      <c r="GW604" s="20"/>
      <c r="GX604" s="20"/>
      <c r="GY604" s="20"/>
      <c r="GZ604" s="20"/>
      <c r="HA604" s="20"/>
      <c r="HB604" s="20"/>
      <c r="HC604" s="20"/>
      <c r="HD604" s="20"/>
      <c r="HE604" s="20"/>
      <c r="HF604" s="20"/>
      <c r="HG604" s="20"/>
      <c r="HH604" s="20"/>
      <c r="HI604" s="20"/>
      <c r="HJ604" s="20"/>
      <c r="HK604" s="20"/>
      <c r="HL604" s="20"/>
      <c r="HM604" s="20"/>
      <c r="HN604" s="20"/>
      <c r="HO604" s="20"/>
      <c r="HP604" s="20"/>
      <c r="HQ604" s="20"/>
      <c r="HR604" s="20"/>
      <c r="HS604" s="20"/>
      <c r="HT604" s="20"/>
      <c r="HU604" s="20"/>
      <c r="HV604" s="20"/>
      <c r="HW604" s="20"/>
      <c r="HX604" s="20"/>
      <c r="HY604" s="20"/>
    </row>
    <row r="605" spans="1:233" s="21" customFormat="1" ht="15" customHeight="1" x14ac:dyDescent="0.2">
      <c r="A605" s="18" t="str">
        <f>IF('Lulusan MTs'!A605="","-",IF(LEN('Lulusan MTs'!A605)&lt;&gt;12,"Tidak valid","OK"))</f>
        <v>-</v>
      </c>
      <c r="B605" s="19" t="str">
        <f>IF('Lulusan MTs'!B605="","-",IF(LEN('Lulusan MTs'!B605)&lt;5,"Cek lagi","OK"))</f>
        <v>-</v>
      </c>
      <c r="C605" s="19" t="str">
        <f>IF('Lulusan MTs'!C605="","-",IF('Lulusan MTs'!C605="MTsN","OK",IF('Lulusan MTs'!C605="MTsS","OK","Tidak valid")))</f>
        <v>-</v>
      </c>
      <c r="D605" s="19" t="str">
        <f>IF('Lulusan MTs'!D605="","-",IF(LEN('Lulusan MTs'!D605)&lt;5,"Cek lagi","OK"))</f>
        <v>-</v>
      </c>
      <c r="E605" s="19" t="str">
        <f>IF('Lulusan MTs'!E605="","-",IF(LEN('Lulusan MTs'!E605)&lt;4,"Cek lagi","OK"))</f>
        <v>-</v>
      </c>
      <c r="F605" s="19" t="str">
        <f>IF('Lulusan MTs'!F605="","-",IF(LEN('Lulusan MTs'!F605)&lt;4,"Cek lagi","OK"))</f>
        <v>-</v>
      </c>
      <c r="G605" s="19" t="str">
        <f>IF('Lulusan MTs'!G605="","-",IF(LEN('Lulusan MTs'!G605)&lt;4,"Cek lagi","OK"))</f>
        <v>-</v>
      </c>
      <c r="H605" s="19" t="str">
        <f>IF('Lulusan MTs'!H605="","-",IF(LEN('Lulusan MTs'!H605)&lt;&gt;18,"Tidak valid",IF(VALUE('Lulusan MTs'!H605)&lt;0,"Cek lagi","OK")))</f>
        <v>-</v>
      </c>
      <c r="I605" s="19" t="str">
        <f>IF('Lulusan MTs'!I605="","-",IF(LEN('Lulusan MTs'!I605)&lt;&gt;10,"Tidak valid",IF(VALUE('Lulusan MTs'!I605)&lt;0,"Cek lagi","OK")))</f>
        <v>-</v>
      </c>
      <c r="J605" s="19" t="str">
        <f>IF('Lulusan MTs'!J605="","-",IF(LEN('Lulusan MTs'!J605)&lt;4,"Cek lagi","OK"))</f>
        <v>-</v>
      </c>
      <c r="K605" s="19" t="str">
        <f>IF('Lulusan MTs'!K605="","-",IF(LEN('Lulusan MTs'!K605)&lt;4,"Cek lagi","OK"))</f>
        <v>-</v>
      </c>
      <c r="L605" s="18" t="str">
        <f>IF('Lulusan MTs'!L605="","-",IF(VALUE(LEFT('Lulusan MTs'!L605,2))&gt;31,"Tanggal tidak valid",IF(VALUE(LEFT(RIGHT('Lulusan MTs'!L605,7),2))&gt;12,"Bulan tidak valid",IF(VALUE(RIGHT('Lulusan MTs'!L605,4))&gt;2003,"Umur terlalu tua",IF(VALUE(RIGHT('Lulusan MTs'!L605,4))&lt;1996,"Umur terlalu tua","OK")))))</f>
        <v>-</v>
      </c>
      <c r="M605" s="19" t="str">
        <f>IF('Lulusan MTs'!M605="","-",IF('Lulusan MTs'!M605="L","OK",IF('Lulusan MTs'!M605="P","OK","Tidak valid")))</f>
        <v>-</v>
      </c>
      <c r="N605" s="19" t="str">
        <f>IF('Lulusan MTs'!N605="","-",IF('Lulusan MTs'!N605&gt;400,"Tidak valid",IF('Lulusan MTs'!N605&lt;1,"Tidak valid","OK")))</f>
        <v>-</v>
      </c>
      <c r="O605" s="19" t="str">
        <f>IF('Lulusan MTs'!O605="","-",IF('Lulusan MTs'!O605&gt;100,"Tidak valid",IF('Lulusan MTs'!O605&lt;1,"Tidak valid","OK")))</f>
        <v>-</v>
      </c>
      <c r="P605" s="19" t="str">
        <f>IF('Lulusan MTs'!P605="","-",IF('Lulusan MTs'!P605&gt;6,"Cek lagi",IF('Lulusan MTs'!P605&lt;2,"Cek lagi","OK")))</f>
        <v>-</v>
      </c>
      <c r="Q605" s="19" t="str">
        <f>IF('Lulusan MTs'!Q605="","-",IF('Lulusan MTs'!Q605&gt;8,"Tidak valid",IF('Lulusan MTs'!Q605&lt;1,"Tidak valid","OK")))</f>
        <v>-</v>
      </c>
      <c r="R605" s="75" t="str">
        <f>IF('Lulusan MTs'!R605="","-",IF(LEN('Lulusan MTs'!R605)&lt;16,"Cek lagi","OK"))</f>
        <v>-</v>
      </c>
      <c r="S605" s="19" t="str">
        <f>IF('Lulusan MTs'!S605="","-",IF('Lulusan MTs'!S605&gt;6,"Tidak valid",IF('Lulusan MTs'!S605&lt;1,"Tidak valid","OK")))</f>
        <v>-</v>
      </c>
      <c r="T605" s="18" t="str">
        <f>IF('Lulusan MTs'!T605="","-",IF(VALUE(LEFT('Lulusan MTs'!T605,2))&gt;31,"Tanggal tidak valid",IF(VALUE(LEFT(RIGHT('Lulusan MTs'!T605,7),2))&gt;12,"Bulan tidak valid",IF(VALUE(RIGHT('Lulusan MTs'!T605,4))&lt;2010,"Cek lagi Tahun Masuk",IF(VALUE(RIGHT('Lulusan MTs'!T605,4))&gt;2014,"Cek lagi Tahun Masuk","OK")))))</f>
        <v>-</v>
      </c>
      <c r="U605" s="76" t="str">
        <f>IF('Lulusan MTs'!U605="","-",IF(LEN('Lulusan MTs'!U605)&lt;&gt;20,"Tidak valid","OK"))</f>
        <v>-</v>
      </c>
      <c r="V605" s="19" t="str">
        <f>IF('Lulusan MTs'!V605="","-",IF('Lulusan MTs'!V605&gt;3,"Tidak valid",IF('Lulusan MTs'!V605&lt;1,"Tidak valid","OK")))</f>
        <v>-</v>
      </c>
      <c r="W605" s="76" t="str">
        <f>IF('Lulusan MTs'!J605&lt;&gt;"",IF('Lulusan MTs'!W605="","Wajib Diisi","OK"),"-")</f>
        <v>-</v>
      </c>
      <c r="X605" s="76" t="str">
        <f>IF('Lulusan MTs'!J605&lt;&gt;"",IF('Lulusan MTs'!X605="","Wajib Diisi","OK"),"-")</f>
        <v>-</v>
      </c>
      <c r="Y605" s="18" t="str">
        <f>IF('Lulusan MTs'!Y605="","-",IF(VALUE(LEFT('Lulusan MTs'!Y605,2))&gt;31,"Tanggal tidak valid",IF(VALUE(LEFT(RIGHT('Lulusan MTs'!Y605,7),2))&gt;12,"Bulan tidak valid",IF(VALUE(RIGHT('Lulusan MTs'!Y605,4))&lt;&gt;2016,"Cek lagi Tahun Lulus","OK"))))</f>
        <v>-</v>
      </c>
      <c r="Z605" s="19" t="str">
        <f>IF('Lulusan MTs'!Z605="","-",IF('Lulusan MTs'!Z605&gt;100,"Tidak valid",IF('Lulusan MTs'!Z605&lt;1,"Tidak valid","OK")))</f>
        <v>-</v>
      </c>
      <c r="AA605" s="19" t="str">
        <f>IF('Lulusan MTs'!AA605="","-",IF('Lulusan MTs'!AA605&gt;100,"Tidak valid",IF('Lulusan MTs'!AA605&lt;1,"Tidak valid","OK")))</f>
        <v>-</v>
      </c>
      <c r="AB605" s="19" t="str">
        <f>IF('Lulusan MTs'!AB605="","-",IF('Lulusan MTs'!AB605&gt;100,"Tidak valid",IF('Lulusan MTs'!AB605&lt;1,"Tidak valid","OK")))</f>
        <v>-</v>
      </c>
      <c r="AC605" s="19" t="str">
        <f>IF('Lulusan MTs'!AC605="","-",IF('Lulusan MTs'!AC605&gt;100,"Tidak valid",IF('Lulusan MTs'!AC605&lt;1,"Tidak valid","OK")))</f>
        <v>-</v>
      </c>
      <c r="AD605" s="19" t="str">
        <f>IF('Lulusan MTs'!AD605="","-",IF('Lulusan MTs'!AD605&gt;100,"Tidak valid",IF('Lulusan MTs'!AD605&lt;1,"Tidak valid","OK")))</f>
        <v>-</v>
      </c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0"/>
      <c r="AU605" s="20"/>
      <c r="AV605" s="20"/>
      <c r="AW605" s="20"/>
      <c r="AX605" s="20"/>
      <c r="AY605" s="20"/>
      <c r="AZ605" s="20"/>
      <c r="BA605" s="20"/>
      <c r="BB605" s="20"/>
      <c r="BC605" s="20"/>
      <c r="BD605" s="20"/>
      <c r="BE605" s="20"/>
      <c r="BF605" s="20"/>
      <c r="BG605" s="20"/>
      <c r="BH605" s="20"/>
      <c r="BI605" s="20"/>
      <c r="BJ605" s="20"/>
      <c r="BK605" s="20"/>
      <c r="BL605" s="20"/>
      <c r="BM605" s="20"/>
      <c r="BN605" s="20"/>
      <c r="BO605" s="20"/>
      <c r="BP605" s="20"/>
      <c r="BQ605" s="20"/>
      <c r="BR605" s="20"/>
      <c r="BS605" s="20"/>
      <c r="BT605" s="20"/>
      <c r="BU605" s="20"/>
      <c r="BV605" s="20"/>
      <c r="BW605" s="20"/>
      <c r="BX605" s="20"/>
      <c r="BY605" s="20"/>
      <c r="BZ605" s="20"/>
      <c r="CA605" s="20"/>
      <c r="CB605" s="20"/>
      <c r="CC605" s="20"/>
      <c r="CD605" s="20"/>
      <c r="CE605" s="20"/>
      <c r="CF605" s="20"/>
      <c r="CG605" s="20"/>
      <c r="CH605" s="20"/>
      <c r="CI605" s="20"/>
      <c r="CJ605" s="20"/>
      <c r="CK605" s="20"/>
      <c r="CL605" s="20"/>
      <c r="CM605" s="20"/>
      <c r="CN605" s="20"/>
      <c r="CO605" s="20"/>
      <c r="CP605" s="20"/>
      <c r="CQ605" s="20"/>
      <c r="CR605" s="20"/>
      <c r="CS605" s="20"/>
      <c r="CT605" s="20"/>
      <c r="CU605" s="20"/>
      <c r="CV605" s="20"/>
      <c r="CW605" s="20"/>
      <c r="CX605" s="20"/>
      <c r="CY605" s="20"/>
      <c r="CZ605" s="20"/>
      <c r="DA605" s="20"/>
      <c r="DB605" s="20"/>
      <c r="DC605" s="20"/>
      <c r="DD605" s="20"/>
      <c r="DE605" s="20"/>
      <c r="DF605" s="20"/>
      <c r="DG605" s="20"/>
      <c r="DH605" s="20"/>
      <c r="DI605" s="20"/>
      <c r="DJ605" s="20"/>
      <c r="DK605" s="20"/>
      <c r="DL605" s="20"/>
      <c r="DM605" s="20"/>
      <c r="DN605" s="20"/>
      <c r="DO605" s="20"/>
      <c r="DP605" s="20"/>
      <c r="DQ605" s="20"/>
      <c r="DR605" s="20"/>
      <c r="DS605" s="20"/>
      <c r="DT605" s="20"/>
      <c r="DU605" s="20"/>
      <c r="DV605" s="20"/>
      <c r="DW605" s="20"/>
      <c r="DX605" s="20"/>
      <c r="DY605" s="20"/>
      <c r="DZ605" s="20"/>
      <c r="EA605" s="20"/>
      <c r="EB605" s="20"/>
      <c r="EC605" s="20"/>
      <c r="ED605" s="20"/>
      <c r="EE605" s="20"/>
      <c r="EF605" s="20"/>
      <c r="EG605" s="20"/>
      <c r="EH605" s="20"/>
      <c r="EI605" s="20"/>
      <c r="EJ605" s="20"/>
      <c r="EK605" s="20"/>
      <c r="EL605" s="20"/>
      <c r="EM605" s="20"/>
      <c r="EN605" s="20"/>
      <c r="EO605" s="20"/>
      <c r="EP605" s="20"/>
      <c r="EQ605" s="20"/>
      <c r="ER605" s="20"/>
      <c r="ES605" s="20"/>
      <c r="ET605" s="20"/>
      <c r="EU605" s="20"/>
      <c r="EV605" s="20"/>
      <c r="EW605" s="20"/>
      <c r="EX605" s="20"/>
      <c r="EY605" s="20"/>
      <c r="EZ605" s="20"/>
      <c r="FA605" s="20"/>
      <c r="FB605" s="20"/>
      <c r="FC605" s="20"/>
      <c r="FD605" s="20"/>
      <c r="FE605" s="20"/>
      <c r="FF605" s="20"/>
      <c r="FG605" s="20"/>
      <c r="FH605" s="20"/>
      <c r="FI605" s="20"/>
      <c r="FJ605" s="20"/>
      <c r="FK605" s="20"/>
      <c r="FL605" s="20"/>
      <c r="FM605" s="20"/>
      <c r="FN605" s="20"/>
      <c r="FO605" s="20"/>
      <c r="FP605" s="20"/>
      <c r="FQ605" s="20"/>
      <c r="FR605" s="20"/>
      <c r="FS605" s="20"/>
      <c r="FT605" s="20"/>
      <c r="FU605" s="20"/>
      <c r="FV605" s="20"/>
      <c r="FW605" s="20"/>
      <c r="FX605" s="20"/>
      <c r="FY605" s="20"/>
      <c r="FZ605" s="20"/>
      <c r="GA605" s="20"/>
      <c r="GB605" s="20"/>
      <c r="GC605" s="20"/>
      <c r="GD605" s="20"/>
      <c r="GE605" s="20"/>
      <c r="GF605" s="20"/>
      <c r="GG605" s="20"/>
      <c r="GH605" s="20"/>
      <c r="GI605" s="20"/>
      <c r="GJ605" s="20"/>
      <c r="GK605" s="20"/>
      <c r="GL605" s="20"/>
      <c r="GM605" s="20"/>
      <c r="GN605" s="20"/>
      <c r="GO605" s="20"/>
      <c r="GP605" s="20"/>
      <c r="GQ605" s="20"/>
      <c r="GR605" s="20"/>
      <c r="GS605" s="20"/>
      <c r="GT605" s="20"/>
      <c r="GU605" s="20"/>
      <c r="GV605" s="20"/>
      <c r="GW605" s="20"/>
      <c r="GX605" s="20"/>
      <c r="GY605" s="20"/>
      <c r="GZ605" s="20"/>
      <c r="HA605" s="20"/>
      <c r="HB605" s="20"/>
      <c r="HC605" s="20"/>
      <c r="HD605" s="20"/>
      <c r="HE605" s="20"/>
      <c r="HF605" s="20"/>
      <c r="HG605" s="20"/>
      <c r="HH605" s="20"/>
      <c r="HI605" s="20"/>
      <c r="HJ605" s="20"/>
      <c r="HK605" s="20"/>
      <c r="HL605" s="20"/>
      <c r="HM605" s="20"/>
      <c r="HN605" s="20"/>
      <c r="HO605" s="20"/>
      <c r="HP605" s="20"/>
      <c r="HQ605" s="20"/>
      <c r="HR605" s="20"/>
      <c r="HS605" s="20"/>
      <c r="HT605" s="20"/>
      <c r="HU605" s="20"/>
      <c r="HV605" s="20"/>
      <c r="HW605" s="20"/>
      <c r="HX605" s="20"/>
      <c r="HY605" s="20"/>
    </row>
    <row r="606" spans="1:233" s="21" customFormat="1" ht="15" customHeight="1" x14ac:dyDescent="0.2">
      <c r="A606" s="18" t="str">
        <f>IF('Lulusan MTs'!A606="","-",IF(LEN('Lulusan MTs'!A606)&lt;&gt;12,"Tidak valid","OK"))</f>
        <v>-</v>
      </c>
      <c r="B606" s="19" t="str">
        <f>IF('Lulusan MTs'!B606="","-",IF(LEN('Lulusan MTs'!B606)&lt;5,"Cek lagi","OK"))</f>
        <v>-</v>
      </c>
      <c r="C606" s="19" t="str">
        <f>IF('Lulusan MTs'!C606="","-",IF('Lulusan MTs'!C606="MTsN","OK",IF('Lulusan MTs'!C606="MTsS","OK","Tidak valid")))</f>
        <v>-</v>
      </c>
      <c r="D606" s="19" t="str">
        <f>IF('Lulusan MTs'!D606="","-",IF(LEN('Lulusan MTs'!D606)&lt;5,"Cek lagi","OK"))</f>
        <v>-</v>
      </c>
      <c r="E606" s="19" t="str">
        <f>IF('Lulusan MTs'!E606="","-",IF(LEN('Lulusan MTs'!E606)&lt;4,"Cek lagi","OK"))</f>
        <v>-</v>
      </c>
      <c r="F606" s="19" t="str">
        <f>IF('Lulusan MTs'!F606="","-",IF(LEN('Lulusan MTs'!F606)&lt;4,"Cek lagi","OK"))</f>
        <v>-</v>
      </c>
      <c r="G606" s="19" t="str">
        <f>IF('Lulusan MTs'!G606="","-",IF(LEN('Lulusan MTs'!G606)&lt;4,"Cek lagi","OK"))</f>
        <v>-</v>
      </c>
      <c r="H606" s="19" t="str">
        <f>IF('Lulusan MTs'!H606="","-",IF(LEN('Lulusan MTs'!H606)&lt;&gt;18,"Tidak valid",IF(VALUE('Lulusan MTs'!H606)&lt;0,"Cek lagi","OK")))</f>
        <v>-</v>
      </c>
      <c r="I606" s="19" t="str">
        <f>IF('Lulusan MTs'!I606="","-",IF(LEN('Lulusan MTs'!I606)&lt;&gt;10,"Tidak valid",IF(VALUE('Lulusan MTs'!I606)&lt;0,"Cek lagi","OK")))</f>
        <v>-</v>
      </c>
      <c r="J606" s="19" t="str">
        <f>IF('Lulusan MTs'!J606="","-",IF(LEN('Lulusan MTs'!J606)&lt;4,"Cek lagi","OK"))</f>
        <v>-</v>
      </c>
      <c r="K606" s="19" t="str">
        <f>IF('Lulusan MTs'!K606="","-",IF(LEN('Lulusan MTs'!K606)&lt;4,"Cek lagi","OK"))</f>
        <v>-</v>
      </c>
      <c r="L606" s="18" t="str">
        <f>IF('Lulusan MTs'!L606="","-",IF(VALUE(LEFT('Lulusan MTs'!L606,2))&gt;31,"Tanggal tidak valid",IF(VALUE(LEFT(RIGHT('Lulusan MTs'!L606,7),2))&gt;12,"Bulan tidak valid",IF(VALUE(RIGHT('Lulusan MTs'!L606,4))&gt;2003,"Umur terlalu tua",IF(VALUE(RIGHT('Lulusan MTs'!L606,4))&lt;1996,"Umur terlalu tua","OK")))))</f>
        <v>-</v>
      </c>
      <c r="M606" s="19" t="str">
        <f>IF('Lulusan MTs'!M606="","-",IF('Lulusan MTs'!M606="L","OK",IF('Lulusan MTs'!M606="P","OK","Tidak valid")))</f>
        <v>-</v>
      </c>
      <c r="N606" s="19" t="str">
        <f>IF('Lulusan MTs'!N606="","-",IF('Lulusan MTs'!N606&gt;400,"Tidak valid",IF('Lulusan MTs'!N606&lt;1,"Tidak valid","OK")))</f>
        <v>-</v>
      </c>
      <c r="O606" s="19" t="str">
        <f>IF('Lulusan MTs'!O606="","-",IF('Lulusan MTs'!O606&gt;100,"Tidak valid",IF('Lulusan MTs'!O606&lt;1,"Tidak valid","OK")))</f>
        <v>-</v>
      </c>
      <c r="P606" s="19" t="str">
        <f>IF('Lulusan MTs'!P606="","-",IF('Lulusan MTs'!P606&gt;6,"Cek lagi",IF('Lulusan MTs'!P606&lt;2,"Cek lagi","OK")))</f>
        <v>-</v>
      </c>
      <c r="Q606" s="19" t="str">
        <f>IF('Lulusan MTs'!Q606="","-",IF('Lulusan MTs'!Q606&gt;8,"Tidak valid",IF('Lulusan MTs'!Q606&lt;1,"Tidak valid","OK")))</f>
        <v>-</v>
      </c>
      <c r="R606" s="75" t="str">
        <f>IF('Lulusan MTs'!R606="","-",IF(LEN('Lulusan MTs'!R606)&lt;16,"Cek lagi","OK"))</f>
        <v>-</v>
      </c>
      <c r="S606" s="19" t="str">
        <f>IF('Lulusan MTs'!S606="","-",IF('Lulusan MTs'!S606&gt;6,"Tidak valid",IF('Lulusan MTs'!S606&lt;1,"Tidak valid","OK")))</f>
        <v>-</v>
      </c>
      <c r="T606" s="18" t="str">
        <f>IF('Lulusan MTs'!T606="","-",IF(VALUE(LEFT('Lulusan MTs'!T606,2))&gt;31,"Tanggal tidak valid",IF(VALUE(LEFT(RIGHT('Lulusan MTs'!T606,7),2))&gt;12,"Bulan tidak valid",IF(VALUE(RIGHT('Lulusan MTs'!T606,4))&lt;2010,"Cek lagi Tahun Masuk",IF(VALUE(RIGHT('Lulusan MTs'!T606,4))&gt;2014,"Cek lagi Tahun Masuk","OK")))))</f>
        <v>-</v>
      </c>
      <c r="U606" s="76" t="str">
        <f>IF('Lulusan MTs'!U606="","-",IF(LEN('Lulusan MTs'!U606)&lt;&gt;20,"Tidak valid","OK"))</f>
        <v>-</v>
      </c>
      <c r="V606" s="19" t="str">
        <f>IF('Lulusan MTs'!V606="","-",IF('Lulusan MTs'!V606&gt;3,"Tidak valid",IF('Lulusan MTs'!V606&lt;1,"Tidak valid","OK")))</f>
        <v>-</v>
      </c>
      <c r="W606" s="76" t="str">
        <f>IF('Lulusan MTs'!J606&lt;&gt;"",IF('Lulusan MTs'!W606="","Wajib Diisi","OK"),"-")</f>
        <v>-</v>
      </c>
      <c r="X606" s="76" t="str">
        <f>IF('Lulusan MTs'!J606&lt;&gt;"",IF('Lulusan MTs'!X606="","Wajib Diisi","OK"),"-")</f>
        <v>-</v>
      </c>
      <c r="Y606" s="18" t="str">
        <f>IF('Lulusan MTs'!Y606="","-",IF(VALUE(LEFT('Lulusan MTs'!Y606,2))&gt;31,"Tanggal tidak valid",IF(VALUE(LEFT(RIGHT('Lulusan MTs'!Y606,7),2))&gt;12,"Bulan tidak valid",IF(VALUE(RIGHT('Lulusan MTs'!Y606,4))&lt;&gt;2016,"Cek lagi Tahun Lulus","OK"))))</f>
        <v>-</v>
      </c>
      <c r="Z606" s="19" t="str">
        <f>IF('Lulusan MTs'!Z606="","-",IF('Lulusan MTs'!Z606&gt;100,"Tidak valid",IF('Lulusan MTs'!Z606&lt;1,"Tidak valid","OK")))</f>
        <v>-</v>
      </c>
      <c r="AA606" s="19" t="str">
        <f>IF('Lulusan MTs'!AA606="","-",IF('Lulusan MTs'!AA606&gt;100,"Tidak valid",IF('Lulusan MTs'!AA606&lt;1,"Tidak valid","OK")))</f>
        <v>-</v>
      </c>
      <c r="AB606" s="19" t="str">
        <f>IF('Lulusan MTs'!AB606="","-",IF('Lulusan MTs'!AB606&gt;100,"Tidak valid",IF('Lulusan MTs'!AB606&lt;1,"Tidak valid","OK")))</f>
        <v>-</v>
      </c>
      <c r="AC606" s="19" t="str">
        <f>IF('Lulusan MTs'!AC606="","-",IF('Lulusan MTs'!AC606&gt;100,"Tidak valid",IF('Lulusan MTs'!AC606&lt;1,"Tidak valid","OK")))</f>
        <v>-</v>
      </c>
      <c r="AD606" s="19" t="str">
        <f>IF('Lulusan MTs'!AD606="","-",IF('Lulusan MTs'!AD606&gt;100,"Tidak valid",IF('Lulusan MTs'!AD606&lt;1,"Tidak valid","OK")))</f>
        <v>-</v>
      </c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  <c r="AT606" s="20"/>
      <c r="AU606" s="20"/>
      <c r="AV606" s="20"/>
      <c r="AW606" s="20"/>
      <c r="AX606" s="20"/>
      <c r="AY606" s="20"/>
      <c r="AZ606" s="20"/>
      <c r="BA606" s="20"/>
      <c r="BB606" s="20"/>
      <c r="BC606" s="20"/>
      <c r="BD606" s="20"/>
      <c r="BE606" s="20"/>
      <c r="BF606" s="20"/>
      <c r="BG606" s="20"/>
      <c r="BH606" s="20"/>
      <c r="BI606" s="20"/>
      <c r="BJ606" s="20"/>
      <c r="BK606" s="20"/>
      <c r="BL606" s="20"/>
      <c r="BM606" s="20"/>
      <c r="BN606" s="20"/>
      <c r="BO606" s="20"/>
      <c r="BP606" s="20"/>
      <c r="BQ606" s="20"/>
      <c r="BR606" s="20"/>
      <c r="BS606" s="20"/>
      <c r="BT606" s="20"/>
      <c r="BU606" s="20"/>
      <c r="BV606" s="20"/>
      <c r="BW606" s="20"/>
      <c r="BX606" s="20"/>
      <c r="BY606" s="20"/>
      <c r="BZ606" s="20"/>
      <c r="CA606" s="20"/>
      <c r="CB606" s="20"/>
      <c r="CC606" s="20"/>
      <c r="CD606" s="20"/>
      <c r="CE606" s="20"/>
      <c r="CF606" s="20"/>
      <c r="CG606" s="20"/>
      <c r="CH606" s="20"/>
      <c r="CI606" s="20"/>
      <c r="CJ606" s="20"/>
      <c r="CK606" s="20"/>
      <c r="CL606" s="20"/>
      <c r="CM606" s="20"/>
      <c r="CN606" s="20"/>
      <c r="CO606" s="20"/>
      <c r="CP606" s="20"/>
      <c r="CQ606" s="20"/>
      <c r="CR606" s="20"/>
      <c r="CS606" s="20"/>
      <c r="CT606" s="20"/>
      <c r="CU606" s="20"/>
      <c r="CV606" s="20"/>
      <c r="CW606" s="20"/>
      <c r="CX606" s="20"/>
      <c r="CY606" s="20"/>
      <c r="CZ606" s="20"/>
      <c r="DA606" s="20"/>
      <c r="DB606" s="20"/>
      <c r="DC606" s="20"/>
      <c r="DD606" s="20"/>
      <c r="DE606" s="20"/>
      <c r="DF606" s="20"/>
      <c r="DG606" s="20"/>
      <c r="DH606" s="20"/>
      <c r="DI606" s="20"/>
      <c r="DJ606" s="20"/>
      <c r="DK606" s="20"/>
      <c r="DL606" s="20"/>
      <c r="DM606" s="20"/>
      <c r="DN606" s="20"/>
      <c r="DO606" s="20"/>
      <c r="DP606" s="20"/>
      <c r="DQ606" s="20"/>
      <c r="DR606" s="20"/>
      <c r="DS606" s="20"/>
      <c r="DT606" s="20"/>
      <c r="DU606" s="20"/>
      <c r="DV606" s="20"/>
      <c r="DW606" s="20"/>
      <c r="DX606" s="20"/>
      <c r="DY606" s="20"/>
      <c r="DZ606" s="20"/>
      <c r="EA606" s="20"/>
      <c r="EB606" s="20"/>
      <c r="EC606" s="20"/>
      <c r="ED606" s="20"/>
      <c r="EE606" s="20"/>
      <c r="EF606" s="20"/>
      <c r="EG606" s="20"/>
      <c r="EH606" s="20"/>
      <c r="EI606" s="20"/>
      <c r="EJ606" s="20"/>
      <c r="EK606" s="20"/>
      <c r="EL606" s="20"/>
      <c r="EM606" s="20"/>
      <c r="EN606" s="20"/>
      <c r="EO606" s="20"/>
      <c r="EP606" s="20"/>
      <c r="EQ606" s="20"/>
      <c r="ER606" s="20"/>
      <c r="ES606" s="20"/>
      <c r="ET606" s="20"/>
      <c r="EU606" s="20"/>
      <c r="EV606" s="20"/>
      <c r="EW606" s="20"/>
      <c r="EX606" s="20"/>
      <c r="EY606" s="20"/>
      <c r="EZ606" s="20"/>
      <c r="FA606" s="20"/>
      <c r="FB606" s="20"/>
      <c r="FC606" s="20"/>
      <c r="FD606" s="20"/>
      <c r="FE606" s="20"/>
      <c r="FF606" s="20"/>
      <c r="FG606" s="20"/>
      <c r="FH606" s="20"/>
      <c r="FI606" s="20"/>
      <c r="FJ606" s="20"/>
      <c r="FK606" s="20"/>
      <c r="FL606" s="20"/>
      <c r="FM606" s="20"/>
      <c r="FN606" s="20"/>
      <c r="FO606" s="20"/>
      <c r="FP606" s="20"/>
      <c r="FQ606" s="20"/>
      <c r="FR606" s="20"/>
      <c r="FS606" s="20"/>
      <c r="FT606" s="20"/>
      <c r="FU606" s="20"/>
      <c r="FV606" s="20"/>
      <c r="FW606" s="20"/>
      <c r="FX606" s="20"/>
      <c r="FY606" s="20"/>
      <c r="FZ606" s="20"/>
      <c r="GA606" s="20"/>
      <c r="GB606" s="20"/>
      <c r="GC606" s="20"/>
      <c r="GD606" s="20"/>
      <c r="GE606" s="20"/>
      <c r="GF606" s="20"/>
      <c r="GG606" s="20"/>
      <c r="GH606" s="20"/>
      <c r="GI606" s="20"/>
      <c r="GJ606" s="20"/>
      <c r="GK606" s="20"/>
      <c r="GL606" s="20"/>
      <c r="GM606" s="20"/>
      <c r="GN606" s="20"/>
      <c r="GO606" s="20"/>
      <c r="GP606" s="20"/>
      <c r="GQ606" s="20"/>
      <c r="GR606" s="20"/>
      <c r="GS606" s="20"/>
      <c r="GT606" s="20"/>
      <c r="GU606" s="20"/>
      <c r="GV606" s="20"/>
      <c r="GW606" s="20"/>
      <c r="GX606" s="20"/>
      <c r="GY606" s="20"/>
      <c r="GZ606" s="20"/>
      <c r="HA606" s="20"/>
      <c r="HB606" s="20"/>
      <c r="HC606" s="20"/>
      <c r="HD606" s="20"/>
      <c r="HE606" s="20"/>
      <c r="HF606" s="20"/>
      <c r="HG606" s="20"/>
      <c r="HH606" s="20"/>
      <c r="HI606" s="20"/>
      <c r="HJ606" s="20"/>
      <c r="HK606" s="20"/>
      <c r="HL606" s="20"/>
      <c r="HM606" s="20"/>
      <c r="HN606" s="20"/>
      <c r="HO606" s="20"/>
      <c r="HP606" s="20"/>
      <c r="HQ606" s="20"/>
      <c r="HR606" s="20"/>
      <c r="HS606" s="20"/>
      <c r="HT606" s="20"/>
      <c r="HU606" s="20"/>
      <c r="HV606" s="20"/>
      <c r="HW606" s="20"/>
      <c r="HX606" s="20"/>
      <c r="HY606" s="20"/>
    </row>
    <row r="607" spans="1:233" s="21" customFormat="1" ht="15" customHeight="1" x14ac:dyDescent="0.2">
      <c r="A607" s="18" t="str">
        <f>IF('Lulusan MTs'!A607="","-",IF(LEN('Lulusan MTs'!A607)&lt;&gt;12,"Tidak valid","OK"))</f>
        <v>-</v>
      </c>
      <c r="B607" s="19" t="str">
        <f>IF('Lulusan MTs'!B607="","-",IF(LEN('Lulusan MTs'!B607)&lt;5,"Cek lagi","OK"))</f>
        <v>-</v>
      </c>
      <c r="C607" s="19" t="str">
        <f>IF('Lulusan MTs'!C607="","-",IF('Lulusan MTs'!C607="MTsN","OK",IF('Lulusan MTs'!C607="MTsS","OK","Tidak valid")))</f>
        <v>-</v>
      </c>
      <c r="D607" s="19" t="str">
        <f>IF('Lulusan MTs'!D607="","-",IF(LEN('Lulusan MTs'!D607)&lt;5,"Cek lagi","OK"))</f>
        <v>-</v>
      </c>
      <c r="E607" s="19" t="str">
        <f>IF('Lulusan MTs'!E607="","-",IF(LEN('Lulusan MTs'!E607)&lt;4,"Cek lagi","OK"))</f>
        <v>-</v>
      </c>
      <c r="F607" s="19" t="str">
        <f>IF('Lulusan MTs'!F607="","-",IF(LEN('Lulusan MTs'!F607)&lt;4,"Cek lagi","OK"))</f>
        <v>-</v>
      </c>
      <c r="G607" s="19" t="str">
        <f>IF('Lulusan MTs'!G607="","-",IF(LEN('Lulusan MTs'!G607)&lt;4,"Cek lagi","OK"))</f>
        <v>-</v>
      </c>
      <c r="H607" s="19" t="str">
        <f>IF('Lulusan MTs'!H607="","-",IF(LEN('Lulusan MTs'!H607)&lt;&gt;18,"Tidak valid",IF(VALUE('Lulusan MTs'!H607)&lt;0,"Cek lagi","OK")))</f>
        <v>-</v>
      </c>
      <c r="I607" s="19" t="str">
        <f>IF('Lulusan MTs'!I607="","-",IF(LEN('Lulusan MTs'!I607)&lt;&gt;10,"Tidak valid",IF(VALUE('Lulusan MTs'!I607)&lt;0,"Cek lagi","OK")))</f>
        <v>-</v>
      </c>
      <c r="J607" s="19" t="str">
        <f>IF('Lulusan MTs'!J607="","-",IF(LEN('Lulusan MTs'!J607)&lt;4,"Cek lagi","OK"))</f>
        <v>-</v>
      </c>
      <c r="K607" s="19" t="str">
        <f>IF('Lulusan MTs'!K607="","-",IF(LEN('Lulusan MTs'!K607)&lt;4,"Cek lagi","OK"))</f>
        <v>-</v>
      </c>
      <c r="L607" s="18" t="str">
        <f>IF('Lulusan MTs'!L607="","-",IF(VALUE(LEFT('Lulusan MTs'!L607,2))&gt;31,"Tanggal tidak valid",IF(VALUE(LEFT(RIGHT('Lulusan MTs'!L607,7),2))&gt;12,"Bulan tidak valid",IF(VALUE(RIGHT('Lulusan MTs'!L607,4))&gt;2003,"Umur terlalu tua",IF(VALUE(RIGHT('Lulusan MTs'!L607,4))&lt;1996,"Umur terlalu tua","OK")))))</f>
        <v>-</v>
      </c>
      <c r="M607" s="19" t="str">
        <f>IF('Lulusan MTs'!M607="","-",IF('Lulusan MTs'!M607="L","OK",IF('Lulusan MTs'!M607="P","OK","Tidak valid")))</f>
        <v>-</v>
      </c>
      <c r="N607" s="19" t="str">
        <f>IF('Lulusan MTs'!N607="","-",IF('Lulusan MTs'!N607&gt;400,"Tidak valid",IF('Lulusan MTs'!N607&lt;1,"Tidak valid","OK")))</f>
        <v>-</v>
      </c>
      <c r="O607" s="19" t="str">
        <f>IF('Lulusan MTs'!O607="","-",IF('Lulusan MTs'!O607&gt;100,"Tidak valid",IF('Lulusan MTs'!O607&lt;1,"Tidak valid","OK")))</f>
        <v>-</v>
      </c>
      <c r="P607" s="19" t="str">
        <f>IF('Lulusan MTs'!P607="","-",IF('Lulusan MTs'!P607&gt;6,"Cek lagi",IF('Lulusan MTs'!P607&lt;2,"Cek lagi","OK")))</f>
        <v>-</v>
      </c>
      <c r="Q607" s="19" t="str">
        <f>IF('Lulusan MTs'!Q607="","-",IF('Lulusan MTs'!Q607&gt;8,"Tidak valid",IF('Lulusan MTs'!Q607&lt;1,"Tidak valid","OK")))</f>
        <v>-</v>
      </c>
      <c r="R607" s="75" t="str">
        <f>IF('Lulusan MTs'!R607="","-",IF(LEN('Lulusan MTs'!R607)&lt;16,"Cek lagi","OK"))</f>
        <v>-</v>
      </c>
      <c r="S607" s="19" t="str">
        <f>IF('Lulusan MTs'!S607="","-",IF('Lulusan MTs'!S607&gt;6,"Tidak valid",IF('Lulusan MTs'!S607&lt;1,"Tidak valid","OK")))</f>
        <v>-</v>
      </c>
      <c r="T607" s="18" t="str">
        <f>IF('Lulusan MTs'!T607="","-",IF(VALUE(LEFT('Lulusan MTs'!T607,2))&gt;31,"Tanggal tidak valid",IF(VALUE(LEFT(RIGHT('Lulusan MTs'!T607,7),2))&gt;12,"Bulan tidak valid",IF(VALUE(RIGHT('Lulusan MTs'!T607,4))&lt;2010,"Cek lagi Tahun Masuk",IF(VALUE(RIGHT('Lulusan MTs'!T607,4))&gt;2014,"Cek lagi Tahun Masuk","OK")))))</f>
        <v>-</v>
      </c>
      <c r="U607" s="76" t="str">
        <f>IF('Lulusan MTs'!U607="","-",IF(LEN('Lulusan MTs'!U607)&lt;&gt;20,"Tidak valid","OK"))</f>
        <v>-</v>
      </c>
      <c r="V607" s="19" t="str">
        <f>IF('Lulusan MTs'!V607="","-",IF('Lulusan MTs'!V607&gt;3,"Tidak valid",IF('Lulusan MTs'!V607&lt;1,"Tidak valid","OK")))</f>
        <v>-</v>
      </c>
      <c r="W607" s="76" t="str">
        <f>IF('Lulusan MTs'!J607&lt;&gt;"",IF('Lulusan MTs'!W607="","Wajib Diisi","OK"),"-")</f>
        <v>-</v>
      </c>
      <c r="X607" s="76" t="str">
        <f>IF('Lulusan MTs'!J607&lt;&gt;"",IF('Lulusan MTs'!X607="","Wajib Diisi","OK"),"-")</f>
        <v>-</v>
      </c>
      <c r="Y607" s="18" t="str">
        <f>IF('Lulusan MTs'!Y607="","-",IF(VALUE(LEFT('Lulusan MTs'!Y607,2))&gt;31,"Tanggal tidak valid",IF(VALUE(LEFT(RIGHT('Lulusan MTs'!Y607,7),2))&gt;12,"Bulan tidak valid",IF(VALUE(RIGHT('Lulusan MTs'!Y607,4))&lt;&gt;2016,"Cek lagi Tahun Lulus","OK"))))</f>
        <v>-</v>
      </c>
      <c r="Z607" s="19" t="str">
        <f>IF('Lulusan MTs'!Z607="","-",IF('Lulusan MTs'!Z607&gt;100,"Tidak valid",IF('Lulusan MTs'!Z607&lt;1,"Tidak valid","OK")))</f>
        <v>-</v>
      </c>
      <c r="AA607" s="19" t="str">
        <f>IF('Lulusan MTs'!AA607="","-",IF('Lulusan MTs'!AA607&gt;100,"Tidak valid",IF('Lulusan MTs'!AA607&lt;1,"Tidak valid","OK")))</f>
        <v>-</v>
      </c>
      <c r="AB607" s="19" t="str">
        <f>IF('Lulusan MTs'!AB607="","-",IF('Lulusan MTs'!AB607&gt;100,"Tidak valid",IF('Lulusan MTs'!AB607&lt;1,"Tidak valid","OK")))</f>
        <v>-</v>
      </c>
      <c r="AC607" s="19" t="str">
        <f>IF('Lulusan MTs'!AC607="","-",IF('Lulusan MTs'!AC607&gt;100,"Tidak valid",IF('Lulusan MTs'!AC607&lt;1,"Tidak valid","OK")))</f>
        <v>-</v>
      </c>
      <c r="AD607" s="19" t="str">
        <f>IF('Lulusan MTs'!AD607="","-",IF('Lulusan MTs'!AD607&gt;100,"Tidak valid",IF('Lulusan MTs'!AD607&lt;1,"Tidak valid","OK")))</f>
        <v>-</v>
      </c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  <c r="AT607" s="20"/>
      <c r="AU607" s="20"/>
      <c r="AV607" s="20"/>
      <c r="AW607" s="20"/>
      <c r="AX607" s="20"/>
      <c r="AY607" s="20"/>
      <c r="AZ607" s="20"/>
      <c r="BA607" s="20"/>
      <c r="BB607" s="20"/>
      <c r="BC607" s="20"/>
      <c r="BD607" s="20"/>
      <c r="BE607" s="20"/>
      <c r="BF607" s="20"/>
      <c r="BG607" s="20"/>
      <c r="BH607" s="20"/>
      <c r="BI607" s="20"/>
      <c r="BJ607" s="20"/>
      <c r="BK607" s="20"/>
      <c r="BL607" s="20"/>
      <c r="BM607" s="20"/>
      <c r="BN607" s="20"/>
      <c r="BO607" s="20"/>
      <c r="BP607" s="20"/>
      <c r="BQ607" s="20"/>
      <c r="BR607" s="20"/>
      <c r="BS607" s="20"/>
      <c r="BT607" s="20"/>
      <c r="BU607" s="20"/>
      <c r="BV607" s="20"/>
      <c r="BW607" s="20"/>
      <c r="BX607" s="20"/>
      <c r="BY607" s="20"/>
      <c r="BZ607" s="20"/>
      <c r="CA607" s="20"/>
      <c r="CB607" s="20"/>
      <c r="CC607" s="20"/>
      <c r="CD607" s="20"/>
      <c r="CE607" s="20"/>
      <c r="CF607" s="20"/>
      <c r="CG607" s="20"/>
      <c r="CH607" s="20"/>
      <c r="CI607" s="20"/>
      <c r="CJ607" s="20"/>
      <c r="CK607" s="20"/>
      <c r="CL607" s="20"/>
      <c r="CM607" s="20"/>
      <c r="CN607" s="20"/>
      <c r="CO607" s="20"/>
      <c r="CP607" s="20"/>
      <c r="CQ607" s="20"/>
      <c r="CR607" s="20"/>
      <c r="CS607" s="20"/>
      <c r="CT607" s="20"/>
      <c r="CU607" s="20"/>
      <c r="CV607" s="20"/>
      <c r="CW607" s="20"/>
      <c r="CX607" s="20"/>
      <c r="CY607" s="20"/>
      <c r="CZ607" s="20"/>
      <c r="DA607" s="20"/>
      <c r="DB607" s="20"/>
      <c r="DC607" s="20"/>
      <c r="DD607" s="20"/>
      <c r="DE607" s="20"/>
      <c r="DF607" s="20"/>
      <c r="DG607" s="20"/>
      <c r="DH607" s="20"/>
      <c r="DI607" s="20"/>
      <c r="DJ607" s="20"/>
      <c r="DK607" s="20"/>
      <c r="DL607" s="20"/>
      <c r="DM607" s="20"/>
      <c r="DN607" s="20"/>
      <c r="DO607" s="20"/>
      <c r="DP607" s="20"/>
      <c r="DQ607" s="20"/>
      <c r="DR607" s="20"/>
      <c r="DS607" s="20"/>
      <c r="DT607" s="20"/>
      <c r="DU607" s="20"/>
      <c r="DV607" s="20"/>
      <c r="DW607" s="20"/>
      <c r="DX607" s="20"/>
      <c r="DY607" s="20"/>
      <c r="DZ607" s="20"/>
      <c r="EA607" s="20"/>
      <c r="EB607" s="20"/>
      <c r="EC607" s="20"/>
      <c r="ED607" s="20"/>
      <c r="EE607" s="20"/>
      <c r="EF607" s="20"/>
      <c r="EG607" s="20"/>
      <c r="EH607" s="20"/>
      <c r="EI607" s="20"/>
      <c r="EJ607" s="20"/>
      <c r="EK607" s="20"/>
      <c r="EL607" s="20"/>
      <c r="EM607" s="20"/>
      <c r="EN607" s="20"/>
      <c r="EO607" s="20"/>
      <c r="EP607" s="20"/>
      <c r="EQ607" s="20"/>
      <c r="ER607" s="20"/>
      <c r="ES607" s="20"/>
      <c r="ET607" s="20"/>
      <c r="EU607" s="20"/>
      <c r="EV607" s="20"/>
      <c r="EW607" s="20"/>
      <c r="EX607" s="20"/>
      <c r="EY607" s="20"/>
      <c r="EZ607" s="20"/>
      <c r="FA607" s="20"/>
      <c r="FB607" s="20"/>
      <c r="FC607" s="20"/>
      <c r="FD607" s="20"/>
      <c r="FE607" s="20"/>
      <c r="FF607" s="20"/>
      <c r="FG607" s="20"/>
      <c r="FH607" s="20"/>
      <c r="FI607" s="20"/>
      <c r="FJ607" s="20"/>
      <c r="FK607" s="20"/>
      <c r="FL607" s="20"/>
      <c r="FM607" s="20"/>
      <c r="FN607" s="20"/>
      <c r="FO607" s="20"/>
      <c r="FP607" s="20"/>
      <c r="FQ607" s="20"/>
      <c r="FR607" s="20"/>
      <c r="FS607" s="20"/>
      <c r="FT607" s="20"/>
      <c r="FU607" s="20"/>
      <c r="FV607" s="20"/>
      <c r="FW607" s="20"/>
      <c r="FX607" s="20"/>
      <c r="FY607" s="20"/>
      <c r="FZ607" s="20"/>
      <c r="GA607" s="20"/>
      <c r="GB607" s="20"/>
      <c r="GC607" s="20"/>
      <c r="GD607" s="20"/>
      <c r="GE607" s="20"/>
      <c r="GF607" s="20"/>
      <c r="GG607" s="20"/>
      <c r="GH607" s="20"/>
      <c r="GI607" s="20"/>
      <c r="GJ607" s="20"/>
      <c r="GK607" s="20"/>
      <c r="GL607" s="20"/>
      <c r="GM607" s="20"/>
      <c r="GN607" s="20"/>
      <c r="GO607" s="20"/>
      <c r="GP607" s="20"/>
      <c r="GQ607" s="20"/>
      <c r="GR607" s="20"/>
      <c r="GS607" s="20"/>
      <c r="GT607" s="20"/>
      <c r="GU607" s="20"/>
      <c r="GV607" s="20"/>
      <c r="GW607" s="20"/>
      <c r="GX607" s="20"/>
      <c r="GY607" s="20"/>
      <c r="GZ607" s="20"/>
      <c r="HA607" s="20"/>
      <c r="HB607" s="20"/>
      <c r="HC607" s="20"/>
      <c r="HD607" s="20"/>
      <c r="HE607" s="20"/>
      <c r="HF607" s="20"/>
      <c r="HG607" s="20"/>
      <c r="HH607" s="20"/>
      <c r="HI607" s="20"/>
      <c r="HJ607" s="20"/>
      <c r="HK607" s="20"/>
      <c r="HL607" s="20"/>
      <c r="HM607" s="20"/>
      <c r="HN607" s="20"/>
      <c r="HO607" s="20"/>
      <c r="HP607" s="20"/>
      <c r="HQ607" s="20"/>
      <c r="HR607" s="20"/>
      <c r="HS607" s="20"/>
      <c r="HT607" s="20"/>
      <c r="HU607" s="20"/>
      <c r="HV607" s="20"/>
      <c r="HW607" s="20"/>
      <c r="HX607" s="20"/>
      <c r="HY607" s="20"/>
    </row>
    <row r="608" spans="1:233" s="21" customFormat="1" ht="15" customHeight="1" x14ac:dyDescent="0.2">
      <c r="A608" s="18" t="str">
        <f>IF('Lulusan MTs'!A608="","-",IF(LEN('Lulusan MTs'!A608)&lt;&gt;12,"Tidak valid","OK"))</f>
        <v>-</v>
      </c>
      <c r="B608" s="19" t="str">
        <f>IF('Lulusan MTs'!B608="","-",IF(LEN('Lulusan MTs'!B608)&lt;5,"Cek lagi","OK"))</f>
        <v>-</v>
      </c>
      <c r="C608" s="19" t="str">
        <f>IF('Lulusan MTs'!C608="","-",IF('Lulusan MTs'!C608="MTsN","OK",IF('Lulusan MTs'!C608="MTsS","OK","Tidak valid")))</f>
        <v>-</v>
      </c>
      <c r="D608" s="19" t="str">
        <f>IF('Lulusan MTs'!D608="","-",IF(LEN('Lulusan MTs'!D608)&lt;5,"Cek lagi","OK"))</f>
        <v>-</v>
      </c>
      <c r="E608" s="19" t="str">
        <f>IF('Lulusan MTs'!E608="","-",IF(LEN('Lulusan MTs'!E608)&lt;4,"Cek lagi","OK"))</f>
        <v>-</v>
      </c>
      <c r="F608" s="19" t="str">
        <f>IF('Lulusan MTs'!F608="","-",IF(LEN('Lulusan MTs'!F608)&lt;4,"Cek lagi","OK"))</f>
        <v>-</v>
      </c>
      <c r="G608" s="19" t="str">
        <f>IF('Lulusan MTs'!G608="","-",IF(LEN('Lulusan MTs'!G608)&lt;4,"Cek lagi","OK"))</f>
        <v>-</v>
      </c>
      <c r="H608" s="19" t="str">
        <f>IF('Lulusan MTs'!H608="","-",IF(LEN('Lulusan MTs'!H608)&lt;&gt;18,"Tidak valid",IF(VALUE('Lulusan MTs'!H608)&lt;0,"Cek lagi","OK")))</f>
        <v>-</v>
      </c>
      <c r="I608" s="19" t="str">
        <f>IF('Lulusan MTs'!I608="","-",IF(LEN('Lulusan MTs'!I608)&lt;&gt;10,"Tidak valid",IF(VALUE('Lulusan MTs'!I608)&lt;0,"Cek lagi","OK")))</f>
        <v>-</v>
      </c>
      <c r="J608" s="19" t="str">
        <f>IF('Lulusan MTs'!J608="","-",IF(LEN('Lulusan MTs'!J608)&lt;4,"Cek lagi","OK"))</f>
        <v>-</v>
      </c>
      <c r="K608" s="19" t="str">
        <f>IF('Lulusan MTs'!K608="","-",IF(LEN('Lulusan MTs'!K608)&lt;4,"Cek lagi","OK"))</f>
        <v>-</v>
      </c>
      <c r="L608" s="18" t="str">
        <f>IF('Lulusan MTs'!L608="","-",IF(VALUE(LEFT('Lulusan MTs'!L608,2))&gt;31,"Tanggal tidak valid",IF(VALUE(LEFT(RIGHT('Lulusan MTs'!L608,7),2))&gt;12,"Bulan tidak valid",IF(VALUE(RIGHT('Lulusan MTs'!L608,4))&gt;2003,"Umur terlalu tua",IF(VALUE(RIGHT('Lulusan MTs'!L608,4))&lt;1996,"Umur terlalu tua","OK")))))</f>
        <v>-</v>
      </c>
      <c r="M608" s="19" t="str">
        <f>IF('Lulusan MTs'!M608="","-",IF('Lulusan MTs'!M608="L","OK",IF('Lulusan MTs'!M608="P","OK","Tidak valid")))</f>
        <v>-</v>
      </c>
      <c r="N608" s="19" t="str">
        <f>IF('Lulusan MTs'!N608="","-",IF('Lulusan MTs'!N608&gt;400,"Tidak valid",IF('Lulusan MTs'!N608&lt;1,"Tidak valid","OK")))</f>
        <v>-</v>
      </c>
      <c r="O608" s="19" t="str">
        <f>IF('Lulusan MTs'!O608="","-",IF('Lulusan MTs'!O608&gt;100,"Tidak valid",IF('Lulusan MTs'!O608&lt;1,"Tidak valid","OK")))</f>
        <v>-</v>
      </c>
      <c r="P608" s="19" t="str">
        <f>IF('Lulusan MTs'!P608="","-",IF('Lulusan MTs'!P608&gt;6,"Cek lagi",IF('Lulusan MTs'!P608&lt;2,"Cek lagi","OK")))</f>
        <v>-</v>
      </c>
      <c r="Q608" s="19" t="str">
        <f>IF('Lulusan MTs'!Q608="","-",IF('Lulusan MTs'!Q608&gt;8,"Tidak valid",IF('Lulusan MTs'!Q608&lt;1,"Tidak valid","OK")))</f>
        <v>-</v>
      </c>
      <c r="R608" s="75" t="str">
        <f>IF('Lulusan MTs'!R608="","-",IF(LEN('Lulusan MTs'!R608)&lt;16,"Cek lagi","OK"))</f>
        <v>-</v>
      </c>
      <c r="S608" s="19" t="str">
        <f>IF('Lulusan MTs'!S608="","-",IF('Lulusan MTs'!S608&gt;6,"Tidak valid",IF('Lulusan MTs'!S608&lt;1,"Tidak valid","OK")))</f>
        <v>-</v>
      </c>
      <c r="T608" s="18" t="str">
        <f>IF('Lulusan MTs'!T608="","-",IF(VALUE(LEFT('Lulusan MTs'!T608,2))&gt;31,"Tanggal tidak valid",IF(VALUE(LEFT(RIGHT('Lulusan MTs'!T608,7),2))&gt;12,"Bulan tidak valid",IF(VALUE(RIGHT('Lulusan MTs'!T608,4))&lt;2010,"Cek lagi Tahun Masuk",IF(VALUE(RIGHT('Lulusan MTs'!T608,4))&gt;2014,"Cek lagi Tahun Masuk","OK")))))</f>
        <v>-</v>
      </c>
      <c r="U608" s="76" t="str">
        <f>IF('Lulusan MTs'!U608="","-",IF(LEN('Lulusan MTs'!U608)&lt;&gt;20,"Tidak valid","OK"))</f>
        <v>-</v>
      </c>
      <c r="V608" s="19" t="str">
        <f>IF('Lulusan MTs'!V608="","-",IF('Lulusan MTs'!V608&gt;3,"Tidak valid",IF('Lulusan MTs'!V608&lt;1,"Tidak valid","OK")))</f>
        <v>-</v>
      </c>
      <c r="W608" s="76" t="str">
        <f>IF('Lulusan MTs'!J608&lt;&gt;"",IF('Lulusan MTs'!W608="","Wajib Diisi","OK"),"-")</f>
        <v>-</v>
      </c>
      <c r="X608" s="76" t="str">
        <f>IF('Lulusan MTs'!J608&lt;&gt;"",IF('Lulusan MTs'!X608="","Wajib Diisi","OK"),"-")</f>
        <v>-</v>
      </c>
      <c r="Y608" s="18" t="str">
        <f>IF('Lulusan MTs'!Y608="","-",IF(VALUE(LEFT('Lulusan MTs'!Y608,2))&gt;31,"Tanggal tidak valid",IF(VALUE(LEFT(RIGHT('Lulusan MTs'!Y608,7),2))&gt;12,"Bulan tidak valid",IF(VALUE(RIGHT('Lulusan MTs'!Y608,4))&lt;&gt;2016,"Cek lagi Tahun Lulus","OK"))))</f>
        <v>-</v>
      </c>
      <c r="Z608" s="19" t="str">
        <f>IF('Lulusan MTs'!Z608="","-",IF('Lulusan MTs'!Z608&gt;100,"Tidak valid",IF('Lulusan MTs'!Z608&lt;1,"Tidak valid","OK")))</f>
        <v>-</v>
      </c>
      <c r="AA608" s="19" t="str">
        <f>IF('Lulusan MTs'!AA608="","-",IF('Lulusan MTs'!AA608&gt;100,"Tidak valid",IF('Lulusan MTs'!AA608&lt;1,"Tidak valid","OK")))</f>
        <v>-</v>
      </c>
      <c r="AB608" s="19" t="str">
        <f>IF('Lulusan MTs'!AB608="","-",IF('Lulusan MTs'!AB608&gt;100,"Tidak valid",IF('Lulusan MTs'!AB608&lt;1,"Tidak valid","OK")))</f>
        <v>-</v>
      </c>
      <c r="AC608" s="19" t="str">
        <f>IF('Lulusan MTs'!AC608="","-",IF('Lulusan MTs'!AC608&gt;100,"Tidak valid",IF('Lulusan MTs'!AC608&lt;1,"Tidak valid","OK")))</f>
        <v>-</v>
      </c>
      <c r="AD608" s="19" t="str">
        <f>IF('Lulusan MTs'!AD608="","-",IF('Lulusan MTs'!AD608&gt;100,"Tidak valid",IF('Lulusan MTs'!AD608&lt;1,"Tidak valid","OK")))</f>
        <v>-</v>
      </c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  <c r="AV608" s="20"/>
      <c r="AW608" s="20"/>
      <c r="AX608" s="20"/>
      <c r="AY608" s="20"/>
      <c r="AZ608" s="20"/>
      <c r="BA608" s="20"/>
      <c r="BB608" s="20"/>
      <c r="BC608" s="20"/>
      <c r="BD608" s="20"/>
      <c r="BE608" s="20"/>
      <c r="BF608" s="20"/>
      <c r="BG608" s="20"/>
      <c r="BH608" s="20"/>
      <c r="BI608" s="20"/>
      <c r="BJ608" s="20"/>
      <c r="BK608" s="20"/>
      <c r="BL608" s="20"/>
      <c r="BM608" s="20"/>
      <c r="BN608" s="20"/>
      <c r="BO608" s="20"/>
      <c r="BP608" s="20"/>
      <c r="BQ608" s="20"/>
      <c r="BR608" s="20"/>
      <c r="BS608" s="20"/>
      <c r="BT608" s="20"/>
      <c r="BU608" s="20"/>
      <c r="BV608" s="20"/>
      <c r="BW608" s="20"/>
      <c r="BX608" s="20"/>
      <c r="BY608" s="20"/>
      <c r="BZ608" s="20"/>
      <c r="CA608" s="20"/>
      <c r="CB608" s="20"/>
      <c r="CC608" s="20"/>
      <c r="CD608" s="20"/>
      <c r="CE608" s="20"/>
      <c r="CF608" s="20"/>
      <c r="CG608" s="20"/>
      <c r="CH608" s="20"/>
      <c r="CI608" s="20"/>
      <c r="CJ608" s="20"/>
      <c r="CK608" s="20"/>
      <c r="CL608" s="20"/>
      <c r="CM608" s="20"/>
      <c r="CN608" s="20"/>
      <c r="CO608" s="20"/>
      <c r="CP608" s="20"/>
      <c r="CQ608" s="20"/>
      <c r="CR608" s="20"/>
      <c r="CS608" s="20"/>
      <c r="CT608" s="20"/>
      <c r="CU608" s="20"/>
      <c r="CV608" s="20"/>
      <c r="CW608" s="20"/>
      <c r="CX608" s="20"/>
      <c r="CY608" s="20"/>
      <c r="CZ608" s="20"/>
      <c r="DA608" s="20"/>
      <c r="DB608" s="20"/>
      <c r="DC608" s="20"/>
      <c r="DD608" s="20"/>
      <c r="DE608" s="20"/>
      <c r="DF608" s="20"/>
      <c r="DG608" s="20"/>
      <c r="DH608" s="20"/>
      <c r="DI608" s="20"/>
      <c r="DJ608" s="20"/>
      <c r="DK608" s="20"/>
      <c r="DL608" s="20"/>
      <c r="DM608" s="20"/>
      <c r="DN608" s="20"/>
      <c r="DO608" s="20"/>
      <c r="DP608" s="20"/>
      <c r="DQ608" s="20"/>
      <c r="DR608" s="20"/>
      <c r="DS608" s="20"/>
      <c r="DT608" s="20"/>
      <c r="DU608" s="20"/>
      <c r="DV608" s="20"/>
      <c r="DW608" s="20"/>
      <c r="DX608" s="20"/>
      <c r="DY608" s="20"/>
      <c r="DZ608" s="20"/>
      <c r="EA608" s="20"/>
      <c r="EB608" s="20"/>
      <c r="EC608" s="20"/>
      <c r="ED608" s="20"/>
      <c r="EE608" s="20"/>
      <c r="EF608" s="20"/>
      <c r="EG608" s="20"/>
      <c r="EH608" s="20"/>
      <c r="EI608" s="20"/>
      <c r="EJ608" s="20"/>
      <c r="EK608" s="20"/>
      <c r="EL608" s="20"/>
      <c r="EM608" s="20"/>
      <c r="EN608" s="20"/>
      <c r="EO608" s="20"/>
      <c r="EP608" s="20"/>
      <c r="EQ608" s="20"/>
      <c r="ER608" s="20"/>
      <c r="ES608" s="20"/>
      <c r="ET608" s="20"/>
      <c r="EU608" s="20"/>
      <c r="EV608" s="20"/>
      <c r="EW608" s="20"/>
      <c r="EX608" s="20"/>
      <c r="EY608" s="20"/>
      <c r="EZ608" s="20"/>
      <c r="FA608" s="20"/>
      <c r="FB608" s="20"/>
      <c r="FC608" s="20"/>
      <c r="FD608" s="20"/>
      <c r="FE608" s="20"/>
      <c r="FF608" s="20"/>
      <c r="FG608" s="20"/>
      <c r="FH608" s="20"/>
      <c r="FI608" s="20"/>
      <c r="FJ608" s="20"/>
      <c r="FK608" s="20"/>
      <c r="FL608" s="20"/>
      <c r="FM608" s="20"/>
      <c r="FN608" s="20"/>
      <c r="FO608" s="20"/>
      <c r="FP608" s="20"/>
      <c r="FQ608" s="20"/>
      <c r="FR608" s="20"/>
      <c r="FS608" s="20"/>
      <c r="FT608" s="20"/>
      <c r="FU608" s="20"/>
      <c r="FV608" s="20"/>
      <c r="FW608" s="20"/>
      <c r="FX608" s="20"/>
      <c r="FY608" s="20"/>
      <c r="FZ608" s="20"/>
      <c r="GA608" s="20"/>
      <c r="GB608" s="20"/>
      <c r="GC608" s="20"/>
      <c r="GD608" s="20"/>
      <c r="GE608" s="20"/>
      <c r="GF608" s="20"/>
      <c r="GG608" s="20"/>
      <c r="GH608" s="20"/>
      <c r="GI608" s="20"/>
      <c r="GJ608" s="20"/>
      <c r="GK608" s="20"/>
      <c r="GL608" s="20"/>
      <c r="GM608" s="20"/>
      <c r="GN608" s="20"/>
      <c r="GO608" s="20"/>
      <c r="GP608" s="20"/>
      <c r="GQ608" s="20"/>
      <c r="GR608" s="20"/>
      <c r="GS608" s="20"/>
      <c r="GT608" s="20"/>
      <c r="GU608" s="20"/>
      <c r="GV608" s="20"/>
      <c r="GW608" s="20"/>
      <c r="GX608" s="20"/>
      <c r="GY608" s="20"/>
      <c r="GZ608" s="20"/>
      <c r="HA608" s="20"/>
      <c r="HB608" s="20"/>
      <c r="HC608" s="20"/>
      <c r="HD608" s="20"/>
      <c r="HE608" s="20"/>
      <c r="HF608" s="20"/>
      <c r="HG608" s="20"/>
      <c r="HH608" s="20"/>
      <c r="HI608" s="20"/>
      <c r="HJ608" s="20"/>
      <c r="HK608" s="20"/>
      <c r="HL608" s="20"/>
      <c r="HM608" s="20"/>
      <c r="HN608" s="20"/>
      <c r="HO608" s="20"/>
      <c r="HP608" s="20"/>
      <c r="HQ608" s="20"/>
      <c r="HR608" s="20"/>
      <c r="HS608" s="20"/>
      <c r="HT608" s="20"/>
      <c r="HU608" s="20"/>
      <c r="HV608" s="20"/>
      <c r="HW608" s="20"/>
      <c r="HX608" s="20"/>
      <c r="HY608" s="20"/>
    </row>
    <row r="609" spans="1:233" s="21" customFormat="1" ht="15" customHeight="1" x14ac:dyDescent="0.2">
      <c r="A609" s="18" t="str">
        <f>IF('Lulusan MTs'!A609="","-",IF(LEN('Lulusan MTs'!A609)&lt;&gt;12,"Tidak valid","OK"))</f>
        <v>-</v>
      </c>
      <c r="B609" s="19" t="str">
        <f>IF('Lulusan MTs'!B609="","-",IF(LEN('Lulusan MTs'!B609)&lt;5,"Cek lagi","OK"))</f>
        <v>-</v>
      </c>
      <c r="C609" s="19" t="str">
        <f>IF('Lulusan MTs'!C609="","-",IF('Lulusan MTs'!C609="MTsN","OK",IF('Lulusan MTs'!C609="MTsS","OK","Tidak valid")))</f>
        <v>-</v>
      </c>
      <c r="D609" s="19" t="str">
        <f>IF('Lulusan MTs'!D609="","-",IF(LEN('Lulusan MTs'!D609)&lt;5,"Cek lagi","OK"))</f>
        <v>-</v>
      </c>
      <c r="E609" s="19" t="str">
        <f>IF('Lulusan MTs'!E609="","-",IF(LEN('Lulusan MTs'!E609)&lt;4,"Cek lagi","OK"))</f>
        <v>-</v>
      </c>
      <c r="F609" s="19" t="str">
        <f>IF('Lulusan MTs'!F609="","-",IF(LEN('Lulusan MTs'!F609)&lt;4,"Cek lagi","OK"))</f>
        <v>-</v>
      </c>
      <c r="G609" s="19" t="str">
        <f>IF('Lulusan MTs'!G609="","-",IF(LEN('Lulusan MTs'!G609)&lt;4,"Cek lagi","OK"))</f>
        <v>-</v>
      </c>
      <c r="H609" s="19" t="str">
        <f>IF('Lulusan MTs'!H609="","-",IF(LEN('Lulusan MTs'!H609)&lt;&gt;18,"Tidak valid",IF(VALUE('Lulusan MTs'!H609)&lt;0,"Cek lagi","OK")))</f>
        <v>-</v>
      </c>
      <c r="I609" s="19" t="str">
        <f>IF('Lulusan MTs'!I609="","-",IF(LEN('Lulusan MTs'!I609)&lt;&gt;10,"Tidak valid",IF(VALUE('Lulusan MTs'!I609)&lt;0,"Cek lagi","OK")))</f>
        <v>-</v>
      </c>
      <c r="J609" s="19" t="str">
        <f>IF('Lulusan MTs'!J609="","-",IF(LEN('Lulusan MTs'!J609)&lt;4,"Cek lagi","OK"))</f>
        <v>-</v>
      </c>
      <c r="K609" s="19" t="str">
        <f>IF('Lulusan MTs'!K609="","-",IF(LEN('Lulusan MTs'!K609)&lt;4,"Cek lagi","OK"))</f>
        <v>-</v>
      </c>
      <c r="L609" s="18" t="str">
        <f>IF('Lulusan MTs'!L609="","-",IF(VALUE(LEFT('Lulusan MTs'!L609,2))&gt;31,"Tanggal tidak valid",IF(VALUE(LEFT(RIGHT('Lulusan MTs'!L609,7),2))&gt;12,"Bulan tidak valid",IF(VALUE(RIGHT('Lulusan MTs'!L609,4))&gt;2003,"Umur terlalu tua",IF(VALUE(RIGHT('Lulusan MTs'!L609,4))&lt;1996,"Umur terlalu tua","OK")))))</f>
        <v>-</v>
      </c>
      <c r="M609" s="19" t="str">
        <f>IF('Lulusan MTs'!M609="","-",IF('Lulusan MTs'!M609="L","OK",IF('Lulusan MTs'!M609="P","OK","Tidak valid")))</f>
        <v>-</v>
      </c>
      <c r="N609" s="19" t="str">
        <f>IF('Lulusan MTs'!N609="","-",IF('Lulusan MTs'!N609&gt;400,"Tidak valid",IF('Lulusan MTs'!N609&lt;1,"Tidak valid","OK")))</f>
        <v>-</v>
      </c>
      <c r="O609" s="19" t="str">
        <f>IF('Lulusan MTs'!O609="","-",IF('Lulusan MTs'!O609&gt;100,"Tidak valid",IF('Lulusan MTs'!O609&lt;1,"Tidak valid","OK")))</f>
        <v>-</v>
      </c>
      <c r="P609" s="19" t="str">
        <f>IF('Lulusan MTs'!P609="","-",IF('Lulusan MTs'!P609&gt;6,"Cek lagi",IF('Lulusan MTs'!P609&lt;2,"Cek lagi","OK")))</f>
        <v>-</v>
      </c>
      <c r="Q609" s="19" t="str">
        <f>IF('Lulusan MTs'!Q609="","-",IF('Lulusan MTs'!Q609&gt;8,"Tidak valid",IF('Lulusan MTs'!Q609&lt;1,"Tidak valid","OK")))</f>
        <v>-</v>
      </c>
      <c r="R609" s="75" t="str">
        <f>IF('Lulusan MTs'!R609="","-",IF(LEN('Lulusan MTs'!R609)&lt;16,"Cek lagi","OK"))</f>
        <v>-</v>
      </c>
      <c r="S609" s="19" t="str">
        <f>IF('Lulusan MTs'!S609="","-",IF('Lulusan MTs'!S609&gt;6,"Tidak valid",IF('Lulusan MTs'!S609&lt;1,"Tidak valid","OK")))</f>
        <v>-</v>
      </c>
      <c r="T609" s="18" t="str">
        <f>IF('Lulusan MTs'!T609="","-",IF(VALUE(LEFT('Lulusan MTs'!T609,2))&gt;31,"Tanggal tidak valid",IF(VALUE(LEFT(RIGHT('Lulusan MTs'!T609,7),2))&gt;12,"Bulan tidak valid",IF(VALUE(RIGHT('Lulusan MTs'!T609,4))&lt;2010,"Cek lagi Tahun Masuk",IF(VALUE(RIGHT('Lulusan MTs'!T609,4))&gt;2014,"Cek lagi Tahun Masuk","OK")))))</f>
        <v>-</v>
      </c>
      <c r="U609" s="76" t="str">
        <f>IF('Lulusan MTs'!U609="","-",IF(LEN('Lulusan MTs'!U609)&lt;&gt;20,"Tidak valid","OK"))</f>
        <v>-</v>
      </c>
      <c r="V609" s="19" t="str">
        <f>IF('Lulusan MTs'!V609="","-",IF('Lulusan MTs'!V609&gt;3,"Tidak valid",IF('Lulusan MTs'!V609&lt;1,"Tidak valid","OK")))</f>
        <v>-</v>
      </c>
      <c r="W609" s="76" t="str">
        <f>IF('Lulusan MTs'!J609&lt;&gt;"",IF('Lulusan MTs'!W609="","Wajib Diisi","OK"),"-")</f>
        <v>-</v>
      </c>
      <c r="X609" s="76" t="str">
        <f>IF('Lulusan MTs'!J609&lt;&gt;"",IF('Lulusan MTs'!X609="","Wajib Diisi","OK"),"-")</f>
        <v>-</v>
      </c>
      <c r="Y609" s="18" t="str">
        <f>IF('Lulusan MTs'!Y609="","-",IF(VALUE(LEFT('Lulusan MTs'!Y609,2))&gt;31,"Tanggal tidak valid",IF(VALUE(LEFT(RIGHT('Lulusan MTs'!Y609,7),2))&gt;12,"Bulan tidak valid",IF(VALUE(RIGHT('Lulusan MTs'!Y609,4))&lt;&gt;2016,"Cek lagi Tahun Lulus","OK"))))</f>
        <v>-</v>
      </c>
      <c r="Z609" s="19" t="str">
        <f>IF('Lulusan MTs'!Z609="","-",IF('Lulusan MTs'!Z609&gt;100,"Tidak valid",IF('Lulusan MTs'!Z609&lt;1,"Tidak valid","OK")))</f>
        <v>-</v>
      </c>
      <c r="AA609" s="19" t="str">
        <f>IF('Lulusan MTs'!AA609="","-",IF('Lulusan MTs'!AA609&gt;100,"Tidak valid",IF('Lulusan MTs'!AA609&lt;1,"Tidak valid","OK")))</f>
        <v>-</v>
      </c>
      <c r="AB609" s="19" t="str">
        <f>IF('Lulusan MTs'!AB609="","-",IF('Lulusan MTs'!AB609&gt;100,"Tidak valid",IF('Lulusan MTs'!AB609&lt;1,"Tidak valid","OK")))</f>
        <v>-</v>
      </c>
      <c r="AC609" s="19" t="str">
        <f>IF('Lulusan MTs'!AC609="","-",IF('Lulusan MTs'!AC609&gt;100,"Tidak valid",IF('Lulusan MTs'!AC609&lt;1,"Tidak valid","OK")))</f>
        <v>-</v>
      </c>
      <c r="AD609" s="19" t="str">
        <f>IF('Lulusan MTs'!AD609="","-",IF('Lulusan MTs'!AD609&gt;100,"Tidak valid",IF('Lulusan MTs'!AD609&lt;1,"Tidak valid","OK")))</f>
        <v>-</v>
      </c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0"/>
      <c r="AU609" s="20"/>
      <c r="AV609" s="20"/>
      <c r="AW609" s="20"/>
      <c r="AX609" s="20"/>
      <c r="AY609" s="20"/>
      <c r="AZ609" s="20"/>
      <c r="BA609" s="20"/>
      <c r="BB609" s="20"/>
      <c r="BC609" s="20"/>
      <c r="BD609" s="20"/>
      <c r="BE609" s="20"/>
      <c r="BF609" s="20"/>
      <c r="BG609" s="20"/>
      <c r="BH609" s="20"/>
      <c r="BI609" s="20"/>
      <c r="BJ609" s="20"/>
      <c r="BK609" s="20"/>
      <c r="BL609" s="20"/>
      <c r="BM609" s="20"/>
      <c r="BN609" s="20"/>
      <c r="BO609" s="20"/>
      <c r="BP609" s="20"/>
      <c r="BQ609" s="20"/>
      <c r="BR609" s="20"/>
      <c r="BS609" s="20"/>
      <c r="BT609" s="20"/>
      <c r="BU609" s="20"/>
      <c r="BV609" s="20"/>
      <c r="BW609" s="20"/>
      <c r="BX609" s="20"/>
      <c r="BY609" s="20"/>
      <c r="BZ609" s="20"/>
      <c r="CA609" s="20"/>
      <c r="CB609" s="20"/>
      <c r="CC609" s="20"/>
      <c r="CD609" s="20"/>
      <c r="CE609" s="20"/>
      <c r="CF609" s="20"/>
      <c r="CG609" s="20"/>
      <c r="CH609" s="20"/>
      <c r="CI609" s="20"/>
      <c r="CJ609" s="20"/>
      <c r="CK609" s="20"/>
      <c r="CL609" s="20"/>
      <c r="CM609" s="20"/>
      <c r="CN609" s="20"/>
      <c r="CO609" s="20"/>
      <c r="CP609" s="20"/>
      <c r="CQ609" s="20"/>
      <c r="CR609" s="20"/>
      <c r="CS609" s="20"/>
      <c r="CT609" s="20"/>
      <c r="CU609" s="20"/>
      <c r="CV609" s="20"/>
      <c r="CW609" s="20"/>
      <c r="CX609" s="20"/>
      <c r="CY609" s="20"/>
      <c r="CZ609" s="20"/>
      <c r="DA609" s="20"/>
      <c r="DB609" s="20"/>
      <c r="DC609" s="20"/>
      <c r="DD609" s="20"/>
      <c r="DE609" s="20"/>
      <c r="DF609" s="20"/>
      <c r="DG609" s="20"/>
      <c r="DH609" s="20"/>
      <c r="DI609" s="20"/>
      <c r="DJ609" s="20"/>
      <c r="DK609" s="20"/>
      <c r="DL609" s="20"/>
      <c r="DM609" s="20"/>
      <c r="DN609" s="20"/>
      <c r="DO609" s="20"/>
      <c r="DP609" s="20"/>
      <c r="DQ609" s="20"/>
      <c r="DR609" s="20"/>
      <c r="DS609" s="20"/>
      <c r="DT609" s="20"/>
      <c r="DU609" s="20"/>
      <c r="DV609" s="20"/>
      <c r="DW609" s="20"/>
      <c r="DX609" s="20"/>
      <c r="DY609" s="20"/>
      <c r="DZ609" s="20"/>
      <c r="EA609" s="20"/>
      <c r="EB609" s="20"/>
      <c r="EC609" s="20"/>
      <c r="ED609" s="20"/>
      <c r="EE609" s="20"/>
      <c r="EF609" s="20"/>
      <c r="EG609" s="20"/>
      <c r="EH609" s="20"/>
      <c r="EI609" s="20"/>
      <c r="EJ609" s="20"/>
      <c r="EK609" s="20"/>
      <c r="EL609" s="20"/>
      <c r="EM609" s="20"/>
      <c r="EN609" s="20"/>
      <c r="EO609" s="20"/>
      <c r="EP609" s="20"/>
      <c r="EQ609" s="20"/>
      <c r="ER609" s="20"/>
      <c r="ES609" s="20"/>
      <c r="ET609" s="20"/>
      <c r="EU609" s="20"/>
      <c r="EV609" s="20"/>
      <c r="EW609" s="20"/>
      <c r="EX609" s="20"/>
      <c r="EY609" s="20"/>
      <c r="EZ609" s="20"/>
      <c r="FA609" s="20"/>
      <c r="FB609" s="20"/>
      <c r="FC609" s="20"/>
      <c r="FD609" s="20"/>
      <c r="FE609" s="20"/>
      <c r="FF609" s="20"/>
      <c r="FG609" s="20"/>
      <c r="FH609" s="20"/>
      <c r="FI609" s="20"/>
      <c r="FJ609" s="20"/>
      <c r="FK609" s="20"/>
      <c r="FL609" s="20"/>
      <c r="FM609" s="20"/>
      <c r="FN609" s="20"/>
      <c r="FO609" s="20"/>
      <c r="FP609" s="20"/>
      <c r="FQ609" s="20"/>
      <c r="FR609" s="20"/>
      <c r="FS609" s="20"/>
      <c r="FT609" s="20"/>
      <c r="FU609" s="20"/>
      <c r="FV609" s="20"/>
      <c r="FW609" s="20"/>
      <c r="FX609" s="20"/>
      <c r="FY609" s="20"/>
      <c r="FZ609" s="20"/>
      <c r="GA609" s="20"/>
      <c r="GB609" s="20"/>
      <c r="GC609" s="20"/>
      <c r="GD609" s="20"/>
      <c r="GE609" s="20"/>
      <c r="GF609" s="20"/>
      <c r="GG609" s="20"/>
      <c r="GH609" s="20"/>
      <c r="GI609" s="20"/>
      <c r="GJ609" s="20"/>
      <c r="GK609" s="20"/>
      <c r="GL609" s="20"/>
      <c r="GM609" s="20"/>
      <c r="GN609" s="20"/>
      <c r="GO609" s="20"/>
      <c r="GP609" s="20"/>
      <c r="GQ609" s="20"/>
      <c r="GR609" s="20"/>
      <c r="GS609" s="20"/>
      <c r="GT609" s="20"/>
      <c r="GU609" s="20"/>
      <c r="GV609" s="20"/>
      <c r="GW609" s="20"/>
      <c r="GX609" s="20"/>
      <c r="GY609" s="20"/>
      <c r="GZ609" s="20"/>
      <c r="HA609" s="20"/>
      <c r="HB609" s="20"/>
      <c r="HC609" s="20"/>
      <c r="HD609" s="20"/>
      <c r="HE609" s="20"/>
      <c r="HF609" s="20"/>
      <c r="HG609" s="20"/>
      <c r="HH609" s="20"/>
      <c r="HI609" s="20"/>
      <c r="HJ609" s="20"/>
      <c r="HK609" s="20"/>
      <c r="HL609" s="20"/>
      <c r="HM609" s="20"/>
      <c r="HN609" s="20"/>
      <c r="HO609" s="20"/>
      <c r="HP609" s="20"/>
      <c r="HQ609" s="20"/>
      <c r="HR609" s="20"/>
      <c r="HS609" s="20"/>
      <c r="HT609" s="20"/>
      <c r="HU609" s="20"/>
      <c r="HV609" s="20"/>
      <c r="HW609" s="20"/>
      <c r="HX609" s="20"/>
      <c r="HY609" s="20"/>
    </row>
    <row r="610" spans="1:233" s="21" customFormat="1" ht="15" customHeight="1" x14ac:dyDescent="0.2">
      <c r="A610" s="18" t="str">
        <f>IF('Lulusan MTs'!A610="","-",IF(LEN('Lulusan MTs'!A610)&lt;&gt;12,"Tidak valid","OK"))</f>
        <v>-</v>
      </c>
      <c r="B610" s="19" t="str">
        <f>IF('Lulusan MTs'!B610="","-",IF(LEN('Lulusan MTs'!B610)&lt;5,"Cek lagi","OK"))</f>
        <v>-</v>
      </c>
      <c r="C610" s="19" t="str">
        <f>IF('Lulusan MTs'!C610="","-",IF('Lulusan MTs'!C610="MTsN","OK",IF('Lulusan MTs'!C610="MTsS","OK","Tidak valid")))</f>
        <v>-</v>
      </c>
      <c r="D610" s="19" t="str">
        <f>IF('Lulusan MTs'!D610="","-",IF(LEN('Lulusan MTs'!D610)&lt;5,"Cek lagi","OK"))</f>
        <v>-</v>
      </c>
      <c r="E610" s="19" t="str">
        <f>IF('Lulusan MTs'!E610="","-",IF(LEN('Lulusan MTs'!E610)&lt;4,"Cek lagi","OK"))</f>
        <v>-</v>
      </c>
      <c r="F610" s="19" t="str">
        <f>IF('Lulusan MTs'!F610="","-",IF(LEN('Lulusan MTs'!F610)&lt;4,"Cek lagi","OK"))</f>
        <v>-</v>
      </c>
      <c r="G610" s="19" t="str">
        <f>IF('Lulusan MTs'!G610="","-",IF(LEN('Lulusan MTs'!G610)&lt;4,"Cek lagi","OK"))</f>
        <v>-</v>
      </c>
      <c r="H610" s="19" t="str">
        <f>IF('Lulusan MTs'!H610="","-",IF(LEN('Lulusan MTs'!H610)&lt;&gt;18,"Tidak valid",IF(VALUE('Lulusan MTs'!H610)&lt;0,"Cek lagi","OK")))</f>
        <v>-</v>
      </c>
      <c r="I610" s="19" t="str">
        <f>IF('Lulusan MTs'!I610="","-",IF(LEN('Lulusan MTs'!I610)&lt;&gt;10,"Tidak valid",IF(VALUE('Lulusan MTs'!I610)&lt;0,"Cek lagi","OK")))</f>
        <v>-</v>
      </c>
      <c r="J610" s="19" t="str">
        <f>IF('Lulusan MTs'!J610="","-",IF(LEN('Lulusan MTs'!J610)&lt;4,"Cek lagi","OK"))</f>
        <v>-</v>
      </c>
      <c r="K610" s="19" t="str">
        <f>IF('Lulusan MTs'!K610="","-",IF(LEN('Lulusan MTs'!K610)&lt;4,"Cek lagi","OK"))</f>
        <v>-</v>
      </c>
      <c r="L610" s="18" t="str">
        <f>IF('Lulusan MTs'!L610="","-",IF(VALUE(LEFT('Lulusan MTs'!L610,2))&gt;31,"Tanggal tidak valid",IF(VALUE(LEFT(RIGHT('Lulusan MTs'!L610,7),2))&gt;12,"Bulan tidak valid",IF(VALUE(RIGHT('Lulusan MTs'!L610,4))&gt;2003,"Umur terlalu tua",IF(VALUE(RIGHT('Lulusan MTs'!L610,4))&lt;1996,"Umur terlalu tua","OK")))))</f>
        <v>-</v>
      </c>
      <c r="M610" s="19" t="str">
        <f>IF('Lulusan MTs'!M610="","-",IF('Lulusan MTs'!M610="L","OK",IF('Lulusan MTs'!M610="P","OK","Tidak valid")))</f>
        <v>-</v>
      </c>
      <c r="N610" s="19" t="str">
        <f>IF('Lulusan MTs'!N610="","-",IF('Lulusan MTs'!N610&gt;400,"Tidak valid",IF('Lulusan MTs'!N610&lt;1,"Tidak valid","OK")))</f>
        <v>-</v>
      </c>
      <c r="O610" s="19" t="str">
        <f>IF('Lulusan MTs'!O610="","-",IF('Lulusan MTs'!O610&gt;100,"Tidak valid",IF('Lulusan MTs'!O610&lt;1,"Tidak valid","OK")))</f>
        <v>-</v>
      </c>
      <c r="P610" s="19" t="str">
        <f>IF('Lulusan MTs'!P610="","-",IF('Lulusan MTs'!P610&gt;6,"Cek lagi",IF('Lulusan MTs'!P610&lt;2,"Cek lagi","OK")))</f>
        <v>-</v>
      </c>
      <c r="Q610" s="19" t="str">
        <f>IF('Lulusan MTs'!Q610="","-",IF('Lulusan MTs'!Q610&gt;8,"Tidak valid",IF('Lulusan MTs'!Q610&lt;1,"Tidak valid","OK")))</f>
        <v>-</v>
      </c>
      <c r="R610" s="75" t="str">
        <f>IF('Lulusan MTs'!R610="","-",IF(LEN('Lulusan MTs'!R610)&lt;16,"Cek lagi","OK"))</f>
        <v>-</v>
      </c>
      <c r="S610" s="19" t="str">
        <f>IF('Lulusan MTs'!S610="","-",IF('Lulusan MTs'!S610&gt;6,"Tidak valid",IF('Lulusan MTs'!S610&lt;1,"Tidak valid","OK")))</f>
        <v>-</v>
      </c>
      <c r="T610" s="18" t="str">
        <f>IF('Lulusan MTs'!T610="","-",IF(VALUE(LEFT('Lulusan MTs'!T610,2))&gt;31,"Tanggal tidak valid",IF(VALUE(LEFT(RIGHT('Lulusan MTs'!T610,7),2))&gt;12,"Bulan tidak valid",IF(VALUE(RIGHT('Lulusan MTs'!T610,4))&lt;2010,"Cek lagi Tahun Masuk",IF(VALUE(RIGHT('Lulusan MTs'!T610,4))&gt;2014,"Cek lagi Tahun Masuk","OK")))))</f>
        <v>-</v>
      </c>
      <c r="U610" s="76" t="str">
        <f>IF('Lulusan MTs'!U610="","-",IF(LEN('Lulusan MTs'!U610)&lt;&gt;20,"Tidak valid","OK"))</f>
        <v>-</v>
      </c>
      <c r="V610" s="19" t="str">
        <f>IF('Lulusan MTs'!V610="","-",IF('Lulusan MTs'!V610&gt;3,"Tidak valid",IF('Lulusan MTs'!V610&lt;1,"Tidak valid","OK")))</f>
        <v>-</v>
      </c>
      <c r="W610" s="76" t="str">
        <f>IF('Lulusan MTs'!J610&lt;&gt;"",IF('Lulusan MTs'!W610="","Wajib Diisi","OK"),"-")</f>
        <v>-</v>
      </c>
      <c r="X610" s="76" t="str">
        <f>IF('Lulusan MTs'!J610&lt;&gt;"",IF('Lulusan MTs'!X610="","Wajib Diisi","OK"),"-")</f>
        <v>-</v>
      </c>
      <c r="Y610" s="18" t="str">
        <f>IF('Lulusan MTs'!Y610="","-",IF(VALUE(LEFT('Lulusan MTs'!Y610,2))&gt;31,"Tanggal tidak valid",IF(VALUE(LEFT(RIGHT('Lulusan MTs'!Y610,7),2))&gt;12,"Bulan tidak valid",IF(VALUE(RIGHT('Lulusan MTs'!Y610,4))&lt;&gt;2016,"Cek lagi Tahun Lulus","OK"))))</f>
        <v>-</v>
      </c>
      <c r="Z610" s="19" t="str">
        <f>IF('Lulusan MTs'!Z610="","-",IF('Lulusan MTs'!Z610&gt;100,"Tidak valid",IF('Lulusan MTs'!Z610&lt;1,"Tidak valid","OK")))</f>
        <v>-</v>
      </c>
      <c r="AA610" s="19" t="str">
        <f>IF('Lulusan MTs'!AA610="","-",IF('Lulusan MTs'!AA610&gt;100,"Tidak valid",IF('Lulusan MTs'!AA610&lt;1,"Tidak valid","OK")))</f>
        <v>-</v>
      </c>
      <c r="AB610" s="19" t="str">
        <f>IF('Lulusan MTs'!AB610="","-",IF('Lulusan MTs'!AB610&gt;100,"Tidak valid",IF('Lulusan MTs'!AB610&lt;1,"Tidak valid","OK")))</f>
        <v>-</v>
      </c>
      <c r="AC610" s="19" t="str">
        <f>IF('Lulusan MTs'!AC610="","-",IF('Lulusan MTs'!AC610&gt;100,"Tidak valid",IF('Lulusan MTs'!AC610&lt;1,"Tidak valid","OK")))</f>
        <v>-</v>
      </c>
      <c r="AD610" s="19" t="str">
        <f>IF('Lulusan MTs'!AD610="","-",IF('Lulusan MTs'!AD610&gt;100,"Tidak valid",IF('Lulusan MTs'!AD610&lt;1,"Tidak valid","OK")))</f>
        <v>-</v>
      </c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0"/>
      <c r="AU610" s="20"/>
      <c r="AV610" s="20"/>
      <c r="AW610" s="20"/>
      <c r="AX610" s="20"/>
      <c r="AY610" s="20"/>
      <c r="AZ610" s="20"/>
      <c r="BA610" s="20"/>
      <c r="BB610" s="20"/>
      <c r="BC610" s="20"/>
      <c r="BD610" s="20"/>
      <c r="BE610" s="20"/>
      <c r="BF610" s="20"/>
      <c r="BG610" s="20"/>
      <c r="BH610" s="20"/>
      <c r="BI610" s="20"/>
      <c r="BJ610" s="20"/>
      <c r="BK610" s="20"/>
      <c r="BL610" s="20"/>
      <c r="BM610" s="20"/>
      <c r="BN610" s="20"/>
      <c r="BO610" s="20"/>
      <c r="BP610" s="20"/>
      <c r="BQ610" s="20"/>
      <c r="BR610" s="20"/>
      <c r="BS610" s="20"/>
      <c r="BT610" s="20"/>
      <c r="BU610" s="20"/>
      <c r="BV610" s="20"/>
      <c r="BW610" s="20"/>
      <c r="BX610" s="20"/>
      <c r="BY610" s="20"/>
      <c r="BZ610" s="20"/>
      <c r="CA610" s="20"/>
      <c r="CB610" s="20"/>
      <c r="CC610" s="20"/>
      <c r="CD610" s="20"/>
      <c r="CE610" s="20"/>
      <c r="CF610" s="20"/>
      <c r="CG610" s="20"/>
      <c r="CH610" s="20"/>
      <c r="CI610" s="20"/>
      <c r="CJ610" s="20"/>
      <c r="CK610" s="20"/>
      <c r="CL610" s="20"/>
      <c r="CM610" s="20"/>
      <c r="CN610" s="20"/>
      <c r="CO610" s="20"/>
      <c r="CP610" s="20"/>
      <c r="CQ610" s="20"/>
      <c r="CR610" s="20"/>
      <c r="CS610" s="20"/>
      <c r="CT610" s="20"/>
      <c r="CU610" s="20"/>
      <c r="CV610" s="20"/>
      <c r="CW610" s="20"/>
      <c r="CX610" s="20"/>
      <c r="CY610" s="20"/>
      <c r="CZ610" s="20"/>
      <c r="DA610" s="20"/>
      <c r="DB610" s="20"/>
      <c r="DC610" s="20"/>
      <c r="DD610" s="20"/>
      <c r="DE610" s="20"/>
      <c r="DF610" s="20"/>
      <c r="DG610" s="20"/>
      <c r="DH610" s="20"/>
      <c r="DI610" s="20"/>
      <c r="DJ610" s="20"/>
      <c r="DK610" s="20"/>
      <c r="DL610" s="20"/>
      <c r="DM610" s="20"/>
      <c r="DN610" s="20"/>
      <c r="DO610" s="20"/>
      <c r="DP610" s="20"/>
      <c r="DQ610" s="20"/>
      <c r="DR610" s="20"/>
      <c r="DS610" s="20"/>
      <c r="DT610" s="20"/>
      <c r="DU610" s="20"/>
      <c r="DV610" s="20"/>
      <c r="DW610" s="20"/>
      <c r="DX610" s="20"/>
      <c r="DY610" s="20"/>
      <c r="DZ610" s="20"/>
      <c r="EA610" s="20"/>
      <c r="EB610" s="20"/>
      <c r="EC610" s="20"/>
      <c r="ED610" s="20"/>
      <c r="EE610" s="20"/>
      <c r="EF610" s="20"/>
      <c r="EG610" s="20"/>
      <c r="EH610" s="20"/>
      <c r="EI610" s="20"/>
      <c r="EJ610" s="20"/>
      <c r="EK610" s="20"/>
      <c r="EL610" s="20"/>
      <c r="EM610" s="20"/>
      <c r="EN610" s="20"/>
      <c r="EO610" s="20"/>
      <c r="EP610" s="20"/>
      <c r="EQ610" s="20"/>
      <c r="ER610" s="20"/>
      <c r="ES610" s="20"/>
      <c r="ET610" s="20"/>
      <c r="EU610" s="20"/>
      <c r="EV610" s="20"/>
      <c r="EW610" s="20"/>
      <c r="EX610" s="20"/>
      <c r="EY610" s="20"/>
      <c r="EZ610" s="20"/>
      <c r="FA610" s="20"/>
      <c r="FB610" s="20"/>
      <c r="FC610" s="20"/>
      <c r="FD610" s="20"/>
      <c r="FE610" s="20"/>
      <c r="FF610" s="20"/>
      <c r="FG610" s="20"/>
      <c r="FH610" s="20"/>
      <c r="FI610" s="20"/>
      <c r="FJ610" s="20"/>
      <c r="FK610" s="20"/>
      <c r="FL610" s="20"/>
      <c r="FM610" s="20"/>
      <c r="FN610" s="20"/>
      <c r="FO610" s="20"/>
      <c r="FP610" s="20"/>
      <c r="FQ610" s="20"/>
      <c r="FR610" s="20"/>
      <c r="FS610" s="20"/>
      <c r="FT610" s="20"/>
      <c r="FU610" s="20"/>
      <c r="FV610" s="20"/>
      <c r="FW610" s="20"/>
      <c r="FX610" s="20"/>
      <c r="FY610" s="20"/>
      <c r="FZ610" s="20"/>
      <c r="GA610" s="20"/>
      <c r="GB610" s="20"/>
      <c r="GC610" s="20"/>
      <c r="GD610" s="20"/>
      <c r="GE610" s="20"/>
      <c r="GF610" s="20"/>
      <c r="GG610" s="20"/>
      <c r="GH610" s="20"/>
      <c r="GI610" s="20"/>
      <c r="GJ610" s="20"/>
      <c r="GK610" s="20"/>
      <c r="GL610" s="20"/>
      <c r="GM610" s="20"/>
      <c r="GN610" s="20"/>
      <c r="GO610" s="20"/>
      <c r="GP610" s="20"/>
      <c r="GQ610" s="20"/>
      <c r="GR610" s="20"/>
      <c r="GS610" s="20"/>
      <c r="GT610" s="20"/>
      <c r="GU610" s="20"/>
      <c r="GV610" s="20"/>
      <c r="GW610" s="20"/>
      <c r="GX610" s="20"/>
      <c r="GY610" s="20"/>
      <c r="GZ610" s="20"/>
      <c r="HA610" s="20"/>
      <c r="HB610" s="20"/>
      <c r="HC610" s="20"/>
      <c r="HD610" s="20"/>
      <c r="HE610" s="20"/>
      <c r="HF610" s="20"/>
      <c r="HG610" s="20"/>
      <c r="HH610" s="20"/>
      <c r="HI610" s="20"/>
      <c r="HJ610" s="20"/>
      <c r="HK610" s="20"/>
      <c r="HL610" s="20"/>
      <c r="HM610" s="20"/>
      <c r="HN610" s="20"/>
      <c r="HO610" s="20"/>
      <c r="HP610" s="20"/>
      <c r="HQ610" s="20"/>
      <c r="HR610" s="20"/>
      <c r="HS610" s="20"/>
      <c r="HT610" s="20"/>
      <c r="HU610" s="20"/>
      <c r="HV610" s="20"/>
      <c r="HW610" s="20"/>
      <c r="HX610" s="20"/>
      <c r="HY610" s="20"/>
    </row>
    <row r="611" spans="1:233" s="21" customFormat="1" ht="15" customHeight="1" x14ac:dyDescent="0.2">
      <c r="A611" s="18" t="str">
        <f>IF('Lulusan MTs'!A611="","-",IF(LEN('Lulusan MTs'!A611)&lt;&gt;12,"Tidak valid","OK"))</f>
        <v>-</v>
      </c>
      <c r="B611" s="19" t="str">
        <f>IF('Lulusan MTs'!B611="","-",IF(LEN('Lulusan MTs'!B611)&lt;5,"Cek lagi","OK"))</f>
        <v>-</v>
      </c>
      <c r="C611" s="19" t="str">
        <f>IF('Lulusan MTs'!C611="","-",IF('Lulusan MTs'!C611="MTsN","OK",IF('Lulusan MTs'!C611="MTsS","OK","Tidak valid")))</f>
        <v>-</v>
      </c>
      <c r="D611" s="19" t="str">
        <f>IF('Lulusan MTs'!D611="","-",IF(LEN('Lulusan MTs'!D611)&lt;5,"Cek lagi","OK"))</f>
        <v>-</v>
      </c>
      <c r="E611" s="19" t="str">
        <f>IF('Lulusan MTs'!E611="","-",IF(LEN('Lulusan MTs'!E611)&lt;4,"Cek lagi","OK"))</f>
        <v>-</v>
      </c>
      <c r="F611" s="19" t="str">
        <f>IF('Lulusan MTs'!F611="","-",IF(LEN('Lulusan MTs'!F611)&lt;4,"Cek lagi","OK"))</f>
        <v>-</v>
      </c>
      <c r="G611" s="19" t="str">
        <f>IF('Lulusan MTs'!G611="","-",IF(LEN('Lulusan MTs'!G611)&lt;4,"Cek lagi","OK"))</f>
        <v>-</v>
      </c>
      <c r="H611" s="19" t="str">
        <f>IF('Lulusan MTs'!H611="","-",IF(LEN('Lulusan MTs'!H611)&lt;&gt;18,"Tidak valid",IF(VALUE('Lulusan MTs'!H611)&lt;0,"Cek lagi","OK")))</f>
        <v>-</v>
      </c>
      <c r="I611" s="19" t="str">
        <f>IF('Lulusan MTs'!I611="","-",IF(LEN('Lulusan MTs'!I611)&lt;&gt;10,"Tidak valid",IF(VALUE('Lulusan MTs'!I611)&lt;0,"Cek lagi","OK")))</f>
        <v>-</v>
      </c>
      <c r="J611" s="19" t="str">
        <f>IF('Lulusan MTs'!J611="","-",IF(LEN('Lulusan MTs'!J611)&lt;4,"Cek lagi","OK"))</f>
        <v>-</v>
      </c>
      <c r="K611" s="19" t="str">
        <f>IF('Lulusan MTs'!K611="","-",IF(LEN('Lulusan MTs'!K611)&lt;4,"Cek lagi","OK"))</f>
        <v>-</v>
      </c>
      <c r="L611" s="18" t="str">
        <f>IF('Lulusan MTs'!L611="","-",IF(VALUE(LEFT('Lulusan MTs'!L611,2))&gt;31,"Tanggal tidak valid",IF(VALUE(LEFT(RIGHT('Lulusan MTs'!L611,7),2))&gt;12,"Bulan tidak valid",IF(VALUE(RIGHT('Lulusan MTs'!L611,4))&gt;2003,"Umur terlalu tua",IF(VALUE(RIGHT('Lulusan MTs'!L611,4))&lt;1996,"Umur terlalu tua","OK")))))</f>
        <v>-</v>
      </c>
      <c r="M611" s="19" t="str">
        <f>IF('Lulusan MTs'!M611="","-",IF('Lulusan MTs'!M611="L","OK",IF('Lulusan MTs'!M611="P","OK","Tidak valid")))</f>
        <v>-</v>
      </c>
      <c r="N611" s="19" t="str">
        <f>IF('Lulusan MTs'!N611="","-",IF('Lulusan MTs'!N611&gt;400,"Tidak valid",IF('Lulusan MTs'!N611&lt;1,"Tidak valid","OK")))</f>
        <v>-</v>
      </c>
      <c r="O611" s="19" t="str">
        <f>IF('Lulusan MTs'!O611="","-",IF('Lulusan MTs'!O611&gt;100,"Tidak valid",IF('Lulusan MTs'!O611&lt;1,"Tidak valid","OK")))</f>
        <v>-</v>
      </c>
      <c r="P611" s="19" t="str">
        <f>IF('Lulusan MTs'!P611="","-",IF('Lulusan MTs'!P611&gt;6,"Cek lagi",IF('Lulusan MTs'!P611&lt;2,"Cek lagi","OK")))</f>
        <v>-</v>
      </c>
      <c r="Q611" s="19" t="str">
        <f>IF('Lulusan MTs'!Q611="","-",IF('Lulusan MTs'!Q611&gt;8,"Tidak valid",IF('Lulusan MTs'!Q611&lt;1,"Tidak valid","OK")))</f>
        <v>-</v>
      </c>
      <c r="R611" s="75" t="str">
        <f>IF('Lulusan MTs'!R611="","-",IF(LEN('Lulusan MTs'!R611)&lt;16,"Cek lagi","OK"))</f>
        <v>-</v>
      </c>
      <c r="S611" s="19" t="str">
        <f>IF('Lulusan MTs'!S611="","-",IF('Lulusan MTs'!S611&gt;6,"Tidak valid",IF('Lulusan MTs'!S611&lt;1,"Tidak valid","OK")))</f>
        <v>-</v>
      </c>
      <c r="T611" s="18" t="str">
        <f>IF('Lulusan MTs'!T611="","-",IF(VALUE(LEFT('Lulusan MTs'!T611,2))&gt;31,"Tanggal tidak valid",IF(VALUE(LEFT(RIGHT('Lulusan MTs'!T611,7),2))&gt;12,"Bulan tidak valid",IF(VALUE(RIGHT('Lulusan MTs'!T611,4))&lt;2010,"Cek lagi Tahun Masuk",IF(VALUE(RIGHT('Lulusan MTs'!T611,4))&gt;2014,"Cek lagi Tahun Masuk","OK")))))</f>
        <v>-</v>
      </c>
      <c r="U611" s="76" t="str">
        <f>IF('Lulusan MTs'!U611="","-",IF(LEN('Lulusan MTs'!U611)&lt;&gt;20,"Tidak valid","OK"))</f>
        <v>-</v>
      </c>
      <c r="V611" s="19" t="str">
        <f>IF('Lulusan MTs'!V611="","-",IF('Lulusan MTs'!V611&gt;3,"Tidak valid",IF('Lulusan MTs'!V611&lt;1,"Tidak valid","OK")))</f>
        <v>-</v>
      </c>
      <c r="W611" s="76" t="str">
        <f>IF('Lulusan MTs'!J611&lt;&gt;"",IF('Lulusan MTs'!W611="","Wajib Diisi","OK"),"-")</f>
        <v>-</v>
      </c>
      <c r="X611" s="76" t="str">
        <f>IF('Lulusan MTs'!J611&lt;&gt;"",IF('Lulusan MTs'!X611="","Wajib Diisi","OK"),"-")</f>
        <v>-</v>
      </c>
      <c r="Y611" s="18" t="str">
        <f>IF('Lulusan MTs'!Y611="","-",IF(VALUE(LEFT('Lulusan MTs'!Y611,2))&gt;31,"Tanggal tidak valid",IF(VALUE(LEFT(RIGHT('Lulusan MTs'!Y611,7),2))&gt;12,"Bulan tidak valid",IF(VALUE(RIGHT('Lulusan MTs'!Y611,4))&lt;&gt;2016,"Cek lagi Tahun Lulus","OK"))))</f>
        <v>-</v>
      </c>
      <c r="Z611" s="19" t="str">
        <f>IF('Lulusan MTs'!Z611="","-",IF('Lulusan MTs'!Z611&gt;100,"Tidak valid",IF('Lulusan MTs'!Z611&lt;1,"Tidak valid","OK")))</f>
        <v>-</v>
      </c>
      <c r="AA611" s="19" t="str">
        <f>IF('Lulusan MTs'!AA611="","-",IF('Lulusan MTs'!AA611&gt;100,"Tidak valid",IF('Lulusan MTs'!AA611&lt;1,"Tidak valid","OK")))</f>
        <v>-</v>
      </c>
      <c r="AB611" s="19" t="str">
        <f>IF('Lulusan MTs'!AB611="","-",IF('Lulusan MTs'!AB611&gt;100,"Tidak valid",IF('Lulusan MTs'!AB611&lt;1,"Tidak valid","OK")))</f>
        <v>-</v>
      </c>
      <c r="AC611" s="19" t="str">
        <f>IF('Lulusan MTs'!AC611="","-",IF('Lulusan MTs'!AC611&gt;100,"Tidak valid",IF('Lulusan MTs'!AC611&lt;1,"Tidak valid","OK")))</f>
        <v>-</v>
      </c>
      <c r="AD611" s="19" t="str">
        <f>IF('Lulusan MTs'!AD611="","-",IF('Lulusan MTs'!AD611&gt;100,"Tidak valid",IF('Lulusan MTs'!AD611&lt;1,"Tidak valid","OK")))</f>
        <v>-</v>
      </c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0"/>
      <c r="AU611" s="20"/>
      <c r="AV611" s="20"/>
      <c r="AW611" s="20"/>
      <c r="AX611" s="20"/>
      <c r="AY611" s="20"/>
      <c r="AZ611" s="20"/>
      <c r="BA611" s="20"/>
      <c r="BB611" s="20"/>
      <c r="BC611" s="20"/>
      <c r="BD611" s="20"/>
      <c r="BE611" s="20"/>
      <c r="BF611" s="20"/>
      <c r="BG611" s="20"/>
      <c r="BH611" s="20"/>
      <c r="BI611" s="20"/>
      <c r="BJ611" s="20"/>
      <c r="BK611" s="20"/>
      <c r="BL611" s="20"/>
      <c r="BM611" s="20"/>
      <c r="BN611" s="20"/>
      <c r="BO611" s="20"/>
      <c r="BP611" s="20"/>
      <c r="BQ611" s="20"/>
      <c r="BR611" s="20"/>
      <c r="BS611" s="20"/>
      <c r="BT611" s="20"/>
      <c r="BU611" s="20"/>
      <c r="BV611" s="20"/>
      <c r="BW611" s="20"/>
      <c r="BX611" s="20"/>
      <c r="BY611" s="20"/>
      <c r="BZ611" s="20"/>
      <c r="CA611" s="20"/>
      <c r="CB611" s="20"/>
      <c r="CC611" s="20"/>
      <c r="CD611" s="20"/>
      <c r="CE611" s="20"/>
      <c r="CF611" s="20"/>
      <c r="CG611" s="20"/>
      <c r="CH611" s="20"/>
      <c r="CI611" s="20"/>
      <c r="CJ611" s="20"/>
      <c r="CK611" s="20"/>
      <c r="CL611" s="20"/>
      <c r="CM611" s="20"/>
      <c r="CN611" s="20"/>
      <c r="CO611" s="20"/>
      <c r="CP611" s="20"/>
      <c r="CQ611" s="20"/>
      <c r="CR611" s="20"/>
      <c r="CS611" s="20"/>
      <c r="CT611" s="20"/>
      <c r="CU611" s="20"/>
      <c r="CV611" s="20"/>
      <c r="CW611" s="20"/>
      <c r="CX611" s="20"/>
      <c r="CY611" s="20"/>
      <c r="CZ611" s="20"/>
      <c r="DA611" s="20"/>
      <c r="DB611" s="20"/>
      <c r="DC611" s="20"/>
      <c r="DD611" s="20"/>
      <c r="DE611" s="20"/>
      <c r="DF611" s="20"/>
      <c r="DG611" s="20"/>
      <c r="DH611" s="20"/>
      <c r="DI611" s="20"/>
      <c r="DJ611" s="20"/>
      <c r="DK611" s="20"/>
      <c r="DL611" s="20"/>
      <c r="DM611" s="20"/>
      <c r="DN611" s="20"/>
      <c r="DO611" s="20"/>
      <c r="DP611" s="20"/>
      <c r="DQ611" s="20"/>
      <c r="DR611" s="20"/>
      <c r="DS611" s="20"/>
      <c r="DT611" s="20"/>
      <c r="DU611" s="20"/>
      <c r="DV611" s="20"/>
      <c r="DW611" s="20"/>
      <c r="DX611" s="20"/>
      <c r="DY611" s="20"/>
      <c r="DZ611" s="20"/>
      <c r="EA611" s="20"/>
      <c r="EB611" s="20"/>
      <c r="EC611" s="20"/>
      <c r="ED611" s="20"/>
      <c r="EE611" s="20"/>
      <c r="EF611" s="20"/>
      <c r="EG611" s="20"/>
      <c r="EH611" s="20"/>
      <c r="EI611" s="20"/>
      <c r="EJ611" s="20"/>
      <c r="EK611" s="20"/>
      <c r="EL611" s="20"/>
      <c r="EM611" s="20"/>
      <c r="EN611" s="20"/>
      <c r="EO611" s="20"/>
      <c r="EP611" s="20"/>
      <c r="EQ611" s="20"/>
      <c r="ER611" s="20"/>
      <c r="ES611" s="20"/>
      <c r="ET611" s="20"/>
      <c r="EU611" s="20"/>
      <c r="EV611" s="20"/>
      <c r="EW611" s="20"/>
      <c r="EX611" s="20"/>
      <c r="EY611" s="20"/>
      <c r="EZ611" s="20"/>
      <c r="FA611" s="20"/>
      <c r="FB611" s="20"/>
      <c r="FC611" s="20"/>
      <c r="FD611" s="20"/>
      <c r="FE611" s="20"/>
      <c r="FF611" s="20"/>
      <c r="FG611" s="20"/>
      <c r="FH611" s="20"/>
      <c r="FI611" s="20"/>
      <c r="FJ611" s="20"/>
      <c r="FK611" s="20"/>
      <c r="FL611" s="20"/>
      <c r="FM611" s="20"/>
      <c r="FN611" s="20"/>
      <c r="FO611" s="20"/>
      <c r="FP611" s="20"/>
      <c r="FQ611" s="20"/>
      <c r="FR611" s="20"/>
      <c r="FS611" s="20"/>
      <c r="FT611" s="20"/>
      <c r="FU611" s="20"/>
      <c r="FV611" s="20"/>
      <c r="FW611" s="20"/>
      <c r="FX611" s="20"/>
      <c r="FY611" s="20"/>
      <c r="FZ611" s="20"/>
      <c r="GA611" s="20"/>
      <c r="GB611" s="20"/>
      <c r="GC611" s="20"/>
      <c r="GD611" s="20"/>
      <c r="GE611" s="20"/>
      <c r="GF611" s="20"/>
      <c r="GG611" s="20"/>
      <c r="GH611" s="20"/>
      <c r="GI611" s="20"/>
      <c r="GJ611" s="20"/>
      <c r="GK611" s="20"/>
      <c r="GL611" s="20"/>
      <c r="GM611" s="20"/>
      <c r="GN611" s="20"/>
      <c r="GO611" s="20"/>
      <c r="GP611" s="20"/>
      <c r="GQ611" s="20"/>
      <c r="GR611" s="20"/>
      <c r="GS611" s="20"/>
      <c r="GT611" s="20"/>
      <c r="GU611" s="20"/>
      <c r="GV611" s="20"/>
      <c r="GW611" s="20"/>
      <c r="GX611" s="20"/>
      <c r="GY611" s="20"/>
      <c r="GZ611" s="20"/>
      <c r="HA611" s="20"/>
      <c r="HB611" s="20"/>
      <c r="HC611" s="20"/>
      <c r="HD611" s="20"/>
      <c r="HE611" s="20"/>
      <c r="HF611" s="20"/>
      <c r="HG611" s="20"/>
      <c r="HH611" s="20"/>
      <c r="HI611" s="20"/>
      <c r="HJ611" s="20"/>
      <c r="HK611" s="20"/>
      <c r="HL611" s="20"/>
      <c r="HM611" s="20"/>
      <c r="HN611" s="20"/>
      <c r="HO611" s="20"/>
      <c r="HP611" s="20"/>
      <c r="HQ611" s="20"/>
      <c r="HR611" s="20"/>
      <c r="HS611" s="20"/>
      <c r="HT611" s="20"/>
      <c r="HU611" s="20"/>
      <c r="HV611" s="20"/>
      <c r="HW611" s="20"/>
      <c r="HX611" s="20"/>
      <c r="HY611" s="20"/>
    </row>
    <row r="612" spans="1:233" s="21" customFormat="1" ht="15" customHeight="1" x14ac:dyDescent="0.2">
      <c r="A612" s="18" t="str">
        <f>IF('Lulusan MTs'!A612="","-",IF(LEN('Lulusan MTs'!A612)&lt;&gt;12,"Tidak valid","OK"))</f>
        <v>-</v>
      </c>
      <c r="B612" s="19" t="str">
        <f>IF('Lulusan MTs'!B612="","-",IF(LEN('Lulusan MTs'!B612)&lt;5,"Cek lagi","OK"))</f>
        <v>-</v>
      </c>
      <c r="C612" s="19" t="str">
        <f>IF('Lulusan MTs'!C612="","-",IF('Lulusan MTs'!C612="MTsN","OK",IF('Lulusan MTs'!C612="MTsS","OK","Tidak valid")))</f>
        <v>-</v>
      </c>
      <c r="D612" s="19" t="str">
        <f>IF('Lulusan MTs'!D612="","-",IF(LEN('Lulusan MTs'!D612)&lt;5,"Cek lagi","OK"))</f>
        <v>-</v>
      </c>
      <c r="E612" s="19" t="str">
        <f>IF('Lulusan MTs'!E612="","-",IF(LEN('Lulusan MTs'!E612)&lt;4,"Cek lagi","OK"))</f>
        <v>-</v>
      </c>
      <c r="F612" s="19" t="str">
        <f>IF('Lulusan MTs'!F612="","-",IF(LEN('Lulusan MTs'!F612)&lt;4,"Cek lagi","OK"))</f>
        <v>-</v>
      </c>
      <c r="G612" s="19" t="str">
        <f>IF('Lulusan MTs'!G612="","-",IF(LEN('Lulusan MTs'!G612)&lt;4,"Cek lagi","OK"))</f>
        <v>-</v>
      </c>
      <c r="H612" s="19" t="str">
        <f>IF('Lulusan MTs'!H612="","-",IF(LEN('Lulusan MTs'!H612)&lt;&gt;18,"Tidak valid",IF(VALUE('Lulusan MTs'!H612)&lt;0,"Cek lagi","OK")))</f>
        <v>-</v>
      </c>
      <c r="I612" s="19" t="str">
        <f>IF('Lulusan MTs'!I612="","-",IF(LEN('Lulusan MTs'!I612)&lt;&gt;10,"Tidak valid",IF(VALUE('Lulusan MTs'!I612)&lt;0,"Cek lagi","OK")))</f>
        <v>-</v>
      </c>
      <c r="J612" s="19" t="str">
        <f>IF('Lulusan MTs'!J612="","-",IF(LEN('Lulusan MTs'!J612)&lt;4,"Cek lagi","OK"))</f>
        <v>-</v>
      </c>
      <c r="K612" s="19" t="str">
        <f>IF('Lulusan MTs'!K612="","-",IF(LEN('Lulusan MTs'!K612)&lt;4,"Cek lagi","OK"))</f>
        <v>-</v>
      </c>
      <c r="L612" s="18" t="str">
        <f>IF('Lulusan MTs'!L612="","-",IF(VALUE(LEFT('Lulusan MTs'!L612,2))&gt;31,"Tanggal tidak valid",IF(VALUE(LEFT(RIGHT('Lulusan MTs'!L612,7),2))&gt;12,"Bulan tidak valid",IF(VALUE(RIGHT('Lulusan MTs'!L612,4))&gt;2003,"Umur terlalu tua",IF(VALUE(RIGHT('Lulusan MTs'!L612,4))&lt;1996,"Umur terlalu tua","OK")))))</f>
        <v>-</v>
      </c>
      <c r="M612" s="19" t="str">
        <f>IF('Lulusan MTs'!M612="","-",IF('Lulusan MTs'!M612="L","OK",IF('Lulusan MTs'!M612="P","OK","Tidak valid")))</f>
        <v>-</v>
      </c>
      <c r="N612" s="19" t="str">
        <f>IF('Lulusan MTs'!N612="","-",IF('Lulusan MTs'!N612&gt;400,"Tidak valid",IF('Lulusan MTs'!N612&lt;1,"Tidak valid","OK")))</f>
        <v>-</v>
      </c>
      <c r="O612" s="19" t="str">
        <f>IF('Lulusan MTs'!O612="","-",IF('Lulusan MTs'!O612&gt;100,"Tidak valid",IF('Lulusan MTs'!O612&lt;1,"Tidak valid","OK")))</f>
        <v>-</v>
      </c>
      <c r="P612" s="19" t="str">
        <f>IF('Lulusan MTs'!P612="","-",IF('Lulusan MTs'!P612&gt;6,"Cek lagi",IF('Lulusan MTs'!P612&lt;2,"Cek lagi","OK")))</f>
        <v>-</v>
      </c>
      <c r="Q612" s="19" t="str">
        <f>IF('Lulusan MTs'!Q612="","-",IF('Lulusan MTs'!Q612&gt;8,"Tidak valid",IF('Lulusan MTs'!Q612&lt;1,"Tidak valid","OK")))</f>
        <v>-</v>
      </c>
      <c r="R612" s="75" t="str">
        <f>IF('Lulusan MTs'!R612="","-",IF(LEN('Lulusan MTs'!R612)&lt;16,"Cek lagi","OK"))</f>
        <v>-</v>
      </c>
      <c r="S612" s="19" t="str">
        <f>IF('Lulusan MTs'!S612="","-",IF('Lulusan MTs'!S612&gt;6,"Tidak valid",IF('Lulusan MTs'!S612&lt;1,"Tidak valid","OK")))</f>
        <v>-</v>
      </c>
      <c r="T612" s="18" t="str">
        <f>IF('Lulusan MTs'!T612="","-",IF(VALUE(LEFT('Lulusan MTs'!T612,2))&gt;31,"Tanggal tidak valid",IF(VALUE(LEFT(RIGHT('Lulusan MTs'!T612,7),2))&gt;12,"Bulan tidak valid",IF(VALUE(RIGHT('Lulusan MTs'!T612,4))&lt;2010,"Cek lagi Tahun Masuk",IF(VALUE(RIGHT('Lulusan MTs'!T612,4))&gt;2014,"Cek lagi Tahun Masuk","OK")))))</f>
        <v>-</v>
      </c>
      <c r="U612" s="76" t="str">
        <f>IF('Lulusan MTs'!U612="","-",IF(LEN('Lulusan MTs'!U612)&lt;&gt;20,"Tidak valid","OK"))</f>
        <v>-</v>
      </c>
      <c r="V612" s="19" t="str">
        <f>IF('Lulusan MTs'!V612="","-",IF('Lulusan MTs'!V612&gt;3,"Tidak valid",IF('Lulusan MTs'!V612&lt;1,"Tidak valid","OK")))</f>
        <v>-</v>
      </c>
      <c r="W612" s="76" t="str">
        <f>IF('Lulusan MTs'!J612&lt;&gt;"",IF('Lulusan MTs'!W612="","Wajib Diisi","OK"),"-")</f>
        <v>-</v>
      </c>
      <c r="X612" s="76" t="str">
        <f>IF('Lulusan MTs'!J612&lt;&gt;"",IF('Lulusan MTs'!X612="","Wajib Diisi","OK"),"-")</f>
        <v>-</v>
      </c>
      <c r="Y612" s="18" t="str">
        <f>IF('Lulusan MTs'!Y612="","-",IF(VALUE(LEFT('Lulusan MTs'!Y612,2))&gt;31,"Tanggal tidak valid",IF(VALUE(LEFT(RIGHT('Lulusan MTs'!Y612,7),2))&gt;12,"Bulan tidak valid",IF(VALUE(RIGHT('Lulusan MTs'!Y612,4))&lt;&gt;2016,"Cek lagi Tahun Lulus","OK"))))</f>
        <v>-</v>
      </c>
      <c r="Z612" s="19" t="str">
        <f>IF('Lulusan MTs'!Z612="","-",IF('Lulusan MTs'!Z612&gt;100,"Tidak valid",IF('Lulusan MTs'!Z612&lt;1,"Tidak valid","OK")))</f>
        <v>-</v>
      </c>
      <c r="AA612" s="19" t="str">
        <f>IF('Lulusan MTs'!AA612="","-",IF('Lulusan MTs'!AA612&gt;100,"Tidak valid",IF('Lulusan MTs'!AA612&lt;1,"Tidak valid","OK")))</f>
        <v>-</v>
      </c>
      <c r="AB612" s="19" t="str">
        <f>IF('Lulusan MTs'!AB612="","-",IF('Lulusan MTs'!AB612&gt;100,"Tidak valid",IF('Lulusan MTs'!AB612&lt;1,"Tidak valid","OK")))</f>
        <v>-</v>
      </c>
      <c r="AC612" s="19" t="str">
        <f>IF('Lulusan MTs'!AC612="","-",IF('Lulusan MTs'!AC612&gt;100,"Tidak valid",IF('Lulusan MTs'!AC612&lt;1,"Tidak valid","OK")))</f>
        <v>-</v>
      </c>
      <c r="AD612" s="19" t="str">
        <f>IF('Lulusan MTs'!AD612="","-",IF('Lulusan MTs'!AD612&gt;100,"Tidak valid",IF('Lulusan MTs'!AD612&lt;1,"Tidak valid","OK")))</f>
        <v>-</v>
      </c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  <c r="AZ612" s="20"/>
      <c r="BA612" s="20"/>
      <c r="BB612" s="20"/>
      <c r="BC612" s="20"/>
      <c r="BD612" s="20"/>
      <c r="BE612" s="20"/>
      <c r="BF612" s="20"/>
      <c r="BG612" s="20"/>
      <c r="BH612" s="20"/>
      <c r="BI612" s="20"/>
      <c r="BJ612" s="20"/>
      <c r="BK612" s="20"/>
      <c r="BL612" s="20"/>
      <c r="BM612" s="20"/>
      <c r="BN612" s="20"/>
      <c r="BO612" s="20"/>
      <c r="BP612" s="20"/>
      <c r="BQ612" s="20"/>
      <c r="BR612" s="20"/>
      <c r="BS612" s="20"/>
      <c r="BT612" s="20"/>
      <c r="BU612" s="20"/>
      <c r="BV612" s="20"/>
      <c r="BW612" s="20"/>
      <c r="BX612" s="20"/>
      <c r="BY612" s="20"/>
      <c r="BZ612" s="20"/>
      <c r="CA612" s="20"/>
      <c r="CB612" s="20"/>
      <c r="CC612" s="20"/>
      <c r="CD612" s="20"/>
      <c r="CE612" s="20"/>
      <c r="CF612" s="20"/>
      <c r="CG612" s="20"/>
      <c r="CH612" s="20"/>
      <c r="CI612" s="20"/>
      <c r="CJ612" s="20"/>
      <c r="CK612" s="20"/>
      <c r="CL612" s="20"/>
      <c r="CM612" s="20"/>
      <c r="CN612" s="20"/>
      <c r="CO612" s="20"/>
      <c r="CP612" s="20"/>
      <c r="CQ612" s="20"/>
      <c r="CR612" s="20"/>
      <c r="CS612" s="20"/>
      <c r="CT612" s="20"/>
      <c r="CU612" s="20"/>
      <c r="CV612" s="20"/>
      <c r="CW612" s="20"/>
      <c r="CX612" s="20"/>
      <c r="CY612" s="20"/>
      <c r="CZ612" s="20"/>
      <c r="DA612" s="20"/>
      <c r="DB612" s="20"/>
      <c r="DC612" s="20"/>
      <c r="DD612" s="20"/>
      <c r="DE612" s="20"/>
      <c r="DF612" s="20"/>
      <c r="DG612" s="20"/>
      <c r="DH612" s="20"/>
      <c r="DI612" s="20"/>
      <c r="DJ612" s="20"/>
      <c r="DK612" s="20"/>
      <c r="DL612" s="20"/>
      <c r="DM612" s="20"/>
      <c r="DN612" s="20"/>
      <c r="DO612" s="20"/>
      <c r="DP612" s="20"/>
      <c r="DQ612" s="20"/>
      <c r="DR612" s="20"/>
      <c r="DS612" s="20"/>
      <c r="DT612" s="20"/>
      <c r="DU612" s="20"/>
      <c r="DV612" s="20"/>
      <c r="DW612" s="20"/>
      <c r="DX612" s="20"/>
      <c r="DY612" s="20"/>
      <c r="DZ612" s="20"/>
      <c r="EA612" s="20"/>
      <c r="EB612" s="20"/>
      <c r="EC612" s="20"/>
      <c r="ED612" s="20"/>
      <c r="EE612" s="20"/>
      <c r="EF612" s="20"/>
      <c r="EG612" s="20"/>
      <c r="EH612" s="20"/>
      <c r="EI612" s="20"/>
      <c r="EJ612" s="20"/>
      <c r="EK612" s="20"/>
      <c r="EL612" s="20"/>
      <c r="EM612" s="20"/>
      <c r="EN612" s="20"/>
      <c r="EO612" s="20"/>
      <c r="EP612" s="20"/>
      <c r="EQ612" s="20"/>
      <c r="ER612" s="20"/>
      <c r="ES612" s="20"/>
      <c r="ET612" s="20"/>
      <c r="EU612" s="20"/>
      <c r="EV612" s="20"/>
      <c r="EW612" s="20"/>
      <c r="EX612" s="20"/>
      <c r="EY612" s="20"/>
      <c r="EZ612" s="20"/>
      <c r="FA612" s="20"/>
      <c r="FB612" s="20"/>
      <c r="FC612" s="20"/>
      <c r="FD612" s="20"/>
      <c r="FE612" s="20"/>
      <c r="FF612" s="20"/>
      <c r="FG612" s="20"/>
      <c r="FH612" s="20"/>
      <c r="FI612" s="20"/>
      <c r="FJ612" s="20"/>
      <c r="FK612" s="20"/>
      <c r="FL612" s="20"/>
      <c r="FM612" s="20"/>
      <c r="FN612" s="20"/>
      <c r="FO612" s="20"/>
      <c r="FP612" s="20"/>
      <c r="FQ612" s="20"/>
      <c r="FR612" s="20"/>
      <c r="FS612" s="20"/>
      <c r="FT612" s="20"/>
      <c r="FU612" s="20"/>
      <c r="FV612" s="20"/>
      <c r="FW612" s="20"/>
      <c r="FX612" s="20"/>
      <c r="FY612" s="20"/>
      <c r="FZ612" s="20"/>
      <c r="GA612" s="20"/>
      <c r="GB612" s="20"/>
      <c r="GC612" s="20"/>
      <c r="GD612" s="20"/>
      <c r="GE612" s="20"/>
      <c r="GF612" s="20"/>
      <c r="GG612" s="20"/>
      <c r="GH612" s="20"/>
      <c r="GI612" s="20"/>
      <c r="GJ612" s="20"/>
      <c r="GK612" s="20"/>
      <c r="GL612" s="20"/>
      <c r="GM612" s="20"/>
      <c r="GN612" s="20"/>
      <c r="GO612" s="20"/>
      <c r="GP612" s="20"/>
      <c r="GQ612" s="20"/>
      <c r="GR612" s="20"/>
      <c r="GS612" s="20"/>
      <c r="GT612" s="20"/>
      <c r="GU612" s="20"/>
      <c r="GV612" s="20"/>
      <c r="GW612" s="20"/>
      <c r="GX612" s="20"/>
      <c r="GY612" s="20"/>
      <c r="GZ612" s="20"/>
      <c r="HA612" s="20"/>
      <c r="HB612" s="20"/>
      <c r="HC612" s="20"/>
      <c r="HD612" s="20"/>
      <c r="HE612" s="20"/>
      <c r="HF612" s="20"/>
      <c r="HG612" s="20"/>
      <c r="HH612" s="20"/>
      <c r="HI612" s="20"/>
      <c r="HJ612" s="20"/>
      <c r="HK612" s="20"/>
      <c r="HL612" s="20"/>
      <c r="HM612" s="20"/>
      <c r="HN612" s="20"/>
      <c r="HO612" s="20"/>
      <c r="HP612" s="20"/>
      <c r="HQ612" s="20"/>
      <c r="HR612" s="20"/>
      <c r="HS612" s="20"/>
      <c r="HT612" s="20"/>
      <c r="HU612" s="20"/>
      <c r="HV612" s="20"/>
      <c r="HW612" s="20"/>
      <c r="HX612" s="20"/>
      <c r="HY612" s="20"/>
    </row>
    <row r="613" spans="1:233" s="21" customFormat="1" ht="15" customHeight="1" x14ac:dyDescent="0.2">
      <c r="A613" s="18" t="str">
        <f>IF('Lulusan MTs'!A613="","-",IF(LEN('Lulusan MTs'!A613)&lt;&gt;12,"Tidak valid","OK"))</f>
        <v>-</v>
      </c>
      <c r="B613" s="19" t="str">
        <f>IF('Lulusan MTs'!B613="","-",IF(LEN('Lulusan MTs'!B613)&lt;5,"Cek lagi","OK"))</f>
        <v>-</v>
      </c>
      <c r="C613" s="19" t="str">
        <f>IF('Lulusan MTs'!C613="","-",IF('Lulusan MTs'!C613="MTsN","OK",IF('Lulusan MTs'!C613="MTsS","OK","Tidak valid")))</f>
        <v>-</v>
      </c>
      <c r="D613" s="19" t="str">
        <f>IF('Lulusan MTs'!D613="","-",IF(LEN('Lulusan MTs'!D613)&lt;5,"Cek lagi","OK"))</f>
        <v>-</v>
      </c>
      <c r="E613" s="19" t="str">
        <f>IF('Lulusan MTs'!E613="","-",IF(LEN('Lulusan MTs'!E613)&lt;4,"Cek lagi","OK"))</f>
        <v>-</v>
      </c>
      <c r="F613" s="19" t="str">
        <f>IF('Lulusan MTs'!F613="","-",IF(LEN('Lulusan MTs'!F613)&lt;4,"Cek lagi","OK"))</f>
        <v>-</v>
      </c>
      <c r="G613" s="19" t="str">
        <f>IF('Lulusan MTs'!G613="","-",IF(LEN('Lulusan MTs'!G613)&lt;4,"Cek lagi","OK"))</f>
        <v>-</v>
      </c>
      <c r="H613" s="19" t="str">
        <f>IF('Lulusan MTs'!H613="","-",IF(LEN('Lulusan MTs'!H613)&lt;&gt;18,"Tidak valid",IF(VALUE('Lulusan MTs'!H613)&lt;0,"Cek lagi","OK")))</f>
        <v>-</v>
      </c>
      <c r="I613" s="19" t="str">
        <f>IF('Lulusan MTs'!I613="","-",IF(LEN('Lulusan MTs'!I613)&lt;&gt;10,"Tidak valid",IF(VALUE('Lulusan MTs'!I613)&lt;0,"Cek lagi","OK")))</f>
        <v>-</v>
      </c>
      <c r="J613" s="19" t="str">
        <f>IF('Lulusan MTs'!J613="","-",IF(LEN('Lulusan MTs'!J613)&lt;4,"Cek lagi","OK"))</f>
        <v>-</v>
      </c>
      <c r="K613" s="19" t="str">
        <f>IF('Lulusan MTs'!K613="","-",IF(LEN('Lulusan MTs'!K613)&lt;4,"Cek lagi","OK"))</f>
        <v>-</v>
      </c>
      <c r="L613" s="18" t="str">
        <f>IF('Lulusan MTs'!L613="","-",IF(VALUE(LEFT('Lulusan MTs'!L613,2))&gt;31,"Tanggal tidak valid",IF(VALUE(LEFT(RIGHT('Lulusan MTs'!L613,7),2))&gt;12,"Bulan tidak valid",IF(VALUE(RIGHT('Lulusan MTs'!L613,4))&gt;2003,"Umur terlalu tua",IF(VALUE(RIGHT('Lulusan MTs'!L613,4))&lt;1996,"Umur terlalu tua","OK")))))</f>
        <v>-</v>
      </c>
      <c r="M613" s="19" t="str">
        <f>IF('Lulusan MTs'!M613="","-",IF('Lulusan MTs'!M613="L","OK",IF('Lulusan MTs'!M613="P","OK","Tidak valid")))</f>
        <v>-</v>
      </c>
      <c r="N613" s="19" t="str">
        <f>IF('Lulusan MTs'!N613="","-",IF('Lulusan MTs'!N613&gt;400,"Tidak valid",IF('Lulusan MTs'!N613&lt;1,"Tidak valid","OK")))</f>
        <v>-</v>
      </c>
      <c r="O613" s="19" t="str">
        <f>IF('Lulusan MTs'!O613="","-",IF('Lulusan MTs'!O613&gt;100,"Tidak valid",IF('Lulusan MTs'!O613&lt;1,"Tidak valid","OK")))</f>
        <v>-</v>
      </c>
      <c r="P613" s="19" t="str">
        <f>IF('Lulusan MTs'!P613="","-",IF('Lulusan MTs'!P613&gt;6,"Cek lagi",IF('Lulusan MTs'!P613&lt;2,"Cek lagi","OK")))</f>
        <v>-</v>
      </c>
      <c r="Q613" s="19" t="str">
        <f>IF('Lulusan MTs'!Q613="","-",IF('Lulusan MTs'!Q613&gt;8,"Tidak valid",IF('Lulusan MTs'!Q613&lt;1,"Tidak valid","OK")))</f>
        <v>-</v>
      </c>
      <c r="R613" s="75" t="str">
        <f>IF('Lulusan MTs'!R613="","-",IF(LEN('Lulusan MTs'!R613)&lt;16,"Cek lagi","OK"))</f>
        <v>-</v>
      </c>
      <c r="S613" s="19" t="str">
        <f>IF('Lulusan MTs'!S613="","-",IF('Lulusan MTs'!S613&gt;6,"Tidak valid",IF('Lulusan MTs'!S613&lt;1,"Tidak valid","OK")))</f>
        <v>-</v>
      </c>
      <c r="T613" s="18" t="str">
        <f>IF('Lulusan MTs'!T613="","-",IF(VALUE(LEFT('Lulusan MTs'!T613,2))&gt;31,"Tanggal tidak valid",IF(VALUE(LEFT(RIGHT('Lulusan MTs'!T613,7),2))&gt;12,"Bulan tidak valid",IF(VALUE(RIGHT('Lulusan MTs'!T613,4))&lt;2010,"Cek lagi Tahun Masuk",IF(VALUE(RIGHT('Lulusan MTs'!T613,4))&gt;2014,"Cek lagi Tahun Masuk","OK")))))</f>
        <v>-</v>
      </c>
      <c r="U613" s="76" t="str">
        <f>IF('Lulusan MTs'!U613="","-",IF(LEN('Lulusan MTs'!U613)&lt;&gt;20,"Tidak valid","OK"))</f>
        <v>-</v>
      </c>
      <c r="V613" s="19" t="str">
        <f>IF('Lulusan MTs'!V613="","-",IF('Lulusan MTs'!V613&gt;3,"Tidak valid",IF('Lulusan MTs'!V613&lt;1,"Tidak valid","OK")))</f>
        <v>-</v>
      </c>
      <c r="W613" s="76" t="str">
        <f>IF('Lulusan MTs'!J613&lt;&gt;"",IF('Lulusan MTs'!W613="","Wajib Diisi","OK"),"-")</f>
        <v>-</v>
      </c>
      <c r="X613" s="76" t="str">
        <f>IF('Lulusan MTs'!J613&lt;&gt;"",IF('Lulusan MTs'!X613="","Wajib Diisi","OK"),"-")</f>
        <v>-</v>
      </c>
      <c r="Y613" s="18" t="str">
        <f>IF('Lulusan MTs'!Y613="","-",IF(VALUE(LEFT('Lulusan MTs'!Y613,2))&gt;31,"Tanggal tidak valid",IF(VALUE(LEFT(RIGHT('Lulusan MTs'!Y613,7),2))&gt;12,"Bulan tidak valid",IF(VALUE(RIGHT('Lulusan MTs'!Y613,4))&lt;&gt;2016,"Cek lagi Tahun Lulus","OK"))))</f>
        <v>-</v>
      </c>
      <c r="Z613" s="19" t="str">
        <f>IF('Lulusan MTs'!Z613="","-",IF('Lulusan MTs'!Z613&gt;100,"Tidak valid",IF('Lulusan MTs'!Z613&lt;1,"Tidak valid","OK")))</f>
        <v>-</v>
      </c>
      <c r="AA613" s="19" t="str">
        <f>IF('Lulusan MTs'!AA613="","-",IF('Lulusan MTs'!AA613&gt;100,"Tidak valid",IF('Lulusan MTs'!AA613&lt;1,"Tidak valid","OK")))</f>
        <v>-</v>
      </c>
      <c r="AB613" s="19" t="str">
        <f>IF('Lulusan MTs'!AB613="","-",IF('Lulusan MTs'!AB613&gt;100,"Tidak valid",IF('Lulusan MTs'!AB613&lt;1,"Tidak valid","OK")))</f>
        <v>-</v>
      </c>
      <c r="AC613" s="19" t="str">
        <f>IF('Lulusan MTs'!AC613="","-",IF('Lulusan MTs'!AC613&gt;100,"Tidak valid",IF('Lulusan MTs'!AC613&lt;1,"Tidak valid","OK")))</f>
        <v>-</v>
      </c>
      <c r="AD613" s="19" t="str">
        <f>IF('Lulusan MTs'!AD613="","-",IF('Lulusan MTs'!AD613&gt;100,"Tidak valid",IF('Lulusan MTs'!AD613&lt;1,"Tidak valid","OK")))</f>
        <v>-</v>
      </c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  <c r="AT613" s="20"/>
      <c r="AU613" s="20"/>
      <c r="AV613" s="20"/>
      <c r="AW613" s="20"/>
      <c r="AX613" s="20"/>
      <c r="AY613" s="20"/>
      <c r="AZ613" s="20"/>
      <c r="BA613" s="20"/>
      <c r="BB613" s="20"/>
      <c r="BC613" s="20"/>
      <c r="BD613" s="20"/>
      <c r="BE613" s="20"/>
      <c r="BF613" s="20"/>
      <c r="BG613" s="20"/>
      <c r="BH613" s="20"/>
      <c r="BI613" s="20"/>
      <c r="BJ613" s="20"/>
      <c r="BK613" s="20"/>
      <c r="BL613" s="20"/>
      <c r="BM613" s="20"/>
      <c r="BN613" s="20"/>
      <c r="BO613" s="20"/>
      <c r="BP613" s="20"/>
      <c r="BQ613" s="20"/>
      <c r="BR613" s="20"/>
      <c r="BS613" s="20"/>
      <c r="BT613" s="20"/>
      <c r="BU613" s="20"/>
      <c r="BV613" s="20"/>
      <c r="BW613" s="20"/>
      <c r="BX613" s="20"/>
      <c r="BY613" s="20"/>
      <c r="BZ613" s="20"/>
      <c r="CA613" s="20"/>
      <c r="CB613" s="20"/>
      <c r="CC613" s="20"/>
      <c r="CD613" s="20"/>
      <c r="CE613" s="20"/>
      <c r="CF613" s="20"/>
      <c r="CG613" s="20"/>
      <c r="CH613" s="20"/>
      <c r="CI613" s="20"/>
      <c r="CJ613" s="20"/>
      <c r="CK613" s="20"/>
      <c r="CL613" s="20"/>
      <c r="CM613" s="20"/>
      <c r="CN613" s="20"/>
      <c r="CO613" s="20"/>
      <c r="CP613" s="20"/>
      <c r="CQ613" s="20"/>
      <c r="CR613" s="20"/>
      <c r="CS613" s="20"/>
      <c r="CT613" s="20"/>
      <c r="CU613" s="20"/>
      <c r="CV613" s="20"/>
      <c r="CW613" s="20"/>
      <c r="CX613" s="20"/>
      <c r="CY613" s="20"/>
      <c r="CZ613" s="20"/>
      <c r="DA613" s="20"/>
      <c r="DB613" s="20"/>
      <c r="DC613" s="20"/>
      <c r="DD613" s="20"/>
      <c r="DE613" s="20"/>
      <c r="DF613" s="20"/>
      <c r="DG613" s="20"/>
      <c r="DH613" s="20"/>
      <c r="DI613" s="20"/>
      <c r="DJ613" s="20"/>
      <c r="DK613" s="20"/>
      <c r="DL613" s="20"/>
      <c r="DM613" s="20"/>
      <c r="DN613" s="20"/>
      <c r="DO613" s="20"/>
      <c r="DP613" s="20"/>
      <c r="DQ613" s="20"/>
      <c r="DR613" s="20"/>
      <c r="DS613" s="20"/>
      <c r="DT613" s="20"/>
      <c r="DU613" s="20"/>
      <c r="DV613" s="20"/>
      <c r="DW613" s="20"/>
      <c r="DX613" s="20"/>
      <c r="DY613" s="20"/>
      <c r="DZ613" s="20"/>
      <c r="EA613" s="20"/>
      <c r="EB613" s="20"/>
      <c r="EC613" s="20"/>
      <c r="ED613" s="20"/>
      <c r="EE613" s="20"/>
      <c r="EF613" s="20"/>
      <c r="EG613" s="20"/>
      <c r="EH613" s="20"/>
      <c r="EI613" s="20"/>
      <c r="EJ613" s="20"/>
      <c r="EK613" s="20"/>
      <c r="EL613" s="20"/>
      <c r="EM613" s="20"/>
      <c r="EN613" s="20"/>
      <c r="EO613" s="20"/>
      <c r="EP613" s="20"/>
      <c r="EQ613" s="20"/>
      <c r="ER613" s="20"/>
      <c r="ES613" s="20"/>
      <c r="ET613" s="20"/>
      <c r="EU613" s="20"/>
      <c r="EV613" s="20"/>
      <c r="EW613" s="20"/>
      <c r="EX613" s="20"/>
      <c r="EY613" s="20"/>
      <c r="EZ613" s="20"/>
      <c r="FA613" s="20"/>
      <c r="FB613" s="20"/>
      <c r="FC613" s="20"/>
      <c r="FD613" s="20"/>
      <c r="FE613" s="20"/>
      <c r="FF613" s="20"/>
      <c r="FG613" s="20"/>
      <c r="FH613" s="20"/>
      <c r="FI613" s="20"/>
      <c r="FJ613" s="20"/>
      <c r="FK613" s="20"/>
      <c r="FL613" s="20"/>
      <c r="FM613" s="20"/>
      <c r="FN613" s="20"/>
      <c r="FO613" s="20"/>
      <c r="FP613" s="20"/>
      <c r="FQ613" s="20"/>
      <c r="FR613" s="20"/>
      <c r="FS613" s="20"/>
      <c r="FT613" s="20"/>
      <c r="FU613" s="20"/>
      <c r="FV613" s="20"/>
      <c r="FW613" s="20"/>
      <c r="FX613" s="20"/>
      <c r="FY613" s="20"/>
      <c r="FZ613" s="20"/>
      <c r="GA613" s="20"/>
      <c r="GB613" s="20"/>
      <c r="GC613" s="20"/>
      <c r="GD613" s="20"/>
      <c r="GE613" s="20"/>
      <c r="GF613" s="20"/>
      <c r="GG613" s="20"/>
      <c r="GH613" s="20"/>
      <c r="GI613" s="20"/>
      <c r="GJ613" s="20"/>
      <c r="GK613" s="20"/>
      <c r="GL613" s="20"/>
      <c r="GM613" s="20"/>
      <c r="GN613" s="20"/>
      <c r="GO613" s="20"/>
      <c r="GP613" s="20"/>
      <c r="GQ613" s="20"/>
      <c r="GR613" s="20"/>
      <c r="GS613" s="20"/>
      <c r="GT613" s="20"/>
      <c r="GU613" s="20"/>
      <c r="GV613" s="20"/>
      <c r="GW613" s="20"/>
      <c r="GX613" s="20"/>
      <c r="GY613" s="20"/>
      <c r="GZ613" s="20"/>
      <c r="HA613" s="20"/>
      <c r="HB613" s="20"/>
      <c r="HC613" s="20"/>
      <c r="HD613" s="20"/>
      <c r="HE613" s="20"/>
      <c r="HF613" s="20"/>
      <c r="HG613" s="20"/>
      <c r="HH613" s="20"/>
      <c r="HI613" s="20"/>
      <c r="HJ613" s="20"/>
      <c r="HK613" s="20"/>
      <c r="HL613" s="20"/>
      <c r="HM613" s="20"/>
      <c r="HN613" s="20"/>
      <c r="HO613" s="20"/>
      <c r="HP613" s="20"/>
      <c r="HQ613" s="20"/>
      <c r="HR613" s="20"/>
      <c r="HS613" s="20"/>
      <c r="HT613" s="20"/>
      <c r="HU613" s="20"/>
      <c r="HV613" s="20"/>
      <c r="HW613" s="20"/>
      <c r="HX613" s="20"/>
      <c r="HY613" s="20"/>
    </row>
    <row r="614" spans="1:233" s="21" customFormat="1" ht="15" customHeight="1" x14ac:dyDescent="0.2">
      <c r="A614" s="18" t="str">
        <f>IF('Lulusan MTs'!A614="","-",IF(LEN('Lulusan MTs'!A614)&lt;&gt;12,"Tidak valid","OK"))</f>
        <v>-</v>
      </c>
      <c r="B614" s="19" t="str">
        <f>IF('Lulusan MTs'!B614="","-",IF(LEN('Lulusan MTs'!B614)&lt;5,"Cek lagi","OK"))</f>
        <v>-</v>
      </c>
      <c r="C614" s="19" t="str">
        <f>IF('Lulusan MTs'!C614="","-",IF('Lulusan MTs'!C614="MTsN","OK",IF('Lulusan MTs'!C614="MTsS","OK","Tidak valid")))</f>
        <v>-</v>
      </c>
      <c r="D614" s="19" t="str">
        <f>IF('Lulusan MTs'!D614="","-",IF(LEN('Lulusan MTs'!D614)&lt;5,"Cek lagi","OK"))</f>
        <v>-</v>
      </c>
      <c r="E614" s="19" t="str">
        <f>IF('Lulusan MTs'!E614="","-",IF(LEN('Lulusan MTs'!E614)&lt;4,"Cek lagi","OK"))</f>
        <v>-</v>
      </c>
      <c r="F614" s="19" t="str">
        <f>IF('Lulusan MTs'!F614="","-",IF(LEN('Lulusan MTs'!F614)&lt;4,"Cek lagi","OK"))</f>
        <v>-</v>
      </c>
      <c r="G614" s="19" t="str">
        <f>IF('Lulusan MTs'!G614="","-",IF(LEN('Lulusan MTs'!G614)&lt;4,"Cek lagi","OK"))</f>
        <v>-</v>
      </c>
      <c r="H614" s="19" t="str">
        <f>IF('Lulusan MTs'!H614="","-",IF(LEN('Lulusan MTs'!H614)&lt;&gt;18,"Tidak valid",IF(VALUE('Lulusan MTs'!H614)&lt;0,"Cek lagi","OK")))</f>
        <v>-</v>
      </c>
      <c r="I614" s="19" t="str">
        <f>IF('Lulusan MTs'!I614="","-",IF(LEN('Lulusan MTs'!I614)&lt;&gt;10,"Tidak valid",IF(VALUE('Lulusan MTs'!I614)&lt;0,"Cek lagi","OK")))</f>
        <v>-</v>
      </c>
      <c r="J614" s="19" t="str">
        <f>IF('Lulusan MTs'!J614="","-",IF(LEN('Lulusan MTs'!J614)&lt;4,"Cek lagi","OK"))</f>
        <v>-</v>
      </c>
      <c r="K614" s="19" t="str">
        <f>IF('Lulusan MTs'!K614="","-",IF(LEN('Lulusan MTs'!K614)&lt;4,"Cek lagi","OK"))</f>
        <v>-</v>
      </c>
      <c r="L614" s="18" t="str">
        <f>IF('Lulusan MTs'!L614="","-",IF(VALUE(LEFT('Lulusan MTs'!L614,2))&gt;31,"Tanggal tidak valid",IF(VALUE(LEFT(RIGHT('Lulusan MTs'!L614,7),2))&gt;12,"Bulan tidak valid",IF(VALUE(RIGHT('Lulusan MTs'!L614,4))&gt;2003,"Umur terlalu tua",IF(VALUE(RIGHT('Lulusan MTs'!L614,4))&lt;1996,"Umur terlalu tua","OK")))))</f>
        <v>-</v>
      </c>
      <c r="M614" s="19" t="str">
        <f>IF('Lulusan MTs'!M614="","-",IF('Lulusan MTs'!M614="L","OK",IF('Lulusan MTs'!M614="P","OK","Tidak valid")))</f>
        <v>-</v>
      </c>
      <c r="N614" s="19" t="str">
        <f>IF('Lulusan MTs'!N614="","-",IF('Lulusan MTs'!N614&gt;400,"Tidak valid",IF('Lulusan MTs'!N614&lt;1,"Tidak valid","OK")))</f>
        <v>-</v>
      </c>
      <c r="O614" s="19" t="str">
        <f>IF('Lulusan MTs'!O614="","-",IF('Lulusan MTs'!O614&gt;100,"Tidak valid",IF('Lulusan MTs'!O614&lt;1,"Tidak valid","OK")))</f>
        <v>-</v>
      </c>
      <c r="P614" s="19" t="str">
        <f>IF('Lulusan MTs'!P614="","-",IF('Lulusan MTs'!P614&gt;6,"Cek lagi",IF('Lulusan MTs'!P614&lt;2,"Cek lagi","OK")))</f>
        <v>-</v>
      </c>
      <c r="Q614" s="19" t="str">
        <f>IF('Lulusan MTs'!Q614="","-",IF('Lulusan MTs'!Q614&gt;8,"Tidak valid",IF('Lulusan MTs'!Q614&lt;1,"Tidak valid","OK")))</f>
        <v>-</v>
      </c>
      <c r="R614" s="75" t="str">
        <f>IF('Lulusan MTs'!R614="","-",IF(LEN('Lulusan MTs'!R614)&lt;16,"Cek lagi","OK"))</f>
        <v>-</v>
      </c>
      <c r="S614" s="19" t="str">
        <f>IF('Lulusan MTs'!S614="","-",IF('Lulusan MTs'!S614&gt;6,"Tidak valid",IF('Lulusan MTs'!S614&lt;1,"Tidak valid","OK")))</f>
        <v>-</v>
      </c>
      <c r="T614" s="18" t="str">
        <f>IF('Lulusan MTs'!T614="","-",IF(VALUE(LEFT('Lulusan MTs'!T614,2))&gt;31,"Tanggal tidak valid",IF(VALUE(LEFT(RIGHT('Lulusan MTs'!T614,7),2))&gt;12,"Bulan tidak valid",IF(VALUE(RIGHT('Lulusan MTs'!T614,4))&lt;2010,"Cek lagi Tahun Masuk",IF(VALUE(RIGHT('Lulusan MTs'!T614,4))&gt;2014,"Cek lagi Tahun Masuk","OK")))))</f>
        <v>-</v>
      </c>
      <c r="U614" s="76" t="str">
        <f>IF('Lulusan MTs'!U614="","-",IF(LEN('Lulusan MTs'!U614)&lt;&gt;20,"Tidak valid","OK"))</f>
        <v>-</v>
      </c>
      <c r="V614" s="19" t="str">
        <f>IF('Lulusan MTs'!V614="","-",IF('Lulusan MTs'!V614&gt;3,"Tidak valid",IF('Lulusan MTs'!V614&lt;1,"Tidak valid","OK")))</f>
        <v>-</v>
      </c>
      <c r="W614" s="76" t="str">
        <f>IF('Lulusan MTs'!J614&lt;&gt;"",IF('Lulusan MTs'!W614="","Wajib Diisi","OK"),"-")</f>
        <v>-</v>
      </c>
      <c r="X614" s="76" t="str">
        <f>IF('Lulusan MTs'!J614&lt;&gt;"",IF('Lulusan MTs'!X614="","Wajib Diisi","OK"),"-")</f>
        <v>-</v>
      </c>
      <c r="Y614" s="18" t="str">
        <f>IF('Lulusan MTs'!Y614="","-",IF(VALUE(LEFT('Lulusan MTs'!Y614,2))&gt;31,"Tanggal tidak valid",IF(VALUE(LEFT(RIGHT('Lulusan MTs'!Y614,7),2))&gt;12,"Bulan tidak valid",IF(VALUE(RIGHT('Lulusan MTs'!Y614,4))&lt;&gt;2016,"Cek lagi Tahun Lulus","OK"))))</f>
        <v>-</v>
      </c>
      <c r="Z614" s="19" t="str">
        <f>IF('Lulusan MTs'!Z614="","-",IF('Lulusan MTs'!Z614&gt;100,"Tidak valid",IF('Lulusan MTs'!Z614&lt;1,"Tidak valid","OK")))</f>
        <v>-</v>
      </c>
      <c r="AA614" s="19" t="str">
        <f>IF('Lulusan MTs'!AA614="","-",IF('Lulusan MTs'!AA614&gt;100,"Tidak valid",IF('Lulusan MTs'!AA614&lt;1,"Tidak valid","OK")))</f>
        <v>-</v>
      </c>
      <c r="AB614" s="19" t="str">
        <f>IF('Lulusan MTs'!AB614="","-",IF('Lulusan MTs'!AB614&gt;100,"Tidak valid",IF('Lulusan MTs'!AB614&lt;1,"Tidak valid","OK")))</f>
        <v>-</v>
      </c>
      <c r="AC614" s="19" t="str">
        <f>IF('Lulusan MTs'!AC614="","-",IF('Lulusan MTs'!AC614&gt;100,"Tidak valid",IF('Lulusan MTs'!AC614&lt;1,"Tidak valid","OK")))</f>
        <v>-</v>
      </c>
      <c r="AD614" s="19" t="str">
        <f>IF('Lulusan MTs'!AD614="","-",IF('Lulusan MTs'!AD614&gt;100,"Tidak valid",IF('Lulusan MTs'!AD614&lt;1,"Tidak valid","OK")))</f>
        <v>-</v>
      </c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  <c r="AZ614" s="20"/>
      <c r="BA614" s="20"/>
      <c r="BB614" s="20"/>
      <c r="BC614" s="20"/>
      <c r="BD614" s="20"/>
      <c r="BE614" s="20"/>
      <c r="BF614" s="20"/>
      <c r="BG614" s="20"/>
      <c r="BH614" s="20"/>
      <c r="BI614" s="20"/>
      <c r="BJ614" s="20"/>
      <c r="BK614" s="20"/>
      <c r="BL614" s="20"/>
      <c r="BM614" s="20"/>
      <c r="BN614" s="20"/>
      <c r="BO614" s="20"/>
      <c r="BP614" s="20"/>
      <c r="BQ614" s="20"/>
      <c r="BR614" s="20"/>
      <c r="BS614" s="20"/>
      <c r="BT614" s="20"/>
      <c r="BU614" s="20"/>
      <c r="BV614" s="20"/>
      <c r="BW614" s="20"/>
      <c r="BX614" s="20"/>
      <c r="BY614" s="20"/>
      <c r="BZ614" s="20"/>
      <c r="CA614" s="20"/>
      <c r="CB614" s="20"/>
      <c r="CC614" s="20"/>
      <c r="CD614" s="20"/>
      <c r="CE614" s="20"/>
      <c r="CF614" s="20"/>
      <c r="CG614" s="20"/>
      <c r="CH614" s="20"/>
      <c r="CI614" s="20"/>
      <c r="CJ614" s="20"/>
      <c r="CK614" s="20"/>
      <c r="CL614" s="20"/>
      <c r="CM614" s="20"/>
      <c r="CN614" s="20"/>
      <c r="CO614" s="20"/>
      <c r="CP614" s="20"/>
      <c r="CQ614" s="20"/>
      <c r="CR614" s="20"/>
      <c r="CS614" s="20"/>
      <c r="CT614" s="20"/>
      <c r="CU614" s="20"/>
      <c r="CV614" s="20"/>
      <c r="CW614" s="20"/>
      <c r="CX614" s="20"/>
      <c r="CY614" s="20"/>
      <c r="CZ614" s="20"/>
      <c r="DA614" s="20"/>
      <c r="DB614" s="20"/>
      <c r="DC614" s="20"/>
      <c r="DD614" s="20"/>
      <c r="DE614" s="20"/>
      <c r="DF614" s="20"/>
      <c r="DG614" s="20"/>
      <c r="DH614" s="20"/>
      <c r="DI614" s="20"/>
      <c r="DJ614" s="20"/>
      <c r="DK614" s="20"/>
      <c r="DL614" s="20"/>
      <c r="DM614" s="20"/>
      <c r="DN614" s="20"/>
      <c r="DO614" s="20"/>
      <c r="DP614" s="20"/>
      <c r="DQ614" s="20"/>
      <c r="DR614" s="20"/>
      <c r="DS614" s="20"/>
      <c r="DT614" s="20"/>
      <c r="DU614" s="20"/>
      <c r="DV614" s="20"/>
      <c r="DW614" s="20"/>
      <c r="DX614" s="20"/>
      <c r="DY614" s="20"/>
      <c r="DZ614" s="20"/>
      <c r="EA614" s="20"/>
      <c r="EB614" s="20"/>
      <c r="EC614" s="20"/>
      <c r="ED614" s="20"/>
      <c r="EE614" s="20"/>
      <c r="EF614" s="20"/>
      <c r="EG614" s="20"/>
      <c r="EH614" s="20"/>
      <c r="EI614" s="20"/>
      <c r="EJ614" s="20"/>
      <c r="EK614" s="20"/>
      <c r="EL614" s="20"/>
      <c r="EM614" s="20"/>
      <c r="EN614" s="20"/>
      <c r="EO614" s="20"/>
      <c r="EP614" s="20"/>
      <c r="EQ614" s="20"/>
      <c r="ER614" s="20"/>
      <c r="ES614" s="20"/>
      <c r="ET614" s="20"/>
      <c r="EU614" s="20"/>
      <c r="EV614" s="20"/>
      <c r="EW614" s="20"/>
      <c r="EX614" s="20"/>
      <c r="EY614" s="20"/>
      <c r="EZ614" s="20"/>
      <c r="FA614" s="20"/>
      <c r="FB614" s="20"/>
      <c r="FC614" s="20"/>
      <c r="FD614" s="20"/>
      <c r="FE614" s="20"/>
      <c r="FF614" s="20"/>
      <c r="FG614" s="20"/>
      <c r="FH614" s="20"/>
      <c r="FI614" s="20"/>
      <c r="FJ614" s="20"/>
      <c r="FK614" s="20"/>
      <c r="FL614" s="20"/>
      <c r="FM614" s="20"/>
      <c r="FN614" s="20"/>
      <c r="FO614" s="20"/>
      <c r="FP614" s="20"/>
      <c r="FQ614" s="20"/>
      <c r="FR614" s="20"/>
      <c r="FS614" s="20"/>
      <c r="FT614" s="20"/>
      <c r="FU614" s="20"/>
      <c r="FV614" s="20"/>
      <c r="FW614" s="20"/>
      <c r="FX614" s="20"/>
      <c r="FY614" s="20"/>
      <c r="FZ614" s="20"/>
      <c r="GA614" s="20"/>
      <c r="GB614" s="20"/>
      <c r="GC614" s="20"/>
      <c r="GD614" s="20"/>
      <c r="GE614" s="20"/>
      <c r="GF614" s="20"/>
      <c r="GG614" s="20"/>
      <c r="GH614" s="20"/>
      <c r="GI614" s="20"/>
      <c r="GJ614" s="20"/>
      <c r="GK614" s="20"/>
      <c r="GL614" s="20"/>
      <c r="GM614" s="20"/>
      <c r="GN614" s="20"/>
      <c r="GO614" s="20"/>
      <c r="GP614" s="20"/>
      <c r="GQ614" s="20"/>
      <c r="GR614" s="20"/>
      <c r="GS614" s="20"/>
      <c r="GT614" s="20"/>
      <c r="GU614" s="20"/>
      <c r="GV614" s="20"/>
      <c r="GW614" s="20"/>
      <c r="GX614" s="20"/>
      <c r="GY614" s="20"/>
      <c r="GZ614" s="20"/>
      <c r="HA614" s="20"/>
      <c r="HB614" s="20"/>
      <c r="HC614" s="20"/>
      <c r="HD614" s="20"/>
      <c r="HE614" s="20"/>
      <c r="HF614" s="20"/>
      <c r="HG614" s="20"/>
      <c r="HH614" s="20"/>
      <c r="HI614" s="20"/>
      <c r="HJ614" s="20"/>
      <c r="HK614" s="20"/>
      <c r="HL614" s="20"/>
      <c r="HM614" s="20"/>
      <c r="HN614" s="20"/>
      <c r="HO614" s="20"/>
      <c r="HP614" s="20"/>
      <c r="HQ614" s="20"/>
      <c r="HR614" s="20"/>
      <c r="HS614" s="20"/>
      <c r="HT614" s="20"/>
      <c r="HU614" s="20"/>
      <c r="HV614" s="20"/>
      <c r="HW614" s="20"/>
      <c r="HX614" s="20"/>
      <c r="HY614" s="20"/>
    </row>
    <row r="615" spans="1:233" s="21" customFormat="1" ht="15" customHeight="1" x14ac:dyDescent="0.2">
      <c r="A615" s="18" t="str">
        <f>IF('Lulusan MTs'!A615="","-",IF(LEN('Lulusan MTs'!A615)&lt;&gt;12,"Tidak valid","OK"))</f>
        <v>-</v>
      </c>
      <c r="B615" s="19" t="str">
        <f>IF('Lulusan MTs'!B615="","-",IF(LEN('Lulusan MTs'!B615)&lt;5,"Cek lagi","OK"))</f>
        <v>-</v>
      </c>
      <c r="C615" s="19" t="str">
        <f>IF('Lulusan MTs'!C615="","-",IF('Lulusan MTs'!C615="MTsN","OK",IF('Lulusan MTs'!C615="MTsS","OK","Tidak valid")))</f>
        <v>-</v>
      </c>
      <c r="D615" s="19" t="str">
        <f>IF('Lulusan MTs'!D615="","-",IF(LEN('Lulusan MTs'!D615)&lt;5,"Cek lagi","OK"))</f>
        <v>-</v>
      </c>
      <c r="E615" s="19" t="str">
        <f>IF('Lulusan MTs'!E615="","-",IF(LEN('Lulusan MTs'!E615)&lt;4,"Cek lagi","OK"))</f>
        <v>-</v>
      </c>
      <c r="F615" s="19" t="str">
        <f>IF('Lulusan MTs'!F615="","-",IF(LEN('Lulusan MTs'!F615)&lt;4,"Cek lagi","OK"))</f>
        <v>-</v>
      </c>
      <c r="G615" s="19" t="str">
        <f>IF('Lulusan MTs'!G615="","-",IF(LEN('Lulusan MTs'!G615)&lt;4,"Cek lagi","OK"))</f>
        <v>-</v>
      </c>
      <c r="H615" s="19" t="str">
        <f>IF('Lulusan MTs'!H615="","-",IF(LEN('Lulusan MTs'!H615)&lt;&gt;18,"Tidak valid",IF(VALUE('Lulusan MTs'!H615)&lt;0,"Cek lagi","OK")))</f>
        <v>-</v>
      </c>
      <c r="I615" s="19" t="str">
        <f>IF('Lulusan MTs'!I615="","-",IF(LEN('Lulusan MTs'!I615)&lt;&gt;10,"Tidak valid",IF(VALUE('Lulusan MTs'!I615)&lt;0,"Cek lagi","OK")))</f>
        <v>-</v>
      </c>
      <c r="J615" s="19" t="str">
        <f>IF('Lulusan MTs'!J615="","-",IF(LEN('Lulusan MTs'!J615)&lt;4,"Cek lagi","OK"))</f>
        <v>-</v>
      </c>
      <c r="K615" s="19" t="str">
        <f>IF('Lulusan MTs'!K615="","-",IF(LEN('Lulusan MTs'!K615)&lt;4,"Cek lagi","OK"))</f>
        <v>-</v>
      </c>
      <c r="L615" s="18" t="str">
        <f>IF('Lulusan MTs'!L615="","-",IF(VALUE(LEFT('Lulusan MTs'!L615,2))&gt;31,"Tanggal tidak valid",IF(VALUE(LEFT(RIGHT('Lulusan MTs'!L615,7),2))&gt;12,"Bulan tidak valid",IF(VALUE(RIGHT('Lulusan MTs'!L615,4))&gt;2003,"Umur terlalu tua",IF(VALUE(RIGHT('Lulusan MTs'!L615,4))&lt;1996,"Umur terlalu tua","OK")))))</f>
        <v>-</v>
      </c>
      <c r="M615" s="19" t="str">
        <f>IF('Lulusan MTs'!M615="","-",IF('Lulusan MTs'!M615="L","OK",IF('Lulusan MTs'!M615="P","OK","Tidak valid")))</f>
        <v>-</v>
      </c>
      <c r="N615" s="19" t="str">
        <f>IF('Lulusan MTs'!N615="","-",IF('Lulusan MTs'!N615&gt;400,"Tidak valid",IF('Lulusan MTs'!N615&lt;1,"Tidak valid","OK")))</f>
        <v>-</v>
      </c>
      <c r="O615" s="19" t="str">
        <f>IF('Lulusan MTs'!O615="","-",IF('Lulusan MTs'!O615&gt;100,"Tidak valid",IF('Lulusan MTs'!O615&lt;1,"Tidak valid","OK")))</f>
        <v>-</v>
      </c>
      <c r="P615" s="19" t="str">
        <f>IF('Lulusan MTs'!P615="","-",IF('Lulusan MTs'!P615&gt;6,"Cek lagi",IF('Lulusan MTs'!P615&lt;2,"Cek lagi","OK")))</f>
        <v>-</v>
      </c>
      <c r="Q615" s="19" t="str">
        <f>IF('Lulusan MTs'!Q615="","-",IF('Lulusan MTs'!Q615&gt;8,"Tidak valid",IF('Lulusan MTs'!Q615&lt;1,"Tidak valid","OK")))</f>
        <v>-</v>
      </c>
      <c r="R615" s="75" t="str">
        <f>IF('Lulusan MTs'!R615="","-",IF(LEN('Lulusan MTs'!R615)&lt;16,"Cek lagi","OK"))</f>
        <v>-</v>
      </c>
      <c r="S615" s="19" t="str">
        <f>IF('Lulusan MTs'!S615="","-",IF('Lulusan MTs'!S615&gt;6,"Tidak valid",IF('Lulusan MTs'!S615&lt;1,"Tidak valid","OK")))</f>
        <v>-</v>
      </c>
      <c r="T615" s="18" t="str">
        <f>IF('Lulusan MTs'!T615="","-",IF(VALUE(LEFT('Lulusan MTs'!T615,2))&gt;31,"Tanggal tidak valid",IF(VALUE(LEFT(RIGHT('Lulusan MTs'!T615,7),2))&gt;12,"Bulan tidak valid",IF(VALUE(RIGHT('Lulusan MTs'!T615,4))&lt;2010,"Cek lagi Tahun Masuk",IF(VALUE(RIGHT('Lulusan MTs'!T615,4))&gt;2014,"Cek lagi Tahun Masuk","OK")))))</f>
        <v>-</v>
      </c>
      <c r="U615" s="76" t="str">
        <f>IF('Lulusan MTs'!U615="","-",IF(LEN('Lulusan MTs'!U615)&lt;&gt;20,"Tidak valid","OK"))</f>
        <v>-</v>
      </c>
      <c r="V615" s="19" t="str">
        <f>IF('Lulusan MTs'!V615="","-",IF('Lulusan MTs'!V615&gt;3,"Tidak valid",IF('Lulusan MTs'!V615&lt;1,"Tidak valid","OK")))</f>
        <v>-</v>
      </c>
      <c r="W615" s="76" t="str">
        <f>IF('Lulusan MTs'!J615&lt;&gt;"",IF('Lulusan MTs'!W615="","Wajib Diisi","OK"),"-")</f>
        <v>-</v>
      </c>
      <c r="X615" s="76" t="str">
        <f>IF('Lulusan MTs'!J615&lt;&gt;"",IF('Lulusan MTs'!X615="","Wajib Diisi","OK"),"-")</f>
        <v>-</v>
      </c>
      <c r="Y615" s="18" t="str">
        <f>IF('Lulusan MTs'!Y615="","-",IF(VALUE(LEFT('Lulusan MTs'!Y615,2))&gt;31,"Tanggal tidak valid",IF(VALUE(LEFT(RIGHT('Lulusan MTs'!Y615,7),2))&gt;12,"Bulan tidak valid",IF(VALUE(RIGHT('Lulusan MTs'!Y615,4))&lt;&gt;2016,"Cek lagi Tahun Lulus","OK"))))</f>
        <v>-</v>
      </c>
      <c r="Z615" s="19" t="str">
        <f>IF('Lulusan MTs'!Z615="","-",IF('Lulusan MTs'!Z615&gt;100,"Tidak valid",IF('Lulusan MTs'!Z615&lt;1,"Tidak valid","OK")))</f>
        <v>-</v>
      </c>
      <c r="AA615" s="19" t="str">
        <f>IF('Lulusan MTs'!AA615="","-",IF('Lulusan MTs'!AA615&gt;100,"Tidak valid",IF('Lulusan MTs'!AA615&lt;1,"Tidak valid","OK")))</f>
        <v>-</v>
      </c>
      <c r="AB615" s="19" t="str">
        <f>IF('Lulusan MTs'!AB615="","-",IF('Lulusan MTs'!AB615&gt;100,"Tidak valid",IF('Lulusan MTs'!AB615&lt;1,"Tidak valid","OK")))</f>
        <v>-</v>
      </c>
      <c r="AC615" s="19" t="str">
        <f>IF('Lulusan MTs'!AC615="","-",IF('Lulusan MTs'!AC615&gt;100,"Tidak valid",IF('Lulusan MTs'!AC615&lt;1,"Tidak valid","OK")))</f>
        <v>-</v>
      </c>
      <c r="AD615" s="19" t="str">
        <f>IF('Lulusan MTs'!AD615="","-",IF('Lulusan MTs'!AD615&gt;100,"Tidak valid",IF('Lulusan MTs'!AD615&lt;1,"Tidak valid","OK")))</f>
        <v>-</v>
      </c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  <c r="AT615" s="20"/>
      <c r="AU615" s="20"/>
      <c r="AV615" s="20"/>
      <c r="AW615" s="20"/>
      <c r="AX615" s="20"/>
      <c r="AY615" s="20"/>
      <c r="AZ615" s="20"/>
      <c r="BA615" s="20"/>
      <c r="BB615" s="20"/>
      <c r="BC615" s="20"/>
      <c r="BD615" s="20"/>
      <c r="BE615" s="20"/>
      <c r="BF615" s="20"/>
      <c r="BG615" s="20"/>
      <c r="BH615" s="20"/>
      <c r="BI615" s="20"/>
      <c r="BJ615" s="20"/>
      <c r="BK615" s="20"/>
      <c r="BL615" s="20"/>
      <c r="BM615" s="20"/>
      <c r="BN615" s="20"/>
      <c r="BO615" s="20"/>
      <c r="BP615" s="20"/>
      <c r="BQ615" s="20"/>
      <c r="BR615" s="20"/>
      <c r="BS615" s="20"/>
      <c r="BT615" s="20"/>
      <c r="BU615" s="20"/>
      <c r="BV615" s="20"/>
      <c r="BW615" s="20"/>
      <c r="BX615" s="20"/>
      <c r="BY615" s="20"/>
      <c r="BZ615" s="20"/>
      <c r="CA615" s="20"/>
      <c r="CB615" s="20"/>
      <c r="CC615" s="20"/>
      <c r="CD615" s="20"/>
      <c r="CE615" s="20"/>
      <c r="CF615" s="20"/>
      <c r="CG615" s="20"/>
      <c r="CH615" s="20"/>
      <c r="CI615" s="20"/>
      <c r="CJ615" s="20"/>
      <c r="CK615" s="20"/>
      <c r="CL615" s="20"/>
      <c r="CM615" s="20"/>
      <c r="CN615" s="20"/>
      <c r="CO615" s="20"/>
      <c r="CP615" s="20"/>
      <c r="CQ615" s="20"/>
      <c r="CR615" s="20"/>
      <c r="CS615" s="20"/>
      <c r="CT615" s="20"/>
      <c r="CU615" s="20"/>
      <c r="CV615" s="20"/>
      <c r="CW615" s="20"/>
      <c r="CX615" s="20"/>
      <c r="CY615" s="20"/>
      <c r="CZ615" s="20"/>
      <c r="DA615" s="20"/>
      <c r="DB615" s="20"/>
      <c r="DC615" s="20"/>
      <c r="DD615" s="20"/>
      <c r="DE615" s="20"/>
      <c r="DF615" s="20"/>
      <c r="DG615" s="20"/>
      <c r="DH615" s="20"/>
      <c r="DI615" s="20"/>
      <c r="DJ615" s="20"/>
      <c r="DK615" s="20"/>
      <c r="DL615" s="20"/>
      <c r="DM615" s="20"/>
      <c r="DN615" s="20"/>
      <c r="DO615" s="20"/>
      <c r="DP615" s="20"/>
      <c r="DQ615" s="20"/>
      <c r="DR615" s="20"/>
      <c r="DS615" s="20"/>
      <c r="DT615" s="20"/>
      <c r="DU615" s="20"/>
      <c r="DV615" s="20"/>
      <c r="DW615" s="20"/>
      <c r="DX615" s="20"/>
      <c r="DY615" s="20"/>
      <c r="DZ615" s="20"/>
      <c r="EA615" s="20"/>
      <c r="EB615" s="20"/>
      <c r="EC615" s="20"/>
      <c r="ED615" s="20"/>
      <c r="EE615" s="20"/>
      <c r="EF615" s="20"/>
      <c r="EG615" s="20"/>
      <c r="EH615" s="20"/>
      <c r="EI615" s="20"/>
      <c r="EJ615" s="20"/>
      <c r="EK615" s="20"/>
      <c r="EL615" s="20"/>
      <c r="EM615" s="20"/>
      <c r="EN615" s="20"/>
      <c r="EO615" s="20"/>
      <c r="EP615" s="20"/>
      <c r="EQ615" s="20"/>
      <c r="ER615" s="20"/>
      <c r="ES615" s="20"/>
      <c r="ET615" s="20"/>
      <c r="EU615" s="20"/>
      <c r="EV615" s="20"/>
      <c r="EW615" s="20"/>
      <c r="EX615" s="20"/>
      <c r="EY615" s="20"/>
      <c r="EZ615" s="20"/>
      <c r="FA615" s="20"/>
      <c r="FB615" s="20"/>
      <c r="FC615" s="20"/>
      <c r="FD615" s="20"/>
      <c r="FE615" s="20"/>
      <c r="FF615" s="20"/>
      <c r="FG615" s="20"/>
      <c r="FH615" s="20"/>
      <c r="FI615" s="20"/>
      <c r="FJ615" s="20"/>
      <c r="FK615" s="20"/>
      <c r="FL615" s="20"/>
      <c r="FM615" s="20"/>
      <c r="FN615" s="20"/>
      <c r="FO615" s="20"/>
      <c r="FP615" s="20"/>
      <c r="FQ615" s="20"/>
      <c r="FR615" s="20"/>
      <c r="FS615" s="20"/>
      <c r="FT615" s="20"/>
      <c r="FU615" s="20"/>
      <c r="FV615" s="20"/>
      <c r="FW615" s="20"/>
      <c r="FX615" s="20"/>
      <c r="FY615" s="20"/>
      <c r="FZ615" s="20"/>
      <c r="GA615" s="20"/>
      <c r="GB615" s="20"/>
      <c r="GC615" s="20"/>
      <c r="GD615" s="20"/>
      <c r="GE615" s="20"/>
      <c r="GF615" s="20"/>
      <c r="GG615" s="20"/>
      <c r="GH615" s="20"/>
      <c r="GI615" s="20"/>
      <c r="GJ615" s="20"/>
      <c r="GK615" s="20"/>
      <c r="GL615" s="20"/>
      <c r="GM615" s="20"/>
      <c r="GN615" s="20"/>
      <c r="GO615" s="20"/>
      <c r="GP615" s="20"/>
      <c r="GQ615" s="20"/>
      <c r="GR615" s="20"/>
      <c r="GS615" s="20"/>
      <c r="GT615" s="20"/>
      <c r="GU615" s="20"/>
      <c r="GV615" s="20"/>
      <c r="GW615" s="20"/>
      <c r="GX615" s="20"/>
      <c r="GY615" s="20"/>
      <c r="GZ615" s="20"/>
      <c r="HA615" s="20"/>
      <c r="HB615" s="20"/>
      <c r="HC615" s="20"/>
      <c r="HD615" s="20"/>
      <c r="HE615" s="20"/>
      <c r="HF615" s="20"/>
      <c r="HG615" s="20"/>
      <c r="HH615" s="20"/>
      <c r="HI615" s="20"/>
      <c r="HJ615" s="20"/>
      <c r="HK615" s="20"/>
      <c r="HL615" s="20"/>
      <c r="HM615" s="20"/>
      <c r="HN615" s="20"/>
      <c r="HO615" s="20"/>
      <c r="HP615" s="20"/>
      <c r="HQ615" s="20"/>
      <c r="HR615" s="20"/>
      <c r="HS615" s="20"/>
      <c r="HT615" s="20"/>
      <c r="HU615" s="20"/>
      <c r="HV615" s="20"/>
      <c r="HW615" s="20"/>
      <c r="HX615" s="20"/>
      <c r="HY615" s="20"/>
    </row>
    <row r="616" spans="1:233" s="21" customFormat="1" ht="15" customHeight="1" x14ac:dyDescent="0.2">
      <c r="A616" s="18" t="str">
        <f>IF('Lulusan MTs'!A616="","-",IF(LEN('Lulusan MTs'!A616)&lt;&gt;12,"Tidak valid","OK"))</f>
        <v>-</v>
      </c>
      <c r="B616" s="19" t="str">
        <f>IF('Lulusan MTs'!B616="","-",IF(LEN('Lulusan MTs'!B616)&lt;5,"Cek lagi","OK"))</f>
        <v>-</v>
      </c>
      <c r="C616" s="19" t="str">
        <f>IF('Lulusan MTs'!C616="","-",IF('Lulusan MTs'!C616="MTsN","OK",IF('Lulusan MTs'!C616="MTsS","OK","Tidak valid")))</f>
        <v>-</v>
      </c>
      <c r="D616" s="19" t="str">
        <f>IF('Lulusan MTs'!D616="","-",IF(LEN('Lulusan MTs'!D616)&lt;5,"Cek lagi","OK"))</f>
        <v>-</v>
      </c>
      <c r="E616" s="19" t="str">
        <f>IF('Lulusan MTs'!E616="","-",IF(LEN('Lulusan MTs'!E616)&lt;4,"Cek lagi","OK"))</f>
        <v>-</v>
      </c>
      <c r="F616" s="19" t="str">
        <f>IF('Lulusan MTs'!F616="","-",IF(LEN('Lulusan MTs'!F616)&lt;4,"Cek lagi","OK"))</f>
        <v>-</v>
      </c>
      <c r="G616" s="19" t="str">
        <f>IF('Lulusan MTs'!G616="","-",IF(LEN('Lulusan MTs'!G616)&lt;4,"Cek lagi","OK"))</f>
        <v>-</v>
      </c>
      <c r="H616" s="19" t="str">
        <f>IF('Lulusan MTs'!H616="","-",IF(LEN('Lulusan MTs'!H616)&lt;&gt;18,"Tidak valid",IF(VALUE('Lulusan MTs'!H616)&lt;0,"Cek lagi","OK")))</f>
        <v>-</v>
      </c>
      <c r="I616" s="19" t="str">
        <f>IF('Lulusan MTs'!I616="","-",IF(LEN('Lulusan MTs'!I616)&lt;&gt;10,"Tidak valid",IF(VALUE('Lulusan MTs'!I616)&lt;0,"Cek lagi","OK")))</f>
        <v>-</v>
      </c>
      <c r="J616" s="19" t="str">
        <f>IF('Lulusan MTs'!J616="","-",IF(LEN('Lulusan MTs'!J616)&lt;4,"Cek lagi","OK"))</f>
        <v>-</v>
      </c>
      <c r="K616" s="19" t="str">
        <f>IF('Lulusan MTs'!K616="","-",IF(LEN('Lulusan MTs'!K616)&lt;4,"Cek lagi","OK"))</f>
        <v>-</v>
      </c>
      <c r="L616" s="18" t="str">
        <f>IF('Lulusan MTs'!L616="","-",IF(VALUE(LEFT('Lulusan MTs'!L616,2))&gt;31,"Tanggal tidak valid",IF(VALUE(LEFT(RIGHT('Lulusan MTs'!L616,7),2))&gt;12,"Bulan tidak valid",IF(VALUE(RIGHT('Lulusan MTs'!L616,4))&gt;2003,"Umur terlalu tua",IF(VALUE(RIGHT('Lulusan MTs'!L616,4))&lt;1996,"Umur terlalu tua","OK")))))</f>
        <v>-</v>
      </c>
      <c r="M616" s="19" t="str">
        <f>IF('Lulusan MTs'!M616="","-",IF('Lulusan MTs'!M616="L","OK",IF('Lulusan MTs'!M616="P","OK","Tidak valid")))</f>
        <v>-</v>
      </c>
      <c r="N616" s="19" t="str">
        <f>IF('Lulusan MTs'!N616="","-",IF('Lulusan MTs'!N616&gt;400,"Tidak valid",IF('Lulusan MTs'!N616&lt;1,"Tidak valid","OK")))</f>
        <v>-</v>
      </c>
      <c r="O616" s="19" t="str">
        <f>IF('Lulusan MTs'!O616="","-",IF('Lulusan MTs'!O616&gt;100,"Tidak valid",IF('Lulusan MTs'!O616&lt;1,"Tidak valid","OK")))</f>
        <v>-</v>
      </c>
      <c r="P616" s="19" t="str">
        <f>IF('Lulusan MTs'!P616="","-",IF('Lulusan MTs'!P616&gt;6,"Cek lagi",IF('Lulusan MTs'!P616&lt;2,"Cek lagi","OK")))</f>
        <v>-</v>
      </c>
      <c r="Q616" s="19" t="str">
        <f>IF('Lulusan MTs'!Q616="","-",IF('Lulusan MTs'!Q616&gt;8,"Tidak valid",IF('Lulusan MTs'!Q616&lt;1,"Tidak valid","OK")))</f>
        <v>-</v>
      </c>
      <c r="R616" s="75" t="str">
        <f>IF('Lulusan MTs'!R616="","-",IF(LEN('Lulusan MTs'!R616)&lt;16,"Cek lagi","OK"))</f>
        <v>-</v>
      </c>
      <c r="S616" s="19" t="str">
        <f>IF('Lulusan MTs'!S616="","-",IF('Lulusan MTs'!S616&gt;6,"Tidak valid",IF('Lulusan MTs'!S616&lt;1,"Tidak valid","OK")))</f>
        <v>-</v>
      </c>
      <c r="T616" s="18" t="str">
        <f>IF('Lulusan MTs'!T616="","-",IF(VALUE(LEFT('Lulusan MTs'!T616,2))&gt;31,"Tanggal tidak valid",IF(VALUE(LEFT(RIGHT('Lulusan MTs'!T616,7),2))&gt;12,"Bulan tidak valid",IF(VALUE(RIGHT('Lulusan MTs'!T616,4))&lt;2010,"Cek lagi Tahun Masuk",IF(VALUE(RIGHT('Lulusan MTs'!T616,4))&gt;2014,"Cek lagi Tahun Masuk","OK")))))</f>
        <v>-</v>
      </c>
      <c r="U616" s="76" t="str">
        <f>IF('Lulusan MTs'!U616="","-",IF(LEN('Lulusan MTs'!U616)&lt;&gt;20,"Tidak valid","OK"))</f>
        <v>-</v>
      </c>
      <c r="V616" s="19" t="str">
        <f>IF('Lulusan MTs'!V616="","-",IF('Lulusan MTs'!V616&gt;3,"Tidak valid",IF('Lulusan MTs'!V616&lt;1,"Tidak valid","OK")))</f>
        <v>-</v>
      </c>
      <c r="W616" s="76" t="str">
        <f>IF('Lulusan MTs'!J616&lt;&gt;"",IF('Lulusan MTs'!W616="","Wajib Diisi","OK"),"-")</f>
        <v>-</v>
      </c>
      <c r="X616" s="76" t="str">
        <f>IF('Lulusan MTs'!J616&lt;&gt;"",IF('Lulusan MTs'!X616="","Wajib Diisi","OK"),"-")</f>
        <v>-</v>
      </c>
      <c r="Y616" s="18" t="str">
        <f>IF('Lulusan MTs'!Y616="","-",IF(VALUE(LEFT('Lulusan MTs'!Y616,2))&gt;31,"Tanggal tidak valid",IF(VALUE(LEFT(RIGHT('Lulusan MTs'!Y616,7),2))&gt;12,"Bulan tidak valid",IF(VALUE(RIGHT('Lulusan MTs'!Y616,4))&lt;&gt;2016,"Cek lagi Tahun Lulus","OK"))))</f>
        <v>-</v>
      </c>
      <c r="Z616" s="19" t="str">
        <f>IF('Lulusan MTs'!Z616="","-",IF('Lulusan MTs'!Z616&gt;100,"Tidak valid",IF('Lulusan MTs'!Z616&lt;1,"Tidak valid","OK")))</f>
        <v>-</v>
      </c>
      <c r="AA616" s="19" t="str">
        <f>IF('Lulusan MTs'!AA616="","-",IF('Lulusan MTs'!AA616&gt;100,"Tidak valid",IF('Lulusan MTs'!AA616&lt;1,"Tidak valid","OK")))</f>
        <v>-</v>
      </c>
      <c r="AB616" s="19" t="str">
        <f>IF('Lulusan MTs'!AB616="","-",IF('Lulusan MTs'!AB616&gt;100,"Tidak valid",IF('Lulusan MTs'!AB616&lt;1,"Tidak valid","OK")))</f>
        <v>-</v>
      </c>
      <c r="AC616" s="19" t="str">
        <f>IF('Lulusan MTs'!AC616="","-",IF('Lulusan MTs'!AC616&gt;100,"Tidak valid",IF('Lulusan MTs'!AC616&lt;1,"Tidak valid","OK")))</f>
        <v>-</v>
      </c>
      <c r="AD616" s="19" t="str">
        <f>IF('Lulusan MTs'!AD616="","-",IF('Lulusan MTs'!AD616&gt;100,"Tidak valid",IF('Lulusan MTs'!AD616&lt;1,"Tidak valid","OK")))</f>
        <v>-</v>
      </c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0"/>
      <c r="AU616" s="20"/>
      <c r="AV616" s="20"/>
      <c r="AW616" s="20"/>
      <c r="AX616" s="20"/>
      <c r="AY616" s="20"/>
      <c r="AZ616" s="20"/>
      <c r="BA616" s="20"/>
      <c r="BB616" s="20"/>
      <c r="BC616" s="20"/>
      <c r="BD616" s="20"/>
      <c r="BE616" s="20"/>
      <c r="BF616" s="20"/>
      <c r="BG616" s="20"/>
      <c r="BH616" s="20"/>
      <c r="BI616" s="20"/>
      <c r="BJ616" s="20"/>
      <c r="BK616" s="20"/>
      <c r="BL616" s="20"/>
      <c r="BM616" s="20"/>
      <c r="BN616" s="20"/>
      <c r="BO616" s="20"/>
      <c r="BP616" s="20"/>
      <c r="BQ616" s="20"/>
      <c r="BR616" s="20"/>
      <c r="BS616" s="20"/>
      <c r="BT616" s="20"/>
      <c r="BU616" s="20"/>
      <c r="BV616" s="20"/>
      <c r="BW616" s="20"/>
      <c r="BX616" s="20"/>
      <c r="BY616" s="20"/>
      <c r="BZ616" s="20"/>
      <c r="CA616" s="20"/>
      <c r="CB616" s="20"/>
      <c r="CC616" s="20"/>
      <c r="CD616" s="20"/>
      <c r="CE616" s="20"/>
      <c r="CF616" s="20"/>
      <c r="CG616" s="20"/>
      <c r="CH616" s="20"/>
      <c r="CI616" s="20"/>
      <c r="CJ616" s="20"/>
      <c r="CK616" s="20"/>
      <c r="CL616" s="20"/>
      <c r="CM616" s="20"/>
      <c r="CN616" s="20"/>
      <c r="CO616" s="20"/>
      <c r="CP616" s="20"/>
      <c r="CQ616" s="20"/>
      <c r="CR616" s="20"/>
      <c r="CS616" s="20"/>
      <c r="CT616" s="20"/>
      <c r="CU616" s="20"/>
      <c r="CV616" s="20"/>
      <c r="CW616" s="20"/>
      <c r="CX616" s="20"/>
      <c r="CY616" s="20"/>
      <c r="CZ616" s="20"/>
      <c r="DA616" s="20"/>
      <c r="DB616" s="20"/>
      <c r="DC616" s="20"/>
      <c r="DD616" s="20"/>
      <c r="DE616" s="20"/>
      <c r="DF616" s="20"/>
      <c r="DG616" s="20"/>
      <c r="DH616" s="20"/>
      <c r="DI616" s="20"/>
      <c r="DJ616" s="20"/>
      <c r="DK616" s="20"/>
      <c r="DL616" s="20"/>
      <c r="DM616" s="20"/>
      <c r="DN616" s="20"/>
      <c r="DO616" s="20"/>
      <c r="DP616" s="20"/>
      <c r="DQ616" s="20"/>
      <c r="DR616" s="20"/>
      <c r="DS616" s="20"/>
      <c r="DT616" s="20"/>
      <c r="DU616" s="20"/>
      <c r="DV616" s="20"/>
      <c r="DW616" s="20"/>
      <c r="DX616" s="20"/>
      <c r="DY616" s="20"/>
      <c r="DZ616" s="20"/>
      <c r="EA616" s="20"/>
      <c r="EB616" s="20"/>
      <c r="EC616" s="20"/>
      <c r="ED616" s="20"/>
      <c r="EE616" s="20"/>
      <c r="EF616" s="20"/>
      <c r="EG616" s="20"/>
      <c r="EH616" s="20"/>
      <c r="EI616" s="20"/>
      <c r="EJ616" s="20"/>
      <c r="EK616" s="20"/>
      <c r="EL616" s="20"/>
      <c r="EM616" s="20"/>
      <c r="EN616" s="20"/>
      <c r="EO616" s="20"/>
      <c r="EP616" s="20"/>
      <c r="EQ616" s="20"/>
      <c r="ER616" s="20"/>
      <c r="ES616" s="20"/>
      <c r="ET616" s="20"/>
      <c r="EU616" s="20"/>
      <c r="EV616" s="20"/>
      <c r="EW616" s="20"/>
      <c r="EX616" s="20"/>
      <c r="EY616" s="20"/>
      <c r="EZ616" s="20"/>
      <c r="FA616" s="20"/>
      <c r="FB616" s="20"/>
      <c r="FC616" s="20"/>
      <c r="FD616" s="20"/>
      <c r="FE616" s="20"/>
      <c r="FF616" s="20"/>
      <c r="FG616" s="20"/>
      <c r="FH616" s="20"/>
      <c r="FI616" s="20"/>
      <c r="FJ616" s="20"/>
      <c r="FK616" s="20"/>
      <c r="FL616" s="20"/>
      <c r="FM616" s="20"/>
      <c r="FN616" s="20"/>
      <c r="FO616" s="20"/>
      <c r="FP616" s="20"/>
      <c r="FQ616" s="20"/>
      <c r="FR616" s="20"/>
      <c r="FS616" s="20"/>
      <c r="FT616" s="20"/>
      <c r="FU616" s="20"/>
      <c r="FV616" s="20"/>
      <c r="FW616" s="20"/>
      <c r="FX616" s="20"/>
      <c r="FY616" s="20"/>
      <c r="FZ616" s="20"/>
      <c r="GA616" s="20"/>
      <c r="GB616" s="20"/>
      <c r="GC616" s="20"/>
      <c r="GD616" s="20"/>
      <c r="GE616" s="20"/>
      <c r="GF616" s="20"/>
      <c r="GG616" s="20"/>
      <c r="GH616" s="20"/>
      <c r="GI616" s="20"/>
      <c r="GJ616" s="20"/>
      <c r="GK616" s="20"/>
      <c r="GL616" s="20"/>
      <c r="GM616" s="20"/>
      <c r="GN616" s="20"/>
      <c r="GO616" s="20"/>
      <c r="GP616" s="20"/>
      <c r="GQ616" s="20"/>
      <c r="GR616" s="20"/>
      <c r="GS616" s="20"/>
      <c r="GT616" s="20"/>
      <c r="GU616" s="20"/>
      <c r="GV616" s="20"/>
      <c r="GW616" s="20"/>
      <c r="GX616" s="20"/>
      <c r="GY616" s="20"/>
      <c r="GZ616" s="20"/>
      <c r="HA616" s="20"/>
      <c r="HB616" s="20"/>
      <c r="HC616" s="20"/>
      <c r="HD616" s="20"/>
      <c r="HE616" s="20"/>
      <c r="HF616" s="20"/>
      <c r="HG616" s="20"/>
      <c r="HH616" s="20"/>
      <c r="HI616" s="20"/>
      <c r="HJ616" s="20"/>
      <c r="HK616" s="20"/>
      <c r="HL616" s="20"/>
      <c r="HM616" s="20"/>
      <c r="HN616" s="20"/>
      <c r="HO616" s="20"/>
      <c r="HP616" s="20"/>
      <c r="HQ616" s="20"/>
      <c r="HR616" s="20"/>
      <c r="HS616" s="20"/>
      <c r="HT616" s="20"/>
      <c r="HU616" s="20"/>
      <c r="HV616" s="20"/>
      <c r="HW616" s="20"/>
      <c r="HX616" s="20"/>
      <c r="HY616" s="20"/>
    </row>
    <row r="617" spans="1:233" s="21" customFormat="1" ht="15" customHeight="1" x14ac:dyDescent="0.2">
      <c r="A617" s="18" t="str">
        <f>IF('Lulusan MTs'!A617="","-",IF(LEN('Lulusan MTs'!A617)&lt;&gt;12,"Tidak valid","OK"))</f>
        <v>-</v>
      </c>
      <c r="B617" s="19" t="str">
        <f>IF('Lulusan MTs'!B617="","-",IF(LEN('Lulusan MTs'!B617)&lt;5,"Cek lagi","OK"))</f>
        <v>-</v>
      </c>
      <c r="C617" s="19" t="str">
        <f>IF('Lulusan MTs'!C617="","-",IF('Lulusan MTs'!C617="MTsN","OK",IF('Lulusan MTs'!C617="MTsS","OK","Tidak valid")))</f>
        <v>-</v>
      </c>
      <c r="D617" s="19" t="str">
        <f>IF('Lulusan MTs'!D617="","-",IF(LEN('Lulusan MTs'!D617)&lt;5,"Cek lagi","OK"))</f>
        <v>-</v>
      </c>
      <c r="E617" s="19" t="str">
        <f>IF('Lulusan MTs'!E617="","-",IF(LEN('Lulusan MTs'!E617)&lt;4,"Cek lagi","OK"))</f>
        <v>-</v>
      </c>
      <c r="F617" s="19" t="str">
        <f>IF('Lulusan MTs'!F617="","-",IF(LEN('Lulusan MTs'!F617)&lt;4,"Cek lagi","OK"))</f>
        <v>-</v>
      </c>
      <c r="G617" s="19" t="str">
        <f>IF('Lulusan MTs'!G617="","-",IF(LEN('Lulusan MTs'!G617)&lt;4,"Cek lagi","OK"))</f>
        <v>-</v>
      </c>
      <c r="H617" s="19" t="str">
        <f>IF('Lulusan MTs'!H617="","-",IF(LEN('Lulusan MTs'!H617)&lt;&gt;18,"Tidak valid",IF(VALUE('Lulusan MTs'!H617)&lt;0,"Cek lagi","OK")))</f>
        <v>-</v>
      </c>
      <c r="I617" s="19" t="str">
        <f>IF('Lulusan MTs'!I617="","-",IF(LEN('Lulusan MTs'!I617)&lt;&gt;10,"Tidak valid",IF(VALUE('Lulusan MTs'!I617)&lt;0,"Cek lagi","OK")))</f>
        <v>-</v>
      </c>
      <c r="J617" s="19" t="str">
        <f>IF('Lulusan MTs'!J617="","-",IF(LEN('Lulusan MTs'!J617)&lt;4,"Cek lagi","OK"))</f>
        <v>-</v>
      </c>
      <c r="K617" s="19" t="str">
        <f>IF('Lulusan MTs'!K617="","-",IF(LEN('Lulusan MTs'!K617)&lt;4,"Cek lagi","OK"))</f>
        <v>-</v>
      </c>
      <c r="L617" s="18" t="str">
        <f>IF('Lulusan MTs'!L617="","-",IF(VALUE(LEFT('Lulusan MTs'!L617,2))&gt;31,"Tanggal tidak valid",IF(VALUE(LEFT(RIGHT('Lulusan MTs'!L617,7),2))&gt;12,"Bulan tidak valid",IF(VALUE(RIGHT('Lulusan MTs'!L617,4))&gt;2003,"Umur terlalu tua",IF(VALUE(RIGHT('Lulusan MTs'!L617,4))&lt;1996,"Umur terlalu tua","OK")))))</f>
        <v>-</v>
      </c>
      <c r="M617" s="19" t="str">
        <f>IF('Lulusan MTs'!M617="","-",IF('Lulusan MTs'!M617="L","OK",IF('Lulusan MTs'!M617="P","OK","Tidak valid")))</f>
        <v>-</v>
      </c>
      <c r="N617" s="19" t="str">
        <f>IF('Lulusan MTs'!N617="","-",IF('Lulusan MTs'!N617&gt;400,"Tidak valid",IF('Lulusan MTs'!N617&lt;1,"Tidak valid","OK")))</f>
        <v>-</v>
      </c>
      <c r="O617" s="19" t="str">
        <f>IF('Lulusan MTs'!O617="","-",IF('Lulusan MTs'!O617&gt;100,"Tidak valid",IF('Lulusan MTs'!O617&lt;1,"Tidak valid","OK")))</f>
        <v>-</v>
      </c>
      <c r="P617" s="19" t="str">
        <f>IF('Lulusan MTs'!P617="","-",IF('Lulusan MTs'!P617&gt;6,"Cek lagi",IF('Lulusan MTs'!P617&lt;2,"Cek lagi","OK")))</f>
        <v>-</v>
      </c>
      <c r="Q617" s="19" t="str">
        <f>IF('Lulusan MTs'!Q617="","-",IF('Lulusan MTs'!Q617&gt;8,"Tidak valid",IF('Lulusan MTs'!Q617&lt;1,"Tidak valid","OK")))</f>
        <v>-</v>
      </c>
      <c r="R617" s="75" t="str">
        <f>IF('Lulusan MTs'!R617="","-",IF(LEN('Lulusan MTs'!R617)&lt;16,"Cek lagi","OK"))</f>
        <v>-</v>
      </c>
      <c r="S617" s="19" t="str">
        <f>IF('Lulusan MTs'!S617="","-",IF('Lulusan MTs'!S617&gt;6,"Tidak valid",IF('Lulusan MTs'!S617&lt;1,"Tidak valid","OK")))</f>
        <v>-</v>
      </c>
      <c r="T617" s="18" t="str">
        <f>IF('Lulusan MTs'!T617="","-",IF(VALUE(LEFT('Lulusan MTs'!T617,2))&gt;31,"Tanggal tidak valid",IF(VALUE(LEFT(RIGHT('Lulusan MTs'!T617,7),2))&gt;12,"Bulan tidak valid",IF(VALUE(RIGHT('Lulusan MTs'!T617,4))&lt;2010,"Cek lagi Tahun Masuk",IF(VALUE(RIGHT('Lulusan MTs'!T617,4))&gt;2014,"Cek lagi Tahun Masuk","OK")))))</f>
        <v>-</v>
      </c>
      <c r="U617" s="76" t="str">
        <f>IF('Lulusan MTs'!U617="","-",IF(LEN('Lulusan MTs'!U617)&lt;&gt;20,"Tidak valid","OK"))</f>
        <v>-</v>
      </c>
      <c r="V617" s="19" t="str">
        <f>IF('Lulusan MTs'!V617="","-",IF('Lulusan MTs'!V617&gt;3,"Tidak valid",IF('Lulusan MTs'!V617&lt;1,"Tidak valid","OK")))</f>
        <v>-</v>
      </c>
      <c r="W617" s="76" t="str">
        <f>IF('Lulusan MTs'!J617&lt;&gt;"",IF('Lulusan MTs'!W617="","Wajib Diisi","OK"),"-")</f>
        <v>-</v>
      </c>
      <c r="X617" s="76" t="str">
        <f>IF('Lulusan MTs'!J617&lt;&gt;"",IF('Lulusan MTs'!X617="","Wajib Diisi","OK"),"-")</f>
        <v>-</v>
      </c>
      <c r="Y617" s="18" t="str">
        <f>IF('Lulusan MTs'!Y617="","-",IF(VALUE(LEFT('Lulusan MTs'!Y617,2))&gt;31,"Tanggal tidak valid",IF(VALUE(LEFT(RIGHT('Lulusan MTs'!Y617,7),2))&gt;12,"Bulan tidak valid",IF(VALUE(RIGHT('Lulusan MTs'!Y617,4))&lt;&gt;2016,"Cek lagi Tahun Lulus","OK"))))</f>
        <v>-</v>
      </c>
      <c r="Z617" s="19" t="str">
        <f>IF('Lulusan MTs'!Z617="","-",IF('Lulusan MTs'!Z617&gt;100,"Tidak valid",IF('Lulusan MTs'!Z617&lt;1,"Tidak valid","OK")))</f>
        <v>-</v>
      </c>
      <c r="AA617" s="19" t="str">
        <f>IF('Lulusan MTs'!AA617="","-",IF('Lulusan MTs'!AA617&gt;100,"Tidak valid",IF('Lulusan MTs'!AA617&lt;1,"Tidak valid","OK")))</f>
        <v>-</v>
      </c>
      <c r="AB617" s="19" t="str">
        <f>IF('Lulusan MTs'!AB617="","-",IF('Lulusan MTs'!AB617&gt;100,"Tidak valid",IF('Lulusan MTs'!AB617&lt;1,"Tidak valid","OK")))</f>
        <v>-</v>
      </c>
      <c r="AC617" s="19" t="str">
        <f>IF('Lulusan MTs'!AC617="","-",IF('Lulusan MTs'!AC617&gt;100,"Tidak valid",IF('Lulusan MTs'!AC617&lt;1,"Tidak valid","OK")))</f>
        <v>-</v>
      </c>
      <c r="AD617" s="19" t="str">
        <f>IF('Lulusan MTs'!AD617="","-",IF('Lulusan MTs'!AD617&gt;100,"Tidak valid",IF('Lulusan MTs'!AD617&lt;1,"Tidak valid","OK")))</f>
        <v>-</v>
      </c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  <c r="AT617" s="20"/>
      <c r="AU617" s="20"/>
      <c r="AV617" s="20"/>
      <c r="AW617" s="20"/>
      <c r="AX617" s="20"/>
      <c r="AY617" s="20"/>
      <c r="AZ617" s="20"/>
      <c r="BA617" s="20"/>
      <c r="BB617" s="20"/>
      <c r="BC617" s="20"/>
      <c r="BD617" s="20"/>
      <c r="BE617" s="20"/>
      <c r="BF617" s="20"/>
      <c r="BG617" s="20"/>
      <c r="BH617" s="20"/>
      <c r="BI617" s="20"/>
      <c r="BJ617" s="20"/>
      <c r="BK617" s="20"/>
      <c r="BL617" s="20"/>
      <c r="BM617" s="20"/>
      <c r="BN617" s="20"/>
      <c r="BO617" s="20"/>
      <c r="BP617" s="20"/>
      <c r="BQ617" s="20"/>
      <c r="BR617" s="20"/>
      <c r="BS617" s="20"/>
      <c r="BT617" s="20"/>
      <c r="BU617" s="20"/>
      <c r="BV617" s="20"/>
      <c r="BW617" s="20"/>
      <c r="BX617" s="20"/>
      <c r="BY617" s="20"/>
      <c r="BZ617" s="20"/>
      <c r="CA617" s="20"/>
      <c r="CB617" s="20"/>
      <c r="CC617" s="20"/>
      <c r="CD617" s="20"/>
      <c r="CE617" s="20"/>
      <c r="CF617" s="20"/>
      <c r="CG617" s="20"/>
      <c r="CH617" s="20"/>
      <c r="CI617" s="20"/>
      <c r="CJ617" s="20"/>
      <c r="CK617" s="20"/>
      <c r="CL617" s="20"/>
      <c r="CM617" s="20"/>
      <c r="CN617" s="20"/>
      <c r="CO617" s="20"/>
      <c r="CP617" s="20"/>
      <c r="CQ617" s="20"/>
      <c r="CR617" s="20"/>
      <c r="CS617" s="20"/>
      <c r="CT617" s="20"/>
      <c r="CU617" s="20"/>
      <c r="CV617" s="20"/>
      <c r="CW617" s="20"/>
      <c r="CX617" s="20"/>
      <c r="CY617" s="20"/>
      <c r="CZ617" s="20"/>
      <c r="DA617" s="20"/>
      <c r="DB617" s="20"/>
      <c r="DC617" s="20"/>
      <c r="DD617" s="20"/>
      <c r="DE617" s="20"/>
      <c r="DF617" s="20"/>
      <c r="DG617" s="20"/>
      <c r="DH617" s="20"/>
      <c r="DI617" s="20"/>
      <c r="DJ617" s="20"/>
      <c r="DK617" s="20"/>
      <c r="DL617" s="20"/>
      <c r="DM617" s="20"/>
      <c r="DN617" s="20"/>
      <c r="DO617" s="20"/>
      <c r="DP617" s="20"/>
      <c r="DQ617" s="20"/>
      <c r="DR617" s="20"/>
      <c r="DS617" s="20"/>
      <c r="DT617" s="20"/>
      <c r="DU617" s="20"/>
      <c r="DV617" s="20"/>
      <c r="DW617" s="20"/>
      <c r="DX617" s="20"/>
      <c r="DY617" s="20"/>
      <c r="DZ617" s="20"/>
      <c r="EA617" s="20"/>
      <c r="EB617" s="20"/>
      <c r="EC617" s="20"/>
      <c r="ED617" s="20"/>
      <c r="EE617" s="20"/>
      <c r="EF617" s="20"/>
      <c r="EG617" s="20"/>
      <c r="EH617" s="20"/>
      <c r="EI617" s="20"/>
      <c r="EJ617" s="20"/>
      <c r="EK617" s="20"/>
      <c r="EL617" s="20"/>
      <c r="EM617" s="20"/>
      <c r="EN617" s="20"/>
      <c r="EO617" s="20"/>
      <c r="EP617" s="20"/>
      <c r="EQ617" s="20"/>
      <c r="ER617" s="20"/>
      <c r="ES617" s="20"/>
      <c r="ET617" s="20"/>
      <c r="EU617" s="20"/>
      <c r="EV617" s="20"/>
      <c r="EW617" s="20"/>
      <c r="EX617" s="20"/>
      <c r="EY617" s="20"/>
      <c r="EZ617" s="20"/>
      <c r="FA617" s="20"/>
      <c r="FB617" s="20"/>
      <c r="FC617" s="20"/>
      <c r="FD617" s="20"/>
      <c r="FE617" s="20"/>
      <c r="FF617" s="20"/>
      <c r="FG617" s="20"/>
      <c r="FH617" s="20"/>
      <c r="FI617" s="20"/>
      <c r="FJ617" s="20"/>
      <c r="FK617" s="20"/>
      <c r="FL617" s="20"/>
      <c r="FM617" s="20"/>
      <c r="FN617" s="20"/>
      <c r="FO617" s="20"/>
      <c r="FP617" s="20"/>
      <c r="FQ617" s="20"/>
      <c r="FR617" s="20"/>
      <c r="FS617" s="20"/>
      <c r="FT617" s="20"/>
      <c r="FU617" s="20"/>
      <c r="FV617" s="20"/>
      <c r="FW617" s="20"/>
      <c r="FX617" s="20"/>
      <c r="FY617" s="20"/>
      <c r="FZ617" s="20"/>
      <c r="GA617" s="20"/>
      <c r="GB617" s="20"/>
      <c r="GC617" s="20"/>
      <c r="GD617" s="20"/>
      <c r="GE617" s="20"/>
      <c r="GF617" s="20"/>
      <c r="GG617" s="20"/>
      <c r="GH617" s="20"/>
      <c r="GI617" s="20"/>
      <c r="GJ617" s="20"/>
      <c r="GK617" s="20"/>
      <c r="GL617" s="20"/>
      <c r="GM617" s="20"/>
      <c r="GN617" s="20"/>
      <c r="GO617" s="20"/>
      <c r="GP617" s="20"/>
      <c r="GQ617" s="20"/>
      <c r="GR617" s="20"/>
      <c r="GS617" s="20"/>
      <c r="GT617" s="20"/>
      <c r="GU617" s="20"/>
      <c r="GV617" s="20"/>
      <c r="GW617" s="20"/>
      <c r="GX617" s="20"/>
      <c r="GY617" s="20"/>
      <c r="GZ617" s="20"/>
      <c r="HA617" s="20"/>
      <c r="HB617" s="20"/>
      <c r="HC617" s="20"/>
      <c r="HD617" s="20"/>
      <c r="HE617" s="20"/>
      <c r="HF617" s="20"/>
      <c r="HG617" s="20"/>
      <c r="HH617" s="20"/>
      <c r="HI617" s="20"/>
      <c r="HJ617" s="20"/>
      <c r="HK617" s="20"/>
      <c r="HL617" s="20"/>
      <c r="HM617" s="20"/>
      <c r="HN617" s="20"/>
      <c r="HO617" s="20"/>
      <c r="HP617" s="20"/>
      <c r="HQ617" s="20"/>
      <c r="HR617" s="20"/>
      <c r="HS617" s="20"/>
      <c r="HT617" s="20"/>
      <c r="HU617" s="20"/>
      <c r="HV617" s="20"/>
      <c r="HW617" s="20"/>
      <c r="HX617" s="20"/>
      <c r="HY617" s="20"/>
    </row>
    <row r="618" spans="1:233" s="21" customFormat="1" ht="15" customHeight="1" x14ac:dyDescent="0.2">
      <c r="A618" s="18" t="str">
        <f>IF('Lulusan MTs'!A618="","-",IF(LEN('Lulusan MTs'!A618)&lt;&gt;12,"Tidak valid","OK"))</f>
        <v>-</v>
      </c>
      <c r="B618" s="19" t="str">
        <f>IF('Lulusan MTs'!B618="","-",IF(LEN('Lulusan MTs'!B618)&lt;5,"Cek lagi","OK"))</f>
        <v>-</v>
      </c>
      <c r="C618" s="19" t="str">
        <f>IF('Lulusan MTs'!C618="","-",IF('Lulusan MTs'!C618="MTsN","OK",IF('Lulusan MTs'!C618="MTsS","OK","Tidak valid")))</f>
        <v>-</v>
      </c>
      <c r="D618" s="19" t="str">
        <f>IF('Lulusan MTs'!D618="","-",IF(LEN('Lulusan MTs'!D618)&lt;5,"Cek lagi","OK"))</f>
        <v>-</v>
      </c>
      <c r="E618" s="19" t="str">
        <f>IF('Lulusan MTs'!E618="","-",IF(LEN('Lulusan MTs'!E618)&lt;4,"Cek lagi","OK"))</f>
        <v>-</v>
      </c>
      <c r="F618" s="19" t="str">
        <f>IF('Lulusan MTs'!F618="","-",IF(LEN('Lulusan MTs'!F618)&lt;4,"Cek lagi","OK"))</f>
        <v>-</v>
      </c>
      <c r="G618" s="19" t="str">
        <f>IF('Lulusan MTs'!G618="","-",IF(LEN('Lulusan MTs'!G618)&lt;4,"Cek lagi","OK"))</f>
        <v>-</v>
      </c>
      <c r="H618" s="19" t="str">
        <f>IF('Lulusan MTs'!H618="","-",IF(LEN('Lulusan MTs'!H618)&lt;&gt;18,"Tidak valid",IF(VALUE('Lulusan MTs'!H618)&lt;0,"Cek lagi","OK")))</f>
        <v>-</v>
      </c>
      <c r="I618" s="19" t="str">
        <f>IF('Lulusan MTs'!I618="","-",IF(LEN('Lulusan MTs'!I618)&lt;&gt;10,"Tidak valid",IF(VALUE('Lulusan MTs'!I618)&lt;0,"Cek lagi","OK")))</f>
        <v>-</v>
      </c>
      <c r="J618" s="19" t="str">
        <f>IF('Lulusan MTs'!J618="","-",IF(LEN('Lulusan MTs'!J618)&lt;4,"Cek lagi","OK"))</f>
        <v>-</v>
      </c>
      <c r="K618" s="19" t="str">
        <f>IF('Lulusan MTs'!K618="","-",IF(LEN('Lulusan MTs'!K618)&lt;4,"Cek lagi","OK"))</f>
        <v>-</v>
      </c>
      <c r="L618" s="18" t="str">
        <f>IF('Lulusan MTs'!L618="","-",IF(VALUE(LEFT('Lulusan MTs'!L618,2))&gt;31,"Tanggal tidak valid",IF(VALUE(LEFT(RIGHT('Lulusan MTs'!L618,7),2))&gt;12,"Bulan tidak valid",IF(VALUE(RIGHT('Lulusan MTs'!L618,4))&gt;2003,"Umur terlalu tua",IF(VALUE(RIGHT('Lulusan MTs'!L618,4))&lt;1996,"Umur terlalu tua","OK")))))</f>
        <v>-</v>
      </c>
      <c r="M618" s="19" t="str">
        <f>IF('Lulusan MTs'!M618="","-",IF('Lulusan MTs'!M618="L","OK",IF('Lulusan MTs'!M618="P","OK","Tidak valid")))</f>
        <v>-</v>
      </c>
      <c r="N618" s="19" t="str">
        <f>IF('Lulusan MTs'!N618="","-",IF('Lulusan MTs'!N618&gt;400,"Tidak valid",IF('Lulusan MTs'!N618&lt;1,"Tidak valid","OK")))</f>
        <v>-</v>
      </c>
      <c r="O618" s="19" t="str">
        <f>IF('Lulusan MTs'!O618="","-",IF('Lulusan MTs'!O618&gt;100,"Tidak valid",IF('Lulusan MTs'!O618&lt;1,"Tidak valid","OK")))</f>
        <v>-</v>
      </c>
      <c r="P618" s="19" t="str">
        <f>IF('Lulusan MTs'!P618="","-",IF('Lulusan MTs'!P618&gt;6,"Cek lagi",IF('Lulusan MTs'!P618&lt;2,"Cek lagi","OK")))</f>
        <v>-</v>
      </c>
      <c r="Q618" s="19" t="str">
        <f>IF('Lulusan MTs'!Q618="","-",IF('Lulusan MTs'!Q618&gt;8,"Tidak valid",IF('Lulusan MTs'!Q618&lt;1,"Tidak valid","OK")))</f>
        <v>-</v>
      </c>
      <c r="R618" s="75" t="str">
        <f>IF('Lulusan MTs'!R618="","-",IF(LEN('Lulusan MTs'!R618)&lt;16,"Cek lagi","OK"))</f>
        <v>-</v>
      </c>
      <c r="S618" s="19" t="str">
        <f>IF('Lulusan MTs'!S618="","-",IF('Lulusan MTs'!S618&gt;6,"Tidak valid",IF('Lulusan MTs'!S618&lt;1,"Tidak valid","OK")))</f>
        <v>-</v>
      </c>
      <c r="T618" s="18" t="str">
        <f>IF('Lulusan MTs'!T618="","-",IF(VALUE(LEFT('Lulusan MTs'!T618,2))&gt;31,"Tanggal tidak valid",IF(VALUE(LEFT(RIGHT('Lulusan MTs'!T618,7),2))&gt;12,"Bulan tidak valid",IF(VALUE(RIGHT('Lulusan MTs'!T618,4))&lt;2010,"Cek lagi Tahun Masuk",IF(VALUE(RIGHT('Lulusan MTs'!T618,4))&gt;2014,"Cek lagi Tahun Masuk","OK")))))</f>
        <v>-</v>
      </c>
      <c r="U618" s="76" t="str">
        <f>IF('Lulusan MTs'!U618="","-",IF(LEN('Lulusan MTs'!U618)&lt;&gt;20,"Tidak valid","OK"))</f>
        <v>-</v>
      </c>
      <c r="V618" s="19" t="str">
        <f>IF('Lulusan MTs'!V618="","-",IF('Lulusan MTs'!V618&gt;3,"Tidak valid",IF('Lulusan MTs'!V618&lt;1,"Tidak valid","OK")))</f>
        <v>-</v>
      </c>
      <c r="W618" s="76" t="str">
        <f>IF('Lulusan MTs'!J618&lt;&gt;"",IF('Lulusan MTs'!W618="","Wajib Diisi","OK"),"-")</f>
        <v>-</v>
      </c>
      <c r="X618" s="76" t="str">
        <f>IF('Lulusan MTs'!J618&lt;&gt;"",IF('Lulusan MTs'!X618="","Wajib Diisi","OK"),"-")</f>
        <v>-</v>
      </c>
      <c r="Y618" s="18" t="str">
        <f>IF('Lulusan MTs'!Y618="","-",IF(VALUE(LEFT('Lulusan MTs'!Y618,2))&gt;31,"Tanggal tidak valid",IF(VALUE(LEFT(RIGHT('Lulusan MTs'!Y618,7),2))&gt;12,"Bulan tidak valid",IF(VALUE(RIGHT('Lulusan MTs'!Y618,4))&lt;&gt;2016,"Cek lagi Tahun Lulus","OK"))))</f>
        <v>-</v>
      </c>
      <c r="Z618" s="19" t="str">
        <f>IF('Lulusan MTs'!Z618="","-",IF('Lulusan MTs'!Z618&gt;100,"Tidak valid",IF('Lulusan MTs'!Z618&lt;1,"Tidak valid","OK")))</f>
        <v>-</v>
      </c>
      <c r="AA618" s="19" t="str">
        <f>IF('Lulusan MTs'!AA618="","-",IF('Lulusan MTs'!AA618&gt;100,"Tidak valid",IF('Lulusan MTs'!AA618&lt;1,"Tidak valid","OK")))</f>
        <v>-</v>
      </c>
      <c r="AB618" s="19" t="str">
        <f>IF('Lulusan MTs'!AB618="","-",IF('Lulusan MTs'!AB618&gt;100,"Tidak valid",IF('Lulusan MTs'!AB618&lt;1,"Tidak valid","OK")))</f>
        <v>-</v>
      </c>
      <c r="AC618" s="19" t="str">
        <f>IF('Lulusan MTs'!AC618="","-",IF('Lulusan MTs'!AC618&gt;100,"Tidak valid",IF('Lulusan MTs'!AC618&lt;1,"Tidak valid","OK")))</f>
        <v>-</v>
      </c>
      <c r="AD618" s="19" t="str">
        <f>IF('Lulusan MTs'!AD618="","-",IF('Lulusan MTs'!AD618&gt;100,"Tidak valid",IF('Lulusan MTs'!AD618&lt;1,"Tidak valid","OK")))</f>
        <v>-</v>
      </c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  <c r="AT618" s="20"/>
      <c r="AU618" s="20"/>
      <c r="AV618" s="20"/>
      <c r="AW618" s="20"/>
      <c r="AX618" s="20"/>
      <c r="AY618" s="20"/>
      <c r="AZ618" s="20"/>
      <c r="BA618" s="20"/>
      <c r="BB618" s="20"/>
      <c r="BC618" s="20"/>
      <c r="BD618" s="20"/>
      <c r="BE618" s="20"/>
      <c r="BF618" s="20"/>
      <c r="BG618" s="20"/>
      <c r="BH618" s="20"/>
      <c r="BI618" s="20"/>
      <c r="BJ618" s="20"/>
      <c r="BK618" s="20"/>
      <c r="BL618" s="20"/>
      <c r="BM618" s="20"/>
      <c r="BN618" s="20"/>
      <c r="BO618" s="20"/>
      <c r="BP618" s="20"/>
      <c r="BQ618" s="20"/>
      <c r="BR618" s="20"/>
      <c r="BS618" s="20"/>
      <c r="BT618" s="20"/>
      <c r="BU618" s="20"/>
      <c r="BV618" s="20"/>
      <c r="BW618" s="20"/>
      <c r="BX618" s="20"/>
      <c r="BY618" s="20"/>
      <c r="BZ618" s="20"/>
      <c r="CA618" s="20"/>
      <c r="CB618" s="20"/>
      <c r="CC618" s="20"/>
      <c r="CD618" s="20"/>
      <c r="CE618" s="20"/>
      <c r="CF618" s="20"/>
      <c r="CG618" s="20"/>
      <c r="CH618" s="20"/>
      <c r="CI618" s="20"/>
      <c r="CJ618" s="20"/>
      <c r="CK618" s="20"/>
      <c r="CL618" s="20"/>
      <c r="CM618" s="20"/>
      <c r="CN618" s="20"/>
      <c r="CO618" s="20"/>
      <c r="CP618" s="20"/>
      <c r="CQ618" s="20"/>
      <c r="CR618" s="20"/>
      <c r="CS618" s="20"/>
      <c r="CT618" s="20"/>
      <c r="CU618" s="20"/>
      <c r="CV618" s="20"/>
      <c r="CW618" s="20"/>
      <c r="CX618" s="20"/>
      <c r="CY618" s="20"/>
      <c r="CZ618" s="20"/>
      <c r="DA618" s="20"/>
      <c r="DB618" s="20"/>
      <c r="DC618" s="20"/>
      <c r="DD618" s="20"/>
      <c r="DE618" s="20"/>
      <c r="DF618" s="20"/>
      <c r="DG618" s="20"/>
      <c r="DH618" s="20"/>
      <c r="DI618" s="20"/>
      <c r="DJ618" s="20"/>
      <c r="DK618" s="20"/>
      <c r="DL618" s="20"/>
      <c r="DM618" s="20"/>
      <c r="DN618" s="20"/>
      <c r="DO618" s="20"/>
      <c r="DP618" s="20"/>
      <c r="DQ618" s="20"/>
      <c r="DR618" s="20"/>
      <c r="DS618" s="20"/>
      <c r="DT618" s="20"/>
      <c r="DU618" s="20"/>
      <c r="DV618" s="20"/>
      <c r="DW618" s="20"/>
      <c r="DX618" s="20"/>
      <c r="DY618" s="20"/>
      <c r="DZ618" s="20"/>
      <c r="EA618" s="20"/>
      <c r="EB618" s="20"/>
      <c r="EC618" s="20"/>
      <c r="ED618" s="20"/>
      <c r="EE618" s="20"/>
      <c r="EF618" s="20"/>
      <c r="EG618" s="20"/>
      <c r="EH618" s="20"/>
      <c r="EI618" s="20"/>
      <c r="EJ618" s="20"/>
      <c r="EK618" s="20"/>
      <c r="EL618" s="20"/>
      <c r="EM618" s="20"/>
      <c r="EN618" s="20"/>
      <c r="EO618" s="20"/>
      <c r="EP618" s="20"/>
      <c r="EQ618" s="20"/>
      <c r="ER618" s="20"/>
      <c r="ES618" s="20"/>
      <c r="ET618" s="20"/>
      <c r="EU618" s="20"/>
      <c r="EV618" s="20"/>
      <c r="EW618" s="20"/>
      <c r="EX618" s="20"/>
      <c r="EY618" s="20"/>
      <c r="EZ618" s="20"/>
      <c r="FA618" s="20"/>
      <c r="FB618" s="20"/>
      <c r="FC618" s="20"/>
      <c r="FD618" s="20"/>
      <c r="FE618" s="20"/>
      <c r="FF618" s="20"/>
      <c r="FG618" s="20"/>
      <c r="FH618" s="20"/>
      <c r="FI618" s="20"/>
      <c r="FJ618" s="20"/>
      <c r="FK618" s="20"/>
      <c r="FL618" s="20"/>
      <c r="FM618" s="20"/>
      <c r="FN618" s="20"/>
      <c r="FO618" s="20"/>
      <c r="FP618" s="20"/>
      <c r="FQ618" s="20"/>
      <c r="FR618" s="20"/>
      <c r="FS618" s="20"/>
      <c r="FT618" s="20"/>
      <c r="FU618" s="20"/>
      <c r="FV618" s="20"/>
      <c r="FW618" s="20"/>
      <c r="FX618" s="20"/>
      <c r="FY618" s="20"/>
      <c r="FZ618" s="20"/>
      <c r="GA618" s="20"/>
      <c r="GB618" s="20"/>
      <c r="GC618" s="20"/>
      <c r="GD618" s="20"/>
      <c r="GE618" s="20"/>
      <c r="GF618" s="20"/>
      <c r="GG618" s="20"/>
      <c r="GH618" s="20"/>
      <c r="GI618" s="20"/>
      <c r="GJ618" s="20"/>
      <c r="GK618" s="20"/>
      <c r="GL618" s="20"/>
      <c r="GM618" s="20"/>
      <c r="GN618" s="20"/>
      <c r="GO618" s="20"/>
      <c r="GP618" s="20"/>
      <c r="GQ618" s="20"/>
      <c r="GR618" s="20"/>
      <c r="GS618" s="20"/>
      <c r="GT618" s="20"/>
      <c r="GU618" s="20"/>
      <c r="GV618" s="20"/>
      <c r="GW618" s="20"/>
      <c r="GX618" s="20"/>
      <c r="GY618" s="20"/>
      <c r="GZ618" s="20"/>
      <c r="HA618" s="20"/>
      <c r="HB618" s="20"/>
      <c r="HC618" s="20"/>
      <c r="HD618" s="20"/>
      <c r="HE618" s="20"/>
      <c r="HF618" s="20"/>
      <c r="HG618" s="20"/>
      <c r="HH618" s="20"/>
      <c r="HI618" s="20"/>
      <c r="HJ618" s="20"/>
      <c r="HK618" s="20"/>
      <c r="HL618" s="20"/>
      <c r="HM618" s="20"/>
      <c r="HN618" s="20"/>
      <c r="HO618" s="20"/>
      <c r="HP618" s="20"/>
      <c r="HQ618" s="20"/>
      <c r="HR618" s="20"/>
      <c r="HS618" s="20"/>
      <c r="HT618" s="20"/>
      <c r="HU618" s="20"/>
      <c r="HV618" s="20"/>
      <c r="HW618" s="20"/>
      <c r="HX618" s="20"/>
      <c r="HY618" s="20"/>
    </row>
    <row r="619" spans="1:233" s="21" customFormat="1" ht="15" customHeight="1" x14ac:dyDescent="0.2">
      <c r="A619" s="18" t="str">
        <f>IF('Lulusan MTs'!A619="","-",IF(LEN('Lulusan MTs'!A619)&lt;&gt;12,"Tidak valid","OK"))</f>
        <v>-</v>
      </c>
      <c r="B619" s="19" t="str">
        <f>IF('Lulusan MTs'!B619="","-",IF(LEN('Lulusan MTs'!B619)&lt;5,"Cek lagi","OK"))</f>
        <v>-</v>
      </c>
      <c r="C619" s="19" t="str">
        <f>IF('Lulusan MTs'!C619="","-",IF('Lulusan MTs'!C619="MTsN","OK",IF('Lulusan MTs'!C619="MTsS","OK","Tidak valid")))</f>
        <v>-</v>
      </c>
      <c r="D619" s="19" t="str">
        <f>IF('Lulusan MTs'!D619="","-",IF(LEN('Lulusan MTs'!D619)&lt;5,"Cek lagi","OK"))</f>
        <v>-</v>
      </c>
      <c r="E619" s="19" t="str">
        <f>IF('Lulusan MTs'!E619="","-",IF(LEN('Lulusan MTs'!E619)&lt;4,"Cek lagi","OK"))</f>
        <v>-</v>
      </c>
      <c r="F619" s="19" t="str">
        <f>IF('Lulusan MTs'!F619="","-",IF(LEN('Lulusan MTs'!F619)&lt;4,"Cek lagi","OK"))</f>
        <v>-</v>
      </c>
      <c r="G619" s="19" t="str">
        <f>IF('Lulusan MTs'!G619="","-",IF(LEN('Lulusan MTs'!G619)&lt;4,"Cek lagi","OK"))</f>
        <v>-</v>
      </c>
      <c r="H619" s="19" t="str">
        <f>IF('Lulusan MTs'!H619="","-",IF(LEN('Lulusan MTs'!H619)&lt;&gt;18,"Tidak valid",IF(VALUE('Lulusan MTs'!H619)&lt;0,"Cek lagi","OK")))</f>
        <v>-</v>
      </c>
      <c r="I619" s="19" t="str">
        <f>IF('Lulusan MTs'!I619="","-",IF(LEN('Lulusan MTs'!I619)&lt;&gt;10,"Tidak valid",IF(VALUE('Lulusan MTs'!I619)&lt;0,"Cek lagi","OK")))</f>
        <v>-</v>
      </c>
      <c r="J619" s="19" t="str">
        <f>IF('Lulusan MTs'!J619="","-",IF(LEN('Lulusan MTs'!J619)&lt;4,"Cek lagi","OK"))</f>
        <v>-</v>
      </c>
      <c r="K619" s="19" t="str">
        <f>IF('Lulusan MTs'!K619="","-",IF(LEN('Lulusan MTs'!K619)&lt;4,"Cek lagi","OK"))</f>
        <v>-</v>
      </c>
      <c r="L619" s="18" t="str">
        <f>IF('Lulusan MTs'!L619="","-",IF(VALUE(LEFT('Lulusan MTs'!L619,2))&gt;31,"Tanggal tidak valid",IF(VALUE(LEFT(RIGHT('Lulusan MTs'!L619,7),2))&gt;12,"Bulan tidak valid",IF(VALUE(RIGHT('Lulusan MTs'!L619,4))&gt;2003,"Umur terlalu tua",IF(VALUE(RIGHT('Lulusan MTs'!L619,4))&lt;1996,"Umur terlalu tua","OK")))))</f>
        <v>-</v>
      </c>
      <c r="M619" s="19" t="str">
        <f>IF('Lulusan MTs'!M619="","-",IF('Lulusan MTs'!M619="L","OK",IF('Lulusan MTs'!M619="P","OK","Tidak valid")))</f>
        <v>-</v>
      </c>
      <c r="N619" s="19" t="str">
        <f>IF('Lulusan MTs'!N619="","-",IF('Lulusan MTs'!N619&gt;400,"Tidak valid",IF('Lulusan MTs'!N619&lt;1,"Tidak valid","OK")))</f>
        <v>-</v>
      </c>
      <c r="O619" s="19" t="str">
        <f>IF('Lulusan MTs'!O619="","-",IF('Lulusan MTs'!O619&gt;100,"Tidak valid",IF('Lulusan MTs'!O619&lt;1,"Tidak valid","OK")))</f>
        <v>-</v>
      </c>
      <c r="P619" s="19" t="str">
        <f>IF('Lulusan MTs'!P619="","-",IF('Lulusan MTs'!P619&gt;6,"Cek lagi",IF('Lulusan MTs'!P619&lt;2,"Cek lagi","OK")))</f>
        <v>-</v>
      </c>
      <c r="Q619" s="19" t="str">
        <f>IF('Lulusan MTs'!Q619="","-",IF('Lulusan MTs'!Q619&gt;8,"Tidak valid",IF('Lulusan MTs'!Q619&lt;1,"Tidak valid","OK")))</f>
        <v>-</v>
      </c>
      <c r="R619" s="75" t="str">
        <f>IF('Lulusan MTs'!R619="","-",IF(LEN('Lulusan MTs'!R619)&lt;16,"Cek lagi","OK"))</f>
        <v>-</v>
      </c>
      <c r="S619" s="19" t="str">
        <f>IF('Lulusan MTs'!S619="","-",IF('Lulusan MTs'!S619&gt;6,"Tidak valid",IF('Lulusan MTs'!S619&lt;1,"Tidak valid","OK")))</f>
        <v>-</v>
      </c>
      <c r="T619" s="18" t="str">
        <f>IF('Lulusan MTs'!T619="","-",IF(VALUE(LEFT('Lulusan MTs'!T619,2))&gt;31,"Tanggal tidak valid",IF(VALUE(LEFT(RIGHT('Lulusan MTs'!T619,7),2))&gt;12,"Bulan tidak valid",IF(VALUE(RIGHT('Lulusan MTs'!T619,4))&lt;2010,"Cek lagi Tahun Masuk",IF(VALUE(RIGHT('Lulusan MTs'!T619,4))&gt;2014,"Cek lagi Tahun Masuk","OK")))))</f>
        <v>-</v>
      </c>
      <c r="U619" s="76" t="str">
        <f>IF('Lulusan MTs'!U619="","-",IF(LEN('Lulusan MTs'!U619)&lt;&gt;20,"Tidak valid","OK"))</f>
        <v>-</v>
      </c>
      <c r="V619" s="19" t="str">
        <f>IF('Lulusan MTs'!V619="","-",IF('Lulusan MTs'!V619&gt;3,"Tidak valid",IF('Lulusan MTs'!V619&lt;1,"Tidak valid","OK")))</f>
        <v>-</v>
      </c>
      <c r="W619" s="76" t="str">
        <f>IF('Lulusan MTs'!J619&lt;&gt;"",IF('Lulusan MTs'!W619="","Wajib Diisi","OK"),"-")</f>
        <v>-</v>
      </c>
      <c r="X619" s="76" t="str">
        <f>IF('Lulusan MTs'!J619&lt;&gt;"",IF('Lulusan MTs'!X619="","Wajib Diisi","OK"),"-")</f>
        <v>-</v>
      </c>
      <c r="Y619" s="18" t="str">
        <f>IF('Lulusan MTs'!Y619="","-",IF(VALUE(LEFT('Lulusan MTs'!Y619,2))&gt;31,"Tanggal tidak valid",IF(VALUE(LEFT(RIGHT('Lulusan MTs'!Y619,7),2))&gt;12,"Bulan tidak valid",IF(VALUE(RIGHT('Lulusan MTs'!Y619,4))&lt;&gt;2016,"Cek lagi Tahun Lulus","OK"))))</f>
        <v>-</v>
      </c>
      <c r="Z619" s="19" t="str">
        <f>IF('Lulusan MTs'!Z619="","-",IF('Lulusan MTs'!Z619&gt;100,"Tidak valid",IF('Lulusan MTs'!Z619&lt;1,"Tidak valid","OK")))</f>
        <v>-</v>
      </c>
      <c r="AA619" s="19" t="str">
        <f>IF('Lulusan MTs'!AA619="","-",IF('Lulusan MTs'!AA619&gt;100,"Tidak valid",IF('Lulusan MTs'!AA619&lt;1,"Tidak valid","OK")))</f>
        <v>-</v>
      </c>
      <c r="AB619" s="19" t="str">
        <f>IF('Lulusan MTs'!AB619="","-",IF('Lulusan MTs'!AB619&gt;100,"Tidak valid",IF('Lulusan MTs'!AB619&lt;1,"Tidak valid","OK")))</f>
        <v>-</v>
      </c>
      <c r="AC619" s="19" t="str">
        <f>IF('Lulusan MTs'!AC619="","-",IF('Lulusan MTs'!AC619&gt;100,"Tidak valid",IF('Lulusan MTs'!AC619&lt;1,"Tidak valid","OK")))</f>
        <v>-</v>
      </c>
      <c r="AD619" s="19" t="str">
        <f>IF('Lulusan MTs'!AD619="","-",IF('Lulusan MTs'!AD619&gt;100,"Tidak valid",IF('Lulusan MTs'!AD619&lt;1,"Tidak valid","OK")))</f>
        <v>-</v>
      </c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  <c r="AT619" s="20"/>
      <c r="AU619" s="20"/>
      <c r="AV619" s="20"/>
      <c r="AW619" s="20"/>
      <c r="AX619" s="20"/>
      <c r="AY619" s="20"/>
      <c r="AZ619" s="20"/>
      <c r="BA619" s="20"/>
      <c r="BB619" s="20"/>
      <c r="BC619" s="20"/>
      <c r="BD619" s="20"/>
      <c r="BE619" s="20"/>
      <c r="BF619" s="20"/>
      <c r="BG619" s="20"/>
      <c r="BH619" s="20"/>
      <c r="BI619" s="20"/>
      <c r="BJ619" s="20"/>
      <c r="BK619" s="20"/>
      <c r="BL619" s="20"/>
      <c r="BM619" s="20"/>
      <c r="BN619" s="20"/>
      <c r="BO619" s="20"/>
      <c r="BP619" s="20"/>
      <c r="BQ619" s="20"/>
      <c r="BR619" s="20"/>
      <c r="BS619" s="20"/>
      <c r="BT619" s="20"/>
      <c r="BU619" s="20"/>
      <c r="BV619" s="20"/>
      <c r="BW619" s="20"/>
      <c r="BX619" s="20"/>
      <c r="BY619" s="20"/>
      <c r="BZ619" s="20"/>
      <c r="CA619" s="20"/>
      <c r="CB619" s="20"/>
      <c r="CC619" s="20"/>
      <c r="CD619" s="20"/>
      <c r="CE619" s="20"/>
      <c r="CF619" s="20"/>
      <c r="CG619" s="20"/>
      <c r="CH619" s="20"/>
      <c r="CI619" s="20"/>
      <c r="CJ619" s="20"/>
      <c r="CK619" s="20"/>
      <c r="CL619" s="20"/>
      <c r="CM619" s="20"/>
      <c r="CN619" s="20"/>
      <c r="CO619" s="20"/>
      <c r="CP619" s="20"/>
      <c r="CQ619" s="20"/>
      <c r="CR619" s="20"/>
      <c r="CS619" s="20"/>
      <c r="CT619" s="20"/>
      <c r="CU619" s="20"/>
      <c r="CV619" s="20"/>
      <c r="CW619" s="20"/>
      <c r="CX619" s="20"/>
      <c r="CY619" s="20"/>
      <c r="CZ619" s="20"/>
      <c r="DA619" s="20"/>
      <c r="DB619" s="20"/>
      <c r="DC619" s="20"/>
      <c r="DD619" s="20"/>
      <c r="DE619" s="20"/>
      <c r="DF619" s="20"/>
      <c r="DG619" s="20"/>
      <c r="DH619" s="20"/>
      <c r="DI619" s="20"/>
      <c r="DJ619" s="20"/>
      <c r="DK619" s="20"/>
      <c r="DL619" s="20"/>
      <c r="DM619" s="20"/>
      <c r="DN619" s="20"/>
      <c r="DO619" s="20"/>
      <c r="DP619" s="20"/>
      <c r="DQ619" s="20"/>
      <c r="DR619" s="20"/>
      <c r="DS619" s="20"/>
      <c r="DT619" s="20"/>
      <c r="DU619" s="20"/>
      <c r="DV619" s="20"/>
      <c r="DW619" s="20"/>
      <c r="DX619" s="20"/>
      <c r="DY619" s="20"/>
      <c r="DZ619" s="20"/>
      <c r="EA619" s="20"/>
      <c r="EB619" s="20"/>
      <c r="EC619" s="20"/>
      <c r="ED619" s="20"/>
      <c r="EE619" s="20"/>
      <c r="EF619" s="20"/>
      <c r="EG619" s="20"/>
      <c r="EH619" s="20"/>
      <c r="EI619" s="20"/>
      <c r="EJ619" s="20"/>
      <c r="EK619" s="20"/>
      <c r="EL619" s="20"/>
      <c r="EM619" s="20"/>
      <c r="EN619" s="20"/>
      <c r="EO619" s="20"/>
      <c r="EP619" s="20"/>
      <c r="EQ619" s="20"/>
      <c r="ER619" s="20"/>
      <c r="ES619" s="20"/>
      <c r="ET619" s="20"/>
      <c r="EU619" s="20"/>
      <c r="EV619" s="20"/>
      <c r="EW619" s="20"/>
      <c r="EX619" s="20"/>
      <c r="EY619" s="20"/>
      <c r="EZ619" s="20"/>
      <c r="FA619" s="20"/>
      <c r="FB619" s="20"/>
      <c r="FC619" s="20"/>
      <c r="FD619" s="20"/>
      <c r="FE619" s="20"/>
      <c r="FF619" s="20"/>
      <c r="FG619" s="20"/>
      <c r="FH619" s="20"/>
      <c r="FI619" s="20"/>
      <c r="FJ619" s="20"/>
      <c r="FK619" s="20"/>
      <c r="FL619" s="20"/>
      <c r="FM619" s="20"/>
      <c r="FN619" s="20"/>
      <c r="FO619" s="20"/>
      <c r="FP619" s="20"/>
      <c r="FQ619" s="20"/>
      <c r="FR619" s="20"/>
      <c r="FS619" s="20"/>
      <c r="FT619" s="20"/>
      <c r="FU619" s="20"/>
      <c r="FV619" s="20"/>
      <c r="FW619" s="20"/>
      <c r="FX619" s="20"/>
      <c r="FY619" s="20"/>
      <c r="FZ619" s="20"/>
      <c r="GA619" s="20"/>
      <c r="GB619" s="20"/>
      <c r="GC619" s="20"/>
      <c r="GD619" s="20"/>
      <c r="GE619" s="20"/>
      <c r="GF619" s="20"/>
      <c r="GG619" s="20"/>
      <c r="GH619" s="20"/>
      <c r="GI619" s="20"/>
      <c r="GJ619" s="20"/>
      <c r="GK619" s="20"/>
      <c r="GL619" s="20"/>
      <c r="GM619" s="20"/>
      <c r="GN619" s="20"/>
      <c r="GO619" s="20"/>
      <c r="GP619" s="20"/>
      <c r="GQ619" s="20"/>
      <c r="GR619" s="20"/>
      <c r="GS619" s="20"/>
      <c r="GT619" s="20"/>
      <c r="GU619" s="20"/>
      <c r="GV619" s="20"/>
      <c r="GW619" s="20"/>
      <c r="GX619" s="20"/>
      <c r="GY619" s="20"/>
      <c r="GZ619" s="20"/>
      <c r="HA619" s="20"/>
      <c r="HB619" s="20"/>
      <c r="HC619" s="20"/>
      <c r="HD619" s="20"/>
      <c r="HE619" s="20"/>
      <c r="HF619" s="20"/>
      <c r="HG619" s="20"/>
      <c r="HH619" s="20"/>
      <c r="HI619" s="20"/>
      <c r="HJ619" s="20"/>
      <c r="HK619" s="20"/>
      <c r="HL619" s="20"/>
      <c r="HM619" s="20"/>
      <c r="HN619" s="20"/>
      <c r="HO619" s="20"/>
      <c r="HP619" s="20"/>
      <c r="HQ619" s="20"/>
      <c r="HR619" s="20"/>
      <c r="HS619" s="20"/>
      <c r="HT619" s="20"/>
      <c r="HU619" s="20"/>
      <c r="HV619" s="20"/>
      <c r="HW619" s="20"/>
      <c r="HX619" s="20"/>
      <c r="HY619" s="20"/>
    </row>
    <row r="620" spans="1:233" s="21" customFormat="1" ht="15" customHeight="1" x14ac:dyDescent="0.2">
      <c r="A620" s="18" t="str">
        <f>IF('Lulusan MTs'!A620="","-",IF(LEN('Lulusan MTs'!A620)&lt;&gt;12,"Tidak valid","OK"))</f>
        <v>-</v>
      </c>
      <c r="B620" s="19" t="str">
        <f>IF('Lulusan MTs'!B620="","-",IF(LEN('Lulusan MTs'!B620)&lt;5,"Cek lagi","OK"))</f>
        <v>-</v>
      </c>
      <c r="C620" s="19" t="str">
        <f>IF('Lulusan MTs'!C620="","-",IF('Lulusan MTs'!C620="MTsN","OK",IF('Lulusan MTs'!C620="MTsS","OK","Tidak valid")))</f>
        <v>-</v>
      </c>
      <c r="D620" s="19" t="str">
        <f>IF('Lulusan MTs'!D620="","-",IF(LEN('Lulusan MTs'!D620)&lt;5,"Cek lagi","OK"))</f>
        <v>-</v>
      </c>
      <c r="E620" s="19" t="str">
        <f>IF('Lulusan MTs'!E620="","-",IF(LEN('Lulusan MTs'!E620)&lt;4,"Cek lagi","OK"))</f>
        <v>-</v>
      </c>
      <c r="F620" s="19" t="str">
        <f>IF('Lulusan MTs'!F620="","-",IF(LEN('Lulusan MTs'!F620)&lt;4,"Cek lagi","OK"))</f>
        <v>-</v>
      </c>
      <c r="G620" s="19" t="str">
        <f>IF('Lulusan MTs'!G620="","-",IF(LEN('Lulusan MTs'!G620)&lt;4,"Cek lagi","OK"))</f>
        <v>-</v>
      </c>
      <c r="H620" s="19" t="str">
        <f>IF('Lulusan MTs'!H620="","-",IF(LEN('Lulusan MTs'!H620)&lt;&gt;18,"Tidak valid",IF(VALUE('Lulusan MTs'!H620)&lt;0,"Cek lagi","OK")))</f>
        <v>-</v>
      </c>
      <c r="I620" s="19" t="str">
        <f>IF('Lulusan MTs'!I620="","-",IF(LEN('Lulusan MTs'!I620)&lt;&gt;10,"Tidak valid",IF(VALUE('Lulusan MTs'!I620)&lt;0,"Cek lagi","OK")))</f>
        <v>-</v>
      </c>
      <c r="J620" s="19" t="str">
        <f>IF('Lulusan MTs'!J620="","-",IF(LEN('Lulusan MTs'!J620)&lt;4,"Cek lagi","OK"))</f>
        <v>-</v>
      </c>
      <c r="K620" s="19" t="str">
        <f>IF('Lulusan MTs'!K620="","-",IF(LEN('Lulusan MTs'!K620)&lt;4,"Cek lagi","OK"))</f>
        <v>-</v>
      </c>
      <c r="L620" s="18" t="str">
        <f>IF('Lulusan MTs'!L620="","-",IF(VALUE(LEFT('Lulusan MTs'!L620,2))&gt;31,"Tanggal tidak valid",IF(VALUE(LEFT(RIGHT('Lulusan MTs'!L620,7),2))&gt;12,"Bulan tidak valid",IF(VALUE(RIGHT('Lulusan MTs'!L620,4))&gt;2003,"Umur terlalu tua",IF(VALUE(RIGHT('Lulusan MTs'!L620,4))&lt;1996,"Umur terlalu tua","OK")))))</f>
        <v>-</v>
      </c>
      <c r="M620" s="19" t="str">
        <f>IF('Lulusan MTs'!M620="","-",IF('Lulusan MTs'!M620="L","OK",IF('Lulusan MTs'!M620="P","OK","Tidak valid")))</f>
        <v>-</v>
      </c>
      <c r="N620" s="19" t="str">
        <f>IF('Lulusan MTs'!N620="","-",IF('Lulusan MTs'!N620&gt;400,"Tidak valid",IF('Lulusan MTs'!N620&lt;1,"Tidak valid","OK")))</f>
        <v>-</v>
      </c>
      <c r="O620" s="19" t="str">
        <f>IF('Lulusan MTs'!O620="","-",IF('Lulusan MTs'!O620&gt;100,"Tidak valid",IF('Lulusan MTs'!O620&lt;1,"Tidak valid","OK")))</f>
        <v>-</v>
      </c>
      <c r="P620" s="19" t="str">
        <f>IF('Lulusan MTs'!P620="","-",IF('Lulusan MTs'!P620&gt;6,"Cek lagi",IF('Lulusan MTs'!P620&lt;2,"Cek lagi","OK")))</f>
        <v>-</v>
      </c>
      <c r="Q620" s="19" t="str">
        <f>IF('Lulusan MTs'!Q620="","-",IF('Lulusan MTs'!Q620&gt;8,"Tidak valid",IF('Lulusan MTs'!Q620&lt;1,"Tidak valid","OK")))</f>
        <v>-</v>
      </c>
      <c r="R620" s="75" t="str">
        <f>IF('Lulusan MTs'!R620="","-",IF(LEN('Lulusan MTs'!R620)&lt;16,"Cek lagi","OK"))</f>
        <v>-</v>
      </c>
      <c r="S620" s="19" t="str">
        <f>IF('Lulusan MTs'!S620="","-",IF('Lulusan MTs'!S620&gt;6,"Tidak valid",IF('Lulusan MTs'!S620&lt;1,"Tidak valid","OK")))</f>
        <v>-</v>
      </c>
      <c r="T620" s="18" t="str">
        <f>IF('Lulusan MTs'!T620="","-",IF(VALUE(LEFT('Lulusan MTs'!T620,2))&gt;31,"Tanggal tidak valid",IF(VALUE(LEFT(RIGHT('Lulusan MTs'!T620,7),2))&gt;12,"Bulan tidak valid",IF(VALUE(RIGHT('Lulusan MTs'!T620,4))&lt;2010,"Cek lagi Tahun Masuk",IF(VALUE(RIGHT('Lulusan MTs'!T620,4))&gt;2014,"Cek lagi Tahun Masuk","OK")))))</f>
        <v>-</v>
      </c>
      <c r="U620" s="76" t="str">
        <f>IF('Lulusan MTs'!U620="","-",IF(LEN('Lulusan MTs'!U620)&lt;&gt;20,"Tidak valid","OK"))</f>
        <v>-</v>
      </c>
      <c r="V620" s="19" t="str">
        <f>IF('Lulusan MTs'!V620="","-",IF('Lulusan MTs'!V620&gt;3,"Tidak valid",IF('Lulusan MTs'!V620&lt;1,"Tidak valid","OK")))</f>
        <v>-</v>
      </c>
      <c r="W620" s="76" t="str">
        <f>IF('Lulusan MTs'!J620&lt;&gt;"",IF('Lulusan MTs'!W620="","Wajib Diisi","OK"),"-")</f>
        <v>-</v>
      </c>
      <c r="X620" s="76" t="str">
        <f>IF('Lulusan MTs'!J620&lt;&gt;"",IF('Lulusan MTs'!X620="","Wajib Diisi","OK"),"-")</f>
        <v>-</v>
      </c>
      <c r="Y620" s="18" t="str">
        <f>IF('Lulusan MTs'!Y620="","-",IF(VALUE(LEFT('Lulusan MTs'!Y620,2))&gt;31,"Tanggal tidak valid",IF(VALUE(LEFT(RIGHT('Lulusan MTs'!Y620,7),2))&gt;12,"Bulan tidak valid",IF(VALUE(RIGHT('Lulusan MTs'!Y620,4))&lt;&gt;2016,"Cek lagi Tahun Lulus","OK"))))</f>
        <v>-</v>
      </c>
      <c r="Z620" s="19" t="str">
        <f>IF('Lulusan MTs'!Z620="","-",IF('Lulusan MTs'!Z620&gt;100,"Tidak valid",IF('Lulusan MTs'!Z620&lt;1,"Tidak valid","OK")))</f>
        <v>-</v>
      </c>
      <c r="AA620" s="19" t="str">
        <f>IF('Lulusan MTs'!AA620="","-",IF('Lulusan MTs'!AA620&gt;100,"Tidak valid",IF('Lulusan MTs'!AA620&lt;1,"Tidak valid","OK")))</f>
        <v>-</v>
      </c>
      <c r="AB620" s="19" t="str">
        <f>IF('Lulusan MTs'!AB620="","-",IF('Lulusan MTs'!AB620&gt;100,"Tidak valid",IF('Lulusan MTs'!AB620&lt;1,"Tidak valid","OK")))</f>
        <v>-</v>
      </c>
      <c r="AC620" s="19" t="str">
        <f>IF('Lulusan MTs'!AC620="","-",IF('Lulusan MTs'!AC620&gt;100,"Tidak valid",IF('Lulusan MTs'!AC620&lt;1,"Tidak valid","OK")))</f>
        <v>-</v>
      </c>
      <c r="AD620" s="19" t="str">
        <f>IF('Lulusan MTs'!AD620="","-",IF('Lulusan MTs'!AD620&gt;100,"Tidak valid",IF('Lulusan MTs'!AD620&lt;1,"Tidak valid","OK")))</f>
        <v>-</v>
      </c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  <c r="AT620" s="20"/>
      <c r="AU620" s="20"/>
      <c r="AV620" s="20"/>
      <c r="AW620" s="20"/>
      <c r="AX620" s="20"/>
      <c r="AY620" s="20"/>
      <c r="AZ620" s="20"/>
      <c r="BA620" s="20"/>
      <c r="BB620" s="20"/>
      <c r="BC620" s="20"/>
      <c r="BD620" s="20"/>
      <c r="BE620" s="20"/>
      <c r="BF620" s="20"/>
      <c r="BG620" s="20"/>
      <c r="BH620" s="20"/>
      <c r="BI620" s="20"/>
      <c r="BJ620" s="20"/>
      <c r="BK620" s="20"/>
      <c r="BL620" s="20"/>
      <c r="BM620" s="20"/>
      <c r="BN620" s="20"/>
      <c r="BO620" s="20"/>
      <c r="BP620" s="20"/>
      <c r="BQ620" s="20"/>
      <c r="BR620" s="20"/>
      <c r="BS620" s="20"/>
      <c r="BT620" s="20"/>
      <c r="BU620" s="20"/>
      <c r="BV620" s="20"/>
      <c r="BW620" s="20"/>
      <c r="BX620" s="20"/>
      <c r="BY620" s="20"/>
      <c r="BZ620" s="20"/>
      <c r="CA620" s="20"/>
      <c r="CB620" s="20"/>
      <c r="CC620" s="20"/>
      <c r="CD620" s="20"/>
      <c r="CE620" s="20"/>
      <c r="CF620" s="20"/>
      <c r="CG620" s="20"/>
      <c r="CH620" s="20"/>
      <c r="CI620" s="20"/>
      <c r="CJ620" s="20"/>
      <c r="CK620" s="20"/>
      <c r="CL620" s="20"/>
      <c r="CM620" s="20"/>
      <c r="CN620" s="20"/>
      <c r="CO620" s="20"/>
      <c r="CP620" s="20"/>
      <c r="CQ620" s="20"/>
      <c r="CR620" s="20"/>
      <c r="CS620" s="20"/>
      <c r="CT620" s="20"/>
      <c r="CU620" s="20"/>
      <c r="CV620" s="20"/>
      <c r="CW620" s="20"/>
      <c r="CX620" s="20"/>
      <c r="CY620" s="20"/>
      <c r="CZ620" s="20"/>
      <c r="DA620" s="20"/>
      <c r="DB620" s="20"/>
      <c r="DC620" s="20"/>
      <c r="DD620" s="20"/>
      <c r="DE620" s="20"/>
      <c r="DF620" s="20"/>
      <c r="DG620" s="20"/>
      <c r="DH620" s="20"/>
      <c r="DI620" s="20"/>
      <c r="DJ620" s="20"/>
      <c r="DK620" s="20"/>
      <c r="DL620" s="20"/>
      <c r="DM620" s="20"/>
      <c r="DN620" s="20"/>
      <c r="DO620" s="20"/>
      <c r="DP620" s="20"/>
      <c r="DQ620" s="20"/>
      <c r="DR620" s="20"/>
      <c r="DS620" s="20"/>
      <c r="DT620" s="20"/>
      <c r="DU620" s="20"/>
      <c r="DV620" s="20"/>
      <c r="DW620" s="20"/>
      <c r="DX620" s="20"/>
      <c r="DY620" s="20"/>
      <c r="DZ620" s="20"/>
      <c r="EA620" s="20"/>
      <c r="EB620" s="20"/>
      <c r="EC620" s="20"/>
      <c r="ED620" s="20"/>
      <c r="EE620" s="20"/>
      <c r="EF620" s="20"/>
      <c r="EG620" s="20"/>
      <c r="EH620" s="20"/>
      <c r="EI620" s="20"/>
      <c r="EJ620" s="20"/>
      <c r="EK620" s="20"/>
      <c r="EL620" s="20"/>
      <c r="EM620" s="20"/>
      <c r="EN620" s="20"/>
      <c r="EO620" s="20"/>
      <c r="EP620" s="20"/>
      <c r="EQ620" s="20"/>
      <c r="ER620" s="20"/>
      <c r="ES620" s="20"/>
      <c r="ET620" s="20"/>
      <c r="EU620" s="20"/>
      <c r="EV620" s="20"/>
      <c r="EW620" s="20"/>
      <c r="EX620" s="20"/>
      <c r="EY620" s="20"/>
      <c r="EZ620" s="20"/>
      <c r="FA620" s="20"/>
      <c r="FB620" s="20"/>
      <c r="FC620" s="20"/>
      <c r="FD620" s="20"/>
      <c r="FE620" s="20"/>
      <c r="FF620" s="20"/>
      <c r="FG620" s="20"/>
      <c r="FH620" s="20"/>
      <c r="FI620" s="20"/>
      <c r="FJ620" s="20"/>
      <c r="FK620" s="20"/>
      <c r="FL620" s="20"/>
      <c r="FM620" s="20"/>
      <c r="FN620" s="20"/>
      <c r="FO620" s="20"/>
      <c r="FP620" s="20"/>
      <c r="FQ620" s="20"/>
      <c r="FR620" s="20"/>
      <c r="FS620" s="20"/>
      <c r="FT620" s="20"/>
      <c r="FU620" s="20"/>
      <c r="FV620" s="20"/>
      <c r="FW620" s="20"/>
      <c r="FX620" s="20"/>
      <c r="FY620" s="20"/>
      <c r="FZ620" s="20"/>
      <c r="GA620" s="20"/>
      <c r="GB620" s="20"/>
      <c r="GC620" s="20"/>
      <c r="GD620" s="20"/>
      <c r="GE620" s="20"/>
      <c r="GF620" s="20"/>
      <c r="GG620" s="20"/>
      <c r="GH620" s="20"/>
      <c r="GI620" s="20"/>
      <c r="GJ620" s="20"/>
      <c r="GK620" s="20"/>
      <c r="GL620" s="20"/>
      <c r="GM620" s="20"/>
      <c r="GN620" s="20"/>
      <c r="GO620" s="20"/>
      <c r="GP620" s="20"/>
      <c r="GQ620" s="20"/>
      <c r="GR620" s="20"/>
      <c r="GS620" s="20"/>
      <c r="GT620" s="20"/>
      <c r="GU620" s="20"/>
      <c r="GV620" s="20"/>
      <c r="GW620" s="20"/>
      <c r="GX620" s="20"/>
      <c r="GY620" s="20"/>
      <c r="GZ620" s="20"/>
      <c r="HA620" s="20"/>
      <c r="HB620" s="20"/>
      <c r="HC620" s="20"/>
      <c r="HD620" s="20"/>
      <c r="HE620" s="20"/>
      <c r="HF620" s="20"/>
      <c r="HG620" s="20"/>
      <c r="HH620" s="20"/>
      <c r="HI620" s="20"/>
      <c r="HJ620" s="20"/>
      <c r="HK620" s="20"/>
      <c r="HL620" s="20"/>
      <c r="HM620" s="20"/>
      <c r="HN620" s="20"/>
      <c r="HO620" s="20"/>
      <c r="HP620" s="20"/>
      <c r="HQ620" s="20"/>
      <c r="HR620" s="20"/>
      <c r="HS620" s="20"/>
      <c r="HT620" s="20"/>
      <c r="HU620" s="20"/>
      <c r="HV620" s="20"/>
      <c r="HW620" s="20"/>
      <c r="HX620" s="20"/>
      <c r="HY620" s="20"/>
    </row>
    <row r="621" spans="1:233" s="21" customFormat="1" ht="15" customHeight="1" x14ac:dyDescent="0.2">
      <c r="A621" s="18" t="str">
        <f>IF('Lulusan MTs'!A621="","-",IF(LEN('Lulusan MTs'!A621)&lt;&gt;12,"Tidak valid","OK"))</f>
        <v>-</v>
      </c>
      <c r="B621" s="19" t="str">
        <f>IF('Lulusan MTs'!B621="","-",IF(LEN('Lulusan MTs'!B621)&lt;5,"Cek lagi","OK"))</f>
        <v>-</v>
      </c>
      <c r="C621" s="19" t="str">
        <f>IF('Lulusan MTs'!C621="","-",IF('Lulusan MTs'!C621="MTsN","OK",IF('Lulusan MTs'!C621="MTsS","OK","Tidak valid")))</f>
        <v>-</v>
      </c>
      <c r="D621" s="19" t="str">
        <f>IF('Lulusan MTs'!D621="","-",IF(LEN('Lulusan MTs'!D621)&lt;5,"Cek lagi","OK"))</f>
        <v>-</v>
      </c>
      <c r="E621" s="19" t="str">
        <f>IF('Lulusan MTs'!E621="","-",IF(LEN('Lulusan MTs'!E621)&lt;4,"Cek lagi","OK"))</f>
        <v>-</v>
      </c>
      <c r="F621" s="19" t="str">
        <f>IF('Lulusan MTs'!F621="","-",IF(LEN('Lulusan MTs'!F621)&lt;4,"Cek lagi","OK"))</f>
        <v>-</v>
      </c>
      <c r="G621" s="19" t="str">
        <f>IF('Lulusan MTs'!G621="","-",IF(LEN('Lulusan MTs'!G621)&lt;4,"Cek lagi","OK"))</f>
        <v>-</v>
      </c>
      <c r="H621" s="19" t="str">
        <f>IF('Lulusan MTs'!H621="","-",IF(LEN('Lulusan MTs'!H621)&lt;&gt;18,"Tidak valid",IF(VALUE('Lulusan MTs'!H621)&lt;0,"Cek lagi","OK")))</f>
        <v>-</v>
      </c>
      <c r="I621" s="19" t="str">
        <f>IF('Lulusan MTs'!I621="","-",IF(LEN('Lulusan MTs'!I621)&lt;&gt;10,"Tidak valid",IF(VALUE('Lulusan MTs'!I621)&lt;0,"Cek lagi","OK")))</f>
        <v>-</v>
      </c>
      <c r="J621" s="19" t="str">
        <f>IF('Lulusan MTs'!J621="","-",IF(LEN('Lulusan MTs'!J621)&lt;4,"Cek lagi","OK"))</f>
        <v>-</v>
      </c>
      <c r="K621" s="19" t="str">
        <f>IF('Lulusan MTs'!K621="","-",IF(LEN('Lulusan MTs'!K621)&lt;4,"Cek lagi","OK"))</f>
        <v>-</v>
      </c>
      <c r="L621" s="18" t="str">
        <f>IF('Lulusan MTs'!L621="","-",IF(VALUE(LEFT('Lulusan MTs'!L621,2))&gt;31,"Tanggal tidak valid",IF(VALUE(LEFT(RIGHT('Lulusan MTs'!L621,7),2))&gt;12,"Bulan tidak valid",IF(VALUE(RIGHT('Lulusan MTs'!L621,4))&gt;2003,"Umur terlalu tua",IF(VALUE(RIGHT('Lulusan MTs'!L621,4))&lt;1996,"Umur terlalu tua","OK")))))</f>
        <v>-</v>
      </c>
      <c r="M621" s="19" t="str">
        <f>IF('Lulusan MTs'!M621="","-",IF('Lulusan MTs'!M621="L","OK",IF('Lulusan MTs'!M621="P","OK","Tidak valid")))</f>
        <v>-</v>
      </c>
      <c r="N621" s="19" t="str">
        <f>IF('Lulusan MTs'!N621="","-",IF('Lulusan MTs'!N621&gt;400,"Tidak valid",IF('Lulusan MTs'!N621&lt;1,"Tidak valid","OK")))</f>
        <v>-</v>
      </c>
      <c r="O621" s="19" t="str">
        <f>IF('Lulusan MTs'!O621="","-",IF('Lulusan MTs'!O621&gt;100,"Tidak valid",IF('Lulusan MTs'!O621&lt;1,"Tidak valid","OK")))</f>
        <v>-</v>
      </c>
      <c r="P621" s="19" t="str">
        <f>IF('Lulusan MTs'!P621="","-",IF('Lulusan MTs'!P621&gt;6,"Cek lagi",IF('Lulusan MTs'!P621&lt;2,"Cek lagi","OK")))</f>
        <v>-</v>
      </c>
      <c r="Q621" s="19" t="str">
        <f>IF('Lulusan MTs'!Q621="","-",IF('Lulusan MTs'!Q621&gt;8,"Tidak valid",IF('Lulusan MTs'!Q621&lt;1,"Tidak valid","OK")))</f>
        <v>-</v>
      </c>
      <c r="R621" s="75" t="str">
        <f>IF('Lulusan MTs'!R621="","-",IF(LEN('Lulusan MTs'!R621)&lt;16,"Cek lagi","OK"))</f>
        <v>-</v>
      </c>
      <c r="S621" s="19" t="str">
        <f>IF('Lulusan MTs'!S621="","-",IF('Lulusan MTs'!S621&gt;6,"Tidak valid",IF('Lulusan MTs'!S621&lt;1,"Tidak valid","OK")))</f>
        <v>-</v>
      </c>
      <c r="T621" s="18" t="str">
        <f>IF('Lulusan MTs'!T621="","-",IF(VALUE(LEFT('Lulusan MTs'!T621,2))&gt;31,"Tanggal tidak valid",IF(VALUE(LEFT(RIGHT('Lulusan MTs'!T621,7),2))&gt;12,"Bulan tidak valid",IF(VALUE(RIGHT('Lulusan MTs'!T621,4))&lt;2010,"Cek lagi Tahun Masuk",IF(VALUE(RIGHT('Lulusan MTs'!T621,4))&gt;2014,"Cek lagi Tahun Masuk","OK")))))</f>
        <v>-</v>
      </c>
      <c r="U621" s="76" t="str">
        <f>IF('Lulusan MTs'!U621="","-",IF(LEN('Lulusan MTs'!U621)&lt;&gt;20,"Tidak valid","OK"))</f>
        <v>-</v>
      </c>
      <c r="V621" s="19" t="str">
        <f>IF('Lulusan MTs'!V621="","-",IF('Lulusan MTs'!V621&gt;3,"Tidak valid",IF('Lulusan MTs'!V621&lt;1,"Tidak valid","OK")))</f>
        <v>-</v>
      </c>
      <c r="W621" s="76" t="str">
        <f>IF('Lulusan MTs'!J621&lt;&gt;"",IF('Lulusan MTs'!W621="","Wajib Diisi","OK"),"-")</f>
        <v>-</v>
      </c>
      <c r="X621" s="76" t="str">
        <f>IF('Lulusan MTs'!J621&lt;&gt;"",IF('Lulusan MTs'!X621="","Wajib Diisi","OK"),"-")</f>
        <v>-</v>
      </c>
      <c r="Y621" s="18" t="str">
        <f>IF('Lulusan MTs'!Y621="","-",IF(VALUE(LEFT('Lulusan MTs'!Y621,2))&gt;31,"Tanggal tidak valid",IF(VALUE(LEFT(RIGHT('Lulusan MTs'!Y621,7),2))&gt;12,"Bulan tidak valid",IF(VALUE(RIGHT('Lulusan MTs'!Y621,4))&lt;&gt;2016,"Cek lagi Tahun Lulus","OK"))))</f>
        <v>-</v>
      </c>
      <c r="Z621" s="19" t="str">
        <f>IF('Lulusan MTs'!Z621="","-",IF('Lulusan MTs'!Z621&gt;100,"Tidak valid",IF('Lulusan MTs'!Z621&lt;1,"Tidak valid","OK")))</f>
        <v>-</v>
      </c>
      <c r="AA621" s="19" t="str">
        <f>IF('Lulusan MTs'!AA621="","-",IF('Lulusan MTs'!AA621&gt;100,"Tidak valid",IF('Lulusan MTs'!AA621&lt;1,"Tidak valid","OK")))</f>
        <v>-</v>
      </c>
      <c r="AB621" s="19" t="str">
        <f>IF('Lulusan MTs'!AB621="","-",IF('Lulusan MTs'!AB621&gt;100,"Tidak valid",IF('Lulusan MTs'!AB621&lt;1,"Tidak valid","OK")))</f>
        <v>-</v>
      </c>
      <c r="AC621" s="19" t="str">
        <f>IF('Lulusan MTs'!AC621="","-",IF('Lulusan MTs'!AC621&gt;100,"Tidak valid",IF('Lulusan MTs'!AC621&lt;1,"Tidak valid","OK")))</f>
        <v>-</v>
      </c>
      <c r="AD621" s="19" t="str">
        <f>IF('Lulusan MTs'!AD621="","-",IF('Lulusan MTs'!AD621&gt;100,"Tidak valid",IF('Lulusan MTs'!AD621&lt;1,"Tidak valid","OK")))</f>
        <v>-</v>
      </c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  <c r="AT621" s="20"/>
      <c r="AU621" s="20"/>
      <c r="AV621" s="20"/>
      <c r="AW621" s="20"/>
      <c r="AX621" s="20"/>
      <c r="AY621" s="20"/>
      <c r="AZ621" s="20"/>
      <c r="BA621" s="20"/>
      <c r="BB621" s="20"/>
      <c r="BC621" s="20"/>
      <c r="BD621" s="20"/>
      <c r="BE621" s="20"/>
      <c r="BF621" s="20"/>
      <c r="BG621" s="20"/>
      <c r="BH621" s="20"/>
      <c r="BI621" s="20"/>
      <c r="BJ621" s="20"/>
      <c r="BK621" s="20"/>
      <c r="BL621" s="20"/>
      <c r="BM621" s="20"/>
      <c r="BN621" s="20"/>
      <c r="BO621" s="20"/>
      <c r="BP621" s="20"/>
      <c r="BQ621" s="20"/>
      <c r="BR621" s="20"/>
      <c r="BS621" s="20"/>
      <c r="BT621" s="20"/>
      <c r="BU621" s="20"/>
      <c r="BV621" s="20"/>
      <c r="BW621" s="20"/>
      <c r="BX621" s="20"/>
      <c r="BY621" s="20"/>
      <c r="BZ621" s="20"/>
      <c r="CA621" s="20"/>
      <c r="CB621" s="20"/>
      <c r="CC621" s="20"/>
      <c r="CD621" s="20"/>
      <c r="CE621" s="20"/>
      <c r="CF621" s="20"/>
      <c r="CG621" s="20"/>
      <c r="CH621" s="20"/>
      <c r="CI621" s="20"/>
      <c r="CJ621" s="20"/>
      <c r="CK621" s="20"/>
      <c r="CL621" s="20"/>
      <c r="CM621" s="20"/>
      <c r="CN621" s="20"/>
      <c r="CO621" s="20"/>
      <c r="CP621" s="20"/>
      <c r="CQ621" s="20"/>
      <c r="CR621" s="20"/>
      <c r="CS621" s="20"/>
      <c r="CT621" s="20"/>
      <c r="CU621" s="20"/>
      <c r="CV621" s="20"/>
      <c r="CW621" s="20"/>
      <c r="CX621" s="20"/>
      <c r="CY621" s="20"/>
      <c r="CZ621" s="20"/>
      <c r="DA621" s="20"/>
      <c r="DB621" s="20"/>
      <c r="DC621" s="20"/>
      <c r="DD621" s="20"/>
      <c r="DE621" s="20"/>
      <c r="DF621" s="20"/>
      <c r="DG621" s="20"/>
      <c r="DH621" s="20"/>
      <c r="DI621" s="20"/>
      <c r="DJ621" s="20"/>
      <c r="DK621" s="20"/>
      <c r="DL621" s="20"/>
      <c r="DM621" s="20"/>
      <c r="DN621" s="20"/>
      <c r="DO621" s="20"/>
      <c r="DP621" s="20"/>
      <c r="DQ621" s="20"/>
      <c r="DR621" s="20"/>
      <c r="DS621" s="20"/>
      <c r="DT621" s="20"/>
      <c r="DU621" s="20"/>
      <c r="DV621" s="20"/>
      <c r="DW621" s="20"/>
      <c r="DX621" s="20"/>
      <c r="DY621" s="20"/>
      <c r="DZ621" s="20"/>
      <c r="EA621" s="20"/>
      <c r="EB621" s="20"/>
      <c r="EC621" s="20"/>
      <c r="ED621" s="20"/>
      <c r="EE621" s="20"/>
      <c r="EF621" s="20"/>
      <c r="EG621" s="20"/>
      <c r="EH621" s="20"/>
      <c r="EI621" s="20"/>
      <c r="EJ621" s="20"/>
      <c r="EK621" s="20"/>
      <c r="EL621" s="20"/>
      <c r="EM621" s="20"/>
      <c r="EN621" s="20"/>
      <c r="EO621" s="20"/>
      <c r="EP621" s="20"/>
      <c r="EQ621" s="20"/>
      <c r="ER621" s="20"/>
      <c r="ES621" s="20"/>
      <c r="ET621" s="20"/>
      <c r="EU621" s="20"/>
      <c r="EV621" s="20"/>
      <c r="EW621" s="20"/>
      <c r="EX621" s="20"/>
      <c r="EY621" s="20"/>
      <c r="EZ621" s="20"/>
      <c r="FA621" s="20"/>
      <c r="FB621" s="20"/>
      <c r="FC621" s="20"/>
      <c r="FD621" s="20"/>
      <c r="FE621" s="20"/>
      <c r="FF621" s="20"/>
      <c r="FG621" s="20"/>
      <c r="FH621" s="20"/>
      <c r="FI621" s="20"/>
      <c r="FJ621" s="20"/>
      <c r="FK621" s="20"/>
      <c r="FL621" s="20"/>
      <c r="FM621" s="20"/>
      <c r="FN621" s="20"/>
      <c r="FO621" s="20"/>
      <c r="FP621" s="20"/>
      <c r="FQ621" s="20"/>
      <c r="FR621" s="20"/>
      <c r="FS621" s="20"/>
      <c r="FT621" s="20"/>
      <c r="FU621" s="20"/>
      <c r="FV621" s="20"/>
      <c r="FW621" s="20"/>
      <c r="FX621" s="20"/>
      <c r="FY621" s="20"/>
      <c r="FZ621" s="20"/>
      <c r="GA621" s="20"/>
      <c r="GB621" s="20"/>
      <c r="GC621" s="20"/>
      <c r="GD621" s="20"/>
      <c r="GE621" s="20"/>
      <c r="GF621" s="20"/>
      <c r="GG621" s="20"/>
      <c r="GH621" s="20"/>
      <c r="GI621" s="20"/>
      <c r="GJ621" s="20"/>
      <c r="GK621" s="20"/>
      <c r="GL621" s="20"/>
      <c r="GM621" s="20"/>
      <c r="GN621" s="20"/>
      <c r="GO621" s="20"/>
      <c r="GP621" s="20"/>
      <c r="GQ621" s="20"/>
      <c r="GR621" s="20"/>
      <c r="GS621" s="20"/>
      <c r="GT621" s="20"/>
      <c r="GU621" s="20"/>
      <c r="GV621" s="20"/>
      <c r="GW621" s="20"/>
      <c r="GX621" s="20"/>
      <c r="GY621" s="20"/>
      <c r="GZ621" s="20"/>
      <c r="HA621" s="20"/>
      <c r="HB621" s="20"/>
      <c r="HC621" s="20"/>
      <c r="HD621" s="20"/>
      <c r="HE621" s="20"/>
      <c r="HF621" s="20"/>
      <c r="HG621" s="20"/>
      <c r="HH621" s="20"/>
      <c r="HI621" s="20"/>
      <c r="HJ621" s="20"/>
      <c r="HK621" s="20"/>
      <c r="HL621" s="20"/>
      <c r="HM621" s="20"/>
      <c r="HN621" s="20"/>
      <c r="HO621" s="20"/>
      <c r="HP621" s="20"/>
      <c r="HQ621" s="20"/>
      <c r="HR621" s="20"/>
      <c r="HS621" s="20"/>
      <c r="HT621" s="20"/>
      <c r="HU621" s="20"/>
      <c r="HV621" s="20"/>
      <c r="HW621" s="20"/>
      <c r="HX621" s="20"/>
      <c r="HY621" s="20"/>
    </row>
    <row r="622" spans="1:233" s="21" customFormat="1" ht="15" customHeight="1" x14ac:dyDescent="0.2">
      <c r="A622" s="18" t="str">
        <f>IF('Lulusan MTs'!A622="","-",IF(LEN('Lulusan MTs'!A622)&lt;&gt;12,"Tidak valid","OK"))</f>
        <v>-</v>
      </c>
      <c r="B622" s="19" t="str">
        <f>IF('Lulusan MTs'!B622="","-",IF(LEN('Lulusan MTs'!B622)&lt;5,"Cek lagi","OK"))</f>
        <v>-</v>
      </c>
      <c r="C622" s="19" t="str">
        <f>IF('Lulusan MTs'!C622="","-",IF('Lulusan MTs'!C622="MTsN","OK",IF('Lulusan MTs'!C622="MTsS","OK","Tidak valid")))</f>
        <v>-</v>
      </c>
      <c r="D622" s="19" t="str">
        <f>IF('Lulusan MTs'!D622="","-",IF(LEN('Lulusan MTs'!D622)&lt;5,"Cek lagi","OK"))</f>
        <v>-</v>
      </c>
      <c r="E622" s="19" t="str">
        <f>IF('Lulusan MTs'!E622="","-",IF(LEN('Lulusan MTs'!E622)&lt;4,"Cek lagi","OK"))</f>
        <v>-</v>
      </c>
      <c r="F622" s="19" t="str">
        <f>IF('Lulusan MTs'!F622="","-",IF(LEN('Lulusan MTs'!F622)&lt;4,"Cek lagi","OK"))</f>
        <v>-</v>
      </c>
      <c r="G622" s="19" t="str">
        <f>IF('Lulusan MTs'!G622="","-",IF(LEN('Lulusan MTs'!G622)&lt;4,"Cek lagi","OK"))</f>
        <v>-</v>
      </c>
      <c r="H622" s="19" t="str">
        <f>IF('Lulusan MTs'!H622="","-",IF(LEN('Lulusan MTs'!H622)&lt;&gt;18,"Tidak valid",IF(VALUE('Lulusan MTs'!H622)&lt;0,"Cek lagi","OK")))</f>
        <v>-</v>
      </c>
      <c r="I622" s="19" t="str">
        <f>IF('Lulusan MTs'!I622="","-",IF(LEN('Lulusan MTs'!I622)&lt;&gt;10,"Tidak valid",IF(VALUE('Lulusan MTs'!I622)&lt;0,"Cek lagi","OK")))</f>
        <v>-</v>
      </c>
      <c r="J622" s="19" t="str">
        <f>IF('Lulusan MTs'!J622="","-",IF(LEN('Lulusan MTs'!J622)&lt;4,"Cek lagi","OK"))</f>
        <v>-</v>
      </c>
      <c r="K622" s="19" t="str">
        <f>IF('Lulusan MTs'!K622="","-",IF(LEN('Lulusan MTs'!K622)&lt;4,"Cek lagi","OK"))</f>
        <v>-</v>
      </c>
      <c r="L622" s="18" t="str">
        <f>IF('Lulusan MTs'!L622="","-",IF(VALUE(LEFT('Lulusan MTs'!L622,2))&gt;31,"Tanggal tidak valid",IF(VALUE(LEFT(RIGHT('Lulusan MTs'!L622,7),2))&gt;12,"Bulan tidak valid",IF(VALUE(RIGHT('Lulusan MTs'!L622,4))&gt;2003,"Umur terlalu tua",IF(VALUE(RIGHT('Lulusan MTs'!L622,4))&lt;1996,"Umur terlalu tua","OK")))))</f>
        <v>-</v>
      </c>
      <c r="M622" s="19" t="str">
        <f>IF('Lulusan MTs'!M622="","-",IF('Lulusan MTs'!M622="L","OK",IF('Lulusan MTs'!M622="P","OK","Tidak valid")))</f>
        <v>-</v>
      </c>
      <c r="N622" s="19" t="str">
        <f>IF('Lulusan MTs'!N622="","-",IF('Lulusan MTs'!N622&gt;400,"Tidak valid",IF('Lulusan MTs'!N622&lt;1,"Tidak valid","OK")))</f>
        <v>-</v>
      </c>
      <c r="O622" s="19" t="str">
        <f>IF('Lulusan MTs'!O622="","-",IF('Lulusan MTs'!O622&gt;100,"Tidak valid",IF('Lulusan MTs'!O622&lt;1,"Tidak valid","OK")))</f>
        <v>-</v>
      </c>
      <c r="P622" s="19" t="str">
        <f>IF('Lulusan MTs'!P622="","-",IF('Lulusan MTs'!P622&gt;6,"Cek lagi",IF('Lulusan MTs'!P622&lt;2,"Cek lagi","OK")))</f>
        <v>-</v>
      </c>
      <c r="Q622" s="19" t="str">
        <f>IF('Lulusan MTs'!Q622="","-",IF('Lulusan MTs'!Q622&gt;8,"Tidak valid",IF('Lulusan MTs'!Q622&lt;1,"Tidak valid","OK")))</f>
        <v>-</v>
      </c>
      <c r="R622" s="75" t="str">
        <f>IF('Lulusan MTs'!R622="","-",IF(LEN('Lulusan MTs'!R622)&lt;16,"Cek lagi","OK"))</f>
        <v>-</v>
      </c>
      <c r="S622" s="19" t="str">
        <f>IF('Lulusan MTs'!S622="","-",IF('Lulusan MTs'!S622&gt;6,"Tidak valid",IF('Lulusan MTs'!S622&lt;1,"Tidak valid","OK")))</f>
        <v>-</v>
      </c>
      <c r="T622" s="18" t="str">
        <f>IF('Lulusan MTs'!T622="","-",IF(VALUE(LEFT('Lulusan MTs'!T622,2))&gt;31,"Tanggal tidak valid",IF(VALUE(LEFT(RIGHT('Lulusan MTs'!T622,7),2))&gt;12,"Bulan tidak valid",IF(VALUE(RIGHT('Lulusan MTs'!T622,4))&lt;2010,"Cek lagi Tahun Masuk",IF(VALUE(RIGHT('Lulusan MTs'!T622,4))&gt;2014,"Cek lagi Tahun Masuk","OK")))))</f>
        <v>-</v>
      </c>
      <c r="U622" s="76" t="str">
        <f>IF('Lulusan MTs'!U622="","-",IF(LEN('Lulusan MTs'!U622)&lt;&gt;20,"Tidak valid","OK"))</f>
        <v>-</v>
      </c>
      <c r="V622" s="19" t="str">
        <f>IF('Lulusan MTs'!V622="","-",IF('Lulusan MTs'!V622&gt;3,"Tidak valid",IF('Lulusan MTs'!V622&lt;1,"Tidak valid","OK")))</f>
        <v>-</v>
      </c>
      <c r="W622" s="76" t="str">
        <f>IF('Lulusan MTs'!J622&lt;&gt;"",IF('Lulusan MTs'!W622="","Wajib Diisi","OK"),"-")</f>
        <v>-</v>
      </c>
      <c r="X622" s="76" t="str">
        <f>IF('Lulusan MTs'!J622&lt;&gt;"",IF('Lulusan MTs'!X622="","Wajib Diisi","OK"),"-")</f>
        <v>-</v>
      </c>
      <c r="Y622" s="18" t="str">
        <f>IF('Lulusan MTs'!Y622="","-",IF(VALUE(LEFT('Lulusan MTs'!Y622,2))&gt;31,"Tanggal tidak valid",IF(VALUE(LEFT(RIGHT('Lulusan MTs'!Y622,7),2))&gt;12,"Bulan tidak valid",IF(VALUE(RIGHT('Lulusan MTs'!Y622,4))&lt;&gt;2016,"Cek lagi Tahun Lulus","OK"))))</f>
        <v>-</v>
      </c>
      <c r="Z622" s="19" t="str">
        <f>IF('Lulusan MTs'!Z622="","-",IF('Lulusan MTs'!Z622&gt;100,"Tidak valid",IF('Lulusan MTs'!Z622&lt;1,"Tidak valid","OK")))</f>
        <v>-</v>
      </c>
      <c r="AA622" s="19" t="str">
        <f>IF('Lulusan MTs'!AA622="","-",IF('Lulusan MTs'!AA622&gt;100,"Tidak valid",IF('Lulusan MTs'!AA622&lt;1,"Tidak valid","OK")))</f>
        <v>-</v>
      </c>
      <c r="AB622" s="19" t="str">
        <f>IF('Lulusan MTs'!AB622="","-",IF('Lulusan MTs'!AB622&gt;100,"Tidak valid",IF('Lulusan MTs'!AB622&lt;1,"Tidak valid","OK")))</f>
        <v>-</v>
      </c>
      <c r="AC622" s="19" t="str">
        <f>IF('Lulusan MTs'!AC622="","-",IF('Lulusan MTs'!AC622&gt;100,"Tidak valid",IF('Lulusan MTs'!AC622&lt;1,"Tidak valid","OK")))</f>
        <v>-</v>
      </c>
      <c r="AD622" s="19" t="str">
        <f>IF('Lulusan MTs'!AD622="","-",IF('Lulusan MTs'!AD622&gt;100,"Tidak valid",IF('Lulusan MTs'!AD622&lt;1,"Tidak valid","OK")))</f>
        <v>-</v>
      </c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  <c r="AT622" s="20"/>
      <c r="AU622" s="20"/>
      <c r="AV622" s="20"/>
      <c r="AW622" s="20"/>
      <c r="AX622" s="20"/>
      <c r="AY622" s="20"/>
      <c r="AZ622" s="20"/>
      <c r="BA622" s="20"/>
      <c r="BB622" s="20"/>
      <c r="BC622" s="20"/>
      <c r="BD622" s="20"/>
      <c r="BE622" s="20"/>
      <c r="BF622" s="20"/>
      <c r="BG622" s="20"/>
      <c r="BH622" s="20"/>
      <c r="BI622" s="20"/>
      <c r="BJ622" s="20"/>
      <c r="BK622" s="20"/>
      <c r="BL622" s="20"/>
      <c r="BM622" s="20"/>
      <c r="BN622" s="20"/>
      <c r="BO622" s="20"/>
      <c r="BP622" s="20"/>
      <c r="BQ622" s="20"/>
      <c r="BR622" s="20"/>
      <c r="BS622" s="20"/>
      <c r="BT622" s="20"/>
      <c r="BU622" s="20"/>
      <c r="BV622" s="20"/>
      <c r="BW622" s="20"/>
      <c r="BX622" s="20"/>
      <c r="BY622" s="20"/>
      <c r="BZ622" s="20"/>
      <c r="CA622" s="20"/>
      <c r="CB622" s="20"/>
      <c r="CC622" s="20"/>
      <c r="CD622" s="20"/>
      <c r="CE622" s="20"/>
      <c r="CF622" s="20"/>
      <c r="CG622" s="20"/>
      <c r="CH622" s="20"/>
      <c r="CI622" s="20"/>
      <c r="CJ622" s="20"/>
      <c r="CK622" s="20"/>
      <c r="CL622" s="20"/>
      <c r="CM622" s="20"/>
      <c r="CN622" s="20"/>
      <c r="CO622" s="20"/>
      <c r="CP622" s="20"/>
      <c r="CQ622" s="20"/>
      <c r="CR622" s="20"/>
      <c r="CS622" s="20"/>
      <c r="CT622" s="20"/>
      <c r="CU622" s="20"/>
      <c r="CV622" s="20"/>
      <c r="CW622" s="20"/>
      <c r="CX622" s="20"/>
      <c r="CY622" s="20"/>
      <c r="CZ622" s="20"/>
      <c r="DA622" s="20"/>
      <c r="DB622" s="20"/>
      <c r="DC622" s="20"/>
      <c r="DD622" s="20"/>
      <c r="DE622" s="20"/>
      <c r="DF622" s="20"/>
      <c r="DG622" s="20"/>
      <c r="DH622" s="20"/>
      <c r="DI622" s="20"/>
      <c r="DJ622" s="20"/>
      <c r="DK622" s="20"/>
      <c r="DL622" s="20"/>
      <c r="DM622" s="20"/>
      <c r="DN622" s="20"/>
      <c r="DO622" s="20"/>
      <c r="DP622" s="20"/>
      <c r="DQ622" s="20"/>
      <c r="DR622" s="20"/>
      <c r="DS622" s="20"/>
      <c r="DT622" s="20"/>
      <c r="DU622" s="20"/>
      <c r="DV622" s="20"/>
      <c r="DW622" s="20"/>
      <c r="DX622" s="20"/>
      <c r="DY622" s="20"/>
      <c r="DZ622" s="20"/>
      <c r="EA622" s="20"/>
      <c r="EB622" s="20"/>
      <c r="EC622" s="20"/>
      <c r="ED622" s="20"/>
      <c r="EE622" s="20"/>
      <c r="EF622" s="20"/>
      <c r="EG622" s="20"/>
      <c r="EH622" s="20"/>
      <c r="EI622" s="20"/>
      <c r="EJ622" s="20"/>
      <c r="EK622" s="20"/>
      <c r="EL622" s="20"/>
      <c r="EM622" s="20"/>
      <c r="EN622" s="20"/>
      <c r="EO622" s="20"/>
      <c r="EP622" s="20"/>
      <c r="EQ622" s="20"/>
      <c r="ER622" s="20"/>
      <c r="ES622" s="20"/>
      <c r="ET622" s="20"/>
      <c r="EU622" s="20"/>
      <c r="EV622" s="20"/>
      <c r="EW622" s="20"/>
      <c r="EX622" s="20"/>
      <c r="EY622" s="20"/>
      <c r="EZ622" s="20"/>
      <c r="FA622" s="20"/>
      <c r="FB622" s="20"/>
      <c r="FC622" s="20"/>
      <c r="FD622" s="20"/>
      <c r="FE622" s="20"/>
      <c r="FF622" s="20"/>
      <c r="FG622" s="20"/>
      <c r="FH622" s="20"/>
      <c r="FI622" s="20"/>
      <c r="FJ622" s="20"/>
      <c r="FK622" s="20"/>
      <c r="FL622" s="20"/>
      <c r="FM622" s="20"/>
      <c r="FN622" s="20"/>
      <c r="FO622" s="20"/>
      <c r="FP622" s="20"/>
      <c r="FQ622" s="20"/>
      <c r="FR622" s="20"/>
      <c r="FS622" s="20"/>
      <c r="FT622" s="20"/>
      <c r="FU622" s="20"/>
      <c r="FV622" s="20"/>
      <c r="FW622" s="20"/>
      <c r="FX622" s="20"/>
      <c r="FY622" s="20"/>
      <c r="FZ622" s="20"/>
      <c r="GA622" s="20"/>
      <c r="GB622" s="20"/>
      <c r="GC622" s="20"/>
      <c r="GD622" s="20"/>
      <c r="GE622" s="20"/>
      <c r="GF622" s="20"/>
      <c r="GG622" s="20"/>
      <c r="GH622" s="20"/>
      <c r="GI622" s="20"/>
      <c r="GJ622" s="20"/>
      <c r="GK622" s="20"/>
      <c r="GL622" s="20"/>
      <c r="GM622" s="20"/>
      <c r="GN622" s="20"/>
      <c r="GO622" s="20"/>
      <c r="GP622" s="20"/>
      <c r="GQ622" s="20"/>
      <c r="GR622" s="20"/>
      <c r="GS622" s="20"/>
      <c r="GT622" s="20"/>
      <c r="GU622" s="20"/>
      <c r="GV622" s="20"/>
      <c r="GW622" s="20"/>
      <c r="GX622" s="20"/>
      <c r="GY622" s="20"/>
      <c r="GZ622" s="20"/>
      <c r="HA622" s="20"/>
      <c r="HB622" s="20"/>
      <c r="HC622" s="20"/>
      <c r="HD622" s="20"/>
      <c r="HE622" s="20"/>
      <c r="HF622" s="20"/>
      <c r="HG622" s="20"/>
      <c r="HH622" s="20"/>
      <c r="HI622" s="20"/>
      <c r="HJ622" s="20"/>
      <c r="HK622" s="20"/>
      <c r="HL622" s="20"/>
      <c r="HM622" s="20"/>
      <c r="HN622" s="20"/>
      <c r="HO622" s="20"/>
      <c r="HP622" s="20"/>
      <c r="HQ622" s="20"/>
      <c r="HR622" s="20"/>
      <c r="HS622" s="20"/>
      <c r="HT622" s="20"/>
      <c r="HU622" s="20"/>
      <c r="HV622" s="20"/>
      <c r="HW622" s="20"/>
      <c r="HX622" s="20"/>
      <c r="HY622" s="20"/>
    </row>
    <row r="623" spans="1:233" s="21" customFormat="1" ht="15" customHeight="1" x14ac:dyDescent="0.2">
      <c r="A623" s="18" t="str">
        <f>IF('Lulusan MTs'!A623="","-",IF(LEN('Lulusan MTs'!A623)&lt;&gt;12,"Tidak valid","OK"))</f>
        <v>-</v>
      </c>
      <c r="B623" s="19" t="str">
        <f>IF('Lulusan MTs'!B623="","-",IF(LEN('Lulusan MTs'!B623)&lt;5,"Cek lagi","OK"))</f>
        <v>-</v>
      </c>
      <c r="C623" s="19" t="str">
        <f>IF('Lulusan MTs'!C623="","-",IF('Lulusan MTs'!C623="MTsN","OK",IF('Lulusan MTs'!C623="MTsS","OK","Tidak valid")))</f>
        <v>-</v>
      </c>
      <c r="D623" s="19" t="str">
        <f>IF('Lulusan MTs'!D623="","-",IF(LEN('Lulusan MTs'!D623)&lt;5,"Cek lagi","OK"))</f>
        <v>-</v>
      </c>
      <c r="E623" s="19" t="str">
        <f>IF('Lulusan MTs'!E623="","-",IF(LEN('Lulusan MTs'!E623)&lt;4,"Cek lagi","OK"))</f>
        <v>-</v>
      </c>
      <c r="F623" s="19" t="str">
        <f>IF('Lulusan MTs'!F623="","-",IF(LEN('Lulusan MTs'!F623)&lt;4,"Cek lagi","OK"))</f>
        <v>-</v>
      </c>
      <c r="G623" s="19" t="str">
        <f>IF('Lulusan MTs'!G623="","-",IF(LEN('Lulusan MTs'!G623)&lt;4,"Cek lagi","OK"))</f>
        <v>-</v>
      </c>
      <c r="H623" s="19" t="str">
        <f>IF('Lulusan MTs'!H623="","-",IF(LEN('Lulusan MTs'!H623)&lt;&gt;18,"Tidak valid",IF(VALUE('Lulusan MTs'!H623)&lt;0,"Cek lagi","OK")))</f>
        <v>-</v>
      </c>
      <c r="I623" s="19" t="str">
        <f>IF('Lulusan MTs'!I623="","-",IF(LEN('Lulusan MTs'!I623)&lt;&gt;10,"Tidak valid",IF(VALUE('Lulusan MTs'!I623)&lt;0,"Cek lagi","OK")))</f>
        <v>-</v>
      </c>
      <c r="J623" s="19" t="str">
        <f>IF('Lulusan MTs'!J623="","-",IF(LEN('Lulusan MTs'!J623)&lt;4,"Cek lagi","OK"))</f>
        <v>-</v>
      </c>
      <c r="K623" s="19" t="str">
        <f>IF('Lulusan MTs'!K623="","-",IF(LEN('Lulusan MTs'!K623)&lt;4,"Cek lagi","OK"))</f>
        <v>-</v>
      </c>
      <c r="L623" s="18" t="str">
        <f>IF('Lulusan MTs'!L623="","-",IF(VALUE(LEFT('Lulusan MTs'!L623,2))&gt;31,"Tanggal tidak valid",IF(VALUE(LEFT(RIGHT('Lulusan MTs'!L623,7),2))&gt;12,"Bulan tidak valid",IF(VALUE(RIGHT('Lulusan MTs'!L623,4))&gt;2003,"Umur terlalu tua",IF(VALUE(RIGHT('Lulusan MTs'!L623,4))&lt;1996,"Umur terlalu tua","OK")))))</f>
        <v>-</v>
      </c>
      <c r="M623" s="19" t="str">
        <f>IF('Lulusan MTs'!M623="","-",IF('Lulusan MTs'!M623="L","OK",IF('Lulusan MTs'!M623="P","OK","Tidak valid")))</f>
        <v>-</v>
      </c>
      <c r="N623" s="19" t="str">
        <f>IF('Lulusan MTs'!N623="","-",IF('Lulusan MTs'!N623&gt;400,"Tidak valid",IF('Lulusan MTs'!N623&lt;1,"Tidak valid","OK")))</f>
        <v>-</v>
      </c>
      <c r="O623" s="19" t="str">
        <f>IF('Lulusan MTs'!O623="","-",IF('Lulusan MTs'!O623&gt;100,"Tidak valid",IF('Lulusan MTs'!O623&lt;1,"Tidak valid","OK")))</f>
        <v>-</v>
      </c>
      <c r="P623" s="19" t="str">
        <f>IF('Lulusan MTs'!P623="","-",IF('Lulusan MTs'!P623&gt;6,"Cek lagi",IF('Lulusan MTs'!P623&lt;2,"Cek lagi","OK")))</f>
        <v>-</v>
      </c>
      <c r="Q623" s="19" t="str">
        <f>IF('Lulusan MTs'!Q623="","-",IF('Lulusan MTs'!Q623&gt;8,"Tidak valid",IF('Lulusan MTs'!Q623&lt;1,"Tidak valid","OK")))</f>
        <v>-</v>
      </c>
      <c r="R623" s="75" t="str">
        <f>IF('Lulusan MTs'!R623="","-",IF(LEN('Lulusan MTs'!R623)&lt;16,"Cek lagi","OK"))</f>
        <v>-</v>
      </c>
      <c r="S623" s="19" t="str">
        <f>IF('Lulusan MTs'!S623="","-",IF('Lulusan MTs'!S623&gt;6,"Tidak valid",IF('Lulusan MTs'!S623&lt;1,"Tidak valid","OK")))</f>
        <v>-</v>
      </c>
      <c r="T623" s="18" t="str">
        <f>IF('Lulusan MTs'!T623="","-",IF(VALUE(LEFT('Lulusan MTs'!T623,2))&gt;31,"Tanggal tidak valid",IF(VALUE(LEFT(RIGHT('Lulusan MTs'!T623,7),2))&gt;12,"Bulan tidak valid",IF(VALUE(RIGHT('Lulusan MTs'!T623,4))&lt;2010,"Cek lagi Tahun Masuk",IF(VALUE(RIGHT('Lulusan MTs'!T623,4))&gt;2014,"Cek lagi Tahun Masuk","OK")))))</f>
        <v>-</v>
      </c>
      <c r="U623" s="76" t="str">
        <f>IF('Lulusan MTs'!U623="","-",IF(LEN('Lulusan MTs'!U623)&lt;&gt;20,"Tidak valid","OK"))</f>
        <v>-</v>
      </c>
      <c r="V623" s="19" t="str">
        <f>IF('Lulusan MTs'!V623="","-",IF('Lulusan MTs'!V623&gt;3,"Tidak valid",IF('Lulusan MTs'!V623&lt;1,"Tidak valid","OK")))</f>
        <v>-</v>
      </c>
      <c r="W623" s="76" t="str">
        <f>IF('Lulusan MTs'!J623&lt;&gt;"",IF('Lulusan MTs'!W623="","Wajib Diisi","OK"),"-")</f>
        <v>-</v>
      </c>
      <c r="X623" s="76" t="str">
        <f>IF('Lulusan MTs'!J623&lt;&gt;"",IF('Lulusan MTs'!X623="","Wajib Diisi","OK"),"-")</f>
        <v>-</v>
      </c>
      <c r="Y623" s="18" t="str">
        <f>IF('Lulusan MTs'!Y623="","-",IF(VALUE(LEFT('Lulusan MTs'!Y623,2))&gt;31,"Tanggal tidak valid",IF(VALUE(LEFT(RIGHT('Lulusan MTs'!Y623,7),2))&gt;12,"Bulan tidak valid",IF(VALUE(RIGHT('Lulusan MTs'!Y623,4))&lt;&gt;2016,"Cek lagi Tahun Lulus","OK"))))</f>
        <v>-</v>
      </c>
      <c r="Z623" s="19" t="str">
        <f>IF('Lulusan MTs'!Z623="","-",IF('Lulusan MTs'!Z623&gt;100,"Tidak valid",IF('Lulusan MTs'!Z623&lt;1,"Tidak valid","OK")))</f>
        <v>-</v>
      </c>
      <c r="AA623" s="19" t="str">
        <f>IF('Lulusan MTs'!AA623="","-",IF('Lulusan MTs'!AA623&gt;100,"Tidak valid",IF('Lulusan MTs'!AA623&lt;1,"Tidak valid","OK")))</f>
        <v>-</v>
      </c>
      <c r="AB623" s="19" t="str">
        <f>IF('Lulusan MTs'!AB623="","-",IF('Lulusan MTs'!AB623&gt;100,"Tidak valid",IF('Lulusan MTs'!AB623&lt;1,"Tidak valid","OK")))</f>
        <v>-</v>
      </c>
      <c r="AC623" s="19" t="str">
        <f>IF('Lulusan MTs'!AC623="","-",IF('Lulusan MTs'!AC623&gt;100,"Tidak valid",IF('Lulusan MTs'!AC623&lt;1,"Tidak valid","OK")))</f>
        <v>-</v>
      </c>
      <c r="AD623" s="19" t="str">
        <f>IF('Lulusan MTs'!AD623="","-",IF('Lulusan MTs'!AD623&gt;100,"Tidak valid",IF('Lulusan MTs'!AD623&lt;1,"Tidak valid","OK")))</f>
        <v>-</v>
      </c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  <c r="AT623" s="20"/>
      <c r="AU623" s="20"/>
      <c r="AV623" s="20"/>
      <c r="AW623" s="20"/>
      <c r="AX623" s="20"/>
      <c r="AY623" s="20"/>
      <c r="AZ623" s="20"/>
      <c r="BA623" s="20"/>
      <c r="BB623" s="20"/>
      <c r="BC623" s="20"/>
      <c r="BD623" s="20"/>
      <c r="BE623" s="20"/>
      <c r="BF623" s="20"/>
      <c r="BG623" s="20"/>
      <c r="BH623" s="20"/>
      <c r="BI623" s="20"/>
      <c r="BJ623" s="20"/>
      <c r="BK623" s="20"/>
      <c r="BL623" s="20"/>
      <c r="BM623" s="20"/>
      <c r="BN623" s="20"/>
      <c r="BO623" s="20"/>
      <c r="BP623" s="20"/>
      <c r="BQ623" s="20"/>
      <c r="BR623" s="20"/>
      <c r="BS623" s="20"/>
      <c r="BT623" s="20"/>
      <c r="BU623" s="20"/>
      <c r="BV623" s="20"/>
      <c r="BW623" s="20"/>
      <c r="BX623" s="20"/>
      <c r="BY623" s="20"/>
      <c r="BZ623" s="20"/>
      <c r="CA623" s="20"/>
      <c r="CB623" s="20"/>
      <c r="CC623" s="20"/>
      <c r="CD623" s="20"/>
      <c r="CE623" s="20"/>
      <c r="CF623" s="20"/>
      <c r="CG623" s="20"/>
      <c r="CH623" s="20"/>
      <c r="CI623" s="20"/>
      <c r="CJ623" s="20"/>
      <c r="CK623" s="20"/>
      <c r="CL623" s="20"/>
      <c r="CM623" s="20"/>
      <c r="CN623" s="20"/>
      <c r="CO623" s="20"/>
      <c r="CP623" s="20"/>
      <c r="CQ623" s="20"/>
      <c r="CR623" s="20"/>
      <c r="CS623" s="20"/>
      <c r="CT623" s="20"/>
      <c r="CU623" s="20"/>
      <c r="CV623" s="20"/>
      <c r="CW623" s="20"/>
      <c r="CX623" s="20"/>
      <c r="CY623" s="20"/>
      <c r="CZ623" s="20"/>
      <c r="DA623" s="20"/>
      <c r="DB623" s="20"/>
      <c r="DC623" s="20"/>
      <c r="DD623" s="20"/>
      <c r="DE623" s="20"/>
      <c r="DF623" s="20"/>
      <c r="DG623" s="20"/>
      <c r="DH623" s="20"/>
      <c r="DI623" s="20"/>
      <c r="DJ623" s="20"/>
      <c r="DK623" s="20"/>
      <c r="DL623" s="20"/>
      <c r="DM623" s="20"/>
      <c r="DN623" s="20"/>
      <c r="DO623" s="20"/>
      <c r="DP623" s="20"/>
      <c r="DQ623" s="20"/>
      <c r="DR623" s="20"/>
      <c r="DS623" s="20"/>
      <c r="DT623" s="20"/>
      <c r="DU623" s="20"/>
      <c r="DV623" s="20"/>
      <c r="DW623" s="20"/>
      <c r="DX623" s="20"/>
      <c r="DY623" s="20"/>
      <c r="DZ623" s="20"/>
      <c r="EA623" s="20"/>
      <c r="EB623" s="20"/>
      <c r="EC623" s="20"/>
      <c r="ED623" s="20"/>
      <c r="EE623" s="20"/>
      <c r="EF623" s="20"/>
      <c r="EG623" s="20"/>
      <c r="EH623" s="20"/>
      <c r="EI623" s="20"/>
      <c r="EJ623" s="20"/>
      <c r="EK623" s="20"/>
      <c r="EL623" s="20"/>
      <c r="EM623" s="20"/>
      <c r="EN623" s="20"/>
      <c r="EO623" s="20"/>
      <c r="EP623" s="20"/>
      <c r="EQ623" s="20"/>
      <c r="ER623" s="20"/>
      <c r="ES623" s="20"/>
      <c r="ET623" s="20"/>
      <c r="EU623" s="20"/>
      <c r="EV623" s="20"/>
      <c r="EW623" s="20"/>
      <c r="EX623" s="20"/>
      <c r="EY623" s="20"/>
      <c r="EZ623" s="20"/>
      <c r="FA623" s="20"/>
      <c r="FB623" s="20"/>
      <c r="FC623" s="20"/>
      <c r="FD623" s="20"/>
      <c r="FE623" s="20"/>
      <c r="FF623" s="20"/>
      <c r="FG623" s="20"/>
      <c r="FH623" s="20"/>
      <c r="FI623" s="20"/>
      <c r="FJ623" s="20"/>
      <c r="FK623" s="20"/>
      <c r="FL623" s="20"/>
      <c r="FM623" s="20"/>
      <c r="FN623" s="20"/>
      <c r="FO623" s="20"/>
      <c r="FP623" s="20"/>
      <c r="FQ623" s="20"/>
      <c r="FR623" s="20"/>
      <c r="FS623" s="20"/>
      <c r="FT623" s="20"/>
      <c r="FU623" s="20"/>
      <c r="FV623" s="20"/>
      <c r="FW623" s="20"/>
      <c r="FX623" s="20"/>
      <c r="FY623" s="20"/>
      <c r="FZ623" s="20"/>
      <c r="GA623" s="20"/>
      <c r="GB623" s="20"/>
      <c r="GC623" s="20"/>
      <c r="GD623" s="20"/>
      <c r="GE623" s="20"/>
      <c r="GF623" s="20"/>
      <c r="GG623" s="20"/>
      <c r="GH623" s="20"/>
      <c r="GI623" s="20"/>
      <c r="GJ623" s="20"/>
      <c r="GK623" s="20"/>
      <c r="GL623" s="20"/>
      <c r="GM623" s="20"/>
      <c r="GN623" s="20"/>
      <c r="GO623" s="20"/>
      <c r="GP623" s="20"/>
      <c r="GQ623" s="20"/>
      <c r="GR623" s="20"/>
      <c r="GS623" s="20"/>
      <c r="GT623" s="20"/>
      <c r="GU623" s="20"/>
      <c r="GV623" s="20"/>
      <c r="GW623" s="20"/>
      <c r="GX623" s="20"/>
      <c r="GY623" s="20"/>
      <c r="GZ623" s="20"/>
      <c r="HA623" s="20"/>
      <c r="HB623" s="20"/>
      <c r="HC623" s="20"/>
      <c r="HD623" s="20"/>
      <c r="HE623" s="20"/>
      <c r="HF623" s="20"/>
      <c r="HG623" s="20"/>
      <c r="HH623" s="20"/>
      <c r="HI623" s="20"/>
      <c r="HJ623" s="20"/>
      <c r="HK623" s="20"/>
      <c r="HL623" s="20"/>
      <c r="HM623" s="20"/>
      <c r="HN623" s="20"/>
      <c r="HO623" s="20"/>
      <c r="HP623" s="20"/>
      <c r="HQ623" s="20"/>
      <c r="HR623" s="20"/>
      <c r="HS623" s="20"/>
      <c r="HT623" s="20"/>
      <c r="HU623" s="20"/>
      <c r="HV623" s="20"/>
      <c r="HW623" s="20"/>
      <c r="HX623" s="20"/>
      <c r="HY623" s="20"/>
    </row>
    <row r="624" spans="1:233" s="21" customFormat="1" ht="15" customHeight="1" x14ac:dyDescent="0.2">
      <c r="A624" s="18" t="str">
        <f>IF('Lulusan MTs'!A624="","-",IF(LEN('Lulusan MTs'!A624)&lt;&gt;12,"Tidak valid","OK"))</f>
        <v>-</v>
      </c>
      <c r="B624" s="19" t="str">
        <f>IF('Lulusan MTs'!B624="","-",IF(LEN('Lulusan MTs'!B624)&lt;5,"Cek lagi","OK"))</f>
        <v>-</v>
      </c>
      <c r="C624" s="19" t="str">
        <f>IF('Lulusan MTs'!C624="","-",IF('Lulusan MTs'!C624="MTsN","OK",IF('Lulusan MTs'!C624="MTsS","OK","Tidak valid")))</f>
        <v>-</v>
      </c>
      <c r="D624" s="19" t="str">
        <f>IF('Lulusan MTs'!D624="","-",IF(LEN('Lulusan MTs'!D624)&lt;5,"Cek lagi","OK"))</f>
        <v>-</v>
      </c>
      <c r="E624" s="19" t="str">
        <f>IF('Lulusan MTs'!E624="","-",IF(LEN('Lulusan MTs'!E624)&lt;4,"Cek lagi","OK"))</f>
        <v>-</v>
      </c>
      <c r="F624" s="19" t="str">
        <f>IF('Lulusan MTs'!F624="","-",IF(LEN('Lulusan MTs'!F624)&lt;4,"Cek lagi","OK"))</f>
        <v>-</v>
      </c>
      <c r="G624" s="19" t="str">
        <f>IF('Lulusan MTs'!G624="","-",IF(LEN('Lulusan MTs'!G624)&lt;4,"Cek lagi","OK"))</f>
        <v>-</v>
      </c>
      <c r="H624" s="19" t="str">
        <f>IF('Lulusan MTs'!H624="","-",IF(LEN('Lulusan MTs'!H624)&lt;&gt;18,"Tidak valid",IF(VALUE('Lulusan MTs'!H624)&lt;0,"Cek lagi","OK")))</f>
        <v>-</v>
      </c>
      <c r="I624" s="19" t="str">
        <f>IF('Lulusan MTs'!I624="","-",IF(LEN('Lulusan MTs'!I624)&lt;&gt;10,"Tidak valid",IF(VALUE('Lulusan MTs'!I624)&lt;0,"Cek lagi","OK")))</f>
        <v>-</v>
      </c>
      <c r="J624" s="19" t="str">
        <f>IF('Lulusan MTs'!J624="","-",IF(LEN('Lulusan MTs'!J624)&lt;4,"Cek lagi","OK"))</f>
        <v>-</v>
      </c>
      <c r="K624" s="19" t="str">
        <f>IF('Lulusan MTs'!K624="","-",IF(LEN('Lulusan MTs'!K624)&lt;4,"Cek lagi","OK"))</f>
        <v>-</v>
      </c>
      <c r="L624" s="18" t="str">
        <f>IF('Lulusan MTs'!L624="","-",IF(VALUE(LEFT('Lulusan MTs'!L624,2))&gt;31,"Tanggal tidak valid",IF(VALUE(LEFT(RIGHT('Lulusan MTs'!L624,7),2))&gt;12,"Bulan tidak valid",IF(VALUE(RIGHT('Lulusan MTs'!L624,4))&gt;2003,"Umur terlalu tua",IF(VALUE(RIGHT('Lulusan MTs'!L624,4))&lt;1996,"Umur terlalu tua","OK")))))</f>
        <v>-</v>
      </c>
      <c r="M624" s="19" t="str">
        <f>IF('Lulusan MTs'!M624="","-",IF('Lulusan MTs'!M624="L","OK",IF('Lulusan MTs'!M624="P","OK","Tidak valid")))</f>
        <v>-</v>
      </c>
      <c r="N624" s="19" t="str">
        <f>IF('Lulusan MTs'!N624="","-",IF('Lulusan MTs'!N624&gt;400,"Tidak valid",IF('Lulusan MTs'!N624&lt;1,"Tidak valid","OK")))</f>
        <v>-</v>
      </c>
      <c r="O624" s="19" t="str">
        <f>IF('Lulusan MTs'!O624="","-",IF('Lulusan MTs'!O624&gt;100,"Tidak valid",IF('Lulusan MTs'!O624&lt;1,"Tidak valid","OK")))</f>
        <v>-</v>
      </c>
      <c r="P624" s="19" t="str">
        <f>IF('Lulusan MTs'!P624="","-",IF('Lulusan MTs'!P624&gt;6,"Cek lagi",IF('Lulusan MTs'!P624&lt;2,"Cek lagi","OK")))</f>
        <v>-</v>
      </c>
      <c r="Q624" s="19" t="str">
        <f>IF('Lulusan MTs'!Q624="","-",IF('Lulusan MTs'!Q624&gt;8,"Tidak valid",IF('Lulusan MTs'!Q624&lt;1,"Tidak valid","OK")))</f>
        <v>-</v>
      </c>
      <c r="R624" s="75" t="str">
        <f>IF('Lulusan MTs'!R624="","-",IF(LEN('Lulusan MTs'!R624)&lt;16,"Cek lagi","OK"))</f>
        <v>-</v>
      </c>
      <c r="S624" s="19" t="str">
        <f>IF('Lulusan MTs'!S624="","-",IF('Lulusan MTs'!S624&gt;6,"Tidak valid",IF('Lulusan MTs'!S624&lt;1,"Tidak valid","OK")))</f>
        <v>-</v>
      </c>
      <c r="T624" s="18" t="str">
        <f>IF('Lulusan MTs'!T624="","-",IF(VALUE(LEFT('Lulusan MTs'!T624,2))&gt;31,"Tanggal tidak valid",IF(VALUE(LEFT(RIGHT('Lulusan MTs'!T624,7),2))&gt;12,"Bulan tidak valid",IF(VALUE(RIGHT('Lulusan MTs'!T624,4))&lt;2010,"Cek lagi Tahun Masuk",IF(VALUE(RIGHT('Lulusan MTs'!T624,4))&gt;2014,"Cek lagi Tahun Masuk","OK")))))</f>
        <v>-</v>
      </c>
      <c r="U624" s="76" t="str">
        <f>IF('Lulusan MTs'!U624="","-",IF(LEN('Lulusan MTs'!U624)&lt;&gt;20,"Tidak valid","OK"))</f>
        <v>-</v>
      </c>
      <c r="V624" s="19" t="str">
        <f>IF('Lulusan MTs'!V624="","-",IF('Lulusan MTs'!V624&gt;3,"Tidak valid",IF('Lulusan MTs'!V624&lt;1,"Tidak valid","OK")))</f>
        <v>-</v>
      </c>
      <c r="W624" s="76" t="str">
        <f>IF('Lulusan MTs'!J624&lt;&gt;"",IF('Lulusan MTs'!W624="","Wajib Diisi","OK"),"-")</f>
        <v>-</v>
      </c>
      <c r="X624" s="76" t="str">
        <f>IF('Lulusan MTs'!J624&lt;&gt;"",IF('Lulusan MTs'!X624="","Wajib Diisi","OK"),"-")</f>
        <v>-</v>
      </c>
      <c r="Y624" s="18" t="str">
        <f>IF('Lulusan MTs'!Y624="","-",IF(VALUE(LEFT('Lulusan MTs'!Y624,2))&gt;31,"Tanggal tidak valid",IF(VALUE(LEFT(RIGHT('Lulusan MTs'!Y624,7),2))&gt;12,"Bulan tidak valid",IF(VALUE(RIGHT('Lulusan MTs'!Y624,4))&lt;&gt;2016,"Cek lagi Tahun Lulus","OK"))))</f>
        <v>-</v>
      </c>
      <c r="Z624" s="19" t="str">
        <f>IF('Lulusan MTs'!Z624="","-",IF('Lulusan MTs'!Z624&gt;100,"Tidak valid",IF('Lulusan MTs'!Z624&lt;1,"Tidak valid","OK")))</f>
        <v>-</v>
      </c>
      <c r="AA624" s="19" t="str">
        <f>IF('Lulusan MTs'!AA624="","-",IF('Lulusan MTs'!AA624&gt;100,"Tidak valid",IF('Lulusan MTs'!AA624&lt;1,"Tidak valid","OK")))</f>
        <v>-</v>
      </c>
      <c r="AB624" s="19" t="str">
        <f>IF('Lulusan MTs'!AB624="","-",IF('Lulusan MTs'!AB624&gt;100,"Tidak valid",IF('Lulusan MTs'!AB624&lt;1,"Tidak valid","OK")))</f>
        <v>-</v>
      </c>
      <c r="AC624" s="19" t="str">
        <f>IF('Lulusan MTs'!AC624="","-",IF('Lulusan MTs'!AC624&gt;100,"Tidak valid",IF('Lulusan MTs'!AC624&lt;1,"Tidak valid","OK")))</f>
        <v>-</v>
      </c>
      <c r="AD624" s="19" t="str">
        <f>IF('Lulusan MTs'!AD624="","-",IF('Lulusan MTs'!AD624&gt;100,"Tidak valid",IF('Lulusan MTs'!AD624&lt;1,"Tidak valid","OK")))</f>
        <v>-</v>
      </c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  <c r="AT624" s="20"/>
      <c r="AU624" s="20"/>
      <c r="AV624" s="20"/>
      <c r="AW624" s="20"/>
      <c r="AX624" s="20"/>
      <c r="AY624" s="20"/>
      <c r="AZ624" s="20"/>
      <c r="BA624" s="20"/>
      <c r="BB624" s="20"/>
      <c r="BC624" s="20"/>
      <c r="BD624" s="20"/>
      <c r="BE624" s="20"/>
      <c r="BF624" s="20"/>
      <c r="BG624" s="20"/>
      <c r="BH624" s="20"/>
      <c r="BI624" s="20"/>
      <c r="BJ624" s="20"/>
      <c r="BK624" s="20"/>
      <c r="BL624" s="20"/>
      <c r="BM624" s="20"/>
      <c r="BN624" s="20"/>
      <c r="BO624" s="20"/>
      <c r="BP624" s="20"/>
      <c r="BQ624" s="20"/>
      <c r="BR624" s="20"/>
      <c r="BS624" s="20"/>
      <c r="BT624" s="20"/>
      <c r="BU624" s="20"/>
      <c r="BV624" s="20"/>
      <c r="BW624" s="20"/>
      <c r="BX624" s="20"/>
      <c r="BY624" s="20"/>
      <c r="BZ624" s="20"/>
      <c r="CA624" s="20"/>
      <c r="CB624" s="20"/>
      <c r="CC624" s="20"/>
      <c r="CD624" s="20"/>
      <c r="CE624" s="20"/>
      <c r="CF624" s="20"/>
      <c r="CG624" s="20"/>
      <c r="CH624" s="20"/>
      <c r="CI624" s="20"/>
      <c r="CJ624" s="20"/>
      <c r="CK624" s="20"/>
      <c r="CL624" s="20"/>
      <c r="CM624" s="20"/>
      <c r="CN624" s="20"/>
      <c r="CO624" s="20"/>
      <c r="CP624" s="20"/>
      <c r="CQ624" s="20"/>
      <c r="CR624" s="20"/>
      <c r="CS624" s="20"/>
      <c r="CT624" s="20"/>
      <c r="CU624" s="20"/>
      <c r="CV624" s="20"/>
      <c r="CW624" s="20"/>
      <c r="CX624" s="20"/>
      <c r="CY624" s="20"/>
      <c r="CZ624" s="20"/>
      <c r="DA624" s="20"/>
      <c r="DB624" s="20"/>
      <c r="DC624" s="20"/>
      <c r="DD624" s="20"/>
      <c r="DE624" s="20"/>
      <c r="DF624" s="20"/>
      <c r="DG624" s="20"/>
      <c r="DH624" s="20"/>
      <c r="DI624" s="20"/>
      <c r="DJ624" s="20"/>
      <c r="DK624" s="20"/>
      <c r="DL624" s="20"/>
      <c r="DM624" s="20"/>
      <c r="DN624" s="20"/>
      <c r="DO624" s="20"/>
      <c r="DP624" s="20"/>
      <c r="DQ624" s="20"/>
      <c r="DR624" s="20"/>
      <c r="DS624" s="20"/>
      <c r="DT624" s="20"/>
      <c r="DU624" s="20"/>
      <c r="DV624" s="20"/>
      <c r="DW624" s="20"/>
      <c r="DX624" s="20"/>
      <c r="DY624" s="20"/>
      <c r="DZ624" s="20"/>
      <c r="EA624" s="20"/>
      <c r="EB624" s="20"/>
      <c r="EC624" s="20"/>
      <c r="ED624" s="20"/>
      <c r="EE624" s="20"/>
      <c r="EF624" s="20"/>
      <c r="EG624" s="20"/>
      <c r="EH624" s="20"/>
      <c r="EI624" s="20"/>
      <c r="EJ624" s="20"/>
      <c r="EK624" s="20"/>
      <c r="EL624" s="20"/>
      <c r="EM624" s="20"/>
      <c r="EN624" s="20"/>
      <c r="EO624" s="20"/>
      <c r="EP624" s="20"/>
      <c r="EQ624" s="20"/>
      <c r="ER624" s="20"/>
      <c r="ES624" s="20"/>
      <c r="ET624" s="20"/>
      <c r="EU624" s="20"/>
      <c r="EV624" s="20"/>
      <c r="EW624" s="20"/>
      <c r="EX624" s="20"/>
      <c r="EY624" s="20"/>
      <c r="EZ624" s="20"/>
      <c r="FA624" s="20"/>
      <c r="FB624" s="20"/>
      <c r="FC624" s="20"/>
      <c r="FD624" s="20"/>
      <c r="FE624" s="20"/>
      <c r="FF624" s="20"/>
      <c r="FG624" s="20"/>
      <c r="FH624" s="20"/>
      <c r="FI624" s="20"/>
      <c r="FJ624" s="20"/>
      <c r="FK624" s="20"/>
      <c r="FL624" s="20"/>
      <c r="FM624" s="20"/>
      <c r="FN624" s="20"/>
      <c r="FO624" s="20"/>
      <c r="FP624" s="20"/>
      <c r="FQ624" s="20"/>
      <c r="FR624" s="20"/>
      <c r="FS624" s="20"/>
      <c r="FT624" s="20"/>
      <c r="FU624" s="20"/>
      <c r="FV624" s="20"/>
      <c r="FW624" s="20"/>
      <c r="FX624" s="20"/>
      <c r="FY624" s="20"/>
      <c r="FZ624" s="20"/>
      <c r="GA624" s="20"/>
      <c r="GB624" s="20"/>
      <c r="GC624" s="20"/>
      <c r="GD624" s="20"/>
      <c r="GE624" s="20"/>
      <c r="GF624" s="20"/>
      <c r="GG624" s="20"/>
      <c r="GH624" s="20"/>
      <c r="GI624" s="20"/>
      <c r="GJ624" s="20"/>
      <c r="GK624" s="20"/>
      <c r="GL624" s="20"/>
      <c r="GM624" s="20"/>
      <c r="GN624" s="20"/>
      <c r="GO624" s="20"/>
      <c r="GP624" s="20"/>
      <c r="GQ624" s="20"/>
      <c r="GR624" s="20"/>
      <c r="GS624" s="20"/>
      <c r="GT624" s="20"/>
      <c r="GU624" s="20"/>
      <c r="GV624" s="20"/>
      <c r="GW624" s="20"/>
      <c r="GX624" s="20"/>
      <c r="GY624" s="20"/>
      <c r="GZ624" s="20"/>
      <c r="HA624" s="20"/>
      <c r="HB624" s="20"/>
      <c r="HC624" s="20"/>
      <c r="HD624" s="20"/>
      <c r="HE624" s="20"/>
      <c r="HF624" s="20"/>
      <c r="HG624" s="20"/>
      <c r="HH624" s="20"/>
      <c r="HI624" s="20"/>
      <c r="HJ624" s="20"/>
      <c r="HK624" s="20"/>
      <c r="HL624" s="20"/>
      <c r="HM624" s="20"/>
      <c r="HN624" s="20"/>
      <c r="HO624" s="20"/>
      <c r="HP624" s="20"/>
      <c r="HQ624" s="20"/>
      <c r="HR624" s="20"/>
      <c r="HS624" s="20"/>
      <c r="HT624" s="20"/>
      <c r="HU624" s="20"/>
      <c r="HV624" s="20"/>
      <c r="HW624" s="20"/>
      <c r="HX624" s="20"/>
      <c r="HY624" s="20"/>
    </row>
    <row r="625" spans="1:233" s="21" customFormat="1" ht="15" customHeight="1" x14ac:dyDescent="0.2">
      <c r="A625" s="18" t="str">
        <f>IF('Lulusan MTs'!A625="","-",IF(LEN('Lulusan MTs'!A625)&lt;&gt;12,"Tidak valid","OK"))</f>
        <v>-</v>
      </c>
      <c r="B625" s="19" t="str">
        <f>IF('Lulusan MTs'!B625="","-",IF(LEN('Lulusan MTs'!B625)&lt;5,"Cek lagi","OK"))</f>
        <v>-</v>
      </c>
      <c r="C625" s="19" t="str">
        <f>IF('Lulusan MTs'!C625="","-",IF('Lulusan MTs'!C625="MTsN","OK",IF('Lulusan MTs'!C625="MTsS","OK","Tidak valid")))</f>
        <v>-</v>
      </c>
      <c r="D625" s="19" t="str">
        <f>IF('Lulusan MTs'!D625="","-",IF(LEN('Lulusan MTs'!D625)&lt;5,"Cek lagi","OK"))</f>
        <v>-</v>
      </c>
      <c r="E625" s="19" t="str">
        <f>IF('Lulusan MTs'!E625="","-",IF(LEN('Lulusan MTs'!E625)&lt;4,"Cek lagi","OK"))</f>
        <v>-</v>
      </c>
      <c r="F625" s="19" t="str">
        <f>IF('Lulusan MTs'!F625="","-",IF(LEN('Lulusan MTs'!F625)&lt;4,"Cek lagi","OK"))</f>
        <v>-</v>
      </c>
      <c r="G625" s="19" t="str">
        <f>IF('Lulusan MTs'!G625="","-",IF(LEN('Lulusan MTs'!G625)&lt;4,"Cek lagi","OK"))</f>
        <v>-</v>
      </c>
      <c r="H625" s="19" t="str">
        <f>IF('Lulusan MTs'!H625="","-",IF(LEN('Lulusan MTs'!H625)&lt;&gt;18,"Tidak valid",IF(VALUE('Lulusan MTs'!H625)&lt;0,"Cek lagi","OK")))</f>
        <v>-</v>
      </c>
      <c r="I625" s="19" t="str">
        <f>IF('Lulusan MTs'!I625="","-",IF(LEN('Lulusan MTs'!I625)&lt;&gt;10,"Tidak valid",IF(VALUE('Lulusan MTs'!I625)&lt;0,"Cek lagi","OK")))</f>
        <v>-</v>
      </c>
      <c r="J625" s="19" t="str">
        <f>IF('Lulusan MTs'!J625="","-",IF(LEN('Lulusan MTs'!J625)&lt;4,"Cek lagi","OK"))</f>
        <v>-</v>
      </c>
      <c r="K625" s="19" t="str">
        <f>IF('Lulusan MTs'!K625="","-",IF(LEN('Lulusan MTs'!K625)&lt;4,"Cek lagi","OK"))</f>
        <v>-</v>
      </c>
      <c r="L625" s="18" t="str">
        <f>IF('Lulusan MTs'!L625="","-",IF(VALUE(LEFT('Lulusan MTs'!L625,2))&gt;31,"Tanggal tidak valid",IF(VALUE(LEFT(RIGHT('Lulusan MTs'!L625,7),2))&gt;12,"Bulan tidak valid",IF(VALUE(RIGHT('Lulusan MTs'!L625,4))&gt;2003,"Umur terlalu tua",IF(VALUE(RIGHT('Lulusan MTs'!L625,4))&lt;1996,"Umur terlalu tua","OK")))))</f>
        <v>-</v>
      </c>
      <c r="M625" s="19" t="str">
        <f>IF('Lulusan MTs'!M625="","-",IF('Lulusan MTs'!M625="L","OK",IF('Lulusan MTs'!M625="P","OK","Tidak valid")))</f>
        <v>-</v>
      </c>
      <c r="N625" s="19" t="str">
        <f>IF('Lulusan MTs'!N625="","-",IF('Lulusan MTs'!N625&gt;400,"Tidak valid",IF('Lulusan MTs'!N625&lt;1,"Tidak valid","OK")))</f>
        <v>-</v>
      </c>
      <c r="O625" s="19" t="str">
        <f>IF('Lulusan MTs'!O625="","-",IF('Lulusan MTs'!O625&gt;100,"Tidak valid",IF('Lulusan MTs'!O625&lt;1,"Tidak valid","OK")))</f>
        <v>-</v>
      </c>
      <c r="P625" s="19" t="str">
        <f>IF('Lulusan MTs'!P625="","-",IF('Lulusan MTs'!P625&gt;6,"Cek lagi",IF('Lulusan MTs'!P625&lt;2,"Cek lagi","OK")))</f>
        <v>-</v>
      </c>
      <c r="Q625" s="19" t="str">
        <f>IF('Lulusan MTs'!Q625="","-",IF('Lulusan MTs'!Q625&gt;8,"Tidak valid",IF('Lulusan MTs'!Q625&lt;1,"Tidak valid","OK")))</f>
        <v>-</v>
      </c>
      <c r="R625" s="75" t="str">
        <f>IF('Lulusan MTs'!R625="","-",IF(LEN('Lulusan MTs'!R625)&lt;16,"Cek lagi","OK"))</f>
        <v>-</v>
      </c>
      <c r="S625" s="19" t="str">
        <f>IF('Lulusan MTs'!S625="","-",IF('Lulusan MTs'!S625&gt;6,"Tidak valid",IF('Lulusan MTs'!S625&lt;1,"Tidak valid","OK")))</f>
        <v>-</v>
      </c>
      <c r="T625" s="18" t="str">
        <f>IF('Lulusan MTs'!T625="","-",IF(VALUE(LEFT('Lulusan MTs'!T625,2))&gt;31,"Tanggal tidak valid",IF(VALUE(LEFT(RIGHT('Lulusan MTs'!T625,7),2))&gt;12,"Bulan tidak valid",IF(VALUE(RIGHT('Lulusan MTs'!T625,4))&lt;2010,"Cek lagi Tahun Masuk",IF(VALUE(RIGHT('Lulusan MTs'!T625,4))&gt;2014,"Cek lagi Tahun Masuk","OK")))))</f>
        <v>-</v>
      </c>
      <c r="U625" s="76" t="str">
        <f>IF('Lulusan MTs'!U625="","-",IF(LEN('Lulusan MTs'!U625)&lt;&gt;20,"Tidak valid","OK"))</f>
        <v>-</v>
      </c>
      <c r="V625" s="19" t="str">
        <f>IF('Lulusan MTs'!V625="","-",IF('Lulusan MTs'!V625&gt;3,"Tidak valid",IF('Lulusan MTs'!V625&lt;1,"Tidak valid","OK")))</f>
        <v>-</v>
      </c>
      <c r="W625" s="76" t="str">
        <f>IF('Lulusan MTs'!J625&lt;&gt;"",IF('Lulusan MTs'!W625="","Wajib Diisi","OK"),"-")</f>
        <v>-</v>
      </c>
      <c r="X625" s="76" t="str">
        <f>IF('Lulusan MTs'!J625&lt;&gt;"",IF('Lulusan MTs'!X625="","Wajib Diisi","OK"),"-")</f>
        <v>-</v>
      </c>
      <c r="Y625" s="18" t="str">
        <f>IF('Lulusan MTs'!Y625="","-",IF(VALUE(LEFT('Lulusan MTs'!Y625,2))&gt;31,"Tanggal tidak valid",IF(VALUE(LEFT(RIGHT('Lulusan MTs'!Y625,7),2))&gt;12,"Bulan tidak valid",IF(VALUE(RIGHT('Lulusan MTs'!Y625,4))&lt;&gt;2016,"Cek lagi Tahun Lulus","OK"))))</f>
        <v>-</v>
      </c>
      <c r="Z625" s="19" t="str">
        <f>IF('Lulusan MTs'!Z625="","-",IF('Lulusan MTs'!Z625&gt;100,"Tidak valid",IF('Lulusan MTs'!Z625&lt;1,"Tidak valid","OK")))</f>
        <v>-</v>
      </c>
      <c r="AA625" s="19" t="str">
        <f>IF('Lulusan MTs'!AA625="","-",IF('Lulusan MTs'!AA625&gt;100,"Tidak valid",IF('Lulusan MTs'!AA625&lt;1,"Tidak valid","OK")))</f>
        <v>-</v>
      </c>
      <c r="AB625" s="19" t="str">
        <f>IF('Lulusan MTs'!AB625="","-",IF('Lulusan MTs'!AB625&gt;100,"Tidak valid",IF('Lulusan MTs'!AB625&lt;1,"Tidak valid","OK")))</f>
        <v>-</v>
      </c>
      <c r="AC625" s="19" t="str">
        <f>IF('Lulusan MTs'!AC625="","-",IF('Lulusan MTs'!AC625&gt;100,"Tidak valid",IF('Lulusan MTs'!AC625&lt;1,"Tidak valid","OK")))</f>
        <v>-</v>
      </c>
      <c r="AD625" s="19" t="str">
        <f>IF('Lulusan MTs'!AD625="","-",IF('Lulusan MTs'!AD625&gt;100,"Tidak valid",IF('Lulusan MTs'!AD625&lt;1,"Tidak valid","OK")))</f>
        <v>-</v>
      </c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  <c r="AT625" s="20"/>
      <c r="AU625" s="20"/>
      <c r="AV625" s="20"/>
      <c r="AW625" s="20"/>
      <c r="AX625" s="20"/>
      <c r="AY625" s="20"/>
      <c r="AZ625" s="20"/>
      <c r="BA625" s="20"/>
      <c r="BB625" s="20"/>
      <c r="BC625" s="20"/>
      <c r="BD625" s="20"/>
      <c r="BE625" s="20"/>
      <c r="BF625" s="20"/>
      <c r="BG625" s="20"/>
      <c r="BH625" s="20"/>
      <c r="BI625" s="20"/>
      <c r="BJ625" s="20"/>
      <c r="BK625" s="20"/>
      <c r="BL625" s="20"/>
      <c r="BM625" s="20"/>
      <c r="BN625" s="20"/>
      <c r="BO625" s="20"/>
      <c r="BP625" s="20"/>
      <c r="BQ625" s="20"/>
      <c r="BR625" s="20"/>
      <c r="BS625" s="20"/>
      <c r="BT625" s="20"/>
      <c r="BU625" s="20"/>
      <c r="BV625" s="20"/>
      <c r="BW625" s="20"/>
      <c r="BX625" s="20"/>
      <c r="BY625" s="20"/>
      <c r="BZ625" s="20"/>
      <c r="CA625" s="20"/>
      <c r="CB625" s="20"/>
      <c r="CC625" s="20"/>
      <c r="CD625" s="20"/>
      <c r="CE625" s="20"/>
      <c r="CF625" s="20"/>
      <c r="CG625" s="20"/>
      <c r="CH625" s="20"/>
      <c r="CI625" s="20"/>
      <c r="CJ625" s="20"/>
      <c r="CK625" s="20"/>
      <c r="CL625" s="20"/>
      <c r="CM625" s="20"/>
      <c r="CN625" s="20"/>
      <c r="CO625" s="20"/>
      <c r="CP625" s="20"/>
      <c r="CQ625" s="20"/>
      <c r="CR625" s="20"/>
      <c r="CS625" s="20"/>
      <c r="CT625" s="20"/>
      <c r="CU625" s="20"/>
      <c r="CV625" s="20"/>
      <c r="CW625" s="20"/>
      <c r="CX625" s="20"/>
      <c r="CY625" s="20"/>
      <c r="CZ625" s="20"/>
      <c r="DA625" s="20"/>
      <c r="DB625" s="20"/>
      <c r="DC625" s="20"/>
      <c r="DD625" s="20"/>
      <c r="DE625" s="20"/>
      <c r="DF625" s="20"/>
      <c r="DG625" s="20"/>
      <c r="DH625" s="20"/>
      <c r="DI625" s="20"/>
      <c r="DJ625" s="20"/>
      <c r="DK625" s="20"/>
      <c r="DL625" s="20"/>
      <c r="DM625" s="20"/>
      <c r="DN625" s="20"/>
      <c r="DO625" s="20"/>
      <c r="DP625" s="20"/>
      <c r="DQ625" s="20"/>
      <c r="DR625" s="20"/>
      <c r="DS625" s="20"/>
      <c r="DT625" s="20"/>
      <c r="DU625" s="20"/>
      <c r="DV625" s="20"/>
      <c r="DW625" s="20"/>
      <c r="DX625" s="20"/>
      <c r="DY625" s="20"/>
      <c r="DZ625" s="20"/>
      <c r="EA625" s="20"/>
      <c r="EB625" s="20"/>
      <c r="EC625" s="20"/>
      <c r="ED625" s="20"/>
      <c r="EE625" s="20"/>
      <c r="EF625" s="20"/>
      <c r="EG625" s="20"/>
      <c r="EH625" s="20"/>
      <c r="EI625" s="20"/>
      <c r="EJ625" s="20"/>
      <c r="EK625" s="20"/>
      <c r="EL625" s="20"/>
      <c r="EM625" s="20"/>
      <c r="EN625" s="20"/>
      <c r="EO625" s="20"/>
      <c r="EP625" s="20"/>
      <c r="EQ625" s="20"/>
      <c r="ER625" s="20"/>
      <c r="ES625" s="20"/>
      <c r="ET625" s="20"/>
      <c r="EU625" s="20"/>
      <c r="EV625" s="20"/>
      <c r="EW625" s="20"/>
      <c r="EX625" s="20"/>
      <c r="EY625" s="20"/>
      <c r="EZ625" s="20"/>
      <c r="FA625" s="20"/>
      <c r="FB625" s="20"/>
      <c r="FC625" s="20"/>
      <c r="FD625" s="20"/>
      <c r="FE625" s="20"/>
      <c r="FF625" s="20"/>
      <c r="FG625" s="20"/>
      <c r="FH625" s="20"/>
      <c r="FI625" s="20"/>
      <c r="FJ625" s="20"/>
      <c r="FK625" s="20"/>
      <c r="FL625" s="20"/>
      <c r="FM625" s="20"/>
      <c r="FN625" s="20"/>
      <c r="FO625" s="20"/>
      <c r="FP625" s="20"/>
      <c r="FQ625" s="20"/>
      <c r="FR625" s="20"/>
      <c r="FS625" s="20"/>
      <c r="FT625" s="20"/>
      <c r="FU625" s="20"/>
      <c r="FV625" s="20"/>
      <c r="FW625" s="20"/>
      <c r="FX625" s="20"/>
      <c r="FY625" s="20"/>
      <c r="FZ625" s="20"/>
      <c r="GA625" s="20"/>
      <c r="GB625" s="20"/>
      <c r="GC625" s="20"/>
      <c r="GD625" s="20"/>
      <c r="GE625" s="20"/>
      <c r="GF625" s="20"/>
      <c r="GG625" s="20"/>
      <c r="GH625" s="20"/>
      <c r="GI625" s="20"/>
      <c r="GJ625" s="20"/>
      <c r="GK625" s="20"/>
      <c r="GL625" s="20"/>
      <c r="GM625" s="20"/>
      <c r="GN625" s="20"/>
      <c r="GO625" s="20"/>
      <c r="GP625" s="20"/>
      <c r="GQ625" s="20"/>
      <c r="GR625" s="20"/>
      <c r="GS625" s="20"/>
      <c r="GT625" s="20"/>
      <c r="GU625" s="20"/>
      <c r="GV625" s="20"/>
      <c r="GW625" s="20"/>
      <c r="GX625" s="20"/>
      <c r="GY625" s="20"/>
      <c r="GZ625" s="20"/>
      <c r="HA625" s="20"/>
      <c r="HB625" s="20"/>
      <c r="HC625" s="20"/>
      <c r="HD625" s="20"/>
      <c r="HE625" s="20"/>
      <c r="HF625" s="20"/>
      <c r="HG625" s="20"/>
      <c r="HH625" s="20"/>
      <c r="HI625" s="20"/>
      <c r="HJ625" s="20"/>
      <c r="HK625" s="20"/>
      <c r="HL625" s="20"/>
      <c r="HM625" s="20"/>
      <c r="HN625" s="20"/>
      <c r="HO625" s="20"/>
      <c r="HP625" s="20"/>
      <c r="HQ625" s="20"/>
      <c r="HR625" s="20"/>
      <c r="HS625" s="20"/>
      <c r="HT625" s="20"/>
      <c r="HU625" s="20"/>
      <c r="HV625" s="20"/>
      <c r="HW625" s="20"/>
      <c r="HX625" s="20"/>
      <c r="HY625" s="20"/>
    </row>
    <row r="626" spans="1:233" s="21" customFormat="1" ht="15" customHeight="1" x14ac:dyDescent="0.2">
      <c r="A626" s="18" t="str">
        <f>IF('Lulusan MTs'!A626="","-",IF(LEN('Lulusan MTs'!A626)&lt;&gt;12,"Tidak valid","OK"))</f>
        <v>-</v>
      </c>
      <c r="B626" s="19" t="str">
        <f>IF('Lulusan MTs'!B626="","-",IF(LEN('Lulusan MTs'!B626)&lt;5,"Cek lagi","OK"))</f>
        <v>-</v>
      </c>
      <c r="C626" s="19" t="str">
        <f>IF('Lulusan MTs'!C626="","-",IF('Lulusan MTs'!C626="MTsN","OK",IF('Lulusan MTs'!C626="MTsS","OK","Tidak valid")))</f>
        <v>-</v>
      </c>
      <c r="D626" s="19" t="str">
        <f>IF('Lulusan MTs'!D626="","-",IF(LEN('Lulusan MTs'!D626)&lt;5,"Cek lagi","OK"))</f>
        <v>-</v>
      </c>
      <c r="E626" s="19" t="str">
        <f>IF('Lulusan MTs'!E626="","-",IF(LEN('Lulusan MTs'!E626)&lt;4,"Cek lagi","OK"))</f>
        <v>-</v>
      </c>
      <c r="F626" s="19" t="str">
        <f>IF('Lulusan MTs'!F626="","-",IF(LEN('Lulusan MTs'!F626)&lt;4,"Cek lagi","OK"))</f>
        <v>-</v>
      </c>
      <c r="G626" s="19" t="str">
        <f>IF('Lulusan MTs'!G626="","-",IF(LEN('Lulusan MTs'!G626)&lt;4,"Cek lagi","OK"))</f>
        <v>-</v>
      </c>
      <c r="H626" s="19" t="str">
        <f>IF('Lulusan MTs'!H626="","-",IF(LEN('Lulusan MTs'!H626)&lt;&gt;18,"Tidak valid",IF(VALUE('Lulusan MTs'!H626)&lt;0,"Cek lagi","OK")))</f>
        <v>-</v>
      </c>
      <c r="I626" s="19" t="str">
        <f>IF('Lulusan MTs'!I626="","-",IF(LEN('Lulusan MTs'!I626)&lt;&gt;10,"Tidak valid",IF(VALUE('Lulusan MTs'!I626)&lt;0,"Cek lagi","OK")))</f>
        <v>-</v>
      </c>
      <c r="J626" s="19" t="str">
        <f>IF('Lulusan MTs'!J626="","-",IF(LEN('Lulusan MTs'!J626)&lt;4,"Cek lagi","OK"))</f>
        <v>-</v>
      </c>
      <c r="K626" s="19" t="str">
        <f>IF('Lulusan MTs'!K626="","-",IF(LEN('Lulusan MTs'!K626)&lt;4,"Cek lagi","OK"))</f>
        <v>-</v>
      </c>
      <c r="L626" s="18" t="str">
        <f>IF('Lulusan MTs'!L626="","-",IF(VALUE(LEFT('Lulusan MTs'!L626,2))&gt;31,"Tanggal tidak valid",IF(VALUE(LEFT(RIGHT('Lulusan MTs'!L626,7),2))&gt;12,"Bulan tidak valid",IF(VALUE(RIGHT('Lulusan MTs'!L626,4))&gt;2003,"Umur terlalu tua",IF(VALUE(RIGHT('Lulusan MTs'!L626,4))&lt;1996,"Umur terlalu tua","OK")))))</f>
        <v>-</v>
      </c>
      <c r="M626" s="19" t="str">
        <f>IF('Lulusan MTs'!M626="","-",IF('Lulusan MTs'!M626="L","OK",IF('Lulusan MTs'!M626="P","OK","Tidak valid")))</f>
        <v>-</v>
      </c>
      <c r="N626" s="19" t="str">
        <f>IF('Lulusan MTs'!N626="","-",IF('Lulusan MTs'!N626&gt;400,"Tidak valid",IF('Lulusan MTs'!N626&lt;1,"Tidak valid","OK")))</f>
        <v>-</v>
      </c>
      <c r="O626" s="19" t="str">
        <f>IF('Lulusan MTs'!O626="","-",IF('Lulusan MTs'!O626&gt;100,"Tidak valid",IF('Lulusan MTs'!O626&lt;1,"Tidak valid","OK")))</f>
        <v>-</v>
      </c>
      <c r="P626" s="19" t="str">
        <f>IF('Lulusan MTs'!P626="","-",IF('Lulusan MTs'!P626&gt;6,"Cek lagi",IF('Lulusan MTs'!P626&lt;2,"Cek lagi","OK")))</f>
        <v>-</v>
      </c>
      <c r="Q626" s="19" t="str">
        <f>IF('Lulusan MTs'!Q626="","-",IF('Lulusan MTs'!Q626&gt;8,"Tidak valid",IF('Lulusan MTs'!Q626&lt;1,"Tidak valid","OK")))</f>
        <v>-</v>
      </c>
      <c r="R626" s="75" t="str">
        <f>IF('Lulusan MTs'!R626="","-",IF(LEN('Lulusan MTs'!R626)&lt;16,"Cek lagi","OK"))</f>
        <v>-</v>
      </c>
      <c r="S626" s="19" t="str">
        <f>IF('Lulusan MTs'!S626="","-",IF('Lulusan MTs'!S626&gt;6,"Tidak valid",IF('Lulusan MTs'!S626&lt;1,"Tidak valid","OK")))</f>
        <v>-</v>
      </c>
      <c r="T626" s="18" t="str">
        <f>IF('Lulusan MTs'!T626="","-",IF(VALUE(LEFT('Lulusan MTs'!T626,2))&gt;31,"Tanggal tidak valid",IF(VALUE(LEFT(RIGHT('Lulusan MTs'!T626,7),2))&gt;12,"Bulan tidak valid",IF(VALUE(RIGHT('Lulusan MTs'!T626,4))&lt;2010,"Cek lagi Tahun Masuk",IF(VALUE(RIGHT('Lulusan MTs'!T626,4))&gt;2014,"Cek lagi Tahun Masuk","OK")))))</f>
        <v>-</v>
      </c>
      <c r="U626" s="76" t="str">
        <f>IF('Lulusan MTs'!U626="","-",IF(LEN('Lulusan MTs'!U626)&lt;&gt;20,"Tidak valid","OK"))</f>
        <v>-</v>
      </c>
      <c r="V626" s="19" t="str">
        <f>IF('Lulusan MTs'!V626="","-",IF('Lulusan MTs'!V626&gt;3,"Tidak valid",IF('Lulusan MTs'!V626&lt;1,"Tidak valid","OK")))</f>
        <v>-</v>
      </c>
      <c r="W626" s="76" t="str">
        <f>IF('Lulusan MTs'!J626&lt;&gt;"",IF('Lulusan MTs'!W626="","Wajib Diisi","OK"),"-")</f>
        <v>-</v>
      </c>
      <c r="X626" s="76" t="str">
        <f>IF('Lulusan MTs'!J626&lt;&gt;"",IF('Lulusan MTs'!X626="","Wajib Diisi","OK"),"-")</f>
        <v>-</v>
      </c>
      <c r="Y626" s="18" t="str">
        <f>IF('Lulusan MTs'!Y626="","-",IF(VALUE(LEFT('Lulusan MTs'!Y626,2))&gt;31,"Tanggal tidak valid",IF(VALUE(LEFT(RIGHT('Lulusan MTs'!Y626,7),2))&gt;12,"Bulan tidak valid",IF(VALUE(RIGHT('Lulusan MTs'!Y626,4))&lt;&gt;2016,"Cek lagi Tahun Lulus","OK"))))</f>
        <v>-</v>
      </c>
      <c r="Z626" s="19" t="str">
        <f>IF('Lulusan MTs'!Z626="","-",IF('Lulusan MTs'!Z626&gt;100,"Tidak valid",IF('Lulusan MTs'!Z626&lt;1,"Tidak valid","OK")))</f>
        <v>-</v>
      </c>
      <c r="AA626" s="19" t="str">
        <f>IF('Lulusan MTs'!AA626="","-",IF('Lulusan MTs'!AA626&gt;100,"Tidak valid",IF('Lulusan MTs'!AA626&lt;1,"Tidak valid","OK")))</f>
        <v>-</v>
      </c>
      <c r="AB626" s="19" t="str">
        <f>IF('Lulusan MTs'!AB626="","-",IF('Lulusan MTs'!AB626&gt;100,"Tidak valid",IF('Lulusan MTs'!AB626&lt;1,"Tidak valid","OK")))</f>
        <v>-</v>
      </c>
      <c r="AC626" s="19" t="str">
        <f>IF('Lulusan MTs'!AC626="","-",IF('Lulusan MTs'!AC626&gt;100,"Tidak valid",IF('Lulusan MTs'!AC626&lt;1,"Tidak valid","OK")))</f>
        <v>-</v>
      </c>
      <c r="AD626" s="19" t="str">
        <f>IF('Lulusan MTs'!AD626="","-",IF('Lulusan MTs'!AD626&gt;100,"Tidak valid",IF('Lulusan MTs'!AD626&lt;1,"Tidak valid","OK")))</f>
        <v>-</v>
      </c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  <c r="AT626" s="20"/>
      <c r="AU626" s="20"/>
      <c r="AV626" s="20"/>
      <c r="AW626" s="20"/>
      <c r="AX626" s="20"/>
      <c r="AY626" s="20"/>
      <c r="AZ626" s="20"/>
      <c r="BA626" s="20"/>
      <c r="BB626" s="20"/>
      <c r="BC626" s="20"/>
      <c r="BD626" s="20"/>
      <c r="BE626" s="20"/>
      <c r="BF626" s="20"/>
      <c r="BG626" s="20"/>
      <c r="BH626" s="20"/>
      <c r="BI626" s="20"/>
      <c r="BJ626" s="20"/>
      <c r="BK626" s="20"/>
      <c r="BL626" s="20"/>
      <c r="BM626" s="20"/>
      <c r="BN626" s="20"/>
      <c r="BO626" s="20"/>
      <c r="BP626" s="20"/>
      <c r="BQ626" s="20"/>
      <c r="BR626" s="20"/>
      <c r="BS626" s="20"/>
      <c r="BT626" s="20"/>
      <c r="BU626" s="20"/>
      <c r="BV626" s="20"/>
      <c r="BW626" s="20"/>
      <c r="BX626" s="20"/>
      <c r="BY626" s="20"/>
      <c r="BZ626" s="20"/>
      <c r="CA626" s="20"/>
      <c r="CB626" s="20"/>
      <c r="CC626" s="20"/>
      <c r="CD626" s="20"/>
      <c r="CE626" s="20"/>
      <c r="CF626" s="20"/>
      <c r="CG626" s="20"/>
      <c r="CH626" s="20"/>
      <c r="CI626" s="20"/>
      <c r="CJ626" s="20"/>
      <c r="CK626" s="20"/>
      <c r="CL626" s="20"/>
      <c r="CM626" s="20"/>
      <c r="CN626" s="20"/>
      <c r="CO626" s="20"/>
      <c r="CP626" s="20"/>
      <c r="CQ626" s="20"/>
      <c r="CR626" s="20"/>
      <c r="CS626" s="20"/>
      <c r="CT626" s="20"/>
      <c r="CU626" s="20"/>
      <c r="CV626" s="20"/>
      <c r="CW626" s="20"/>
      <c r="CX626" s="20"/>
      <c r="CY626" s="20"/>
      <c r="CZ626" s="20"/>
      <c r="DA626" s="20"/>
      <c r="DB626" s="20"/>
      <c r="DC626" s="20"/>
      <c r="DD626" s="20"/>
      <c r="DE626" s="20"/>
      <c r="DF626" s="20"/>
      <c r="DG626" s="20"/>
      <c r="DH626" s="20"/>
      <c r="DI626" s="20"/>
      <c r="DJ626" s="20"/>
      <c r="DK626" s="20"/>
      <c r="DL626" s="20"/>
      <c r="DM626" s="20"/>
      <c r="DN626" s="20"/>
      <c r="DO626" s="20"/>
      <c r="DP626" s="20"/>
      <c r="DQ626" s="20"/>
      <c r="DR626" s="20"/>
      <c r="DS626" s="20"/>
      <c r="DT626" s="20"/>
      <c r="DU626" s="20"/>
      <c r="DV626" s="20"/>
      <c r="DW626" s="20"/>
      <c r="DX626" s="20"/>
      <c r="DY626" s="20"/>
      <c r="DZ626" s="20"/>
      <c r="EA626" s="20"/>
      <c r="EB626" s="20"/>
      <c r="EC626" s="20"/>
      <c r="ED626" s="20"/>
      <c r="EE626" s="20"/>
      <c r="EF626" s="20"/>
      <c r="EG626" s="20"/>
      <c r="EH626" s="20"/>
      <c r="EI626" s="20"/>
      <c r="EJ626" s="20"/>
      <c r="EK626" s="20"/>
      <c r="EL626" s="20"/>
      <c r="EM626" s="20"/>
      <c r="EN626" s="20"/>
      <c r="EO626" s="20"/>
      <c r="EP626" s="20"/>
      <c r="EQ626" s="20"/>
      <c r="ER626" s="20"/>
      <c r="ES626" s="20"/>
      <c r="ET626" s="20"/>
      <c r="EU626" s="20"/>
      <c r="EV626" s="20"/>
      <c r="EW626" s="20"/>
      <c r="EX626" s="20"/>
      <c r="EY626" s="20"/>
      <c r="EZ626" s="20"/>
      <c r="FA626" s="20"/>
      <c r="FB626" s="20"/>
      <c r="FC626" s="20"/>
      <c r="FD626" s="20"/>
      <c r="FE626" s="20"/>
      <c r="FF626" s="20"/>
      <c r="FG626" s="20"/>
      <c r="FH626" s="20"/>
      <c r="FI626" s="20"/>
      <c r="FJ626" s="20"/>
      <c r="FK626" s="20"/>
      <c r="FL626" s="20"/>
      <c r="FM626" s="20"/>
      <c r="FN626" s="20"/>
      <c r="FO626" s="20"/>
      <c r="FP626" s="20"/>
      <c r="FQ626" s="20"/>
      <c r="FR626" s="20"/>
      <c r="FS626" s="20"/>
      <c r="FT626" s="20"/>
      <c r="FU626" s="20"/>
      <c r="FV626" s="20"/>
      <c r="FW626" s="20"/>
      <c r="FX626" s="20"/>
      <c r="FY626" s="20"/>
      <c r="FZ626" s="20"/>
      <c r="GA626" s="20"/>
      <c r="GB626" s="20"/>
      <c r="GC626" s="20"/>
      <c r="GD626" s="20"/>
      <c r="GE626" s="20"/>
      <c r="GF626" s="20"/>
      <c r="GG626" s="20"/>
      <c r="GH626" s="20"/>
      <c r="GI626" s="20"/>
      <c r="GJ626" s="20"/>
      <c r="GK626" s="20"/>
      <c r="GL626" s="20"/>
      <c r="GM626" s="20"/>
      <c r="GN626" s="20"/>
      <c r="GO626" s="20"/>
      <c r="GP626" s="20"/>
      <c r="GQ626" s="20"/>
      <c r="GR626" s="20"/>
      <c r="GS626" s="20"/>
      <c r="GT626" s="20"/>
      <c r="GU626" s="20"/>
      <c r="GV626" s="20"/>
      <c r="GW626" s="20"/>
      <c r="GX626" s="20"/>
      <c r="GY626" s="20"/>
      <c r="GZ626" s="20"/>
      <c r="HA626" s="20"/>
      <c r="HB626" s="20"/>
      <c r="HC626" s="20"/>
      <c r="HD626" s="20"/>
      <c r="HE626" s="20"/>
      <c r="HF626" s="20"/>
      <c r="HG626" s="20"/>
      <c r="HH626" s="20"/>
      <c r="HI626" s="20"/>
      <c r="HJ626" s="20"/>
      <c r="HK626" s="20"/>
      <c r="HL626" s="20"/>
      <c r="HM626" s="20"/>
      <c r="HN626" s="20"/>
      <c r="HO626" s="20"/>
      <c r="HP626" s="20"/>
      <c r="HQ626" s="20"/>
      <c r="HR626" s="20"/>
      <c r="HS626" s="20"/>
      <c r="HT626" s="20"/>
      <c r="HU626" s="20"/>
      <c r="HV626" s="20"/>
      <c r="HW626" s="20"/>
      <c r="HX626" s="20"/>
      <c r="HY626" s="20"/>
    </row>
    <row r="627" spans="1:233" s="21" customFormat="1" ht="15" customHeight="1" x14ac:dyDescent="0.2">
      <c r="A627" s="18" t="str">
        <f>IF('Lulusan MTs'!A627="","-",IF(LEN('Lulusan MTs'!A627)&lt;&gt;12,"Tidak valid","OK"))</f>
        <v>-</v>
      </c>
      <c r="B627" s="19" t="str">
        <f>IF('Lulusan MTs'!B627="","-",IF(LEN('Lulusan MTs'!B627)&lt;5,"Cek lagi","OK"))</f>
        <v>-</v>
      </c>
      <c r="C627" s="19" t="str">
        <f>IF('Lulusan MTs'!C627="","-",IF('Lulusan MTs'!C627="MTsN","OK",IF('Lulusan MTs'!C627="MTsS","OK","Tidak valid")))</f>
        <v>-</v>
      </c>
      <c r="D627" s="19" t="str">
        <f>IF('Lulusan MTs'!D627="","-",IF(LEN('Lulusan MTs'!D627)&lt;5,"Cek lagi","OK"))</f>
        <v>-</v>
      </c>
      <c r="E627" s="19" t="str">
        <f>IF('Lulusan MTs'!E627="","-",IF(LEN('Lulusan MTs'!E627)&lt;4,"Cek lagi","OK"))</f>
        <v>-</v>
      </c>
      <c r="F627" s="19" t="str">
        <f>IF('Lulusan MTs'!F627="","-",IF(LEN('Lulusan MTs'!F627)&lt;4,"Cek lagi","OK"))</f>
        <v>-</v>
      </c>
      <c r="G627" s="19" t="str">
        <f>IF('Lulusan MTs'!G627="","-",IF(LEN('Lulusan MTs'!G627)&lt;4,"Cek lagi","OK"))</f>
        <v>-</v>
      </c>
      <c r="H627" s="19" t="str">
        <f>IF('Lulusan MTs'!H627="","-",IF(LEN('Lulusan MTs'!H627)&lt;&gt;18,"Tidak valid",IF(VALUE('Lulusan MTs'!H627)&lt;0,"Cek lagi","OK")))</f>
        <v>-</v>
      </c>
      <c r="I627" s="19" t="str">
        <f>IF('Lulusan MTs'!I627="","-",IF(LEN('Lulusan MTs'!I627)&lt;&gt;10,"Tidak valid",IF(VALUE('Lulusan MTs'!I627)&lt;0,"Cek lagi","OK")))</f>
        <v>-</v>
      </c>
      <c r="J627" s="19" t="str">
        <f>IF('Lulusan MTs'!J627="","-",IF(LEN('Lulusan MTs'!J627)&lt;4,"Cek lagi","OK"))</f>
        <v>-</v>
      </c>
      <c r="K627" s="19" t="str">
        <f>IF('Lulusan MTs'!K627="","-",IF(LEN('Lulusan MTs'!K627)&lt;4,"Cek lagi","OK"))</f>
        <v>-</v>
      </c>
      <c r="L627" s="18" t="str">
        <f>IF('Lulusan MTs'!L627="","-",IF(VALUE(LEFT('Lulusan MTs'!L627,2))&gt;31,"Tanggal tidak valid",IF(VALUE(LEFT(RIGHT('Lulusan MTs'!L627,7),2))&gt;12,"Bulan tidak valid",IF(VALUE(RIGHT('Lulusan MTs'!L627,4))&gt;2003,"Umur terlalu tua",IF(VALUE(RIGHT('Lulusan MTs'!L627,4))&lt;1996,"Umur terlalu tua","OK")))))</f>
        <v>-</v>
      </c>
      <c r="M627" s="19" t="str">
        <f>IF('Lulusan MTs'!M627="","-",IF('Lulusan MTs'!M627="L","OK",IF('Lulusan MTs'!M627="P","OK","Tidak valid")))</f>
        <v>-</v>
      </c>
      <c r="N627" s="19" t="str">
        <f>IF('Lulusan MTs'!N627="","-",IF('Lulusan MTs'!N627&gt;400,"Tidak valid",IF('Lulusan MTs'!N627&lt;1,"Tidak valid","OK")))</f>
        <v>-</v>
      </c>
      <c r="O627" s="19" t="str">
        <f>IF('Lulusan MTs'!O627="","-",IF('Lulusan MTs'!O627&gt;100,"Tidak valid",IF('Lulusan MTs'!O627&lt;1,"Tidak valid","OK")))</f>
        <v>-</v>
      </c>
      <c r="P627" s="19" t="str">
        <f>IF('Lulusan MTs'!P627="","-",IF('Lulusan MTs'!P627&gt;6,"Cek lagi",IF('Lulusan MTs'!P627&lt;2,"Cek lagi","OK")))</f>
        <v>-</v>
      </c>
      <c r="Q627" s="19" t="str">
        <f>IF('Lulusan MTs'!Q627="","-",IF('Lulusan MTs'!Q627&gt;8,"Tidak valid",IF('Lulusan MTs'!Q627&lt;1,"Tidak valid","OK")))</f>
        <v>-</v>
      </c>
      <c r="R627" s="75" t="str">
        <f>IF('Lulusan MTs'!R627="","-",IF(LEN('Lulusan MTs'!R627)&lt;16,"Cek lagi","OK"))</f>
        <v>-</v>
      </c>
      <c r="S627" s="19" t="str">
        <f>IF('Lulusan MTs'!S627="","-",IF('Lulusan MTs'!S627&gt;6,"Tidak valid",IF('Lulusan MTs'!S627&lt;1,"Tidak valid","OK")))</f>
        <v>-</v>
      </c>
      <c r="T627" s="18" t="str">
        <f>IF('Lulusan MTs'!T627="","-",IF(VALUE(LEFT('Lulusan MTs'!T627,2))&gt;31,"Tanggal tidak valid",IF(VALUE(LEFT(RIGHT('Lulusan MTs'!T627,7),2))&gt;12,"Bulan tidak valid",IF(VALUE(RIGHT('Lulusan MTs'!T627,4))&lt;2010,"Cek lagi Tahun Masuk",IF(VALUE(RIGHT('Lulusan MTs'!T627,4))&gt;2014,"Cek lagi Tahun Masuk","OK")))))</f>
        <v>-</v>
      </c>
      <c r="U627" s="76" t="str">
        <f>IF('Lulusan MTs'!U627="","-",IF(LEN('Lulusan MTs'!U627)&lt;&gt;20,"Tidak valid","OK"))</f>
        <v>-</v>
      </c>
      <c r="V627" s="19" t="str">
        <f>IF('Lulusan MTs'!V627="","-",IF('Lulusan MTs'!V627&gt;3,"Tidak valid",IF('Lulusan MTs'!V627&lt;1,"Tidak valid","OK")))</f>
        <v>-</v>
      </c>
      <c r="W627" s="76" t="str">
        <f>IF('Lulusan MTs'!J627&lt;&gt;"",IF('Lulusan MTs'!W627="","Wajib Diisi","OK"),"-")</f>
        <v>-</v>
      </c>
      <c r="X627" s="76" t="str">
        <f>IF('Lulusan MTs'!J627&lt;&gt;"",IF('Lulusan MTs'!X627="","Wajib Diisi","OK"),"-")</f>
        <v>-</v>
      </c>
      <c r="Y627" s="18" t="str">
        <f>IF('Lulusan MTs'!Y627="","-",IF(VALUE(LEFT('Lulusan MTs'!Y627,2))&gt;31,"Tanggal tidak valid",IF(VALUE(LEFT(RIGHT('Lulusan MTs'!Y627,7),2))&gt;12,"Bulan tidak valid",IF(VALUE(RIGHT('Lulusan MTs'!Y627,4))&lt;&gt;2016,"Cek lagi Tahun Lulus","OK"))))</f>
        <v>-</v>
      </c>
      <c r="Z627" s="19" t="str">
        <f>IF('Lulusan MTs'!Z627="","-",IF('Lulusan MTs'!Z627&gt;100,"Tidak valid",IF('Lulusan MTs'!Z627&lt;1,"Tidak valid","OK")))</f>
        <v>-</v>
      </c>
      <c r="AA627" s="19" t="str">
        <f>IF('Lulusan MTs'!AA627="","-",IF('Lulusan MTs'!AA627&gt;100,"Tidak valid",IF('Lulusan MTs'!AA627&lt;1,"Tidak valid","OK")))</f>
        <v>-</v>
      </c>
      <c r="AB627" s="19" t="str">
        <f>IF('Lulusan MTs'!AB627="","-",IF('Lulusan MTs'!AB627&gt;100,"Tidak valid",IF('Lulusan MTs'!AB627&lt;1,"Tidak valid","OK")))</f>
        <v>-</v>
      </c>
      <c r="AC627" s="19" t="str">
        <f>IF('Lulusan MTs'!AC627="","-",IF('Lulusan MTs'!AC627&gt;100,"Tidak valid",IF('Lulusan MTs'!AC627&lt;1,"Tidak valid","OK")))</f>
        <v>-</v>
      </c>
      <c r="AD627" s="19" t="str">
        <f>IF('Lulusan MTs'!AD627="","-",IF('Lulusan MTs'!AD627&gt;100,"Tidak valid",IF('Lulusan MTs'!AD627&lt;1,"Tidak valid","OK")))</f>
        <v>-</v>
      </c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  <c r="AT627" s="20"/>
      <c r="AU627" s="20"/>
      <c r="AV627" s="20"/>
      <c r="AW627" s="20"/>
      <c r="AX627" s="20"/>
      <c r="AY627" s="20"/>
      <c r="AZ627" s="20"/>
      <c r="BA627" s="20"/>
      <c r="BB627" s="20"/>
      <c r="BC627" s="20"/>
      <c r="BD627" s="20"/>
      <c r="BE627" s="20"/>
      <c r="BF627" s="20"/>
      <c r="BG627" s="20"/>
      <c r="BH627" s="20"/>
      <c r="BI627" s="20"/>
      <c r="BJ627" s="20"/>
      <c r="BK627" s="20"/>
      <c r="BL627" s="20"/>
      <c r="BM627" s="20"/>
      <c r="BN627" s="20"/>
      <c r="BO627" s="20"/>
      <c r="BP627" s="20"/>
      <c r="BQ627" s="20"/>
      <c r="BR627" s="20"/>
      <c r="BS627" s="20"/>
      <c r="BT627" s="20"/>
      <c r="BU627" s="20"/>
      <c r="BV627" s="20"/>
      <c r="BW627" s="20"/>
      <c r="BX627" s="20"/>
      <c r="BY627" s="20"/>
      <c r="BZ627" s="20"/>
      <c r="CA627" s="20"/>
      <c r="CB627" s="20"/>
      <c r="CC627" s="20"/>
      <c r="CD627" s="20"/>
      <c r="CE627" s="20"/>
      <c r="CF627" s="20"/>
      <c r="CG627" s="20"/>
      <c r="CH627" s="20"/>
      <c r="CI627" s="20"/>
      <c r="CJ627" s="20"/>
      <c r="CK627" s="20"/>
      <c r="CL627" s="20"/>
      <c r="CM627" s="20"/>
      <c r="CN627" s="20"/>
      <c r="CO627" s="20"/>
      <c r="CP627" s="20"/>
      <c r="CQ627" s="20"/>
      <c r="CR627" s="20"/>
      <c r="CS627" s="20"/>
      <c r="CT627" s="20"/>
      <c r="CU627" s="20"/>
      <c r="CV627" s="20"/>
      <c r="CW627" s="20"/>
      <c r="CX627" s="20"/>
      <c r="CY627" s="20"/>
      <c r="CZ627" s="20"/>
      <c r="DA627" s="20"/>
      <c r="DB627" s="20"/>
      <c r="DC627" s="20"/>
      <c r="DD627" s="20"/>
      <c r="DE627" s="20"/>
      <c r="DF627" s="20"/>
      <c r="DG627" s="20"/>
      <c r="DH627" s="20"/>
      <c r="DI627" s="20"/>
      <c r="DJ627" s="20"/>
      <c r="DK627" s="20"/>
      <c r="DL627" s="20"/>
      <c r="DM627" s="20"/>
      <c r="DN627" s="20"/>
      <c r="DO627" s="20"/>
      <c r="DP627" s="20"/>
      <c r="DQ627" s="20"/>
      <c r="DR627" s="20"/>
      <c r="DS627" s="20"/>
      <c r="DT627" s="20"/>
      <c r="DU627" s="20"/>
      <c r="DV627" s="20"/>
      <c r="DW627" s="20"/>
      <c r="DX627" s="20"/>
      <c r="DY627" s="20"/>
      <c r="DZ627" s="20"/>
      <c r="EA627" s="20"/>
      <c r="EB627" s="20"/>
      <c r="EC627" s="20"/>
      <c r="ED627" s="20"/>
      <c r="EE627" s="20"/>
      <c r="EF627" s="20"/>
      <c r="EG627" s="20"/>
      <c r="EH627" s="20"/>
      <c r="EI627" s="20"/>
      <c r="EJ627" s="20"/>
      <c r="EK627" s="20"/>
      <c r="EL627" s="20"/>
      <c r="EM627" s="20"/>
      <c r="EN627" s="20"/>
      <c r="EO627" s="20"/>
      <c r="EP627" s="20"/>
      <c r="EQ627" s="20"/>
      <c r="ER627" s="20"/>
      <c r="ES627" s="20"/>
      <c r="ET627" s="20"/>
      <c r="EU627" s="20"/>
      <c r="EV627" s="20"/>
      <c r="EW627" s="20"/>
      <c r="EX627" s="20"/>
      <c r="EY627" s="20"/>
      <c r="EZ627" s="20"/>
      <c r="FA627" s="20"/>
      <c r="FB627" s="20"/>
      <c r="FC627" s="20"/>
      <c r="FD627" s="20"/>
      <c r="FE627" s="20"/>
      <c r="FF627" s="20"/>
      <c r="FG627" s="20"/>
      <c r="FH627" s="20"/>
      <c r="FI627" s="20"/>
      <c r="FJ627" s="20"/>
      <c r="FK627" s="20"/>
      <c r="FL627" s="20"/>
      <c r="FM627" s="20"/>
      <c r="FN627" s="20"/>
      <c r="FO627" s="20"/>
      <c r="FP627" s="20"/>
      <c r="FQ627" s="20"/>
      <c r="FR627" s="20"/>
      <c r="FS627" s="20"/>
      <c r="FT627" s="20"/>
      <c r="FU627" s="20"/>
      <c r="FV627" s="20"/>
      <c r="FW627" s="20"/>
      <c r="FX627" s="20"/>
      <c r="FY627" s="20"/>
      <c r="FZ627" s="20"/>
      <c r="GA627" s="20"/>
      <c r="GB627" s="20"/>
      <c r="GC627" s="20"/>
      <c r="GD627" s="20"/>
      <c r="GE627" s="20"/>
      <c r="GF627" s="20"/>
      <c r="GG627" s="20"/>
      <c r="GH627" s="20"/>
      <c r="GI627" s="20"/>
      <c r="GJ627" s="20"/>
      <c r="GK627" s="20"/>
      <c r="GL627" s="20"/>
      <c r="GM627" s="20"/>
      <c r="GN627" s="20"/>
      <c r="GO627" s="20"/>
      <c r="GP627" s="20"/>
      <c r="GQ627" s="20"/>
      <c r="GR627" s="20"/>
      <c r="GS627" s="20"/>
      <c r="GT627" s="20"/>
      <c r="GU627" s="20"/>
      <c r="GV627" s="20"/>
      <c r="GW627" s="20"/>
      <c r="GX627" s="20"/>
      <c r="GY627" s="20"/>
      <c r="GZ627" s="20"/>
      <c r="HA627" s="20"/>
      <c r="HB627" s="20"/>
      <c r="HC627" s="20"/>
      <c r="HD627" s="20"/>
      <c r="HE627" s="20"/>
      <c r="HF627" s="20"/>
      <c r="HG627" s="20"/>
      <c r="HH627" s="20"/>
      <c r="HI627" s="20"/>
      <c r="HJ627" s="20"/>
      <c r="HK627" s="20"/>
      <c r="HL627" s="20"/>
      <c r="HM627" s="20"/>
      <c r="HN627" s="20"/>
      <c r="HO627" s="20"/>
      <c r="HP627" s="20"/>
      <c r="HQ627" s="20"/>
      <c r="HR627" s="20"/>
      <c r="HS627" s="20"/>
      <c r="HT627" s="20"/>
      <c r="HU627" s="20"/>
      <c r="HV627" s="20"/>
      <c r="HW627" s="20"/>
      <c r="HX627" s="20"/>
      <c r="HY627" s="20"/>
    </row>
    <row r="628" spans="1:233" s="21" customFormat="1" ht="15" customHeight="1" x14ac:dyDescent="0.2">
      <c r="A628" s="18" t="str">
        <f>IF('Lulusan MTs'!A628="","-",IF(LEN('Lulusan MTs'!A628)&lt;&gt;12,"Tidak valid","OK"))</f>
        <v>-</v>
      </c>
      <c r="B628" s="19" t="str">
        <f>IF('Lulusan MTs'!B628="","-",IF(LEN('Lulusan MTs'!B628)&lt;5,"Cek lagi","OK"))</f>
        <v>-</v>
      </c>
      <c r="C628" s="19" t="str">
        <f>IF('Lulusan MTs'!C628="","-",IF('Lulusan MTs'!C628="MTsN","OK",IF('Lulusan MTs'!C628="MTsS","OK","Tidak valid")))</f>
        <v>-</v>
      </c>
      <c r="D628" s="19" t="str">
        <f>IF('Lulusan MTs'!D628="","-",IF(LEN('Lulusan MTs'!D628)&lt;5,"Cek lagi","OK"))</f>
        <v>-</v>
      </c>
      <c r="E628" s="19" t="str">
        <f>IF('Lulusan MTs'!E628="","-",IF(LEN('Lulusan MTs'!E628)&lt;4,"Cek lagi","OK"))</f>
        <v>-</v>
      </c>
      <c r="F628" s="19" t="str">
        <f>IF('Lulusan MTs'!F628="","-",IF(LEN('Lulusan MTs'!F628)&lt;4,"Cek lagi","OK"))</f>
        <v>-</v>
      </c>
      <c r="G628" s="19" t="str">
        <f>IF('Lulusan MTs'!G628="","-",IF(LEN('Lulusan MTs'!G628)&lt;4,"Cek lagi","OK"))</f>
        <v>-</v>
      </c>
      <c r="H628" s="19" t="str">
        <f>IF('Lulusan MTs'!H628="","-",IF(LEN('Lulusan MTs'!H628)&lt;&gt;18,"Tidak valid",IF(VALUE('Lulusan MTs'!H628)&lt;0,"Cek lagi","OK")))</f>
        <v>-</v>
      </c>
      <c r="I628" s="19" t="str">
        <f>IF('Lulusan MTs'!I628="","-",IF(LEN('Lulusan MTs'!I628)&lt;&gt;10,"Tidak valid",IF(VALUE('Lulusan MTs'!I628)&lt;0,"Cek lagi","OK")))</f>
        <v>-</v>
      </c>
      <c r="J628" s="19" t="str">
        <f>IF('Lulusan MTs'!J628="","-",IF(LEN('Lulusan MTs'!J628)&lt;4,"Cek lagi","OK"))</f>
        <v>-</v>
      </c>
      <c r="K628" s="19" t="str">
        <f>IF('Lulusan MTs'!K628="","-",IF(LEN('Lulusan MTs'!K628)&lt;4,"Cek lagi","OK"))</f>
        <v>-</v>
      </c>
      <c r="L628" s="18" t="str">
        <f>IF('Lulusan MTs'!L628="","-",IF(VALUE(LEFT('Lulusan MTs'!L628,2))&gt;31,"Tanggal tidak valid",IF(VALUE(LEFT(RIGHT('Lulusan MTs'!L628,7),2))&gt;12,"Bulan tidak valid",IF(VALUE(RIGHT('Lulusan MTs'!L628,4))&gt;2003,"Umur terlalu tua",IF(VALUE(RIGHT('Lulusan MTs'!L628,4))&lt;1996,"Umur terlalu tua","OK")))))</f>
        <v>-</v>
      </c>
      <c r="M628" s="19" t="str">
        <f>IF('Lulusan MTs'!M628="","-",IF('Lulusan MTs'!M628="L","OK",IF('Lulusan MTs'!M628="P","OK","Tidak valid")))</f>
        <v>-</v>
      </c>
      <c r="N628" s="19" t="str">
        <f>IF('Lulusan MTs'!N628="","-",IF('Lulusan MTs'!N628&gt;400,"Tidak valid",IF('Lulusan MTs'!N628&lt;1,"Tidak valid","OK")))</f>
        <v>-</v>
      </c>
      <c r="O628" s="19" t="str">
        <f>IF('Lulusan MTs'!O628="","-",IF('Lulusan MTs'!O628&gt;100,"Tidak valid",IF('Lulusan MTs'!O628&lt;1,"Tidak valid","OK")))</f>
        <v>-</v>
      </c>
      <c r="P628" s="19" t="str">
        <f>IF('Lulusan MTs'!P628="","-",IF('Lulusan MTs'!P628&gt;6,"Cek lagi",IF('Lulusan MTs'!P628&lt;2,"Cek lagi","OK")))</f>
        <v>-</v>
      </c>
      <c r="Q628" s="19" t="str">
        <f>IF('Lulusan MTs'!Q628="","-",IF('Lulusan MTs'!Q628&gt;8,"Tidak valid",IF('Lulusan MTs'!Q628&lt;1,"Tidak valid","OK")))</f>
        <v>-</v>
      </c>
      <c r="R628" s="75" t="str">
        <f>IF('Lulusan MTs'!R628="","-",IF(LEN('Lulusan MTs'!R628)&lt;16,"Cek lagi","OK"))</f>
        <v>-</v>
      </c>
      <c r="S628" s="19" t="str">
        <f>IF('Lulusan MTs'!S628="","-",IF('Lulusan MTs'!S628&gt;6,"Tidak valid",IF('Lulusan MTs'!S628&lt;1,"Tidak valid","OK")))</f>
        <v>-</v>
      </c>
      <c r="T628" s="18" t="str">
        <f>IF('Lulusan MTs'!T628="","-",IF(VALUE(LEFT('Lulusan MTs'!T628,2))&gt;31,"Tanggal tidak valid",IF(VALUE(LEFT(RIGHT('Lulusan MTs'!T628,7),2))&gt;12,"Bulan tidak valid",IF(VALUE(RIGHT('Lulusan MTs'!T628,4))&lt;2010,"Cek lagi Tahun Masuk",IF(VALUE(RIGHT('Lulusan MTs'!T628,4))&gt;2014,"Cek lagi Tahun Masuk","OK")))))</f>
        <v>-</v>
      </c>
      <c r="U628" s="76" t="str">
        <f>IF('Lulusan MTs'!U628="","-",IF(LEN('Lulusan MTs'!U628)&lt;&gt;20,"Tidak valid","OK"))</f>
        <v>-</v>
      </c>
      <c r="V628" s="19" t="str">
        <f>IF('Lulusan MTs'!V628="","-",IF('Lulusan MTs'!V628&gt;3,"Tidak valid",IF('Lulusan MTs'!V628&lt;1,"Tidak valid","OK")))</f>
        <v>-</v>
      </c>
      <c r="W628" s="76" t="str">
        <f>IF('Lulusan MTs'!J628&lt;&gt;"",IF('Lulusan MTs'!W628="","Wajib Diisi","OK"),"-")</f>
        <v>-</v>
      </c>
      <c r="X628" s="76" t="str">
        <f>IF('Lulusan MTs'!J628&lt;&gt;"",IF('Lulusan MTs'!X628="","Wajib Diisi","OK"),"-")</f>
        <v>-</v>
      </c>
      <c r="Y628" s="18" t="str">
        <f>IF('Lulusan MTs'!Y628="","-",IF(VALUE(LEFT('Lulusan MTs'!Y628,2))&gt;31,"Tanggal tidak valid",IF(VALUE(LEFT(RIGHT('Lulusan MTs'!Y628,7),2))&gt;12,"Bulan tidak valid",IF(VALUE(RIGHT('Lulusan MTs'!Y628,4))&lt;&gt;2016,"Cek lagi Tahun Lulus","OK"))))</f>
        <v>-</v>
      </c>
      <c r="Z628" s="19" t="str">
        <f>IF('Lulusan MTs'!Z628="","-",IF('Lulusan MTs'!Z628&gt;100,"Tidak valid",IF('Lulusan MTs'!Z628&lt;1,"Tidak valid","OK")))</f>
        <v>-</v>
      </c>
      <c r="AA628" s="19" t="str">
        <f>IF('Lulusan MTs'!AA628="","-",IF('Lulusan MTs'!AA628&gt;100,"Tidak valid",IF('Lulusan MTs'!AA628&lt;1,"Tidak valid","OK")))</f>
        <v>-</v>
      </c>
      <c r="AB628" s="19" t="str">
        <f>IF('Lulusan MTs'!AB628="","-",IF('Lulusan MTs'!AB628&gt;100,"Tidak valid",IF('Lulusan MTs'!AB628&lt;1,"Tidak valid","OK")))</f>
        <v>-</v>
      </c>
      <c r="AC628" s="19" t="str">
        <f>IF('Lulusan MTs'!AC628="","-",IF('Lulusan MTs'!AC628&gt;100,"Tidak valid",IF('Lulusan MTs'!AC628&lt;1,"Tidak valid","OK")))</f>
        <v>-</v>
      </c>
      <c r="AD628" s="19" t="str">
        <f>IF('Lulusan MTs'!AD628="","-",IF('Lulusan MTs'!AD628&gt;100,"Tidak valid",IF('Lulusan MTs'!AD628&lt;1,"Tidak valid","OK")))</f>
        <v>-</v>
      </c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  <c r="AT628" s="20"/>
      <c r="AU628" s="20"/>
      <c r="AV628" s="20"/>
      <c r="AW628" s="20"/>
      <c r="AX628" s="20"/>
      <c r="AY628" s="20"/>
      <c r="AZ628" s="20"/>
      <c r="BA628" s="20"/>
      <c r="BB628" s="20"/>
      <c r="BC628" s="20"/>
      <c r="BD628" s="20"/>
      <c r="BE628" s="20"/>
      <c r="BF628" s="20"/>
      <c r="BG628" s="20"/>
      <c r="BH628" s="20"/>
      <c r="BI628" s="20"/>
      <c r="BJ628" s="20"/>
      <c r="BK628" s="20"/>
      <c r="BL628" s="20"/>
      <c r="BM628" s="20"/>
      <c r="BN628" s="20"/>
      <c r="BO628" s="20"/>
      <c r="BP628" s="20"/>
      <c r="BQ628" s="20"/>
      <c r="BR628" s="20"/>
      <c r="BS628" s="20"/>
      <c r="BT628" s="20"/>
      <c r="BU628" s="20"/>
      <c r="BV628" s="20"/>
      <c r="BW628" s="20"/>
      <c r="BX628" s="20"/>
      <c r="BY628" s="20"/>
      <c r="BZ628" s="20"/>
      <c r="CA628" s="20"/>
      <c r="CB628" s="20"/>
      <c r="CC628" s="20"/>
      <c r="CD628" s="20"/>
      <c r="CE628" s="20"/>
      <c r="CF628" s="20"/>
      <c r="CG628" s="20"/>
      <c r="CH628" s="20"/>
      <c r="CI628" s="20"/>
      <c r="CJ628" s="20"/>
      <c r="CK628" s="20"/>
      <c r="CL628" s="20"/>
      <c r="CM628" s="20"/>
      <c r="CN628" s="20"/>
      <c r="CO628" s="20"/>
      <c r="CP628" s="20"/>
      <c r="CQ628" s="20"/>
      <c r="CR628" s="20"/>
      <c r="CS628" s="20"/>
      <c r="CT628" s="20"/>
      <c r="CU628" s="20"/>
      <c r="CV628" s="20"/>
      <c r="CW628" s="20"/>
      <c r="CX628" s="20"/>
      <c r="CY628" s="20"/>
      <c r="CZ628" s="20"/>
      <c r="DA628" s="20"/>
      <c r="DB628" s="20"/>
      <c r="DC628" s="20"/>
      <c r="DD628" s="20"/>
      <c r="DE628" s="20"/>
      <c r="DF628" s="20"/>
      <c r="DG628" s="20"/>
      <c r="DH628" s="20"/>
      <c r="DI628" s="20"/>
      <c r="DJ628" s="20"/>
      <c r="DK628" s="20"/>
      <c r="DL628" s="20"/>
      <c r="DM628" s="20"/>
      <c r="DN628" s="20"/>
      <c r="DO628" s="20"/>
      <c r="DP628" s="20"/>
      <c r="DQ628" s="20"/>
      <c r="DR628" s="20"/>
      <c r="DS628" s="20"/>
      <c r="DT628" s="20"/>
      <c r="DU628" s="20"/>
      <c r="DV628" s="20"/>
      <c r="DW628" s="20"/>
      <c r="DX628" s="20"/>
      <c r="DY628" s="20"/>
      <c r="DZ628" s="20"/>
      <c r="EA628" s="20"/>
      <c r="EB628" s="20"/>
      <c r="EC628" s="20"/>
      <c r="ED628" s="20"/>
      <c r="EE628" s="20"/>
      <c r="EF628" s="20"/>
      <c r="EG628" s="20"/>
      <c r="EH628" s="20"/>
      <c r="EI628" s="20"/>
      <c r="EJ628" s="20"/>
      <c r="EK628" s="20"/>
      <c r="EL628" s="20"/>
      <c r="EM628" s="20"/>
      <c r="EN628" s="20"/>
      <c r="EO628" s="20"/>
      <c r="EP628" s="20"/>
      <c r="EQ628" s="20"/>
      <c r="ER628" s="20"/>
      <c r="ES628" s="20"/>
      <c r="ET628" s="20"/>
      <c r="EU628" s="20"/>
      <c r="EV628" s="20"/>
      <c r="EW628" s="20"/>
      <c r="EX628" s="20"/>
      <c r="EY628" s="20"/>
      <c r="EZ628" s="20"/>
      <c r="FA628" s="20"/>
      <c r="FB628" s="20"/>
      <c r="FC628" s="20"/>
      <c r="FD628" s="20"/>
      <c r="FE628" s="20"/>
      <c r="FF628" s="20"/>
      <c r="FG628" s="20"/>
      <c r="FH628" s="20"/>
      <c r="FI628" s="20"/>
      <c r="FJ628" s="20"/>
      <c r="FK628" s="20"/>
      <c r="FL628" s="20"/>
      <c r="FM628" s="20"/>
      <c r="FN628" s="20"/>
      <c r="FO628" s="20"/>
      <c r="FP628" s="20"/>
      <c r="FQ628" s="20"/>
      <c r="FR628" s="20"/>
      <c r="FS628" s="20"/>
      <c r="FT628" s="20"/>
      <c r="FU628" s="20"/>
      <c r="FV628" s="20"/>
      <c r="FW628" s="20"/>
      <c r="FX628" s="20"/>
      <c r="FY628" s="20"/>
      <c r="FZ628" s="20"/>
      <c r="GA628" s="20"/>
      <c r="GB628" s="20"/>
      <c r="GC628" s="20"/>
      <c r="GD628" s="20"/>
      <c r="GE628" s="20"/>
      <c r="GF628" s="20"/>
      <c r="GG628" s="20"/>
      <c r="GH628" s="20"/>
      <c r="GI628" s="20"/>
      <c r="GJ628" s="20"/>
      <c r="GK628" s="20"/>
      <c r="GL628" s="20"/>
      <c r="GM628" s="20"/>
      <c r="GN628" s="20"/>
      <c r="GO628" s="20"/>
      <c r="GP628" s="20"/>
      <c r="GQ628" s="20"/>
      <c r="GR628" s="20"/>
      <c r="GS628" s="20"/>
      <c r="GT628" s="20"/>
      <c r="GU628" s="20"/>
      <c r="GV628" s="20"/>
      <c r="GW628" s="20"/>
      <c r="GX628" s="20"/>
      <c r="GY628" s="20"/>
      <c r="GZ628" s="20"/>
      <c r="HA628" s="20"/>
      <c r="HB628" s="20"/>
      <c r="HC628" s="20"/>
      <c r="HD628" s="20"/>
      <c r="HE628" s="20"/>
      <c r="HF628" s="20"/>
      <c r="HG628" s="20"/>
      <c r="HH628" s="20"/>
      <c r="HI628" s="20"/>
      <c r="HJ628" s="20"/>
      <c r="HK628" s="20"/>
      <c r="HL628" s="20"/>
      <c r="HM628" s="20"/>
      <c r="HN628" s="20"/>
      <c r="HO628" s="20"/>
      <c r="HP628" s="20"/>
      <c r="HQ628" s="20"/>
      <c r="HR628" s="20"/>
      <c r="HS628" s="20"/>
      <c r="HT628" s="20"/>
      <c r="HU628" s="20"/>
      <c r="HV628" s="20"/>
      <c r="HW628" s="20"/>
      <c r="HX628" s="20"/>
      <c r="HY628" s="20"/>
    </row>
    <row r="629" spans="1:233" s="21" customFormat="1" ht="15" customHeight="1" x14ac:dyDescent="0.2">
      <c r="A629" s="18" t="str">
        <f>IF('Lulusan MTs'!A629="","-",IF(LEN('Lulusan MTs'!A629)&lt;&gt;12,"Tidak valid","OK"))</f>
        <v>-</v>
      </c>
      <c r="B629" s="19" t="str">
        <f>IF('Lulusan MTs'!B629="","-",IF(LEN('Lulusan MTs'!B629)&lt;5,"Cek lagi","OK"))</f>
        <v>-</v>
      </c>
      <c r="C629" s="19" t="str">
        <f>IF('Lulusan MTs'!C629="","-",IF('Lulusan MTs'!C629="MTsN","OK",IF('Lulusan MTs'!C629="MTsS","OK","Tidak valid")))</f>
        <v>-</v>
      </c>
      <c r="D629" s="19" t="str">
        <f>IF('Lulusan MTs'!D629="","-",IF(LEN('Lulusan MTs'!D629)&lt;5,"Cek lagi","OK"))</f>
        <v>-</v>
      </c>
      <c r="E629" s="19" t="str">
        <f>IF('Lulusan MTs'!E629="","-",IF(LEN('Lulusan MTs'!E629)&lt;4,"Cek lagi","OK"))</f>
        <v>-</v>
      </c>
      <c r="F629" s="19" t="str">
        <f>IF('Lulusan MTs'!F629="","-",IF(LEN('Lulusan MTs'!F629)&lt;4,"Cek lagi","OK"))</f>
        <v>-</v>
      </c>
      <c r="G629" s="19" t="str">
        <f>IF('Lulusan MTs'!G629="","-",IF(LEN('Lulusan MTs'!G629)&lt;4,"Cek lagi","OK"))</f>
        <v>-</v>
      </c>
      <c r="H629" s="19" t="str">
        <f>IF('Lulusan MTs'!H629="","-",IF(LEN('Lulusan MTs'!H629)&lt;&gt;18,"Tidak valid",IF(VALUE('Lulusan MTs'!H629)&lt;0,"Cek lagi","OK")))</f>
        <v>-</v>
      </c>
      <c r="I629" s="19" t="str">
        <f>IF('Lulusan MTs'!I629="","-",IF(LEN('Lulusan MTs'!I629)&lt;&gt;10,"Tidak valid",IF(VALUE('Lulusan MTs'!I629)&lt;0,"Cek lagi","OK")))</f>
        <v>-</v>
      </c>
      <c r="J629" s="19" t="str">
        <f>IF('Lulusan MTs'!J629="","-",IF(LEN('Lulusan MTs'!J629)&lt;4,"Cek lagi","OK"))</f>
        <v>-</v>
      </c>
      <c r="K629" s="19" t="str">
        <f>IF('Lulusan MTs'!K629="","-",IF(LEN('Lulusan MTs'!K629)&lt;4,"Cek lagi","OK"))</f>
        <v>-</v>
      </c>
      <c r="L629" s="18" t="str">
        <f>IF('Lulusan MTs'!L629="","-",IF(VALUE(LEFT('Lulusan MTs'!L629,2))&gt;31,"Tanggal tidak valid",IF(VALUE(LEFT(RIGHT('Lulusan MTs'!L629,7),2))&gt;12,"Bulan tidak valid",IF(VALUE(RIGHT('Lulusan MTs'!L629,4))&gt;2003,"Umur terlalu tua",IF(VALUE(RIGHT('Lulusan MTs'!L629,4))&lt;1996,"Umur terlalu tua","OK")))))</f>
        <v>-</v>
      </c>
      <c r="M629" s="19" t="str">
        <f>IF('Lulusan MTs'!M629="","-",IF('Lulusan MTs'!M629="L","OK",IF('Lulusan MTs'!M629="P","OK","Tidak valid")))</f>
        <v>-</v>
      </c>
      <c r="N629" s="19" t="str">
        <f>IF('Lulusan MTs'!N629="","-",IF('Lulusan MTs'!N629&gt;400,"Tidak valid",IF('Lulusan MTs'!N629&lt;1,"Tidak valid","OK")))</f>
        <v>-</v>
      </c>
      <c r="O629" s="19" t="str">
        <f>IF('Lulusan MTs'!O629="","-",IF('Lulusan MTs'!O629&gt;100,"Tidak valid",IF('Lulusan MTs'!O629&lt;1,"Tidak valid","OK")))</f>
        <v>-</v>
      </c>
      <c r="P629" s="19" t="str">
        <f>IF('Lulusan MTs'!P629="","-",IF('Lulusan MTs'!P629&gt;6,"Cek lagi",IF('Lulusan MTs'!P629&lt;2,"Cek lagi","OK")))</f>
        <v>-</v>
      </c>
      <c r="Q629" s="19" t="str">
        <f>IF('Lulusan MTs'!Q629="","-",IF('Lulusan MTs'!Q629&gt;8,"Tidak valid",IF('Lulusan MTs'!Q629&lt;1,"Tidak valid","OK")))</f>
        <v>-</v>
      </c>
      <c r="R629" s="75" t="str">
        <f>IF('Lulusan MTs'!R629="","-",IF(LEN('Lulusan MTs'!R629)&lt;16,"Cek lagi","OK"))</f>
        <v>-</v>
      </c>
      <c r="S629" s="19" t="str">
        <f>IF('Lulusan MTs'!S629="","-",IF('Lulusan MTs'!S629&gt;6,"Tidak valid",IF('Lulusan MTs'!S629&lt;1,"Tidak valid","OK")))</f>
        <v>-</v>
      </c>
      <c r="T629" s="18" t="str">
        <f>IF('Lulusan MTs'!T629="","-",IF(VALUE(LEFT('Lulusan MTs'!T629,2))&gt;31,"Tanggal tidak valid",IF(VALUE(LEFT(RIGHT('Lulusan MTs'!T629,7),2))&gt;12,"Bulan tidak valid",IF(VALUE(RIGHT('Lulusan MTs'!T629,4))&lt;2010,"Cek lagi Tahun Masuk",IF(VALUE(RIGHT('Lulusan MTs'!T629,4))&gt;2014,"Cek lagi Tahun Masuk","OK")))))</f>
        <v>-</v>
      </c>
      <c r="U629" s="76" t="str">
        <f>IF('Lulusan MTs'!U629="","-",IF(LEN('Lulusan MTs'!U629)&lt;&gt;20,"Tidak valid","OK"))</f>
        <v>-</v>
      </c>
      <c r="V629" s="19" t="str">
        <f>IF('Lulusan MTs'!V629="","-",IF('Lulusan MTs'!V629&gt;3,"Tidak valid",IF('Lulusan MTs'!V629&lt;1,"Tidak valid","OK")))</f>
        <v>-</v>
      </c>
      <c r="W629" s="76" t="str">
        <f>IF('Lulusan MTs'!J629&lt;&gt;"",IF('Lulusan MTs'!W629="","Wajib Diisi","OK"),"-")</f>
        <v>-</v>
      </c>
      <c r="X629" s="76" t="str">
        <f>IF('Lulusan MTs'!J629&lt;&gt;"",IF('Lulusan MTs'!X629="","Wajib Diisi","OK"),"-")</f>
        <v>-</v>
      </c>
      <c r="Y629" s="18" t="str">
        <f>IF('Lulusan MTs'!Y629="","-",IF(VALUE(LEFT('Lulusan MTs'!Y629,2))&gt;31,"Tanggal tidak valid",IF(VALUE(LEFT(RIGHT('Lulusan MTs'!Y629,7),2))&gt;12,"Bulan tidak valid",IF(VALUE(RIGHT('Lulusan MTs'!Y629,4))&lt;&gt;2016,"Cek lagi Tahun Lulus","OK"))))</f>
        <v>-</v>
      </c>
      <c r="Z629" s="19" t="str">
        <f>IF('Lulusan MTs'!Z629="","-",IF('Lulusan MTs'!Z629&gt;100,"Tidak valid",IF('Lulusan MTs'!Z629&lt;1,"Tidak valid","OK")))</f>
        <v>-</v>
      </c>
      <c r="AA629" s="19" t="str">
        <f>IF('Lulusan MTs'!AA629="","-",IF('Lulusan MTs'!AA629&gt;100,"Tidak valid",IF('Lulusan MTs'!AA629&lt;1,"Tidak valid","OK")))</f>
        <v>-</v>
      </c>
      <c r="AB629" s="19" t="str">
        <f>IF('Lulusan MTs'!AB629="","-",IF('Lulusan MTs'!AB629&gt;100,"Tidak valid",IF('Lulusan MTs'!AB629&lt;1,"Tidak valid","OK")))</f>
        <v>-</v>
      </c>
      <c r="AC629" s="19" t="str">
        <f>IF('Lulusan MTs'!AC629="","-",IF('Lulusan MTs'!AC629&gt;100,"Tidak valid",IF('Lulusan MTs'!AC629&lt;1,"Tidak valid","OK")))</f>
        <v>-</v>
      </c>
      <c r="AD629" s="19" t="str">
        <f>IF('Lulusan MTs'!AD629="","-",IF('Lulusan MTs'!AD629&gt;100,"Tidak valid",IF('Lulusan MTs'!AD629&lt;1,"Tidak valid","OK")))</f>
        <v>-</v>
      </c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  <c r="AT629" s="20"/>
      <c r="AU629" s="20"/>
      <c r="AV629" s="20"/>
      <c r="AW629" s="20"/>
      <c r="AX629" s="20"/>
      <c r="AY629" s="20"/>
      <c r="AZ629" s="20"/>
      <c r="BA629" s="20"/>
      <c r="BB629" s="20"/>
      <c r="BC629" s="20"/>
      <c r="BD629" s="20"/>
      <c r="BE629" s="20"/>
      <c r="BF629" s="20"/>
      <c r="BG629" s="20"/>
      <c r="BH629" s="20"/>
      <c r="BI629" s="20"/>
      <c r="BJ629" s="20"/>
      <c r="BK629" s="20"/>
      <c r="BL629" s="20"/>
      <c r="BM629" s="20"/>
      <c r="BN629" s="20"/>
      <c r="BO629" s="20"/>
      <c r="BP629" s="20"/>
      <c r="BQ629" s="20"/>
      <c r="BR629" s="20"/>
      <c r="BS629" s="20"/>
      <c r="BT629" s="20"/>
      <c r="BU629" s="20"/>
      <c r="BV629" s="20"/>
      <c r="BW629" s="20"/>
      <c r="BX629" s="20"/>
      <c r="BY629" s="20"/>
      <c r="BZ629" s="20"/>
      <c r="CA629" s="20"/>
      <c r="CB629" s="20"/>
      <c r="CC629" s="20"/>
      <c r="CD629" s="20"/>
      <c r="CE629" s="20"/>
      <c r="CF629" s="20"/>
      <c r="CG629" s="20"/>
      <c r="CH629" s="20"/>
      <c r="CI629" s="20"/>
      <c r="CJ629" s="20"/>
      <c r="CK629" s="20"/>
      <c r="CL629" s="20"/>
      <c r="CM629" s="20"/>
      <c r="CN629" s="20"/>
      <c r="CO629" s="20"/>
      <c r="CP629" s="20"/>
      <c r="CQ629" s="20"/>
      <c r="CR629" s="20"/>
      <c r="CS629" s="20"/>
      <c r="CT629" s="20"/>
      <c r="CU629" s="20"/>
      <c r="CV629" s="20"/>
      <c r="CW629" s="20"/>
      <c r="CX629" s="20"/>
      <c r="CY629" s="20"/>
      <c r="CZ629" s="20"/>
      <c r="DA629" s="20"/>
      <c r="DB629" s="20"/>
      <c r="DC629" s="20"/>
      <c r="DD629" s="20"/>
      <c r="DE629" s="20"/>
      <c r="DF629" s="20"/>
      <c r="DG629" s="20"/>
      <c r="DH629" s="20"/>
      <c r="DI629" s="20"/>
      <c r="DJ629" s="20"/>
      <c r="DK629" s="20"/>
      <c r="DL629" s="20"/>
      <c r="DM629" s="20"/>
      <c r="DN629" s="20"/>
      <c r="DO629" s="20"/>
      <c r="DP629" s="20"/>
      <c r="DQ629" s="20"/>
      <c r="DR629" s="20"/>
      <c r="DS629" s="20"/>
      <c r="DT629" s="20"/>
      <c r="DU629" s="20"/>
      <c r="DV629" s="20"/>
      <c r="DW629" s="20"/>
      <c r="DX629" s="20"/>
      <c r="DY629" s="20"/>
      <c r="DZ629" s="20"/>
      <c r="EA629" s="20"/>
      <c r="EB629" s="20"/>
      <c r="EC629" s="20"/>
      <c r="ED629" s="20"/>
      <c r="EE629" s="20"/>
      <c r="EF629" s="20"/>
      <c r="EG629" s="20"/>
      <c r="EH629" s="20"/>
      <c r="EI629" s="20"/>
      <c r="EJ629" s="20"/>
      <c r="EK629" s="20"/>
      <c r="EL629" s="20"/>
      <c r="EM629" s="20"/>
      <c r="EN629" s="20"/>
      <c r="EO629" s="20"/>
      <c r="EP629" s="20"/>
      <c r="EQ629" s="20"/>
      <c r="ER629" s="20"/>
      <c r="ES629" s="20"/>
      <c r="ET629" s="20"/>
      <c r="EU629" s="20"/>
      <c r="EV629" s="20"/>
      <c r="EW629" s="20"/>
      <c r="EX629" s="20"/>
      <c r="EY629" s="20"/>
      <c r="EZ629" s="20"/>
      <c r="FA629" s="20"/>
      <c r="FB629" s="20"/>
      <c r="FC629" s="20"/>
      <c r="FD629" s="20"/>
      <c r="FE629" s="20"/>
      <c r="FF629" s="20"/>
      <c r="FG629" s="20"/>
      <c r="FH629" s="20"/>
      <c r="FI629" s="20"/>
      <c r="FJ629" s="20"/>
      <c r="FK629" s="20"/>
      <c r="FL629" s="20"/>
      <c r="FM629" s="20"/>
      <c r="FN629" s="20"/>
      <c r="FO629" s="20"/>
      <c r="FP629" s="20"/>
      <c r="FQ629" s="20"/>
      <c r="FR629" s="20"/>
      <c r="FS629" s="20"/>
      <c r="FT629" s="20"/>
      <c r="FU629" s="20"/>
      <c r="FV629" s="20"/>
      <c r="FW629" s="20"/>
      <c r="FX629" s="20"/>
      <c r="FY629" s="20"/>
      <c r="FZ629" s="20"/>
      <c r="GA629" s="20"/>
      <c r="GB629" s="20"/>
      <c r="GC629" s="20"/>
      <c r="GD629" s="20"/>
      <c r="GE629" s="20"/>
      <c r="GF629" s="20"/>
      <c r="GG629" s="20"/>
      <c r="GH629" s="20"/>
      <c r="GI629" s="20"/>
      <c r="GJ629" s="20"/>
      <c r="GK629" s="20"/>
      <c r="GL629" s="20"/>
      <c r="GM629" s="20"/>
      <c r="GN629" s="20"/>
      <c r="GO629" s="20"/>
      <c r="GP629" s="20"/>
      <c r="GQ629" s="20"/>
      <c r="GR629" s="20"/>
      <c r="GS629" s="20"/>
      <c r="GT629" s="20"/>
      <c r="GU629" s="20"/>
      <c r="GV629" s="20"/>
      <c r="GW629" s="20"/>
      <c r="GX629" s="20"/>
      <c r="GY629" s="20"/>
      <c r="GZ629" s="20"/>
      <c r="HA629" s="20"/>
      <c r="HB629" s="20"/>
      <c r="HC629" s="20"/>
      <c r="HD629" s="20"/>
      <c r="HE629" s="20"/>
      <c r="HF629" s="20"/>
      <c r="HG629" s="20"/>
      <c r="HH629" s="20"/>
      <c r="HI629" s="20"/>
      <c r="HJ629" s="20"/>
      <c r="HK629" s="20"/>
      <c r="HL629" s="20"/>
      <c r="HM629" s="20"/>
      <c r="HN629" s="20"/>
      <c r="HO629" s="20"/>
      <c r="HP629" s="20"/>
      <c r="HQ629" s="20"/>
      <c r="HR629" s="20"/>
      <c r="HS629" s="20"/>
      <c r="HT629" s="20"/>
      <c r="HU629" s="20"/>
      <c r="HV629" s="20"/>
      <c r="HW629" s="20"/>
      <c r="HX629" s="20"/>
      <c r="HY629" s="20"/>
    </row>
    <row r="630" spans="1:233" s="21" customFormat="1" ht="15" customHeight="1" x14ac:dyDescent="0.2">
      <c r="A630" s="18" t="str">
        <f>IF('Lulusan MTs'!A630="","-",IF(LEN('Lulusan MTs'!A630)&lt;&gt;12,"Tidak valid","OK"))</f>
        <v>-</v>
      </c>
      <c r="B630" s="19" t="str">
        <f>IF('Lulusan MTs'!B630="","-",IF(LEN('Lulusan MTs'!B630)&lt;5,"Cek lagi","OK"))</f>
        <v>-</v>
      </c>
      <c r="C630" s="19" t="str">
        <f>IF('Lulusan MTs'!C630="","-",IF('Lulusan MTs'!C630="MTsN","OK",IF('Lulusan MTs'!C630="MTsS","OK","Tidak valid")))</f>
        <v>-</v>
      </c>
      <c r="D630" s="19" t="str">
        <f>IF('Lulusan MTs'!D630="","-",IF(LEN('Lulusan MTs'!D630)&lt;5,"Cek lagi","OK"))</f>
        <v>-</v>
      </c>
      <c r="E630" s="19" t="str">
        <f>IF('Lulusan MTs'!E630="","-",IF(LEN('Lulusan MTs'!E630)&lt;4,"Cek lagi","OK"))</f>
        <v>-</v>
      </c>
      <c r="F630" s="19" t="str">
        <f>IF('Lulusan MTs'!F630="","-",IF(LEN('Lulusan MTs'!F630)&lt;4,"Cek lagi","OK"))</f>
        <v>-</v>
      </c>
      <c r="G630" s="19" t="str">
        <f>IF('Lulusan MTs'!G630="","-",IF(LEN('Lulusan MTs'!G630)&lt;4,"Cek lagi","OK"))</f>
        <v>-</v>
      </c>
      <c r="H630" s="19" t="str">
        <f>IF('Lulusan MTs'!H630="","-",IF(LEN('Lulusan MTs'!H630)&lt;&gt;18,"Tidak valid",IF(VALUE('Lulusan MTs'!H630)&lt;0,"Cek lagi","OK")))</f>
        <v>-</v>
      </c>
      <c r="I630" s="19" t="str">
        <f>IF('Lulusan MTs'!I630="","-",IF(LEN('Lulusan MTs'!I630)&lt;&gt;10,"Tidak valid",IF(VALUE('Lulusan MTs'!I630)&lt;0,"Cek lagi","OK")))</f>
        <v>-</v>
      </c>
      <c r="J630" s="19" t="str">
        <f>IF('Lulusan MTs'!J630="","-",IF(LEN('Lulusan MTs'!J630)&lt;4,"Cek lagi","OK"))</f>
        <v>-</v>
      </c>
      <c r="K630" s="19" t="str">
        <f>IF('Lulusan MTs'!K630="","-",IF(LEN('Lulusan MTs'!K630)&lt;4,"Cek lagi","OK"))</f>
        <v>-</v>
      </c>
      <c r="L630" s="18" t="str">
        <f>IF('Lulusan MTs'!L630="","-",IF(VALUE(LEFT('Lulusan MTs'!L630,2))&gt;31,"Tanggal tidak valid",IF(VALUE(LEFT(RIGHT('Lulusan MTs'!L630,7),2))&gt;12,"Bulan tidak valid",IF(VALUE(RIGHT('Lulusan MTs'!L630,4))&gt;2003,"Umur terlalu tua",IF(VALUE(RIGHT('Lulusan MTs'!L630,4))&lt;1996,"Umur terlalu tua","OK")))))</f>
        <v>-</v>
      </c>
      <c r="M630" s="19" t="str">
        <f>IF('Lulusan MTs'!M630="","-",IF('Lulusan MTs'!M630="L","OK",IF('Lulusan MTs'!M630="P","OK","Tidak valid")))</f>
        <v>-</v>
      </c>
      <c r="N630" s="19" t="str">
        <f>IF('Lulusan MTs'!N630="","-",IF('Lulusan MTs'!N630&gt;400,"Tidak valid",IF('Lulusan MTs'!N630&lt;1,"Tidak valid","OK")))</f>
        <v>-</v>
      </c>
      <c r="O630" s="19" t="str">
        <f>IF('Lulusan MTs'!O630="","-",IF('Lulusan MTs'!O630&gt;100,"Tidak valid",IF('Lulusan MTs'!O630&lt;1,"Tidak valid","OK")))</f>
        <v>-</v>
      </c>
      <c r="P630" s="19" t="str">
        <f>IF('Lulusan MTs'!P630="","-",IF('Lulusan MTs'!P630&gt;6,"Cek lagi",IF('Lulusan MTs'!P630&lt;2,"Cek lagi","OK")))</f>
        <v>-</v>
      </c>
      <c r="Q630" s="19" t="str">
        <f>IF('Lulusan MTs'!Q630="","-",IF('Lulusan MTs'!Q630&gt;8,"Tidak valid",IF('Lulusan MTs'!Q630&lt;1,"Tidak valid","OK")))</f>
        <v>-</v>
      </c>
      <c r="R630" s="75" t="str">
        <f>IF('Lulusan MTs'!R630="","-",IF(LEN('Lulusan MTs'!R630)&lt;16,"Cek lagi","OK"))</f>
        <v>-</v>
      </c>
      <c r="S630" s="19" t="str">
        <f>IF('Lulusan MTs'!S630="","-",IF('Lulusan MTs'!S630&gt;6,"Tidak valid",IF('Lulusan MTs'!S630&lt;1,"Tidak valid","OK")))</f>
        <v>-</v>
      </c>
      <c r="T630" s="18" t="str">
        <f>IF('Lulusan MTs'!T630="","-",IF(VALUE(LEFT('Lulusan MTs'!T630,2))&gt;31,"Tanggal tidak valid",IF(VALUE(LEFT(RIGHT('Lulusan MTs'!T630,7),2))&gt;12,"Bulan tidak valid",IF(VALUE(RIGHT('Lulusan MTs'!T630,4))&lt;2010,"Cek lagi Tahun Masuk",IF(VALUE(RIGHT('Lulusan MTs'!T630,4))&gt;2014,"Cek lagi Tahun Masuk","OK")))))</f>
        <v>-</v>
      </c>
      <c r="U630" s="76" t="str">
        <f>IF('Lulusan MTs'!U630="","-",IF(LEN('Lulusan MTs'!U630)&lt;&gt;20,"Tidak valid","OK"))</f>
        <v>-</v>
      </c>
      <c r="V630" s="19" t="str">
        <f>IF('Lulusan MTs'!V630="","-",IF('Lulusan MTs'!V630&gt;3,"Tidak valid",IF('Lulusan MTs'!V630&lt;1,"Tidak valid","OK")))</f>
        <v>-</v>
      </c>
      <c r="W630" s="76" t="str">
        <f>IF('Lulusan MTs'!J630&lt;&gt;"",IF('Lulusan MTs'!W630="","Wajib Diisi","OK"),"-")</f>
        <v>-</v>
      </c>
      <c r="X630" s="76" t="str">
        <f>IF('Lulusan MTs'!J630&lt;&gt;"",IF('Lulusan MTs'!X630="","Wajib Diisi","OK"),"-")</f>
        <v>-</v>
      </c>
      <c r="Y630" s="18" t="str">
        <f>IF('Lulusan MTs'!Y630="","-",IF(VALUE(LEFT('Lulusan MTs'!Y630,2))&gt;31,"Tanggal tidak valid",IF(VALUE(LEFT(RIGHT('Lulusan MTs'!Y630,7),2))&gt;12,"Bulan tidak valid",IF(VALUE(RIGHT('Lulusan MTs'!Y630,4))&lt;&gt;2016,"Cek lagi Tahun Lulus","OK"))))</f>
        <v>-</v>
      </c>
      <c r="Z630" s="19" t="str">
        <f>IF('Lulusan MTs'!Z630="","-",IF('Lulusan MTs'!Z630&gt;100,"Tidak valid",IF('Lulusan MTs'!Z630&lt;1,"Tidak valid","OK")))</f>
        <v>-</v>
      </c>
      <c r="AA630" s="19" t="str">
        <f>IF('Lulusan MTs'!AA630="","-",IF('Lulusan MTs'!AA630&gt;100,"Tidak valid",IF('Lulusan MTs'!AA630&lt;1,"Tidak valid","OK")))</f>
        <v>-</v>
      </c>
      <c r="AB630" s="19" t="str">
        <f>IF('Lulusan MTs'!AB630="","-",IF('Lulusan MTs'!AB630&gt;100,"Tidak valid",IF('Lulusan MTs'!AB630&lt;1,"Tidak valid","OK")))</f>
        <v>-</v>
      </c>
      <c r="AC630" s="19" t="str">
        <f>IF('Lulusan MTs'!AC630="","-",IF('Lulusan MTs'!AC630&gt;100,"Tidak valid",IF('Lulusan MTs'!AC630&lt;1,"Tidak valid","OK")))</f>
        <v>-</v>
      </c>
      <c r="AD630" s="19" t="str">
        <f>IF('Lulusan MTs'!AD630="","-",IF('Lulusan MTs'!AD630&gt;100,"Tidak valid",IF('Lulusan MTs'!AD630&lt;1,"Tidak valid","OK")))</f>
        <v>-</v>
      </c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  <c r="AT630" s="20"/>
      <c r="AU630" s="20"/>
      <c r="AV630" s="20"/>
      <c r="AW630" s="20"/>
      <c r="AX630" s="20"/>
      <c r="AY630" s="20"/>
      <c r="AZ630" s="20"/>
      <c r="BA630" s="20"/>
      <c r="BB630" s="20"/>
      <c r="BC630" s="20"/>
      <c r="BD630" s="20"/>
      <c r="BE630" s="20"/>
      <c r="BF630" s="20"/>
      <c r="BG630" s="20"/>
      <c r="BH630" s="20"/>
      <c r="BI630" s="20"/>
      <c r="BJ630" s="20"/>
      <c r="BK630" s="20"/>
      <c r="BL630" s="20"/>
      <c r="BM630" s="20"/>
      <c r="BN630" s="20"/>
      <c r="BO630" s="20"/>
      <c r="BP630" s="20"/>
      <c r="BQ630" s="20"/>
      <c r="BR630" s="20"/>
      <c r="BS630" s="20"/>
      <c r="BT630" s="20"/>
      <c r="BU630" s="20"/>
      <c r="BV630" s="20"/>
      <c r="BW630" s="20"/>
      <c r="BX630" s="20"/>
      <c r="BY630" s="20"/>
      <c r="BZ630" s="20"/>
      <c r="CA630" s="20"/>
      <c r="CB630" s="20"/>
      <c r="CC630" s="20"/>
      <c r="CD630" s="20"/>
      <c r="CE630" s="20"/>
      <c r="CF630" s="20"/>
      <c r="CG630" s="20"/>
      <c r="CH630" s="20"/>
      <c r="CI630" s="20"/>
      <c r="CJ630" s="20"/>
      <c r="CK630" s="20"/>
      <c r="CL630" s="20"/>
      <c r="CM630" s="20"/>
      <c r="CN630" s="20"/>
      <c r="CO630" s="20"/>
      <c r="CP630" s="20"/>
      <c r="CQ630" s="20"/>
      <c r="CR630" s="20"/>
      <c r="CS630" s="20"/>
      <c r="CT630" s="20"/>
      <c r="CU630" s="20"/>
      <c r="CV630" s="20"/>
      <c r="CW630" s="20"/>
      <c r="CX630" s="20"/>
      <c r="CY630" s="20"/>
      <c r="CZ630" s="20"/>
      <c r="DA630" s="20"/>
      <c r="DB630" s="20"/>
      <c r="DC630" s="20"/>
      <c r="DD630" s="20"/>
      <c r="DE630" s="20"/>
      <c r="DF630" s="20"/>
      <c r="DG630" s="20"/>
      <c r="DH630" s="20"/>
      <c r="DI630" s="20"/>
      <c r="DJ630" s="20"/>
      <c r="DK630" s="20"/>
      <c r="DL630" s="20"/>
      <c r="DM630" s="20"/>
      <c r="DN630" s="20"/>
      <c r="DO630" s="20"/>
      <c r="DP630" s="20"/>
      <c r="DQ630" s="20"/>
      <c r="DR630" s="20"/>
      <c r="DS630" s="20"/>
      <c r="DT630" s="20"/>
      <c r="DU630" s="20"/>
      <c r="DV630" s="20"/>
      <c r="DW630" s="20"/>
      <c r="DX630" s="20"/>
      <c r="DY630" s="20"/>
      <c r="DZ630" s="20"/>
      <c r="EA630" s="20"/>
      <c r="EB630" s="20"/>
      <c r="EC630" s="20"/>
      <c r="ED630" s="20"/>
      <c r="EE630" s="20"/>
      <c r="EF630" s="20"/>
      <c r="EG630" s="20"/>
      <c r="EH630" s="20"/>
      <c r="EI630" s="20"/>
      <c r="EJ630" s="20"/>
      <c r="EK630" s="20"/>
      <c r="EL630" s="20"/>
      <c r="EM630" s="20"/>
      <c r="EN630" s="20"/>
      <c r="EO630" s="20"/>
      <c r="EP630" s="20"/>
      <c r="EQ630" s="20"/>
      <c r="ER630" s="20"/>
      <c r="ES630" s="20"/>
      <c r="ET630" s="20"/>
      <c r="EU630" s="20"/>
      <c r="EV630" s="20"/>
      <c r="EW630" s="20"/>
      <c r="EX630" s="20"/>
      <c r="EY630" s="20"/>
      <c r="EZ630" s="20"/>
      <c r="FA630" s="20"/>
      <c r="FB630" s="20"/>
      <c r="FC630" s="20"/>
      <c r="FD630" s="20"/>
      <c r="FE630" s="20"/>
      <c r="FF630" s="20"/>
      <c r="FG630" s="20"/>
      <c r="FH630" s="20"/>
      <c r="FI630" s="20"/>
      <c r="FJ630" s="20"/>
      <c r="FK630" s="20"/>
      <c r="FL630" s="20"/>
      <c r="FM630" s="20"/>
      <c r="FN630" s="20"/>
      <c r="FO630" s="20"/>
      <c r="FP630" s="20"/>
      <c r="FQ630" s="20"/>
      <c r="FR630" s="20"/>
      <c r="FS630" s="20"/>
      <c r="FT630" s="20"/>
      <c r="FU630" s="20"/>
      <c r="FV630" s="20"/>
      <c r="FW630" s="20"/>
      <c r="FX630" s="20"/>
      <c r="FY630" s="20"/>
      <c r="FZ630" s="20"/>
      <c r="GA630" s="20"/>
      <c r="GB630" s="20"/>
      <c r="GC630" s="20"/>
      <c r="GD630" s="20"/>
      <c r="GE630" s="20"/>
      <c r="GF630" s="20"/>
      <c r="GG630" s="20"/>
      <c r="GH630" s="20"/>
      <c r="GI630" s="20"/>
      <c r="GJ630" s="20"/>
      <c r="GK630" s="20"/>
      <c r="GL630" s="20"/>
      <c r="GM630" s="20"/>
      <c r="GN630" s="20"/>
      <c r="GO630" s="20"/>
      <c r="GP630" s="20"/>
      <c r="GQ630" s="20"/>
      <c r="GR630" s="20"/>
      <c r="GS630" s="20"/>
      <c r="GT630" s="20"/>
      <c r="GU630" s="20"/>
      <c r="GV630" s="20"/>
      <c r="GW630" s="20"/>
      <c r="GX630" s="20"/>
      <c r="GY630" s="20"/>
      <c r="GZ630" s="20"/>
      <c r="HA630" s="20"/>
      <c r="HB630" s="20"/>
      <c r="HC630" s="20"/>
      <c r="HD630" s="20"/>
      <c r="HE630" s="20"/>
      <c r="HF630" s="20"/>
      <c r="HG630" s="20"/>
      <c r="HH630" s="20"/>
      <c r="HI630" s="20"/>
      <c r="HJ630" s="20"/>
      <c r="HK630" s="20"/>
      <c r="HL630" s="20"/>
      <c r="HM630" s="20"/>
      <c r="HN630" s="20"/>
      <c r="HO630" s="20"/>
      <c r="HP630" s="20"/>
      <c r="HQ630" s="20"/>
      <c r="HR630" s="20"/>
      <c r="HS630" s="20"/>
      <c r="HT630" s="20"/>
      <c r="HU630" s="20"/>
      <c r="HV630" s="20"/>
      <c r="HW630" s="20"/>
      <c r="HX630" s="20"/>
      <c r="HY630" s="20"/>
    </row>
    <row r="631" spans="1:233" s="21" customFormat="1" ht="15" customHeight="1" x14ac:dyDescent="0.2">
      <c r="A631" s="18" t="str">
        <f>IF('Lulusan MTs'!A631="","-",IF(LEN('Lulusan MTs'!A631)&lt;&gt;12,"Tidak valid","OK"))</f>
        <v>-</v>
      </c>
      <c r="B631" s="19" t="str">
        <f>IF('Lulusan MTs'!B631="","-",IF(LEN('Lulusan MTs'!B631)&lt;5,"Cek lagi","OK"))</f>
        <v>-</v>
      </c>
      <c r="C631" s="19" t="str">
        <f>IF('Lulusan MTs'!C631="","-",IF('Lulusan MTs'!C631="MTsN","OK",IF('Lulusan MTs'!C631="MTsS","OK","Tidak valid")))</f>
        <v>-</v>
      </c>
      <c r="D631" s="19" t="str">
        <f>IF('Lulusan MTs'!D631="","-",IF(LEN('Lulusan MTs'!D631)&lt;5,"Cek lagi","OK"))</f>
        <v>-</v>
      </c>
      <c r="E631" s="19" t="str">
        <f>IF('Lulusan MTs'!E631="","-",IF(LEN('Lulusan MTs'!E631)&lt;4,"Cek lagi","OK"))</f>
        <v>-</v>
      </c>
      <c r="F631" s="19" t="str">
        <f>IF('Lulusan MTs'!F631="","-",IF(LEN('Lulusan MTs'!F631)&lt;4,"Cek lagi","OK"))</f>
        <v>-</v>
      </c>
      <c r="G631" s="19" t="str">
        <f>IF('Lulusan MTs'!G631="","-",IF(LEN('Lulusan MTs'!G631)&lt;4,"Cek lagi","OK"))</f>
        <v>-</v>
      </c>
      <c r="H631" s="19" t="str">
        <f>IF('Lulusan MTs'!H631="","-",IF(LEN('Lulusan MTs'!H631)&lt;&gt;18,"Tidak valid",IF(VALUE('Lulusan MTs'!H631)&lt;0,"Cek lagi","OK")))</f>
        <v>-</v>
      </c>
      <c r="I631" s="19" t="str">
        <f>IF('Lulusan MTs'!I631="","-",IF(LEN('Lulusan MTs'!I631)&lt;&gt;10,"Tidak valid",IF(VALUE('Lulusan MTs'!I631)&lt;0,"Cek lagi","OK")))</f>
        <v>-</v>
      </c>
      <c r="J631" s="19" t="str">
        <f>IF('Lulusan MTs'!J631="","-",IF(LEN('Lulusan MTs'!J631)&lt;4,"Cek lagi","OK"))</f>
        <v>-</v>
      </c>
      <c r="K631" s="19" t="str">
        <f>IF('Lulusan MTs'!K631="","-",IF(LEN('Lulusan MTs'!K631)&lt;4,"Cek lagi","OK"))</f>
        <v>-</v>
      </c>
      <c r="L631" s="18" t="str">
        <f>IF('Lulusan MTs'!L631="","-",IF(VALUE(LEFT('Lulusan MTs'!L631,2))&gt;31,"Tanggal tidak valid",IF(VALUE(LEFT(RIGHT('Lulusan MTs'!L631,7),2))&gt;12,"Bulan tidak valid",IF(VALUE(RIGHT('Lulusan MTs'!L631,4))&gt;2003,"Umur terlalu tua",IF(VALUE(RIGHT('Lulusan MTs'!L631,4))&lt;1996,"Umur terlalu tua","OK")))))</f>
        <v>-</v>
      </c>
      <c r="M631" s="19" t="str">
        <f>IF('Lulusan MTs'!M631="","-",IF('Lulusan MTs'!M631="L","OK",IF('Lulusan MTs'!M631="P","OK","Tidak valid")))</f>
        <v>-</v>
      </c>
      <c r="N631" s="19" t="str">
        <f>IF('Lulusan MTs'!N631="","-",IF('Lulusan MTs'!N631&gt;400,"Tidak valid",IF('Lulusan MTs'!N631&lt;1,"Tidak valid","OK")))</f>
        <v>-</v>
      </c>
      <c r="O631" s="19" t="str">
        <f>IF('Lulusan MTs'!O631="","-",IF('Lulusan MTs'!O631&gt;100,"Tidak valid",IF('Lulusan MTs'!O631&lt;1,"Tidak valid","OK")))</f>
        <v>-</v>
      </c>
      <c r="P631" s="19" t="str">
        <f>IF('Lulusan MTs'!P631="","-",IF('Lulusan MTs'!P631&gt;6,"Cek lagi",IF('Lulusan MTs'!P631&lt;2,"Cek lagi","OK")))</f>
        <v>-</v>
      </c>
      <c r="Q631" s="19" t="str">
        <f>IF('Lulusan MTs'!Q631="","-",IF('Lulusan MTs'!Q631&gt;8,"Tidak valid",IF('Lulusan MTs'!Q631&lt;1,"Tidak valid","OK")))</f>
        <v>-</v>
      </c>
      <c r="R631" s="75" t="str">
        <f>IF('Lulusan MTs'!R631="","-",IF(LEN('Lulusan MTs'!R631)&lt;16,"Cek lagi","OK"))</f>
        <v>-</v>
      </c>
      <c r="S631" s="19" t="str">
        <f>IF('Lulusan MTs'!S631="","-",IF('Lulusan MTs'!S631&gt;6,"Tidak valid",IF('Lulusan MTs'!S631&lt;1,"Tidak valid","OK")))</f>
        <v>-</v>
      </c>
      <c r="T631" s="18" t="str">
        <f>IF('Lulusan MTs'!T631="","-",IF(VALUE(LEFT('Lulusan MTs'!T631,2))&gt;31,"Tanggal tidak valid",IF(VALUE(LEFT(RIGHT('Lulusan MTs'!T631,7),2))&gt;12,"Bulan tidak valid",IF(VALUE(RIGHT('Lulusan MTs'!T631,4))&lt;2010,"Cek lagi Tahun Masuk",IF(VALUE(RIGHT('Lulusan MTs'!T631,4))&gt;2014,"Cek lagi Tahun Masuk","OK")))))</f>
        <v>-</v>
      </c>
      <c r="U631" s="76" t="str">
        <f>IF('Lulusan MTs'!U631="","-",IF(LEN('Lulusan MTs'!U631)&lt;&gt;20,"Tidak valid","OK"))</f>
        <v>-</v>
      </c>
      <c r="V631" s="19" t="str">
        <f>IF('Lulusan MTs'!V631="","-",IF('Lulusan MTs'!V631&gt;3,"Tidak valid",IF('Lulusan MTs'!V631&lt;1,"Tidak valid","OK")))</f>
        <v>-</v>
      </c>
      <c r="W631" s="76" t="str">
        <f>IF('Lulusan MTs'!J631&lt;&gt;"",IF('Lulusan MTs'!W631="","Wajib Diisi","OK"),"-")</f>
        <v>-</v>
      </c>
      <c r="X631" s="76" t="str">
        <f>IF('Lulusan MTs'!J631&lt;&gt;"",IF('Lulusan MTs'!X631="","Wajib Diisi","OK"),"-")</f>
        <v>-</v>
      </c>
      <c r="Y631" s="18" t="str">
        <f>IF('Lulusan MTs'!Y631="","-",IF(VALUE(LEFT('Lulusan MTs'!Y631,2))&gt;31,"Tanggal tidak valid",IF(VALUE(LEFT(RIGHT('Lulusan MTs'!Y631,7),2))&gt;12,"Bulan tidak valid",IF(VALUE(RIGHT('Lulusan MTs'!Y631,4))&lt;&gt;2016,"Cek lagi Tahun Lulus","OK"))))</f>
        <v>-</v>
      </c>
      <c r="Z631" s="19" t="str">
        <f>IF('Lulusan MTs'!Z631="","-",IF('Lulusan MTs'!Z631&gt;100,"Tidak valid",IF('Lulusan MTs'!Z631&lt;1,"Tidak valid","OK")))</f>
        <v>-</v>
      </c>
      <c r="AA631" s="19" t="str">
        <f>IF('Lulusan MTs'!AA631="","-",IF('Lulusan MTs'!AA631&gt;100,"Tidak valid",IF('Lulusan MTs'!AA631&lt;1,"Tidak valid","OK")))</f>
        <v>-</v>
      </c>
      <c r="AB631" s="19" t="str">
        <f>IF('Lulusan MTs'!AB631="","-",IF('Lulusan MTs'!AB631&gt;100,"Tidak valid",IF('Lulusan MTs'!AB631&lt;1,"Tidak valid","OK")))</f>
        <v>-</v>
      </c>
      <c r="AC631" s="19" t="str">
        <f>IF('Lulusan MTs'!AC631="","-",IF('Lulusan MTs'!AC631&gt;100,"Tidak valid",IF('Lulusan MTs'!AC631&lt;1,"Tidak valid","OK")))</f>
        <v>-</v>
      </c>
      <c r="AD631" s="19" t="str">
        <f>IF('Lulusan MTs'!AD631="","-",IF('Lulusan MTs'!AD631&gt;100,"Tidak valid",IF('Lulusan MTs'!AD631&lt;1,"Tidak valid","OK")))</f>
        <v>-</v>
      </c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  <c r="AT631" s="20"/>
      <c r="AU631" s="20"/>
      <c r="AV631" s="20"/>
      <c r="AW631" s="20"/>
      <c r="AX631" s="20"/>
      <c r="AY631" s="20"/>
      <c r="AZ631" s="20"/>
      <c r="BA631" s="20"/>
      <c r="BB631" s="20"/>
      <c r="BC631" s="20"/>
      <c r="BD631" s="20"/>
      <c r="BE631" s="20"/>
      <c r="BF631" s="20"/>
      <c r="BG631" s="20"/>
      <c r="BH631" s="20"/>
      <c r="BI631" s="20"/>
      <c r="BJ631" s="20"/>
      <c r="BK631" s="20"/>
      <c r="BL631" s="20"/>
      <c r="BM631" s="20"/>
      <c r="BN631" s="20"/>
      <c r="BO631" s="20"/>
      <c r="BP631" s="20"/>
      <c r="BQ631" s="20"/>
      <c r="BR631" s="20"/>
      <c r="BS631" s="20"/>
      <c r="BT631" s="20"/>
      <c r="BU631" s="20"/>
      <c r="BV631" s="20"/>
      <c r="BW631" s="20"/>
      <c r="BX631" s="20"/>
      <c r="BY631" s="20"/>
      <c r="BZ631" s="20"/>
      <c r="CA631" s="20"/>
      <c r="CB631" s="20"/>
      <c r="CC631" s="20"/>
      <c r="CD631" s="20"/>
      <c r="CE631" s="20"/>
      <c r="CF631" s="20"/>
      <c r="CG631" s="20"/>
      <c r="CH631" s="20"/>
      <c r="CI631" s="20"/>
      <c r="CJ631" s="20"/>
      <c r="CK631" s="20"/>
      <c r="CL631" s="20"/>
      <c r="CM631" s="20"/>
      <c r="CN631" s="20"/>
      <c r="CO631" s="20"/>
      <c r="CP631" s="20"/>
      <c r="CQ631" s="20"/>
      <c r="CR631" s="20"/>
      <c r="CS631" s="20"/>
      <c r="CT631" s="20"/>
      <c r="CU631" s="20"/>
      <c r="CV631" s="20"/>
      <c r="CW631" s="20"/>
      <c r="CX631" s="20"/>
      <c r="CY631" s="20"/>
      <c r="CZ631" s="20"/>
      <c r="DA631" s="20"/>
      <c r="DB631" s="20"/>
      <c r="DC631" s="20"/>
      <c r="DD631" s="20"/>
      <c r="DE631" s="20"/>
      <c r="DF631" s="20"/>
      <c r="DG631" s="20"/>
      <c r="DH631" s="20"/>
      <c r="DI631" s="20"/>
      <c r="DJ631" s="20"/>
      <c r="DK631" s="20"/>
      <c r="DL631" s="20"/>
      <c r="DM631" s="20"/>
      <c r="DN631" s="20"/>
      <c r="DO631" s="20"/>
      <c r="DP631" s="20"/>
      <c r="DQ631" s="20"/>
      <c r="DR631" s="20"/>
      <c r="DS631" s="20"/>
      <c r="DT631" s="20"/>
      <c r="DU631" s="20"/>
      <c r="DV631" s="20"/>
      <c r="DW631" s="20"/>
      <c r="DX631" s="20"/>
      <c r="DY631" s="20"/>
      <c r="DZ631" s="20"/>
      <c r="EA631" s="20"/>
      <c r="EB631" s="20"/>
      <c r="EC631" s="20"/>
      <c r="ED631" s="20"/>
      <c r="EE631" s="20"/>
      <c r="EF631" s="20"/>
      <c r="EG631" s="20"/>
      <c r="EH631" s="20"/>
      <c r="EI631" s="20"/>
      <c r="EJ631" s="20"/>
      <c r="EK631" s="20"/>
      <c r="EL631" s="20"/>
      <c r="EM631" s="20"/>
      <c r="EN631" s="20"/>
      <c r="EO631" s="20"/>
      <c r="EP631" s="20"/>
      <c r="EQ631" s="20"/>
      <c r="ER631" s="20"/>
      <c r="ES631" s="20"/>
      <c r="ET631" s="20"/>
      <c r="EU631" s="20"/>
      <c r="EV631" s="20"/>
      <c r="EW631" s="20"/>
      <c r="EX631" s="20"/>
      <c r="EY631" s="20"/>
      <c r="EZ631" s="20"/>
      <c r="FA631" s="20"/>
      <c r="FB631" s="20"/>
      <c r="FC631" s="20"/>
      <c r="FD631" s="20"/>
      <c r="FE631" s="20"/>
      <c r="FF631" s="20"/>
      <c r="FG631" s="20"/>
      <c r="FH631" s="20"/>
      <c r="FI631" s="20"/>
      <c r="FJ631" s="20"/>
      <c r="FK631" s="20"/>
      <c r="FL631" s="20"/>
      <c r="FM631" s="20"/>
      <c r="FN631" s="20"/>
      <c r="FO631" s="20"/>
      <c r="FP631" s="20"/>
      <c r="FQ631" s="20"/>
      <c r="FR631" s="20"/>
      <c r="FS631" s="20"/>
      <c r="FT631" s="20"/>
      <c r="FU631" s="20"/>
      <c r="FV631" s="20"/>
      <c r="FW631" s="20"/>
      <c r="FX631" s="20"/>
      <c r="FY631" s="20"/>
      <c r="FZ631" s="20"/>
      <c r="GA631" s="20"/>
      <c r="GB631" s="20"/>
      <c r="GC631" s="20"/>
      <c r="GD631" s="20"/>
      <c r="GE631" s="20"/>
      <c r="GF631" s="20"/>
      <c r="GG631" s="20"/>
      <c r="GH631" s="20"/>
      <c r="GI631" s="20"/>
      <c r="GJ631" s="20"/>
      <c r="GK631" s="20"/>
      <c r="GL631" s="20"/>
      <c r="GM631" s="20"/>
      <c r="GN631" s="20"/>
      <c r="GO631" s="20"/>
      <c r="GP631" s="20"/>
      <c r="GQ631" s="20"/>
      <c r="GR631" s="20"/>
      <c r="GS631" s="20"/>
      <c r="GT631" s="20"/>
      <c r="GU631" s="20"/>
      <c r="GV631" s="20"/>
      <c r="GW631" s="20"/>
      <c r="GX631" s="20"/>
      <c r="GY631" s="20"/>
      <c r="GZ631" s="20"/>
      <c r="HA631" s="20"/>
      <c r="HB631" s="20"/>
      <c r="HC631" s="20"/>
      <c r="HD631" s="20"/>
      <c r="HE631" s="20"/>
      <c r="HF631" s="20"/>
      <c r="HG631" s="20"/>
      <c r="HH631" s="20"/>
      <c r="HI631" s="20"/>
      <c r="HJ631" s="20"/>
      <c r="HK631" s="20"/>
      <c r="HL631" s="20"/>
      <c r="HM631" s="20"/>
      <c r="HN631" s="20"/>
      <c r="HO631" s="20"/>
      <c r="HP631" s="20"/>
      <c r="HQ631" s="20"/>
      <c r="HR631" s="20"/>
      <c r="HS631" s="20"/>
      <c r="HT631" s="20"/>
      <c r="HU631" s="20"/>
      <c r="HV631" s="20"/>
      <c r="HW631" s="20"/>
      <c r="HX631" s="20"/>
      <c r="HY631" s="20"/>
    </row>
    <row r="632" spans="1:233" s="21" customFormat="1" ht="15" customHeight="1" x14ac:dyDescent="0.2">
      <c r="A632" s="18" t="str">
        <f>IF('Lulusan MTs'!A632="","-",IF(LEN('Lulusan MTs'!A632)&lt;&gt;12,"Tidak valid","OK"))</f>
        <v>-</v>
      </c>
      <c r="B632" s="19" t="str">
        <f>IF('Lulusan MTs'!B632="","-",IF(LEN('Lulusan MTs'!B632)&lt;5,"Cek lagi","OK"))</f>
        <v>-</v>
      </c>
      <c r="C632" s="19" t="str">
        <f>IF('Lulusan MTs'!C632="","-",IF('Lulusan MTs'!C632="MTsN","OK",IF('Lulusan MTs'!C632="MTsS","OK","Tidak valid")))</f>
        <v>-</v>
      </c>
      <c r="D632" s="19" t="str">
        <f>IF('Lulusan MTs'!D632="","-",IF(LEN('Lulusan MTs'!D632)&lt;5,"Cek lagi","OK"))</f>
        <v>-</v>
      </c>
      <c r="E632" s="19" t="str">
        <f>IF('Lulusan MTs'!E632="","-",IF(LEN('Lulusan MTs'!E632)&lt;4,"Cek lagi","OK"))</f>
        <v>-</v>
      </c>
      <c r="F632" s="19" t="str">
        <f>IF('Lulusan MTs'!F632="","-",IF(LEN('Lulusan MTs'!F632)&lt;4,"Cek lagi","OK"))</f>
        <v>-</v>
      </c>
      <c r="G632" s="19" t="str">
        <f>IF('Lulusan MTs'!G632="","-",IF(LEN('Lulusan MTs'!G632)&lt;4,"Cek lagi","OK"))</f>
        <v>-</v>
      </c>
      <c r="H632" s="19" t="str">
        <f>IF('Lulusan MTs'!H632="","-",IF(LEN('Lulusan MTs'!H632)&lt;&gt;18,"Tidak valid",IF(VALUE('Lulusan MTs'!H632)&lt;0,"Cek lagi","OK")))</f>
        <v>-</v>
      </c>
      <c r="I632" s="19" t="str">
        <f>IF('Lulusan MTs'!I632="","-",IF(LEN('Lulusan MTs'!I632)&lt;&gt;10,"Tidak valid",IF(VALUE('Lulusan MTs'!I632)&lt;0,"Cek lagi","OK")))</f>
        <v>-</v>
      </c>
      <c r="J632" s="19" t="str">
        <f>IF('Lulusan MTs'!J632="","-",IF(LEN('Lulusan MTs'!J632)&lt;4,"Cek lagi","OK"))</f>
        <v>-</v>
      </c>
      <c r="K632" s="19" t="str">
        <f>IF('Lulusan MTs'!K632="","-",IF(LEN('Lulusan MTs'!K632)&lt;4,"Cek lagi","OK"))</f>
        <v>-</v>
      </c>
      <c r="L632" s="18" t="str">
        <f>IF('Lulusan MTs'!L632="","-",IF(VALUE(LEFT('Lulusan MTs'!L632,2))&gt;31,"Tanggal tidak valid",IF(VALUE(LEFT(RIGHT('Lulusan MTs'!L632,7),2))&gt;12,"Bulan tidak valid",IF(VALUE(RIGHT('Lulusan MTs'!L632,4))&gt;2003,"Umur terlalu tua",IF(VALUE(RIGHT('Lulusan MTs'!L632,4))&lt;1996,"Umur terlalu tua","OK")))))</f>
        <v>-</v>
      </c>
      <c r="M632" s="19" t="str">
        <f>IF('Lulusan MTs'!M632="","-",IF('Lulusan MTs'!M632="L","OK",IF('Lulusan MTs'!M632="P","OK","Tidak valid")))</f>
        <v>-</v>
      </c>
      <c r="N632" s="19" t="str">
        <f>IF('Lulusan MTs'!N632="","-",IF('Lulusan MTs'!N632&gt;400,"Tidak valid",IF('Lulusan MTs'!N632&lt;1,"Tidak valid","OK")))</f>
        <v>-</v>
      </c>
      <c r="O632" s="19" t="str">
        <f>IF('Lulusan MTs'!O632="","-",IF('Lulusan MTs'!O632&gt;100,"Tidak valid",IF('Lulusan MTs'!O632&lt;1,"Tidak valid","OK")))</f>
        <v>-</v>
      </c>
      <c r="P632" s="19" t="str">
        <f>IF('Lulusan MTs'!P632="","-",IF('Lulusan MTs'!P632&gt;6,"Cek lagi",IF('Lulusan MTs'!P632&lt;2,"Cek lagi","OK")))</f>
        <v>-</v>
      </c>
      <c r="Q632" s="19" t="str">
        <f>IF('Lulusan MTs'!Q632="","-",IF('Lulusan MTs'!Q632&gt;8,"Tidak valid",IF('Lulusan MTs'!Q632&lt;1,"Tidak valid","OK")))</f>
        <v>-</v>
      </c>
      <c r="R632" s="75" t="str">
        <f>IF('Lulusan MTs'!R632="","-",IF(LEN('Lulusan MTs'!R632)&lt;16,"Cek lagi","OK"))</f>
        <v>-</v>
      </c>
      <c r="S632" s="19" t="str">
        <f>IF('Lulusan MTs'!S632="","-",IF('Lulusan MTs'!S632&gt;6,"Tidak valid",IF('Lulusan MTs'!S632&lt;1,"Tidak valid","OK")))</f>
        <v>-</v>
      </c>
      <c r="T632" s="18" t="str">
        <f>IF('Lulusan MTs'!T632="","-",IF(VALUE(LEFT('Lulusan MTs'!T632,2))&gt;31,"Tanggal tidak valid",IF(VALUE(LEFT(RIGHT('Lulusan MTs'!T632,7),2))&gt;12,"Bulan tidak valid",IF(VALUE(RIGHT('Lulusan MTs'!T632,4))&lt;2010,"Cek lagi Tahun Masuk",IF(VALUE(RIGHT('Lulusan MTs'!T632,4))&gt;2014,"Cek lagi Tahun Masuk","OK")))))</f>
        <v>-</v>
      </c>
      <c r="U632" s="76" t="str">
        <f>IF('Lulusan MTs'!U632="","-",IF(LEN('Lulusan MTs'!U632)&lt;&gt;20,"Tidak valid","OK"))</f>
        <v>-</v>
      </c>
      <c r="V632" s="19" t="str">
        <f>IF('Lulusan MTs'!V632="","-",IF('Lulusan MTs'!V632&gt;3,"Tidak valid",IF('Lulusan MTs'!V632&lt;1,"Tidak valid","OK")))</f>
        <v>-</v>
      </c>
      <c r="W632" s="76" t="str">
        <f>IF('Lulusan MTs'!J632&lt;&gt;"",IF('Lulusan MTs'!W632="","Wajib Diisi","OK"),"-")</f>
        <v>-</v>
      </c>
      <c r="X632" s="76" t="str">
        <f>IF('Lulusan MTs'!J632&lt;&gt;"",IF('Lulusan MTs'!X632="","Wajib Diisi","OK"),"-")</f>
        <v>-</v>
      </c>
      <c r="Y632" s="18" t="str">
        <f>IF('Lulusan MTs'!Y632="","-",IF(VALUE(LEFT('Lulusan MTs'!Y632,2))&gt;31,"Tanggal tidak valid",IF(VALUE(LEFT(RIGHT('Lulusan MTs'!Y632,7),2))&gt;12,"Bulan tidak valid",IF(VALUE(RIGHT('Lulusan MTs'!Y632,4))&lt;&gt;2016,"Cek lagi Tahun Lulus","OK"))))</f>
        <v>-</v>
      </c>
      <c r="Z632" s="19" t="str">
        <f>IF('Lulusan MTs'!Z632="","-",IF('Lulusan MTs'!Z632&gt;100,"Tidak valid",IF('Lulusan MTs'!Z632&lt;1,"Tidak valid","OK")))</f>
        <v>-</v>
      </c>
      <c r="AA632" s="19" t="str">
        <f>IF('Lulusan MTs'!AA632="","-",IF('Lulusan MTs'!AA632&gt;100,"Tidak valid",IF('Lulusan MTs'!AA632&lt;1,"Tidak valid","OK")))</f>
        <v>-</v>
      </c>
      <c r="AB632" s="19" t="str">
        <f>IF('Lulusan MTs'!AB632="","-",IF('Lulusan MTs'!AB632&gt;100,"Tidak valid",IF('Lulusan MTs'!AB632&lt;1,"Tidak valid","OK")))</f>
        <v>-</v>
      </c>
      <c r="AC632" s="19" t="str">
        <f>IF('Lulusan MTs'!AC632="","-",IF('Lulusan MTs'!AC632&gt;100,"Tidak valid",IF('Lulusan MTs'!AC632&lt;1,"Tidak valid","OK")))</f>
        <v>-</v>
      </c>
      <c r="AD632" s="19" t="str">
        <f>IF('Lulusan MTs'!AD632="","-",IF('Lulusan MTs'!AD632&gt;100,"Tidak valid",IF('Lulusan MTs'!AD632&lt;1,"Tidak valid","OK")))</f>
        <v>-</v>
      </c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  <c r="AT632" s="20"/>
      <c r="AU632" s="20"/>
      <c r="AV632" s="20"/>
      <c r="AW632" s="20"/>
      <c r="AX632" s="20"/>
      <c r="AY632" s="20"/>
      <c r="AZ632" s="20"/>
      <c r="BA632" s="20"/>
      <c r="BB632" s="20"/>
      <c r="BC632" s="20"/>
      <c r="BD632" s="20"/>
      <c r="BE632" s="20"/>
      <c r="BF632" s="20"/>
      <c r="BG632" s="20"/>
      <c r="BH632" s="20"/>
      <c r="BI632" s="20"/>
      <c r="BJ632" s="20"/>
      <c r="BK632" s="20"/>
      <c r="BL632" s="20"/>
      <c r="BM632" s="20"/>
      <c r="BN632" s="20"/>
      <c r="BO632" s="20"/>
      <c r="BP632" s="20"/>
      <c r="BQ632" s="20"/>
      <c r="BR632" s="20"/>
      <c r="BS632" s="20"/>
      <c r="BT632" s="20"/>
      <c r="BU632" s="20"/>
      <c r="BV632" s="20"/>
      <c r="BW632" s="20"/>
      <c r="BX632" s="20"/>
      <c r="BY632" s="20"/>
      <c r="BZ632" s="20"/>
      <c r="CA632" s="20"/>
      <c r="CB632" s="20"/>
      <c r="CC632" s="20"/>
      <c r="CD632" s="20"/>
      <c r="CE632" s="20"/>
      <c r="CF632" s="20"/>
      <c r="CG632" s="20"/>
      <c r="CH632" s="20"/>
      <c r="CI632" s="20"/>
      <c r="CJ632" s="20"/>
      <c r="CK632" s="20"/>
      <c r="CL632" s="20"/>
      <c r="CM632" s="20"/>
      <c r="CN632" s="20"/>
      <c r="CO632" s="20"/>
      <c r="CP632" s="20"/>
      <c r="CQ632" s="20"/>
      <c r="CR632" s="20"/>
      <c r="CS632" s="20"/>
      <c r="CT632" s="20"/>
      <c r="CU632" s="20"/>
      <c r="CV632" s="20"/>
      <c r="CW632" s="20"/>
      <c r="CX632" s="20"/>
      <c r="CY632" s="20"/>
      <c r="CZ632" s="20"/>
      <c r="DA632" s="20"/>
      <c r="DB632" s="20"/>
      <c r="DC632" s="20"/>
      <c r="DD632" s="20"/>
      <c r="DE632" s="20"/>
      <c r="DF632" s="20"/>
      <c r="DG632" s="20"/>
      <c r="DH632" s="20"/>
      <c r="DI632" s="20"/>
      <c r="DJ632" s="20"/>
      <c r="DK632" s="20"/>
      <c r="DL632" s="20"/>
      <c r="DM632" s="20"/>
      <c r="DN632" s="20"/>
      <c r="DO632" s="20"/>
      <c r="DP632" s="20"/>
      <c r="DQ632" s="20"/>
      <c r="DR632" s="20"/>
      <c r="DS632" s="20"/>
      <c r="DT632" s="20"/>
      <c r="DU632" s="20"/>
      <c r="DV632" s="20"/>
      <c r="DW632" s="20"/>
      <c r="DX632" s="20"/>
      <c r="DY632" s="20"/>
      <c r="DZ632" s="20"/>
      <c r="EA632" s="20"/>
      <c r="EB632" s="20"/>
      <c r="EC632" s="20"/>
      <c r="ED632" s="20"/>
      <c r="EE632" s="20"/>
      <c r="EF632" s="20"/>
      <c r="EG632" s="20"/>
      <c r="EH632" s="20"/>
      <c r="EI632" s="20"/>
      <c r="EJ632" s="20"/>
      <c r="EK632" s="20"/>
      <c r="EL632" s="20"/>
      <c r="EM632" s="20"/>
      <c r="EN632" s="20"/>
      <c r="EO632" s="20"/>
      <c r="EP632" s="20"/>
      <c r="EQ632" s="20"/>
      <c r="ER632" s="20"/>
      <c r="ES632" s="20"/>
      <c r="ET632" s="20"/>
      <c r="EU632" s="20"/>
      <c r="EV632" s="20"/>
      <c r="EW632" s="20"/>
      <c r="EX632" s="20"/>
      <c r="EY632" s="20"/>
      <c r="EZ632" s="20"/>
      <c r="FA632" s="20"/>
      <c r="FB632" s="20"/>
      <c r="FC632" s="20"/>
      <c r="FD632" s="20"/>
      <c r="FE632" s="20"/>
      <c r="FF632" s="20"/>
      <c r="FG632" s="20"/>
      <c r="FH632" s="20"/>
      <c r="FI632" s="20"/>
      <c r="FJ632" s="20"/>
      <c r="FK632" s="20"/>
      <c r="FL632" s="20"/>
      <c r="FM632" s="20"/>
      <c r="FN632" s="20"/>
      <c r="FO632" s="20"/>
      <c r="FP632" s="20"/>
      <c r="FQ632" s="20"/>
      <c r="FR632" s="20"/>
      <c r="FS632" s="20"/>
      <c r="FT632" s="20"/>
      <c r="FU632" s="20"/>
      <c r="FV632" s="20"/>
      <c r="FW632" s="20"/>
      <c r="FX632" s="20"/>
      <c r="FY632" s="20"/>
      <c r="FZ632" s="20"/>
      <c r="GA632" s="20"/>
      <c r="GB632" s="20"/>
      <c r="GC632" s="20"/>
      <c r="GD632" s="20"/>
      <c r="GE632" s="20"/>
      <c r="GF632" s="20"/>
      <c r="GG632" s="20"/>
      <c r="GH632" s="20"/>
      <c r="GI632" s="20"/>
      <c r="GJ632" s="20"/>
      <c r="GK632" s="20"/>
      <c r="GL632" s="20"/>
      <c r="GM632" s="20"/>
      <c r="GN632" s="20"/>
      <c r="GO632" s="20"/>
      <c r="GP632" s="20"/>
      <c r="GQ632" s="20"/>
      <c r="GR632" s="20"/>
      <c r="GS632" s="20"/>
      <c r="GT632" s="20"/>
      <c r="GU632" s="20"/>
      <c r="GV632" s="20"/>
      <c r="GW632" s="20"/>
      <c r="GX632" s="20"/>
      <c r="GY632" s="20"/>
      <c r="GZ632" s="20"/>
      <c r="HA632" s="20"/>
      <c r="HB632" s="20"/>
      <c r="HC632" s="20"/>
      <c r="HD632" s="20"/>
      <c r="HE632" s="20"/>
      <c r="HF632" s="20"/>
      <c r="HG632" s="20"/>
      <c r="HH632" s="20"/>
      <c r="HI632" s="20"/>
      <c r="HJ632" s="20"/>
      <c r="HK632" s="20"/>
      <c r="HL632" s="20"/>
      <c r="HM632" s="20"/>
      <c r="HN632" s="20"/>
      <c r="HO632" s="20"/>
      <c r="HP632" s="20"/>
      <c r="HQ632" s="20"/>
      <c r="HR632" s="20"/>
      <c r="HS632" s="20"/>
      <c r="HT632" s="20"/>
      <c r="HU632" s="20"/>
      <c r="HV632" s="20"/>
      <c r="HW632" s="20"/>
      <c r="HX632" s="20"/>
      <c r="HY632" s="20"/>
    </row>
    <row r="633" spans="1:233" s="21" customFormat="1" ht="15" customHeight="1" x14ac:dyDescent="0.2">
      <c r="A633" s="18" t="str">
        <f>IF('Lulusan MTs'!A633="","-",IF(LEN('Lulusan MTs'!A633)&lt;&gt;12,"Tidak valid","OK"))</f>
        <v>-</v>
      </c>
      <c r="B633" s="19" t="str">
        <f>IF('Lulusan MTs'!B633="","-",IF(LEN('Lulusan MTs'!B633)&lt;5,"Cek lagi","OK"))</f>
        <v>-</v>
      </c>
      <c r="C633" s="19" t="str">
        <f>IF('Lulusan MTs'!C633="","-",IF('Lulusan MTs'!C633="MTsN","OK",IF('Lulusan MTs'!C633="MTsS","OK","Tidak valid")))</f>
        <v>-</v>
      </c>
      <c r="D633" s="19" t="str">
        <f>IF('Lulusan MTs'!D633="","-",IF(LEN('Lulusan MTs'!D633)&lt;5,"Cek lagi","OK"))</f>
        <v>-</v>
      </c>
      <c r="E633" s="19" t="str">
        <f>IF('Lulusan MTs'!E633="","-",IF(LEN('Lulusan MTs'!E633)&lt;4,"Cek lagi","OK"))</f>
        <v>-</v>
      </c>
      <c r="F633" s="19" t="str">
        <f>IF('Lulusan MTs'!F633="","-",IF(LEN('Lulusan MTs'!F633)&lt;4,"Cek lagi","OK"))</f>
        <v>-</v>
      </c>
      <c r="G633" s="19" t="str">
        <f>IF('Lulusan MTs'!G633="","-",IF(LEN('Lulusan MTs'!G633)&lt;4,"Cek lagi","OK"))</f>
        <v>-</v>
      </c>
      <c r="H633" s="19" t="str">
        <f>IF('Lulusan MTs'!H633="","-",IF(LEN('Lulusan MTs'!H633)&lt;&gt;18,"Tidak valid",IF(VALUE('Lulusan MTs'!H633)&lt;0,"Cek lagi","OK")))</f>
        <v>-</v>
      </c>
      <c r="I633" s="19" t="str">
        <f>IF('Lulusan MTs'!I633="","-",IF(LEN('Lulusan MTs'!I633)&lt;&gt;10,"Tidak valid",IF(VALUE('Lulusan MTs'!I633)&lt;0,"Cek lagi","OK")))</f>
        <v>-</v>
      </c>
      <c r="J633" s="19" t="str">
        <f>IF('Lulusan MTs'!J633="","-",IF(LEN('Lulusan MTs'!J633)&lt;4,"Cek lagi","OK"))</f>
        <v>-</v>
      </c>
      <c r="K633" s="19" t="str">
        <f>IF('Lulusan MTs'!K633="","-",IF(LEN('Lulusan MTs'!K633)&lt;4,"Cek lagi","OK"))</f>
        <v>-</v>
      </c>
      <c r="L633" s="18" t="str">
        <f>IF('Lulusan MTs'!L633="","-",IF(VALUE(LEFT('Lulusan MTs'!L633,2))&gt;31,"Tanggal tidak valid",IF(VALUE(LEFT(RIGHT('Lulusan MTs'!L633,7),2))&gt;12,"Bulan tidak valid",IF(VALUE(RIGHT('Lulusan MTs'!L633,4))&gt;2003,"Umur terlalu tua",IF(VALUE(RIGHT('Lulusan MTs'!L633,4))&lt;1996,"Umur terlalu tua","OK")))))</f>
        <v>-</v>
      </c>
      <c r="M633" s="19" t="str">
        <f>IF('Lulusan MTs'!M633="","-",IF('Lulusan MTs'!M633="L","OK",IF('Lulusan MTs'!M633="P","OK","Tidak valid")))</f>
        <v>-</v>
      </c>
      <c r="N633" s="19" t="str">
        <f>IF('Lulusan MTs'!N633="","-",IF('Lulusan MTs'!N633&gt;400,"Tidak valid",IF('Lulusan MTs'!N633&lt;1,"Tidak valid","OK")))</f>
        <v>-</v>
      </c>
      <c r="O633" s="19" t="str">
        <f>IF('Lulusan MTs'!O633="","-",IF('Lulusan MTs'!O633&gt;100,"Tidak valid",IF('Lulusan MTs'!O633&lt;1,"Tidak valid","OK")))</f>
        <v>-</v>
      </c>
      <c r="P633" s="19" t="str">
        <f>IF('Lulusan MTs'!P633="","-",IF('Lulusan MTs'!P633&gt;6,"Cek lagi",IF('Lulusan MTs'!P633&lt;2,"Cek lagi","OK")))</f>
        <v>-</v>
      </c>
      <c r="Q633" s="19" t="str">
        <f>IF('Lulusan MTs'!Q633="","-",IF('Lulusan MTs'!Q633&gt;8,"Tidak valid",IF('Lulusan MTs'!Q633&lt;1,"Tidak valid","OK")))</f>
        <v>-</v>
      </c>
      <c r="R633" s="75" t="str">
        <f>IF('Lulusan MTs'!R633="","-",IF(LEN('Lulusan MTs'!R633)&lt;16,"Cek lagi","OK"))</f>
        <v>-</v>
      </c>
      <c r="S633" s="19" t="str">
        <f>IF('Lulusan MTs'!S633="","-",IF('Lulusan MTs'!S633&gt;6,"Tidak valid",IF('Lulusan MTs'!S633&lt;1,"Tidak valid","OK")))</f>
        <v>-</v>
      </c>
      <c r="T633" s="18" t="str">
        <f>IF('Lulusan MTs'!T633="","-",IF(VALUE(LEFT('Lulusan MTs'!T633,2))&gt;31,"Tanggal tidak valid",IF(VALUE(LEFT(RIGHT('Lulusan MTs'!T633,7),2))&gt;12,"Bulan tidak valid",IF(VALUE(RIGHT('Lulusan MTs'!T633,4))&lt;2010,"Cek lagi Tahun Masuk",IF(VALUE(RIGHT('Lulusan MTs'!T633,4))&gt;2014,"Cek lagi Tahun Masuk","OK")))))</f>
        <v>-</v>
      </c>
      <c r="U633" s="76" t="str">
        <f>IF('Lulusan MTs'!U633="","-",IF(LEN('Lulusan MTs'!U633)&lt;&gt;20,"Tidak valid","OK"))</f>
        <v>-</v>
      </c>
      <c r="V633" s="19" t="str">
        <f>IF('Lulusan MTs'!V633="","-",IF('Lulusan MTs'!V633&gt;3,"Tidak valid",IF('Lulusan MTs'!V633&lt;1,"Tidak valid","OK")))</f>
        <v>-</v>
      </c>
      <c r="W633" s="76" t="str">
        <f>IF('Lulusan MTs'!J633&lt;&gt;"",IF('Lulusan MTs'!W633="","Wajib Diisi","OK"),"-")</f>
        <v>-</v>
      </c>
      <c r="X633" s="76" t="str">
        <f>IF('Lulusan MTs'!J633&lt;&gt;"",IF('Lulusan MTs'!X633="","Wajib Diisi","OK"),"-")</f>
        <v>-</v>
      </c>
      <c r="Y633" s="18" t="str">
        <f>IF('Lulusan MTs'!Y633="","-",IF(VALUE(LEFT('Lulusan MTs'!Y633,2))&gt;31,"Tanggal tidak valid",IF(VALUE(LEFT(RIGHT('Lulusan MTs'!Y633,7),2))&gt;12,"Bulan tidak valid",IF(VALUE(RIGHT('Lulusan MTs'!Y633,4))&lt;&gt;2016,"Cek lagi Tahun Lulus","OK"))))</f>
        <v>-</v>
      </c>
      <c r="Z633" s="19" t="str">
        <f>IF('Lulusan MTs'!Z633="","-",IF('Lulusan MTs'!Z633&gt;100,"Tidak valid",IF('Lulusan MTs'!Z633&lt;1,"Tidak valid","OK")))</f>
        <v>-</v>
      </c>
      <c r="AA633" s="19" t="str">
        <f>IF('Lulusan MTs'!AA633="","-",IF('Lulusan MTs'!AA633&gt;100,"Tidak valid",IF('Lulusan MTs'!AA633&lt;1,"Tidak valid","OK")))</f>
        <v>-</v>
      </c>
      <c r="AB633" s="19" t="str">
        <f>IF('Lulusan MTs'!AB633="","-",IF('Lulusan MTs'!AB633&gt;100,"Tidak valid",IF('Lulusan MTs'!AB633&lt;1,"Tidak valid","OK")))</f>
        <v>-</v>
      </c>
      <c r="AC633" s="19" t="str">
        <f>IF('Lulusan MTs'!AC633="","-",IF('Lulusan MTs'!AC633&gt;100,"Tidak valid",IF('Lulusan MTs'!AC633&lt;1,"Tidak valid","OK")))</f>
        <v>-</v>
      </c>
      <c r="AD633" s="19" t="str">
        <f>IF('Lulusan MTs'!AD633="","-",IF('Lulusan MTs'!AD633&gt;100,"Tidak valid",IF('Lulusan MTs'!AD633&lt;1,"Tidak valid","OK")))</f>
        <v>-</v>
      </c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  <c r="AT633" s="20"/>
      <c r="AU633" s="20"/>
      <c r="AV633" s="20"/>
      <c r="AW633" s="20"/>
      <c r="AX633" s="20"/>
      <c r="AY633" s="20"/>
      <c r="AZ633" s="20"/>
      <c r="BA633" s="20"/>
      <c r="BB633" s="20"/>
      <c r="BC633" s="20"/>
      <c r="BD633" s="20"/>
      <c r="BE633" s="20"/>
      <c r="BF633" s="20"/>
      <c r="BG633" s="20"/>
      <c r="BH633" s="20"/>
      <c r="BI633" s="20"/>
      <c r="BJ633" s="20"/>
      <c r="BK633" s="20"/>
      <c r="BL633" s="20"/>
      <c r="BM633" s="20"/>
      <c r="BN633" s="20"/>
      <c r="BO633" s="20"/>
      <c r="BP633" s="20"/>
      <c r="BQ633" s="20"/>
      <c r="BR633" s="20"/>
      <c r="BS633" s="20"/>
      <c r="BT633" s="20"/>
      <c r="BU633" s="20"/>
      <c r="BV633" s="20"/>
      <c r="BW633" s="20"/>
      <c r="BX633" s="20"/>
      <c r="BY633" s="20"/>
      <c r="BZ633" s="20"/>
      <c r="CA633" s="20"/>
      <c r="CB633" s="20"/>
      <c r="CC633" s="20"/>
      <c r="CD633" s="20"/>
      <c r="CE633" s="20"/>
      <c r="CF633" s="20"/>
      <c r="CG633" s="20"/>
      <c r="CH633" s="20"/>
      <c r="CI633" s="20"/>
      <c r="CJ633" s="20"/>
      <c r="CK633" s="20"/>
      <c r="CL633" s="20"/>
      <c r="CM633" s="20"/>
      <c r="CN633" s="20"/>
      <c r="CO633" s="20"/>
      <c r="CP633" s="20"/>
      <c r="CQ633" s="20"/>
      <c r="CR633" s="20"/>
      <c r="CS633" s="20"/>
      <c r="CT633" s="20"/>
      <c r="CU633" s="20"/>
      <c r="CV633" s="20"/>
      <c r="CW633" s="20"/>
      <c r="CX633" s="20"/>
      <c r="CY633" s="20"/>
      <c r="CZ633" s="20"/>
      <c r="DA633" s="20"/>
      <c r="DB633" s="20"/>
      <c r="DC633" s="20"/>
      <c r="DD633" s="20"/>
      <c r="DE633" s="20"/>
      <c r="DF633" s="20"/>
      <c r="DG633" s="20"/>
      <c r="DH633" s="20"/>
      <c r="DI633" s="20"/>
      <c r="DJ633" s="20"/>
      <c r="DK633" s="20"/>
      <c r="DL633" s="20"/>
      <c r="DM633" s="20"/>
      <c r="DN633" s="20"/>
      <c r="DO633" s="20"/>
      <c r="DP633" s="20"/>
      <c r="DQ633" s="20"/>
      <c r="DR633" s="20"/>
      <c r="DS633" s="20"/>
      <c r="DT633" s="20"/>
      <c r="DU633" s="20"/>
      <c r="DV633" s="20"/>
      <c r="DW633" s="20"/>
      <c r="DX633" s="20"/>
      <c r="DY633" s="20"/>
      <c r="DZ633" s="20"/>
      <c r="EA633" s="20"/>
      <c r="EB633" s="20"/>
      <c r="EC633" s="20"/>
      <c r="ED633" s="20"/>
      <c r="EE633" s="20"/>
      <c r="EF633" s="20"/>
      <c r="EG633" s="20"/>
      <c r="EH633" s="20"/>
      <c r="EI633" s="20"/>
      <c r="EJ633" s="20"/>
      <c r="EK633" s="20"/>
      <c r="EL633" s="20"/>
      <c r="EM633" s="20"/>
      <c r="EN633" s="20"/>
      <c r="EO633" s="20"/>
      <c r="EP633" s="20"/>
      <c r="EQ633" s="20"/>
      <c r="ER633" s="20"/>
      <c r="ES633" s="20"/>
      <c r="ET633" s="20"/>
      <c r="EU633" s="20"/>
      <c r="EV633" s="20"/>
      <c r="EW633" s="20"/>
      <c r="EX633" s="20"/>
      <c r="EY633" s="20"/>
      <c r="EZ633" s="20"/>
      <c r="FA633" s="20"/>
      <c r="FB633" s="20"/>
      <c r="FC633" s="20"/>
      <c r="FD633" s="20"/>
      <c r="FE633" s="20"/>
      <c r="FF633" s="20"/>
      <c r="FG633" s="20"/>
      <c r="FH633" s="20"/>
      <c r="FI633" s="20"/>
      <c r="FJ633" s="20"/>
      <c r="FK633" s="20"/>
      <c r="FL633" s="20"/>
      <c r="FM633" s="20"/>
      <c r="FN633" s="20"/>
      <c r="FO633" s="20"/>
      <c r="FP633" s="20"/>
      <c r="FQ633" s="20"/>
      <c r="FR633" s="20"/>
      <c r="FS633" s="20"/>
      <c r="FT633" s="20"/>
      <c r="FU633" s="20"/>
      <c r="FV633" s="20"/>
      <c r="FW633" s="20"/>
      <c r="FX633" s="20"/>
      <c r="FY633" s="20"/>
      <c r="FZ633" s="20"/>
      <c r="GA633" s="20"/>
      <c r="GB633" s="20"/>
      <c r="GC633" s="20"/>
      <c r="GD633" s="20"/>
      <c r="GE633" s="20"/>
      <c r="GF633" s="20"/>
      <c r="GG633" s="20"/>
      <c r="GH633" s="20"/>
      <c r="GI633" s="20"/>
      <c r="GJ633" s="20"/>
      <c r="GK633" s="20"/>
      <c r="GL633" s="20"/>
      <c r="GM633" s="20"/>
      <c r="GN633" s="20"/>
      <c r="GO633" s="20"/>
      <c r="GP633" s="20"/>
      <c r="GQ633" s="20"/>
      <c r="GR633" s="20"/>
      <c r="GS633" s="20"/>
      <c r="GT633" s="20"/>
      <c r="GU633" s="20"/>
      <c r="GV633" s="20"/>
      <c r="GW633" s="20"/>
      <c r="GX633" s="20"/>
      <c r="GY633" s="20"/>
      <c r="GZ633" s="20"/>
      <c r="HA633" s="20"/>
      <c r="HB633" s="20"/>
      <c r="HC633" s="20"/>
      <c r="HD633" s="20"/>
      <c r="HE633" s="20"/>
      <c r="HF633" s="20"/>
      <c r="HG633" s="20"/>
      <c r="HH633" s="20"/>
      <c r="HI633" s="20"/>
      <c r="HJ633" s="20"/>
      <c r="HK633" s="20"/>
      <c r="HL633" s="20"/>
      <c r="HM633" s="20"/>
      <c r="HN633" s="20"/>
      <c r="HO633" s="20"/>
      <c r="HP633" s="20"/>
      <c r="HQ633" s="20"/>
      <c r="HR633" s="20"/>
      <c r="HS633" s="20"/>
      <c r="HT633" s="20"/>
      <c r="HU633" s="20"/>
      <c r="HV633" s="20"/>
      <c r="HW633" s="20"/>
      <c r="HX633" s="20"/>
      <c r="HY633" s="20"/>
    </row>
    <row r="634" spans="1:233" s="21" customFormat="1" ht="15" customHeight="1" x14ac:dyDescent="0.2">
      <c r="A634" s="18" t="str">
        <f>IF('Lulusan MTs'!A634="","-",IF(LEN('Lulusan MTs'!A634)&lt;&gt;12,"Tidak valid","OK"))</f>
        <v>-</v>
      </c>
      <c r="B634" s="19" t="str">
        <f>IF('Lulusan MTs'!B634="","-",IF(LEN('Lulusan MTs'!B634)&lt;5,"Cek lagi","OK"))</f>
        <v>-</v>
      </c>
      <c r="C634" s="19" t="str">
        <f>IF('Lulusan MTs'!C634="","-",IF('Lulusan MTs'!C634="MTsN","OK",IF('Lulusan MTs'!C634="MTsS","OK","Tidak valid")))</f>
        <v>-</v>
      </c>
      <c r="D634" s="19" t="str">
        <f>IF('Lulusan MTs'!D634="","-",IF(LEN('Lulusan MTs'!D634)&lt;5,"Cek lagi","OK"))</f>
        <v>-</v>
      </c>
      <c r="E634" s="19" t="str">
        <f>IF('Lulusan MTs'!E634="","-",IF(LEN('Lulusan MTs'!E634)&lt;4,"Cek lagi","OK"))</f>
        <v>-</v>
      </c>
      <c r="F634" s="19" t="str">
        <f>IF('Lulusan MTs'!F634="","-",IF(LEN('Lulusan MTs'!F634)&lt;4,"Cek lagi","OK"))</f>
        <v>-</v>
      </c>
      <c r="G634" s="19" t="str">
        <f>IF('Lulusan MTs'!G634="","-",IF(LEN('Lulusan MTs'!G634)&lt;4,"Cek lagi","OK"))</f>
        <v>-</v>
      </c>
      <c r="H634" s="19" t="str">
        <f>IF('Lulusan MTs'!H634="","-",IF(LEN('Lulusan MTs'!H634)&lt;&gt;18,"Tidak valid",IF(VALUE('Lulusan MTs'!H634)&lt;0,"Cek lagi","OK")))</f>
        <v>-</v>
      </c>
      <c r="I634" s="19" t="str">
        <f>IF('Lulusan MTs'!I634="","-",IF(LEN('Lulusan MTs'!I634)&lt;&gt;10,"Tidak valid",IF(VALUE('Lulusan MTs'!I634)&lt;0,"Cek lagi","OK")))</f>
        <v>-</v>
      </c>
      <c r="J634" s="19" t="str">
        <f>IF('Lulusan MTs'!J634="","-",IF(LEN('Lulusan MTs'!J634)&lt;4,"Cek lagi","OK"))</f>
        <v>-</v>
      </c>
      <c r="K634" s="19" t="str">
        <f>IF('Lulusan MTs'!K634="","-",IF(LEN('Lulusan MTs'!K634)&lt;4,"Cek lagi","OK"))</f>
        <v>-</v>
      </c>
      <c r="L634" s="18" t="str">
        <f>IF('Lulusan MTs'!L634="","-",IF(VALUE(LEFT('Lulusan MTs'!L634,2))&gt;31,"Tanggal tidak valid",IF(VALUE(LEFT(RIGHT('Lulusan MTs'!L634,7),2))&gt;12,"Bulan tidak valid",IF(VALUE(RIGHT('Lulusan MTs'!L634,4))&gt;2003,"Umur terlalu tua",IF(VALUE(RIGHT('Lulusan MTs'!L634,4))&lt;1996,"Umur terlalu tua","OK")))))</f>
        <v>-</v>
      </c>
      <c r="M634" s="19" t="str">
        <f>IF('Lulusan MTs'!M634="","-",IF('Lulusan MTs'!M634="L","OK",IF('Lulusan MTs'!M634="P","OK","Tidak valid")))</f>
        <v>-</v>
      </c>
      <c r="N634" s="19" t="str">
        <f>IF('Lulusan MTs'!N634="","-",IF('Lulusan MTs'!N634&gt;400,"Tidak valid",IF('Lulusan MTs'!N634&lt;1,"Tidak valid","OK")))</f>
        <v>-</v>
      </c>
      <c r="O634" s="19" t="str">
        <f>IF('Lulusan MTs'!O634="","-",IF('Lulusan MTs'!O634&gt;100,"Tidak valid",IF('Lulusan MTs'!O634&lt;1,"Tidak valid","OK")))</f>
        <v>-</v>
      </c>
      <c r="P634" s="19" t="str">
        <f>IF('Lulusan MTs'!P634="","-",IF('Lulusan MTs'!P634&gt;6,"Cek lagi",IF('Lulusan MTs'!P634&lt;2,"Cek lagi","OK")))</f>
        <v>-</v>
      </c>
      <c r="Q634" s="19" t="str">
        <f>IF('Lulusan MTs'!Q634="","-",IF('Lulusan MTs'!Q634&gt;8,"Tidak valid",IF('Lulusan MTs'!Q634&lt;1,"Tidak valid","OK")))</f>
        <v>-</v>
      </c>
      <c r="R634" s="75" t="str">
        <f>IF('Lulusan MTs'!R634="","-",IF(LEN('Lulusan MTs'!R634)&lt;16,"Cek lagi","OK"))</f>
        <v>-</v>
      </c>
      <c r="S634" s="19" t="str">
        <f>IF('Lulusan MTs'!S634="","-",IF('Lulusan MTs'!S634&gt;6,"Tidak valid",IF('Lulusan MTs'!S634&lt;1,"Tidak valid","OK")))</f>
        <v>-</v>
      </c>
      <c r="T634" s="18" t="str">
        <f>IF('Lulusan MTs'!T634="","-",IF(VALUE(LEFT('Lulusan MTs'!T634,2))&gt;31,"Tanggal tidak valid",IF(VALUE(LEFT(RIGHT('Lulusan MTs'!T634,7),2))&gt;12,"Bulan tidak valid",IF(VALUE(RIGHT('Lulusan MTs'!T634,4))&lt;2010,"Cek lagi Tahun Masuk",IF(VALUE(RIGHT('Lulusan MTs'!T634,4))&gt;2014,"Cek lagi Tahun Masuk","OK")))))</f>
        <v>-</v>
      </c>
      <c r="U634" s="76" t="str">
        <f>IF('Lulusan MTs'!U634="","-",IF(LEN('Lulusan MTs'!U634)&lt;&gt;20,"Tidak valid","OK"))</f>
        <v>-</v>
      </c>
      <c r="V634" s="19" t="str">
        <f>IF('Lulusan MTs'!V634="","-",IF('Lulusan MTs'!V634&gt;3,"Tidak valid",IF('Lulusan MTs'!V634&lt;1,"Tidak valid","OK")))</f>
        <v>-</v>
      </c>
      <c r="W634" s="76" t="str">
        <f>IF('Lulusan MTs'!J634&lt;&gt;"",IF('Lulusan MTs'!W634="","Wajib Diisi","OK"),"-")</f>
        <v>-</v>
      </c>
      <c r="X634" s="76" t="str">
        <f>IF('Lulusan MTs'!J634&lt;&gt;"",IF('Lulusan MTs'!X634="","Wajib Diisi","OK"),"-")</f>
        <v>-</v>
      </c>
      <c r="Y634" s="18" t="str">
        <f>IF('Lulusan MTs'!Y634="","-",IF(VALUE(LEFT('Lulusan MTs'!Y634,2))&gt;31,"Tanggal tidak valid",IF(VALUE(LEFT(RIGHT('Lulusan MTs'!Y634,7),2))&gt;12,"Bulan tidak valid",IF(VALUE(RIGHT('Lulusan MTs'!Y634,4))&lt;&gt;2016,"Cek lagi Tahun Lulus","OK"))))</f>
        <v>-</v>
      </c>
      <c r="Z634" s="19" t="str">
        <f>IF('Lulusan MTs'!Z634="","-",IF('Lulusan MTs'!Z634&gt;100,"Tidak valid",IF('Lulusan MTs'!Z634&lt;1,"Tidak valid","OK")))</f>
        <v>-</v>
      </c>
      <c r="AA634" s="19" t="str">
        <f>IF('Lulusan MTs'!AA634="","-",IF('Lulusan MTs'!AA634&gt;100,"Tidak valid",IF('Lulusan MTs'!AA634&lt;1,"Tidak valid","OK")))</f>
        <v>-</v>
      </c>
      <c r="AB634" s="19" t="str">
        <f>IF('Lulusan MTs'!AB634="","-",IF('Lulusan MTs'!AB634&gt;100,"Tidak valid",IF('Lulusan MTs'!AB634&lt;1,"Tidak valid","OK")))</f>
        <v>-</v>
      </c>
      <c r="AC634" s="19" t="str">
        <f>IF('Lulusan MTs'!AC634="","-",IF('Lulusan MTs'!AC634&gt;100,"Tidak valid",IF('Lulusan MTs'!AC634&lt;1,"Tidak valid","OK")))</f>
        <v>-</v>
      </c>
      <c r="AD634" s="19" t="str">
        <f>IF('Lulusan MTs'!AD634="","-",IF('Lulusan MTs'!AD634&gt;100,"Tidak valid",IF('Lulusan MTs'!AD634&lt;1,"Tidak valid","OK")))</f>
        <v>-</v>
      </c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  <c r="AT634" s="20"/>
      <c r="AU634" s="20"/>
      <c r="AV634" s="20"/>
      <c r="AW634" s="20"/>
      <c r="AX634" s="20"/>
      <c r="AY634" s="20"/>
      <c r="AZ634" s="20"/>
      <c r="BA634" s="20"/>
      <c r="BB634" s="20"/>
      <c r="BC634" s="20"/>
      <c r="BD634" s="20"/>
      <c r="BE634" s="20"/>
      <c r="BF634" s="20"/>
      <c r="BG634" s="20"/>
      <c r="BH634" s="20"/>
      <c r="BI634" s="20"/>
      <c r="BJ634" s="20"/>
      <c r="BK634" s="20"/>
      <c r="BL634" s="20"/>
      <c r="BM634" s="20"/>
      <c r="BN634" s="20"/>
      <c r="BO634" s="20"/>
      <c r="BP634" s="20"/>
      <c r="BQ634" s="20"/>
      <c r="BR634" s="20"/>
      <c r="BS634" s="20"/>
      <c r="BT634" s="20"/>
      <c r="BU634" s="20"/>
      <c r="BV634" s="20"/>
      <c r="BW634" s="20"/>
      <c r="BX634" s="20"/>
      <c r="BY634" s="20"/>
      <c r="BZ634" s="20"/>
      <c r="CA634" s="20"/>
      <c r="CB634" s="20"/>
      <c r="CC634" s="20"/>
      <c r="CD634" s="20"/>
      <c r="CE634" s="20"/>
      <c r="CF634" s="20"/>
      <c r="CG634" s="20"/>
      <c r="CH634" s="20"/>
      <c r="CI634" s="20"/>
      <c r="CJ634" s="20"/>
      <c r="CK634" s="20"/>
      <c r="CL634" s="20"/>
      <c r="CM634" s="20"/>
      <c r="CN634" s="20"/>
      <c r="CO634" s="20"/>
      <c r="CP634" s="20"/>
      <c r="CQ634" s="20"/>
      <c r="CR634" s="20"/>
      <c r="CS634" s="20"/>
      <c r="CT634" s="20"/>
      <c r="CU634" s="20"/>
      <c r="CV634" s="20"/>
      <c r="CW634" s="20"/>
      <c r="CX634" s="20"/>
      <c r="CY634" s="20"/>
      <c r="CZ634" s="20"/>
      <c r="DA634" s="20"/>
      <c r="DB634" s="20"/>
      <c r="DC634" s="20"/>
      <c r="DD634" s="20"/>
      <c r="DE634" s="20"/>
      <c r="DF634" s="20"/>
      <c r="DG634" s="20"/>
      <c r="DH634" s="20"/>
      <c r="DI634" s="20"/>
      <c r="DJ634" s="20"/>
      <c r="DK634" s="20"/>
      <c r="DL634" s="20"/>
      <c r="DM634" s="20"/>
      <c r="DN634" s="20"/>
      <c r="DO634" s="20"/>
      <c r="DP634" s="20"/>
      <c r="DQ634" s="20"/>
      <c r="DR634" s="20"/>
      <c r="DS634" s="20"/>
      <c r="DT634" s="20"/>
      <c r="DU634" s="20"/>
      <c r="DV634" s="20"/>
      <c r="DW634" s="20"/>
      <c r="DX634" s="20"/>
      <c r="DY634" s="20"/>
      <c r="DZ634" s="20"/>
      <c r="EA634" s="20"/>
      <c r="EB634" s="20"/>
      <c r="EC634" s="20"/>
      <c r="ED634" s="20"/>
      <c r="EE634" s="20"/>
      <c r="EF634" s="20"/>
      <c r="EG634" s="20"/>
      <c r="EH634" s="20"/>
      <c r="EI634" s="20"/>
      <c r="EJ634" s="20"/>
      <c r="EK634" s="20"/>
      <c r="EL634" s="20"/>
      <c r="EM634" s="20"/>
      <c r="EN634" s="20"/>
      <c r="EO634" s="20"/>
      <c r="EP634" s="20"/>
      <c r="EQ634" s="20"/>
      <c r="ER634" s="20"/>
      <c r="ES634" s="20"/>
      <c r="ET634" s="20"/>
      <c r="EU634" s="20"/>
      <c r="EV634" s="20"/>
      <c r="EW634" s="20"/>
      <c r="EX634" s="20"/>
      <c r="EY634" s="20"/>
      <c r="EZ634" s="20"/>
      <c r="FA634" s="20"/>
      <c r="FB634" s="20"/>
      <c r="FC634" s="20"/>
      <c r="FD634" s="20"/>
      <c r="FE634" s="20"/>
      <c r="FF634" s="20"/>
      <c r="FG634" s="20"/>
      <c r="FH634" s="20"/>
      <c r="FI634" s="20"/>
      <c r="FJ634" s="20"/>
      <c r="FK634" s="20"/>
      <c r="FL634" s="20"/>
      <c r="FM634" s="20"/>
      <c r="FN634" s="20"/>
      <c r="FO634" s="20"/>
      <c r="FP634" s="20"/>
      <c r="FQ634" s="20"/>
      <c r="FR634" s="20"/>
      <c r="FS634" s="20"/>
      <c r="FT634" s="20"/>
      <c r="FU634" s="20"/>
      <c r="FV634" s="20"/>
      <c r="FW634" s="20"/>
      <c r="FX634" s="20"/>
      <c r="FY634" s="20"/>
      <c r="FZ634" s="20"/>
      <c r="GA634" s="20"/>
      <c r="GB634" s="20"/>
      <c r="GC634" s="20"/>
      <c r="GD634" s="20"/>
      <c r="GE634" s="20"/>
      <c r="GF634" s="20"/>
      <c r="GG634" s="20"/>
      <c r="GH634" s="20"/>
      <c r="GI634" s="20"/>
      <c r="GJ634" s="20"/>
      <c r="GK634" s="20"/>
      <c r="GL634" s="20"/>
      <c r="GM634" s="20"/>
      <c r="GN634" s="20"/>
      <c r="GO634" s="20"/>
      <c r="GP634" s="20"/>
      <c r="GQ634" s="20"/>
      <c r="GR634" s="20"/>
      <c r="GS634" s="20"/>
      <c r="GT634" s="20"/>
      <c r="GU634" s="20"/>
      <c r="GV634" s="20"/>
      <c r="GW634" s="20"/>
      <c r="GX634" s="20"/>
      <c r="GY634" s="20"/>
      <c r="GZ634" s="20"/>
      <c r="HA634" s="20"/>
      <c r="HB634" s="20"/>
      <c r="HC634" s="20"/>
      <c r="HD634" s="20"/>
      <c r="HE634" s="20"/>
      <c r="HF634" s="20"/>
      <c r="HG634" s="20"/>
      <c r="HH634" s="20"/>
      <c r="HI634" s="20"/>
      <c r="HJ634" s="20"/>
      <c r="HK634" s="20"/>
      <c r="HL634" s="20"/>
      <c r="HM634" s="20"/>
      <c r="HN634" s="20"/>
      <c r="HO634" s="20"/>
      <c r="HP634" s="20"/>
      <c r="HQ634" s="20"/>
      <c r="HR634" s="20"/>
      <c r="HS634" s="20"/>
      <c r="HT634" s="20"/>
      <c r="HU634" s="20"/>
      <c r="HV634" s="20"/>
      <c r="HW634" s="20"/>
      <c r="HX634" s="20"/>
      <c r="HY634" s="20"/>
    </row>
    <row r="635" spans="1:233" s="21" customFormat="1" ht="15" customHeight="1" x14ac:dyDescent="0.2">
      <c r="A635" s="18" t="str">
        <f>IF('Lulusan MTs'!A635="","-",IF(LEN('Lulusan MTs'!A635)&lt;&gt;12,"Tidak valid","OK"))</f>
        <v>-</v>
      </c>
      <c r="B635" s="19" t="str">
        <f>IF('Lulusan MTs'!B635="","-",IF(LEN('Lulusan MTs'!B635)&lt;5,"Cek lagi","OK"))</f>
        <v>-</v>
      </c>
      <c r="C635" s="19" t="str">
        <f>IF('Lulusan MTs'!C635="","-",IF('Lulusan MTs'!C635="MTsN","OK",IF('Lulusan MTs'!C635="MTsS","OK","Tidak valid")))</f>
        <v>-</v>
      </c>
      <c r="D635" s="19" t="str">
        <f>IF('Lulusan MTs'!D635="","-",IF(LEN('Lulusan MTs'!D635)&lt;5,"Cek lagi","OK"))</f>
        <v>-</v>
      </c>
      <c r="E635" s="19" t="str">
        <f>IF('Lulusan MTs'!E635="","-",IF(LEN('Lulusan MTs'!E635)&lt;4,"Cek lagi","OK"))</f>
        <v>-</v>
      </c>
      <c r="F635" s="19" t="str">
        <f>IF('Lulusan MTs'!F635="","-",IF(LEN('Lulusan MTs'!F635)&lt;4,"Cek lagi","OK"))</f>
        <v>-</v>
      </c>
      <c r="G635" s="19" t="str">
        <f>IF('Lulusan MTs'!G635="","-",IF(LEN('Lulusan MTs'!G635)&lt;4,"Cek lagi","OK"))</f>
        <v>-</v>
      </c>
      <c r="H635" s="19" t="str">
        <f>IF('Lulusan MTs'!H635="","-",IF(LEN('Lulusan MTs'!H635)&lt;&gt;18,"Tidak valid",IF(VALUE('Lulusan MTs'!H635)&lt;0,"Cek lagi","OK")))</f>
        <v>-</v>
      </c>
      <c r="I635" s="19" t="str">
        <f>IF('Lulusan MTs'!I635="","-",IF(LEN('Lulusan MTs'!I635)&lt;&gt;10,"Tidak valid",IF(VALUE('Lulusan MTs'!I635)&lt;0,"Cek lagi","OK")))</f>
        <v>-</v>
      </c>
      <c r="J635" s="19" t="str">
        <f>IF('Lulusan MTs'!J635="","-",IF(LEN('Lulusan MTs'!J635)&lt;4,"Cek lagi","OK"))</f>
        <v>-</v>
      </c>
      <c r="K635" s="19" t="str">
        <f>IF('Lulusan MTs'!K635="","-",IF(LEN('Lulusan MTs'!K635)&lt;4,"Cek lagi","OK"))</f>
        <v>-</v>
      </c>
      <c r="L635" s="18" t="str">
        <f>IF('Lulusan MTs'!L635="","-",IF(VALUE(LEFT('Lulusan MTs'!L635,2))&gt;31,"Tanggal tidak valid",IF(VALUE(LEFT(RIGHT('Lulusan MTs'!L635,7),2))&gt;12,"Bulan tidak valid",IF(VALUE(RIGHT('Lulusan MTs'!L635,4))&gt;2003,"Umur terlalu tua",IF(VALUE(RIGHT('Lulusan MTs'!L635,4))&lt;1996,"Umur terlalu tua","OK")))))</f>
        <v>-</v>
      </c>
      <c r="M635" s="19" t="str">
        <f>IF('Lulusan MTs'!M635="","-",IF('Lulusan MTs'!M635="L","OK",IF('Lulusan MTs'!M635="P","OK","Tidak valid")))</f>
        <v>-</v>
      </c>
      <c r="N635" s="19" t="str">
        <f>IF('Lulusan MTs'!N635="","-",IF('Lulusan MTs'!N635&gt;400,"Tidak valid",IF('Lulusan MTs'!N635&lt;1,"Tidak valid","OK")))</f>
        <v>-</v>
      </c>
      <c r="O635" s="19" t="str">
        <f>IF('Lulusan MTs'!O635="","-",IF('Lulusan MTs'!O635&gt;100,"Tidak valid",IF('Lulusan MTs'!O635&lt;1,"Tidak valid","OK")))</f>
        <v>-</v>
      </c>
      <c r="P635" s="19" t="str">
        <f>IF('Lulusan MTs'!P635="","-",IF('Lulusan MTs'!P635&gt;6,"Cek lagi",IF('Lulusan MTs'!P635&lt;2,"Cek lagi","OK")))</f>
        <v>-</v>
      </c>
      <c r="Q635" s="19" t="str">
        <f>IF('Lulusan MTs'!Q635="","-",IF('Lulusan MTs'!Q635&gt;8,"Tidak valid",IF('Lulusan MTs'!Q635&lt;1,"Tidak valid","OK")))</f>
        <v>-</v>
      </c>
      <c r="R635" s="75" t="str">
        <f>IF('Lulusan MTs'!R635="","-",IF(LEN('Lulusan MTs'!R635)&lt;16,"Cek lagi","OK"))</f>
        <v>-</v>
      </c>
      <c r="S635" s="19" t="str">
        <f>IF('Lulusan MTs'!S635="","-",IF('Lulusan MTs'!S635&gt;6,"Tidak valid",IF('Lulusan MTs'!S635&lt;1,"Tidak valid","OK")))</f>
        <v>-</v>
      </c>
      <c r="T635" s="18" t="str">
        <f>IF('Lulusan MTs'!T635="","-",IF(VALUE(LEFT('Lulusan MTs'!T635,2))&gt;31,"Tanggal tidak valid",IF(VALUE(LEFT(RIGHT('Lulusan MTs'!T635,7),2))&gt;12,"Bulan tidak valid",IF(VALUE(RIGHT('Lulusan MTs'!T635,4))&lt;2010,"Cek lagi Tahun Masuk",IF(VALUE(RIGHT('Lulusan MTs'!T635,4))&gt;2014,"Cek lagi Tahun Masuk","OK")))))</f>
        <v>-</v>
      </c>
      <c r="U635" s="76" t="str">
        <f>IF('Lulusan MTs'!U635="","-",IF(LEN('Lulusan MTs'!U635)&lt;&gt;20,"Tidak valid","OK"))</f>
        <v>-</v>
      </c>
      <c r="V635" s="19" t="str">
        <f>IF('Lulusan MTs'!V635="","-",IF('Lulusan MTs'!V635&gt;3,"Tidak valid",IF('Lulusan MTs'!V635&lt;1,"Tidak valid","OK")))</f>
        <v>-</v>
      </c>
      <c r="W635" s="76" t="str">
        <f>IF('Lulusan MTs'!J635&lt;&gt;"",IF('Lulusan MTs'!W635="","Wajib Diisi","OK"),"-")</f>
        <v>-</v>
      </c>
      <c r="X635" s="76" t="str">
        <f>IF('Lulusan MTs'!J635&lt;&gt;"",IF('Lulusan MTs'!X635="","Wajib Diisi","OK"),"-")</f>
        <v>-</v>
      </c>
      <c r="Y635" s="18" t="str">
        <f>IF('Lulusan MTs'!Y635="","-",IF(VALUE(LEFT('Lulusan MTs'!Y635,2))&gt;31,"Tanggal tidak valid",IF(VALUE(LEFT(RIGHT('Lulusan MTs'!Y635,7),2))&gt;12,"Bulan tidak valid",IF(VALUE(RIGHT('Lulusan MTs'!Y635,4))&lt;&gt;2016,"Cek lagi Tahun Lulus","OK"))))</f>
        <v>-</v>
      </c>
      <c r="Z635" s="19" t="str">
        <f>IF('Lulusan MTs'!Z635="","-",IF('Lulusan MTs'!Z635&gt;100,"Tidak valid",IF('Lulusan MTs'!Z635&lt;1,"Tidak valid","OK")))</f>
        <v>-</v>
      </c>
      <c r="AA635" s="19" t="str">
        <f>IF('Lulusan MTs'!AA635="","-",IF('Lulusan MTs'!AA635&gt;100,"Tidak valid",IF('Lulusan MTs'!AA635&lt;1,"Tidak valid","OK")))</f>
        <v>-</v>
      </c>
      <c r="AB635" s="19" t="str">
        <f>IF('Lulusan MTs'!AB635="","-",IF('Lulusan MTs'!AB635&gt;100,"Tidak valid",IF('Lulusan MTs'!AB635&lt;1,"Tidak valid","OK")))</f>
        <v>-</v>
      </c>
      <c r="AC635" s="19" t="str">
        <f>IF('Lulusan MTs'!AC635="","-",IF('Lulusan MTs'!AC635&gt;100,"Tidak valid",IF('Lulusan MTs'!AC635&lt;1,"Tidak valid","OK")))</f>
        <v>-</v>
      </c>
      <c r="AD635" s="19" t="str">
        <f>IF('Lulusan MTs'!AD635="","-",IF('Lulusan MTs'!AD635&gt;100,"Tidak valid",IF('Lulusan MTs'!AD635&lt;1,"Tidak valid","OK")))</f>
        <v>-</v>
      </c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  <c r="AT635" s="20"/>
      <c r="AU635" s="20"/>
      <c r="AV635" s="20"/>
      <c r="AW635" s="20"/>
      <c r="AX635" s="20"/>
      <c r="AY635" s="20"/>
      <c r="AZ635" s="20"/>
      <c r="BA635" s="20"/>
      <c r="BB635" s="20"/>
      <c r="BC635" s="20"/>
      <c r="BD635" s="20"/>
      <c r="BE635" s="20"/>
      <c r="BF635" s="20"/>
      <c r="BG635" s="20"/>
      <c r="BH635" s="20"/>
      <c r="BI635" s="20"/>
      <c r="BJ635" s="20"/>
      <c r="BK635" s="20"/>
      <c r="BL635" s="20"/>
      <c r="BM635" s="20"/>
      <c r="BN635" s="20"/>
      <c r="BO635" s="20"/>
      <c r="BP635" s="20"/>
      <c r="BQ635" s="20"/>
      <c r="BR635" s="20"/>
      <c r="BS635" s="20"/>
      <c r="BT635" s="20"/>
      <c r="BU635" s="20"/>
      <c r="BV635" s="20"/>
      <c r="BW635" s="20"/>
      <c r="BX635" s="20"/>
      <c r="BY635" s="20"/>
      <c r="BZ635" s="20"/>
      <c r="CA635" s="20"/>
      <c r="CB635" s="20"/>
      <c r="CC635" s="20"/>
      <c r="CD635" s="20"/>
      <c r="CE635" s="20"/>
      <c r="CF635" s="20"/>
      <c r="CG635" s="20"/>
      <c r="CH635" s="20"/>
      <c r="CI635" s="20"/>
      <c r="CJ635" s="20"/>
      <c r="CK635" s="20"/>
      <c r="CL635" s="20"/>
      <c r="CM635" s="20"/>
      <c r="CN635" s="20"/>
      <c r="CO635" s="20"/>
      <c r="CP635" s="20"/>
      <c r="CQ635" s="20"/>
      <c r="CR635" s="20"/>
      <c r="CS635" s="20"/>
      <c r="CT635" s="20"/>
      <c r="CU635" s="20"/>
      <c r="CV635" s="20"/>
      <c r="CW635" s="20"/>
      <c r="CX635" s="20"/>
      <c r="CY635" s="20"/>
      <c r="CZ635" s="20"/>
      <c r="DA635" s="20"/>
      <c r="DB635" s="20"/>
      <c r="DC635" s="20"/>
      <c r="DD635" s="20"/>
      <c r="DE635" s="20"/>
      <c r="DF635" s="20"/>
      <c r="DG635" s="20"/>
      <c r="DH635" s="20"/>
      <c r="DI635" s="20"/>
      <c r="DJ635" s="20"/>
      <c r="DK635" s="20"/>
      <c r="DL635" s="20"/>
      <c r="DM635" s="20"/>
      <c r="DN635" s="20"/>
      <c r="DO635" s="20"/>
      <c r="DP635" s="20"/>
      <c r="DQ635" s="20"/>
      <c r="DR635" s="20"/>
      <c r="DS635" s="20"/>
      <c r="DT635" s="20"/>
      <c r="DU635" s="20"/>
      <c r="DV635" s="20"/>
      <c r="DW635" s="20"/>
      <c r="DX635" s="20"/>
      <c r="DY635" s="20"/>
      <c r="DZ635" s="20"/>
      <c r="EA635" s="20"/>
      <c r="EB635" s="20"/>
      <c r="EC635" s="20"/>
      <c r="ED635" s="20"/>
      <c r="EE635" s="20"/>
      <c r="EF635" s="20"/>
      <c r="EG635" s="20"/>
      <c r="EH635" s="20"/>
      <c r="EI635" s="20"/>
      <c r="EJ635" s="20"/>
      <c r="EK635" s="20"/>
      <c r="EL635" s="20"/>
      <c r="EM635" s="20"/>
      <c r="EN635" s="20"/>
      <c r="EO635" s="20"/>
      <c r="EP635" s="20"/>
      <c r="EQ635" s="20"/>
      <c r="ER635" s="20"/>
      <c r="ES635" s="20"/>
      <c r="ET635" s="20"/>
      <c r="EU635" s="20"/>
      <c r="EV635" s="20"/>
      <c r="EW635" s="20"/>
      <c r="EX635" s="20"/>
      <c r="EY635" s="20"/>
      <c r="EZ635" s="20"/>
      <c r="FA635" s="20"/>
      <c r="FB635" s="20"/>
      <c r="FC635" s="20"/>
      <c r="FD635" s="20"/>
      <c r="FE635" s="20"/>
      <c r="FF635" s="20"/>
      <c r="FG635" s="20"/>
      <c r="FH635" s="20"/>
      <c r="FI635" s="20"/>
      <c r="FJ635" s="20"/>
      <c r="FK635" s="20"/>
      <c r="FL635" s="20"/>
      <c r="FM635" s="20"/>
      <c r="FN635" s="20"/>
      <c r="FO635" s="20"/>
      <c r="FP635" s="20"/>
      <c r="FQ635" s="20"/>
      <c r="FR635" s="20"/>
      <c r="FS635" s="20"/>
      <c r="FT635" s="20"/>
      <c r="FU635" s="20"/>
      <c r="FV635" s="20"/>
      <c r="FW635" s="20"/>
      <c r="FX635" s="20"/>
      <c r="FY635" s="20"/>
      <c r="FZ635" s="20"/>
      <c r="GA635" s="20"/>
      <c r="GB635" s="20"/>
      <c r="GC635" s="20"/>
      <c r="GD635" s="20"/>
      <c r="GE635" s="20"/>
      <c r="GF635" s="20"/>
      <c r="GG635" s="20"/>
      <c r="GH635" s="20"/>
      <c r="GI635" s="20"/>
      <c r="GJ635" s="20"/>
      <c r="GK635" s="20"/>
      <c r="GL635" s="20"/>
      <c r="GM635" s="20"/>
      <c r="GN635" s="20"/>
      <c r="GO635" s="20"/>
      <c r="GP635" s="20"/>
      <c r="GQ635" s="20"/>
      <c r="GR635" s="20"/>
      <c r="GS635" s="20"/>
      <c r="GT635" s="20"/>
      <c r="GU635" s="20"/>
      <c r="GV635" s="20"/>
      <c r="GW635" s="20"/>
      <c r="GX635" s="20"/>
      <c r="GY635" s="20"/>
      <c r="GZ635" s="20"/>
      <c r="HA635" s="20"/>
      <c r="HB635" s="20"/>
      <c r="HC635" s="20"/>
      <c r="HD635" s="20"/>
      <c r="HE635" s="20"/>
      <c r="HF635" s="20"/>
      <c r="HG635" s="20"/>
      <c r="HH635" s="20"/>
      <c r="HI635" s="20"/>
      <c r="HJ635" s="20"/>
      <c r="HK635" s="20"/>
      <c r="HL635" s="20"/>
      <c r="HM635" s="20"/>
      <c r="HN635" s="20"/>
      <c r="HO635" s="20"/>
      <c r="HP635" s="20"/>
      <c r="HQ635" s="20"/>
      <c r="HR635" s="20"/>
      <c r="HS635" s="20"/>
      <c r="HT635" s="20"/>
      <c r="HU635" s="20"/>
      <c r="HV635" s="20"/>
      <c r="HW635" s="20"/>
      <c r="HX635" s="20"/>
      <c r="HY635" s="20"/>
    </row>
    <row r="636" spans="1:233" s="21" customFormat="1" ht="15" customHeight="1" x14ac:dyDescent="0.2">
      <c r="A636" s="18" t="str">
        <f>IF('Lulusan MTs'!A636="","-",IF(LEN('Lulusan MTs'!A636)&lt;&gt;12,"Tidak valid","OK"))</f>
        <v>-</v>
      </c>
      <c r="B636" s="19" t="str">
        <f>IF('Lulusan MTs'!B636="","-",IF(LEN('Lulusan MTs'!B636)&lt;5,"Cek lagi","OK"))</f>
        <v>-</v>
      </c>
      <c r="C636" s="19" t="str">
        <f>IF('Lulusan MTs'!C636="","-",IF('Lulusan MTs'!C636="MTsN","OK",IF('Lulusan MTs'!C636="MTsS","OK","Tidak valid")))</f>
        <v>-</v>
      </c>
      <c r="D636" s="19" t="str">
        <f>IF('Lulusan MTs'!D636="","-",IF(LEN('Lulusan MTs'!D636)&lt;5,"Cek lagi","OK"))</f>
        <v>-</v>
      </c>
      <c r="E636" s="19" t="str">
        <f>IF('Lulusan MTs'!E636="","-",IF(LEN('Lulusan MTs'!E636)&lt;4,"Cek lagi","OK"))</f>
        <v>-</v>
      </c>
      <c r="F636" s="19" t="str">
        <f>IF('Lulusan MTs'!F636="","-",IF(LEN('Lulusan MTs'!F636)&lt;4,"Cek lagi","OK"))</f>
        <v>-</v>
      </c>
      <c r="G636" s="19" t="str">
        <f>IF('Lulusan MTs'!G636="","-",IF(LEN('Lulusan MTs'!G636)&lt;4,"Cek lagi","OK"))</f>
        <v>-</v>
      </c>
      <c r="H636" s="19" t="str">
        <f>IF('Lulusan MTs'!H636="","-",IF(LEN('Lulusan MTs'!H636)&lt;&gt;18,"Tidak valid",IF(VALUE('Lulusan MTs'!H636)&lt;0,"Cek lagi","OK")))</f>
        <v>-</v>
      </c>
      <c r="I636" s="19" t="str">
        <f>IF('Lulusan MTs'!I636="","-",IF(LEN('Lulusan MTs'!I636)&lt;&gt;10,"Tidak valid",IF(VALUE('Lulusan MTs'!I636)&lt;0,"Cek lagi","OK")))</f>
        <v>-</v>
      </c>
      <c r="J636" s="19" t="str">
        <f>IF('Lulusan MTs'!J636="","-",IF(LEN('Lulusan MTs'!J636)&lt;4,"Cek lagi","OK"))</f>
        <v>-</v>
      </c>
      <c r="K636" s="19" t="str">
        <f>IF('Lulusan MTs'!K636="","-",IF(LEN('Lulusan MTs'!K636)&lt;4,"Cek lagi","OK"))</f>
        <v>-</v>
      </c>
      <c r="L636" s="18" t="str">
        <f>IF('Lulusan MTs'!L636="","-",IF(VALUE(LEFT('Lulusan MTs'!L636,2))&gt;31,"Tanggal tidak valid",IF(VALUE(LEFT(RIGHT('Lulusan MTs'!L636,7),2))&gt;12,"Bulan tidak valid",IF(VALUE(RIGHT('Lulusan MTs'!L636,4))&gt;2003,"Umur terlalu tua",IF(VALUE(RIGHT('Lulusan MTs'!L636,4))&lt;1996,"Umur terlalu tua","OK")))))</f>
        <v>-</v>
      </c>
      <c r="M636" s="19" t="str">
        <f>IF('Lulusan MTs'!M636="","-",IF('Lulusan MTs'!M636="L","OK",IF('Lulusan MTs'!M636="P","OK","Tidak valid")))</f>
        <v>-</v>
      </c>
      <c r="N636" s="19" t="str">
        <f>IF('Lulusan MTs'!N636="","-",IF('Lulusan MTs'!N636&gt;400,"Tidak valid",IF('Lulusan MTs'!N636&lt;1,"Tidak valid","OK")))</f>
        <v>-</v>
      </c>
      <c r="O636" s="19" t="str">
        <f>IF('Lulusan MTs'!O636="","-",IF('Lulusan MTs'!O636&gt;100,"Tidak valid",IF('Lulusan MTs'!O636&lt;1,"Tidak valid","OK")))</f>
        <v>-</v>
      </c>
      <c r="P636" s="19" t="str">
        <f>IF('Lulusan MTs'!P636="","-",IF('Lulusan MTs'!P636&gt;6,"Cek lagi",IF('Lulusan MTs'!P636&lt;2,"Cek lagi","OK")))</f>
        <v>-</v>
      </c>
      <c r="Q636" s="19" t="str">
        <f>IF('Lulusan MTs'!Q636="","-",IF('Lulusan MTs'!Q636&gt;8,"Tidak valid",IF('Lulusan MTs'!Q636&lt;1,"Tidak valid","OK")))</f>
        <v>-</v>
      </c>
      <c r="R636" s="75" t="str">
        <f>IF('Lulusan MTs'!R636="","-",IF(LEN('Lulusan MTs'!R636)&lt;16,"Cek lagi","OK"))</f>
        <v>-</v>
      </c>
      <c r="S636" s="19" t="str">
        <f>IF('Lulusan MTs'!S636="","-",IF('Lulusan MTs'!S636&gt;6,"Tidak valid",IF('Lulusan MTs'!S636&lt;1,"Tidak valid","OK")))</f>
        <v>-</v>
      </c>
      <c r="T636" s="18" t="str">
        <f>IF('Lulusan MTs'!T636="","-",IF(VALUE(LEFT('Lulusan MTs'!T636,2))&gt;31,"Tanggal tidak valid",IF(VALUE(LEFT(RIGHT('Lulusan MTs'!T636,7),2))&gt;12,"Bulan tidak valid",IF(VALUE(RIGHT('Lulusan MTs'!T636,4))&lt;2010,"Cek lagi Tahun Masuk",IF(VALUE(RIGHT('Lulusan MTs'!T636,4))&gt;2014,"Cek lagi Tahun Masuk","OK")))))</f>
        <v>-</v>
      </c>
      <c r="U636" s="76" t="str">
        <f>IF('Lulusan MTs'!U636="","-",IF(LEN('Lulusan MTs'!U636)&lt;&gt;20,"Tidak valid","OK"))</f>
        <v>-</v>
      </c>
      <c r="V636" s="19" t="str">
        <f>IF('Lulusan MTs'!V636="","-",IF('Lulusan MTs'!V636&gt;3,"Tidak valid",IF('Lulusan MTs'!V636&lt;1,"Tidak valid","OK")))</f>
        <v>-</v>
      </c>
      <c r="W636" s="76" t="str">
        <f>IF('Lulusan MTs'!J636&lt;&gt;"",IF('Lulusan MTs'!W636="","Wajib Diisi","OK"),"-")</f>
        <v>-</v>
      </c>
      <c r="X636" s="76" t="str">
        <f>IF('Lulusan MTs'!J636&lt;&gt;"",IF('Lulusan MTs'!X636="","Wajib Diisi","OK"),"-")</f>
        <v>-</v>
      </c>
      <c r="Y636" s="18" t="str">
        <f>IF('Lulusan MTs'!Y636="","-",IF(VALUE(LEFT('Lulusan MTs'!Y636,2))&gt;31,"Tanggal tidak valid",IF(VALUE(LEFT(RIGHT('Lulusan MTs'!Y636,7),2))&gt;12,"Bulan tidak valid",IF(VALUE(RIGHT('Lulusan MTs'!Y636,4))&lt;&gt;2016,"Cek lagi Tahun Lulus","OK"))))</f>
        <v>-</v>
      </c>
      <c r="Z636" s="19" t="str">
        <f>IF('Lulusan MTs'!Z636="","-",IF('Lulusan MTs'!Z636&gt;100,"Tidak valid",IF('Lulusan MTs'!Z636&lt;1,"Tidak valid","OK")))</f>
        <v>-</v>
      </c>
      <c r="AA636" s="19" t="str">
        <f>IF('Lulusan MTs'!AA636="","-",IF('Lulusan MTs'!AA636&gt;100,"Tidak valid",IF('Lulusan MTs'!AA636&lt;1,"Tidak valid","OK")))</f>
        <v>-</v>
      </c>
      <c r="AB636" s="19" t="str">
        <f>IF('Lulusan MTs'!AB636="","-",IF('Lulusan MTs'!AB636&gt;100,"Tidak valid",IF('Lulusan MTs'!AB636&lt;1,"Tidak valid","OK")))</f>
        <v>-</v>
      </c>
      <c r="AC636" s="19" t="str">
        <f>IF('Lulusan MTs'!AC636="","-",IF('Lulusan MTs'!AC636&gt;100,"Tidak valid",IF('Lulusan MTs'!AC636&lt;1,"Tidak valid","OK")))</f>
        <v>-</v>
      </c>
      <c r="AD636" s="19" t="str">
        <f>IF('Lulusan MTs'!AD636="","-",IF('Lulusan MTs'!AD636&gt;100,"Tidak valid",IF('Lulusan MTs'!AD636&lt;1,"Tidak valid","OK")))</f>
        <v>-</v>
      </c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  <c r="AT636" s="20"/>
      <c r="AU636" s="20"/>
      <c r="AV636" s="20"/>
      <c r="AW636" s="20"/>
      <c r="AX636" s="20"/>
      <c r="AY636" s="20"/>
      <c r="AZ636" s="20"/>
      <c r="BA636" s="20"/>
      <c r="BB636" s="20"/>
      <c r="BC636" s="20"/>
      <c r="BD636" s="20"/>
      <c r="BE636" s="20"/>
      <c r="BF636" s="20"/>
      <c r="BG636" s="20"/>
      <c r="BH636" s="20"/>
      <c r="BI636" s="20"/>
      <c r="BJ636" s="20"/>
      <c r="BK636" s="20"/>
      <c r="BL636" s="20"/>
      <c r="BM636" s="20"/>
      <c r="BN636" s="20"/>
      <c r="BO636" s="20"/>
      <c r="BP636" s="20"/>
      <c r="BQ636" s="20"/>
      <c r="BR636" s="20"/>
      <c r="BS636" s="20"/>
      <c r="BT636" s="20"/>
      <c r="BU636" s="20"/>
      <c r="BV636" s="20"/>
      <c r="BW636" s="20"/>
      <c r="BX636" s="20"/>
      <c r="BY636" s="20"/>
      <c r="BZ636" s="20"/>
      <c r="CA636" s="20"/>
      <c r="CB636" s="20"/>
      <c r="CC636" s="20"/>
      <c r="CD636" s="20"/>
      <c r="CE636" s="20"/>
      <c r="CF636" s="20"/>
      <c r="CG636" s="20"/>
      <c r="CH636" s="20"/>
      <c r="CI636" s="20"/>
      <c r="CJ636" s="20"/>
      <c r="CK636" s="20"/>
      <c r="CL636" s="20"/>
      <c r="CM636" s="20"/>
      <c r="CN636" s="20"/>
      <c r="CO636" s="20"/>
      <c r="CP636" s="20"/>
      <c r="CQ636" s="20"/>
      <c r="CR636" s="20"/>
      <c r="CS636" s="20"/>
      <c r="CT636" s="20"/>
      <c r="CU636" s="20"/>
      <c r="CV636" s="20"/>
      <c r="CW636" s="20"/>
      <c r="CX636" s="20"/>
      <c r="CY636" s="20"/>
      <c r="CZ636" s="20"/>
      <c r="DA636" s="20"/>
      <c r="DB636" s="20"/>
      <c r="DC636" s="20"/>
      <c r="DD636" s="20"/>
      <c r="DE636" s="20"/>
      <c r="DF636" s="20"/>
      <c r="DG636" s="20"/>
      <c r="DH636" s="20"/>
      <c r="DI636" s="20"/>
      <c r="DJ636" s="20"/>
      <c r="DK636" s="20"/>
      <c r="DL636" s="20"/>
      <c r="DM636" s="20"/>
      <c r="DN636" s="20"/>
      <c r="DO636" s="20"/>
      <c r="DP636" s="20"/>
      <c r="DQ636" s="20"/>
      <c r="DR636" s="20"/>
      <c r="DS636" s="20"/>
      <c r="DT636" s="20"/>
      <c r="DU636" s="20"/>
      <c r="DV636" s="20"/>
      <c r="DW636" s="20"/>
      <c r="DX636" s="20"/>
      <c r="DY636" s="20"/>
      <c r="DZ636" s="20"/>
      <c r="EA636" s="20"/>
      <c r="EB636" s="20"/>
      <c r="EC636" s="20"/>
      <c r="ED636" s="20"/>
      <c r="EE636" s="20"/>
      <c r="EF636" s="20"/>
      <c r="EG636" s="20"/>
      <c r="EH636" s="20"/>
      <c r="EI636" s="20"/>
      <c r="EJ636" s="20"/>
      <c r="EK636" s="20"/>
      <c r="EL636" s="20"/>
      <c r="EM636" s="20"/>
      <c r="EN636" s="20"/>
      <c r="EO636" s="20"/>
      <c r="EP636" s="20"/>
      <c r="EQ636" s="20"/>
      <c r="ER636" s="20"/>
      <c r="ES636" s="20"/>
      <c r="ET636" s="20"/>
      <c r="EU636" s="20"/>
      <c r="EV636" s="20"/>
      <c r="EW636" s="20"/>
      <c r="EX636" s="20"/>
      <c r="EY636" s="20"/>
      <c r="EZ636" s="20"/>
      <c r="FA636" s="20"/>
      <c r="FB636" s="20"/>
      <c r="FC636" s="20"/>
      <c r="FD636" s="20"/>
      <c r="FE636" s="20"/>
      <c r="FF636" s="20"/>
      <c r="FG636" s="20"/>
      <c r="FH636" s="20"/>
      <c r="FI636" s="20"/>
      <c r="FJ636" s="20"/>
      <c r="FK636" s="20"/>
      <c r="FL636" s="20"/>
      <c r="FM636" s="20"/>
      <c r="FN636" s="20"/>
      <c r="FO636" s="20"/>
      <c r="FP636" s="20"/>
      <c r="FQ636" s="20"/>
      <c r="FR636" s="20"/>
      <c r="FS636" s="20"/>
      <c r="FT636" s="20"/>
      <c r="FU636" s="20"/>
      <c r="FV636" s="20"/>
      <c r="FW636" s="20"/>
      <c r="FX636" s="20"/>
      <c r="FY636" s="20"/>
      <c r="FZ636" s="20"/>
      <c r="GA636" s="20"/>
      <c r="GB636" s="20"/>
      <c r="GC636" s="20"/>
      <c r="GD636" s="20"/>
      <c r="GE636" s="20"/>
      <c r="GF636" s="20"/>
      <c r="GG636" s="20"/>
      <c r="GH636" s="20"/>
      <c r="GI636" s="20"/>
      <c r="GJ636" s="20"/>
      <c r="GK636" s="20"/>
      <c r="GL636" s="20"/>
      <c r="GM636" s="20"/>
      <c r="GN636" s="20"/>
      <c r="GO636" s="20"/>
      <c r="GP636" s="20"/>
      <c r="GQ636" s="20"/>
      <c r="GR636" s="20"/>
      <c r="GS636" s="20"/>
      <c r="GT636" s="20"/>
      <c r="GU636" s="20"/>
      <c r="GV636" s="20"/>
      <c r="GW636" s="20"/>
      <c r="GX636" s="20"/>
      <c r="GY636" s="20"/>
      <c r="GZ636" s="20"/>
      <c r="HA636" s="20"/>
      <c r="HB636" s="20"/>
      <c r="HC636" s="20"/>
      <c r="HD636" s="20"/>
      <c r="HE636" s="20"/>
      <c r="HF636" s="20"/>
      <c r="HG636" s="20"/>
      <c r="HH636" s="20"/>
      <c r="HI636" s="20"/>
      <c r="HJ636" s="20"/>
      <c r="HK636" s="20"/>
      <c r="HL636" s="20"/>
      <c r="HM636" s="20"/>
      <c r="HN636" s="20"/>
      <c r="HO636" s="20"/>
      <c r="HP636" s="20"/>
      <c r="HQ636" s="20"/>
      <c r="HR636" s="20"/>
      <c r="HS636" s="20"/>
      <c r="HT636" s="20"/>
      <c r="HU636" s="20"/>
      <c r="HV636" s="20"/>
      <c r="HW636" s="20"/>
      <c r="HX636" s="20"/>
      <c r="HY636" s="20"/>
    </row>
    <row r="637" spans="1:233" s="21" customFormat="1" ht="15" customHeight="1" x14ac:dyDescent="0.2">
      <c r="A637" s="18" t="str">
        <f>IF('Lulusan MTs'!A637="","-",IF(LEN('Lulusan MTs'!A637)&lt;&gt;12,"Tidak valid","OK"))</f>
        <v>-</v>
      </c>
      <c r="B637" s="19" t="str">
        <f>IF('Lulusan MTs'!B637="","-",IF(LEN('Lulusan MTs'!B637)&lt;5,"Cek lagi","OK"))</f>
        <v>-</v>
      </c>
      <c r="C637" s="19" t="str">
        <f>IF('Lulusan MTs'!C637="","-",IF('Lulusan MTs'!C637="MTsN","OK",IF('Lulusan MTs'!C637="MTsS","OK","Tidak valid")))</f>
        <v>-</v>
      </c>
      <c r="D637" s="19" t="str">
        <f>IF('Lulusan MTs'!D637="","-",IF(LEN('Lulusan MTs'!D637)&lt;5,"Cek lagi","OK"))</f>
        <v>-</v>
      </c>
      <c r="E637" s="19" t="str">
        <f>IF('Lulusan MTs'!E637="","-",IF(LEN('Lulusan MTs'!E637)&lt;4,"Cek lagi","OK"))</f>
        <v>-</v>
      </c>
      <c r="F637" s="19" t="str">
        <f>IF('Lulusan MTs'!F637="","-",IF(LEN('Lulusan MTs'!F637)&lt;4,"Cek lagi","OK"))</f>
        <v>-</v>
      </c>
      <c r="G637" s="19" t="str">
        <f>IF('Lulusan MTs'!G637="","-",IF(LEN('Lulusan MTs'!G637)&lt;4,"Cek lagi","OK"))</f>
        <v>-</v>
      </c>
      <c r="H637" s="19" t="str">
        <f>IF('Lulusan MTs'!H637="","-",IF(LEN('Lulusan MTs'!H637)&lt;&gt;18,"Tidak valid",IF(VALUE('Lulusan MTs'!H637)&lt;0,"Cek lagi","OK")))</f>
        <v>-</v>
      </c>
      <c r="I637" s="19" t="str">
        <f>IF('Lulusan MTs'!I637="","-",IF(LEN('Lulusan MTs'!I637)&lt;&gt;10,"Tidak valid",IF(VALUE('Lulusan MTs'!I637)&lt;0,"Cek lagi","OK")))</f>
        <v>-</v>
      </c>
      <c r="J637" s="19" t="str">
        <f>IF('Lulusan MTs'!J637="","-",IF(LEN('Lulusan MTs'!J637)&lt;4,"Cek lagi","OK"))</f>
        <v>-</v>
      </c>
      <c r="K637" s="19" t="str">
        <f>IF('Lulusan MTs'!K637="","-",IF(LEN('Lulusan MTs'!K637)&lt;4,"Cek lagi","OK"))</f>
        <v>-</v>
      </c>
      <c r="L637" s="18" t="str">
        <f>IF('Lulusan MTs'!L637="","-",IF(VALUE(LEFT('Lulusan MTs'!L637,2))&gt;31,"Tanggal tidak valid",IF(VALUE(LEFT(RIGHT('Lulusan MTs'!L637,7),2))&gt;12,"Bulan tidak valid",IF(VALUE(RIGHT('Lulusan MTs'!L637,4))&gt;2003,"Umur terlalu tua",IF(VALUE(RIGHT('Lulusan MTs'!L637,4))&lt;1996,"Umur terlalu tua","OK")))))</f>
        <v>-</v>
      </c>
      <c r="M637" s="19" t="str">
        <f>IF('Lulusan MTs'!M637="","-",IF('Lulusan MTs'!M637="L","OK",IF('Lulusan MTs'!M637="P","OK","Tidak valid")))</f>
        <v>-</v>
      </c>
      <c r="N637" s="19" t="str">
        <f>IF('Lulusan MTs'!N637="","-",IF('Lulusan MTs'!N637&gt;400,"Tidak valid",IF('Lulusan MTs'!N637&lt;1,"Tidak valid","OK")))</f>
        <v>-</v>
      </c>
      <c r="O637" s="19" t="str">
        <f>IF('Lulusan MTs'!O637="","-",IF('Lulusan MTs'!O637&gt;100,"Tidak valid",IF('Lulusan MTs'!O637&lt;1,"Tidak valid","OK")))</f>
        <v>-</v>
      </c>
      <c r="P637" s="19" t="str">
        <f>IF('Lulusan MTs'!P637="","-",IF('Lulusan MTs'!P637&gt;6,"Cek lagi",IF('Lulusan MTs'!P637&lt;2,"Cek lagi","OK")))</f>
        <v>-</v>
      </c>
      <c r="Q637" s="19" t="str">
        <f>IF('Lulusan MTs'!Q637="","-",IF('Lulusan MTs'!Q637&gt;8,"Tidak valid",IF('Lulusan MTs'!Q637&lt;1,"Tidak valid","OK")))</f>
        <v>-</v>
      </c>
      <c r="R637" s="75" t="str">
        <f>IF('Lulusan MTs'!R637="","-",IF(LEN('Lulusan MTs'!R637)&lt;16,"Cek lagi","OK"))</f>
        <v>-</v>
      </c>
      <c r="S637" s="19" t="str">
        <f>IF('Lulusan MTs'!S637="","-",IF('Lulusan MTs'!S637&gt;6,"Tidak valid",IF('Lulusan MTs'!S637&lt;1,"Tidak valid","OK")))</f>
        <v>-</v>
      </c>
      <c r="T637" s="18" t="str">
        <f>IF('Lulusan MTs'!T637="","-",IF(VALUE(LEFT('Lulusan MTs'!T637,2))&gt;31,"Tanggal tidak valid",IF(VALUE(LEFT(RIGHT('Lulusan MTs'!T637,7),2))&gt;12,"Bulan tidak valid",IF(VALUE(RIGHT('Lulusan MTs'!T637,4))&lt;2010,"Cek lagi Tahun Masuk",IF(VALUE(RIGHT('Lulusan MTs'!T637,4))&gt;2014,"Cek lagi Tahun Masuk","OK")))))</f>
        <v>-</v>
      </c>
      <c r="U637" s="76" t="str">
        <f>IF('Lulusan MTs'!U637="","-",IF(LEN('Lulusan MTs'!U637)&lt;&gt;20,"Tidak valid","OK"))</f>
        <v>-</v>
      </c>
      <c r="V637" s="19" t="str">
        <f>IF('Lulusan MTs'!V637="","-",IF('Lulusan MTs'!V637&gt;3,"Tidak valid",IF('Lulusan MTs'!V637&lt;1,"Tidak valid","OK")))</f>
        <v>-</v>
      </c>
      <c r="W637" s="76" t="str">
        <f>IF('Lulusan MTs'!J637&lt;&gt;"",IF('Lulusan MTs'!W637="","Wajib Diisi","OK"),"-")</f>
        <v>-</v>
      </c>
      <c r="X637" s="76" t="str">
        <f>IF('Lulusan MTs'!J637&lt;&gt;"",IF('Lulusan MTs'!X637="","Wajib Diisi","OK"),"-")</f>
        <v>-</v>
      </c>
      <c r="Y637" s="18" t="str">
        <f>IF('Lulusan MTs'!Y637="","-",IF(VALUE(LEFT('Lulusan MTs'!Y637,2))&gt;31,"Tanggal tidak valid",IF(VALUE(LEFT(RIGHT('Lulusan MTs'!Y637,7),2))&gt;12,"Bulan tidak valid",IF(VALUE(RIGHT('Lulusan MTs'!Y637,4))&lt;&gt;2016,"Cek lagi Tahun Lulus","OK"))))</f>
        <v>-</v>
      </c>
      <c r="Z637" s="19" t="str">
        <f>IF('Lulusan MTs'!Z637="","-",IF('Lulusan MTs'!Z637&gt;100,"Tidak valid",IF('Lulusan MTs'!Z637&lt;1,"Tidak valid","OK")))</f>
        <v>-</v>
      </c>
      <c r="AA637" s="19" t="str">
        <f>IF('Lulusan MTs'!AA637="","-",IF('Lulusan MTs'!AA637&gt;100,"Tidak valid",IF('Lulusan MTs'!AA637&lt;1,"Tidak valid","OK")))</f>
        <v>-</v>
      </c>
      <c r="AB637" s="19" t="str">
        <f>IF('Lulusan MTs'!AB637="","-",IF('Lulusan MTs'!AB637&gt;100,"Tidak valid",IF('Lulusan MTs'!AB637&lt;1,"Tidak valid","OK")))</f>
        <v>-</v>
      </c>
      <c r="AC637" s="19" t="str">
        <f>IF('Lulusan MTs'!AC637="","-",IF('Lulusan MTs'!AC637&gt;100,"Tidak valid",IF('Lulusan MTs'!AC637&lt;1,"Tidak valid","OK")))</f>
        <v>-</v>
      </c>
      <c r="AD637" s="19" t="str">
        <f>IF('Lulusan MTs'!AD637="","-",IF('Lulusan MTs'!AD637&gt;100,"Tidak valid",IF('Lulusan MTs'!AD637&lt;1,"Tidak valid","OK")))</f>
        <v>-</v>
      </c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  <c r="AT637" s="20"/>
      <c r="AU637" s="20"/>
      <c r="AV637" s="20"/>
      <c r="AW637" s="20"/>
      <c r="AX637" s="20"/>
      <c r="AY637" s="20"/>
      <c r="AZ637" s="20"/>
      <c r="BA637" s="20"/>
      <c r="BB637" s="20"/>
      <c r="BC637" s="20"/>
      <c r="BD637" s="20"/>
      <c r="BE637" s="20"/>
      <c r="BF637" s="20"/>
      <c r="BG637" s="20"/>
      <c r="BH637" s="20"/>
      <c r="BI637" s="20"/>
      <c r="BJ637" s="20"/>
      <c r="BK637" s="20"/>
      <c r="BL637" s="20"/>
      <c r="BM637" s="20"/>
      <c r="BN637" s="20"/>
      <c r="BO637" s="20"/>
      <c r="BP637" s="20"/>
      <c r="BQ637" s="20"/>
      <c r="BR637" s="20"/>
      <c r="BS637" s="20"/>
      <c r="BT637" s="20"/>
      <c r="BU637" s="20"/>
      <c r="BV637" s="20"/>
      <c r="BW637" s="20"/>
      <c r="BX637" s="20"/>
      <c r="BY637" s="20"/>
      <c r="BZ637" s="20"/>
      <c r="CA637" s="20"/>
      <c r="CB637" s="20"/>
      <c r="CC637" s="20"/>
      <c r="CD637" s="20"/>
      <c r="CE637" s="20"/>
      <c r="CF637" s="20"/>
      <c r="CG637" s="20"/>
      <c r="CH637" s="20"/>
      <c r="CI637" s="20"/>
      <c r="CJ637" s="20"/>
      <c r="CK637" s="20"/>
      <c r="CL637" s="20"/>
      <c r="CM637" s="20"/>
      <c r="CN637" s="20"/>
      <c r="CO637" s="20"/>
      <c r="CP637" s="20"/>
      <c r="CQ637" s="20"/>
      <c r="CR637" s="20"/>
      <c r="CS637" s="20"/>
      <c r="CT637" s="20"/>
      <c r="CU637" s="20"/>
      <c r="CV637" s="20"/>
      <c r="CW637" s="20"/>
      <c r="CX637" s="20"/>
      <c r="CY637" s="20"/>
      <c r="CZ637" s="20"/>
      <c r="DA637" s="20"/>
      <c r="DB637" s="20"/>
      <c r="DC637" s="20"/>
      <c r="DD637" s="20"/>
      <c r="DE637" s="20"/>
      <c r="DF637" s="20"/>
      <c r="DG637" s="20"/>
      <c r="DH637" s="20"/>
      <c r="DI637" s="20"/>
      <c r="DJ637" s="20"/>
      <c r="DK637" s="20"/>
      <c r="DL637" s="20"/>
      <c r="DM637" s="20"/>
      <c r="DN637" s="20"/>
      <c r="DO637" s="20"/>
      <c r="DP637" s="20"/>
      <c r="DQ637" s="20"/>
      <c r="DR637" s="20"/>
      <c r="DS637" s="20"/>
      <c r="DT637" s="20"/>
      <c r="DU637" s="20"/>
      <c r="DV637" s="20"/>
      <c r="DW637" s="20"/>
      <c r="DX637" s="20"/>
      <c r="DY637" s="20"/>
      <c r="DZ637" s="20"/>
      <c r="EA637" s="20"/>
      <c r="EB637" s="20"/>
      <c r="EC637" s="20"/>
      <c r="ED637" s="20"/>
      <c r="EE637" s="20"/>
      <c r="EF637" s="20"/>
      <c r="EG637" s="20"/>
      <c r="EH637" s="20"/>
      <c r="EI637" s="20"/>
      <c r="EJ637" s="20"/>
      <c r="EK637" s="20"/>
      <c r="EL637" s="20"/>
      <c r="EM637" s="20"/>
      <c r="EN637" s="20"/>
      <c r="EO637" s="20"/>
      <c r="EP637" s="20"/>
      <c r="EQ637" s="20"/>
      <c r="ER637" s="20"/>
      <c r="ES637" s="20"/>
      <c r="ET637" s="20"/>
      <c r="EU637" s="20"/>
      <c r="EV637" s="20"/>
      <c r="EW637" s="20"/>
      <c r="EX637" s="20"/>
      <c r="EY637" s="20"/>
      <c r="EZ637" s="20"/>
      <c r="FA637" s="20"/>
      <c r="FB637" s="20"/>
      <c r="FC637" s="20"/>
      <c r="FD637" s="20"/>
      <c r="FE637" s="20"/>
      <c r="FF637" s="20"/>
      <c r="FG637" s="20"/>
      <c r="FH637" s="20"/>
      <c r="FI637" s="20"/>
      <c r="FJ637" s="20"/>
      <c r="FK637" s="20"/>
      <c r="FL637" s="20"/>
      <c r="FM637" s="20"/>
      <c r="FN637" s="20"/>
      <c r="FO637" s="20"/>
      <c r="FP637" s="20"/>
      <c r="FQ637" s="20"/>
      <c r="FR637" s="20"/>
      <c r="FS637" s="20"/>
      <c r="FT637" s="20"/>
      <c r="FU637" s="20"/>
      <c r="FV637" s="20"/>
      <c r="FW637" s="20"/>
      <c r="FX637" s="20"/>
      <c r="FY637" s="20"/>
      <c r="FZ637" s="20"/>
      <c r="GA637" s="20"/>
      <c r="GB637" s="20"/>
      <c r="GC637" s="20"/>
      <c r="GD637" s="20"/>
      <c r="GE637" s="20"/>
      <c r="GF637" s="20"/>
      <c r="GG637" s="20"/>
      <c r="GH637" s="20"/>
      <c r="GI637" s="20"/>
      <c r="GJ637" s="20"/>
      <c r="GK637" s="20"/>
      <c r="GL637" s="20"/>
      <c r="GM637" s="20"/>
      <c r="GN637" s="20"/>
      <c r="GO637" s="20"/>
      <c r="GP637" s="20"/>
      <c r="GQ637" s="20"/>
      <c r="GR637" s="20"/>
      <c r="GS637" s="20"/>
      <c r="GT637" s="20"/>
      <c r="GU637" s="20"/>
      <c r="GV637" s="20"/>
      <c r="GW637" s="20"/>
      <c r="GX637" s="20"/>
      <c r="GY637" s="20"/>
      <c r="GZ637" s="20"/>
      <c r="HA637" s="20"/>
      <c r="HB637" s="20"/>
      <c r="HC637" s="20"/>
      <c r="HD637" s="20"/>
      <c r="HE637" s="20"/>
      <c r="HF637" s="20"/>
      <c r="HG637" s="20"/>
      <c r="HH637" s="20"/>
      <c r="HI637" s="20"/>
      <c r="HJ637" s="20"/>
      <c r="HK637" s="20"/>
      <c r="HL637" s="20"/>
      <c r="HM637" s="20"/>
      <c r="HN637" s="20"/>
      <c r="HO637" s="20"/>
      <c r="HP637" s="20"/>
      <c r="HQ637" s="20"/>
      <c r="HR637" s="20"/>
      <c r="HS637" s="20"/>
      <c r="HT637" s="20"/>
      <c r="HU637" s="20"/>
      <c r="HV637" s="20"/>
      <c r="HW637" s="20"/>
      <c r="HX637" s="20"/>
      <c r="HY637" s="20"/>
    </row>
    <row r="638" spans="1:233" s="21" customFormat="1" ht="15" customHeight="1" x14ac:dyDescent="0.2">
      <c r="A638" s="18" t="str">
        <f>IF('Lulusan MTs'!A638="","-",IF(LEN('Lulusan MTs'!A638)&lt;&gt;12,"Tidak valid","OK"))</f>
        <v>-</v>
      </c>
      <c r="B638" s="19" t="str">
        <f>IF('Lulusan MTs'!B638="","-",IF(LEN('Lulusan MTs'!B638)&lt;5,"Cek lagi","OK"))</f>
        <v>-</v>
      </c>
      <c r="C638" s="19" t="str">
        <f>IF('Lulusan MTs'!C638="","-",IF('Lulusan MTs'!C638="MTsN","OK",IF('Lulusan MTs'!C638="MTsS","OK","Tidak valid")))</f>
        <v>-</v>
      </c>
      <c r="D638" s="19" t="str">
        <f>IF('Lulusan MTs'!D638="","-",IF(LEN('Lulusan MTs'!D638)&lt;5,"Cek lagi","OK"))</f>
        <v>-</v>
      </c>
      <c r="E638" s="19" t="str">
        <f>IF('Lulusan MTs'!E638="","-",IF(LEN('Lulusan MTs'!E638)&lt;4,"Cek lagi","OK"))</f>
        <v>-</v>
      </c>
      <c r="F638" s="19" t="str">
        <f>IF('Lulusan MTs'!F638="","-",IF(LEN('Lulusan MTs'!F638)&lt;4,"Cek lagi","OK"))</f>
        <v>-</v>
      </c>
      <c r="G638" s="19" t="str">
        <f>IF('Lulusan MTs'!G638="","-",IF(LEN('Lulusan MTs'!G638)&lt;4,"Cek lagi","OK"))</f>
        <v>-</v>
      </c>
      <c r="H638" s="19" t="str">
        <f>IF('Lulusan MTs'!H638="","-",IF(LEN('Lulusan MTs'!H638)&lt;&gt;18,"Tidak valid",IF(VALUE('Lulusan MTs'!H638)&lt;0,"Cek lagi","OK")))</f>
        <v>-</v>
      </c>
      <c r="I638" s="19" t="str">
        <f>IF('Lulusan MTs'!I638="","-",IF(LEN('Lulusan MTs'!I638)&lt;&gt;10,"Tidak valid",IF(VALUE('Lulusan MTs'!I638)&lt;0,"Cek lagi","OK")))</f>
        <v>-</v>
      </c>
      <c r="J638" s="19" t="str">
        <f>IF('Lulusan MTs'!J638="","-",IF(LEN('Lulusan MTs'!J638)&lt;4,"Cek lagi","OK"))</f>
        <v>-</v>
      </c>
      <c r="K638" s="19" t="str">
        <f>IF('Lulusan MTs'!K638="","-",IF(LEN('Lulusan MTs'!K638)&lt;4,"Cek lagi","OK"))</f>
        <v>-</v>
      </c>
      <c r="L638" s="18" t="str">
        <f>IF('Lulusan MTs'!L638="","-",IF(VALUE(LEFT('Lulusan MTs'!L638,2))&gt;31,"Tanggal tidak valid",IF(VALUE(LEFT(RIGHT('Lulusan MTs'!L638,7),2))&gt;12,"Bulan tidak valid",IF(VALUE(RIGHT('Lulusan MTs'!L638,4))&gt;2003,"Umur terlalu tua",IF(VALUE(RIGHT('Lulusan MTs'!L638,4))&lt;1996,"Umur terlalu tua","OK")))))</f>
        <v>-</v>
      </c>
      <c r="M638" s="19" t="str">
        <f>IF('Lulusan MTs'!M638="","-",IF('Lulusan MTs'!M638="L","OK",IF('Lulusan MTs'!M638="P","OK","Tidak valid")))</f>
        <v>-</v>
      </c>
      <c r="N638" s="19" t="str">
        <f>IF('Lulusan MTs'!N638="","-",IF('Lulusan MTs'!N638&gt;400,"Tidak valid",IF('Lulusan MTs'!N638&lt;1,"Tidak valid","OK")))</f>
        <v>-</v>
      </c>
      <c r="O638" s="19" t="str">
        <f>IF('Lulusan MTs'!O638="","-",IF('Lulusan MTs'!O638&gt;100,"Tidak valid",IF('Lulusan MTs'!O638&lt;1,"Tidak valid","OK")))</f>
        <v>-</v>
      </c>
      <c r="P638" s="19" t="str">
        <f>IF('Lulusan MTs'!P638="","-",IF('Lulusan MTs'!P638&gt;6,"Cek lagi",IF('Lulusan MTs'!P638&lt;2,"Cek lagi","OK")))</f>
        <v>-</v>
      </c>
      <c r="Q638" s="19" t="str">
        <f>IF('Lulusan MTs'!Q638="","-",IF('Lulusan MTs'!Q638&gt;8,"Tidak valid",IF('Lulusan MTs'!Q638&lt;1,"Tidak valid","OK")))</f>
        <v>-</v>
      </c>
      <c r="R638" s="75" t="str">
        <f>IF('Lulusan MTs'!R638="","-",IF(LEN('Lulusan MTs'!R638)&lt;16,"Cek lagi","OK"))</f>
        <v>-</v>
      </c>
      <c r="S638" s="19" t="str">
        <f>IF('Lulusan MTs'!S638="","-",IF('Lulusan MTs'!S638&gt;6,"Tidak valid",IF('Lulusan MTs'!S638&lt;1,"Tidak valid","OK")))</f>
        <v>-</v>
      </c>
      <c r="T638" s="18" t="str">
        <f>IF('Lulusan MTs'!T638="","-",IF(VALUE(LEFT('Lulusan MTs'!T638,2))&gt;31,"Tanggal tidak valid",IF(VALUE(LEFT(RIGHT('Lulusan MTs'!T638,7),2))&gt;12,"Bulan tidak valid",IF(VALUE(RIGHT('Lulusan MTs'!T638,4))&lt;2010,"Cek lagi Tahun Masuk",IF(VALUE(RIGHT('Lulusan MTs'!T638,4))&gt;2014,"Cek lagi Tahun Masuk","OK")))))</f>
        <v>-</v>
      </c>
      <c r="U638" s="76" t="str">
        <f>IF('Lulusan MTs'!U638="","-",IF(LEN('Lulusan MTs'!U638)&lt;&gt;20,"Tidak valid","OK"))</f>
        <v>-</v>
      </c>
      <c r="V638" s="19" t="str">
        <f>IF('Lulusan MTs'!V638="","-",IF('Lulusan MTs'!V638&gt;3,"Tidak valid",IF('Lulusan MTs'!V638&lt;1,"Tidak valid","OK")))</f>
        <v>-</v>
      </c>
      <c r="W638" s="76" t="str">
        <f>IF('Lulusan MTs'!J638&lt;&gt;"",IF('Lulusan MTs'!W638="","Wajib Diisi","OK"),"-")</f>
        <v>-</v>
      </c>
      <c r="X638" s="76" t="str">
        <f>IF('Lulusan MTs'!J638&lt;&gt;"",IF('Lulusan MTs'!X638="","Wajib Diisi","OK"),"-")</f>
        <v>-</v>
      </c>
      <c r="Y638" s="18" t="str">
        <f>IF('Lulusan MTs'!Y638="","-",IF(VALUE(LEFT('Lulusan MTs'!Y638,2))&gt;31,"Tanggal tidak valid",IF(VALUE(LEFT(RIGHT('Lulusan MTs'!Y638,7),2))&gt;12,"Bulan tidak valid",IF(VALUE(RIGHT('Lulusan MTs'!Y638,4))&lt;&gt;2016,"Cek lagi Tahun Lulus","OK"))))</f>
        <v>-</v>
      </c>
      <c r="Z638" s="19" t="str">
        <f>IF('Lulusan MTs'!Z638="","-",IF('Lulusan MTs'!Z638&gt;100,"Tidak valid",IF('Lulusan MTs'!Z638&lt;1,"Tidak valid","OK")))</f>
        <v>-</v>
      </c>
      <c r="AA638" s="19" t="str">
        <f>IF('Lulusan MTs'!AA638="","-",IF('Lulusan MTs'!AA638&gt;100,"Tidak valid",IF('Lulusan MTs'!AA638&lt;1,"Tidak valid","OK")))</f>
        <v>-</v>
      </c>
      <c r="AB638" s="19" t="str">
        <f>IF('Lulusan MTs'!AB638="","-",IF('Lulusan MTs'!AB638&gt;100,"Tidak valid",IF('Lulusan MTs'!AB638&lt;1,"Tidak valid","OK")))</f>
        <v>-</v>
      </c>
      <c r="AC638" s="19" t="str">
        <f>IF('Lulusan MTs'!AC638="","-",IF('Lulusan MTs'!AC638&gt;100,"Tidak valid",IF('Lulusan MTs'!AC638&lt;1,"Tidak valid","OK")))</f>
        <v>-</v>
      </c>
      <c r="AD638" s="19" t="str">
        <f>IF('Lulusan MTs'!AD638="","-",IF('Lulusan MTs'!AD638&gt;100,"Tidak valid",IF('Lulusan MTs'!AD638&lt;1,"Tidak valid","OK")))</f>
        <v>-</v>
      </c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  <c r="AT638" s="20"/>
      <c r="AU638" s="20"/>
      <c r="AV638" s="20"/>
      <c r="AW638" s="20"/>
      <c r="AX638" s="20"/>
      <c r="AY638" s="20"/>
      <c r="AZ638" s="20"/>
      <c r="BA638" s="20"/>
      <c r="BB638" s="20"/>
      <c r="BC638" s="20"/>
      <c r="BD638" s="20"/>
      <c r="BE638" s="20"/>
      <c r="BF638" s="20"/>
      <c r="BG638" s="20"/>
      <c r="BH638" s="20"/>
      <c r="BI638" s="20"/>
      <c r="BJ638" s="20"/>
      <c r="BK638" s="20"/>
      <c r="BL638" s="20"/>
      <c r="BM638" s="20"/>
      <c r="BN638" s="20"/>
      <c r="BO638" s="20"/>
      <c r="BP638" s="20"/>
      <c r="BQ638" s="20"/>
      <c r="BR638" s="20"/>
      <c r="BS638" s="20"/>
      <c r="BT638" s="20"/>
      <c r="BU638" s="20"/>
      <c r="BV638" s="20"/>
      <c r="BW638" s="20"/>
      <c r="BX638" s="20"/>
      <c r="BY638" s="20"/>
      <c r="BZ638" s="20"/>
      <c r="CA638" s="20"/>
      <c r="CB638" s="20"/>
      <c r="CC638" s="20"/>
      <c r="CD638" s="20"/>
      <c r="CE638" s="20"/>
      <c r="CF638" s="20"/>
      <c r="CG638" s="20"/>
      <c r="CH638" s="20"/>
      <c r="CI638" s="20"/>
      <c r="CJ638" s="20"/>
      <c r="CK638" s="20"/>
      <c r="CL638" s="20"/>
      <c r="CM638" s="20"/>
      <c r="CN638" s="20"/>
      <c r="CO638" s="20"/>
      <c r="CP638" s="20"/>
      <c r="CQ638" s="20"/>
      <c r="CR638" s="20"/>
      <c r="CS638" s="20"/>
      <c r="CT638" s="20"/>
      <c r="CU638" s="20"/>
      <c r="CV638" s="20"/>
      <c r="CW638" s="20"/>
      <c r="CX638" s="20"/>
      <c r="CY638" s="20"/>
      <c r="CZ638" s="20"/>
      <c r="DA638" s="20"/>
      <c r="DB638" s="20"/>
      <c r="DC638" s="20"/>
      <c r="DD638" s="20"/>
      <c r="DE638" s="20"/>
      <c r="DF638" s="20"/>
      <c r="DG638" s="20"/>
      <c r="DH638" s="20"/>
      <c r="DI638" s="20"/>
      <c r="DJ638" s="20"/>
      <c r="DK638" s="20"/>
      <c r="DL638" s="20"/>
      <c r="DM638" s="20"/>
      <c r="DN638" s="20"/>
      <c r="DO638" s="20"/>
      <c r="DP638" s="20"/>
      <c r="DQ638" s="20"/>
      <c r="DR638" s="20"/>
      <c r="DS638" s="20"/>
      <c r="DT638" s="20"/>
      <c r="DU638" s="20"/>
      <c r="DV638" s="20"/>
      <c r="DW638" s="20"/>
      <c r="DX638" s="20"/>
      <c r="DY638" s="20"/>
      <c r="DZ638" s="20"/>
      <c r="EA638" s="20"/>
      <c r="EB638" s="20"/>
      <c r="EC638" s="20"/>
      <c r="ED638" s="20"/>
      <c r="EE638" s="20"/>
      <c r="EF638" s="20"/>
      <c r="EG638" s="20"/>
      <c r="EH638" s="20"/>
      <c r="EI638" s="20"/>
      <c r="EJ638" s="20"/>
      <c r="EK638" s="20"/>
      <c r="EL638" s="20"/>
      <c r="EM638" s="20"/>
      <c r="EN638" s="20"/>
      <c r="EO638" s="20"/>
      <c r="EP638" s="20"/>
      <c r="EQ638" s="20"/>
      <c r="ER638" s="20"/>
      <c r="ES638" s="20"/>
      <c r="ET638" s="20"/>
      <c r="EU638" s="20"/>
      <c r="EV638" s="20"/>
      <c r="EW638" s="20"/>
      <c r="EX638" s="20"/>
      <c r="EY638" s="20"/>
      <c r="EZ638" s="20"/>
      <c r="FA638" s="20"/>
      <c r="FB638" s="20"/>
      <c r="FC638" s="20"/>
      <c r="FD638" s="20"/>
      <c r="FE638" s="20"/>
      <c r="FF638" s="20"/>
      <c r="FG638" s="20"/>
      <c r="FH638" s="20"/>
      <c r="FI638" s="20"/>
      <c r="FJ638" s="20"/>
      <c r="FK638" s="20"/>
      <c r="FL638" s="20"/>
      <c r="FM638" s="20"/>
      <c r="FN638" s="20"/>
      <c r="FO638" s="20"/>
      <c r="FP638" s="20"/>
      <c r="FQ638" s="20"/>
      <c r="FR638" s="20"/>
      <c r="FS638" s="20"/>
      <c r="FT638" s="20"/>
      <c r="FU638" s="20"/>
      <c r="FV638" s="20"/>
      <c r="FW638" s="20"/>
      <c r="FX638" s="20"/>
      <c r="FY638" s="20"/>
      <c r="FZ638" s="20"/>
      <c r="GA638" s="20"/>
      <c r="GB638" s="20"/>
      <c r="GC638" s="20"/>
      <c r="GD638" s="20"/>
      <c r="GE638" s="20"/>
      <c r="GF638" s="20"/>
      <c r="GG638" s="20"/>
      <c r="GH638" s="20"/>
      <c r="GI638" s="20"/>
      <c r="GJ638" s="20"/>
      <c r="GK638" s="20"/>
      <c r="GL638" s="20"/>
      <c r="GM638" s="20"/>
      <c r="GN638" s="20"/>
      <c r="GO638" s="20"/>
      <c r="GP638" s="20"/>
      <c r="GQ638" s="20"/>
      <c r="GR638" s="20"/>
      <c r="GS638" s="20"/>
      <c r="GT638" s="20"/>
      <c r="GU638" s="20"/>
      <c r="GV638" s="20"/>
      <c r="GW638" s="20"/>
      <c r="GX638" s="20"/>
      <c r="GY638" s="20"/>
      <c r="GZ638" s="20"/>
      <c r="HA638" s="20"/>
      <c r="HB638" s="20"/>
      <c r="HC638" s="20"/>
      <c r="HD638" s="20"/>
      <c r="HE638" s="20"/>
      <c r="HF638" s="20"/>
      <c r="HG638" s="20"/>
      <c r="HH638" s="20"/>
      <c r="HI638" s="20"/>
      <c r="HJ638" s="20"/>
      <c r="HK638" s="20"/>
      <c r="HL638" s="20"/>
      <c r="HM638" s="20"/>
      <c r="HN638" s="20"/>
      <c r="HO638" s="20"/>
      <c r="HP638" s="20"/>
      <c r="HQ638" s="20"/>
      <c r="HR638" s="20"/>
      <c r="HS638" s="20"/>
      <c r="HT638" s="20"/>
      <c r="HU638" s="20"/>
      <c r="HV638" s="20"/>
      <c r="HW638" s="20"/>
      <c r="HX638" s="20"/>
      <c r="HY638" s="20"/>
    </row>
    <row r="639" spans="1:233" s="21" customFormat="1" ht="15" customHeight="1" x14ac:dyDescent="0.2">
      <c r="A639" s="18" t="str">
        <f>IF('Lulusan MTs'!A639="","-",IF(LEN('Lulusan MTs'!A639)&lt;&gt;12,"Tidak valid","OK"))</f>
        <v>-</v>
      </c>
      <c r="B639" s="19" t="str">
        <f>IF('Lulusan MTs'!B639="","-",IF(LEN('Lulusan MTs'!B639)&lt;5,"Cek lagi","OK"))</f>
        <v>-</v>
      </c>
      <c r="C639" s="19" t="str">
        <f>IF('Lulusan MTs'!C639="","-",IF('Lulusan MTs'!C639="MTsN","OK",IF('Lulusan MTs'!C639="MTsS","OK","Tidak valid")))</f>
        <v>-</v>
      </c>
      <c r="D639" s="19" t="str">
        <f>IF('Lulusan MTs'!D639="","-",IF(LEN('Lulusan MTs'!D639)&lt;5,"Cek lagi","OK"))</f>
        <v>-</v>
      </c>
      <c r="E639" s="19" t="str">
        <f>IF('Lulusan MTs'!E639="","-",IF(LEN('Lulusan MTs'!E639)&lt;4,"Cek lagi","OK"))</f>
        <v>-</v>
      </c>
      <c r="F639" s="19" t="str">
        <f>IF('Lulusan MTs'!F639="","-",IF(LEN('Lulusan MTs'!F639)&lt;4,"Cek lagi","OK"))</f>
        <v>-</v>
      </c>
      <c r="G639" s="19" t="str">
        <f>IF('Lulusan MTs'!G639="","-",IF(LEN('Lulusan MTs'!G639)&lt;4,"Cek lagi","OK"))</f>
        <v>-</v>
      </c>
      <c r="H639" s="19" t="str">
        <f>IF('Lulusan MTs'!H639="","-",IF(LEN('Lulusan MTs'!H639)&lt;&gt;18,"Tidak valid",IF(VALUE('Lulusan MTs'!H639)&lt;0,"Cek lagi","OK")))</f>
        <v>-</v>
      </c>
      <c r="I639" s="19" t="str">
        <f>IF('Lulusan MTs'!I639="","-",IF(LEN('Lulusan MTs'!I639)&lt;&gt;10,"Tidak valid",IF(VALUE('Lulusan MTs'!I639)&lt;0,"Cek lagi","OK")))</f>
        <v>-</v>
      </c>
      <c r="J639" s="19" t="str">
        <f>IF('Lulusan MTs'!J639="","-",IF(LEN('Lulusan MTs'!J639)&lt;4,"Cek lagi","OK"))</f>
        <v>-</v>
      </c>
      <c r="K639" s="19" t="str">
        <f>IF('Lulusan MTs'!K639="","-",IF(LEN('Lulusan MTs'!K639)&lt;4,"Cek lagi","OK"))</f>
        <v>-</v>
      </c>
      <c r="L639" s="18" t="str">
        <f>IF('Lulusan MTs'!L639="","-",IF(VALUE(LEFT('Lulusan MTs'!L639,2))&gt;31,"Tanggal tidak valid",IF(VALUE(LEFT(RIGHT('Lulusan MTs'!L639,7),2))&gt;12,"Bulan tidak valid",IF(VALUE(RIGHT('Lulusan MTs'!L639,4))&gt;2003,"Umur terlalu tua",IF(VALUE(RIGHT('Lulusan MTs'!L639,4))&lt;1996,"Umur terlalu tua","OK")))))</f>
        <v>-</v>
      </c>
      <c r="M639" s="19" t="str">
        <f>IF('Lulusan MTs'!M639="","-",IF('Lulusan MTs'!M639="L","OK",IF('Lulusan MTs'!M639="P","OK","Tidak valid")))</f>
        <v>-</v>
      </c>
      <c r="N639" s="19" t="str">
        <f>IF('Lulusan MTs'!N639="","-",IF('Lulusan MTs'!N639&gt;400,"Tidak valid",IF('Lulusan MTs'!N639&lt;1,"Tidak valid","OK")))</f>
        <v>-</v>
      </c>
      <c r="O639" s="19" t="str">
        <f>IF('Lulusan MTs'!O639="","-",IF('Lulusan MTs'!O639&gt;100,"Tidak valid",IF('Lulusan MTs'!O639&lt;1,"Tidak valid","OK")))</f>
        <v>-</v>
      </c>
      <c r="P639" s="19" t="str">
        <f>IF('Lulusan MTs'!P639="","-",IF('Lulusan MTs'!P639&gt;6,"Cek lagi",IF('Lulusan MTs'!P639&lt;2,"Cek lagi","OK")))</f>
        <v>-</v>
      </c>
      <c r="Q639" s="19" t="str">
        <f>IF('Lulusan MTs'!Q639="","-",IF('Lulusan MTs'!Q639&gt;8,"Tidak valid",IF('Lulusan MTs'!Q639&lt;1,"Tidak valid","OK")))</f>
        <v>-</v>
      </c>
      <c r="R639" s="75" t="str">
        <f>IF('Lulusan MTs'!R639="","-",IF(LEN('Lulusan MTs'!R639)&lt;16,"Cek lagi","OK"))</f>
        <v>-</v>
      </c>
      <c r="S639" s="19" t="str">
        <f>IF('Lulusan MTs'!S639="","-",IF('Lulusan MTs'!S639&gt;6,"Tidak valid",IF('Lulusan MTs'!S639&lt;1,"Tidak valid","OK")))</f>
        <v>-</v>
      </c>
      <c r="T639" s="18" t="str">
        <f>IF('Lulusan MTs'!T639="","-",IF(VALUE(LEFT('Lulusan MTs'!T639,2))&gt;31,"Tanggal tidak valid",IF(VALUE(LEFT(RIGHT('Lulusan MTs'!T639,7),2))&gt;12,"Bulan tidak valid",IF(VALUE(RIGHT('Lulusan MTs'!T639,4))&lt;2010,"Cek lagi Tahun Masuk",IF(VALUE(RIGHT('Lulusan MTs'!T639,4))&gt;2014,"Cek lagi Tahun Masuk","OK")))))</f>
        <v>-</v>
      </c>
      <c r="U639" s="76" t="str">
        <f>IF('Lulusan MTs'!U639="","-",IF(LEN('Lulusan MTs'!U639)&lt;&gt;20,"Tidak valid","OK"))</f>
        <v>-</v>
      </c>
      <c r="V639" s="19" t="str">
        <f>IF('Lulusan MTs'!V639="","-",IF('Lulusan MTs'!V639&gt;3,"Tidak valid",IF('Lulusan MTs'!V639&lt;1,"Tidak valid","OK")))</f>
        <v>-</v>
      </c>
      <c r="W639" s="76" t="str">
        <f>IF('Lulusan MTs'!J639&lt;&gt;"",IF('Lulusan MTs'!W639="","Wajib Diisi","OK"),"-")</f>
        <v>-</v>
      </c>
      <c r="X639" s="76" t="str">
        <f>IF('Lulusan MTs'!J639&lt;&gt;"",IF('Lulusan MTs'!X639="","Wajib Diisi","OK"),"-")</f>
        <v>-</v>
      </c>
      <c r="Y639" s="18" t="str">
        <f>IF('Lulusan MTs'!Y639="","-",IF(VALUE(LEFT('Lulusan MTs'!Y639,2))&gt;31,"Tanggal tidak valid",IF(VALUE(LEFT(RIGHT('Lulusan MTs'!Y639,7),2))&gt;12,"Bulan tidak valid",IF(VALUE(RIGHT('Lulusan MTs'!Y639,4))&lt;&gt;2016,"Cek lagi Tahun Lulus","OK"))))</f>
        <v>-</v>
      </c>
      <c r="Z639" s="19" t="str">
        <f>IF('Lulusan MTs'!Z639="","-",IF('Lulusan MTs'!Z639&gt;100,"Tidak valid",IF('Lulusan MTs'!Z639&lt;1,"Tidak valid","OK")))</f>
        <v>-</v>
      </c>
      <c r="AA639" s="19" t="str">
        <f>IF('Lulusan MTs'!AA639="","-",IF('Lulusan MTs'!AA639&gt;100,"Tidak valid",IF('Lulusan MTs'!AA639&lt;1,"Tidak valid","OK")))</f>
        <v>-</v>
      </c>
      <c r="AB639" s="19" t="str">
        <f>IF('Lulusan MTs'!AB639="","-",IF('Lulusan MTs'!AB639&gt;100,"Tidak valid",IF('Lulusan MTs'!AB639&lt;1,"Tidak valid","OK")))</f>
        <v>-</v>
      </c>
      <c r="AC639" s="19" t="str">
        <f>IF('Lulusan MTs'!AC639="","-",IF('Lulusan MTs'!AC639&gt;100,"Tidak valid",IF('Lulusan MTs'!AC639&lt;1,"Tidak valid","OK")))</f>
        <v>-</v>
      </c>
      <c r="AD639" s="19" t="str">
        <f>IF('Lulusan MTs'!AD639="","-",IF('Lulusan MTs'!AD639&gt;100,"Tidak valid",IF('Lulusan MTs'!AD639&lt;1,"Tidak valid","OK")))</f>
        <v>-</v>
      </c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  <c r="AT639" s="20"/>
      <c r="AU639" s="20"/>
      <c r="AV639" s="20"/>
      <c r="AW639" s="20"/>
      <c r="AX639" s="20"/>
      <c r="AY639" s="20"/>
      <c r="AZ639" s="20"/>
      <c r="BA639" s="20"/>
      <c r="BB639" s="20"/>
      <c r="BC639" s="20"/>
      <c r="BD639" s="20"/>
      <c r="BE639" s="20"/>
      <c r="BF639" s="20"/>
      <c r="BG639" s="20"/>
      <c r="BH639" s="20"/>
      <c r="BI639" s="20"/>
      <c r="BJ639" s="20"/>
      <c r="BK639" s="20"/>
      <c r="BL639" s="20"/>
      <c r="BM639" s="20"/>
      <c r="BN639" s="20"/>
      <c r="BO639" s="20"/>
      <c r="BP639" s="20"/>
      <c r="BQ639" s="20"/>
      <c r="BR639" s="20"/>
      <c r="BS639" s="20"/>
      <c r="BT639" s="20"/>
      <c r="BU639" s="20"/>
      <c r="BV639" s="20"/>
      <c r="BW639" s="20"/>
      <c r="BX639" s="20"/>
      <c r="BY639" s="20"/>
      <c r="BZ639" s="20"/>
      <c r="CA639" s="20"/>
      <c r="CB639" s="20"/>
      <c r="CC639" s="20"/>
      <c r="CD639" s="20"/>
      <c r="CE639" s="20"/>
      <c r="CF639" s="20"/>
      <c r="CG639" s="20"/>
      <c r="CH639" s="20"/>
      <c r="CI639" s="20"/>
      <c r="CJ639" s="20"/>
      <c r="CK639" s="20"/>
      <c r="CL639" s="20"/>
      <c r="CM639" s="20"/>
      <c r="CN639" s="20"/>
      <c r="CO639" s="20"/>
      <c r="CP639" s="20"/>
      <c r="CQ639" s="20"/>
      <c r="CR639" s="20"/>
      <c r="CS639" s="20"/>
      <c r="CT639" s="20"/>
      <c r="CU639" s="20"/>
      <c r="CV639" s="20"/>
      <c r="CW639" s="20"/>
      <c r="CX639" s="20"/>
      <c r="CY639" s="20"/>
      <c r="CZ639" s="20"/>
      <c r="DA639" s="20"/>
      <c r="DB639" s="20"/>
      <c r="DC639" s="20"/>
      <c r="DD639" s="20"/>
      <c r="DE639" s="20"/>
      <c r="DF639" s="20"/>
      <c r="DG639" s="20"/>
      <c r="DH639" s="20"/>
      <c r="DI639" s="20"/>
      <c r="DJ639" s="20"/>
      <c r="DK639" s="20"/>
      <c r="DL639" s="20"/>
      <c r="DM639" s="20"/>
      <c r="DN639" s="20"/>
      <c r="DO639" s="20"/>
      <c r="DP639" s="20"/>
      <c r="DQ639" s="20"/>
      <c r="DR639" s="20"/>
      <c r="DS639" s="20"/>
      <c r="DT639" s="20"/>
      <c r="DU639" s="20"/>
      <c r="DV639" s="20"/>
      <c r="DW639" s="20"/>
      <c r="DX639" s="20"/>
      <c r="DY639" s="20"/>
      <c r="DZ639" s="20"/>
      <c r="EA639" s="20"/>
      <c r="EB639" s="20"/>
      <c r="EC639" s="20"/>
      <c r="ED639" s="20"/>
      <c r="EE639" s="20"/>
      <c r="EF639" s="20"/>
      <c r="EG639" s="20"/>
      <c r="EH639" s="20"/>
      <c r="EI639" s="20"/>
      <c r="EJ639" s="20"/>
      <c r="EK639" s="20"/>
      <c r="EL639" s="20"/>
      <c r="EM639" s="20"/>
      <c r="EN639" s="20"/>
      <c r="EO639" s="20"/>
      <c r="EP639" s="20"/>
      <c r="EQ639" s="20"/>
      <c r="ER639" s="20"/>
      <c r="ES639" s="20"/>
      <c r="ET639" s="20"/>
      <c r="EU639" s="20"/>
      <c r="EV639" s="20"/>
      <c r="EW639" s="20"/>
      <c r="EX639" s="20"/>
      <c r="EY639" s="20"/>
      <c r="EZ639" s="20"/>
      <c r="FA639" s="20"/>
      <c r="FB639" s="20"/>
      <c r="FC639" s="20"/>
      <c r="FD639" s="20"/>
      <c r="FE639" s="20"/>
      <c r="FF639" s="20"/>
      <c r="FG639" s="20"/>
      <c r="FH639" s="20"/>
      <c r="FI639" s="20"/>
      <c r="FJ639" s="20"/>
      <c r="FK639" s="20"/>
      <c r="FL639" s="20"/>
      <c r="FM639" s="20"/>
      <c r="FN639" s="20"/>
      <c r="FO639" s="20"/>
      <c r="FP639" s="20"/>
      <c r="FQ639" s="20"/>
      <c r="FR639" s="20"/>
      <c r="FS639" s="20"/>
      <c r="FT639" s="20"/>
      <c r="FU639" s="20"/>
      <c r="FV639" s="20"/>
      <c r="FW639" s="20"/>
      <c r="FX639" s="20"/>
      <c r="FY639" s="20"/>
      <c r="FZ639" s="20"/>
      <c r="GA639" s="20"/>
      <c r="GB639" s="20"/>
      <c r="GC639" s="20"/>
      <c r="GD639" s="20"/>
      <c r="GE639" s="20"/>
      <c r="GF639" s="20"/>
      <c r="GG639" s="20"/>
      <c r="GH639" s="20"/>
      <c r="GI639" s="20"/>
      <c r="GJ639" s="20"/>
      <c r="GK639" s="20"/>
      <c r="GL639" s="20"/>
      <c r="GM639" s="20"/>
      <c r="GN639" s="20"/>
      <c r="GO639" s="20"/>
      <c r="GP639" s="20"/>
      <c r="GQ639" s="20"/>
      <c r="GR639" s="20"/>
      <c r="GS639" s="20"/>
      <c r="GT639" s="20"/>
      <c r="GU639" s="20"/>
      <c r="GV639" s="20"/>
      <c r="GW639" s="20"/>
      <c r="GX639" s="20"/>
      <c r="GY639" s="20"/>
      <c r="GZ639" s="20"/>
      <c r="HA639" s="20"/>
      <c r="HB639" s="20"/>
      <c r="HC639" s="20"/>
      <c r="HD639" s="20"/>
      <c r="HE639" s="20"/>
      <c r="HF639" s="20"/>
      <c r="HG639" s="20"/>
      <c r="HH639" s="20"/>
      <c r="HI639" s="20"/>
      <c r="HJ639" s="20"/>
      <c r="HK639" s="20"/>
      <c r="HL639" s="20"/>
      <c r="HM639" s="20"/>
      <c r="HN639" s="20"/>
      <c r="HO639" s="20"/>
      <c r="HP639" s="20"/>
      <c r="HQ639" s="20"/>
      <c r="HR639" s="20"/>
      <c r="HS639" s="20"/>
      <c r="HT639" s="20"/>
      <c r="HU639" s="20"/>
      <c r="HV639" s="20"/>
      <c r="HW639" s="20"/>
      <c r="HX639" s="20"/>
      <c r="HY639" s="20"/>
    </row>
    <row r="640" spans="1:233" s="21" customFormat="1" ht="15" customHeight="1" x14ac:dyDescent="0.2">
      <c r="A640" s="18" t="str">
        <f>IF('Lulusan MTs'!A640="","-",IF(LEN('Lulusan MTs'!A640)&lt;&gt;12,"Tidak valid","OK"))</f>
        <v>-</v>
      </c>
      <c r="B640" s="19" t="str">
        <f>IF('Lulusan MTs'!B640="","-",IF(LEN('Lulusan MTs'!B640)&lt;5,"Cek lagi","OK"))</f>
        <v>-</v>
      </c>
      <c r="C640" s="19" t="str">
        <f>IF('Lulusan MTs'!C640="","-",IF('Lulusan MTs'!C640="MTsN","OK",IF('Lulusan MTs'!C640="MTsS","OK","Tidak valid")))</f>
        <v>-</v>
      </c>
      <c r="D640" s="19" t="str">
        <f>IF('Lulusan MTs'!D640="","-",IF(LEN('Lulusan MTs'!D640)&lt;5,"Cek lagi","OK"))</f>
        <v>-</v>
      </c>
      <c r="E640" s="19" t="str">
        <f>IF('Lulusan MTs'!E640="","-",IF(LEN('Lulusan MTs'!E640)&lt;4,"Cek lagi","OK"))</f>
        <v>-</v>
      </c>
      <c r="F640" s="19" t="str">
        <f>IF('Lulusan MTs'!F640="","-",IF(LEN('Lulusan MTs'!F640)&lt;4,"Cek lagi","OK"))</f>
        <v>-</v>
      </c>
      <c r="G640" s="19" t="str">
        <f>IF('Lulusan MTs'!G640="","-",IF(LEN('Lulusan MTs'!G640)&lt;4,"Cek lagi","OK"))</f>
        <v>-</v>
      </c>
      <c r="H640" s="19" t="str">
        <f>IF('Lulusan MTs'!H640="","-",IF(LEN('Lulusan MTs'!H640)&lt;&gt;18,"Tidak valid",IF(VALUE('Lulusan MTs'!H640)&lt;0,"Cek lagi","OK")))</f>
        <v>-</v>
      </c>
      <c r="I640" s="19" t="str">
        <f>IF('Lulusan MTs'!I640="","-",IF(LEN('Lulusan MTs'!I640)&lt;&gt;10,"Tidak valid",IF(VALUE('Lulusan MTs'!I640)&lt;0,"Cek lagi","OK")))</f>
        <v>-</v>
      </c>
      <c r="J640" s="19" t="str">
        <f>IF('Lulusan MTs'!J640="","-",IF(LEN('Lulusan MTs'!J640)&lt;4,"Cek lagi","OK"))</f>
        <v>-</v>
      </c>
      <c r="K640" s="19" t="str">
        <f>IF('Lulusan MTs'!K640="","-",IF(LEN('Lulusan MTs'!K640)&lt;4,"Cek lagi","OK"))</f>
        <v>-</v>
      </c>
      <c r="L640" s="18" t="str">
        <f>IF('Lulusan MTs'!L640="","-",IF(VALUE(LEFT('Lulusan MTs'!L640,2))&gt;31,"Tanggal tidak valid",IF(VALUE(LEFT(RIGHT('Lulusan MTs'!L640,7),2))&gt;12,"Bulan tidak valid",IF(VALUE(RIGHT('Lulusan MTs'!L640,4))&gt;2003,"Umur terlalu tua",IF(VALUE(RIGHT('Lulusan MTs'!L640,4))&lt;1996,"Umur terlalu tua","OK")))))</f>
        <v>-</v>
      </c>
      <c r="M640" s="19" t="str">
        <f>IF('Lulusan MTs'!M640="","-",IF('Lulusan MTs'!M640="L","OK",IF('Lulusan MTs'!M640="P","OK","Tidak valid")))</f>
        <v>-</v>
      </c>
      <c r="N640" s="19" t="str">
        <f>IF('Lulusan MTs'!N640="","-",IF('Lulusan MTs'!N640&gt;400,"Tidak valid",IF('Lulusan MTs'!N640&lt;1,"Tidak valid","OK")))</f>
        <v>-</v>
      </c>
      <c r="O640" s="19" t="str">
        <f>IF('Lulusan MTs'!O640="","-",IF('Lulusan MTs'!O640&gt;100,"Tidak valid",IF('Lulusan MTs'!O640&lt;1,"Tidak valid","OK")))</f>
        <v>-</v>
      </c>
      <c r="P640" s="19" t="str">
        <f>IF('Lulusan MTs'!P640="","-",IF('Lulusan MTs'!P640&gt;6,"Cek lagi",IF('Lulusan MTs'!P640&lt;2,"Cek lagi","OK")))</f>
        <v>-</v>
      </c>
      <c r="Q640" s="19" t="str">
        <f>IF('Lulusan MTs'!Q640="","-",IF('Lulusan MTs'!Q640&gt;8,"Tidak valid",IF('Lulusan MTs'!Q640&lt;1,"Tidak valid","OK")))</f>
        <v>-</v>
      </c>
      <c r="R640" s="75" t="str">
        <f>IF('Lulusan MTs'!R640="","-",IF(LEN('Lulusan MTs'!R640)&lt;16,"Cek lagi","OK"))</f>
        <v>-</v>
      </c>
      <c r="S640" s="19" t="str">
        <f>IF('Lulusan MTs'!S640="","-",IF('Lulusan MTs'!S640&gt;6,"Tidak valid",IF('Lulusan MTs'!S640&lt;1,"Tidak valid","OK")))</f>
        <v>-</v>
      </c>
      <c r="T640" s="18" t="str">
        <f>IF('Lulusan MTs'!T640="","-",IF(VALUE(LEFT('Lulusan MTs'!T640,2))&gt;31,"Tanggal tidak valid",IF(VALUE(LEFT(RIGHT('Lulusan MTs'!T640,7),2))&gt;12,"Bulan tidak valid",IF(VALUE(RIGHT('Lulusan MTs'!T640,4))&lt;2010,"Cek lagi Tahun Masuk",IF(VALUE(RIGHT('Lulusan MTs'!T640,4))&gt;2014,"Cek lagi Tahun Masuk","OK")))))</f>
        <v>-</v>
      </c>
      <c r="U640" s="76" t="str">
        <f>IF('Lulusan MTs'!U640="","-",IF(LEN('Lulusan MTs'!U640)&lt;&gt;20,"Tidak valid","OK"))</f>
        <v>-</v>
      </c>
      <c r="V640" s="19" t="str">
        <f>IF('Lulusan MTs'!V640="","-",IF('Lulusan MTs'!V640&gt;3,"Tidak valid",IF('Lulusan MTs'!V640&lt;1,"Tidak valid","OK")))</f>
        <v>-</v>
      </c>
      <c r="W640" s="76" t="str">
        <f>IF('Lulusan MTs'!J640&lt;&gt;"",IF('Lulusan MTs'!W640="","Wajib Diisi","OK"),"-")</f>
        <v>-</v>
      </c>
      <c r="X640" s="76" t="str">
        <f>IF('Lulusan MTs'!J640&lt;&gt;"",IF('Lulusan MTs'!X640="","Wajib Diisi","OK"),"-")</f>
        <v>-</v>
      </c>
      <c r="Y640" s="18" t="str">
        <f>IF('Lulusan MTs'!Y640="","-",IF(VALUE(LEFT('Lulusan MTs'!Y640,2))&gt;31,"Tanggal tidak valid",IF(VALUE(LEFT(RIGHT('Lulusan MTs'!Y640,7),2))&gt;12,"Bulan tidak valid",IF(VALUE(RIGHT('Lulusan MTs'!Y640,4))&lt;&gt;2016,"Cek lagi Tahun Lulus","OK"))))</f>
        <v>-</v>
      </c>
      <c r="Z640" s="19" t="str">
        <f>IF('Lulusan MTs'!Z640="","-",IF('Lulusan MTs'!Z640&gt;100,"Tidak valid",IF('Lulusan MTs'!Z640&lt;1,"Tidak valid","OK")))</f>
        <v>-</v>
      </c>
      <c r="AA640" s="19" t="str">
        <f>IF('Lulusan MTs'!AA640="","-",IF('Lulusan MTs'!AA640&gt;100,"Tidak valid",IF('Lulusan MTs'!AA640&lt;1,"Tidak valid","OK")))</f>
        <v>-</v>
      </c>
      <c r="AB640" s="19" t="str">
        <f>IF('Lulusan MTs'!AB640="","-",IF('Lulusan MTs'!AB640&gt;100,"Tidak valid",IF('Lulusan MTs'!AB640&lt;1,"Tidak valid","OK")))</f>
        <v>-</v>
      </c>
      <c r="AC640" s="19" t="str">
        <f>IF('Lulusan MTs'!AC640="","-",IF('Lulusan MTs'!AC640&gt;100,"Tidak valid",IF('Lulusan MTs'!AC640&lt;1,"Tidak valid","OK")))</f>
        <v>-</v>
      </c>
      <c r="AD640" s="19" t="str">
        <f>IF('Lulusan MTs'!AD640="","-",IF('Lulusan MTs'!AD640&gt;100,"Tidak valid",IF('Lulusan MTs'!AD640&lt;1,"Tidak valid","OK")))</f>
        <v>-</v>
      </c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  <c r="AT640" s="20"/>
      <c r="AU640" s="20"/>
      <c r="AV640" s="20"/>
      <c r="AW640" s="20"/>
      <c r="AX640" s="20"/>
      <c r="AY640" s="20"/>
      <c r="AZ640" s="20"/>
      <c r="BA640" s="20"/>
      <c r="BB640" s="20"/>
      <c r="BC640" s="20"/>
      <c r="BD640" s="20"/>
      <c r="BE640" s="20"/>
      <c r="BF640" s="20"/>
      <c r="BG640" s="20"/>
      <c r="BH640" s="20"/>
      <c r="BI640" s="20"/>
      <c r="BJ640" s="20"/>
      <c r="BK640" s="20"/>
      <c r="BL640" s="20"/>
      <c r="BM640" s="20"/>
      <c r="BN640" s="20"/>
      <c r="BO640" s="20"/>
      <c r="BP640" s="20"/>
      <c r="BQ640" s="20"/>
      <c r="BR640" s="20"/>
      <c r="BS640" s="20"/>
      <c r="BT640" s="20"/>
      <c r="BU640" s="20"/>
      <c r="BV640" s="20"/>
      <c r="BW640" s="20"/>
      <c r="BX640" s="20"/>
      <c r="BY640" s="20"/>
      <c r="BZ640" s="20"/>
      <c r="CA640" s="20"/>
      <c r="CB640" s="20"/>
      <c r="CC640" s="20"/>
      <c r="CD640" s="20"/>
      <c r="CE640" s="20"/>
      <c r="CF640" s="20"/>
      <c r="CG640" s="20"/>
      <c r="CH640" s="20"/>
      <c r="CI640" s="20"/>
      <c r="CJ640" s="20"/>
      <c r="CK640" s="20"/>
      <c r="CL640" s="20"/>
      <c r="CM640" s="20"/>
      <c r="CN640" s="20"/>
      <c r="CO640" s="20"/>
      <c r="CP640" s="20"/>
      <c r="CQ640" s="20"/>
      <c r="CR640" s="20"/>
      <c r="CS640" s="20"/>
      <c r="CT640" s="20"/>
      <c r="CU640" s="20"/>
      <c r="CV640" s="20"/>
      <c r="CW640" s="20"/>
      <c r="CX640" s="20"/>
      <c r="CY640" s="20"/>
      <c r="CZ640" s="20"/>
      <c r="DA640" s="20"/>
      <c r="DB640" s="20"/>
      <c r="DC640" s="20"/>
      <c r="DD640" s="20"/>
      <c r="DE640" s="20"/>
      <c r="DF640" s="20"/>
      <c r="DG640" s="20"/>
      <c r="DH640" s="20"/>
      <c r="DI640" s="20"/>
      <c r="DJ640" s="20"/>
      <c r="DK640" s="20"/>
      <c r="DL640" s="20"/>
      <c r="DM640" s="20"/>
      <c r="DN640" s="20"/>
      <c r="DO640" s="20"/>
      <c r="DP640" s="20"/>
      <c r="DQ640" s="20"/>
      <c r="DR640" s="20"/>
      <c r="DS640" s="20"/>
      <c r="DT640" s="20"/>
      <c r="DU640" s="20"/>
      <c r="DV640" s="20"/>
      <c r="DW640" s="20"/>
      <c r="DX640" s="20"/>
      <c r="DY640" s="20"/>
      <c r="DZ640" s="20"/>
      <c r="EA640" s="20"/>
      <c r="EB640" s="20"/>
      <c r="EC640" s="20"/>
      <c r="ED640" s="20"/>
      <c r="EE640" s="20"/>
      <c r="EF640" s="20"/>
      <c r="EG640" s="20"/>
      <c r="EH640" s="20"/>
      <c r="EI640" s="20"/>
      <c r="EJ640" s="20"/>
      <c r="EK640" s="20"/>
      <c r="EL640" s="20"/>
      <c r="EM640" s="20"/>
      <c r="EN640" s="20"/>
      <c r="EO640" s="20"/>
      <c r="EP640" s="20"/>
      <c r="EQ640" s="20"/>
      <c r="ER640" s="20"/>
      <c r="ES640" s="20"/>
      <c r="ET640" s="20"/>
      <c r="EU640" s="20"/>
      <c r="EV640" s="20"/>
      <c r="EW640" s="20"/>
      <c r="EX640" s="20"/>
      <c r="EY640" s="20"/>
      <c r="EZ640" s="20"/>
      <c r="FA640" s="20"/>
      <c r="FB640" s="20"/>
      <c r="FC640" s="20"/>
      <c r="FD640" s="20"/>
      <c r="FE640" s="20"/>
      <c r="FF640" s="20"/>
      <c r="FG640" s="20"/>
      <c r="FH640" s="20"/>
      <c r="FI640" s="20"/>
      <c r="FJ640" s="20"/>
      <c r="FK640" s="20"/>
      <c r="FL640" s="20"/>
      <c r="FM640" s="20"/>
      <c r="FN640" s="20"/>
      <c r="FO640" s="20"/>
      <c r="FP640" s="20"/>
      <c r="FQ640" s="20"/>
      <c r="FR640" s="20"/>
      <c r="FS640" s="20"/>
      <c r="FT640" s="20"/>
      <c r="FU640" s="20"/>
      <c r="FV640" s="20"/>
      <c r="FW640" s="20"/>
      <c r="FX640" s="20"/>
      <c r="FY640" s="20"/>
      <c r="FZ640" s="20"/>
      <c r="GA640" s="20"/>
      <c r="GB640" s="20"/>
      <c r="GC640" s="20"/>
      <c r="GD640" s="20"/>
      <c r="GE640" s="20"/>
      <c r="GF640" s="20"/>
      <c r="GG640" s="20"/>
      <c r="GH640" s="20"/>
      <c r="GI640" s="20"/>
      <c r="GJ640" s="20"/>
      <c r="GK640" s="20"/>
      <c r="GL640" s="20"/>
      <c r="GM640" s="20"/>
      <c r="GN640" s="20"/>
      <c r="GO640" s="20"/>
      <c r="GP640" s="20"/>
      <c r="GQ640" s="20"/>
      <c r="GR640" s="20"/>
      <c r="GS640" s="20"/>
      <c r="GT640" s="20"/>
      <c r="GU640" s="20"/>
      <c r="GV640" s="20"/>
      <c r="GW640" s="20"/>
      <c r="GX640" s="20"/>
      <c r="GY640" s="20"/>
      <c r="GZ640" s="20"/>
      <c r="HA640" s="20"/>
      <c r="HB640" s="20"/>
      <c r="HC640" s="20"/>
      <c r="HD640" s="20"/>
      <c r="HE640" s="20"/>
      <c r="HF640" s="20"/>
      <c r="HG640" s="20"/>
      <c r="HH640" s="20"/>
      <c r="HI640" s="20"/>
      <c r="HJ640" s="20"/>
      <c r="HK640" s="20"/>
      <c r="HL640" s="20"/>
      <c r="HM640" s="20"/>
      <c r="HN640" s="20"/>
      <c r="HO640" s="20"/>
      <c r="HP640" s="20"/>
      <c r="HQ640" s="20"/>
      <c r="HR640" s="20"/>
      <c r="HS640" s="20"/>
      <c r="HT640" s="20"/>
      <c r="HU640" s="20"/>
      <c r="HV640" s="20"/>
      <c r="HW640" s="20"/>
      <c r="HX640" s="20"/>
      <c r="HY640" s="20"/>
    </row>
    <row r="641" spans="1:233" s="21" customFormat="1" ht="15" customHeight="1" x14ac:dyDescent="0.2">
      <c r="A641" s="18" t="str">
        <f>IF('Lulusan MTs'!A641="","-",IF(LEN('Lulusan MTs'!A641)&lt;&gt;12,"Tidak valid","OK"))</f>
        <v>-</v>
      </c>
      <c r="B641" s="19" t="str">
        <f>IF('Lulusan MTs'!B641="","-",IF(LEN('Lulusan MTs'!B641)&lt;5,"Cek lagi","OK"))</f>
        <v>-</v>
      </c>
      <c r="C641" s="19" t="str">
        <f>IF('Lulusan MTs'!C641="","-",IF('Lulusan MTs'!C641="MTsN","OK",IF('Lulusan MTs'!C641="MTsS","OK","Tidak valid")))</f>
        <v>-</v>
      </c>
      <c r="D641" s="19" t="str">
        <f>IF('Lulusan MTs'!D641="","-",IF(LEN('Lulusan MTs'!D641)&lt;5,"Cek lagi","OK"))</f>
        <v>-</v>
      </c>
      <c r="E641" s="19" t="str">
        <f>IF('Lulusan MTs'!E641="","-",IF(LEN('Lulusan MTs'!E641)&lt;4,"Cek lagi","OK"))</f>
        <v>-</v>
      </c>
      <c r="F641" s="19" t="str">
        <f>IF('Lulusan MTs'!F641="","-",IF(LEN('Lulusan MTs'!F641)&lt;4,"Cek lagi","OK"))</f>
        <v>-</v>
      </c>
      <c r="G641" s="19" t="str">
        <f>IF('Lulusan MTs'!G641="","-",IF(LEN('Lulusan MTs'!G641)&lt;4,"Cek lagi","OK"))</f>
        <v>-</v>
      </c>
      <c r="H641" s="19" t="str">
        <f>IF('Lulusan MTs'!H641="","-",IF(LEN('Lulusan MTs'!H641)&lt;&gt;18,"Tidak valid",IF(VALUE('Lulusan MTs'!H641)&lt;0,"Cek lagi","OK")))</f>
        <v>-</v>
      </c>
      <c r="I641" s="19" t="str">
        <f>IF('Lulusan MTs'!I641="","-",IF(LEN('Lulusan MTs'!I641)&lt;&gt;10,"Tidak valid",IF(VALUE('Lulusan MTs'!I641)&lt;0,"Cek lagi","OK")))</f>
        <v>-</v>
      </c>
      <c r="J641" s="19" t="str">
        <f>IF('Lulusan MTs'!J641="","-",IF(LEN('Lulusan MTs'!J641)&lt;4,"Cek lagi","OK"))</f>
        <v>-</v>
      </c>
      <c r="K641" s="19" t="str">
        <f>IF('Lulusan MTs'!K641="","-",IF(LEN('Lulusan MTs'!K641)&lt;4,"Cek lagi","OK"))</f>
        <v>-</v>
      </c>
      <c r="L641" s="18" t="str">
        <f>IF('Lulusan MTs'!L641="","-",IF(VALUE(LEFT('Lulusan MTs'!L641,2))&gt;31,"Tanggal tidak valid",IF(VALUE(LEFT(RIGHT('Lulusan MTs'!L641,7),2))&gt;12,"Bulan tidak valid",IF(VALUE(RIGHT('Lulusan MTs'!L641,4))&gt;2003,"Umur terlalu tua",IF(VALUE(RIGHT('Lulusan MTs'!L641,4))&lt;1996,"Umur terlalu tua","OK")))))</f>
        <v>-</v>
      </c>
      <c r="M641" s="19" t="str">
        <f>IF('Lulusan MTs'!M641="","-",IF('Lulusan MTs'!M641="L","OK",IF('Lulusan MTs'!M641="P","OK","Tidak valid")))</f>
        <v>-</v>
      </c>
      <c r="N641" s="19" t="str">
        <f>IF('Lulusan MTs'!N641="","-",IF('Lulusan MTs'!N641&gt;400,"Tidak valid",IF('Lulusan MTs'!N641&lt;1,"Tidak valid","OK")))</f>
        <v>-</v>
      </c>
      <c r="O641" s="19" t="str">
        <f>IF('Lulusan MTs'!O641="","-",IF('Lulusan MTs'!O641&gt;100,"Tidak valid",IF('Lulusan MTs'!O641&lt;1,"Tidak valid","OK")))</f>
        <v>-</v>
      </c>
      <c r="P641" s="19" t="str">
        <f>IF('Lulusan MTs'!P641="","-",IF('Lulusan MTs'!P641&gt;6,"Cek lagi",IF('Lulusan MTs'!P641&lt;2,"Cek lagi","OK")))</f>
        <v>-</v>
      </c>
      <c r="Q641" s="19" t="str">
        <f>IF('Lulusan MTs'!Q641="","-",IF('Lulusan MTs'!Q641&gt;8,"Tidak valid",IF('Lulusan MTs'!Q641&lt;1,"Tidak valid","OK")))</f>
        <v>-</v>
      </c>
      <c r="R641" s="75" t="str">
        <f>IF('Lulusan MTs'!R641="","-",IF(LEN('Lulusan MTs'!R641)&lt;16,"Cek lagi","OK"))</f>
        <v>-</v>
      </c>
      <c r="S641" s="19" t="str">
        <f>IF('Lulusan MTs'!S641="","-",IF('Lulusan MTs'!S641&gt;6,"Tidak valid",IF('Lulusan MTs'!S641&lt;1,"Tidak valid","OK")))</f>
        <v>-</v>
      </c>
      <c r="T641" s="18" t="str">
        <f>IF('Lulusan MTs'!T641="","-",IF(VALUE(LEFT('Lulusan MTs'!T641,2))&gt;31,"Tanggal tidak valid",IF(VALUE(LEFT(RIGHT('Lulusan MTs'!T641,7),2))&gt;12,"Bulan tidak valid",IF(VALUE(RIGHT('Lulusan MTs'!T641,4))&lt;2010,"Cek lagi Tahun Masuk",IF(VALUE(RIGHT('Lulusan MTs'!T641,4))&gt;2014,"Cek lagi Tahun Masuk","OK")))))</f>
        <v>-</v>
      </c>
      <c r="U641" s="76" t="str">
        <f>IF('Lulusan MTs'!U641="","-",IF(LEN('Lulusan MTs'!U641)&lt;&gt;20,"Tidak valid","OK"))</f>
        <v>-</v>
      </c>
      <c r="V641" s="19" t="str">
        <f>IF('Lulusan MTs'!V641="","-",IF('Lulusan MTs'!V641&gt;3,"Tidak valid",IF('Lulusan MTs'!V641&lt;1,"Tidak valid","OK")))</f>
        <v>-</v>
      </c>
      <c r="W641" s="76" t="str">
        <f>IF('Lulusan MTs'!J641&lt;&gt;"",IF('Lulusan MTs'!W641="","Wajib Diisi","OK"),"-")</f>
        <v>-</v>
      </c>
      <c r="X641" s="76" t="str">
        <f>IF('Lulusan MTs'!J641&lt;&gt;"",IF('Lulusan MTs'!X641="","Wajib Diisi","OK"),"-")</f>
        <v>-</v>
      </c>
      <c r="Y641" s="18" t="str">
        <f>IF('Lulusan MTs'!Y641="","-",IF(VALUE(LEFT('Lulusan MTs'!Y641,2))&gt;31,"Tanggal tidak valid",IF(VALUE(LEFT(RIGHT('Lulusan MTs'!Y641,7),2))&gt;12,"Bulan tidak valid",IF(VALUE(RIGHT('Lulusan MTs'!Y641,4))&lt;&gt;2016,"Cek lagi Tahun Lulus","OK"))))</f>
        <v>-</v>
      </c>
      <c r="Z641" s="19" t="str">
        <f>IF('Lulusan MTs'!Z641="","-",IF('Lulusan MTs'!Z641&gt;100,"Tidak valid",IF('Lulusan MTs'!Z641&lt;1,"Tidak valid","OK")))</f>
        <v>-</v>
      </c>
      <c r="AA641" s="19" t="str">
        <f>IF('Lulusan MTs'!AA641="","-",IF('Lulusan MTs'!AA641&gt;100,"Tidak valid",IF('Lulusan MTs'!AA641&lt;1,"Tidak valid","OK")))</f>
        <v>-</v>
      </c>
      <c r="AB641" s="19" t="str">
        <f>IF('Lulusan MTs'!AB641="","-",IF('Lulusan MTs'!AB641&gt;100,"Tidak valid",IF('Lulusan MTs'!AB641&lt;1,"Tidak valid","OK")))</f>
        <v>-</v>
      </c>
      <c r="AC641" s="19" t="str">
        <f>IF('Lulusan MTs'!AC641="","-",IF('Lulusan MTs'!AC641&gt;100,"Tidak valid",IF('Lulusan MTs'!AC641&lt;1,"Tidak valid","OK")))</f>
        <v>-</v>
      </c>
      <c r="AD641" s="19" t="str">
        <f>IF('Lulusan MTs'!AD641="","-",IF('Lulusan MTs'!AD641&gt;100,"Tidak valid",IF('Lulusan MTs'!AD641&lt;1,"Tidak valid","OK")))</f>
        <v>-</v>
      </c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  <c r="AT641" s="20"/>
      <c r="AU641" s="20"/>
      <c r="AV641" s="20"/>
      <c r="AW641" s="20"/>
      <c r="AX641" s="20"/>
      <c r="AY641" s="20"/>
      <c r="AZ641" s="20"/>
      <c r="BA641" s="20"/>
      <c r="BB641" s="20"/>
      <c r="BC641" s="20"/>
      <c r="BD641" s="20"/>
      <c r="BE641" s="20"/>
      <c r="BF641" s="20"/>
      <c r="BG641" s="20"/>
      <c r="BH641" s="20"/>
      <c r="BI641" s="20"/>
      <c r="BJ641" s="20"/>
      <c r="BK641" s="20"/>
      <c r="BL641" s="20"/>
      <c r="BM641" s="20"/>
      <c r="BN641" s="20"/>
      <c r="BO641" s="20"/>
      <c r="BP641" s="20"/>
      <c r="BQ641" s="20"/>
      <c r="BR641" s="20"/>
      <c r="BS641" s="20"/>
      <c r="BT641" s="20"/>
      <c r="BU641" s="20"/>
      <c r="BV641" s="20"/>
      <c r="BW641" s="20"/>
      <c r="BX641" s="20"/>
      <c r="BY641" s="20"/>
      <c r="BZ641" s="20"/>
      <c r="CA641" s="20"/>
      <c r="CB641" s="20"/>
      <c r="CC641" s="20"/>
      <c r="CD641" s="20"/>
      <c r="CE641" s="20"/>
      <c r="CF641" s="20"/>
      <c r="CG641" s="20"/>
      <c r="CH641" s="20"/>
      <c r="CI641" s="20"/>
      <c r="CJ641" s="20"/>
      <c r="CK641" s="20"/>
      <c r="CL641" s="20"/>
      <c r="CM641" s="20"/>
      <c r="CN641" s="20"/>
      <c r="CO641" s="20"/>
      <c r="CP641" s="20"/>
      <c r="CQ641" s="20"/>
      <c r="CR641" s="20"/>
      <c r="CS641" s="20"/>
      <c r="CT641" s="20"/>
      <c r="CU641" s="20"/>
      <c r="CV641" s="20"/>
      <c r="CW641" s="20"/>
      <c r="CX641" s="20"/>
      <c r="CY641" s="20"/>
      <c r="CZ641" s="20"/>
      <c r="DA641" s="20"/>
      <c r="DB641" s="20"/>
      <c r="DC641" s="20"/>
      <c r="DD641" s="20"/>
      <c r="DE641" s="20"/>
      <c r="DF641" s="20"/>
      <c r="DG641" s="20"/>
      <c r="DH641" s="20"/>
      <c r="DI641" s="20"/>
      <c r="DJ641" s="20"/>
      <c r="DK641" s="20"/>
      <c r="DL641" s="20"/>
      <c r="DM641" s="20"/>
      <c r="DN641" s="20"/>
      <c r="DO641" s="20"/>
      <c r="DP641" s="20"/>
      <c r="DQ641" s="20"/>
      <c r="DR641" s="20"/>
      <c r="DS641" s="20"/>
      <c r="DT641" s="20"/>
      <c r="DU641" s="20"/>
      <c r="DV641" s="20"/>
      <c r="DW641" s="20"/>
      <c r="DX641" s="20"/>
      <c r="DY641" s="20"/>
      <c r="DZ641" s="20"/>
      <c r="EA641" s="20"/>
      <c r="EB641" s="20"/>
      <c r="EC641" s="20"/>
      <c r="ED641" s="20"/>
      <c r="EE641" s="20"/>
      <c r="EF641" s="20"/>
      <c r="EG641" s="20"/>
      <c r="EH641" s="20"/>
      <c r="EI641" s="20"/>
      <c r="EJ641" s="20"/>
      <c r="EK641" s="20"/>
      <c r="EL641" s="20"/>
      <c r="EM641" s="20"/>
      <c r="EN641" s="20"/>
      <c r="EO641" s="20"/>
      <c r="EP641" s="20"/>
      <c r="EQ641" s="20"/>
      <c r="ER641" s="20"/>
      <c r="ES641" s="20"/>
      <c r="ET641" s="20"/>
      <c r="EU641" s="20"/>
      <c r="EV641" s="20"/>
      <c r="EW641" s="20"/>
      <c r="EX641" s="20"/>
      <c r="EY641" s="20"/>
      <c r="EZ641" s="20"/>
      <c r="FA641" s="20"/>
      <c r="FB641" s="20"/>
      <c r="FC641" s="20"/>
      <c r="FD641" s="20"/>
      <c r="FE641" s="20"/>
      <c r="FF641" s="20"/>
      <c r="FG641" s="20"/>
      <c r="FH641" s="20"/>
      <c r="FI641" s="20"/>
      <c r="FJ641" s="20"/>
      <c r="FK641" s="20"/>
      <c r="FL641" s="20"/>
      <c r="FM641" s="20"/>
      <c r="FN641" s="20"/>
      <c r="FO641" s="20"/>
      <c r="FP641" s="20"/>
      <c r="FQ641" s="20"/>
      <c r="FR641" s="20"/>
      <c r="FS641" s="20"/>
      <c r="FT641" s="20"/>
      <c r="FU641" s="20"/>
      <c r="FV641" s="20"/>
      <c r="FW641" s="20"/>
      <c r="FX641" s="20"/>
      <c r="FY641" s="20"/>
      <c r="FZ641" s="20"/>
      <c r="GA641" s="20"/>
      <c r="GB641" s="20"/>
      <c r="GC641" s="20"/>
      <c r="GD641" s="20"/>
      <c r="GE641" s="20"/>
      <c r="GF641" s="20"/>
      <c r="GG641" s="20"/>
      <c r="GH641" s="20"/>
      <c r="GI641" s="20"/>
      <c r="GJ641" s="20"/>
      <c r="GK641" s="20"/>
      <c r="GL641" s="20"/>
      <c r="GM641" s="20"/>
      <c r="GN641" s="20"/>
      <c r="GO641" s="20"/>
      <c r="GP641" s="20"/>
      <c r="GQ641" s="20"/>
      <c r="GR641" s="20"/>
      <c r="GS641" s="20"/>
      <c r="GT641" s="20"/>
      <c r="GU641" s="20"/>
      <c r="GV641" s="20"/>
      <c r="GW641" s="20"/>
      <c r="GX641" s="20"/>
      <c r="GY641" s="20"/>
      <c r="GZ641" s="20"/>
      <c r="HA641" s="20"/>
      <c r="HB641" s="20"/>
      <c r="HC641" s="20"/>
      <c r="HD641" s="20"/>
      <c r="HE641" s="20"/>
      <c r="HF641" s="20"/>
      <c r="HG641" s="20"/>
      <c r="HH641" s="20"/>
      <c r="HI641" s="20"/>
      <c r="HJ641" s="20"/>
      <c r="HK641" s="20"/>
      <c r="HL641" s="20"/>
      <c r="HM641" s="20"/>
      <c r="HN641" s="20"/>
      <c r="HO641" s="20"/>
      <c r="HP641" s="20"/>
      <c r="HQ641" s="20"/>
      <c r="HR641" s="20"/>
      <c r="HS641" s="20"/>
      <c r="HT641" s="20"/>
      <c r="HU641" s="20"/>
      <c r="HV641" s="20"/>
      <c r="HW641" s="20"/>
      <c r="HX641" s="20"/>
      <c r="HY641" s="20"/>
    </row>
    <row r="642" spans="1:233" s="21" customFormat="1" ht="15" customHeight="1" x14ac:dyDescent="0.2">
      <c r="A642" s="18" t="str">
        <f>IF('Lulusan MTs'!A642="","-",IF(LEN('Lulusan MTs'!A642)&lt;&gt;12,"Tidak valid","OK"))</f>
        <v>-</v>
      </c>
      <c r="B642" s="19" t="str">
        <f>IF('Lulusan MTs'!B642="","-",IF(LEN('Lulusan MTs'!B642)&lt;5,"Cek lagi","OK"))</f>
        <v>-</v>
      </c>
      <c r="C642" s="19" t="str">
        <f>IF('Lulusan MTs'!C642="","-",IF('Lulusan MTs'!C642="MTsN","OK",IF('Lulusan MTs'!C642="MTsS","OK","Tidak valid")))</f>
        <v>-</v>
      </c>
      <c r="D642" s="19" t="str">
        <f>IF('Lulusan MTs'!D642="","-",IF(LEN('Lulusan MTs'!D642)&lt;5,"Cek lagi","OK"))</f>
        <v>-</v>
      </c>
      <c r="E642" s="19" t="str">
        <f>IF('Lulusan MTs'!E642="","-",IF(LEN('Lulusan MTs'!E642)&lt;4,"Cek lagi","OK"))</f>
        <v>-</v>
      </c>
      <c r="F642" s="19" t="str">
        <f>IF('Lulusan MTs'!F642="","-",IF(LEN('Lulusan MTs'!F642)&lt;4,"Cek lagi","OK"))</f>
        <v>-</v>
      </c>
      <c r="G642" s="19" t="str">
        <f>IF('Lulusan MTs'!G642="","-",IF(LEN('Lulusan MTs'!G642)&lt;4,"Cek lagi","OK"))</f>
        <v>-</v>
      </c>
      <c r="H642" s="19" t="str">
        <f>IF('Lulusan MTs'!H642="","-",IF(LEN('Lulusan MTs'!H642)&lt;&gt;18,"Tidak valid",IF(VALUE('Lulusan MTs'!H642)&lt;0,"Cek lagi","OK")))</f>
        <v>-</v>
      </c>
      <c r="I642" s="19" t="str">
        <f>IF('Lulusan MTs'!I642="","-",IF(LEN('Lulusan MTs'!I642)&lt;&gt;10,"Tidak valid",IF(VALUE('Lulusan MTs'!I642)&lt;0,"Cek lagi","OK")))</f>
        <v>-</v>
      </c>
      <c r="J642" s="19" t="str">
        <f>IF('Lulusan MTs'!J642="","-",IF(LEN('Lulusan MTs'!J642)&lt;4,"Cek lagi","OK"))</f>
        <v>-</v>
      </c>
      <c r="K642" s="19" t="str">
        <f>IF('Lulusan MTs'!K642="","-",IF(LEN('Lulusan MTs'!K642)&lt;4,"Cek lagi","OK"))</f>
        <v>-</v>
      </c>
      <c r="L642" s="18" t="str">
        <f>IF('Lulusan MTs'!L642="","-",IF(VALUE(LEFT('Lulusan MTs'!L642,2))&gt;31,"Tanggal tidak valid",IF(VALUE(LEFT(RIGHT('Lulusan MTs'!L642,7),2))&gt;12,"Bulan tidak valid",IF(VALUE(RIGHT('Lulusan MTs'!L642,4))&gt;2003,"Umur terlalu tua",IF(VALUE(RIGHT('Lulusan MTs'!L642,4))&lt;1996,"Umur terlalu tua","OK")))))</f>
        <v>-</v>
      </c>
      <c r="M642" s="19" t="str">
        <f>IF('Lulusan MTs'!M642="","-",IF('Lulusan MTs'!M642="L","OK",IF('Lulusan MTs'!M642="P","OK","Tidak valid")))</f>
        <v>-</v>
      </c>
      <c r="N642" s="19" t="str">
        <f>IF('Lulusan MTs'!N642="","-",IF('Lulusan MTs'!N642&gt;400,"Tidak valid",IF('Lulusan MTs'!N642&lt;1,"Tidak valid","OK")))</f>
        <v>-</v>
      </c>
      <c r="O642" s="19" t="str">
        <f>IF('Lulusan MTs'!O642="","-",IF('Lulusan MTs'!O642&gt;100,"Tidak valid",IF('Lulusan MTs'!O642&lt;1,"Tidak valid","OK")))</f>
        <v>-</v>
      </c>
      <c r="P642" s="19" t="str">
        <f>IF('Lulusan MTs'!P642="","-",IF('Lulusan MTs'!P642&gt;6,"Cek lagi",IF('Lulusan MTs'!P642&lt;2,"Cek lagi","OK")))</f>
        <v>-</v>
      </c>
      <c r="Q642" s="19" t="str">
        <f>IF('Lulusan MTs'!Q642="","-",IF('Lulusan MTs'!Q642&gt;8,"Tidak valid",IF('Lulusan MTs'!Q642&lt;1,"Tidak valid","OK")))</f>
        <v>-</v>
      </c>
      <c r="R642" s="75" t="str">
        <f>IF('Lulusan MTs'!R642="","-",IF(LEN('Lulusan MTs'!R642)&lt;16,"Cek lagi","OK"))</f>
        <v>-</v>
      </c>
      <c r="S642" s="19" t="str">
        <f>IF('Lulusan MTs'!S642="","-",IF('Lulusan MTs'!S642&gt;6,"Tidak valid",IF('Lulusan MTs'!S642&lt;1,"Tidak valid","OK")))</f>
        <v>-</v>
      </c>
      <c r="T642" s="18" t="str">
        <f>IF('Lulusan MTs'!T642="","-",IF(VALUE(LEFT('Lulusan MTs'!T642,2))&gt;31,"Tanggal tidak valid",IF(VALUE(LEFT(RIGHT('Lulusan MTs'!T642,7),2))&gt;12,"Bulan tidak valid",IF(VALUE(RIGHT('Lulusan MTs'!T642,4))&lt;2010,"Cek lagi Tahun Masuk",IF(VALUE(RIGHT('Lulusan MTs'!T642,4))&gt;2014,"Cek lagi Tahun Masuk","OK")))))</f>
        <v>-</v>
      </c>
      <c r="U642" s="76" t="str">
        <f>IF('Lulusan MTs'!U642="","-",IF(LEN('Lulusan MTs'!U642)&lt;&gt;20,"Tidak valid","OK"))</f>
        <v>-</v>
      </c>
      <c r="V642" s="19" t="str">
        <f>IF('Lulusan MTs'!V642="","-",IF('Lulusan MTs'!V642&gt;3,"Tidak valid",IF('Lulusan MTs'!V642&lt;1,"Tidak valid","OK")))</f>
        <v>-</v>
      </c>
      <c r="W642" s="76" t="str">
        <f>IF('Lulusan MTs'!J642&lt;&gt;"",IF('Lulusan MTs'!W642="","Wajib Diisi","OK"),"-")</f>
        <v>-</v>
      </c>
      <c r="X642" s="76" t="str">
        <f>IF('Lulusan MTs'!J642&lt;&gt;"",IF('Lulusan MTs'!X642="","Wajib Diisi","OK"),"-")</f>
        <v>-</v>
      </c>
      <c r="Y642" s="18" t="str">
        <f>IF('Lulusan MTs'!Y642="","-",IF(VALUE(LEFT('Lulusan MTs'!Y642,2))&gt;31,"Tanggal tidak valid",IF(VALUE(LEFT(RIGHT('Lulusan MTs'!Y642,7),2))&gt;12,"Bulan tidak valid",IF(VALUE(RIGHT('Lulusan MTs'!Y642,4))&lt;&gt;2016,"Cek lagi Tahun Lulus","OK"))))</f>
        <v>-</v>
      </c>
      <c r="Z642" s="19" t="str">
        <f>IF('Lulusan MTs'!Z642="","-",IF('Lulusan MTs'!Z642&gt;100,"Tidak valid",IF('Lulusan MTs'!Z642&lt;1,"Tidak valid","OK")))</f>
        <v>-</v>
      </c>
      <c r="AA642" s="19" t="str">
        <f>IF('Lulusan MTs'!AA642="","-",IF('Lulusan MTs'!AA642&gt;100,"Tidak valid",IF('Lulusan MTs'!AA642&lt;1,"Tidak valid","OK")))</f>
        <v>-</v>
      </c>
      <c r="AB642" s="19" t="str">
        <f>IF('Lulusan MTs'!AB642="","-",IF('Lulusan MTs'!AB642&gt;100,"Tidak valid",IF('Lulusan MTs'!AB642&lt;1,"Tidak valid","OK")))</f>
        <v>-</v>
      </c>
      <c r="AC642" s="19" t="str">
        <f>IF('Lulusan MTs'!AC642="","-",IF('Lulusan MTs'!AC642&gt;100,"Tidak valid",IF('Lulusan MTs'!AC642&lt;1,"Tidak valid","OK")))</f>
        <v>-</v>
      </c>
      <c r="AD642" s="19" t="str">
        <f>IF('Lulusan MTs'!AD642="","-",IF('Lulusan MTs'!AD642&gt;100,"Tidak valid",IF('Lulusan MTs'!AD642&lt;1,"Tidak valid","OK")))</f>
        <v>-</v>
      </c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  <c r="AT642" s="20"/>
      <c r="AU642" s="20"/>
      <c r="AV642" s="20"/>
      <c r="AW642" s="20"/>
      <c r="AX642" s="20"/>
      <c r="AY642" s="20"/>
      <c r="AZ642" s="20"/>
      <c r="BA642" s="20"/>
      <c r="BB642" s="20"/>
      <c r="BC642" s="20"/>
      <c r="BD642" s="20"/>
      <c r="BE642" s="20"/>
      <c r="BF642" s="20"/>
      <c r="BG642" s="20"/>
      <c r="BH642" s="20"/>
      <c r="BI642" s="20"/>
      <c r="BJ642" s="20"/>
      <c r="BK642" s="20"/>
      <c r="BL642" s="20"/>
      <c r="BM642" s="20"/>
      <c r="BN642" s="20"/>
      <c r="BO642" s="20"/>
      <c r="BP642" s="20"/>
      <c r="BQ642" s="20"/>
      <c r="BR642" s="20"/>
      <c r="BS642" s="20"/>
      <c r="BT642" s="20"/>
      <c r="BU642" s="20"/>
      <c r="BV642" s="20"/>
      <c r="BW642" s="20"/>
      <c r="BX642" s="20"/>
      <c r="BY642" s="20"/>
      <c r="BZ642" s="20"/>
      <c r="CA642" s="20"/>
      <c r="CB642" s="20"/>
      <c r="CC642" s="20"/>
      <c r="CD642" s="20"/>
      <c r="CE642" s="20"/>
      <c r="CF642" s="20"/>
      <c r="CG642" s="20"/>
      <c r="CH642" s="20"/>
      <c r="CI642" s="20"/>
      <c r="CJ642" s="20"/>
      <c r="CK642" s="20"/>
      <c r="CL642" s="20"/>
      <c r="CM642" s="20"/>
      <c r="CN642" s="20"/>
      <c r="CO642" s="20"/>
      <c r="CP642" s="20"/>
      <c r="CQ642" s="20"/>
      <c r="CR642" s="20"/>
      <c r="CS642" s="20"/>
      <c r="CT642" s="20"/>
      <c r="CU642" s="20"/>
      <c r="CV642" s="20"/>
      <c r="CW642" s="20"/>
      <c r="CX642" s="20"/>
      <c r="CY642" s="20"/>
      <c r="CZ642" s="20"/>
      <c r="DA642" s="20"/>
      <c r="DB642" s="20"/>
      <c r="DC642" s="20"/>
      <c r="DD642" s="20"/>
      <c r="DE642" s="20"/>
      <c r="DF642" s="20"/>
      <c r="DG642" s="20"/>
      <c r="DH642" s="20"/>
      <c r="DI642" s="20"/>
      <c r="DJ642" s="20"/>
      <c r="DK642" s="20"/>
      <c r="DL642" s="20"/>
      <c r="DM642" s="20"/>
      <c r="DN642" s="20"/>
      <c r="DO642" s="20"/>
      <c r="DP642" s="20"/>
      <c r="DQ642" s="20"/>
      <c r="DR642" s="20"/>
      <c r="DS642" s="20"/>
      <c r="DT642" s="20"/>
      <c r="DU642" s="20"/>
      <c r="DV642" s="20"/>
      <c r="DW642" s="20"/>
      <c r="DX642" s="20"/>
      <c r="DY642" s="20"/>
      <c r="DZ642" s="20"/>
      <c r="EA642" s="20"/>
      <c r="EB642" s="20"/>
      <c r="EC642" s="20"/>
      <c r="ED642" s="20"/>
      <c r="EE642" s="20"/>
      <c r="EF642" s="20"/>
      <c r="EG642" s="20"/>
      <c r="EH642" s="20"/>
      <c r="EI642" s="20"/>
      <c r="EJ642" s="20"/>
      <c r="EK642" s="20"/>
      <c r="EL642" s="20"/>
      <c r="EM642" s="20"/>
      <c r="EN642" s="20"/>
      <c r="EO642" s="20"/>
      <c r="EP642" s="20"/>
      <c r="EQ642" s="20"/>
      <c r="ER642" s="20"/>
      <c r="ES642" s="20"/>
      <c r="ET642" s="20"/>
      <c r="EU642" s="20"/>
      <c r="EV642" s="20"/>
      <c r="EW642" s="20"/>
      <c r="EX642" s="20"/>
      <c r="EY642" s="20"/>
      <c r="EZ642" s="20"/>
      <c r="FA642" s="20"/>
      <c r="FB642" s="20"/>
      <c r="FC642" s="20"/>
      <c r="FD642" s="20"/>
      <c r="FE642" s="20"/>
      <c r="FF642" s="20"/>
      <c r="FG642" s="20"/>
      <c r="FH642" s="20"/>
      <c r="FI642" s="20"/>
      <c r="FJ642" s="20"/>
      <c r="FK642" s="20"/>
      <c r="FL642" s="20"/>
      <c r="FM642" s="20"/>
      <c r="FN642" s="20"/>
      <c r="FO642" s="20"/>
      <c r="FP642" s="20"/>
      <c r="FQ642" s="20"/>
      <c r="FR642" s="20"/>
      <c r="FS642" s="20"/>
      <c r="FT642" s="20"/>
      <c r="FU642" s="20"/>
      <c r="FV642" s="20"/>
      <c r="FW642" s="20"/>
      <c r="FX642" s="20"/>
      <c r="FY642" s="20"/>
      <c r="FZ642" s="20"/>
      <c r="GA642" s="20"/>
      <c r="GB642" s="20"/>
      <c r="GC642" s="20"/>
      <c r="GD642" s="20"/>
      <c r="GE642" s="20"/>
      <c r="GF642" s="20"/>
      <c r="GG642" s="20"/>
      <c r="GH642" s="20"/>
      <c r="GI642" s="20"/>
      <c r="GJ642" s="20"/>
      <c r="GK642" s="20"/>
      <c r="GL642" s="20"/>
      <c r="GM642" s="20"/>
      <c r="GN642" s="20"/>
      <c r="GO642" s="20"/>
      <c r="GP642" s="20"/>
      <c r="GQ642" s="20"/>
      <c r="GR642" s="20"/>
      <c r="GS642" s="20"/>
      <c r="GT642" s="20"/>
      <c r="GU642" s="20"/>
      <c r="GV642" s="20"/>
      <c r="GW642" s="20"/>
      <c r="GX642" s="20"/>
      <c r="GY642" s="20"/>
      <c r="GZ642" s="20"/>
      <c r="HA642" s="20"/>
      <c r="HB642" s="20"/>
      <c r="HC642" s="20"/>
      <c r="HD642" s="20"/>
      <c r="HE642" s="20"/>
      <c r="HF642" s="20"/>
      <c r="HG642" s="20"/>
      <c r="HH642" s="20"/>
      <c r="HI642" s="20"/>
      <c r="HJ642" s="20"/>
      <c r="HK642" s="20"/>
      <c r="HL642" s="20"/>
      <c r="HM642" s="20"/>
      <c r="HN642" s="20"/>
      <c r="HO642" s="20"/>
      <c r="HP642" s="20"/>
      <c r="HQ642" s="20"/>
      <c r="HR642" s="20"/>
      <c r="HS642" s="20"/>
      <c r="HT642" s="20"/>
      <c r="HU642" s="20"/>
      <c r="HV642" s="20"/>
      <c r="HW642" s="20"/>
      <c r="HX642" s="20"/>
      <c r="HY642" s="20"/>
    </row>
    <row r="643" spans="1:233" s="21" customFormat="1" ht="15" customHeight="1" x14ac:dyDescent="0.2">
      <c r="A643" s="18" t="str">
        <f>IF('Lulusan MTs'!A643="","-",IF(LEN('Lulusan MTs'!A643)&lt;&gt;12,"Tidak valid","OK"))</f>
        <v>-</v>
      </c>
      <c r="B643" s="19" t="str">
        <f>IF('Lulusan MTs'!B643="","-",IF(LEN('Lulusan MTs'!B643)&lt;5,"Cek lagi","OK"))</f>
        <v>-</v>
      </c>
      <c r="C643" s="19" t="str">
        <f>IF('Lulusan MTs'!C643="","-",IF('Lulusan MTs'!C643="MTsN","OK",IF('Lulusan MTs'!C643="MTsS","OK","Tidak valid")))</f>
        <v>-</v>
      </c>
      <c r="D643" s="19" t="str">
        <f>IF('Lulusan MTs'!D643="","-",IF(LEN('Lulusan MTs'!D643)&lt;5,"Cek lagi","OK"))</f>
        <v>-</v>
      </c>
      <c r="E643" s="19" t="str">
        <f>IF('Lulusan MTs'!E643="","-",IF(LEN('Lulusan MTs'!E643)&lt;4,"Cek lagi","OK"))</f>
        <v>-</v>
      </c>
      <c r="F643" s="19" t="str">
        <f>IF('Lulusan MTs'!F643="","-",IF(LEN('Lulusan MTs'!F643)&lt;4,"Cek lagi","OK"))</f>
        <v>-</v>
      </c>
      <c r="G643" s="19" t="str">
        <f>IF('Lulusan MTs'!G643="","-",IF(LEN('Lulusan MTs'!G643)&lt;4,"Cek lagi","OK"))</f>
        <v>-</v>
      </c>
      <c r="H643" s="19" t="str">
        <f>IF('Lulusan MTs'!H643="","-",IF(LEN('Lulusan MTs'!H643)&lt;&gt;18,"Tidak valid",IF(VALUE('Lulusan MTs'!H643)&lt;0,"Cek lagi","OK")))</f>
        <v>-</v>
      </c>
      <c r="I643" s="19" t="str">
        <f>IF('Lulusan MTs'!I643="","-",IF(LEN('Lulusan MTs'!I643)&lt;&gt;10,"Tidak valid",IF(VALUE('Lulusan MTs'!I643)&lt;0,"Cek lagi","OK")))</f>
        <v>-</v>
      </c>
      <c r="J643" s="19" t="str">
        <f>IF('Lulusan MTs'!J643="","-",IF(LEN('Lulusan MTs'!J643)&lt;4,"Cek lagi","OK"))</f>
        <v>-</v>
      </c>
      <c r="K643" s="19" t="str">
        <f>IF('Lulusan MTs'!K643="","-",IF(LEN('Lulusan MTs'!K643)&lt;4,"Cek lagi","OK"))</f>
        <v>-</v>
      </c>
      <c r="L643" s="18" t="str">
        <f>IF('Lulusan MTs'!L643="","-",IF(VALUE(LEFT('Lulusan MTs'!L643,2))&gt;31,"Tanggal tidak valid",IF(VALUE(LEFT(RIGHT('Lulusan MTs'!L643,7),2))&gt;12,"Bulan tidak valid",IF(VALUE(RIGHT('Lulusan MTs'!L643,4))&gt;2003,"Umur terlalu tua",IF(VALUE(RIGHT('Lulusan MTs'!L643,4))&lt;1996,"Umur terlalu tua","OK")))))</f>
        <v>-</v>
      </c>
      <c r="M643" s="19" t="str">
        <f>IF('Lulusan MTs'!M643="","-",IF('Lulusan MTs'!M643="L","OK",IF('Lulusan MTs'!M643="P","OK","Tidak valid")))</f>
        <v>-</v>
      </c>
      <c r="N643" s="19" t="str">
        <f>IF('Lulusan MTs'!N643="","-",IF('Lulusan MTs'!N643&gt;400,"Tidak valid",IF('Lulusan MTs'!N643&lt;1,"Tidak valid","OK")))</f>
        <v>-</v>
      </c>
      <c r="O643" s="19" t="str">
        <f>IF('Lulusan MTs'!O643="","-",IF('Lulusan MTs'!O643&gt;100,"Tidak valid",IF('Lulusan MTs'!O643&lt;1,"Tidak valid","OK")))</f>
        <v>-</v>
      </c>
      <c r="P643" s="19" t="str">
        <f>IF('Lulusan MTs'!P643="","-",IF('Lulusan MTs'!P643&gt;6,"Cek lagi",IF('Lulusan MTs'!P643&lt;2,"Cek lagi","OK")))</f>
        <v>-</v>
      </c>
      <c r="Q643" s="19" t="str">
        <f>IF('Lulusan MTs'!Q643="","-",IF('Lulusan MTs'!Q643&gt;8,"Tidak valid",IF('Lulusan MTs'!Q643&lt;1,"Tidak valid","OK")))</f>
        <v>-</v>
      </c>
      <c r="R643" s="75" t="str">
        <f>IF('Lulusan MTs'!R643="","-",IF(LEN('Lulusan MTs'!R643)&lt;16,"Cek lagi","OK"))</f>
        <v>-</v>
      </c>
      <c r="S643" s="19" t="str">
        <f>IF('Lulusan MTs'!S643="","-",IF('Lulusan MTs'!S643&gt;6,"Tidak valid",IF('Lulusan MTs'!S643&lt;1,"Tidak valid","OK")))</f>
        <v>-</v>
      </c>
      <c r="T643" s="18" t="str">
        <f>IF('Lulusan MTs'!T643="","-",IF(VALUE(LEFT('Lulusan MTs'!T643,2))&gt;31,"Tanggal tidak valid",IF(VALUE(LEFT(RIGHT('Lulusan MTs'!T643,7),2))&gt;12,"Bulan tidak valid",IF(VALUE(RIGHT('Lulusan MTs'!T643,4))&lt;2010,"Cek lagi Tahun Masuk",IF(VALUE(RIGHT('Lulusan MTs'!T643,4))&gt;2014,"Cek lagi Tahun Masuk","OK")))))</f>
        <v>-</v>
      </c>
      <c r="U643" s="76" t="str">
        <f>IF('Lulusan MTs'!U643="","-",IF(LEN('Lulusan MTs'!U643)&lt;&gt;20,"Tidak valid","OK"))</f>
        <v>-</v>
      </c>
      <c r="V643" s="19" t="str">
        <f>IF('Lulusan MTs'!V643="","-",IF('Lulusan MTs'!V643&gt;3,"Tidak valid",IF('Lulusan MTs'!V643&lt;1,"Tidak valid","OK")))</f>
        <v>-</v>
      </c>
      <c r="W643" s="76" t="str">
        <f>IF('Lulusan MTs'!J643&lt;&gt;"",IF('Lulusan MTs'!W643="","Wajib Diisi","OK"),"-")</f>
        <v>-</v>
      </c>
      <c r="X643" s="76" t="str">
        <f>IF('Lulusan MTs'!J643&lt;&gt;"",IF('Lulusan MTs'!X643="","Wajib Diisi","OK"),"-")</f>
        <v>-</v>
      </c>
      <c r="Y643" s="18" t="str">
        <f>IF('Lulusan MTs'!Y643="","-",IF(VALUE(LEFT('Lulusan MTs'!Y643,2))&gt;31,"Tanggal tidak valid",IF(VALUE(LEFT(RIGHT('Lulusan MTs'!Y643,7),2))&gt;12,"Bulan tidak valid",IF(VALUE(RIGHT('Lulusan MTs'!Y643,4))&lt;&gt;2016,"Cek lagi Tahun Lulus","OK"))))</f>
        <v>-</v>
      </c>
      <c r="Z643" s="19" t="str">
        <f>IF('Lulusan MTs'!Z643="","-",IF('Lulusan MTs'!Z643&gt;100,"Tidak valid",IF('Lulusan MTs'!Z643&lt;1,"Tidak valid","OK")))</f>
        <v>-</v>
      </c>
      <c r="AA643" s="19" t="str">
        <f>IF('Lulusan MTs'!AA643="","-",IF('Lulusan MTs'!AA643&gt;100,"Tidak valid",IF('Lulusan MTs'!AA643&lt;1,"Tidak valid","OK")))</f>
        <v>-</v>
      </c>
      <c r="AB643" s="19" t="str">
        <f>IF('Lulusan MTs'!AB643="","-",IF('Lulusan MTs'!AB643&gt;100,"Tidak valid",IF('Lulusan MTs'!AB643&lt;1,"Tidak valid","OK")))</f>
        <v>-</v>
      </c>
      <c r="AC643" s="19" t="str">
        <f>IF('Lulusan MTs'!AC643="","-",IF('Lulusan MTs'!AC643&gt;100,"Tidak valid",IF('Lulusan MTs'!AC643&lt;1,"Tidak valid","OK")))</f>
        <v>-</v>
      </c>
      <c r="AD643" s="19" t="str">
        <f>IF('Lulusan MTs'!AD643="","-",IF('Lulusan MTs'!AD643&gt;100,"Tidak valid",IF('Lulusan MTs'!AD643&lt;1,"Tidak valid","OK")))</f>
        <v>-</v>
      </c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  <c r="AT643" s="20"/>
      <c r="AU643" s="20"/>
      <c r="AV643" s="20"/>
      <c r="AW643" s="20"/>
      <c r="AX643" s="20"/>
      <c r="AY643" s="20"/>
      <c r="AZ643" s="20"/>
      <c r="BA643" s="20"/>
      <c r="BB643" s="20"/>
      <c r="BC643" s="20"/>
      <c r="BD643" s="20"/>
      <c r="BE643" s="20"/>
      <c r="BF643" s="20"/>
      <c r="BG643" s="20"/>
      <c r="BH643" s="20"/>
      <c r="BI643" s="20"/>
      <c r="BJ643" s="20"/>
      <c r="BK643" s="20"/>
      <c r="BL643" s="20"/>
      <c r="BM643" s="20"/>
      <c r="BN643" s="20"/>
      <c r="BO643" s="20"/>
      <c r="BP643" s="20"/>
      <c r="BQ643" s="20"/>
      <c r="BR643" s="20"/>
      <c r="BS643" s="20"/>
      <c r="BT643" s="20"/>
      <c r="BU643" s="20"/>
      <c r="BV643" s="20"/>
      <c r="BW643" s="20"/>
      <c r="BX643" s="20"/>
      <c r="BY643" s="20"/>
      <c r="BZ643" s="20"/>
      <c r="CA643" s="20"/>
      <c r="CB643" s="20"/>
      <c r="CC643" s="20"/>
      <c r="CD643" s="20"/>
      <c r="CE643" s="20"/>
      <c r="CF643" s="20"/>
      <c r="CG643" s="20"/>
      <c r="CH643" s="20"/>
      <c r="CI643" s="20"/>
      <c r="CJ643" s="20"/>
      <c r="CK643" s="20"/>
      <c r="CL643" s="20"/>
      <c r="CM643" s="20"/>
      <c r="CN643" s="20"/>
      <c r="CO643" s="20"/>
      <c r="CP643" s="20"/>
      <c r="CQ643" s="20"/>
      <c r="CR643" s="20"/>
      <c r="CS643" s="20"/>
      <c r="CT643" s="20"/>
      <c r="CU643" s="20"/>
      <c r="CV643" s="20"/>
      <c r="CW643" s="20"/>
      <c r="CX643" s="20"/>
      <c r="CY643" s="20"/>
      <c r="CZ643" s="20"/>
      <c r="DA643" s="20"/>
      <c r="DB643" s="20"/>
      <c r="DC643" s="20"/>
      <c r="DD643" s="20"/>
      <c r="DE643" s="20"/>
      <c r="DF643" s="20"/>
      <c r="DG643" s="20"/>
      <c r="DH643" s="20"/>
      <c r="DI643" s="20"/>
      <c r="DJ643" s="20"/>
      <c r="DK643" s="20"/>
      <c r="DL643" s="20"/>
      <c r="DM643" s="20"/>
      <c r="DN643" s="20"/>
      <c r="DO643" s="20"/>
      <c r="DP643" s="20"/>
      <c r="DQ643" s="20"/>
      <c r="DR643" s="20"/>
      <c r="DS643" s="20"/>
      <c r="DT643" s="20"/>
      <c r="DU643" s="20"/>
      <c r="DV643" s="20"/>
      <c r="DW643" s="20"/>
      <c r="DX643" s="20"/>
      <c r="DY643" s="20"/>
      <c r="DZ643" s="20"/>
      <c r="EA643" s="20"/>
      <c r="EB643" s="20"/>
      <c r="EC643" s="20"/>
      <c r="ED643" s="20"/>
      <c r="EE643" s="20"/>
      <c r="EF643" s="20"/>
      <c r="EG643" s="20"/>
      <c r="EH643" s="20"/>
      <c r="EI643" s="20"/>
      <c r="EJ643" s="20"/>
      <c r="EK643" s="20"/>
      <c r="EL643" s="20"/>
      <c r="EM643" s="20"/>
      <c r="EN643" s="20"/>
      <c r="EO643" s="20"/>
      <c r="EP643" s="20"/>
      <c r="EQ643" s="20"/>
      <c r="ER643" s="20"/>
      <c r="ES643" s="20"/>
      <c r="ET643" s="20"/>
      <c r="EU643" s="20"/>
      <c r="EV643" s="20"/>
      <c r="EW643" s="20"/>
      <c r="EX643" s="20"/>
      <c r="EY643" s="20"/>
      <c r="EZ643" s="20"/>
      <c r="FA643" s="20"/>
      <c r="FB643" s="20"/>
      <c r="FC643" s="20"/>
      <c r="FD643" s="20"/>
      <c r="FE643" s="20"/>
      <c r="FF643" s="20"/>
      <c r="FG643" s="20"/>
      <c r="FH643" s="20"/>
      <c r="FI643" s="20"/>
      <c r="FJ643" s="20"/>
      <c r="FK643" s="20"/>
      <c r="FL643" s="20"/>
      <c r="FM643" s="20"/>
      <c r="FN643" s="20"/>
      <c r="FO643" s="20"/>
      <c r="FP643" s="20"/>
      <c r="FQ643" s="20"/>
      <c r="FR643" s="20"/>
      <c r="FS643" s="20"/>
      <c r="FT643" s="20"/>
      <c r="FU643" s="20"/>
      <c r="FV643" s="20"/>
      <c r="FW643" s="20"/>
      <c r="FX643" s="20"/>
      <c r="FY643" s="20"/>
      <c r="FZ643" s="20"/>
      <c r="GA643" s="20"/>
      <c r="GB643" s="20"/>
      <c r="GC643" s="20"/>
      <c r="GD643" s="20"/>
      <c r="GE643" s="20"/>
      <c r="GF643" s="20"/>
      <c r="GG643" s="20"/>
      <c r="GH643" s="20"/>
      <c r="GI643" s="20"/>
      <c r="GJ643" s="20"/>
      <c r="GK643" s="20"/>
      <c r="GL643" s="20"/>
      <c r="GM643" s="20"/>
      <c r="GN643" s="20"/>
      <c r="GO643" s="20"/>
      <c r="GP643" s="20"/>
      <c r="GQ643" s="20"/>
      <c r="GR643" s="20"/>
      <c r="GS643" s="20"/>
      <c r="GT643" s="20"/>
      <c r="GU643" s="20"/>
      <c r="GV643" s="20"/>
      <c r="GW643" s="20"/>
      <c r="GX643" s="20"/>
      <c r="GY643" s="20"/>
      <c r="GZ643" s="20"/>
      <c r="HA643" s="20"/>
      <c r="HB643" s="20"/>
      <c r="HC643" s="20"/>
      <c r="HD643" s="20"/>
      <c r="HE643" s="20"/>
      <c r="HF643" s="20"/>
      <c r="HG643" s="20"/>
      <c r="HH643" s="20"/>
      <c r="HI643" s="20"/>
      <c r="HJ643" s="20"/>
      <c r="HK643" s="20"/>
      <c r="HL643" s="20"/>
      <c r="HM643" s="20"/>
      <c r="HN643" s="20"/>
      <c r="HO643" s="20"/>
      <c r="HP643" s="20"/>
      <c r="HQ643" s="20"/>
      <c r="HR643" s="20"/>
      <c r="HS643" s="20"/>
      <c r="HT643" s="20"/>
      <c r="HU643" s="20"/>
      <c r="HV643" s="20"/>
      <c r="HW643" s="20"/>
      <c r="HX643" s="20"/>
      <c r="HY643" s="20"/>
    </row>
    <row r="644" spans="1:233" s="21" customFormat="1" ht="15" customHeight="1" x14ac:dyDescent="0.2">
      <c r="A644" s="18" t="str">
        <f>IF('Lulusan MTs'!A644="","-",IF(LEN('Lulusan MTs'!A644)&lt;&gt;12,"Tidak valid","OK"))</f>
        <v>-</v>
      </c>
      <c r="B644" s="19" t="str">
        <f>IF('Lulusan MTs'!B644="","-",IF(LEN('Lulusan MTs'!B644)&lt;5,"Cek lagi","OK"))</f>
        <v>-</v>
      </c>
      <c r="C644" s="19" t="str">
        <f>IF('Lulusan MTs'!C644="","-",IF('Lulusan MTs'!C644="MTsN","OK",IF('Lulusan MTs'!C644="MTsS","OK","Tidak valid")))</f>
        <v>-</v>
      </c>
      <c r="D644" s="19" t="str">
        <f>IF('Lulusan MTs'!D644="","-",IF(LEN('Lulusan MTs'!D644)&lt;5,"Cek lagi","OK"))</f>
        <v>-</v>
      </c>
      <c r="E644" s="19" t="str">
        <f>IF('Lulusan MTs'!E644="","-",IF(LEN('Lulusan MTs'!E644)&lt;4,"Cek lagi","OK"))</f>
        <v>-</v>
      </c>
      <c r="F644" s="19" t="str">
        <f>IF('Lulusan MTs'!F644="","-",IF(LEN('Lulusan MTs'!F644)&lt;4,"Cek lagi","OK"))</f>
        <v>-</v>
      </c>
      <c r="G644" s="19" t="str">
        <f>IF('Lulusan MTs'!G644="","-",IF(LEN('Lulusan MTs'!G644)&lt;4,"Cek lagi","OK"))</f>
        <v>-</v>
      </c>
      <c r="H644" s="19" t="str">
        <f>IF('Lulusan MTs'!H644="","-",IF(LEN('Lulusan MTs'!H644)&lt;&gt;18,"Tidak valid",IF(VALUE('Lulusan MTs'!H644)&lt;0,"Cek lagi","OK")))</f>
        <v>-</v>
      </c>
      <c r="I644" s="19" t="str">
        <f>IF('Lulusan MTs'!I644="","-",IF(LEN('Lulusan MTs'!I644)&lt;&gt;10,"Tidak valid",IF(VALUE('Lulusan MTs'!I644)&lt;0,"Cek lagi","OK")))</f>
        <v>-</v>
      </c>
      <c r="J644" s="19" t="str">
        <f>IF('Lulusan MTs'!J644="","-",IF(LEN('Lulusan MTs'!J644)&lt;4,"Cek lagi","OK"))</f>
        <v>-</v>
      </c>
      <c r="K644" s="19" t="str">
        <f>IF('Lulusan MTs'!K644="","-",IF(LEN('Lulusan MTs'!K644)&lt;4,"Cek lagi","OK"))</f>
        <v>-</v>
      </c>
      <c r="L644" s="18" t="str">
        <f>IF('Lulusan MTs'!L644="","-",IF(VALUE(LEFT('Lulusan MTs'!L644,2))&gt;31,"Tanggal tidak valid",IF(VALUE(LEFT(RIGHT('Lulusan MTs'!L644,7),2))&gt;12,"Bulan tidak valid",IF(VALUE(RIGHT('Lulusan MTs'!L644,4))&gt;2003,"Umur terlalu tua",IF(VALUE(RIGHT('Lulusan MTs'!L644,4))&lt;1996,"Umur terlalu tua","OK")))))</f>
        <v>-</v>
      </c>
      <c r="M644" s="19" t="str">
        <f>IF('Lulusan MTs'!M644="","-",IF('Lulusan MTs'!M644="L","OK",IF('Lulusan MTs'!M644="P","OK","Tidak valid")))</f>
        <v>-</v>
      </c>
      <c r="N644" s="19" t="str">
        <f>IF('Lulusan MTs'!N644="","-",IF('Lulusan MTs'!N644&gt;400,"Tidak valid",IF('Lulusan MTs'!N644&lt;1,"Tidak valid","OK")))</f>
        <v>-</v>
      </c>
      <c r="O644" s="19" t="str">
        <f>IF('Lulusan MTs'!O644="","-",IF('Lulusan MTs'!O644&gt;100,"Tidak valid",IF('Lulusan MTs'!O644&lt;1,"Tidak valid","OK")))</f>
        <v>-</v>
      </c>
      <c r="P644" s="19" t="str">
        <f>IF('Lulusan MTs'!P644="","-",IF('Lulusan MTs'!P644&gt;6,"Cek lagi",IF('Lulusan MTs'!P644&lt;2,"Cek lagi","OK")))</f>
        <v>-</v>
      </c>
      <c r="Q644" s="19" t="str">
        <f>IF('Lulusan MTs'!Q644="","-",IF('Lulusan MTs'!Q644&gt;8,"Tidak valid",IF('Lulusan MTs'!Q644&lt;1,"Tidak valid","OK")))</f>
        <v>-</v>
      </c>
      <c r="R644" s="75" t="str">
        <f>IF('Lulusan MTs'!R644="","-",IF(LEN('Lulusan MTs'!R644)&lt;16,"Cek lagi","OK"))</f>
        <v>-</v>
      </c>
      <c r="S644" s="19" t="str">
        <f>IF('Lulusan MTs'!S644="","-",IF('Lulusan MTs'!S644&gt;6,"Tidak valid",IF('Lulusan MTs'!S644&lt;1,"Tidak valid","OK")))</f>
        <v>-</v>
      </c>
      <c r="T644" s="18" t="str">
        <f>IF('Lulusan MTs'!T644="","-",IF(VALUE(LEFT('Lulusan MTs'!T644,2))&gt;31,"Tanggal tidak valid",IF(VALUE(LEFT(RIGHT('Lulusan MTs'!T644,7),2))&gt;12,"Bulan tidak valid",IF(VALUE(RIGHT('Lulusan MTs'!T644,4))&lt;2010,"Cek lagi Tahun Masuk",IF(VALUE(RIGHT('Lulusan MTs'!T644,4))&gt;2014,"Cek lagi Tahun Masuk","OK")))))</f>
        <v>-</v>
      </c>
      <c r="U644" s="76" t="str">
        <f>IF('Lulusan MTs'!U644="","-",IF(LEN('Lulusan MTs'!U644)&lt;&gt;20,"Tidak valid","OK"))</f>
        <v>-</v>
      </c>
      <c r="V644" s="19" t="str">
        <f>IF('Lulusan MTs'!V644="","-",IF('Lulusan MTs'!V644&gt;3,"Tidak valid",IF('Lulusan MTs'!V644&lt;1,"Tidak valid","OK")))</f>
        <v>-</v>
      </c>
      <c r="W644" s="76" t="str">
        <f>IF('Lulusan MTs'!J644&lt;&gt;"",IF('Lulusan MTs'!W644="","Wajib Diisi","OK"),"-")</f>
        <v>-</v>
      </c>
      <c r="X644" s="76" t="str">
        <f>IF('Lulusan MTs'!J644&lt;&gt;"",IF('Lulusan MTs'!X644="","Wajib Diisi","OK"),"-")</f>
        <v>-</v>
      </c>
      <c r="Y644" s="18" t="str">
        <f>IF('Lulusan MTs'!Y644="","-",IF(VALUE(LEFT('Lulusan MTs'!Y644,2))&gt;31,"Tanggal tidak valid",IF(VALUE(LEFT(RIGHT('Lulusan MTs'!Y644,7),2))&gt;12,"Bulan tidak valid",IF(VALUE(RIGHT('Lulusan MTs'!Y644,4))&lt;&gt;2016,"Cek lagi Tahun Lulus","OK"))))</f>
        <v>-</v>
      </c>
      <c r="Z644" s="19" t="str">
        <f>IF('Lulusan MTs'!Z644="","-",IF('Lulusan MTs'!Z644&gt;100,"Tidak valid",IF('Lulusan MTs'!Z644&lt;1,"Tidak valid","OK")))</f>
        <v>-</v>
      </c>
      <c r="AA644" s="19" t="str">
        <f>IF('Lulusan MTs'!AA644="","-",IF('Lulusan MTs'!AA644&gt;100,"Tidak valid",IF('Lulusan MTs'!AA644&lt;1,"Tidak valid","OK")))</f>
        <v>-</v>
      </c>
      <c r="AB644" s="19" t="str">
        <f>IF('Lulusan MTs'!AB644="","-",IF('Lulusan MTs'!AB644&gt;100,"Tidak valid",IF('Lulusan MTs'!AB644&lt;1,"Tidak valid","OK")))</f>
        <v>-</v>
      </c>
      <c r="AC644" s="19" t="str">
        <f>IF('Lulusan MTs'!AC644="","-",IF('Lulusan MTs'!AC644&gt;100,"Tidak valid",IF('Lulusan MTs'!AC644&lt;1,"Tidak valid","OK")))</f>
        <v>-</v>
      </c>
      <c r="AD644" s="19" t="str">
        <f>IF('Lulusan MTs'!AD644="","-",IF('Lulusan MTs'!AD644&gt;100,"Tidak valid",IF('Lulusan MTs'!AD644&lt;1,"Tidak valid","OK")))</f>
        <v>-</v>
      </c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  <c r="AT644" s="20"/>
      <c r="AU644" s="20"/>
      <c r="AV644" s="20"/>
      <c r="AW644" s="20"/>
      <c r="AX644" s="20"/>
      <c r="AY644" s="20"/>
      <c r="AZ644" s="20"/>
      <c r="BA644" s="20"/>
      <c r="BB644" s="20"/>
      <c r="BC644" s="20"/>
      <c r="BD644" s="20"/>
      <c r="BE644" s="20"/>
      <c r="BF644" s="20"/>
      <c r="BG644" s="20"/>
      <c r="BH644" s="20"/>
      <c r="BI644" s="20"/>
      <c r="BJ644" s="20"/>
      <c r="BK644" s="20"/>
      <c r="BL644" s="20"/>
      <c r="BM644" s="20"/>
      <c r="BN644" s="20"/>
      <c r="BO644" s="20"/>
      <c r="BP644" s="20"/>
      <c r="BQ644" s="20"/>
      <c r="BR644" s="20"/>
      <c r="BS644" s="20"/>
      <c r="BT644" s="20"/>
      <c r="BU644" s="20"/>
      <c r="BV644" s="20"/>
      <c r="BW644" s="20"/>
      <c r="BX644" s="20"/>
      <c r="BY644" s="20"/>
      <c r="BZ644" s="20"/>
      <c r="CA644" s="20"/>
      <c r="CB644" s="20"/>
      <c r="CC644" s="20"/>
      <c r="CD644" s="20"/>
      <c r="CE644" s="20"/>
      <c r="CF644" s="20"/>
      <c r="CG644" s="20"/>
      <c r="CH644" s="20"/>
      <c r="CI644" s="20"/>
      <c r="CJ644" s="20"/>
      <c r="CK644" s="20"/>
      <c r="CL644" s="20"/>
      <c r="CM644" s="20"/>
      <c r="CN644" s="20"/>
      <c r="CO644" s="20"/>
      <c r="CP644" s="20"/>
      <c r="CQ644" s="20"/>
      <c r="CR644" s="20"/>
      <c r="CS644" s="20"/>
      <c r="CT644" s="20"/>
      <c r="CU644" s="20"/>
      <c r="CV644" s="20"/>
      <c r="CW644" s="20"/>
      <c r="CX644" s="20"/>
      <c r="CY644" s="20"/>
      <c r="CZ644" s="20"/>
      <c r="DA644" s="20"/>
      <c r="DB644" s="20"/>
      <c r="DC644" s="20"/>
      <c r="DD644" s="20"/>
      <c r="DE644" s="20"/>
      <c r="DF644" s="20"/>
      <c r="DG644" s="20"/>
      <c r="DH644" s="20"/>
      <c r="DI644" s="20"/>
      <c r="DJ644" s="20"/>
      <c r="DK644" s="20"/>
      <c r="DL644" s="20"/>
      <c r="DM644" s="20"/>
      <c r="DN644" s="20"/>
      <c r="DO644" s="20"/>
      <c r="DP644" s="20"/>
      <c r="DQ644" s="20"/>
      <c r="DR644" s="20"/>
      <c r="DS644" s="20"/>
      <c r="DT644" s="20"/>
      <c r="DU644" s="20"/>
      <c r="DV644" s="20"/>
      <c r="DW644" s="20"/>
      <c r="DX644" s="20"/>
      <c r="DY644" s="20"/>
      <c r="DZ644" s="20"/>
      <c r="EA644" s="20"/>
      <c r="EB644" s="20"/>
      <c r="EC644" s="20"/>
      <c r="ED644" s="20"/>
      <c r="EE644" s="20"/>
      <c r="EF644" s="20"/>
      <c r="EG644" s="20"/>
      <c r="EH644" s="20"/>
      <c r="EI644" s="20"/>
      <c r="EJ644" s="20"/>
      <c r="EK644" s="20"/>
      <c r="EL644" s="20"/>
      <c r="EM644" s="20"/>
      <c r="EN644" s="20"/>
      <c r="EO644" s="20"/>
      <c r="EP644" s="20"/>
      <c r="EQ644" s="20"/>
      <c r="ER644" s="20"/>
      <c r="ES644" s="20"/>
      <c r="ET644" s="20"/>
      <c r="EU644" s="20"/>
      <c r="EV644" s="20"/>
      <c r="EW644" s="20"/>
      <c r="EX644" s="20"/>
      <c r="EY644" s="20"/>
      <c r="EZ644" s="20"/>
      <c r="FA644" s="20"/>
      <c r="FB644" s="20"/>
      <c r="FC644" s="20"/>
      <c r="FD644" s="20"/>
      <c r="FE644" s="20"/>
      <c r="FF644" s="20"/>
      <c r="FG644" s="20"/>
      <c r="FH644" s="20"/>
      <c r="FI644" s="20"/>
      <c r="FJ644" s="20"/>
      <c r="FK644" s="20"/>
      <c r="FL644" s="20"/>
      <c r="FM644" s="20"/>
      <c r="FN644" s="20"/>
      <c r="FO644" s="20"/>
      <c r="FP644" s="20"/>
      <c r="FQ644" s="20"/>
      <c r="FR644" s="20"/>
      <c r="FS644" s="20"/>
      <c r="FT644" s="20"/>
      <c r="FU644" s="20"/>
      <c r="FV644" s="20"/>
      <c r="FW644" s="20"/>
      <c r="FX644" s="20"/>
      <c r="FY644" s="20"/>
      <c r="FZ644" s="20"/>
      <c r="GA644" s="20"/>
      <c r="GB644" s="20"/>
      <c r="GC644" s="20"/>
      <c r="GD644" s="20"/>
      <c r="GE644" s="20"/>
      <c r="GF644" s="20"/>
      <c r="GG644" s="20"/>
      <c r="GH644" s="20"/>
      <c r="GI644" s="20"/>
      <c r="GJ644" s="20"/>
      <c r="GK644" s="20"/>
      <c r="GL644" s="20"/>
      <c r="GM644" s="20"/>
      <c r="GN644" s="20"/>
      <c r="GO644" s="20"/>
      <c r="GP644" s="20"/>
      <c r="GQ644" s="20"/>
      <c r="GR644" s="20"/>
      <c r="GS644" s="20"/>
      <c r="GT644" s="20"/>
      <c r="GU644" s="20"/>
      <c r="GV644" s="20"/>
      <c r="GW644" s="20"/>
      <c r="GX644" s="20"/>
      <c r="GY644" s="20"/>
      <c r="GZ644" s="20"/>
      <c r="HA644" s="20"/>
      <c r="HB644" s="20"/>
      <c r="HC644" s="20"/>
      <c r="HD644" s="20"/>
      <c r="HE644" s="20"/>
      <c r="HF644" s="20"/>
      <c r="HG644" s="20"/>
      <c r="HH644" s="20"/>
      <c r="HI644" s="20"/>
      <c r="HJ644" s="20"/>
      <c r="HK644" s="20"/>
      <c r="HL644" s="20"/>
      <c r="HM644" s="20"/>
      <c r="HN644" s="20"/>
      <c r="HO644" s="20"/>
      <c r="HP644" s="20"/>
      <c r="HQ644" s="20"/>
      <c r="HR644" s="20"/>
      <c r="HS644" s="20"/>
      <c r="HT644" s="20"/>
      <c r="HU644" s="20"/>
      <c r="HV644" s="20"/>
      <c r="HW644" s="20"/>
      <c r="HX644" s="20"/>
      <c r="HY644" s="20"/>
    </row>
    <row r="645" spans="1:233" s="21" customFormat="1" ht="15" customHeight="1" x14ac:dyDescent="0.2">
      <c r="A645" s="18" t="str">
        <f>IF('Lulusan MTs'!A645="","-",IF(LEN('Lulusan MTs'!A645)&lt;&gt;12,"Tidak valid","OK"))</f>
        <v>-</v>
      </c>
      <c r="B645" s="19" t="str">
        <f>IF('Lulusan MTs'!B645="","-",IF(LEN('Lulusan MTs'!B645)&lt;5,"Cek lagi","OK"))</f>
        <v>-</v>
      </c>
      <c r="C645" s="19" t="str">
        <f>IF('Lulusan MTs'!C645="","-",IF('Lulusan MTs'!C645="MTsN","OK",IF('Lulusan MTs'!C645="MTsS","OK","Tidak valid")))</f>
        <v>-</v>
      </c>
      <c r="D645" s="19" t="str">
        <f>IF('Lulusan MTs'!D645="","-",IF(LEN('Lulusan MTs'!D645)&lt;5,"Cek lagi","OK"))</f>
        <v>-</v>
      </c>
      <c r="E645" s="19" t="str">
        <f>IF('Lulusan MTs'!E645="","-",IF(LEN('Lulusan MTs'!E645)&lt;4,"Cek lagi","OK"))</f>
        <v>-</v>
      </c>
      <c r="F645" s="19" t="str">
        <f>IF('Lulusan MTs'!F645="","-",IF(LEN('Lulusan MTs'!F645)&lt;4,"Cek lagi","OK"))</f>
        <v>-</v>
      </c>
      <c r="G645" s="19" t="str">
        <f>IF('Lulusan MTs'!G645="","-",IF(LEN('Lulusan MTs'!G645)&lt;4,"Cek lagi","OK"))</f>
        <v>-</v>
      </c>
      <c r="H645" s="19" t="str">
        <f>IF('Lulusan MTs'!H645="","-",IF(LEN('Lulusan MTs'!H645)&lt;&gt;18,"Tidak valid",IF(VALUE('Lulusan MTs'!H645)&lt;0,"Cek lagi","OK")))</f>
        <v>-</v>
      </c>
      <c r="I645" s="19" t="str">
        <f>IF('Lulusan MTs'!I645="","-",IF(LEN('Lulusan MTs'!I645)&lt;&gt;10,"Tidak valid",IF(VALUE('Lulusan MTs'!I645)&lt;0,"Cek lagi","OK")))</f>
        <v>-</v>
      </c>
      <c r="J645" s="19" t="str">
        <f>IF('Lulusan MTs'!J645="","-",IF(LEN('Lulusan MTs'!J645)&lt;4,"Cek lagi","OK"))</f>
        <v>-</v>
      </c>
      <c r="K645" s="19" t="str">
        <f>IF('Lulusan MTs'!K645="","-",IF(LEN('Lulusan MTs'!K645)&lt;4,"Cek lagi","OK"))</f>
        <v>-</v>
      </c>
      <c r="L645" s="18" t="str">
        <f>IF('Lulusan MTs'!L645="","-",IF(VALUE(LEFT('Lulusan MTs'!L645,2))&gt;31,"Tanggal tidak valid",IF(VALUE(LEFT(RIGHT('Lulusan MTs'!L645,7),2))&gt;12,"Bulan tidak valid",IF(VALUE(RIGHT('Lulusan MTs'!L645,4))&gt;2003,"Umur terlalu tua",IF(VALUE(RIGHT('Lulusan MTs'!L645,4))&lt;1996,"Umur terlalu tua","OK")))))</f>
        <v>-</v>
      </c>
      <c r="M645" s="19" t="str">
        <f>IF('Lulusan MTs'!M645="","-",IF('Lulusan MTs'!M645="L","OK",IF('Lulusan MTs'!M645="P","OK","Tidak valid")))</f>
        <v>-</v>
      </c>
      <c r="N645" s="19" t="str">
        <f>IF('Lulusan MTs'!N645="","-",IF('Lulusan MTs'!N645&gt;400,"Tidak valid",IF('Lulusan MTs'!N645&lt;1,"Tidak valid","OK")))</f>
        <v>-</v>
      </c>
      <c r="O645" s="19" t="str">
        <f>IF('Lulusan MTs'!O645="","-",IF('Lulusan MTs'!O645&gt;100,"Tidak valid",IF('Lulusan MTs'!O645&lt;1,"Tidak valid","OK")))</f>
        <v>-</v>
      </c>
      <c r="P645" s="19" t="str">
        <f>IF('Lulusan MTs'!P645="","-",IF('Lulusan MTs'!P645&gt;6,"Cek lagi",IF('Lulusan MTs'!P645&lt;2,"Cek lagi","OK")))</f>
        <v>-</v>
      </c>
      <c r="Q645" s="19" t="str">
        <f>IF('Lulusan MTs'!Q645="","-",IF('Lulusan MTs'!Q645&gt;8,"Tidak valid",IF('Lulusan MTs'!Q645&lt;1,"Tidak valid","OK")))</f>
        <v>-</v>
      </c>
      <c r="R645" s="75" t="str">
        <f>IF('Lulusan MTs'!R645="","-",IF(LEN('Lulusan MTs'!R645)&lt;16,"Cek lagi","OK"))</f>
        <v>-</v>
      </c>
      <c r="S645" s="19" t="str">
        <f>IF('Lulusan MTs'!S645="","-",IF('Lulusan MTs'!S645&gt;6,"Tidak valid",IF('Lulusan MTs'!S645&lt;1,"Tidak valid","OK")))</f>
        <v>-</v>
      </c>
      <c r="T645" s="18" t="str">
        <f>IF('Lulusan MTs'!T645="","-",IF(VALUE(LEFT('Lulusan MTs'!T645,2))&gt;31,"Tanggal tidak valid",IF(VALUE(LEFT(RIGHT('Lulusan MTs'!T645,7),2))&gt;12,"Bulan tidak valid",IF(VALUE(RIGHT('Lulusan MTs'!T645,4))&lt;2010,"Cek lagi Tahun Masuk",IF(VALUE(RIGHT('Lulusan MTs'!T645,4))&gt;2014,"Cek lagi Tahun Masuk","OK")))))</f>
        <v>-</v>
      </c>
      <c r="U645" s="76" t="str">
        <f>IF('Lulusan MTs'!U645="","-",IF(LEN('Lulusan MTs'!U645)&lt;&gt;20,"Tidak valid","OK"))</f>
        <v>-</v>
      </c>
      <c r="V645" s="19" t="str">
        <f>IF('Lulusan MTs'!V645="","-",IF('Lulusan MTs'!V645&gt;3,"Tidak valid",IF('Lulusan MTs'!V645&lt;1,"Tidak valid","OK")))</f>
        <v>-</v>
      </c>
      <c r="W645" s="76" t="str">
        <f>IF('Lulusan MTs'!J645&lt;&gt;"",IF('Lulusan MTs'!W645="","Wajib Diisi","OK"),"-")</f>
        <v>-</v>
      </c>
      <c r="X645" s="76" t="str">
        <f>IF('Lulusan MTs'!J645&lt;&gt;"",IF('Lulusan MTs'!X645="","Wajib Diisi","OK"),"-")</f>
        <v>-</v>
      </c>
      <c r="Y645" s="18" t="str">
        <f>IF('Lulusan MTs'!Y645="","-",IF(VALUE(LEFT('Lulusan MTs'!Y645,2))&gt;31,"Tanggal tidak valid",IF(VALUE(LEFT(RIGHT('Lulusan MTs'!Y645,7),2))&gt;12,"Bulan tidak valid",IF(VALUE(RIGHT('Lulusan MTs'!Y645,4))&lt;&gt;2016,"Cek lagi Tahun Lulus","OK"))))</f>
        <v>-</v>
      </c>
      <c r="Z645" s="19" t="str">
        <f>IF('Lulusan MTs'!Z645="","-",IF('Lulusan MTs'!Z645&gt;100,"Tidak valid",IF('Lulusan MTs'!Z645&lt;1,"Tidak valid","OK")))</f>
        <v>-</v>
      </c>
      <c r="AA645" s="19" t="str">
        <f>IF('Lulusan MTs'!AA645="","-",IF('Lulusan MTs'!AA645&gt;100,"Tidak valid",IF('Lulusan MTs'!AA645&lt;1,"Tidak valid","OK")))</f>
        <v>-</v>
      </c>
      <c r="AB645" s="19" t="str">
        <f>IF('Lulusan MTs'!AB645="","-",IF('Lulusan MTs'!AB645&gt;100,"Tidak valid",IF('Lulusan MTs'!AB645&lt;1,"Tidak valid","OK")))</f>
        <v>-</v>
      </c>
      <c r="AC645" s="19" t="str">
        <f>IF('Lulusan MTs'!AC645="","-",IF('Lulusan MTs'!AC645&gt;100,"Tidak valid",IF('Lulusan MTs'!AC645&lt;1,"Tidak valid","OK")))</f>
        <v>-</v>
      </c>
      <c r="AD645" s="19" t="str">
        <f>IF('Lulusan MTs'!AD645="","-",IF('Lulusan MTs'!AD645&gt;100,"Tidak valid",IF('Lulusan MTs'!AD645&lt;1,"Tidak valid","OK")))</f>
        <v>-</v>
      </c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  <c r="AT645" s="20"/>
      <c r="AU645" s="20"/>
      <c r="AV645" s="20"/>
      <c r="AW645" s="20"/>
      <c r="AX645" s="20"/>
      <c r="AY645" s="20"/>
      <c r="AZ645" s="20"/>
      <c r="BA645" s="20"/>
      <c r="BB645" s="20"/>
      <c r="BC645" s="20"/>
      <c r="BD645" s="20"/>
      <c r="BE645" s="20"/>
      <c r="BF645" s="20"/>
      <c r="BG645" s="20"/>
      <c r="BH645" s="20"/>
      <c r="BI645" s="20"/>
      <c r="BJ645" s="20"/>
      <c r="BK645" s="20"/>
      <c r="BL645" s="20"/>
      <c r="BM645" s="20"/>
      <c r="BN645" s="20"/>
      <c r="BO645" s="20"/>
      <c r="BP645" s="20"/>
      <c r="BQ645" s="20"/>
      <c r="BR645" s="20"/>
      <c r="BS645" s="20"/>
      <c r="BT645" s="20"/>
      <c r="BU645" s="20"/>
      <c r="BV645" s="20"/>
      <c r="BW645" s="20"/>
      <c r="BX645" s="20"/>
      <c r="BY645" s="20"/>
      <c r="BZ645" s="20"/>
      <c r="CA645" s="20"/>
      <c r="CB645" s="20"/>
      <c r="CC645" s="20"/>
      <c r="CD645" s="20"/>
      <c r="CE645" s="20"/>
      <c r="CF645" s="20"/>
      <c r="CG645" s="20"/>
      <c r="CH645" s="20"/>
      <c r="CI645" s="20"/>
      <c r="CJ645" s="20"/>
      <c r="CK645" s="20"/>
      <c r="CL645" s="20"/>
      <c r="CM645" s="20"/>
      <c r="CN645" s="20"/>
      <c r="CO645" s="20"/>
      <c r="CP645" s="20"/>
      <c r="CQ645" s="20"/>
      <c r="CR645" s="20"/>
      <c r="CS645" s="20"/>
      <c r="CT645" s="20"/>
      <c r="CU645" s="20"/>
      <c r="CV645" s="20"/>
      <c r="CW645" s="20"/>
      <c r="CX645" s="20"/>
      <c r="CY645" s="20"/>
      <c r="CZ645" s="20"/>
      <c r="DA645" s="20"/>
      <c r="DB645" s="20"/>
      <c r="DC645" s="20"/>
      <c r="DD645" s="20"/>
      <c r="DE645" s="20"/>
      <c r="DF645" s="20"/>
      <c r="DG645" s="20"/>
      <c r="DH645" s="20"/>
      <c r="DI645" s="20"/>
      <c r="DJ645" s="20"/>
      <c r="DK645" s="20"/>
      <c r="DL645" s="20"/>
      <c r="DM645" s="20"/>
      <c r="DN645" s="20"/>
      <c r="DO645" s="20"/>
      <c r="DP645" s="20"/>
      <c r="DQ645" s="20"/>
      <c r="DR645" s="20"/>
      <c r="DS645" s="20"/>
      <c r="DT645" s="20"/>
      <c r="DU645" s="20"/>
      <c r="DV645" s="20"/>
      <c r="DW645" s="20"/>
      <c r="DX645" s="20"/>
      <c r="DY645" s="20"/>
      <c r="DZ645" s="20"/>
      <c r="EA645" s="20"/>
      <c r="EB645" s="20"/>
      <c r="EC645" s="20"/>
      <c r="ED645" s="20"/>
      <c r="EE645" s="20"/>
      <c r="EF645" s="20"/>
      <c r="EG645" s="20"/>
      <c r="EH645" s="20"/>
      <c r="EI645" s="20"/>
      <c r="EJ645" s="20"/>
      <c r="EK645" s="20"/>
      <c r="EL645" s="20"/>
      <c r="EM645" s="20"/>
      <c r="EN645" s="20"/>
      <c r="EO645" s="20"/>
      <c r="EP645" s="20"/>
      <c r="EQ645" s="20"/>
      <c r="ER645" s="20"/>
      <c r="ES645" s="20"/>
      <c r="ET645" s="20"/>
      <c r="EU645" s="20"/>
      <c r="EV645" s="20"/>
      <c r="EW645" s="20"/>
      <c r="EX645" s="20"/>
      <c r="EY645" s="20"/>
      <c r="EZ645" s="20"/>
      <c r="FA645" s="20"/>
      <c r="FB645" s="20"/>
      <c r="FC645" s="20"/>
      <c r="FD645" s="20"/>
      <c r="FE645" s="20"/>
      <c r="FF645" s="20"/>
      <c r="FG645" s="20"/>
      <c r="FH645" s="20"/>
      <c r="FI645" s="20"/>
      <c r="FJ645" s="20"/>
      <c r="FK645" s="20"/>
      <c r="FL645" s="20"/>
      <c r="FM645" s="20"/>
      <c r="FN645" s="20"/>
      <c r="FO645" s="20"/>
      <c r="FP645" s="20"/>
      <c r="FQ645" s="20"/>
      <c r="FR645" s="20"/>
      <c r="FS645" s="20"/>
      <c r="FT645" s="20"/>
      <c r="FU645" s="20"/>
      <c r="FV645" s="20"/>
      <c r="FW645" s="20"/>
      <c r="FX645" s="20"/>
      <c r="FY645" s="20"/>
      <c r="FZ645" s="20"/>
      <c r="GA645" s="20"/>
      <c r="GB645" s="20"/>
      <c r="GC645" s="20"/>
      <c r="GD645" s="20"/>
      <c r="GE645" s="20"/>
      <c r="GF645" s="20"/>
      <c r="GG645" s="20"/>
      <c r="GH645" s="20"/>
      <c r="GI645" s="20"/>
      <c r="GJ645" s="20"/>
      <c r="GK645" s="20"/>
      <c r="GL645" s="20"/>
      <c r="GM645" s="20"/>
      <c r="GN645" s="20"/>
      <c r="GO645" s="20"/>
      <c r="GP645" s="20"/>
      <c r="GQ645" s="20"/>
      <c r="GR645" s="20"/>
      <c r="GS645" s="20"/>
      <c r="GT645" s="20"/>
      <c r="GU645" s="20"/>
      <c r="GV645" s="20"/>
      <c r="GW645" s="20"/>
      <c r="GX645" s="20"/>
      <c r="GY645" s="20"/>
      <c r="GZ645" s="20"/>
      <c r="HA645" s="20"/>
      <c r="HB645" s="20"/>
      <c r="HC645" s="20"/>
      <c r="HD645" s="20"/>
      <c r="HE645" s="20"/>
      <c r="HF645" s="20"/>
      <c r="HG645" s="20"/>
      <c r="HH645" s="20"/>
      <c r="HI645" s="20"/>
      <c r="HJ645" s="20"/>
      <c r="HK645" s="20"/>
      <c r="HL645" s="20"/>
      <c r="HM645" s="20"/>
      <c r="HN645" s="20"/>
      <c r="HO645" s="20"/>
      <c r="HP645" s="20"/>
      <c r="HQ645" s="20"/>
      <c r="HR645" s="20"/>
      <c r="HS645" s="20"/>
      <c r="HT645" s="20"/>
      <c r="HU645" s="20"/>
      <c r="HV645" s="20"/>
      <c r="HW645" s="20"/>
      <c r="HX645" s="20"/>
      <c r="HY645" s="20"/>
    </row>
    <row r="646" spans="1:233" s="21" customFormat="1" ht="15" customHeight="1" x14ac:dyDescent="0.2">
      <c r="A646" s="18" t="str">
        <f>IF('Lulusan MTs'!A646="","-",IF(LEN('Lulusan MTs'!A646)&lt;&gt;12,"Tidak valid","OK"))</f>
        <v>-</v>
      </c>
      <c r="B646" s="19" t="str">
        <f>IF('Lulusan MTs'!B646="","-",IF(LEN('Lulusan MTs'!B646)&lt;5,"Cek lagi","OK"))</f>
        <v>-</v>
      </c>
      <c r="C646" s="19" t="str">
        <f>IF('Lulusan MTs'!C646="","-",IF('Lulusan MTs'!C646="MTsN","OK",IF('Lulusan MTs'!C646="MTsS","OK","Tidak valid")))</f>
        <v>-</v>
      </c>
      <c r="D646" s="19" t="str">
        <f>IF('Lulusan MTs'!D646="","-",IF(LEN('Lulusan MTs'!D646)&lt;5,"Cek lagi","OK"))</f>
        <v>-</v>
      </c>
      <c r="E646" s="19" t="str">
        <f>IF('Lulusan MTs'!E646="","-",IF(LEN('Lulusan MTs'!E646)&lt;4,"Cek lagi","OK"))</f>
        <v>-</v>
      </c>
      <c r="F646" s="19" t="str">
        <f>IF('Lulusan MTs'!F646="","-",IF(LEN('Lulusan MTs'!F646)&lt;4,"Cek lagi","OK"))</f>
        <v>-</v>
      </c>
      <c r="G646" s="19" t="str">
        <f>IF('Lulusan MTs'!G646="","-",IF(LEN('Lulusan MTs'!G646)&lt;4,"Cek lagi","OK"))</f>
        <v>-</v>
      </c>
      <c r="H646" s="19" t="str">
        <f>IF('Lulusan MTs'!H646="","-",IF(LEN('Lulusan MTs'!H646)&lt;&gt;18,"Tidak valid",IF(VALUE('Lulusan MTs'!H646)&lt;0,"Cek lagi","OK")))</f>
        <v>-</v>
      </c>
      <c r="I646" s="19" t="str">
        <f>IF('Lulusan MTs'!I646="","-",IF(LEN('Lulusan MTs'!I646)&lt;&gt;10,"Tidak valid",IF(VALUE('Lulusan MTs'!I646)&lt;0,"Cek lagi","OK")))</f>
        <v>-</v>
      </c>
      <c r="J646" s="19" t="str">
        <f>IF('Lulusan MTs'!J646="","-",IF(LEN('Lulusan MTs'!J646)&lt;4,"Cek lagi","OK"))</f>
        <v>-</v>
      </c>
      <c r="K646" s="19" t="str">
        <f>IF('Lulusan MTs'!K646="","-",IF(LEN('Lulusan MTs'!K646)&lt;4,"Cek lagi","OK"))</f>
        <v>-</v>
      </c>
      <c r="L646" s="18" t="str">
        <f>IF('Lulusan MTs'!L646="","-",IF(VALUE(LEFT('Lulusan MTs'!L646,2))&gt;31,"Tanggal tidak valid",IF(VALUE(LEFT(RIGHT('Lulusan MTs'!L646,7),2))&gt;12,"Bulan tidak valid",IF(VALUE(RIGHT('Lulusan MTs'!L646,4))&gt;2003,"Umur terlalu tua",IF(VALUE(RIGHT('Lulusan MTs'!L646,4))&lt;1996,"Umur terlalu tua","OK")))))</f>
        <v>-</v>
      </c>
      <c r="M646" s="19" t="str">
        <f>IF('Lulusan MTs'!M646="","-",IF('Lulusan MTs'!M646="L","OK",IF('Lulusan MTs'!M646="P","OK","Tidak valid")))</f>
        <v>-</v>
      </c>
      <c r="N646" s="19" t="str">
        <f>IF('Lulusan MTs'!N646="","-",IF('Lulusan MTs'!N646&gt;400,"Tidak valid",IF('Lulusan MTs'!N646&lt;1,"Tidak valid","OK")))</f>
        <v>-</v>
      </c>
      <c r="O646" s="19" t="str">
        <f>IF('Lulusan MTs'!O646="","-",IF('Lulusan MTs'!O646&gt;100,"Tidak valid",IF('Lulusan MTs'!O646&lt;1,"Tidak valid","OK")))</f>
        <v>-</v>
      </c>
      <c r="P646" s="19" t="str">
        <f>IF('Lulusan MTs'!P646="","-",IF('Lulusan MTs'!P646&gt;6,"Cek lagi",IF('Lulusan MTs'!P646&lt;2,"Cek lagi","OK")))</f>
        <v>-</v>
      </c>
      <c r="Q646" s="19" t="str">
        <f>IF('Lulusan MTs'!Q646="","-",IF('Lulusan MTs'!Q646&gt;8,"Tidak valid",IF('Lulusan MTs'!Q646&lt;1,"Tidak valid","OK")))</f>
        <v>-</v>
      </c>
      <c r="R646" s="75" t="str">
        <f>IF('Lulusan MTs'!R646="","-",IF(LEN('Lulusan MTs'!R646)&lt;16,"Cek lagi","OK"))</f>
        <v>-</v>
      </c>
      <c r="S646" s="19" t="str">
        <f>IF('Lulusan MTs'!S646="","-",IF('Lulusan MTs'!S646&gt;6,"Tidak valid",IF('Lulusan MTs'!S646&lt;1,"Tidak valid","OK")))</f>
        <v>-</v>
      </c>
      <c r="T646" s="18" t="str">
        <f>IF('Lulusan MTs'!T646="","-",IF(VALUE(LEFT('Lulusan MTs'!T646,2))&gt;31,"Tanggal tidak valid",IF(VALUE(LEFT(RIGHT('Lulusan MTs'!T646,7),2))&gt;12,"Bulan tidak valid",IF(VALUE(RIGHT('Lulusan MTs'!T646,4))&lt;2010,"Cek lagi Tahun Masuk",IF(VALUE(RIGHT('Lulusan MTs'!T646,4))&gt;2014,"Cek lagi Tahun Masuk","OK")))))</f>
        <v>-</v>
      </c>
      <c r="U646" s="76" t="str">
        <f>IF('Lulusan MTs'!U646="","-",IF(LEN('Lulusan MTs'!U646)&lt;&gt;20,"Tidak valid","OK"))</f>
        <v>-</v>
      </c>
      <c r="V646" s="19" t="str">
        <f>IF('Lulusan MTs'!V646="","-",IF('Lulusan MTs'!V646&gt;3,"Tidak valid",IF('Lulusan MTs'!V646&lt;1,"Tidak valid","OK")))</f>
        <v>-</v>
      </c>
      <c r="W646" s="76" t="str">
        <f>IF('Lulusan MTs'!J646&lt;&gt;"",IF('Lulusan MTs'!W646="","Wajib Diisi","OK"),"-")</f>
        <v>-</v>
      </c>
      <c r="X646" s="76" t="str">
        <f>IF('Lulusan MTs'!J646&lt;&gt;"",IF('Lulusan MTs'!X646="","Wajib Diisi","OK"),"-")</f>
        <v>-</v>
      </c>
      <c r="Y646" s="18" t="str">
        <f>IF('Lulusan MTs'!Y646="","-",IF(VALUE(LEFT('Lulusan MTs'!Y646,2))&gt;31,"Tanggal tidak valid",IF(VALUE(LEFT(RIGHT('Lulusan MTs'!Y646,7),2))&gt;12,"Bulan tidak valid",IF(VALUE(RIGHT('Lulusan MTs'!Y646,4))&lt;&gt;2016,"Cek lagi Tahun Lulus","OK"))))</f>
        <v>-</v>
      </c>
      <c r="Z646" s="19" t="str">
        <f>IF('Lulusan MTs'!Z646="","-",IF('Lulusan MTs'!Z646&gt;100,"Tidak valid",IF('Lulusan MTs'!Z646&lt;1,"Tidak valid","OK")))</f>
        <v>-</v>
      </c>
      <c r="AA646" s="19" t="str">
        <f>IF('Lulusan MTs'!AA646="","-",IF('Lulusan MTs'!AA646&gt;100,"Tidak valid",IF('Lulusan MTs'!AA646&lt;1,"Tidak valid","OK")))</f>
        <v>-</v>
      </c>
      <c r="AB646" s="19" t="str">
        <f>IF('Lulusan MTs'!AB646="","-",IF('Lulusan MTs'!AB646&gt;100,"Tidak valid",IF('Lulusan MTs'!AB646&lt;1,"Tidak valid","OK")))</f>
        <v>-</v>
      </c>
      <c r="AC646" s="19" t="str">
        <f>IF('Lulusan MTs'!AC646="","-",IF('Lulusan MTs'!AC646&gt;100,"Tidak valid",IF('Lulusan MTs'!AC646&lt;1,"Tidak valid","OK")))</f>
        <v>-</v>
      </c>
      <c r="AD646" s="19" t="str">
        <f>IF('Lulusan MTs'!AD646="","-",IF('Lulusan MTs'!AD646&gt;100,"Tidak valid",IF('Lulusan MTs'!AD646&lt;1,"Tidak valid","OK")))</f>
        <v>-</v>
      </c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  <c r="AT646" s="20"/>
      <c r="AU646" s="20"/>
      <c r="AV646" s="20"/>
      <c r="AW646" s="20"/>
      <c r="AX646" s="20"/>
      <c r="AY646" s="20"/>
      <c r="AZ646" s="20"/>
      <c r="BA646" s="20"/>
      <c r="BB646" s="20"/>
      <c r="BC646" s="20"/>
      <c r="BD646" s="20"/>
      <c r="BE646" s="20"/>
      <c r="BF646" s="20"/>
      <c r="BG646" s="20"/>
      <c r="BH646" s="20"/>
      <c r="BI646" s="20"/>
      <c r="BJ646" s="20"/>
      <c r="BK646" s="20"/>
      <c r="BL646" s="20"/>
      <c r="BM646" s="20"/>
      <c r="BN646" s="20"/>
      <c r="BO646" s="20"/>
      <c r="BP646" s="20"/>
      <c r="BQ646" s="20"/>
      <c r="BR646" s="20"/>
      <c r="BS646" s="20"/>
      <c r="BT646" s="20"/>
      <c r="BU646" s="20"/>
      <c r="BV646" s="20"/>
      <c r="BW646" s="20"/>
      <c r="BX646" s="20"/>
      <c r="BY646" s="20"/>
      <c r="BZ646" s="20"/>
      <c r="CA646" s="20"/>
      <c r="CB646" s="20"/>
      <c r="CC646" s="20"/>
      <c r="CD646" s="20"/>
      <c r="CE646" s="20"/>
      <c r="CF646" s="20"/>
      <c r="CG646" s="20"/>
      <c r="CH646" s="20"/>
      <c r="CI646" s="20"/>
      <c r="CJ646" s="20"/>
      <c r="CK646" s="20"/>
      <c r="CL646" s="20"/>
      <c r="CM646" s="20"/>
      <c r="CN646" s="20"/>
      <c r="CO646" s="20"/>
      <c r="CP646" s="20"/>
      <c r="CQ646" s="20"/>
      <c r="CR646" s="20"/>
      <c r="CS646" s="20"/>
      <c r="CT646" s="20"/>
      <c r="CU646" s="20"/>
      <c r="CV646" s="20"/>
      <c r="CW646" s="20"/>
      <c r="CX646" s="20"/>
      <c r="CY646" s="20"/>
      <c r="CZ646" s="20"/>
      <c r="DA646" s="20"/>
      <c r="DB646" s="20"/>
      <c r="DC646" s="20"/>
      <c r="DD646" s="20"/>
      <c r="DE646" s="20"/>
      <c r="DF646" s="20"/>
      <c r="DG646" s="20"/>
      <c r="DH646" s="20"/>
      <c r="DI646" s="20"/>
      <c r="DJ646" s="20"/>
      <c r="DK646" s="20"/>
      <c r="DL646" s="20"/>
      <c r="DM646" s="20"/>
      <c r="DN646" s="20"/>
      <c r="DO646" s="20"/>
      <c r="DP646" s="20"/>
      <c r="DQ646" s="20"/>
      <c r="DR646" s="20"/>
      <c r="DS646" s="20"/>
      <c r="DT646" s="20"/>
      <c r="DU646" s="20"/>
      <c r="DV646" s="20"/>
      <c r="DW646" s="20"/>
      <c r="DX646" s="20"/>
      <c r="DY646" s="20"/>
      <c r="DZ646" s="20"/>
      <c r="EA646" s="20"/>
      <c r="EB646" s="20"/>
      <c r="EC646" s="20"/>
      <c r="ED646" s="20"/>
      <c r="EE646" s="20"/>
      <c r="EF646" s="20"/>
      <c r="EG646" s="20"/>
      <c r="EH646" s="20"/>
      <c r="EI646" s="20"/>
      <c r="EJ646" s="20"/>
      <c r="EK646" s="20"/>
      <c r="EL646" s="20"/>
      <c r="EM646" s="20"/>
      <c r="EN646" s="20"/>
      <c r="EO646" s="20"/>
      <c r="EP646" s="20"/>
      <c r="EQ646" s="20"/>
      <c r="ER646" s="20"/>
      <c r="ES646" s="20"/>
      <c r="ET646" s="20"/>
      <c r="EU646" s="20"/>
      <c r="EV646" s="20"/>
      <c r="EW646" s="20"/>
      <c r="EX646" s="20"/>
      <c r="EY646" s="20"/>
      <c r="EZ646" s="20"/>
      <c r="FA646" s="20"/>
      <c r="FB646" s="20"/>
      <c r="FC646" s="20"/>
      <c r="FD646" s="20"/>
      <c r="FE646" s="20"/>
      <c r="FF646" s="20"/>
      <c r="FG646" s="20"/>
      <c r="FH646" s="20"/>
      <c r="FI646" s="20"/>
      <c r="FJ646" s="20"/>
      <c r="FK646" s="20"/>
      <c r="FL646" s="20"/>
      <c r="FM646" s="20"/>
      <c r="FN646" s="20"/>
      <c r="FO646" s="20"/>
      <c r="FP646" s="20"/>
      <c r="FQ646" s="20"/>
      <c r="FR646" s="20"/>
      <c r="FS646" s="20"/>
      <c r="FT646" s="20"/>
      <c r="FU646" s="20"/>
      <c r="FV646" s="20"/>
      <c r="FW646" s="20"/>
      <c r="FX646" s="20"/>
      <c r="FY646" s="20"/>
      <c r="FZ646" s="20"/>
      <c r="GA646" s="20"/>
      <c r="GB646" s="20"/>
      <c r="GC646" s="20"/>
      <c r="GD646" s="20"/>
      <c r="GE646" s="20"/>
      <c r="GF646" s="20"/>
      <c r="GG646" s="20"/>
      <c r="GH646" s="20"/>
      <c r="GI646" s="20"/>
      <c r="GJ646" s="20"/>
      <c r="GK646" s="20"/>
      <c r="GL646" s="20"/>
      <c r="GM646" s="20"/>
      <c r="GN646" s="20"/>
      <c r="GO646" s="20"/>
      <c r="GP646" s="20"/>
      <c r="GQ646" s="20"/>
      <c r="GR646" s="20"/>
      <c r="GS646" s="20"/>
      <c r="GT646" s="20"/>
      <c r="GU646" s="20"/>
      <c r="GV646" s="20"/>
      <c r="GW646" s="20"/>
      <c r="GX646" s="20"/>
      <c r="GY646" s="20"/>
      <c r="GZ646" s="20"/>
      <c r="HA646" s="20"/>
      <c r="HB646" s="20"/>
      <c r="HC646" s="20"/>
      <c r="HD646" s="20"/>
      <c r="HE646" s="20"/>
      <c r="HF646" s="20"/>
      <c r="HG646" s="20"/>
      <c r="HH646" s="20"/>
      <c r="HI646" s="20"/>
      <c r="HJ646" s="20"/>
      <c r="HK646" s="20"/>
      <c r="HL646" s="20"/>
      <c r="HM646" s="20"/>
      <c r="HN646" s="20"/>
      <c r="HO646" s="20"/>
      <c r="HP646" s="20"/>
      <c r="HQ646" s="20"/>
      <c r="HR646" s="20"/>
      <c r="HS646" s="20"/>
      <c r="HT646" s="20"/>
      <c r="HU646" s="20"/>
      <c r="HV646" s="20"/>
      <c r="HW646" s="20"/>
      <c r="HX646" s="20"/>
      <c r="HY646" s="20"/>
    </row>
    <row r="647" spans="1:233" s="21" customFormat="1" ht="15" customHeight="1" x14ac:dyDescent="0.2">
      <c r="A647" s="18" t="str">
        <f>IF('Lulusan MTs'!A647="","-",IF(LEN('Lulusan MTs'!A647)&lt;&gt;12,"Tidak valid","OK"))</f>
        <v>-</v>
      </c>
      <c r="B647" s="19" t="str">
        <f>IF('Lulusan MTs'!B647="","-",IF(LEN('Lulusan MTs'!B647)&lt;5,"Cek lagi","OK"))</f>
        <v>-</v>
      </c>
      <c r="C647" s="19" t="str">
        <f>IF('Lulusan MTs'!C647="","-",IF('Lulusan MTs'!C647="MTsN","OK",IF('Lulusan MTs'!C647="MTsS","OK","Tidak valid")))</f>
        <v>-</v>
      </c>
      <c r="D647" s="19" t="str">
        <f>IF('Lulusan MTs'!D647="","-",IF(LEN('Lulusan MTs'!D647)&lt;5,"Cek lagi","OK"))</f>
        <v>-</v>
      </c>
      <c r="E647" s="19" t="str">
        <f>IF('Lulusan MTs'!E647="","-",IF(LEN('Lulusan MTs'!E647)&lt;4,"Cek lagi","OK"))</f>
        <v>-</v>
      </c>
      <c r="F647" s="19" t="str">
        <f>IF('Lulusan MTs'!F647="","-",IF(LEN('Lulusan MTs'!F647)&lt;4,"Cek lagi","OK"))</f>
        <v>-</v>
      </c>
      <c r="G647" s="19" t="str">
        <f>IF('Lulusan MTs'!G647="","-",IF(LEN('Lulusan MTs'!G647)&lt;4,"Cek lagi","OK"))</f>
        <v>-</v>
      </c>
      <c r="H647" s="19" t="str">
        <f>IF('Lulusan MTs'!H647="","-",IF(LEN('Lulusan MTs'!H647)&lt;&gt;18,"Tidak valid",IF(VALUE('Lulusan MTs'!H647)&lt;0,"Cek lagi","OK")))</f>
        <v>-</v>
      </c>
      <c r="I647" s="19" t="str">
        <f>IF('Lulusan MTs'!I647="","-",IF(LEN('Lulusan MTs'!I647)&lt;&gt;10,"Tidak valid",IF(VALUE('Lulusan MTs'!I647)&lt;0,"Cek lagi","OK")))</f>
        <v>-</v>
      </c>
      <c r="J647" s="19" t="str">
        <f>IF('Lulusan MTs'!J647="","-",IF(LEN('Lulusan MTs'!J647)&lt;4,"Cek lagi","OK"))</f>
        <v>-</v>
      </c>
      <c r="K647" s="19" t="str">
        <f>IF('Lulusan MTs'!K647="","-",IF(LEN('Lulusan MTs'!K647)&lt;4,"Cek lagi","OK"))</f>
        <v>-</v>
      </c>
      <c r="L647" s="18" t="str">
        <f>IF('Lulusan MTs'!L647="","-",IF(VALUE(LEFT('Lulusan MTs'!L647,2))&gt;31,"Tanggal tidak valid",IF(VALUE(LEFT(RIGHT('Lulusan MTs'!L647,7),2))&gt;12,"Bulan tidak valid",IF(VALUE(RIGHT('Lulusan MTs'!L647,4))&gt;2003,"Umur terlalu tua",IF(VALUE(RIGHT('Lulusan MTs'!L647,4))&lt;1996,"Umur terlalu tua","OK")))))</f>
        <v>-</v>
      </c>
      <c r="M647" s="19" t="str">
        <f>IF('Lulusan MTs'!M647="","-",IF('Lulusan MTs'!M647="L","OK",IF('Lulusan MTs'!M647="P","OK","Tidak valid")))</f>
        <v>-</v>
      </c>
      <c r="N647" s="19" t="str">
        <f>IF('Lulusan MTs'!N647="","-",IF('Lulusan MTs'!N647&gt;400,"Tidak valid",IF('Lulusan MTs'!N647&lt;1,"Tidak valid","OK")))</f>
        <v>-</v>
      </c>
      <c r="O647" s="19" t="str">
        <f>IF('Lulusan MTs'!O647="","-",IF('Lulusan MTs'!O647&gt;100,"Tidak valid",IF('Lulusan MTs'!O647&lt;1,"Tidak valid","OK")))</f>
        <v>-</v>
      </c>
      <c r="P647" s="19" t="str">
        <f>IF('Lulusan MTs'!P647="","-",IF('Lulusan MTs'!P647&gt;6,"Cek lagi",IF('Lulusan MTs'!P647&lt;2,"Cek lagi","OK")))</f>
        <v>-</v>
      </c>
      <c r="Q647" s="19" t="str">
        <f>IF('Lulusan MTs'!Q647="","-",IF('Lulusan MTs'!Q647&gt;8,"Tidak valid",IF('Lulusan MTs'!Q647&lt;1,"Tidak valid","OK")))</f>
        <v>-</v>
      </c>
      <c r="R647" s="75" t="str">
        <f>IF('Lulusan MTs'!R647="","-",IF(LEN('Lulusan MTs'!R647)&lt;16,"Cek lagi","OK"))</f>
        <v>-</v>
      </c>
      <c r="S647" s="19" t="str">
        <f>IF('Lulusan MTs'!S647="","-",IF('Lulusan MTs'!S647&gt;6,"Tidak valid",IF('Lulusan MTs'!S647&lt;1,"Tidak valid","OK")))</f>
        <v>-</v>
      </c>
      <c r="T647" s="18" t="str">
        <f>IF('Lulusan MTs'!T647="","-",IF(VALUE(LEFT('Lulusan MTs'!T647,2))&gt;31,"Tanggal tidak valid",IF(VALUE(LEFT(RIGHT('Lulusan MTs'!T647,7),2))&gt;12,"Bulan tidak valid",IF(VALUE(RIGHT('Lulusan MTs'!T647,4))&lt;2010,"Cek lagi Tahun Masuk",IF(VALUE(RIGHT('Lulusan MTs'!T647,4))&gt;2014,"Cek lagi Tahun Masuk","OK")))))</f>
        <v>-</v>
      </c>
      <c r="U647" s="76" t="str">
        <f>IF('Lulusan MTs'!U647="","-",IF(LEN('Lulusan MTs'!U647)&lt;&gt;20,"Tidak valid","OK"))</f>
        <v>-</v>
      </c>
      <c r="V647" s="19" t="str">
        <f>IF('Lulusan MTs'!V647="","-",IF('Lulusan MTs'!V647&gt;3,"Tidak valid",IF('Lulusan MTs'!V647&lt;1,"Tidak valid","OK")))</f>
        <v>-</v>
      </c>
      <c r="W647" s="76" t="str">
        <f>IF('Lulusan MTs'!J647&lt;&gt;"",IF('Lulusan MTs'!W647="","Wajib Diisi","OK"),"-")</f>
        <v>-</v>
      </c>
      <c r="X647" s="76" t="str">
        <f>IF('Lulusan MTs'!J647&lt;&gt;"",IF('Lulusan MTs'!X647="","Wajib Diisi","OK"),"-")</f>
        <v>-</v>
      </c>
      <c r="Y647" s="18" t="str">
        <f>IF('Lulusan MTs'!Y647="","-",IF(VALUE(LEFT('Lulusan MTs'!Y647,2))&gt;31,"Tanggal tidak valid",IF(VALUE(LEFT(RIGHT('Lulusan MTs'!Y647,7),2))&gt;12,"Bulan tidak valid",IF(VALUE(RIGHT('Lulusan MTs'!Y647,4))&lt;&gt;2016,"Cek lagi Tahun Lulus","OK"))))</f>
        <v>-</v>
      </c>
      <c r="Z647" s="19" t="str">
        <f>IF('Lulusan MTs'!Z647="","-",IF('Lulusan MTs'!Z647&gt;100,"Tidak valid",IF('Lulusan MTs'!Z647&lt;1,"Tidak valid","OK")))</f>
        <v>-</v>
      </c>
      <c r="AA647" s="19" t="str">
        <f>IF('Lulusan MTs'!AA647="","-",IF('Lulusan MTs'!AA647&gt;100,"Tidak valid",IF('Lulusan MTs'!AA647&lt;1,"Tidak valid","OK")))</f>
        <v>-</v>
      </c>
      <c r="AB647" s="19" t="str">
        <f>IF('Lulusan MTs'!AB647="","-",IF('Lulusan MTs'!AB647&gt;100,"Tidak valid",IF('Lulusan MTs'!AB647&lt;1,"Tidak valid","OK")))</f>
        <v>-</v>
      </c>
      <c r="AC647" s="19" t="str">
        <f>IF('Lulusan MTs'!AC647="","-",IF('Lulusan MTs'!AC647&gt;100,"Tidak valid",IF('Lulusan MTs'!AC647&lt;1,"Tidak valid","OK")))</f>
        <v>-</v>
      </c>
      <c r="AD647" s="19" t="str">
        <f>IF('Lulusan MTs'!AD647="","-",IF('Lulusan MTs'!AD647&gt;100,"Tidak valid",IF('Lulusan MTs'!AD647&lt;1,"Tidak valid","OK")))</f>
        <v>-</v>
      </c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  <c r="AT647" s="20"/>
      <c r="AU647" s="20"/>
      <c r="AV647" s="20"/>
      <c r="AW647" s="20"/>
      <c r="AX647" s="20"/>
      <c r="AY647" s="20"/>
      <c r="AZ647" s="20"/>
      <c r="BA647" s="20"/>
      <c r="BB647" s="20"/>
      <c r="BC647" s="20"/>
      <c r="BD647" s="20"/>
      <c r="BE647" s="20"/>
      <c r="BF647" s="20"/>
      <c r="BG647" s="20"/>
      <c r="BH647" s="20"/>
      <c r="BI647" s="20"/>
      <c r="BJ647" s="20"/>
      <c r="BK647" s="20"/>
      <c r="BL647" s="20"/>
      <c r="BM647" s="20"/>
      <c r="BN647" s="20"/>
      <c r="BO647" s="20"/>
      <c r="BP647" s="20"/>
      <c r="BQ647" s="20"/>
      <c r="BR647" s="20"/>
      <c r="BS647" s="20"/>
      <c r="BT647" s="20"/>
      <c r="BU647" s="20"/>
      <c r="BV647" s="20"/>
      <c r="BW647" s="20"/>
      <c r="BX647" s="20"/>
      <c r="BY647" s="20"/>
      <c r="BZ647" s="20"/>
      <c r="CA647" s="20"/>
      <c r="CB647" s="20"/>
      <c r="CC647" s="20"/>
      <c r="CD647" s="20"/>
      <c r="CE647" s="20"/>
      <c r="CF647" s="20"/>
      <c r="CG647" s="20"/>
      <c r="CH647" s="20"/>
      <c r="CI647" s="20"/>
      <c r="CJ647" s="20"/>
      <c r="CK647" s="20"/>
      <c r="CL647" s="20"/>
      <c r="CM647" s="20"/>
      <c r="CN647" s="20"/>
      <c r="CO647" s="20"/>
      <c r="CP647" s="20"/>
      <c r="CQ647" s="20"/>
      <c r="CR647" s="20"/>
      <c r="CS647" s="20"/>
      <c r="CT647" s="20"/>
      <c r="CU647" s="20"/>
      <c r="CV647" s="20"/>
      <c r="CW647" s="20"/>
      <c r="CX647" s="20"/>
      <c r="CY647" s="20"/>
      <c r="CZ647" s="20"/>
      <c r="DA647" s="20"/>
      <c r="DB647" s="20"/>
      <c r="DC647" s="20"/>
      <c r="DD647" s="20"/>
      <c r="DE647" s="20"/>
      <c r="DF647" s="20"/>
      <c r="DG647" s="20"/>
      <c r="DH647" s="20"/>
      <c r="DI647" s="20"/>
      <c r="DJ647" s="20"/>
      <c r="DK647" s="20"/>
      <c r="DL647" s="20"/>
      <c r="DM647" s="20"/>
      <c r="DN647" s="20"/>
      <c r="DO647" s="20"/>
      <c r="DP647" s="20"/>
      <c r="DQ647" s="20"/>
      <c r="DR647" s="20"/>
      <c r="DS647" s="20"/>
      <c r="DT647" s="20"/>
      <c r="DU647" s="20"/>
      <c r="DV647" s="20"/>
      <c r="DW647" s="20"/>
      <c r="DX647" s="20"/>
      <c r="DY647" s="20"/>
      <c r="DZ647" s="20"/>
      <c r="EA647" s="20"/>
      <c r="EB647" s="20"/>
      <c r="EC647" s="20"/>
      <c r="ED647" s="20"/>
      <c r="EE647" s="20"/>
      <c r="EF647" s="20"/>
      <c r="EG647" s="20"/>
      <c r="EH647" s="20"/>
      <c r="EI647" s="20"/>
      <c r="EJ647" s="20"/>
      <c r="EK647" s="20"/>
      <c r="EL647" s="20"/>
      <c r="EM647" s="20"/>
      <c r="EN647" s="20"/>
      <c r="EO647" s="20"/>
      <c r="EP647" s="20"/>
      <c r="EQ647" s="20"/>
      <c r="ER647" s="20"/>
      <c r="ES647" s="20"/>
      <c r="ET647" s="20"/>
      <c r="EU647" s="20"/>
      <c r="EV647" s="20"/>
      <c r="EW647" s="20"/>
      <c r="EX647" s="20"/>
      <c r="EY647" s="20"/>
      <c r="EZ647" s="20"/>
      <c r="FA647" s="20"/>
      <c r="FB647" s="20"/>
      <c r="FC647" s="20"/>
      <c r="FD647" s="20"/>
      <c r="FE647" s="20"/>
      <c r="FF647" s="20"/>
      <c r="FG647" s="20"/>
      <c r="FH647" s="20"/>
      <c r="FI647" s="20"/>
      <c r="FJ647" s="20"/>
      <c r="FK647" s="20"/>
      <c r="FL647" s="20"/>
      <c r="FM647" s="20"/>
      <c r="FN647" s="20"/>
      <c r="FO647" s="20"/>
      <c r="FP647" s="20"/>
      <c r="FQ647" s="20"/>
      <c r="FR647" s="20"/>
      <c r="FS647" s="20"/>
      <c r="FT647" s="20"/>
      <c r="FU647" s="20"/>
      <c r="FV647" s="20"/>
      <c r="FW647" s="20"/>
      <c r="FX647" s="20"/>
      <c r="FY647" s="20"/>
      <c r="FZ647" s="20"/>
      <c r="GA647" s="20"/>
      <c r="GB647" s="20"/>
      <c r="GC647" s="20"/>
      <c r="GD647" s="20"/>
      <c r="GE647" s="20"/>
      <c r="GF647" s="20"/>
      <c r="GG647" s="20"/>
      <c r="GH647" s="20"/>
      <c r="GI647" s="20"/>
      <c r="GJ647" s="20"/>
      <c r="GK647" s="20"/>
      <c r="GL647" s="20"/>
      <c r="GM647" s="20"/>
      <c r="GN647" s="20"/>
      <c r="GO647" s="20"/>
      <c r="GP647" s="20"/>
      <c r="GQ647" s="20"/>
      <c r="GR647" s="20"/>
      <c r="GS647" s="20"/>
      <c r="GT647" s="20"/>
      <c r="GU647" s="20"/>
      <c r="GV647" s="20"/>
      <c r="GW647" s="20"/>
      <c r="GX647" s="20"/>
      <c r="GY647" s="20"/>
      <c r="GZ647" s="20"/>
      <c r="HA647" s="20"/>
      <c r="HB647" s="20"/>
      <c r="HC647" s="20"/>
      <c r="HD647" s="20"/>
      <c r="HE647" s="20"/>
      <c r="HF647" s="20"/>
      <c r="HG647" s="20"/>
      <c r="HH647" s="20"/>
      <c r="HI647" s="20"/>
      <c r="HJ647" s="20"/>
      <c r="HK647" s="20"/>
      <c r="HL647" s="20"/>
      <c r="HM647" s="20"/>
      <c r="HN647" s="20"/>
      <c r="HO647" s="20"/>
      <c r="HP647" s="20"/>
      <c r="HQ647" s="20"/>
      <c r="HR647" s="20"/>
      <c r="HS647" s="20"/>
      <c r="HT647" s="20"/>
      <c r="HU647" s="20"/>
      <c r="HV647" s="20"/>
      <c r="HW647" s="20"/>
      <c r="HX647" s="20"/>
      <c r="HY647" s="20"/>
    </row>
    <row r="648" spans="1:233" s="21" customFormat="1" ht="15" customHeight="1" x14ac:dyDescent="0.2">
      <c r="A648" s="18" t="str">
        <f>IF('Lulusan MTs'!A648="","-",IF(LEN('Lulusan MTs'!A648)&lt;&gt;12,"Tidak valid","OK"))</f>
        <v>-</v>
      </c>
      <c r="B648" s="19" t="str">
        <f>IF('Lulusan MTs'!B648="","-",IF(LEN('Lulusan MTs'!B648)&lt;5,"Cek lagi","OK"))</f>
        <v>-</v>
      </c>
      <c r="C648" s="19" t="str">
        <f>IF('Lulusan MTs'!C648="","-",IF('Lulusan MTs'!C648="MTsN","OK",IF('Lulusan MTs'!C648="MTsS","OK","Tidak valid")))</f>
        <v>-</v>
      </c>
      <c r="D648" s="19" t="str">
        <f>IF('Lulusan MTs'!D648="","-",IF(LEN('Lulusan MTs'!D648)&lt;5,"Cek lagi","OK"))</f>
        <v>-</v>
      </c>
      <c r="E648" s="19" t="str">
        <f>IF('Lulusan MTs'!E648="","-",IF(LEN('Lulusan MTs'!E648)&lt;4,"Cek lagi","OK"))</f>
        <v>-</v>
      </c>
      <c r="F648" s="19" t="str">
        <f>IF('Lulusan MTs'!F648="","-",IF(LEN('Lulusan MTs'!F648)&lt;4,"Cek lagi","OK"))</f>
        <v>-</v>
      </c>
      <c r="G648" s="19" t="str">
        <f>IF('Lulusan MTs'!G648="","-",IF(LEN('Lulusan MTs'!G648)&lt;4,"Cek lagi","OK"))</f>
        <v>-</v>
      </c>
      <c r="H648" s="19" t="str">
        <f>IF('Lulusan MTs'!H648="","-",IF(LEN('Lulusan MTs'!H648)&lt;&gt;18,"Tidak valid",IF(VALUE('Lulusan MTs'!H648)&lt;0,"Cek lagi","OK")))</f>
        <v>-</v>
      </c>
      <c r="I648" s="19" t="str">
        <f>IF('Lulusan MTs'!I648="","-",IF(LEN('Lulusan MTs'!I648)&lt;&gt;10,"Tidak valid",IF(VALUE('Lulusan MTs'!I648)&lt;0,"Cek lagi","OK")))</f>
        <v>-</v>
      </c>
      <c r="J648" s="19" t="str">
        <f>IF('Lulusan MTs'!J648="","-",IF(LEN('Lulusan MTs'!J648)&lt;4,"Cek lagi","OK"))</f>
        <v>-</v>
      </c>
      <c r="K648" s="19" t="str">
        <f>IF('Lulusan MTs'!K648="","-",IF(LEN('Lulusan MTs'!K648)&lt;4,"Cek lagi","OK"))</f>
        <v>-</v>
      </c>
      <c r="L648" s="18" t="str">
        <f>IF('Lulusan MTs'!L648="","-",IF(VALUE(LEFT('Lulusan MTs'!L648,2))&gt;31,"Tanggal tidak valid",IF(VALUE(LEFT(RIGHT('Lulusan MTs'!L648,7),2))&gt;12,"Bulan tidak valid",IF(VALUE(RIGHT('Lulusan MTs'!L648,4))&gt;2003,"Umur terlalu tua",IF(VALUE(RIGHT('Lulusan MTs'!L648,4))&lt;1996,"Umur terlalu tua","OK")))))</f>
        <v>-</v>
      </c>
      <c r="M648" s="19" t="str">
        <f>IF('Lulusan MTs'!M648="","-",IF('Lulusan MTs'!M648="L","OK",IF('Lulusan MTs'!M648="P","OK","Tidak valid")))</f>
        <v>-</v>
      </c>
      <c r="N648" s="19" t="str">
        <f>IF('Lulusan MTs'!N648="","-",IF('Lulusan MTs'!N648&gt;400,"Tidak valid",IF('Lulusan MTs'!N648&lt;1,"Tidak valid","OK")))</f>
        <v>-</v>
      </c>
      <c r="O648" s="19" t="str">
        <f>IF('Lulusan MTs'!O648="","-",IF('Lulusan MTs'!O648&gt;100,"Tidak valid",IF('Lulusan MTs'!O648&lt;1,"Tidak valid","OK")))</f>
        <v>-</v>
      </c>
      <c r="P648" s="19" t="str">
        <f>IF('Lulusan MTs'!P648="","-",IF('Lulusan MTs'!P648&gt;6,"Cek lagi",IF('Lulusan MTs'!P648&lt;2,"Cek lagi","OK")))</f>
        <v>-</v>
      </c>
      <c r="Q648" s="19" t="str">
        <f>IF('Lulusan MTs'!Q648="","-",IF('Lulusan MTs'!Q648&gt;8,"Tidak valid",IF('Lulusan MTs'!Q648&lt;1,"Tidak valid","OK")))</f>
        <v>-</v>
      </c>
      <c r="R648" s="75" t="str">
        <f>IF('Lulusan MTs'!R648="","-",IF(LEN('Lulusan MTs'!R648)&lt;16,"Cek lagi","OK"))</f>
        <v>-</v>
      </c>
      <c r="S648" s="19" t="str">
        <f>IF('Lulusan MTs'!S648="","-",IF('Lulusan MTs'!S648&gt;6,"Tidak valid",IF('Lulusan MTs'!S648&lt;1,"Tidak valid","OK")))</f>
        <v>-</v>
      </c>
      <c r="T648" s="18" t="str">
        <f>IF('Lulusan MTs'!T648="","-",IF(VALUE(LEFT('Lulusan MTs'!T648,2))&gt;31,"Tanggal tidak valid",IF(VALUE(LEFT(RIGHT('Lulusan MTs'!T648,7),2))&gt;12,"Bulan tidak valid",IF(VALUE(RIGHT('Lulusan MTs'!T648,4))&lt;2010,"Cek lagi Tahun Masuk",IF(VALUE(RIGHT('Lulusan MTs'!T648,4))&gt;2014,"Cek lagi Tahun Masuk","OK")))))</f>
        <v>-</v>
      </c>
      <c r="U648" s="76" t="str">
        <f>IF('Lulusan MTs'!U648="","-",IF(LEN('Lulusan MTs'!U648)&lt;&gt;20,"Tidak valid","OK"))</f>
        <v>-</v>
      </c>
      <c r="V648" s="19" t="str">
        <f>IF('Lulusan MTs'!V648="","-",IF('Lulusan MTs'!V648&gt;3,"Tidak valid",IF('Lulusan MTs'!V648&lt;1,"Tidak valid","OK")))</f>
        <v>-</v>
      </c>
      <c r="W648" s="76" t="str">
        <f>IF('Lulusan MTs'!J648&lt;&gt;"",IF('Lulusan MTs'!W648="","Wajib Diisi","OK"),"-")</f>
        <v>-</v>
      </c>
      <c r="X648" s="76" t="str">
        <f>IF('Lulusan MTs'!J648&lt;&gt;"",IF('Lulusan MTs'!X648="","Wajib Diisi","OK"),"-")</f>
        <v>-</v>
      </c>
      <c r="Y648" s="18" t="str">
        <f>IF('Lulusan MTs'!Y648="","-",IF(VALUE(LEFT('Lulusan MTs'!Y648,2))&gt;31,"Tanggal tidak valid",IF(VALUE(LEFT(RIGHT('Lulusan MTs'!Y648,7),2))&gt;12,"Bulan tidak valid",IF(VALUE(RIGHT('Lulusan MTs'!Y648,4))&lt;&gt;2016,"Cek lagi Tahun Lulus","OK"))))</f>
        <v>-</v>
      </c>
      <c r="Z648" s="19" t="str">
        <f>IF('Lulusan MTs'!Z648="","-",IF('Lulusan MTs'!Z648&gt;100,"Tidak valid",IF('Lulusan MTs'!Z648&lt;1,"Tidak valid","OK")))</f>
        <v>-</v>
      </c>
      <c r="AA648" s="19" t="str">
        <f>IF('Lulusan MTs'!AA648="","-",IF('Lulusan MTs'!AA648&gt;100,"Tidak valid",IF('Lulusan MTs'!AA648&lt;1,"Tidak valid","OK")))</f>
        <v>-</v>
      </c>
      <c r="AB648" s="19" t="str">
        <f>IF('Lulusan MTs'!AB648="","-",IF('Lulusan MTs'!AB648&gt;100,"Tidak valid",IF('Lulusan MTs'!AB648&lt;1,"Tidak valid","OK")))</f>
        <v>-</v>
      </c>
      <c r="AC648" s="19" t="str">
        <f>IF('Lulusan MTs'!AC648="","-",IF('Lulusan MTs'!AC648&gt;100,"Tidak valid",IF('Lulusan MTs'!AC648&lt;1,"Tidak valid","OK")))</f>
        <v>-</v>
      </c>
      <c r="AD648" s="19" t="str">
        <f>IF('Lulusan MTs'!AD648="","-",IF('Lulusan MTs'!AD648&gt;100,"Tidak valid",IF('Lulusan MTs'!AD648&lt;1,"Tidak valid","OK")))</f>
        <v>-</v>
      </c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  <c r="AT648" s="20"/>
      <c r="AU648" s="20"/>
      <c r="AV648" s="20"/>
      <c r="AW648" s="20"/>
      <c r="AX648" s="20"/>
      <c r="AY648" s="20"/>
      <c r="AZ648" s="20"/>
      <c r="BA648" s="20"/>
      <c r="BB648" s="20"/>
      <c r="BC648" s="20"/>
      <c r="BD648" s="20"/>
      <c r="BE648" s="20"/>
      <c r="BF648" s="20"/>
      <c r="BG648" s="20"/>
      <c r="BH648" s="20"/>
      <c r="BI648" s="20"/>
      <c r="BJ648" s="20"/>
      <c r="BK648" s="20"/>
      <c r="BL648" s="20"/>
      <c r="BM648" s="20"/>
      <c r="BN648" s="20"/>
      <c r="BO648" s="20"/>
      <c r="BP648" s="20"/>
      <c r="BQ648" s="20"/>
      <c r="BR648" s="20"/>
      <c r="BS648" s="20"/>
      <c r="BT648" s="20"/>
      <c r="BU648" s="20"/>
      <c r="BV648" s="20"/>
      <c r="BW648" s="20"/>
      <c r="BX648" s="20"/>
      <c r="BY648" s="20"/>
      <c r="BZ648" s="20"/>
      <c r="CA648" s="20"/>
      <c r="CB648" s="20"/>
      <c r="CC648" s="20"/>
      <c r="CD648" s="20"/>
      <c r="CE648" s="20"/>
      <c r="CF648" s="20"/>
      <c r="CG648" s="20"/>
      <c r="CH648" s="20"/>
      <c r="CI648" s="20"/>
      <c r="CJ648" s="20"/>
      <c r="CK648" s="20"/>
      <c r="CL648" s="20"/>
      <c r="CM648" s="20"/>
      <c r="CN648" s="20"/>
      <c r="CO648" s="20"/>
      <c r="CP648" s="20"/>
      <c r="CQ648" s="20"/>
      <c r="CR648" s="20"/>
      <c r="CS648" s="20"/>
      <c r="CT648" s="20"/>
      <c r="CU648" s="20"/>
      <c r="CV648" s="20"/>
      <c r="CW648" s="20"/>
      <c r="CX648" s="20"/>
      <c r="CY648" s="20"/>
      <c r="CZ648" s="20"/>
      <c r="DA648" s="20"/>
      <c r="DB648" s="20"/>
      <c r="DC648" s="20"/>
      <c r="DD648" s="20"/>
      <c r="DE648" s="20"/>
      <c r="DF648" s="20"/>
      <c r="DG648" s="20"/>
      <c r="DH648" s="20"/>
      <c r="DI648" s="20"/>
      <c r="DJ648" s="20"/>
      <c r="DK648" s="20"/>
      <c r="DL648" s="20"/>
      <c r="DM648" s="20"/>
      <c r="DN648" s="20"/>
      <c r="DO648" s="20"/>
      <c r="DP648" s="20"/>
      <c r="DQ648" s="20"/>
      <c r="DR648" s="20"/>
      <c r="DS648" s="20"/>
      <c r="DT648" s="20"/>
      <c r="DU648" s="20"/>
      <c r="DV648" s="20"/>
      <c r="DW648" s="20"/>
      <c r="DX648" s="20"/>
      <c r="DY648" s="20"/>
      <c r="DZ648" s="20"/>
      <c r="EA648" s="20"/>
      <c r="EB648" s="20"/>
      <c r="EC648" s="20"/>
      <c r="ED648" s="20"/>
      <c r="EE648" s="20"/>
      <c r="EF648" s="20"/>
      <c r="EG648" s="20"/>
      <c r="EH648" s="20"/>
      <c r="EI648" s="20"/>
      <c r="EJ648" s="20"/>
      <c r="EK648" s="20"/>
      <c r="EL648" s="20"/>
      <c r="EM648" s="20"/>
      <c r="EN648" s="20"/>
      <c r="EO648" s="20"/>
      <c r="EP648" s="20"/>
      <c r="EQ648" s="20"/>
      <c r="ER648" s="20"/>
      <c r="ES648" s="20"/>
      <c r="ET648" s="20"/>
      <c r="EU648" s="20"/>
      <c r="EV648" s="20"/>
      <c r="EW648" s="20"/>
      <c r="EX648" s="20"/>
      <c r="EY648" s="20"/>
      <c r="EZ648" s="20"/>
      <c r="FA648" s="20"/>
      <c r="FB648" s="20"/>
      <c r="FC648" s="20"/>
      <c r="FD648" s="20"/>
      <c r="FE648" s="20"/>
      <c r="FF648" s="20"/>
      <c r="FG648" s="20"/>
      <c r="FH648" s="20"/>
      <c r="FI648" s="20"/>
      <c r="FJ648" s="20"/>
      <c r="FK648" s="20"/>
      <c r="FL648" s="20"/>
      <c r="FM648" s="20"/>
      <c r="FN648" s="20"/>
      <c r="FO648" s="20"/>
      <c r="FP648" s="20"/>
      <c r="FQ648" s="20"/>
      <c r="FR648" s="20"/>
      <c r="FS648" s="20"/>
      <c r="FT648" s="20"/>
      <c r="FU648" s="20"/>
      <c r="FV648" s="20"/>
      <c r="FW648" s="20"/>
      <c r="FX648" s="20"/>
      <c r="FY648" s="20"/>
      <c r="FZ648" s="20"/>
      <c r="GA648" s="20"/>
      <c r="GB648" s="20"/>
      <c r="GC648" s="20"/>
      <c r="GD648" s="20"/>
      <c r="GE648" s="20"/>
      <c r="GF648" s="20"/>
      <c r="GG648" s="20"/>
      <c r="GH648" s="20"/>
      <c r="GI648" s="20"/>
      <c r="GJ648" s="20"/>
      <c r="GK648" s="20"/>
      <c r="GL648" s="20"/>
      <c r="GM648" s="20"/>
      <c r="GN648" s="20"/>
      <c r="GO648" s="20"/>
      <c r="GP648" s="20"/>
      <c r="GQ648" s="20"/>
      <c r="GR648" s="20"/>
      <c r="GS648" s="20"/>
      <c r="GT648" s="20"/>
      <c r="GU648" s="20"/>
      <c r="GV648" s="20"/>
      <c r="GW648" s="20"/>
      <c r="GX648" s="20"/>
      <c r="GY648" s="20"/>
      <c r="GZ648" s="20"/>
      <c r="HA648" s="20"/>
      <c r="HB648" s="20"/>
      <c r="HC648" s="20"/>
      <c r="HD648" s="20"/>
      <c r="HE648" s="20"/>
      <c r="HF648" s="20"/>
      <c r="HG648" s="20"/>
      <c r="HH648" s="20"/>
      <c r="HI648" s="20"/>
      <c r="HJ648" s="20"/>
      <c r="HK648" s="20"/>
      <c r="HL648" s="20"/>
      <c r="HM648" s="20"/>
      <c r="HN648" s="20"/>
      <c r="HO648" s="20"/>
      <c r="HP648" s="20"/>
      <c r="HQ648" s="20"/>
      <c r="HR648" s="20"/>
      <c r="HS648" s="20"/>
      <c r="HT648" s="20"/>
      <c r="HU648" s="20"/>
      <c r="HV648" s="20"/>
      <c r="HW648" s="20"/>
      <c r="HX648" s="20"/>
      <c r="HY648" s="20"/>
    </row>
    <row r="649" spans="1:233" s="21" customFormat="1" ht="15" customHeight="1" x14ac:dyDescent="0.2">
      <c r="A649" s="18" t="str">
        <f>IF('Lulusan MTs'!A649="","-",IF(LEN('Lulusan MTs'!A649)&lt;&gt;12,"Tidak valid","OK"))</f>
        <v>-</v>
      </c>
      <c r="B649" s="19" t="str">
        <f>IF('Lulusan MTs'!B649="","-",IF(LEN('Lulusan MTs'!B649)&lt;5,"Cek lagi","OK"))</f>
        <v>-</v>
      </c>
      <c r="C649" s="19" t="str">
        <f>IF('Lulusan MTs'!C649="","-",IF('Lulusan MTs'!C649="MTsN","OK",IF('Lulusan MTs'!C649="MTsS","OK","Tidak valid")))</f>
        <v>-</v>
      </c>
      <c r="D649" s="19" t="str">
        <f>IF('Lulusan MTs'!D649="","-",IF(LEN('Lulusan MTs'!D649)&lt;5,"Cek lagi","OK"))</f>
        <v>-</v>
      </c>
      <c r="E649" s="19" t="str">
        <f>IF('Lulusan MTs'!E649="","-",IF(LEN('Lulusan MTs'!E649)&lt;4,"Cek lagi","OK"))</f>
        <v>-</v>
      </c>
      <c r="F649" s="19" t="str">
        <f>IF('Lulusan MTs'!F649="","-",IF(LEN('Lulusan MTs'!F649)&lt;4,"Cek lagi","OK"))</f>
        <v>-</v>
      </c>
      <c r="G649" s="19" t="str">
        <f>IF('Lulusan MTs'!G649="","-",IF(LEN('Lulusan MTs'!G649)&lt;4,"Cek lagi","OK"))</f>
        <v>-</v>
      </c>
      <c r="H649" s="19" t="str">
        <f>IF('Lulusan MTs'!H649="","-",IF(LEN('Lulusan MTs'!H649)&lt;&gt;18,"Tidak valid",IF(VALUE('Lulusan MTs'!H649)&lt;0,"Cek lagi","OK")))</f>
        <v>-</v>
      </c>
      <c r="I649" s="19" t="str">
        <f>IF('Lulusan MTs'!I649="","-",IF(LEN('Lulusan MTs'!I649)&lt;&gt;10,"Tidak valid",IF(VALUE('Lulusan MTs'!I649)&lt;0,"Cek lagi","OK")))</f>
        <v>-</v>
      </c>
      <c r="J649" s="19" t="str">
        <f>IF('Lulusan MTs'!J649="","-",IF(LEN('Lulusan MTs'!J649)&lt;4,"Cek lagi","OK"))</f>
        <v>-</v>
      </c>
      <c r="K649" s="19" t="str">
        <f>IF('Lulusan MTs'!K649="","-",IF(LEN('Lulusan MTs'!K649)&lt;4,"Cek lagi","OK"))</f>
        <v>-</v>
      </c>
      <c r="L649" s="18" t="str">
        <f>IF('Lulusan MTs'!L649="","-",IF(VALUE(LEFT('Lulusan MTs'!L649,2))&gt;31,"Tanggal tidak valid",IF(VALUE(LEFT(RIGHT('Lulusan MTs'!L649,7),2))&gt;12,"Bulan tidak valid",IF(VALUE(RIGHT('Lulusan MTs'!L649,4))&gt;2003,"Umur terlalu tua",IF(VALUE(RIGHT('Lulusan MTs'!L649,4))&lt;1996,"Umur terlalu tua","OK")))))</f>
        <v>-</v>
      </c>
      <c r="M649" s="19" t="str">
        <f>IF('Lulusan MTs'!M649="","-",IF('Lulusan MTs'!M649="L","OK",IF('Lulusan MTs'!M649="P","OK","Tidak valid")))</f>
        <v>-</v>
      </c>
      <c r="N649" s="19" t="str">
        <f>IF('Lulusan MTs'!N649="","-",IF('Lulusan MTs'!N649&gt;400,"Tidak valid",IF('Lulusan MTs'!N649&lt;1,"Tidak valid","OK")))</f>
        <v>-</v>
      </c>
      <c r="O649" s="19" t="str">
        <f>IF('Lulusan MTs'!O649="","-",IF('Lulusan MTs'!O649&gt;100,"Tidak valid",IF('Lulusan MTs'!O649&lt;1,"Tidak valid","OK")))</f>
        <v>-</v>
      </c>
      <c r="P649" s="19" t="str">
        <f>IF('Lulusan MTs'!P649="","-",IF('Lulusan MTs'!P649&gt;6,"Cek lagi",IF('Lulusan MTs'!P649&lt;2,"Cek lagi","OK")))</f>
        <v>-</v>
      </c>
      <c r="Q649" s="19" t="str">
        <f>IF('Lulusan MTs'!Q649="","-",IF('Lulusan MTs'!Q649&gt;8,"Tidak valid",IF('Lulusan MTs'!Q649&lt;1,"Tidak valid","OK")))</f>
        <v>-</v>
      </c>
      <c r="R649" s="75" t="str">
        <f>IF('Lulusan MTs'!R649="","-",IF(LEN('Lulusan MTs'!R649)&lt;16,"Cek lagi","OK"))</f>
        <v>-</v>
      </c>
      <c r="S649" s="19" t="str">
        <f>IF('Lulusan MTs'!S649="","-",IF('Lulusan MTs'!S649&gt;6,"Tidak valid",IF('Lulusan MTs'!S649&lt;1,"Tidak valid","OK")))</f>
        <v>-</v>
      </c>
      <c r="T649" s="18" t="str">
        <f>IF('Lulusan MTs'!T649="","-",IF(VALUE(LEFT('Lulusan MTs'!T649,2))&gt;31,"Tanggal tidak valid",IF(VALUE(LEFT(RIGHT('Lulusan MTs'!T649,7),2))&gt;12,"Bulan tidak valid",IF(VALUE(RIGHT('Lulusan MTs'!T649,4))&lt;2010,"Cek lagi Tahun Masuk",IF(VALUE(RIGHT('Lulusan MTs'!T649,4))&gt;2014,"Cek lagi Tahun Masuk","OK")))))</f>
        <v>-</v>
      </c>
      <c r="U649" s="76" t="str">
        <f>IF('Lulusan MTs'!U649="","-",IF(LEN('Lulusan MTs'!U649)&lt;&gt;20,"Tidak valid","OK"))</f>
        <v>-</v>
      </c>
      <c r="V649" s="19" t="str">
        <f>IF('Lulusan MTs'!V649="","-",IF('Lulusan MTs'!V649&gt;3,"Tidak valid",IF('Lulusan MTs'!V649&lt;1,"Tidak valid","OK")))</f>
        <v>-</v>
      </c>
      <c r="W649" s="76" t="str">
        <f>IF('Lulusan MTs'!J649&lt;&gt;"",IF('Lulusan MTs'!W649="","Wajib Diisi","OK"),"-")</f>
        <v>-</v>
      </c>
      <c r="X649" s="76" t="str">
        <f>IF('Lulusan MTs'!J649&lt;&gt;"",IF('Lulusan MTs'!X649="","Wajib Diisi","OK"),"-")</f>
        <v>-</v>
      </c>
      <c r="Y649" s="18" t="str">
        <f>IF('Lulusan MTs'!Y649="","-",IF(VALUE(LEFT('Lulusan MTs'!Y649,2))&gt;31,"Tanggal tidak valid",IF(VALUE(LEFT(RIGHT('Lulusan MTs'!Y649,7),2))&gt;12,"Bulan tidak valid",IF(VALUE(RIGHT('Lulusan MTs'!Y649,4))&lt;&gt;2016,"Cek lagi Tahun Lulus","OK"))))</f>
        <v>-</v>
      </c>
      <c r="Z649" s="19" t="str">
        <f>IF('Lulusan MTs'!Z649="","-",IF('Lulusan MTs'!Z649&gt;100,"Tidak valid",IF('Lulusan MTs'!Z649&lt;1,"Tidak valid","OK")))</f>
        <v>-</v>
      </c>
      <c r="AA649" s="19" t="str">
        <f>IF('Lulusan MTs'!AA649="","-",IF('Lulusan MTs'!AA649&gt;100,"Tidak valid",IF('Lulusan MTs'!AA649&lt;1,"Tidak valid","OK")))</f>
        <v>-</v>
      </c>
      <c r="AB649" s="19" t="str">
        <f>IF('Lulusan MTs'!AB649="","-",IF('Lulusan MTs'!AB649&gt;100,"Tidak valid",IF('Lulusan MTs'!AB649&lt;1,"Tidak valid","OK")))</f>
        <v>-</v>
      </c>
      <c r="AC649" s="19" t="str">
        <f>IF('Lulusan MTs'!AC649="","-",IF('Lulusan MTs'!AC649&gt;100,"Tidak valid",IF('Lulusan MTs'!AC649&lt;1,"Tidak valid","OK")))</f>
        <v>-</v>
      </c>
      <c r="AD649" s="19" t="str">
        <f>IF('Lulusan MTs'!AD649="","-",IF('Lulusan MTs'!AD649&gt;100,"Tidak valid",IF('Lulusan MTs'!AD649&lt;1,"Tidak valid","OK")))</f>
        <v>-</v>
      </c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  <c r="AT649" s="20"/>
      <c r="AU649" s="20"/>
      <c r="AV649" s="20"/>
      <c r="AW649" s="20"/>
      <c r="AX649" s="20"/>
      <c r="AY649" s="20"/>
      <c r="AZ649" s="20"/>
      <c r="BA649" s="20"/>
      <c r="BB649" s="20"/>
      <c r="BC649" s="20"/>
      <c r="BD649" s="20"/>
      <c r="BE649" s="20"/>
      <c r="BF649" s="20"/>
      <c r="BG649" s="20"/>
      <c r="BH649" s="20"/>
      <c r="BI649" s="20"/>
      <c r="BJ649" s="20"/>
      <c r="BK649" s="20"/>
      <c r="BL649" s="20"/>
      <c r="BM649" s="20"/>
      <c r="BN649" s="20"/>
      <c r="BO649" s="20"/>
      <c r="BP649" s="20"/>
      <c r="BQ649" s="20"/>
      <c r="BR649" s="20"/>
      <c r="BS649" s="20"/>
      <c r="BT649" s="20"/>
      <c r="BU649" s="20"/>
      <c r="BV649" s="20"/>
      <c r="BW649" s="20"/>
      <c r="BX649" s="20"/>
      <c r="BY649" s="20"/>
      <c r="BZ649" s="20"/>
      <c r="CA649" s="20"/>
      <c r="CB649" s="20"/>
      <c r="CC649" s="20"/>
      <c r="CD649" s="20"/>
      <c r="CE649" s="20"/>
      <c r="CF649" s="20"/>
      <c r="CG649" s="20"/>
      <c r="CH649" s="20"/>
      <c r="CI649" s="20"/>
      <c r="CJ649" s="20"/>
      <c r="CK649" s="20"/>
      <c r="CL649" s="20"/>
      <c r="CM649" s="20"/>
      <c r="CN649" s="20"/>
      <c r="CO649" s="20"/>
      <c r="CP649" s="20"/>
      <c r="CQ649" s="20"/>
      <c r="CR649" s="20"/>
      <c r="CS649" s="20"/>
      <c r="CT649" s="20"/>
      <c r="CU649" s="20"/>
      <c r="CV649" s="20"/>
      <c r="CW649" s="20"/>
      <c r="CX649" s="20"/>
      <c r="CY649" s="20"/>
      <c r="CZ649" s="20"/>
      <c r="DA649" s="20"/>
      <c r="DB649" s="20"/>
      <c r="DC649" s="20"/>
      <c r="DD649" s="20"/>
      <c r="DE649" s="20"/>
      <c r="DF649" s="20"/>
      <c r="DG649" s="20"/>
      <c r="DH649" s="20"/>
      <c r="DI649" s="20"/>
      <c r="DJ649" s="20"/>
      <c r="DK649" s="20"/>
      <c r="DL649" s="20"/>
      <c r="DM649" s="20"/>
      <c r="DN649" s="20"/>
      <c r="DO649" s="20"/>
      <c r="DP649" s="20"/>
      <c r="DQ649" s="20"/>
      <c r="DR649" s="20"/>
      <c r="DS649" s="20"/>
      <c r="DT649" s="20"/>
      <c r="DU649" s="20"/>
      <c r="DV649" s="20"/>
      <c r="DW649" s="20"/>
      <c r="DX649" s="20"/>
      <c r="DY649" s="20"/>
      <c r="DZ649" s="20"/>
      <c r="EA649" s="20"/>
      <c r="EB649" s="20"/>
      <c r="EC649" s="20"/>
      <c r="ED649" s="20"/>
      <c r="EE649" s="20"/>
      <c r="EF649" s="20"/>
      <c r="EG649" s="20"/>
      <c r="EH649" s="20"/>
      <c r="EI649" s="20"/>
      <c r="EJ649" s="20"/>
      <c r="EK649" s="20"/>
      <c r="EL649" s="20"/>
      <c r="EM649" s="20"/>
      <c r="EN649" s="20"/>
      <c r="EO649" s="20"/>
      <c r="EP649" s="20"/>
      <c r="EQ649" s="20"/>
      <c r="ER649" s="20"/>
      <c r="ES649" s="20"/>
      <c r="ET649" s="20"/>
      <c r="EU649" s="20"/>
      <c r="EV649" s="20"/>
      <c r="EW649" s="20"/>
      <c r="EX649" s="20"/>
      <c r="EY649" s="20"/>
      <c r="EZ649" s="20"/>
      <c r="FA649" s="20"/>
      <c r="FB649" s="20"/>
      <c r="FC649" s="20"/>
      <c r="FD649" s="20"/>
      <c r="FE649" s="20"/>
      <c r="FF649" s="20"/>
      <c r="FG649" s="20"/>
      <c r="FH649" s="20"/>
      <c r="FI649" s="20"/>
      <c r="FJ649" s="20"/>
      <c r="FK649" s="20"/>
      <c r="FL649" s="20"/>
      <c r="FM649" s="20"/>
      <c r="FN649" s="20"/>
      <c r="FO649" s="20"/>
      <c r="FP649" s="20"/>
      <c r="FQ649" s="20"/>
      <c r="FR649" s="20"/>
      <c r="FS649" s="20"/>
      <c r="FT649" s="20"/>
      <c r="FU649" s="20"/>
      <c r="FV649" s="20"/>
      <c r="FW649" s="20"/>
      <c r="FX649" s="20"/>
      <c r="FY649" s="20"/>
      <c r="FZ649" s="20"/>
      <c r="GA649" s="20"/>
      <c r="GB649" s="20"/>
      <c r="GC649" s="20"/>
      <c r="GD649" s="20"/>
      <c r="GE649" s="20"/>
      <c r="GF649" s="20"/>
      <c r="GG649" s="20"/>
      <c r="GH649" s="20"/>
      <c r="GI649" s="20"/>
      <c r="GJ649" s="20"/>
      <c r="GK649" s="20"/>
      <c r="GL649" s="20"/>
      <c r="GM649" s="20"/>
      <c r="GN649" s="20"/>
      <c r="GO649" s="20"/>
      <c r="GP649" s="20"/>
      <c r="GQ649" s="20"/>
      <c r="GR649" s="20"/>
      <c r="GS649" s="20"/>
      <c r="GT649" s="20"/>
      <c r="GU649" s="20"/>
      <c r="GV649" s="20"/>
      <c r="GW649" s="20"/>
      <c r="GX649" s="20"/>
      <c r="GY649" s="20"/>
      <c r="GZ649" s="20"/>
      <c r="HA649" s="20"/>
      <c r="HB649" s="20"/>
      <c r="HC649" s="20"/>
      <c r="HD649" s="20"/>
      <c r="HE649" s="20"/>
      <c r="HF649" s="20"/>
      <c r="HG649" s="20"/>
      <c r="HH649" s="20"/>
      <c r="HI649" s="20"/>
      <c r="HJ649" s="20"/>
      <c r="HK649" s="20"/>
      <c r="HL649" s="20"/>
      <c r="HM649" s="20"/>
      <c r="HN649" s="20"/>
      <c r="HO649" s="20"/>
      <c r="HP649" s="20"/>
      <c r="HQ649" s="20"/>
      <c r="HR649" s="20"/>
      <c r="HS649" s="20"/>
      <c r="HT649" s="20"/>
      <c r="HU649" s="20"/>
      <c r="HV649" s="20"/>
      <c r="HW649" s="20"/>
      <c r="HX649" s="20"/>
      <c r="HY649" s="20"/>
    </row>
    <row r="650" spans="1:233" s="21" customFormat="1" ht="15" customHeight="1" x14ac:dyDescent="0.2">
      <c r="A650" s="18" t="str">
        <f>IF('Lulusan MTs'!A650="","-",IF(LEN('Lulusan MTs'!A650)&lt;&gt;12,"Tidak valid","OK"))</f>
        <v>-</v>
      </c>
      <c r="B650" s="19" t="str">
        <f>IF('Lulusan MTs'!B650="","-",IF(LEN('Lulusan MTs'!B650)&lt;5,"Cek lagi","OK"))</f>
        <v>-</v>
      </c>
      <c r="C650" s="19" t="str">
        <f>IF('Lulusan MTs'!C650="","-",IF('Lulusan MTs'!C650="MTsN","OK",IF('Lulusan MTs'!C650="MTsS","OK","Tidak valid")))</f>
        <v>-</v>
      </c>
      <c r="D650" s="19" t="str">
        <f>IF('Lulusan MTs'!D650="","-",IF(LEN('Lulusan MTs'!D650)&lt;5,"Cek lagi","OK"))</f>
        <v>-</v>
      </c>
      <c r="E650" s="19" t="str">
        <f>IF('Lulusan MTs'!E650="","-",IF(LEN('Lulusan MTs'!E650)&lt;4,"Cek lagi","OK"))</f>
        <v>-</v>
      </c>
      <c r="F650" s="19" t="str">
        <f>IF('Lulusan MTs'!F650="","-",IF(LEN('Lulusan MTs'!F650)&lt;4,"Cek lagi","OK"))</f>
        <v>-</v>
      </c>
      <c r="G650" s="19" t="str">
        <f>IF('Lulusan MTs'!G650="","-",IF(LEN('Lulusan MTs'!G650)&lt;4,"Cek lagi","OK"))</f>
        <v>-</v>
      </c>
      <c r="H650" s="19" t="str">
        <f>IF('Lulusan MTs'!H650="","-",IF(LEN('Lulusan MTs'!H650)&lt;&gt;18,"Tidak valid",IF(VALUE('Lulusan MTs'!H650)&lt;0,"Cek lagi","OK")))</f>
        <v>-</v>
      </c>
      <c r="I650" s="19" t="str">
        <f>IF('Lulusan MTs'!I650="","-",IF(LEN('Lulusan MTs'!I650)&lt;&gt;10,"Tidak valid",IF(VALUE('Lulusan MTs'!I650)&lt;0,"Cek lagi","OK")))</f>
        <v>-</v>
      </c>
      <c r="J650" s="19" t="str">
        <f>IF('Lulusan MTs'!J650="","-",IF(LEN('Lulusan MTs'!J650)&lt;4,"Cek lagi","OK"))</f>
        <v>-</v>
      </c>
      <c r="K650" s="19" t="str">
        <f>IF('Lulusan MTs'!K650="","-",IF(LEN('Lulusan MTs'!K650)&lt;4,"Cek lagi","OK"))</f>
        <v>-</v>
      </c>
      <c r="L650" s="18" t="str">
        <f>IF('Lulusan MTs'!L650="","-",IF(VALUE(LEFT('Lulusan MTs'!L650,2))&gt;31,"Tanggal tidak valid",IF(VALUE(LEFT(RIGHT('Lulusan MTs'!L650,7),2))&gt;12,"Bulan tidak valid",IF(VALUE(RIGHT('Lulusan MTs'!L650,4))&gt;2003,"Umur terlalu tua",IF(VALUE(RIGHT('Lulusan MTs'!L650,4))&lt;1996,"Umur terlalu tua","OK")))))</f>
        <v>-</v>
      </c>
      <c r="M650" s="19" t="str">
        <f>IF('Lulusan MTs'!M650="","-",IF('Lulusan MTs'!M650="L","OK",IF('Lulusan MTs'!M650="P","OK","Tidak valid")))</f>
        <v>-</v>
      </c>
      <c r="N650" s="19" t="str">
        <f>IF('Lulusan MTs'!N650="","-",IF('Lulusan MTs'!N650&gt;400,"Tidak valid",IF('Lulusan MTs'!N650&lt;1,"Tidak valid","OK")))</f>
        <v>-</v>
      </c>
      <c r="O650" s="19" t="str">
        <f>IF('Lulusan MTs'!O650="","-",IF('Lulusan MTs'!O650&gt;100,"Tidak valid",IF('Lulusan MTs'!O650&lt;1,"Tidak valid","OK")))</f>
        <v>-</v>
      </c>
      <c r="P650" s="19" t="str">
        <f>IF('Lulusan MTs'!P650="","-",IF('Lulusan MTs'!P650&gt;6,"Cek lagi",IF('Lulusan MTs'!P650&lt;2,"Cek lagi","OK")))</f>
        <v>-</v>
      </c>
      <c r="Q650" s="19" t="str">
        <f>IF('Lulusan MTs'!Q650="","-",IF('Lulusan MTs'!Q650&gt;8,"Tidak valid",IF('Lulusan MTs'!Q650&lt;1,"Tidak valid","OK")))</f>
        <v>-</v>
      </c>
      <c r="R650" s="75" t="str">
        <f>IF('Lulusan MTs'!R650="","-",IF(LEN('Lulusan MTs'!R650)&lt;16,"Cek lagi","OK"))</f>
        <v>-</v>
      </c>
      <c r="S650" s="19" t="str">
        <f>IF('Lulusan MTs'!S650="","-",IF('Lulusan MTs'!S650&gt;6,"Tidak valid",IF('Lulusan MTs'!S650&lt;1,"Tidak valid","OK")))</f>
        <v>-</v>
      </c>
      <c r="T650" s="18" t="str">
        <f>IF('Lulusan MTs'!T650="","-",IF(VALUE(LEFT('Lulusan MTs'!T650,2))&gt;31,"Tanggal tidak valid",IF(VALUE(LEFT(RIGHT('Lulusan MTs'!T650,7),2))&gt;12,"Bulan tidak valid",IF(VALUE(RIGHT('Lulusan MTs'!T650,4))&lt;2010,"Cek lagi Tahun Masuk",IF(VALUE(RIGHT('Lulusan MTs'!T650,4))&gt;2014,"Cek lagi Tahun Masuk","OK")))))</f>
        <v>-</v>
      </c>
      <c r="U650" s="76" t="str">
        <f>IF('Lulusan MTs'!U650="","-",IF(LEN('Lulusan MTs'!U650)&lt;&gt;20,"Tidak valid","OK"))</f>
        <v>-</v>
      </c>
      <c r="V650" s="19" t="str">
        <f>IF('Lulusan MTs'!V650="","-",IF('Lulusan MTs'!V650&gt;3,"Tidak valid",IF('Lulusan MTs'!V650&lt;1,"Tidak valid","OK")))</f>
        <v>-</v>
      </c>
      <c r="W650" s="76" t="str">
        <f>IF('Lulusan MTs'!J650&lt;&gt;"",IF('Lulusan MTs'!W650="","Wajib Diisi","OK"),"-")</f>
        <v>-</v>
      </c>
      <c r="X650" s="76" t="str">
        <f>IF('Lulusan MTs'!J650&lt;&gt;"",IF('Lulusan MTs'!X650="","Wajib Diisi","OK"),"-")</f>
        <v>-</v>
      </c>
      <c r="Y650" s="18" t="str">
        <f>IF('Lulusan MTs'!Y650="","-",IF(VALUE(LEFT('Lulusan MTs'!Y650,2))&gt;31,"Tanggal tidak valid",IF(VALUE(LEFT(RIGHT('Lulusan MTs'!Y650,7),2))&gt;12,"Bulan tidak valid",IF(VALUE(RIGHT('Lulusan MTs'!Y650,4))&lt;&gt;2016,"Cek lagi Tahun Lulus","OK"))))</f>
        <v>-</v>
      </c>
      <c r="Z650" s="19" t="str">
        <f>IF('Lulusan MTs'!Z650="","-",IF('Lulusan MTs'!Z650&gt;100,"Tidak valid",IF('Lulusan MTs'!Z650&lt;1,"Tidak valid","OK")))</f>
        <v>-</v>
      </c>
      <c r="AA650" s="19" t="str">
        <f>IF('Lulusan MTs'!AA650="","-",IF('Lulusan MTs'!AA650&gt;100,"Tidak valid",IF('Lulusan MTs'!AA650&lt;1,"Tidak valid","OK")))</f>
        <v>-</v>
      </c>
      <c r="AB650" s="19" t="str">
        <f>IF('Lulusan MTs'!AB650="","-",IF('Lulusan MTs'!AB650&gt;100,"Tidak valid",IF('Lulusan MTs'!AB650&lt;1,"Tidak valid","OK")))</f>
        <v>-</v>
      </c>
      <c r="AC650" s="19" t="str">
        <f>IF('Lulusan MTs'!AC650="","-",IF('Lulusan MTs'!AC650&gt;100,"Tidak valid",IF('Lulusan MTs'!AC650&lt;1,"Tidak valid","OK")))</f>
        <v>-</v>
      </c>
      <c r="AD650" s="19" t="str">
        <f>IF('Lulusan MTs'!AD650="","-",IF('Lulusan MTs'!AD650&gt;100,"Tidak valid",IF('Lulusan MTs'!AD650&lt;1,"Tidak valid","OK")))</f>
        <v>-</v>
      </c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  <c r="AT650" s="20"/>
      <c r="AU650" s="20"/>
      <c r="AV650" s="20"/>
      <c r="AW650" s="20"/>
      <c r="AX650" s="20"/>
      <c r="AY650" s="20"/>
      <c r="AZ650" s="20"/>
      <c r="BA650" s="20"/>
      <c r="BB650" s="20"/>
      <c r="BC650" s="20"/>
      <c r="BD650" s="20"/>
      <c r="BE650" s="20"/>
      <c r="BF650" s="20"/>
      <c r="BG650" s="20"/>
      <c r="BH650" s="20"/>
      <c r="BI650" s="20"/>
      <c r="BJ650" s="20"/>
      <c r="BK650" s="20"/>
      <c r="BL650" s="20"/>
      <c r="BM650" s="20"/>
      <c r="BN650" s="20"/>
      <c r="BO650" s="20"/>
      <c r="BP650" s="20"/>
      <c r="BQ650" s="20"/>
      <c r="BR650" s="20"/>
      <c r="BS650" s="20"/>
      <c r="BT650" s="20"/>
      <c r="BU650" s="20"/>
      <c r="BV650" s="20"/>
      <c r="BW650" s="20"/>
      <c r="BX650" s="20"/>
      <c r="BY650" s="20"/>
      <c r="BZ650" s="20"/>
      <c r="CA650" s="20"/>
      <c r="CB650" s="20"/>
      <c r="CC650" s="20"/>
      <c r="CD650" s="20"/>
      <c r="CE650" s="20"/>
      <c r="CF650" s="20"/>
      <c r="CG650" s="20"/>
      <c r="CH650" s="20"/>
      <c r="CI650" s="20"/>
      <c r="CJ650" s="20"/>
      <c r="CK650" s="20"/>
      <c r="CL650" s="20"/>
      <c r="CM650" s="20"/>
      <c r="CN650" s="20"/>
      <c r="CO650" s="20"/>
      <c r="CP650" s="20"/>
      <c r="CQ650" s="20"/>
      <c r="CR650" s="20"/>
      <c r="CS650" s="20"/>
      <c r="CT650" s="20"/>
      <c r="CU650" s="20"/>
      <c r="CV650" s="20"/>
      <c r="CW650" s="20"/>
      <c r="CX650" s="20"/>
      <c r="CY650" s="20"/>
      <c r="CZ650" s="20"/>
      <c r="DA650" s="20"/>
      <c r="DB650" s="20"/>
      <c r="DC650" s="20"/>
      <c r="DD650" s="20"/>
      <c r="DE650" s="20"/>
      <c r="DF650" s="20"/>
      <c r="DG650" s="20"/>
      <c r="DH650" s="20"/>
      <c r="DI650" s="20"/>
      <c r="DJ650" s="20"/>
      <c r="DK650" s="20"/>
      <c r="DL650" s="20"/>
      <c r="DM650" s="20"/>
      <c r="DN650" s="20"/>
      <c r="DO650" s="20"/>
      <c r="DP650" s="20"/>
      <c r="DQ650" s="20"/>
      <c r="DR650" s="20"/>
      <c r="DS650" s="20"/>
      <c r="DT650" s="20"/>
      <c r="DU650" s="20"/>
      <c r="DV650" s="20"/>
      <c r="DW650" s="20"/>
      <c r="DX650" s="20"/>
      <c r="DY650" s="20"/>
      <c r="DZ650" s="20"/>
      <c r="EA650" s="20"/>
      <c r="EB650" s="20"/>
      <c r="EC650" s="20"/>
      <c r="ED650" s="20"/>
      <c r="EE650" s="20"/>
      <c r="EF650" s="20"/>
      <c r="EG650" s="20"/>
      <c r="EH650" s="20"/>
      <c r="EI650" s="20"/>
      <c r="EJ650" s="20"/>
      <c r="EK650" s="20"/>
      <c r="EL650" s="20"/>
      <c r="EM650" s="20"/>
      <c r="EN650" s="20"/>
      <c r="EO650" s="20"/>
      <c r="EP650" s="20"/>
      <c r="EQ650" s="20"/>
      <c r="ER650" s="20"/>
      <c r="ES650" s="20"/>
      <c r="ET650" s="20"/>
      <c r="EU650" s="20"/>
      <c r="EV650" s="20"/>
      <c r="EW650" s="20"/>
      <c r="EX650" s="20"/>
      <c r="EY650" s="20"/>
      <c r="EZ650" s="20"/>
      <c r="FA650" s="20"/>
      <c r="FB650" s="20"/>
      <c r="FC650" s="20"/>
      <c r="FD650" s="20"/>
      <c r="FE650" s="20"/>
      <c r="FF650" s="20"/>
      <c r="FG650" s="20"/>
      <c r="FH650" s="20"/>
      <c r="FI650" s="20"/>
      <c r="FJ650" s="20"/>
      <c r="FK650" s="20"/>
      <c r="FL650" s="20"/>
      <c r="FM650" s="20"/>
      <c r="FN650" s="20"/>
      <c r="FO650" s="20"/>
      <c r="FP650" s="20"/>
      <c r="FQ650" s="20"/>
      <c r="FR650" s="20"/>
      <c r="FS650" s="20"/>
      <c r="FT650" s="20"/>
      <c r="FU650" s="20"/>
      <c r="FV650" s="20"/>
      <c r="FW650" s="20"/>
      <c r="FX650" s="20"/>
      <c r="FY650" s="20"/>
      <c r="FZ650" s="20"/>
      <c r="GA650" s="20"/>
      <c r="GB650" s="20"/>
      <c r="GC650" s="20"/>
      <c r="GD650" s="20"/>
      <c r="GE650" s="20"/>
      <c r="GF650" s="20"/>
      <c r="GG650" s="20"/>
      <c r="GH650" s="20"/>
      <c r="GI650" s="20"/>
      <c r="GJ650" s="20"/>
      <c r="GK650" s="20"/>
      <c r="GL650" s="20"/>
      <c r="GM650" s="20"/>
      <c r="GN650" s="20"/>
      <c r="GO650" s="20"/>
      <c r="GP650" s="20"/>
      <c r="GQ650" s="20"/>
      <c r="GR650" s="20"/>
      <c r="GS650" s="20"/>
      <c r="GT650" s="20"/>
      <c r="GU650" s="20"/>
      <c r="GV650" s="20"/>
      <c r="GW650" s="20"/>
      <c r="GX650" s="20"/>
      <c r="GY650" s="20"/>
      <c r="GZ650" s="20"/>
      <c r="HA650" s="20"/>
      <c r="HB650" s="20"/>
      <c r="HC650" s="20"/>
      <c r="HD650" s="20"/>
      <c r="HE650" s="20"/>
      <c r="HF650" s="20"/>
      <c r="HG650" s="20"/>
      <c r="HH650" s="20"/>
      <c r="HI650" s="20"/>
      <c r="HJ650" s="20"/>
      <c r="HK650" s="20"/>
      <c r="HL650" s="20"/>
      <c r="HM650" s="20"/>
      <c r="HN650" s="20"/>
      <c r="HO650" s="20"/>
      <c r="HP650" s="20"/>
      <c r="HQ650" s="20"/>
      <c r="HR650" s="20"/>
      <c r="HS650" s="20"/>
      <c r="HT650" s="20"/>
      <c r="HU650" s="20"/>
      <c r="HV650" s="20"/>
      <c r="HW650" s="20"/>
      <c r="HX650" s="20"/>
      <c r="HY650" s="20"/>
    </row>
    <row r="651" spans="1:233" s="21" customFormat="1" ht="15" customHeight="1" x14ac:dyDescent="0.2">
      <c r="A651" s="18" t="str">
        <f>IF('Lulusan MTs'!A651="","-",IF(LEN('Lulusan MTs'!A651)&lt;&gt;12,"Tidak valid","OK"))</f>
        <v>-</v>
      </c>
      <c r="B651" s="19" t="str">
        <f>IF('Lulusan MTs'!B651="","-",IF(LEN('Lulusan MTs'!B651)&lt;5,"Cek lagi","OK"))</f>
        <v>-</v>
      </c>
      <c r="C651" s="19" t="str">
        <f>IF('Lulusan MTs'!C651="","-",IF('Lulusan MTs'!C651="MTsN","OK",IF('Lulusan MTs'!C651="MTsS","OK","Tidak valid")))</f>
        <v>-</v>
      </c>
      <c r="D651" s="19" t="str">
        <f>IF('Lulusan MTs'!D651="","-",IF(LEN('Lulusan MTs'!D651)&lt;5,"Cek lagi","OK"))</f>
        <v>-</v>
      </c>
      <c r="E651" s="19" t="str">
        <f>IF('Lulusan MTs'!E651="","-",IF(LEN('Lulusan MTs'!E651)&lt;4,"Cek lagi","OK"))</f>
        <v>-</v>
      </c>
      <c r="F651" s="19" t="str">
        <f>IF('Lulusan MTs'!F651="","-",IF(LEN('Lulusan MTs'!F651)&lt;4,"Cek lagi","OK"))</f>
        <v>-</v>
      </c>
      <c r="G651" s="19" t="str">
        <f>IF('Lulusan MTs'!G651="","-",IF(LEN('Lulusan MTs'!G651)&lt;4,"Cek lagi","OK"))</f>
        <v>-</v>
      </c>
      <c r="H651" s="19" t="str">
        <f>IF('Lulusan MTs'!H651="","-",IF(LEN('Lulusan MTs'!H651)&lt;&gt;18,"Tidak valid",IF(VALUE('Lulusan MTs'!H651)&lt;0,"Cek lagi","OK")))</f>
        <v>-</v>
      </c>
      <c r="I651" s="19" t="str">
        <f>IF('Lulusan MTs'!I651="","-",IF(LEN('Lulusan MTs'!I651)&lt;&gt;10,"Tidak valid",IF(VALUE('Lulusan MTs'!I651)&lt;0,"Cek lagi","OK")))</f>
        <v>-</v>
      </c>
      <c r="J651" s="19" t="str">
        <f>IF('Lulusan MTs'!J651="","-",IF(LEN('Lulusan MTs'!J651)&lt;4,"Cek lagi","OK"))</f>
        <v>-</v>
      </c>
      <c r="K651" s="19" t="str">
        <f>IF('Lulusan MTs'!K651="","-",IF(LEN('Lulusan MTs'!K651)&lt;4,"Cek lagi","OK"))</f>
        <v>-</v>
      </c>
      <c r="L651" s="18" t="str">
        <f>IF('Lulusan MTs'!L651="","-",IF(VALUE(LEFT('Lulusan MTs'!L651,2))&gt;31,"Tanggal tidak valid",IF(VALUE(LEFT(RIGHT('Lulusan MTs'!L651,7),2))&gt;12,"Bulan tidak valid",IF(VALUE(RIGHT('Lulusan MTs'!L651,4))&gt;2003,"Umur terlalu tua",IF(VALUE(RIGHT('Lulusan MTs'!L651,4))&lt;1996,"Umur terlalu tua","OK")))))</f>
        <v>-</v>
      </c>
      <c r="M651" s="19" t="str">
        <f>IF('Lulusan MTs'!M651="","-",IF('Lulusan MTs'!M651="L","OK",IF('Lulusan MTs'!M651="P","OK","Tidak valid")))</f>
        <v>-</v>
      </c>
      <c r="N651" s="19" t="str">
        <f>IF('Lulusan MTs'!N651="","-",IF('Lulusan MTs'!N651&gt;400,"Tidak valid",IF('Lulusan MTs'!N651&lt;1,"Tidak valid","OK")))</f>
        <v>-</v>
      </c>
      <c r="O651" s="19" t="str">
        <f>IF('Lulusan MTs'!O651="","-",IF('Lulusan MTs'!O651&gt;100,"Tidak valid",IF('Lulusan MTs'!O651&lt;1,"Tidak valid","OK")))</f>
        <v>-</v>
      </c>
      <c r="P651" s="19" t="str">
        <f>IF('Lulusan MTs'!P651="","-",IF('Lulusan MTs'!P651&gt;6,"Cek lagi",IF('Lulusan MTs'!P651&lt;2,"Cek lagi","OK")))</f>
        <v>-</v>
      </c>
      <c r="Q651" s="19" t="str">
        <f>IF('Lulusan MTs'!Q651="","-",IF('Lulusan MTs'!Q651&gt;8,"Tidak valid",IF('Lulusan MTs'!Q651&lt;1,"Tidak valid","OK")))</f>
        <v>-</v>
      </c>
      <c r="R651" s="75" t="str">
        <f>IF('Lulusan MTs'!R651="","-",IF(LEN('Lulusan MTs'!R651)&lt;16,"Cek lagi","OK"))</f>
        <v>-</v>
      </c>
      <c r="S651" s="19" t="str">
        <f>IF('Lulusan MTs'!S651="","-",IF('Lulusan MTs'!S651&gt;6,"Tidak valid",IF('Lulusan MTs'!S651&lt;1,"Tidak valid","OK")))</f>
        <v>-</v>
      </c>
      <c r="T651" s="18" t="str">
        <f>IF('Lulusan MTs'!T651="","-",IF(VALUE(LEFT('Lulusan MTs'!T651,2))&gt;31,"Tanggal tidak valid",IF(VALUE(LEFT(RIGHT('Lulusan MTs'!T651,7),2))&gt;12,"Bulan tidak valid",IF(VALUE(RIGHT('Lulusan MTs'!T651,4))&lt;2010,"Cek lagi Tahun Masuk",IF(VALUE(RIGHT('Lulusan MTs'!T651,4))&gt;2014,"Cek lagi Tahun Masuk","OK")))))</f>
        <v>-</v>
      </c>
      <c r="U651" s="76" t="str">
        <f>IF('Lulusan MTs'!U651="","-",IF(LEN('Lulusan MTs'!U651)&lt;&gt;20,"Tidak valid","OK"))</f>
        <v>-</v>
      </c>
      <c r="V651" s="19" t="str">
        <f>IF('Lulusan MTs'!V651="","-",IF('Lulusan MTs'!V651&gt;3,"Tidak valid",IF('Lulusan MTs'!V651&lt;1,"Tidak valid","OK")))</f>
        <v>-</v>
      </c>
      <c r="W651" s="76" t="str">
        <f>IF('Lulusan MTs'!J651&lt;&gt;"",IF('Lulusan MTs'!W651="","Wajib Diisi","OK"),"-")</f>
        <v>-</v>
      </c>
      <c r="X651" s="76" t="str">
        <f>IF('Lulusan MTs'!J651&lt;&gt;"",IF('Lulusan MTs'!X651="","Wajib Diisi","OK"),"-")</f>
        <v>-</v>
      </c>
      <c r="Y651" s="18" t="str">
        <f>IF('Lulusan MTs'!Y651="","-",IF(VALUE(LEFT('Lulusan MTs'!Y651,2))&gt;31,"Tanggal tidak valid",IF(VALUE(LEFT(RIGHT('Lulusan MTs'!Y651,7),2))&gt;12,"Bulan tidak valid",IF(VALUE(RIGHT('Lulusan MTs'!Y651,4))&lt;&gt;2016,"Cek lagi Tahun Lulus","OK"))))</f>
        <v>-</v>
      </c>
      <c r="Z651" s="19" t="str">
        <f>IF('Lulusan MTs'!Z651="","-",IF('Lulusan MTs'!Z651&gt;100,"Tidak valid",IF('Lulusan MTs'!Z651&lt;1,"Tidak valid","OK")))</f>
        <v>-</v>
      </c>
      <c r="AA651" s="19" t="str">
        <f>IF('Lulusan MTs'!AA651="","-",IF('Lulusan MTs'!AA651&gt;100,"Tidak valid",IF('Lulusan MTs'!AA651&lt;1,"Tidak valid","OK")))</f>
        <v>-</v>
      </c>
      <c r="AB651" s="19" t="str">
        <f>IF('Lulusan MTs'!AB651="","-",IF('Lulusan MTs'!AB651&gt;100,"Tidak valid",IF('Lulusan MTs'!AB651&lt;1,"Tidak valid","OK")))</f>
        <v>-</v>
      </c>
      <c r="AC651" s="19" t="str">
        <f>IF('Lulusan MTs'!AC651="","-",IF('Lulusan MTs'!AC651&gt;100,"Tidak valid",IF('Lulusan MTs'!AC651&lt;1,"Tidak valid","OK")))</f>
        <v>-</v>
      </c>
      <c r="AD651" s="19" t="str">
        <f>IF('Lulusan MTs'!AD651="","-",IF('Lulusan MTs'!AD651&gt;100,"Tidak valid",IF('Lulusan MTs'!AD651&lt;1,"Tidak valid","OK")))</f>
        <v>-</v>
      </c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  <c r="AT651" s="20"/>
      <c r="AU651" s="20"/>
      <c r="AV651" s="20"/>
      <c r="AW651" s="20"/>
      <c r="AX651" s="20"/>
      <c r="AY651" s="20"/>
      <c r="AZ651" s="20"/>
      <c r="BA651" s="20"/>
      <c r="BB651" s="20"/>
      <c r="BC651" s="20"/>
      <c r="BD651" s="20"/>
      <c r="BE651" s="20"/>
      <c r="BF651" s="20"/>
      <c r="BG651" s="20"/>
      <c r="BH651" s="20"/>
      <c r="BI651" s="20"/>
      <c r="BJ651" s="20"/>
      <c r="BK651" s="20"/>
      <c r="BL651" s="20"/>
      <c r="BM651" s="20"/>
      <c r="BN651" s="20"/>
      <c r="BO651" s="20"/>
      <c r="BP651" s="20"/>
      <c r="BQ651" s="20"/>
      <c r="BR651" s="20"/>
      <c r="BS651" s="20"/>
      <c r="BT651" s="20"/>
      <c r="BU651" s="20"/>
      <c r="BV651" s="20"/>
      <c r="BW651" s="20"/>
      <c r="BX651" s="20"/>
      <c r="BY651" s="20"/>
      <c r="BZ651" s="20"/>
      <c r="CA651" s="20"/>
      <c r="CB651" s="20"/>
      <c r="CC651" s="20"/>
      <c r="CD651" s="20"/>
      <c r="CE651" s="20"/>
      <c r="CF651" s="20"/>
      <c r="CG651" s="20"/>
      <c r="CH651" s="20"/>
      <c r="CI651" s="20"/>
      <c r="CJ651" s="20"/>
      <c r="CK651" s="20"/>
      <c r="CL651" s="20"/>
      <c r="CM651" s="20"/>
      <c r="CN651" s="20"/>
      <c r="CO651" s="20"/>
      <c r="CP651" s="20"/>
      <c r="CQ651" s="20"/>
      <c r="CR651" s="20"/>
      <c r="CS651" s="20"/>
      <c r="CT651" s="20"/>
      <c r="CU651" s="20"/>
      <c r="CV651" s="20"/>
      <c r="CW651" s="20"/>
      <c r="CX651" s="20"/>
      <c r="CY651" s="20"/>
      <c r="CZ651" s="20"/>
      <c r="DA651" s="20"/>
      <c r="DB651" s="20"/>
      <c r="DC651" s="20"/>
      <c r="DD651" s="20"/>
      <c r="DE651" s="20"/>
      <c r="DF651" s="20"/>
      <c r="DG651" s="20"/>
      <c r="DH651" s="20"/>
      <c r="DI651" s="20"/>
      <c r="DJ651" s="20"/>
      <c r="DK651" s="20"/>
      <c r="DL651" s="20"/>
      <c r="DM651" s="20"/>
      <c r="DN651" s="20"/>
      <c r="DO651" s="20"/>
      <c r="DP651" s="20"/>
      <c r="DQ651" s="20"/>
      <c r="DR651" s="20"/>
      <c r="DS651" s="20"/>
      <c r="DT651" s="20"/>
      <c r="DU651" s="20"/>
      <c r="DV651" s="20"/>
      <c r="DW651" s="20"/>
      <c r="DX651" s="20"/>
      <c r="DY651" s="20"/>
      <c r="DZ651" s="20"/>
      <c r="EA651" s="20"/>
      <c r="EB651" s="20"/>
      <c r="EC651" s="20"/>
      <c r="ED651" s="20"/>
      <c r="EE651" s="20"/>
      <c r="EF651" s="20"/>
      <c r="EG651" s="20"/>
      <c r="EH651" s="20"/>
      <c r="EI651" s="20"/>
      <c r="EJ651" s="20"/>
      <c r="EK651" s="20"/>
      <c r="EL651" s="20"/>
      <c r="EM651" s="20"/>
      <c r="EN651" s="20"/>
      <c r="EO651" s="20"/>
      <c r="EP651" s="20"/>
      <c r="EQ651" s="20"/>
      <c r="ER651" s="20"/>
      <c r="ES651" s="20"/>
      <c r="ET651" s="20"/>
      <c r="EU651" s="20"/>
      <c r="EV651" s="20"/>
      <c r="EW651" s="20"/>
      <c r="EX651" s="20"/>
      <c r="EY651" s="20"/>
      <c r="EZ651" s="20"/>
      <c r="FA651" s="20"/>
      <c r="FB651" s="20"/>
      <c r="FC651" s="20"/>
      <c r="FD651" s="20"/>
      <c r="FE651" s="20"/>
      <c r="FF651" s="20"/>
      <c r="FG651" s="20"/>
      <c r="FH651" s="20"/>
      <c r="FI651" s="20"/>
      <c r="FJ651" s="20"/>
      <c r="FK651" s="20"/>
      <c r="FL651" s="20"/>
      <c r="FM651" s="20"/>
      <c r="FN651" s="20"/>
      <c r="FO651" s="20"/>
      <c r="FP651" s="20"/>
      <c r="FQ651" s="20"/>
      <c r="FR651" s="20"/>
      <c r="FS651" s="20"/>
      <c r="FT651" s="20"/>
      <c r="FU651" s="20"/>
      <c r="FV651" s="20"/>
      <c r="FW651" s="20"/>
      <c r="FX651" s="20"/>
      <c r="FY651" s="20"/>
      <c r="FZ651" s="20"/>
      <c r="GA651" s="20"/>
      <c r="GB651" s="20"/>
      <c r="GC651" s="20"/>
      <c r="GD651" s="20"/>
      <c r="GE651" s="20"/>
      <c r="GF651" s="20"/>
      <c r="GG651" s="20"/>
      <c r="GH651" s="20"/>
      <c r="GI651" s="20"/>
      <c r="GJ651" s="20"/>
      <c r="GK651" s="20"/>
      <c r="GL651" s="20"/>
      <c r="GM651" s="20"/>
      <c r="GN651" s="20"/>
      <c r="GO651" s="20"/>
      <c r="GP651" s="20"/>
      <c r="GQ651" s="20"/>
      <c r="GR651" s="20"/>
      <c r="GS651" s="20"/>
      <c r="GT651" s="20"/>
      <c r="GU651" s="20"/>
      <c r="GV651" s="20"/>
      <c r="GW651" s="20"/>
      <c r="GX651" s="20"/>
      <c r="GY651" s="20"/>
      <c r="GZ651" s="20"/>
      <c r="HA651" s="20"/>
      <c r="HB651" s="20"/>
      <c r="HC651" s="20"/>
      <c r="HD651" s="20"/>
      <c r="HE651" s="20"/>
      <c r="HF651" s="20"/>
      <c r="HG651" s="20"/>
      <c r="HH651" s="20"/>
      <c r="HI651" s="20"/>
      <c r="HJ651" s="20"/>
      <c r="HK651" s="20"/>
      <c r="HL651" s="20"/>
      <c r="HM651" s="20"/>
      <c r="HN651" s="20"/>
      <c r="HO651" s="20"/>
      <c r="HP651" s="20"/>
      <c r="HQ651" s="20"/>
      <c r="HR651" s="20"/>
      <c r="HS651" s="20"/>
      <c r="HT651" s="20"/>
      <c r="HU651" s="20"/>
      <c r="HV651" s="20"/>
      <c r="HW651" s="20"/>
      <c r="HX651" s="20"/>
      <c r="HY651" s="20"/>
    </row>
    <row r="652" spans="1:233" s="21" customFormat="1" ht="15" customHeight="1" x14ac:dyDescent="0.2">
      <c r="A652" s="18" t="str">
        <f>IF('Lulusan MTs'!A652="","-",IF(LEN('Lulusan MTs'!A652)&lt;&gt;12,"Tidak valid","OK"))</f>
        <v>-</v>
      </c>
      <c r="B652" s="19" t="str">
        <f>IF('Lulusan MTs'!B652="","-",IF(LEN('Lulusan MTs'!B652)&lt;5,"Cek lagi","OK"))</f>
        <v>-</v>
      </c>
      <c r="C652" s="19" t="str">
        <f>IF('Lulusan MTs'!C652="","-",IF('Lulusan MTs'!C652="MTsN","OK",IF('Lulusan MTs'!C652="MTsS","OK","Tidak valid")))</f>
        <v>-</v>
      </c>
      <c r="D652" s="19" t="str">
        <f>IF('Lulusan MTs'!D652="","-",IF(LEN('Lulusan MTs'!D652)&lt;5,"Cek lagi","OK"))</f>
        <v>-</v>
      </c>
      <c r="E652" s="19" t="str">
        <f>IF('Lulusan MTs'!E652="","-",IF(LEN('Lulusan MTs'!E652)&lt;4,"Cek lagi","OK"))</f>
        <v>-</v>
      </c>
      <c r="F652" s="19" t="str">
        <f>IF('Lulusan MTs'!F652="","-",IF(LEN('Lulusan MTs'!F652)&lt;4,"Cek lagi","OK"))</f>
        <v>-</v>
      </c>
      <c r="G652" s="19" t="str">
        <f>IF('Lulusan MTs'!G652="","-",IF(LEN('Lulusan MTs'!G652)&lt;4,"Cek lagi","OK"))</f>
        <v>-</v>
      </c>
      <c r="H652" s="19" t="str">
        <f>IF('Lulusan MTs'!H652="","-",IF(LEN('Lulusan MTs'!H652)&lt;&gt;18,"Tidak valid",IF(VALUE('Lulusan MTs'!H652)&lt;0,"Cek lagi","OK")))</f>
        <v>-</v>
      </c>
      <c r="I652" s="19" t="str">
        <f>IF('Lulusan MTs'!I652="","-",IF(LEN('Lulusan MTs'!I652)&lt;&gt;10,"Tidak valid",IF(VALUE('Lulusan MTs'!I652)&lt;0,"Cek lagi","OK")))</f>
        <v>-</v>
      </c>
      <c r="J652" s="19" t="str">
        <f>IF('Lulusan MTs'!J652="","-",IF(LEN('Lulusan MTs'!J652)&lt;4,"Cek lagi","OK"))</f>
        <v>-</v>
      </c>
      <c r="K652" s="19" t="str">
        <f>IF('Lulusan MTs'!K652="","-",IF(LEN('Lulusan MTs'!K652)&lt;4,"Cek lagi","OK"))</f>
        <v>-</v>
      </c>
      <c r="L652" s="18" t="str">
        <f>IF('Lulusan MTs'!L652="","-",IF(VALUE(LEFT('Lulusan MTs'!L652,2))&gt;31,"Tanggal tidak valid",IF(VALUE(LEFT(RIGHT('Lulusan MTs'!L652,7),2))&gt;12,"Bulan tidak valid",IF(VALUE(RIGHT('Lulusan MTs'!L652,4))&gt;2003,"Umur terlalu tua",IF(VALUE(RIGHT('Lulusan MTs'!L652,4))&lt;1996,"Umur terlalu tua","OK")))))</f>
        <v>-</v>
      </c>
      <c r="M652" s="19" t="str">
        <f>IF('Lulusan MTs'!M652="","-",IF('Lulusan MTs'!M652="L","OK",IF('Lulusan MTs'!M652="P","OK","Tidak valid")))</f>
        <v>-</v>
      </c>
      <c r="N652" s="19" t="str">
        <f>IF('Lulusan MTs'!N652="","-",IF('Lulusan MTs'!N652&gt;400,"Tidak valid",IF('Lulusan MTs'!N652&lt;1,"Tidak valid","OK")))</f>
        <v>-</v>
      </c>
      <c r="O652" s="19" t="str">
        <f>IF('Lulusan MTs'!O652="","-",IF('Lulusan MTs'!O652&gt;100,"Tidak valid",IF('Lulusan MTs'!O652&lt;1,"Tidak valid","OK")))</f>
        <v>-</v>
      </c>
      <c r="P652" s="19" t="str">
        <f>IF('Lulusan MTs'!P652="","-",IF('Lulusan MTs'!P652&gt;6,"Cek lagi",IF('Lulusan MTs'!P652&lt;2,"Cek lagi","OK")))</f>
        <v>-</v>
      </c>
      <c r="Q652" s="19" t="str">
        <f>IF('Lulusan MTs'!Q652="","-",IF('Lulusan MTs'!Q652&gt;8,"Tidak valid",IF('Lulusan MTs'!Q652&lt;1,"Tidak valid","OK")))</f>
        <v>-</v>
      </c>
      <c r="R652" s="75" t="str">
        <f>IF('Lulusan MTs'!R652="","-",IF(LEN('Lulusan MTs'!R652)&lt;16,"Cek lagi","OK"))</f>
        <v>-</v>
      </c>
      <c r="S652" s="19" t="str">
        <f>IF('Lulusan MTs'!S652="","-",IF('Lulusan MTs'!S652&gt;6,"Tidak valid",IF('Lulusan MTs'!S652&lt;1,"Tidak valid","OK")))</f>
        <v>-</v>
      </c>
      <c r="T652" s="18" t="str">
        <f>IF('Lulusan MTs'!T652="","-",IF(VALUE(LEFT('Lulusan MTs'!T652,2))&gt;31,"Tanggal tidak valid",IF(VALUE(LEFT(RIGHT('Lulusan MTs'!T652,7),2))&gt;12,"Bulan tidak valid",IF(VALUE(RIGHT('Lulusan MTs'!T652,4))&lt;2010,"Cek lagi Tahun Masuk",IF(VALUE(RIGHT('Lulusan MTs'!T652,4))&gt;2014,"Cek lagi Tahun Masuk","OK")))))</f>
        <v>-</v>
      </c>
      <c r="U652" s="76" t="str">
        <f>IF('Lulusan MTs'!U652="","-",IF(LEN('Lulusan MTs'!U652)&lt;&gt;20,"Tidak valid","OK"))</f>
        <v>-</v>
      </c>
      <c r="V652" s="19" t="str">
        <f>IF('Lulusan MTs'!V652="","-",IF('Lulusan MTs'!V652&gt;3,"Tidak valid",IF('Lulusan MTs'!V652&lt;1,"Tidak valid","OK")))</f>
        <v>-</v>
      </c>
      <c r="W652" s="76" t="str">
        <f>IF('Lulusan MTs'!J652&lt;&gt;"",IF('Lulusan MTs'!W652="","Wajib Diisi","OK"),"-")</f>
        <v>-</v>
      </c>
      <c r="X652" s="76" t="str">
        <f>IF('Lulusan MTs'!J652&lt;&gt;"",IF('Lulusan MTs'!X652="","Wajib Diisi","OK"),"-")</f>
        <v>-</v>
      </c>
      <c r="Y652" s="18" t="str">
        <f>IF('Lulusan MTs'!Y652="","-",IF(VALUE(LEFT('Lulusan MTs'!Y652,2))&gt;31,"Tanggal tidak valid",IF(VALUE(LEFT(RIGHT('Lulusan MTs'!Y652,7),2))&gt;12,"Bulan tidak valid",IF(VALUE(RIGHT('Lulusan MTs'!Y652,4))&lt;&gt;2016,"Cek lagi Tahun Lulus","OK"))))</f>
        <v>-</v>
      </c>
      <c r="Z652" s="19" t="str">
        <f>IF('Lulusan MTs'!Z652="","-",IF('Lulusan MTs'!Z652&gt;100,"Tidak valid",IF('Lulusan MTs'!Z652&lt;1,"Tidak valid","OK")))</f>
        <v>-</v>
      </c>
      <c r="AA652" s="19" t="str">
        <f>IF('Lulusan MTs'!AA652="","-",IF('Lulusan MTs'!AA652&gt;100,"Tidak valid",IF('Lulusan MTs'!AA652&lt;1,"Tidak valid","OK")))</f>
        <v>-</v>
      </c>
      <c r="AB652" s="19" t="str">
        <f>IF('Lulusan MTs'!AB652="","-",IF('Lulusan MTs'!AB652&gt;100,"Tidak valid",IF('Lulusan MTs'!AB652&lt;1,"Tidak valid","OK")))</f>
        <v>-</v>
      </c>
      <c r="AC652" s="19" t="str">
        <f>IF('Lulusan MTs'!AC652="","-",IF('Lulusan MTs'!AC652&gt;100,"Tidak valid",IF('Lulusan MTs'!AC652&lt;1,"Tidak valid","OK")))</f>
        <v>-</v>
      </c>
      <c r="AD652" s="19" t="str">
        <f>IF('Lulusan MTs'!AD652="","-",IF('Lulusan MTs'!AD652&gt;100,"Tidak valid",IF('Lulusan MTs'!AD652&lt;1,"Tidak valid","OK")))</f>
        <v>-</v>
      </c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  <c r="AT652" s="20"/>
      <c r="AU652" s="20"/>
      <c r="AV652" s="20"/>
      <c r="AW652" s="20"/>
      <c r="AX652" s="20"/>
      <c r="AY652" s="20"/>
      <c r="AZ652" s="20"/>
      <c r="BA652" s="20"/>
      <c r="BB652" s="20"/>
      <c r="BC652" s="20"/>
      <c r="BD652" s="20"/>
      <c r="BE652" s="20"/>
      <c r="BF652" s="20"/>
      <c r="BG652" s="20"/>
      <c r="BH652" s="20"/>
      <c r="BI652" s="20"/>
      <c r="BJ652" s="20"/>
      <c r="BK652" s="20"/>
      <c r="BL652" s="20"/>
      <c r="BM652" s="20"/>
      <c r="BN652" s="20"/>
      <c r="BO652" s="20"/>
      <c r="BP652" s="20"/>
      <c r="BQ652" s="20"/>
      <c r="BR652" s="20"/>
      <c r="BS652" s="20"/>
      <c r="BT652" s="20"/>
      <c r="BU652" s="20"/>
      <c r="BV652" s="20"/>
      <c r="BW652" s="20"/>
      <c r="BX652" s="20"/>
      <c r="BY652" s="20"/>
      <c r="BZ652" s="20"/>
      <c r="CA652" s="20"/>
      <c r="CB652" s="20"/>
      <c r="CC652" s="20"/>
      <c r="CD652" s="20"/>
      <c r="CE652" s="20"/>
      <c r="CF652" s="20"/>
      <c r="CG652" s="20"/>
      <c r="CH652" s="20"/>
      <c r="CI652" s="20"/>
      <c r="CJ652" s="20"/>
      <c r="CK652" s="20"/>
      <c r="CL652" s="20"/>
      <c r="CM652" s="20"/>
      <c r="CN652" s="20"/>
      <c r="CO652" s="20"/>
      <c r="CP652" s="20"/>
      <c r="CQ652" s="20"/>
      <c r="CR652" s="20"/>
      <c r="CS652" s="20"/>
      <c r="CT652" s="20"/>
      <c r="CU652" s="20"/>
      <c r="CV652" s="20"/>
      <c r="CW652" s="20"/>
      <c r="CX652" s="20"/>
      <c r="CY652" s="20"/>
      <c r="CZ652" s="20"/>
      <c r="DA652" s="20"/>
      <c r="DB652" s="20"/>
      <c r="DC652" s="20"/>
      <c r="DD652" s="20"/>
      <c r="DE652" s="20"/>
      <c r="DF652" s="20"/>
      <c r="DG652" s="20"/>
      <c r="DH652" s="20"/>
      <c r="DI652" s="20"/>
      <c r="DJ652" s="20"/>
      <c r="DK652" s="20"/>
      <c r="DL652" s="20"/>
      <c r="DM652" s="20"/>
      <c r="DN652" s="20"/>
      <c r="DO652" s="20"/>
      <c r="DP652" s="20"/>
      <c r="DQ652" s="20"/>
      <c r="DR652" s="20"/>
      <c r="DS652" s="20"/>
      <c r="DT652" s="20"/>
      <c r="DU652" s="20"/>
      <c r="DV652" s="20"/>
      <c r="DW652" s="20"/>
      <c r="DX652" s="20"/>
      <c r="DY652" s="20"/>
      <c r="DZ652" s="20"/>
      <c r="EA652" s="20"/>
      <c r="EB652" s="20"/>
      <c r="EC652" s="20"/>
      <c r="ED652" s="20"/>
      <c r="EE652" s="20"/>
      <c r="EF652" s="20"/>
      <c r="EG652" s="20"/>
      <c r="EH652" s="20"/>
      <c r="EI652" s="20"/>
      <c r="EJ652" s="20"/>
      <c r="EK652" s="20"/>
      <c r="EL652" s="20"/>
      <c r="EM652" s="20"/>
      <c r="EN652" s="20"/>
      <c r="EO652" s="20"/>
      <c r="EP652" s="20"/>
      <c r="EQ652" s="20"/>
      <c r="ER652" s="20"/>
      <c r="ES652" s="20"/>
      <c r="ET652" s="20"/>
      <c r="EU652" s="20"/>
      <c r="EV652" s="20"/>
      <c r="EW652" s="20"/>
      <c r="EX652" s="20"/>
      <c r="EY652" s="20"/>
      <c r="EZ652" s="20"/>
      <c r="FA652" s="20"/>
      <c r="FB652" s="20"/>
      <c r="FC652" s="20"/>
      <c r="FD652" s="20"/>
      <c r="FE652" s="20"/>
      <c r="FF652" s="20"/>
      <c r="FG652" s="20"/>
      <c r="FH652" s="20"/>
      <c r="FI652" s="20"/>
      <c r="FJ652" s="20"/>
      <c r="FK652" s="20"/>
      <c r="FL652" s="20"/>
      <c r="FM652" s="20"/>
      <c r="FN652" s="20"/>
      <c r="FO652" s="20"/>
      <c r="FP652" s="20"/>
      <c r="FQ652" s="20"/>
      <c r="FR652" s="20"/>
      <c r="FS652" s="20"/>
      <c r="FT652" s="20"/>
      <c r="FU652" s="20"/>
      <c r="FV652" s="20"/>
      <c r="FW652" s="20"/>
      <c r="FX652" s="20"/>
      <c r="FY652" s="20"/>
      <c r="FZ652" s="20"/>
      <c r="GA652" s="20"/>
      <c r="GB652" s="20"/>
      <c r="GC652" s="20"/>
      <c r="GD652" s="20"/>
      <c r="GE652" s="20"/>
      <c r="GF652" s="20"/>
      <c r="GG652" s="20"/>
      <c r="GH652" s="20"/>
      <c r="GI652" s="20"/>
      <c r="GJ652" s="20"/>
      <c r="GK652" s="20"/>
      <c r="GL652" s="20"/>
      <c r="GM652" s="20"/>
      <c r="GN652" s="20"/>
      <c r="GO652" s="20"/>
      <c r="GP652" s="20"/>
      <c r="GQ652" s="20"/>
      <c r="GR652" s="20"/>
      <c r="GS652" s="20"/>
      <c r="GT652" s="20"/>
      <c r="GU652" s="20"/>
      <c r="GV652" s="20"/>
      <c r="GW652" s="20"/>
      <c r="GX652" s="20"/>
      <c r="GY652" s="20"/>
      <c r="GZ652" s="20"/>
      <c r="HA652" s="20"/>
      <c r="HB652" s="20"/>
      <c r="HC652" s="20"/>
      <c r="HD652" s="20"/>
      <c r="HE652" s="20"/>
      <c r="HF652" s="20"/>
      <c r="HG652" s="20"/>
      <c r="HH652" s="20"/>
      <c r="HI652" s="20"/>
      <c r="HJ652" s="20"/>
      <c r="HK652" s="20"/>
      <c r="HL652" s="20"/>
      <c r="HM652" s="20"/>
      <c r="HN652" s="20"/>
      <c r="HO652" s="20"/>
      <c r="HP652" s="20"/>
      <c r="HQ652" s="20"/>
      <c r="HR652" s="20"/>
      <c r="HS652" s="20"/>
      <c r="HT652" s="20"/>
      <c r="HU652" s="20"/>
      <c r="HV652" s="20"/>
      <c r="HW652" s="20"/>
      <c r="HX652" s="20"/>
      <c r="HY652" s="20"/>
    </row>
    <row r="653" spans="1:233" s="21" customFormat="1" ht="15" customHeight="1" x14ac:dyDescent="0.2">
      <c r="A653" s="18" t="str">
        <f>IF('Lulusan MTs'!A653="","-",IF(LEN('Lulusan MTs'!A653)&lt;&gt;12,"Tidak valid","OK"))</f>
        <v>-</v>
      </c>
      <c r="B653" s="19" t="str">
        <f>IF('Lulusan MTs'!B653="","-",IF(LEN('Lulusan MTs'!B653)&lt;5,"Cek lagi","OK"))</f>
        <v>-</v>
      </c>
      <c r="C653" s="19" t="str">
        <f>IF('Lulusan MTs'!C653="","-",IF('Lulusan MTs'!C653="MTsN","OK",IF('Lulusan MTs'!C653="MTsS","OK","Tidak valid")))</f>
        <v>-</v>
      </c>
      <c r="D653" s="19" t="str">
        <f>IF('Lulusan MTs'!D653="","-",IF(LEN('Lulusan MTs'!D653)&lt;5,"Cek lagi","OK"))</f>
        <v>-</v>
      </c>
      <c r="E653" s="19" t="str">
        <f>IF('Lulusan MTs'!E653="","-",IF(LEN('Lulusan MTs'!E653)&lt;4,"Cek lagi","OK"))</f>
        <v>-</v>
      </c>
      <c r="F653" s="19" t="str">
        <f>IF('Lulusan MTs'!F653="","-",IF(LEN('Lulusan MTs'!F653)&lt;4,"Cek lagi","OK"))</f>
        <v>-</v>
      </c>
      <c r="G653" s="19" t="str">
        <f>IF('Lulusan MTs'!G653="","-",IF(LEN('Lulusan MTs'!G653)&lt;4,"Cek lagi","OK"))</f>
        <v>-</v>
      </c>
      <c r="H653" s="19" t="str">
        <f>IF('Lulusan MTs'!H653="","-",IF(LEN('Lulusan MTs'!H653)&lt;&gt;18,"Tidak valid",IF(VALUE('Lulusan MTs'!H653)&lt;0,"Cek lagi","OK")))</f>
        <v>-</v>
      </c>
      <c r="I653" s="19" t="str">
        <f>IF('Lulusan MTs'!I653="","-",IF(LEN('Lulusan MTs'!I653)&lt;&gt;10,"Tidak valid",IF(VALUE('Lulusan MTs'!I653)&lt;0,"Cek lagi","OK")))</f>
        <v>-</v>
      </c>
      <c r="J653" s="19" t="str">
        <f>IF('Lulusan MTs'!J653="","-",IF(LEN('Lulusan MTs'!J653)&lt;4,"Cek lagi","OK"))</f>
        <v>-</v>
      </c>
      <c r="K653" s="19" t="str">
        <f>IF('Lulusan MTs'!K653="","-",IF(LEN('Lulusan MTs'!K653)&lt;4,"Cek lagi","OK"))</f>
        <v>-</v>
      </c>
      <c r="L653" s="18" t="str">
        <f>IF('Lulusan MTs'!L653="","-",IF(VALUE(LEFT('Lulusan MTs'!L653,2))&gt;31,"Tanggal tidak valid",IF(VALUE(LEFT(RIGHT('Lulusan MTs'!L653,7),2))&gt;12,"Bulan tidak valid",IF(VALUE(RIGHT('Lulusan MTs'!L653,4))&gt;2003,"Umur terlalu tua",IF(VALUE(RIGHT('Lulusan MTs'!L653,4))&lt;1996,"Umur terlalu tua","OK")))))</f>
        <v>-</v>
      </c>
      <c r="M653" s="19" t="str">
        <f>IF('Lulusan MTs'!M653="","-",IF('Lulusan MTs'!M653="L","OK",IF('Lulusan MTs'!M653="P","OK","Tidak valid")))</f>
        <v>-</v>
      </c>
      <c r="N653" s="19" t="str">
        <f>IF('Lulusan MTs'!N653="","-",IF('Lulusan MTs'!N653&gt;400,"Tidak valid",IF('Lulusan MTs'!N653&lt;1,"Tidak valid","OK")))</f>
        <v>-</v>
      </c>
      <c r="O653" s="19" t="str">
        <f>IF('Lulusan MTs'!O653="","-",IF('Lulusan MTs'!O653&gt;100,"Tidak valid",IF('Lulusan MTs'!O653&lt;1,"Tidak valid","OK")))</f>
        <v>-</v>
      </c>
      <c r="P653" s="19" t="str">
        <f>IF('Lulusan MTs'!P653="","-",IF('Lulusan MTs'!P653&gt;6,"Cek lagi",IF('Lulusan MTs'!P653&lt;2,"Cek lagi","OK")))</f>
        <v>-</v>
      </c>
      <c r="Q653" s="19" t="str">
        <f>IF('Lulusan MTs'!Q653="","-",IF('Lulusan MTs'!Q653&gt;8,"Tidak valid",IF('Lulusan MTs'!Q653&lt;1,"Tidak valid","OK")))</f>
        <v>-</v>
      </c>
      <c r="R653" s="75" t="str">
        <f>IF('Lulusan MTs'!R653="","-",IF(LEN('Lulusan MTs'!R653)&lt;16,"Cek lagi","OK"))</f>
        <v>-</v>
      </c>
      <c r="S653" s="19" t="str">
        <f>IF('Lulusan MTs'!S653="","-",IF('Lulusan MTs'!S653&gt;6,"Tidak valid",IF('Lulusan MTs'!S653&lt;1,"Tidak valid","OK")))</f>
        <v>-</v>
      </c>
      <c r="T653" s="18" t="str">
        <f>IF('Lulusan MTs'!T653="","-",IF(VALUE(LEFT('Lulusan MTs'!T653,2))&gt;31,"Tanggal tidak valid",IF(VALUE(LEFT(RIGHT('Lulusan MTs'!T653,7),2))&gt;12,"Bulan tidak valid",IF(VALUE(RIGHT('Lulusan MTs'!T653,4))&lt;2010,"Cek lagi Tahun Masuk",IF(VALUE(RIGHT('Lulusan MTs'!T653,4))&gt;2014,"Cek lagi Tahun Masuk","OK")))))</f>
        <v>-</v>
      </c>
      <c r="U653" s="76" t="str">
        <f>IF('Lulusan MTs'!U653="","-",IF(LEN('Lulusan MTs'!U653)&lt;&gt;20,"Tidak valid","OK"))</f>
        <v>-</v>
      </c>
      <c r="V653" s="19" t="str">
        <f>IF('Lulusan MTs'!V653="","-",IF('Lulusan MTs'!V653&gt;3,"Tidak valid",IF('Lulusan MTs'!V653&lt;1,"Tidak valid","OK")))</f>
        <v>-</v>
      </c>
      <c r="W653" s="76" t="str">
        <f>IF('Lulusan MTs'!J653&lt;&gt;"",IF('Lulusan MTs'!W653="","Wajib Diisi","OK"),"-")</f>
        <v>-</v>
      </c>
      <c r="X653" s="76" t="str">
        <f>IF('Lulusan MTs'!J653&lt;&gt;"",IF('Lulusan MTs'!X653="","Wajib Diisi","OK"),"-")</f>
        <v>-</v>
      </c>
      <c r="Y653" s="18" t="str">
        <f>IF('Lulusan MTs'!Y653="","-",IF(VALUE(LEFT('Lulusan MTs'!Y653,2))&gt;31,"Tanggal tidak valid",IF(VALUE(LEFT(RIGHT('Lulusan MTs'!Y653,7),2))&gt;12,"Bulan tidak valid",IF(VALUE(RIGHT('Lulusan MTs'!Y653,4))&lt;&gt;2016,"Cek lagi Tahun Lulus","OK"))))</f>
        <v>-</v>
      </c>
      <c r="Z653" s="19" t="str">
        <f>IF('Lulusan MTs'!Z653="","-",IF('Lulusan MTs'!Z653&gt;100,"Tidak valid",IF('Lulusan MTs'!Z653&lt;1,"Tidak valid","OK")))</f>
        <v>-</v>
      </c>
      <c r="AA653" s="19" t="str">
        <f>IF('Lulusan MTs'!AA653="","-",IF('Lulusan MTs'!AA653&gt;100,"Tidak valid",IF('Lulusan MTs'!AA653&lt;1,"Tidak valid","OK")))</f>
        <v>-</v>
      </c>
      <c r="AB653" s="19" t="str">
        <f>IF('Lulusan MTs'!AB653="","-",IF('Lulusan MTs'!AB653&gt;100,"Tidak valid",IF('Lulusan MTs'!AB653&lt;1,"Tidak valid","OK")))</f>
        <v>-</v>
      </c>
      <c r="AC653" s="19" t="str">
        <f>IF('Lulusan MTs'!AC653="","-",IF('Lulusan MTs'!AC653&gt;100,"Tidak valid",IF('Lulusan MTs'!AC653&lt;1,"Tidak valid","OK")))</f>
        <v>-</v>
      </c>
      <c r="AD653" s="19" t="str">
        <f>IF('Lulusan MTs'!AD653="","-",IF('Lulusan MTs'!AD653&gt;100,"Tidak valid",IF('Lulusan MTs'!AD653&lt;1,"Tidak valid","OK")))</f>
        <v>-</v>
      </c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  <c r="AT653" s="20"/>
      <c r="AU653" s="20"/>
      <c r="AV653" s="20"/>
      <c r="AW653" s="20"/>
      <c r="AX653" s="20"/>
      <c r="AY653" s="20"/>
      <c r="AZ653" s="20"/>
      <c r="BA653" s="20"/>
      <c r="BB653" s="20"/>
      <c r="BC653" s="20"/>
      <c r="BD653" s="20"/>
      <c r="BE653" s="20"/>
      <c r="BF653" s="20"/>
      <c r="BG653" s="20"/>
      <c r="BH653" s="20"/>
      <c r="BI653" s="20"/>
      <c r="BJ653" s="20"/>
      <c r="BK653" s="20"/>
      <c r="BL653" s="20"/>
      <c r="BM653" s="20"/>
      <c r="BN653" s="20"/>
      <c r="BO653" s="20"/>
      <c r="BP653" s="20"/>
      <c r="BQ653" s="20"/>
      <c r="BR653" s="20"/>
      <c r="BS653" s="20"/>
      <c r="BT653" s="20"/>
      <c r="BU653" s="20"/>
      <c r="BV653" s="20"/>
      <c r="BW653" s="20"/>
      <c r="BX653" s="20"/>
      <c r="BY653" s="20"/>
      <c r="BZ653" s="20"/>
      <c r="CA653" s="20"/>
      <c r="CB653" s="20"/>
      <c r="CC653" s="20"/>
      <c r="CD653" s="20"/>
      <c r="CE653" s="20"/>
      <c r="CF653" s="20"/>
      <c r="CG653" s="20"/>
      <c r="CH653" s="20"/>
      <c r="CI653" s="20"/>
      <c r="CJ653" s="20"/>
      <c r="CK653" s="20"/>
      <c r="CL653" s="20"/>
      <c r="CM653" s="20"/>
      <c r="CN653" s="20"/>
      <c r="CO653" s="20"/>
      <c r="CP653" s="20"/>
      <c r="CQ653" s="20"/>
      <c r="CR653" s="20"/>
      <c r="CS653" s="20"/>
      <c r="CT653" s="20"/>
      <c r="CU653" s="20"/>
      <c r="CV653" s="20"/>
      <c r="CW653" s="20"/>
      <c r="CX653" s="20"/>
      <c r="CY653" s="20"/>
      <c r="CZ653" s="20"/>
      <c r="DA653" s="20"/>
      <c r="DB653" s="20"/>
      <c r="DC653" s="20"/>
      <c r="DD653" s="20"/>
      <c r="DE653" s="20"/>
      <c r="DF653" s="20"/>
      <c r="DG653" s="20"/>
      <c r="DH653" s="20"/>
      <c r="DI653" s="20"/>
      <c r="DJ653" s="20"/>
      <c r="DK653" s="20"/>
      <c r="DL653" s="20"/>
      <c r="DM653" s="20"/>
      <c r="DN653" s="20"/>
      <c r="DO653" s="20"/>
      <c r="DP653" s="20"/>
      <c r="DQ653" s="20"/>
      <c r="DR653" s="20"/>
      <c r="DS653" s="20"/>
      <c r="DT653" s="20"/>
      <c r="DU653" s="20"/>
      <c r="DV653" s="20"/>
      <c r="DW653" s="20"/>
      <c r="DX653" s="20"/>
      <c r="DY653" s="20"/>
      <c r="DZ653" s="20"/>
      <c r="EA653" s="20"/>
      <c r="EB653" s="20"/>
      <c r="EC653" s="20"/>
      <c r="ED653" s="20"/>
      <c r="EE653" s="20"/>
      <c r="EF653" s="20"/>
      <c r="EG653" s="20"/>
      <c r="EH653" s="20"/>
      <c r="EI653" s="20"/>
      <c r="EJ653" s="20"/>
      <c r="EK653" s="20"/>
      <c r="EL653" s="20"/>
      <c r="EM653" s="20"/>
      <c r="EN653" s="20"/>
      <c r="EO653" s="20"/>
      <c r="EP653" s="20"/>
      <c r="EQ653" s="20"/>
      <c r="ER653" s="20"/>
      <c r="ES653" s="20"/>
      <c r="ET653" s="20"/>
      <c r="EU653" s="20"/>
      <c r="EV653" s="20"/>
      <c r="EW653" s="20"/>
      <c r="EX653" s="20"/>
      <c r="EY653" s="20"/>
      <c r="EZ653" s="20"/>
      <c r="FA653" s="20"/>
      <c r="FB653" s="20"/>
      <c r="FC653" s="20"/>
      <c r="FD653" s="20"/>
      <c r="FE653" s="20"/>
      <c r="FF653" s="20"/>
      <c r="FG653" s="20"/>
      <c r="FH653" s="20"/>
      <c r="FI653" s="20"/>
      <c r="FJ653" s="20"/>
      <c r="FK653" s="20"/>
      <c r="FL653" s="20"/>
      <c r="FM653" s="20"/>
      <c r="FN653" s="20"/>
      <c r="FO653" s="20"/>
      <c r="FP653" s="20"/>
      <c r="FQ653" s="20"/>
      <c r="FR653" s="20"/>
      <c r="FS653" s="20"/>
      <c r="FT653" s="20"/>
      <c r="FU653" s="20"/>
      <c r="FV653" s="20"/>
      <c r="FW653" s="20"/>
      <c r="FX653" s="20"/>
      <c r="FY653" s="20"/>
      <c r="FZ653" s="20"/>
      <c r="GA653" s="20"/>
      <c r="GB653" s="20"/>
      <c r="GC653" s="20"/>
      <c r="GD653" s="20"/>
      <c r="GE653" s="20"/>
      <c r="GF653" s="20"/>
      <c r="GG653" s="20"/>
      <c r="GH653" s="20"/>
      <c r="GI653" s="20"/>
      <c r="GJ653" s="20"/>
      <c r="GK653" s="20"/>
      <c r="GL653" s="20"/>
      <c r="GM653" s="20"/>
      <c r="GN653" s="20"/>
      <c r="GO653" s="20"/>
      <c r="GP653" s="20"/>
      <c r="GQ653" s="20"/>
      <c r="GR653" s="20"/>
      <c r="GS653" s="20"/>
      <c r="GT653" s="20"/>
      <c r="GU653" s="20"/>
      <c r="GV653" s="20"/>
      <c r="GW653" s="20"/>
      <c r="GX653" s="20"/>
      <c r="GY653" s="20"/>
      <c r="GZ653" s="20"/>
      <c r="HA653" s="20"/>
      <c r="HB653" s="20"/>
      <c r="HC653" s="20"/>
      <c r="HD653" s="20"/>
      <c r="HE653" s="20"/>
      <c r="HF653" s="20"/>
      <c r="HG653" s="20"/>
      <c r="HH653" s="20"/>
      <c r="HI653" s="20"/>
      <c r="HJ653" s="20"/>
      <c r="HK653" s="20"/>
      <c r="HL653" s="20"/>
      <c r="HM653" s="20"/>
      <c r="HN653" s="20"/>
      <c r="HO653" s="20"/>
      <c r="HP653" s="20"/>
      <c r="HQ653" s="20"/>
      <c r="HR653" s="20"/>
      <c r="HS653" s="20"/>
      <c r="HT653" s="20"/>
      <c r="HU653" s="20"/>
      <c r="HV653" s="20"/>
      <c r="HW653" s="20"/>
      <c r="HX653" s="20"/>
      <c r="HY653" s="20"/>
    </row>
    <row r="654" spans="1:233" s="21" customFormat="1" ht="15" customHeight="1" x14ac:dyDescent="0.2">
      <c r="A654" s="18" t="str">
        <f>IF('Lulusan MTs'!A654="","-",IF(LEN('Lulusan MTs'!A654)&lt;&gt;12,"Tidak valid","OK"))</f>
        <v>-</v>
      </c>
      <c r="B654" s="19" t="str">
        <f>IF('Lulusan MTs'!B654="","-",IF(LEN('Lulusan MTs'!B654)&lt;5,"Cek lagi","OK"))</f>
        <v>-</v>
      </c>
      <c r="C654" s="19" t="str">
        <f>IF('Lulusan MTs'!C654="","-",IF('Lulusan MTs'!C654="MTsN","OK",IF('Lulusan MTs'!C654="MTsS","OK","Tidak valid")))</f>
        <v>-</v>
      </c>
      <c r="D654" s="19" t="str">
        <f>IF('Lulusan MTs'!D654="","-",IF(LEN('Lulusan MTs'!D654)&lt;5,"Cek lagi","OK"))</f>
        <v>-</v>
      </c>
      <c r="E654" s="19" t="str">
        <f>IF('Lulusan MTs'!E654="","-",IF(LEN('Lulusan MTs'!E654)&lt;4,"Cek lagi","OK"))</f>
        <v>-</v>
      </c>
      <c r="F654" s="19" t="str">
        <f>IF('Lulusan MTs'!F654="","-",IF(LEN('Lulusan MTs'!F654)&lt;4,"Cek lagi","OK"))</f>
        <v>-</v>
      </c>
      <c r="G654" s="19" t="str">
        <f>IF('Lulusan MTs'!G654="","-",IF(LEN('Lulusan MTs'!G654)&lt;4,"Cek lagi","OK"))</f>
        <v>-</v>
      </c>
      <c r="H654" s="19" t="str">
        <f>IF('Lulusan MTs'!H654="","-",IF(LEN('Lulusan MTs'!H654)&lt;&gt;18,"Tidak valid",IF(VALUE('Lulusan MTs'!H654)&lt;0,"Cek lagi","OK")))</f>
        <v>-</v>
      </c>
      <c r="I654" s="19" t="str">
        <f>IF('Lulusan MTs'!I654="","-",IF(LEN('Lulusan MTs'!I654)&lt;&gt;10,"Tidak valid",IF(VALUE('Lulusan MTs'!I654)&lt;0,"Cek lagi","OK")))</f>
        <v>-</v>
      </c>
      <c r="J654" s="19" t="str">
        <f>IF('Lulusan MTs'!J654="","-",IF(LEN('Lulusan MTs'!J654)&lt;4,"Cek lagi","OK"))</f>
        <v>-</v>
      </c>
      <c r="K654" s="19" t="str">
        <f>IF('Lulusan MTs'!K654="","-",IF(LEN('Lulusan MTs'!K654)&lt;4,"Cek lagi","OK"))</f>
        <v>-</v>
      </c>
      <c r="L654" s="18" t="str">
        <f>IF('Lulusan MTs'!L654="","-",IF(VALUE(LEFT('Lulusan MTs'!L654,2))&gt;31,"Tanggal tidak valid",IF(VALUE(LEFT(RIGHT('Lulusan MTs'!L654,7),2))&gt;12,"Bulan tidak valid",IF(VALUE(RIGHT('Lulusan MTs'!L654,4))&gt;2003,"Umur terlalu tua",IF(VALUE(RIGHT('Lulusan MTs'!L654,4))&lt;1996,"Umur terlalu tua","OK")))))</f>
        <v>-</v>
      </c>
      <c r="M654" s="19" t="str">
        <f>IF('Lulusan MTs'!M654="","-",IF('Lulusan MTs'!M654="L","OK",IF('Lulusan MTs'!M654="P","OK","Tidak valid")))</f>
        <v>-</v>
      </c>
      <c r="N654" s="19" t="str">
        <f>IF('Lulusan MTs'!N654="","-",IF('Lulusan MTs'!N654&gt;400,"Tidak valid",IF('Lulusan MTs'!N654&lt;1,"Tidak valid","OK")))</f>
        <v>-</v>
      </c>
      <c r="O654" s="19" t="str">
        <f>IF('Lulusan MTs'!O654="","-",IF('Lulusan MTs'!O654&gt;100,"Tidak valid",IF('Lulusan MTs'!O654&lt;1,"Tidak valid","OK")))</f>
        <v>-</v>
      </c>
      <c r="P654" s="19" t="str">
        <f>IF('Lulusan MTs'!P654="","-",IF('Lulusan MTs'!P654&gt;6,"Cek lagi",IF('Lulusan MTs'!P654&lt;2,"Cek lagi","OK")))</f>
        <v>-</v>
      </c>
      <c r="Q654" s="19" t="str">
        <f>IF('Lulusan MTs'!Q654="","-",IF('Lulusan MTs'!Q654&gt;8,"Tidak valid",IF('Lulusan MTs'!Q654&lt;1,"Tidak valid","OK")))</f>
        <v>-</v>
      </c>
      <c r="R654" s="75" t="str">
        <f>IF('Lulusan MTs'!R654="","-",IF(LEN('Lulusan MTs'!R654)&lt;16,"Cek lagi","OK"))</f>
        <v>-</v>
      </c>
      <c r="S654" s="19" t="str">
        <f>IF('Lulusan MTs'!S654="","-",IF('Lulusan MTs'!S654&gt;6,"Tidak valid",IF('Lulusan MTs'!S654&lt;1,"Tidak valid","OK")))</f>
        <v>-</v>
      </c>
      <c r="T654" s="18" t="str">
        <f>IF('Lulusan MTs'!T654="","-",IF(VALUE(LEFT('Lulusan MTs'!T654,2))&gt;31,"Tanggal tidak valid",IF(VALUE(LEFT(RIGHT('Lulusan MTs'!T654,7),2))&gt;12,"Bulan tidak valid",IF(VALUE(RIGHT('Lulusan MTs'!T654,4))&lt;2010,"Cek lagi Tahun Masuk",IF(VALUE(RIGHT('Lulusan MTs'!T654,4))&gt;2014,"Cek lagi Tahun Masuk","OK")))))</f>
        <v>-</v>
      </c>
      <c r="U654" s="76" t="str">
        <f>IF('Lulusan MTs'!U654="","-",IF(LEN('Lulusan MTs'!U654)&lt;&gt;20,"Tidak valid","OK"))</f>
        <v>-</v>
      </c>
      <c r="V654" s="19" t="str">
        <f>IF('Lulusan MTs'!V654="","-",IF('Lulusan MTs'!V654&gt;3,"Tidak valid",IF('Lulusan MTs'!V654&lt;1,"Tidak valid","OK")))</f>
        <v>-</v>
      </c>
      <c r="W654" s="76" t="str">
        <f>IF('Lulusan MTs'!J654&lt;&gt;"",IF('Lulusan MTs'!W654="","Wajib Diisi","OK"),"-")</f>
        <v>-</v>
      </c>
      <c r="X654" s="76" t="str">
        <f>IF('Lulusan MTs'!J654&lt;&gt;"",IF('Lulusan MTs'!X654="","Wajib Diisi","OK"),"-")</f>
        <v>-</v>
      </c>
      <c r="Y654" s="18" t="str">
        <f>IF('Lulusan MTs'!Y654="","-",IF(VALUE(LEFT('Lulusan MTs'!Y654,2))&gt;31,"Tanggal tidak valid",IF(VALUE(LEFT(RIGHT('Lulusan MTs'!Y654,7),2))&gt;12,"Bulan tidak valid",IF(VALUE(RIGHT('Lulusan MTs'!Y654,4))&lt;&gt;2016,"Cek lagi Tahun Lulus","OK"))))</f>
        <v>-</v>
      </c>
      <c r="Z654" s="19" t="str">
        <f>IF('Lulusan MTs'!Z654="","-",IF('Lulusan MTs'!Z654&gt;100,"Tidak valid",IF('Lulusan MTs'!Z654&lt;1,"Tidak valid","OK")))</f>
        <v>-</v>
      </c>
      <c r="AA654" s="19" t="str">
        <f>IF('Lulusan MTs'!AA654="","-",IF('Lulusan MTs'!AA654&gt;100,"Tidak valid",IF('Lulusan MTs'!AA654&lt;1,"Tidak valid","OK")))</f>
        <v>-</v>
      </c>
      <c r="AB654" s="19" t="str">
        <f>IF('Lulusan MTs'!AB654="","-",IF('Lulusan MTs'!AB654&gt;100,"Tidak valid",IF('Lulusan MTs'!AB654&lt;1,"Tidak valid","OK")))</f>
        <v>-</v>
      </c>
      <c r="AC654" s="19" t="str">
        <f>IF('Lulusan MTs'!AC654="","-",IF('Lulusan MTs'!AC654&gt;100,"Tidak valid",IF('Lulusan MTs'!AC654&lt;1,"Tidak valid","OK")))</f>
        <v>-</v>
      </c>
      <c r="AD654" s="19" t="str">
        <f>IF('Lulusan MTs'!AD654="","-",IF('Lulusan MTs'!AD654&gt;100,"Tidak valid",IF('Lulusan MTs'!AD654&lt;1,"Tidak valid","OK")))</f>
        <v>-</v>
      </c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  <c r="AT654" s="20"/>
      <c r="AU654" s="20"/>
      <c r="AV654" s="20"/>
      <c r="AW654" s="20"/>
      <c r="AX654" s="20"/>
      <c r="AY654" s="20"/>
      <c r="AZ654" s="20"/>
      <c r="BA654" s="20"/>
      <c r="BB654" s="20"/>
      <c r="BC654" s="20"/>
      <c r="BD654" s="20"/>
      <c r="BE654" s="20"/>
      <c r="BF654" s="20"/>
      <c r="BG654" s="20"/>
      <c r="BH654" s="20"/>
      <c r="BI654" s="20"/>
      <c r="BJ654" s="20"/>
      <c r="BK654" s="20"/>
      <c r="BL654" s="20"/>
      <c r="BM654" s="20"/>
      <c r="BN654" s="20"/>
      <c r="BO654" s="20"/>
      <c r="BP654" s="20"/>
      <c r="BQ654" s="20"/>
      <c r="BR654" s="20"/>
      <c r="BS654" s="20"/>
      <c r="BT654" s="20"/>
      <c r="BU654" s="20"/>
      <c r="BV654" s="20"/>
      <c r="BW654" s="20"/>
      <c r="BX654" s="20"/>
      <c r="BY654" s="20"/>
      <c r="BZ654" s="20"/>
      <c r="CA654" s="20"/>
      <c r="CB654" s="20"/>
      <c r="CC654" s="20"/>
      <c r="CD654" s="20"/>
      <c r="CE654" s="20"/>
      <c r="CF654" s="20"/>
      <c r="CG654" s="20"/>
      <c r="CH654" s="20"/>
      <c r="CI654" s="20"/>
      <c r="CJ654" s="20"/>
      <c r="CK654" s="20"/>
      <c r="CL654" s="20"/>
      <c r="CM654" s="20"/>
      <c r="CN654" s="20"/>
      <c r="CO654" s="20"/>
      <c r="CP654" s="20"/>
      <c r="CQ654" s="20"/>
      <c r="CR654" s="20"/>
      <c r="CS654" s="20"/>
      <c r="CT654" s="20"/>
      <c r="CU654" s="20"/>
      <c r="CV654" s="20"/>
      <c r="CW654" s="20"/>
      <c r="CX654" s="20"/>
      <c r="CY654" s="20"/>
      <c r="CZ654" s="20"/>
      <c r="DA654" s="20"/>
      <c r="DB654" s="20"/>
      <c r="DC654" s="20"/>
      <c r="DD654" s="20"/>
      <c r="DE654" s="20"/>
      <c r="DF654" s="20"/>
      <c r="DG654" s="20"/>
      <c r="DH654" s="20"/>
      <c r="DI654" s="20"/>
      <c r="DJ654" s="20"/>
      <c r="DK654" s="20"/>
      <c r="DL654" s="20"/>
      <c r="DM654" s="20"/>
      <c r="DN654" s="20"/>
      <c r="DO654" s="20"/>
      <c r="DP654" s="20"/>
      <c r="DQ654" s="20"/>
      <c r="DR654" s="20"/>
      <c r="DS654" s="20"/>
      <c r="DT654" s="20"/>
      <c r="DU654" s="20"/>
      <c r="DV654" s="20"/>
      <c r="DW654" s="20"/>
      <c r="DX654" s="20"/>
      <c r="DY654" s="20"/>
      <c r="DZ654" s="20"/>
      <c r="EA654" s="20"/>
      <c r="EB654" s="20"/>
      <c r="EC654" s="20"/>
      <c r="ED654" s="20"/>
      <c r="EE654" s="20"/>
      <c r="EF654" s="20"/>
      <c r="EG654" s="20"/>
      <c r="EH654" s="20"/>
      <c r="EI654" s="20"/>
      <c r="EJ654" s="20"/>
      <c r="EK654" s="20"/>
      <c r="EL654" s="20"/>
      <c r="EM654" s="20"/>
      <c r="EN654" s="20"/>
      <c r="EO654" s="20"/>
      <c r="EP654" s="20"/>
      <c r="EQ654" s="20"/>
      <c r="ER654" s="20"/>
      <c r="ES654" s="20"/>
      <c r="ET654" s="20"/>
      <c r="EU654" s="20"/>
      <c r="EV654" s="20"/>
      <c r="EW654" s="20"/>
      <c r="EX654" s="20"/>
      <c r="EY654" s="20"/>
      <c r="EZ654" s="20"/>
      <c r="FA654" s="20"/>
      <c r="FB654" s="20"/>
      <c r="FC654" s="20"/>
      <c r="FD654" s="20"/>
      <c r="FE654" s="20"/>
      <c r="FF654" s="20"/>
      <c r="FG654" s="20"/>
      <c r="FH654" s="20"/>
      <c r="FI654" s="20"/>
      <c r="FJ654" s="20"/>
      <c r="FK654" s="20"/>
      <c r="FL654" s="20"/>
      <c r="FM654" s="20"/>
      <c r="FN654" s="20"/>
      <c r="FO654" s="20"/>
      <c r="FP654" s="20"/>
      <c r="FQ654" s="20"/>
      <c r="FR654" s="20"/>
      <c r="FS654" s="20"/>
      <c r="FT654" s="20"/>
      <c r="FU654" s="20"/>
      <c r="FV654" s="20"/>
      <c r="FW654" s="20"/>
      <c r="FX654" s="20"/>
      <c r="FY654" s="20"/>
      <c r="FZ654" s="20"/>
      <c r="GA654" s="20"/>
      <c r="GB654" s="20"/>
      <c r="GC654" s="20"/>
      <c r="GD654" s="20"/>
      <c r="GE654" s="20"/>
      <c r="GF654" s="20"/>
      <c r="GG654" s="20"/>
      <c r="GH654" s="20"/>
      <c r="GI654" s="20"/>
      <c r="GJ654" s="20"/>
      <c r="GK654" s="20"/>
      <c r="GL654" s="20"/>
      <c r="GM654" s="20"/>
      <c r="GN654" s="20"/>
      <c r="GO654" s="20"/>
      <c r="GP654" s="20"/>
      <c r="GQ654" s="20"/>
      <c r="GR654" s="20"/>
      <c r="GS654" s="20"/>
      <c r="GT654" s="20"/>
      <c r="GU654" s="20"/>
      <c r="GV654" s="20"/>
      <c r="GW654" s="20"/>
      <c r="GX654" s="20"/>
      <c r="GY654" s="20"/>
      <c r="GZ654" s="20"/>
      <c r="HA654" s="20"/>
      <c r="HB654" s="20"/>
      <c r="HC654" s="20"/>
      <c r="HD654" s="20"/>
      <c r="HE654" s="20"/>
      <c r="HF654" s="20"/>
      <c r="HG654" s="20"/>
      <c r="HH654" s="20"/>
      <c r="HI654" s="20"/>
      <c r="HJ654" s="20"/>
      <c r="HK654" s="20"/>
      <c r="HL654" s="20"/>
      <c r="HM654" s="20"/>
      <c r="HN654" s="20"/>
      <c r="HO654" s="20"/>
      <c r="HP654" s="20"/>
      <c r="HQ654" s="20"/>
      <c r="HR654" s="20"/>
      <c r="HS654" s="20"/>
      <c r="HT654" s="20"/>
      <c r="HU654" s="20"/>
      <c r="HV654" s="20"/>
      <c r="HW654" s="20"/>
      <c r="HX654" s="20"/>
      <c r="HY654" s="20"/>
    </row>
    <row r="655" spans="1:233" s="21" customFormat="1" ht="15" customHeight="1" x14ac:dyDescent="0.2">
      <c r="A655" s="18" t="str">
        <f>IF('Lulusan MTs'!A655="","-",IF(LEN('Lulusan MTs'!A655)&lt;&gt;12,"Tidak valid","OK"))</f>
        <v>-</v>
      </c>
      <c r="B655" s="19" t="str">
        <f>IF('Lulusan MTs'!B655="","-",IF(LEN('Lulusan MTs'!B655)&lt;5,"Cek lagi","OK"))</f>
        <v>-</v>
      </c>
      <c r="C655" s="19" t="str">
        <f>IF('Lulusan MTs'!C655="","-",IF('Lulusan MTs'!C655="MTsN","OK",IF('Lulusan MTs'!C655="MTsS","OK","Tidak valid")))</f>
        <v>-</v>
      </c>
      <c r="D655" s="19" t="str">
        <f>IF('Lulusan MTs'!D655="","-",IF(LEN('Lulusan MTs'!D655)&lt;5,"Cek lagi","OK"))</f>
        <v>-</v>
      </c>
      <c r="E655" s="19" t="str">
        <f>IF('Lulusan MTs'!E655="","-",IF(LEN('Lulusan MTs'!E655)&lt;4,"Cek lagi","OK"))</f>
        <v>-</v>
      </c>
      <c r="F655" s="19" t="str">
        <f>IF('Lulusan MTs'!F655="","-",IF(LEN('Lulusan MTs'!F655)&lt;4,"Cek lagi","OK"))</f>
        <v>-</v>
      </c>
      <c r="G655" s="19" t="str">
        <f>IF('Lulusan MTs'!G655="","-",IF(LEN('Lulusan MTs'!G655)&lt;4,"Cek lagi","OK"))</f>
        <v>-</v>
      </c>
      <c r="H655" s="19" t="str">
        <f>IF('Lulusan MTs'!H655="","-",IF(LEN('Lulusan MTs'!H655)&lt;&gt;18,"Tidak valid",IF(VALUE('Lulusan MTs'!H655)&lt;0,"Cek lagi","OK")))</f>
        <v>-</v>
      </c>
      <c r="I655" s="19" t="str">
        <f>IF('Lulusan MTs'!I655="","-",IF(LEN('Lulusan MTs'!I655)&lt;&gt;10,"Tidak valid",IF(VALUE('Lulusan MTs'!I655)&lt;0,"Cek lagi","OK")))</f>
        <v>-</v>
      </c>
      <c r="J655" s="19" t="str">
        <f>IF('Lulusan MTs'!J655="","-",IF(LEN('Lulusan MTs'!J655)&lt;4,"Cek lagi","OK"))</f>
        <v>-</v>
      </c>
      <c r="K655" s="19" t="str">
        <f>IF('Lulusan MTs'!K655="","-",IF(LEN('Lulusan MTs'!K655)&lt;4,"Cek lagi","OK"))</f>
        <v>-</v>
      </c>
      <c r="L655" s="18" t="str">
        <f>IF('Lulusan MTs'!L655="","-",IF(VALUE(LEFT('Lulusan MTs'!L655,2))&gt;31,"Tanggal tidak valid",IF(VALUE(LEFT(RIGHT('Lulusan MTs'!L655,7),2))&gt;12,"Bulan tidak valid",IF(VALUE(RIGHT('Lulusan MTs'!L655,4))&gt;2003,"Umur terlalu tua",IF(VALUE(RIGHT('Lulusan MTs'!L655,4))&lt;1996,"Umur terlalu tua","OK")))))</f>
        <v>-</v>
      </c>
      <c r="M655" s="19" t="str">
        <f>IF('Lulusan MTs'!M655="","-",IF('Lulusan MTs'!M655="L","OK",IF('Lulusan MTs'!M655="P","OK","Tidak valid")))</f>
        <v>-</v>
      </c>
      <c r="N655" s="19" t="str">
        <f>IF('Lulusan MTs'!N655="","-",IF('Lulusan MTs'!N655&gt;400,"Tidak valid",IF('Lulusan MTs'!N655&lt;1,"Tidak valid","OK")))</f>
        <v>-</v>
      </c>
      <c r="O655" s="19" t="str">
        <f>IF('Lulusan MTs'!O655="","-",IF('Lulusan MTs'!O655&gt;100,"Tidak valid",IF('Lulusan MTs'!O655&lt;1,"Tidak valid","OK")))</f>
        <v>-</v>
      </c>
      <c r="P655" s="19" t="str">
        <f>IF('Lulusan MTs'!P655="","-",IF('Lulusan MTs'!P655&gt;6,"Cek lagi",IF('Lulusan MTs'!P655&lt;2,"Cek lagi","OK")))</f>
        <v>-</v>
      </c>
      <c r="Q655" s="19" t="str">
        <f>IF('Lulusan MTs'!Q655="","-",IF('Lulusan MTs'!Q655&gt;8,"Tidak valid",IF('Lulusan MTs'!Q655&lt;1,"Tidak valid","OK")))</f>
        <v>-</v>
      </c>
      <c r="R655" s="75" t="str">
        <f>IF('Lulusan MTs'!R655="","-",IF(LEN('Lulusan MTs'!R655)&lt;16,"Cek lagi","OK"))</f>
        <v>-</v>
      </c>
      <c r="S655" s="19" t="str">
        <f>IF('Lulusan MTs'!S655="","-",IF('Lulusan MTs'!S655&gt;6,"Tidak valid",IF('Lulusan MTs'!S655&lt;1,"Tidak valid","OK")))</f>
        <v>-</v>
      </c>
      <c r="T655" s="18" t="str">
        <f>IF('Lulusan MTs'!T655="","-",IF(VALUE(LEFT('Lulusan MTs'!T655,2))&gt;31,"Tanggal tidak valid",IF(VALUE(LEFT(RIGHT('Lulusan MTs'!T655,7),2))&gt;12,"Bulan tidak valid",IF(VALUE(RIGHT('Lulusan MTs'!T655,4))&lt;2010,"Cek lagi Tahun Masuk",IF(VALUE(RIGHT('Lulusan MTs'!T655,4))&gt;2014,"Cek lagi Tahun Masuk","OK")))))</f>
        <v>-</v>
      </c>
      <c r="U655" s="76" t="str">
        <f>IF('Lulusan MTs'!U655="","-",IF(LEN('Lulusan MTs'!U655)&lt;&gt;20,"Tidak valid","OK"))</f>
        <v>-</v>
      </c>
      <c r="V655" s="19" t="str">
        <f>IF('Lulusan MTs'!V655="","-",IF('Lulusan MTs'!V655&gt;3,"Tidak valid",IF('Lulusan MTs'!V655&lt;1,"Tidak valid","OK")))</f>
        <v>-</v>
      </c>
      <c r="W655" s="76" t="str">
        <f>IF('Lulusan MTs'!J655&lt;&gt;"",IF('Lulusan MTs'!W655="","Wajib Diisi","OK"),"-")</f>
        <v>-</v>
      </c>
      <c r="X655" s="76" t="str">
        <f>IF('Lulusan MTs'!J655&lt;&gt;"",IF('Lulusan MTs'!X655="","Wajib Diisi","OK"),"-")</f>
        <v>-</v>
      </c>
      <c r="Y655" s="18" t="str">
        <f>IF('Lulusan MTs'!Y655="","-",IF(VALUE(LEFT('Lulusan MTs'!Y655,2))&gt;31,"Tanggal tidak valid",IF(VALUE(LEFT(RIGHT('Lulusan MTs'!Y655,7),2))&gt;12,"Bulan tidak valid",IF(VALUE(RIGHT('Lulusan MTs'!Y655,4))&lt;&gt;2016,"Cek lagi Tahun Lulus","OK"))))</f>
        <v>-</v>
      </c>
      <c r="Z655" s="19" t="str">
        <f>IF('Lulusan MTs'!Z655="","-",IF('Lulusan MTs'!Z655&gt;100,"Tidak valid",IF('Lulusan MTs'!Z655&lt;1,"Tidak valid","OK")))</f>
        <v>-</v>
      </c>
      <c r="AA655" s="19" t="str">
        <f>IF('Lulusan MTs'!AA655="","-",IF('Lulusan MTs'!AA655&gt;100,"Tidak valid",IF('Lulusan MTs'!AA655&lt;1,"Tidak valid","OK")))</f>
        <v>-</v>
      </c>
      <c r="AB655" s="19" t="str">
        <f>IF('Lulusan MTs'!AB655="","-",IF('Lulusan MTs'!AB655&gt;100,"Tidak valid",IF('Lulusan MTs'!AB655&lt;1,"Tidak valid","OK")))</f>
        <v>-</v>
      </c>
      <c r="AC655" s="19" t="str">
        <f>IF('Lulusan MTs'!AC655="","-",IF('Lulusan MTs'!AC655&gt;100,"Tidak valid",IF('Lulusan MTs'!AC655&lt;1,"Tidak valid","OK")))</f>
        <v>-</v>
      </c>
      <c r="AD655" s="19" t="str">
        <f>IF('Lulusan MTs'!AD655="","-",IF('Lulusan MTs'!AD655&gt;100,"Tidak valid",IF('Lulusan MTs'!AD655&lt;1,"Tidak valid","OK")))</f>
        <v>-</v>
      </c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  <c r="AT655" s="20"/>
      <c r="AU655" s="20"/>
      <c r="AV655" s="20"/>
      <c r="AW655" s="20"/>
      <c r="AX655" s="20"/>
      <c r="AY655" s="20"/>
      <c r="AZ655" s="20"/>
      <c r="BA655" s="20"/>
      <c r="BB655" s="20"/>
      <c r="BC655" s="20"/>
      <c r="BD655" s="20"/>
      <c r="BE655" s="20"/>
      <c r="BF655" s="20"/>
      <c r="BG655" s="20"/>
      <c r="BH655" s="20"/>
      <c r="BI655" s="20"/>
      <c r="BJ655" s="20"/>
      <c r="BK655" s="20"/>
      <c r="BL655" s="20"/>
      <c r="BM655" s="20"/>
      <c r="BN655" s="20"/>
      <c r="BO655" s="20"/>
      <c r="BP655" s="20"/>
      <c r="BQ655" s="20"/>
      <c r="BR655" s="20"/>
      <c r="BS655" s="20"/>
      <c r="BT655" s="20"/>
      <c r="BU655" s="20"/>
      <c r="BV655" s="20"/>
      <c r="BW655" s="20"/>
      <c r="BX655" s="20"/>
      <c r="BY655" s="20"/>
      <c r="BZ655" s="20"/>
      <c r="CA655" s="20"/>
      <c r="CB655" s="20"/>
      <c r="CC655" s="20"/>
      <c r="CD655" s="20"/>
      <c r="CE655" s="20"/>
      <c r="CF655" s="20"/>
      <c r="CG655" s="20"/>
      <c r="CH655" s="20"/>
      <c r="CI655" s="20"/>
      <c r="CJ655" s="20"/>
      <c r="CK655" s="20"/>
      <c r="CL655" s="20"/>
      <c r="CM655" s="20"/>
      <c r="CN655" s="20"/>
      <c r="CO655" s="20"/>
      <c r="CP655" s="20"/>
      <c r="CQ655" s="20"/>
      <c r="CR655" s="20"/>
      <c r="CS655" s="20"/>
      <c r="CT655" s="20"/>
      <c r="CU655" s="20"/>
      <c r="CV655" s="20"/>
      <c r="CW655" s="20"/>
      <c r="CX655" s="20"/>
      <c r="CY655" s="20"/>
      <c r="CZ655" s="20"/>
      <c r="DA655" s="20"/>
      <c r="DB655" s="20"/>
      <c r="DC655" s="20"/>
      <c r="DD655" s="20"/>
      <c r="DE655" s="20"/>
      <c r="DF655" s="20"/>
      <c r="DG655" s="20"/>
      <c r="DH655" s="20"/>
      <c r="DI655" s="20"/>
      <c r="DJ655" s="20"/>
      <c r="DK655" s="20"/>
      <c r="DL655" s="20"/>
      <c r="DM655" s="20"/>
      <c r="DN655" s="20"/>
      <c r="DO655" s="20"/>
      <c r="DP655" s="20"/>
      <c r="DQ655" s="20"/>
      <c r="DR655" s="20"/>
      <c r="DS655" s="20"/>
      <c r="DT655" s="20"/>
      <c r="DU655" s="20"/>
      <c r="DV655" s="20"/>
      <c r="DW655" s="20"/>
      <c r="DX655" s="20"/>
      <c r="DY655" s="20"/>
      <c r="DZ655" s="20"/>
      <c r="EA655" s="20"/>
      <c r="EB655" s="20"/>
      <c r="EC655" s="20"/>
      <c r="ED655" s="20"/>
      <c r="EE655" s="20"/>
      <c r="EF655" s="20"/>
      <c r="EG655" s="20"/>
      <c r="EH655" s="20"/>
      <c r="EI655" s="20"/>
      <c r="EJ655" s="20"/>
      <c r="EK655" s="20"/>
      <c r="EL655" s="20"/>
      <c r="EM655" s="20"/>
      <c r="EN655" s="20"/>
      <c r="EO655" s="20"/>
      <c r="EP655" s="20"/>
      <c r="EQ655" s="20"/>
      <c r="ER655" s="20"/>
      <c r="ES655" s="20"/>
      <c r="ET655" s="20"/>
      <c r="EU655" s="20"/>
      <c r="EV655" s="20"/>
      <c r="EW655" s="20"/>
      <c r="EX655" s="20"/>
      <c r="EY655" s="20"/>
      <c r="EZ655" s="20"/>
      <c r="FA655" s="20"/>
      <c r="FB655" s="20"/>
      <c r="FC655" s="20"/>
      <c r="FD655" s="20"/>
      <c r="FE655" s="20"/>
      <c r="FF655" s="20"/>
      <c r="FG655" s="20"/>
      <c r="FH655" s="20"/>
      <c r="FI655" s="20"/>
      <c r="FJ655" s="20"/>
      <c r="FK655" s="20"/>
      <c r="FL655" s="20"/>
      <c r="FM655" s="20"/>
      <c r="FN655" s="20"/>
      <c r="FO655" s="20"/>
      <c r="FP655" s="20"/>
      <c r="FQ655" s="20"/>
      <c r="FR655" s="20"/>
      <c r="FS655" s="20"/>
      <c r="FT655" s="20"/>
      <c r="FU655" s="20"/>
      <c r="FV655" s="20"/>
      <c r="FW655" s="20"/>
      <c r="FX655" s="20"/>
      <c r="FY655" s="20"/>
      <c r="FZ655" s="20"/>
      <c r="GA655" s="20"/>
      <c r="GB655" s="20"/>
      <c r="GC655" s="20"/>
      <c r="GD655" s="20"/>
      <c r="GE655" s="20"/>
      <c r="GF655" s="20"/>
      <c r="GG655" s="20"/>
      <c r="GH655" s="20"/>
      <c r="GI655" s="20"/>
      <c r="GJ655" s="20"/>
      <c r="GK655" s="20"/>
      <c r="GL655" s="20"/>
      <c r="GM655" s="20"/>
      <c r="GN655" s="20"/>
      <c r="GO655" s="20"/>
      <c r="GP655" s="20"/>
      <c r="GQ655" s="20"/>
      <c r="GR655" s="20"/>
      <c r="GS655" s="20"/>
      <c r="GT655" s="20"/>
      <c r="GU655" s="20"/>
      <c r="GV655" s="20"/>
      <c r="GW655" s="20"/>
      <c r="GX655" s="20"/>
      <c r="GY655" s="20"/>
      <c r="GZ655" s="20"/>
      <c r="HA655" s="20"/>
      <c r="HB655" s="20"/>
      <c r="HC655" s="20"/>
      <c r="HD655" s="20"/>
      <c r="HE655" s="20"/>
      <c r="HF655" s="20"/>
      <c r="HG655" s="20"/>
      <c r="HH655" s="20"/>
      <c r="HI655" s="20"/>
      <c r="HJ655" s="20"/>
      <c r="HK655" s="20"/>
      <c r="HL655" s="20"/>
      <c r="HM655" s="20"/>
      <c r="HN655" s="20"/>
      <c r="HO655" s="20"/>
      <c r="HP655" s="20"/>
      <c r="HQ655" s="20"/>
      <c r="HR655" s="20"/>
      <c r="HS655" s="20"/>
      <c r="HT655" s="20"/>
      <c r="HU655" s="20"/>
      <c r="HV655" s="20"/>
      <c r="HW655" s="20"/>
      <c r="HX655" s="20"/>
      <c r="HY655" s="20"/>
    </row>
    <row r="656" spans="1:233" s="21" customFormat="1" ht="15" customHeight="1" x14ac:dyDescent="0.2">
      <c r="A656" s="18" t="str">
        <f>IF('Lulusan MTs'!A656="","-",IF(LEN('Lulusan MTs'!A656)&lt;&gt;12,"Tidak valid","OK"))</f>
        <v>-</v>
      </c>
      <c r="B656" s="19" t="str">
        <f>IF('Lulusan MTs'!B656="","-",IF(LEN('Lulusan MTs'!B656)&lt;5,"Cek lagi","OK"))</f>
        <v>-</v>
      </c>
      <c r="C656" s="19" t="str">
        <f>IF('Lulusan MTs'!C656="","-",IF('Lulusan MTs'!C656="MTsN","OK",IF('Lulusan MTs'!C656="MTsS","OK","Tidak valid")))</f>
        <v>-</v>
      </c>
      <c r="D656" s="19" t="str">
        <f>IF('Lulusan MTs'!D656="","-",IF(LEN('Lulusan MTs'!D656)&lt;5,"Cek lagi","OK"))</f>
        <v>-</v>
      </c>
      <c r="E656" s="19" t="str">
        <f>IF('Lulusan MTs'!E656="","-",IF(LEN('Lulusan MTs'!E656)&lt;4,"Cek lagi","OK"))</f>
        <v>-</v>
      </c>
      <c r="F656" s="19" t="str">
        <f>IF('Lulusan MTs'!F656="","-",IF(LEN('Lulusan MTs'!F656)&lt;4,"Cek lagi","OK"))</f>
        <v>-</v>
      </c>
      <c r="G656" s="19" t="str">
        <f>IF('Lulusan MTs'!G656="","-",IF(LEN('Lulusan MTs'!G656)&lt;4,"Cek lagi","OK"))</f>
        <v>-</v>
      </c>
      <c r="H656" s="19" t="str">
        <f>IF('Lulusan MTs'!H656="","-",IF(LEN('Lulusan MTs'!H656)&lt;&gt;18,"Tidak valid",IF(VALUE('Lulusan MTs'!H656)&lt;0,"Cek lagi","OK")))</f>
        <v>-</v>
      </c>
      <c r="I656" s="19" t="str">
        <f>IF('Lulusan MTs'!I656="","-",IF(LEN('Lulusan MTs'!I656)&lt;&gt;10,"Tidak valid",IF(VALUE('Lulusan MTs'!I656)&lt;0,"Cek lagi","OK")))</f>
        <v>-</v>
      </c>
      <c r="J656" s="19" t="str">
        <f>IF('Lulusan MTs'!J656="","-",IF(LEN('Lulusan MTs'!J656)&lt;4,"Cek lagi","OK"))</f>
        <v>-</v>
      </c>
      <c r="K656" s="19" t="str">
        <f>IF('Lulusan MTs'!K656="","-",IF(LEN('Lulusan MTs'!K656)&lt;4,"Cek lagi","OK"))</f>
        <v>-</v>
      </c>
      <c r="L656" s="18" t="str">
        <f>IF('Lulusan MTs'!L656="","-",IF(VALUE(LEFT('Lulusan MTs'!L656,2))&gt;31,"Tanggal tidak valid",IF(VALUE(LEFT(RIGHT('Lulusan MTs'!L656,7),2))&gt;12,"Bulan tidak valid",IF(VALUE(RIGHT('Lulusan MTs'!L656,4))&gt;2003,"Umur terlalu tua",IF(VALUE(RIGHT('Lulusan MTs'!L656,4))&lt;1996,"Umur terlalu tua","OK")))))</f>
        <v>-</v>
      </c>
      <c r="M656" s="19" t="str">
        <f>IF('Lulusan MTs'!M656="","-",IF('Lulusan MTs'!M656="L","OK",IF('Lulusan MTs'!M656="P","OK","Tidak valid")))</f>
        <v>-</v>
      </c>
      <c r="N656" s="19" t="str">
        <f>IF('Lulusan MTs'!N656="","-",IF('Lulusan MTs'!N656&gt;400,"Tidak valid",IF('Lulusan MTs'!N656&lt;1,"Tidak valid","OK")))</f>
        <v>-</v>
      </c>
      <c r="O656" s="19" t="str">
        <f>IF('Lulusan MTs'!O656="","-",IF('Lulusan MTs'!O656&gt;100,"Tidak valid",IF('Lulusan MTs'!O656&lt;1,"Tidak valid","OK")))</f>
        <v>-</v>
      </c>
      <c r="P656" s="19" t="str">
        <f>IF('Lulusan MTs'!P656="","-",IF('Lulusan MTs'!P656&gt;6,"Cek lagi",IF('Lulusan MTs'!P656&lt;2,"Cek lagi","OK")))</f>
        <v>-</v>
      </c>
      <c r="Q656" s="19" t="str">
        <f>IF('Lulusan MTs'!Q656="","-",IF('Lulusan MTs'!Q656&gt;8,"Tidak valid",IF('Lulusan MTs'!Q656&lt;1,"Tidak valid","OK")))</f>
        <v>-</v>
      </c>
      <c r="R656" s="75" t="str">
        <f>IF('Lulusan MTs'!R656="","-",IF(LEN('Lulusan MTs'!R656)&lt;16,"Cek lagi","OK"))</f>
        <v>-</v>
      </c>
      <c r="S656" s="19" t="str">
        <f>IF('Lulusan MTs'!S656="","-",IF('Lulusan MTs'!S656&gt;6,"Tidak valid",IF('Lulusan MTs'!S656&lt;1,"Tidak valid","OK")))</f>
        <v>-</v>
      </c>
      <c r="T656" s="18" t="str">
        <f>IF('Lulusan MTs'!T656="","-",IF(VALUE(LEFT('Lulusan MTs'!T656,2))&gt;31,"Tanggal tidak valid",IF(VALUE(LEFT(RIGHT('Lulusan MTs'!T656,7),2))&gt;12,"Bulan tidak valid",IF(VALUE(RIGHT('Lulusan MTs'!T656,4))&lt;2010,"Cek lagi Tahun Masuk",IF(VALUE(RIGHT('Lulusan MTs'!T656,4))&gt;2014,"Cek lagi Tahun Masuk","OK")))))</f>
        <v>-</v>
      </c>
      <c r="U656" s="76" t="str">
        <f>IF('Lulusan MTs'!U656="","-",IF(LEN('Lulusan MTs'!U656)&lt;&gt;20,"Tidak valid","OK"))</f>
        <v>-</v>
      </c>
      <c r="V656" s="19" t="str">
        <f>IF('Lulusan MTs'!V656="","-",IF('Lulusan MTs'!V656&gt;3,"Tidak valid",IF('Lulusan MTs'!V656&lt;1,"Tidak valid","OK")))</f>
        <v>-</v>
      </c>
      <c r="W656" s="76" t="str">
        <f>IF('Lulusan MTs'!J656&lt;&gt;"",IF('Lulusan MTs'!W656="","Wajib Diisi","OK"),"-")</f>
        <v>-</v>
      </c>
      <c r="X656" s="76" t="str">
        <f>IF('Lulusan MTs'!J656&lt;&gt;"",IF('Lulusan MTs'!X656="","Wajib Diisi","OK"),"-")</f>
        <v>-</v>
      </c>
      <c r="Y656" s="18" t="str">
        <f>IF('Lulusan MTs'!Y656="","-",IF(VALUE(LEFT('Lulusan MTs'!Y656,2))&gt;31,"Tanggal tidak valid",IF(VALUE(LEFT(RIGHT('Lulusan MTs'!Y656,7),2))&gt;12,"Bulan tidak valid",IF(VALUE(RIGHT('Lulusan MTs'!Y656,4))&lt;&gt;2016,"Cek lagi Tahun Lulus","OK"))))</f>
        <v>-</v>
      </c>
      <c r="Z656" s="19" t="str">
        <f>IF('Lulusan MTs'!Z656="","-",IF('Lulusan MTs'!Z656&gt;100,"Tidak valid",IF('Lulusan MTs'!Z656&lt;1,"Tidak valid","OK")))</f>
        <v>-</v>
      </c>
      <c r="AA656" s="19" t="str">
        <f>IF('Lulusan MTs'!AA656="","-",IF('Lulusan MTs'!AA656&gt;100,"Tidak valid",IF('Lulusan MTs'!AA656&lt;1,"Tidak valid","OK")))</f>
        <v>-</v>
      </c>
      <c r="AB656" s="19" t="str">
        <f>IF('Lulusan MTs'!AB656="","-",IF('Lulusan MTs'!AB656&gt;100,"Tidak valid",IF('Lulusan MTs'!AB656&lt;1,"Tidak valid","OK")))</f>
        <v>-</v>
      </c>
      <c r="AC656" s="19" t="str">
        <f>IF('Lulusan MTs'!AC656="","-",IF('Lulusan MTs'!AC656&gt;100,"Tidak valid",IF('Lulusan MTs'!AC656&lt;1,"Tidak valid","OK")))</f>
        <v>-</v>
      </c>
      <c r="AD656" s="19" t="str">
        <f>IF('Lulusan MTs'!AD656="","-",IF('Lulusan MTs'!AD656&gt;100,"Tidak valid",IF('Lulusan MTs'!AD656&lt;1,"Tidak valid","OK")))</f>
        <v>-</v>
      </c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  <c r="AT656" s="20"/>
      <c r="AU656" s="20"/>
      <c r="AV656" s="20"/>
      <c r="AW656" s="20"/>
      <c r="AX656" s="20"/>
      <c r="AY656" s="20"/>
      <c r="AZ656" s="20"/>
      <c r="BA656" s="20"/>
      <c r="BB656" s="20"/>
      <c r="BC656" s="20"/>
      <c r="BD656" s="20"/>
      <c r="BE656" s="20"/>
      <c r="BF656" s="20"/>
      <c r="BG656" s="20"/>
      <c r="BH656" s="20"/>
      <c r="BI656" s="20"/>
      <c r="BJ656" s="20"/>
      <c r="BK656" s="20"/>
      <c r="BL656" s="20"/>
      <c r="BM656" s="20"/>
      <c r="BN656" s="20"/>
      <c r="BO656" s="20"/>
      <c r="BP656" s="20"/>
      <c r="BQ656" s="20"/>
      <c r="BR656" s="20"/>
      <c r="BS656" s="20"/>
      <c r="BT656" s="20"/>
      <c r="BU656" s="20"/>
      <c r="BV656" s="20"/>
      <c r="BW656" s="20"/>
      <c r="BX656" s="20"/>
      <c r="BY656" s="20"/>
      <c r="BZ656" s="20"/>
      <c r="CA656" s="20"/>
      <c r="CB656" s="20"/>
      <c r="CC656" s="20"/>
      <c r="CD656" s="20"/>
      <c r="CE656" s="20"/>
      <c r="CF656" s="20"/>
      <c r="CG656" s="20"/>
      <c r="CH656" s="20"/>
      <c r="CI656" s="20"/>
      <c r="CJ656" s="20"/>
      <c r="CK656" s="20"/>
      <c r="CL656" s="20"/>
      <c r="CM656" s="20"/>
      <c r="CN656" s="20"/>
      <c r="CO656" s="20"/>
      <c r="CP656" s="20"/>
      <c r="CQ656" s="20"/>
      <c r="CR656" s="20"/>
      <c r="CS656" s="20"/>
      <c r="CT656" s="20"/>
      <c r="CU656" s="20"/>
      <c r="CV656" s="20"/>
      <c r="CW656" s="20"/>
      <c r="CX656" s="20"/>
      <c r="CY656" s="20"/>
      <c r="CZ656" s="20"/>
      <c r="DA656" s="20"/>
      <c r="DB656" s="20"/>
      <c r="DC656" s="20"/>
      <c r="DD656" s="20"/>
      <c r="DE656" s="20"/>
      <c r="DF656" s="20"/>
      <c r="DG656" s="20"/>
      <c r="DH656" s="20"/>
      <c r="DI656" s="20"/>
      <c r="DJ656" s="20"/>
      <c r="DK656" s="20"/>
      <c r="DL656" s="20"/>
      <c r="DM656" s="20"/>
      <c r="DN656" s="20"/>
      <c r="DO656" s="20"/>
      <c r="DP656" s="20"/>
      <c r="DQ656" s="20"/>
      <c r="DR656" s="20"/>
      <c r="DS656" s="20"/>
      <c r="DT656" s="20"/>
      <c r="DU656" s="20"/>
      <c r="DV656" s="20"/>
      <c r="DW656" s="20"/>
      <c r="DX656" s="20"/>
      <c r="DY656" s="20"/>
      <c r="DZ656" s="20"/>
      <c r="EA656" s="20"/>
      <c r="EB656" s="20"/>
      <c r="EC656" s="20"/>
      <c r="ED656" s="20"/>
      <c r="EE656" s="20"/>
      <c r="EF656" s="20"/>
      <c r="EG656" s="20"/>
      <c r="EH656" s="20"/>
      <c r="EI656" s="20"/>
      <c r="EJ656" s="20"/>
      <c r="EK656" s="20"/>
      <c r="EL656" s="20"/>
      <c r="EM656" s="20"/>
      <c r="EN656" s="20"/>
      <c r="EO656" s="20"/>
      <c r="EP656" s="20"/>
      <c r="EQ656" s="20"/>
      <c r="ER656" s="20"/>
      <c r="ES656" s="20"/>
      <c r="ET656" s="20"/>
      <c r="EU656" s="20"/>
      <c r="EV656" s="20"/>
      <c r="EW656" s="20"/>
      <c r="EX656" s="20"/>
      <c r="EY656" s="20"/>
      <c r="EZ656" s="20"/>
      <c r="FA656" s="20"/>
      <c r="FB656" s="20"/>
      <c r="FC656" s="20"/>
      <c r="FD656" s="20"/>
      <c r="FE656" s="20"/>
      <c r="FF656" s="20"/>
      <c r="FG656" s="20"/>
      <c r="FH656" s="20"/>
      <c r="FI656" s="20"/>
      <c r="FJ656" s="20"/>
      <c r="FK656" s="20"/>
      <c r="FL656" s="20"/>
      <c r="FM656" s="20"/>
      <c r="FN656" s="20"/>
      <c r="FO656" s="20"/>
      <c r="FP656" s="20"/>
      <c r="FQ656" s="20"/>
      <c r="FR656" s="20"/>
      <c r="FS656" s="20"/>
      <c r="FT656" s="20"/>
      <c r="FU656" s="20"/>
      <c r="FV656" s="20"/>
      <c r="FW656" s="20"/>
      <c r="FX656" s="20"/>
      <c r="FY656" s="20"/>
      <c r="FZ656" s="20"/>
      <c r="GA656" s="20"/>
      <c r="GB656" s="20"/>
      <c r="GC656" s="20"/>
      <c r="GD656" s="20"/>
      <c r="GE656" s="20"/>
      <c r="GF656" s="20"/>
      <c r="GG656" s="20"/>
      <c r="GH656" s="20"/>
      <c r="GI656" s="20"/>
      <c r="GJ656" s="20"/>
      <c r="GK656" s="20"/>
      <c r="GL656" s="20"/>
      <c r="GM656" s="20"/>
      <c r="GN656" s="20"/>
      <c r="GO656" s="20"/>
      <c r="GP656" s="20"/>
      <c r="GQ656" s="20"/>
      <c r="GR656" s="20"/>
      <c r="GS656" s="20"/>
      <c r="GT656" s="20"/>
      <c r="GU656" s="20"/>
      <c r="GV656" s="20"/>
      <c r="GW656" s="20"/>
      <c r="GX656" s="20"/>
      <c r="GY656" s="20"/>
      <c r="GZ656" s="20"/>
      <c r="HA656" s="20"/>
      <c r="HB656" s="20"/>
      <c r="HC656" s="20"/>
      <c r="HD656" s="20"/>
      <c r="HE656" s="20"/>
      <c r="HF656" s="20"/>
      <c r="HG656" s="20"/>
      <c r="HH656" s="20"/>
      <c r="HI656" s="20"/>
      <c r="HJ656" s="20"/>
      <c r="HK656" s="20"/>
      <c r="HL656" s="20"/>
      <c r="HM656" s="20"/>
      <c r="HN656" s="20"/>
      <c r="HO656" s="20"/>
      <c r="HP656" s="20"/>
      <c r="HQ656" s="20"/>
      <c r="HR656" s="20"/>
      <c r="HS656" s="20"/>
      <c r="HT656" s="20"/>
      <c r="HU656" s="20"/>
      <c r="HV656" s="20"/>
      <c r="HW656" s="20"/>
      <c r="HX656" s="20"/>
      <c r="HY656" s="20"/>
    </row>
    <row r="657" spans="1:233" s="21" customFormat="1" ht="15" customHeight="1" x14ac:dyDescent="0.2">
      <c r="A657" s="18" t="str">
        <f>IF('Lulusan MTs'!A657="","-",IF(LEN('Lulusan MTs'!A657)&lt;&gt;12,"Tidak valid","OK"))</f>
        <v>-</v>
      </c>
      <c r="B657" s="19" t="str">
        <f>IF('Lulusan MTs'!B657="","-",IF(LEN('Lulusan MTs'!B657)&lt;5,"Cek lagi","OK"))</f>
        <v>-</v>
      </c>
      <c r="C657" s="19" t="str">
        <f>IF('Lulusan MTs'!C657="","-",IF('Lulusan MTs'!C657="MTsN","OK",IF('Lulusan MTs'!C657="MTsS","OK","Tidak valid")))</f>
        <v>-</v>
      </c>
      <c r="D657" s="19" t="str">
        <f>IF('Lulusan MTs'!D657="","-",IF(LEN('Lulusan MTs'!D657)&lt;5,"Cek lagi","OK"))</f>
        <v>-</v>
      </c>
      <c r="E657" s="19" t="str">
        <f>IF('Lulusan MTs'!E657="","-",IF(LEN('Lulusan MTs'!E657)&lt;4,"Cek lagi","OK"))</f>
        <v>-</v>
      </c>
      <c r="F657" s="19" t="str">
        <f>IF('Lulusan MTs'!F657="","-",IF(LEN('Lulusan MTs'!F657)&lt;4,"Cek lagi","OK"))</f>
        <v>-</v>
      </c>
      <c r="G657" s="19" t="str">
        <f>IF('Lulusan MTs'!G657="","-",IF(LEN('Lulusan MTs'!G657)&lt;4,"Cek lagi","OK"))</f>
        <v>-</v>
      </c>
      <c r="H657" s="19" t="str">
        <f>IF('Lulusan MTs'!H657="","-",IF(LEN('Lulusan MTs'!H657)&lt;&gt;18,"Tidak valid",IF(VALUE('Lulusan MTs'!H657)&lt;0,"Cek lagi","OK")))</f>
        <v>-</v>
      </c>
      <c r="I657" s="19" t="str">
        <f>IF('Lulusan MTs'!I657="","-",IF(LEN('Lulusan MTs'!I657)&lt;&gt;10,"Tidak valid",IF(VALUE('Lulusan MTs'!I657)&lt;0,"Cek lagi","OK")))</f>
        <v>-</v>
      </c>
      <c r="J657" s="19" t="str">
        <f>IF('Lulusan MTs'!J657="","-",IF(LEN('Lulusan MTs'!J657)&lt;4,"Cek lagi","OK"))</f>
        <v>-</v>
      </c>
      <c r="K657" s="19" t="str">
        <f>IF('Lulusan MTs'!K657="","-",IF(LEN('Lulusan MTs'!K657)&lt;4,"Cek lagi","OK"))</f>
        <v>-</v>
      </c>
      <c r="L657" s="18" t="str">
        <f>IF('Lulusan MTs'!L657="","-",IF(VALUE(LEFT('Lulusan MTs'!L657,2))&gt;31,"Tanggal tidak valid",IF(VALUE(LEFT(RIGHT('Lulusan MTs'!L657,7),2))&gt;12,"Bulan tidak valid",IF(VALUE(RIGHT('Lulusan MTs'!L657,4))&gt;2003,"Umur terlalu tua",IF(VALUE(RIGHT('Lulusan MTs'!L657,4))&lt;1996,"Umur terlalu tua","OK")))))</f>
        <v>-</v>
      </c>
      <c r="M657" s="19" t="str">
        <f>IF('Lulusan MTs'!M657="","-",IF('Lulusan MTs'!M657="L","OK",IF('Lulusan MTs'!M657="P","OK","Tidak valid")))</f>
        <v>-</v>
      </c>
      <c r="N657" s="19" t="str">
        <f>IF('Lulusan MTs'!N657="","-",IF('Lulusan MTs'!N657&gt;400,"Tidak valid",IF('Lulusan MTs'!N657&lt;1,"Tidak valid","OK")))</f>
        <v>-</v>
      </c>
      <c r="O657" s="19" t="str">
        <f>IF('Lulusan MTs'!O657="","-",IF('Lulusan MTs'!O657&gt;100,"Tidak valid",IF('Lulusan MTs'!O657&lt;1,"Tidak valid","OK")))</f>
        <v>-</v>
      </c>
      <c r="P657" s="19" t="str">
        <f>IF('Lulusan MTs'!P657="","-",IF('Lulusan MTs'!P657&gt;6,"Cek lagi",IF('Lulusan MTs'!P657&lt;2,"Cek lagi","OK")))</f>
        <v>-</v>
      </c>
      <c r="Q657" s="19" t="str">
        <f>IF('Lulusan MTs'!Q657="","-",IF('Lulusan MTs'!Q657&gt;8,"Tidak valid",IF('Lulusan MTs'!Q657&lt;1,"Tidak valid","OK")))</f>
        <v>-</v>
      </c>
      <c r="R657" s="75" t="str">
        <f>IF('Lulusan MTs'!R657="","-",IF(LEN('Lulusan MTs'!R657)&lt;16,"Cek lagi","OK"))</f>
        <v>-</v>
      </c>
      <c r="S657" s="19" t="str">
        <f>IF('Lulusan MTs'!S657="","-",IF('Lulusan MTs'!S657&gt;6,"Tidak valid",IF('Lulusan MTs'!S657&lt;1,"Tidak valid","OK")))</f>
        <v>-</v>
      </c>
      <c r="T657" s="18" t="str">
        <f>IF('Lulusan MTs'!T657="","-",IF(VALUE(LEFT('Lulusan MTs'!T657,2))&gt;31,"Tanggal tidak valid",IF(VALUE(LEFT(RIGHT('Lulusan MTs'!T657,7),2))&gt;12,"Bulan tidak valid",IF(VALUE(RIGHT('Lulusan MTs'!T657,4))&lt;2010,"Cek lagi Tahun Masuk",IF(VALUE(RIGHT('Lulusan MTs'!T657,4))&gt;2014,"Cek lagi Tahun Masuk","OK")))))</f>
        <v>-</v>
      </c>
      <c r="U657" s="76" t="str">
        <f>IF('Lulusan MTs'!U657="","-",IF(LEN('Lulusan MTs'!U657)&lt;&gt;20,"Tidak valid","OK"))</f>
        <v>-</v>
      </c>
      <c r="V657" s="19" t="str">
        <f>IF('Lulusan MTs'!V657="","-",IF('Lulusan MTs'!V657&gt;3,"Tidak valid",IF('Lulusan MTs'!V657&lt;1,"Tidak valid","OK")))</f>
        <v>-</v>
      </c>
      <c r="W657" s="76" t="str">
        <f>IF('Lulusan MTs'!J657&lt;&gt;"",IF('Lulusan MTs'!W657="","Wajib Diisi","OK"),"-")</f>
        <v>-</v>
      </c>
      <c r="X657" s="76" t="str">
        <f>IF('Lulusan MTs'!J657&lt;&gt;"",IF('Lulusan MTs'!X657="","Wajib Diisi","OK"),"-")</f>
        <v>-</v>
      </c>
      <c r="Y657" s="18" t="str">
        <f>IF('Lulusan MTs'!Y657="","-",IF(VALUE(LEFT('Lulusan MTs'!Y657,2))&gt;31,"Tanggal tidak valid",IF(VALUE(LEFT(RIGHT('Lulusan MTs'!Y657,7),2))&gt;12,"Bulan tidak valid",IF(VALUE(RIGHT('Lulusan MTs'!Y657,4))&lt;&gt;2016,"Cek lagi Tahun Lulus","OK"))))</f>
        <v>-</v>
      </c>
      <c r="Z657" s="19" t="str">
        <f>IF('Lulusan MTs'!Z657="","-",IF('Lulusan MTs'!Z657&gt;100,"Tidak valid",IF('Lulusan MTs'!Z657&lt;1,"Tidak valid","OK")))</f>
        <v>-</v>
      </c>
      <c r="AA657" s="19" t="str">
        <f>IF('Lulusan MTs'!AA657="","-",IF('Lulusan MTs'!AA657&gt;100,"Tidak valid",IF('Lulusan MTs'!AA657&lt;1,"Tidak valid","OK")))</f>
        <v>-</v>
      </c>
      <c r="AB657" s="19" t="str">
        <f>IF('Lulusan MTs'!AB657="","-",IF('Lulusan MTs'!AB657&gt;100,"Tidak valid",IF('Lulusan MTs'!AB657&lt;1,"Tidak valid","OK")))</f>
        <v>-</v>
      </c>
      <c r="AC657" s="19" t="str">
        <f>IF('Lulusan MTs'!AC657="","-",IF('Lulusan MTs'!AC657&gt;100,"Tidak valid",IF('Lulusan MTs'!AC657&lt;1,"Tidak valid","OK")))</f>
        <v>-</v>
      </c>
      <c r="AD657" s="19" t="str">
        <f>IF('Lulusan MTs'!AD657="","-",IF('Lulusan MTs'!AD657&gt;100,"Tidak valid",IF('Lulusan MTs'!AD657&lt;1,"Tidak valid","OK")))</f>
        <v>-</v>
      </c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  <c r="AT657" s="20"/>
      <c r="AU657" s="20"/>
      <c r="AV657" s="20"/>
      <c r="AW657" s="20"/>
      <c r="AX657" s="20"/>
      <c r="AY657" s="20"/>
      <c r="AZ657" s="20"/>
      <c r="BA657" s="20"/>
      <c r="BB657" s="20"/>
      <c r="BC657" s="20"/>
      <c r="BD657" s="20"/>
      <c r="BE657" s="20"/>
      <c r="BF657" s="20"/>
      <c r="BG657" s="20"/>
      <c r="BH657" s="20"/>
      <c r="BI657" s="20"/>
      <c r="BJ657" s="20"/>
      <c r="BK657" s="20"/>
      <c r="BL657" s="20"/>
      <c r="BM657" s="20"/>
      <c r="BN657" s="20"/>
      <c r="BO657" s="20"/>
      <c r="BP657" s="20"/>
      <c r="BQ657" s="20"/>
      <c r="BR657" s="20"/>
      <c r="BS657" s="20"/>
      <c r="BT657" s="20"/>
      <c r="BU657" s="20"/>
      <c r="BV657" s="20"/>
      <c r="BW657" s="20"/>
      <c r="BX657" s="20"/>
      <c r="BY657" s="20"/>
      <c r="BZ657" s="20"/>
      <c r="CA657" s="20"/>
      <c r="CB657" s="20"/>
      <c r="CC657" s="20"/>
      <c r="CD657" s="20"/>
      <c r="CE657" s="20"/>
      <c r="CF657" s="20"/>
      <c r="CG657" s="20"/>
      <c r="CH657" s="20"/>
      <c r="CI657" s="20"/>
      <c r="CJ657" s="20"/>
      <c r="CK657" s="20"/>
      <c r="CL657" s="20"/>
      <c r="CM657" s="20"/>
      <c r="CN657" s="20"/>
      <c r="CO657" s="20"/>
      <c r="CP657" s="20"/>
      <c r="CQ657" s="20"/>
      <c r="CR657" s="20"/>
      <c r="CS657" s="20"/>
      <c r="CT657" s="20"/>
      <c r="CU657" s="20"/>
      <c r="CV657" s="20"/>
      <c r="CW657" s="20"/>
      <c r="CX657" s="20"/>
      <c r="CY657" s="20"/>
      <c r="CZ657" s="20"/>
      <c r="DA657" s="20"/>
      <c r="DB657" s="20"/>
      <c r="DC657" s="20"/>
      <c r="DD657" s="20"/>
      <c r="DE657" s="20"/>
      <c r="DF657" s="20"/>
      <c r="DG657" s="20"/>
      <c r="DH657" s="20"/>
      <c r="DI657" s="20"/>
      <c r="DJ657" s="20"/>
      <c r="DK657" s="20"/>
      <c r="DL657" s="20"/>
      <c r="DM657" s="20"/>
      <c r="DN657" s="20"/>
      <c r="DO657" s="20"/>
      <c r="DP657" s="20"/>
      <c r="DQ657" s="20"/>
      <c r="DR657" s="20"/>
      <c r="DS657" s="20"/>
      <c r="DT657" s="20"/>
      <c r="DU657" s="20"/>
      <c r="DV657" s="20"/>
      <c r="DW657" s="20"/>
      <c r="DX657" s="20"/>
      <c r="DY657" s="20"/>
      <c r="DZ657" s="20"/>
      <c r="EA657" s="20"/>
      <c r="EB657" s="20"/>
      <c r="EC657" s="20"/>
      <c r="ED657" s="20"/>
      <c r="EE657" s="20"/>
      <c r="EF657" s="20"/>
      <c r="EG657" s="20"/>
      <c r="EH657" s="20"/>
      <c r="EI657" s="20"/>
      <c r="EJ657" s="20"/>
      <c r="EK657" s="20"/>
      <c r="EL657" s="20"/>
      <c r="EM657" s="20"/>
      <c r="EN657" s="20"/>
      <c r="EO657" s="20"/>
      <c r="EP657" s="20"/>
      <c r="EQ657" s="20"/>
      <c r="ER657" s="20"/>
      <c r="ES657" s="20"/>
      <c r="ET657" s="20"/>
      <c r="EU657" s="20"/>
      <c r="EV657" s="20"/>
      <c r="EW657" s="20"/>
      <c r="EX657" s="20"/>
      <c r="EY657" s="20"/>
      <c r="EZ657" s="20"/>
      <c r="FA657" s="20"/>
      <c r="FB657" s="20"/>
      <c r="FC657" s="20"/>
      <c r="FD657" s="20"/>
      <c r="FE657" s="20"/>
      <c r="FF657" s="20"/>
      <c r="FG657" s="20"/>
      <c r="FH657" s="20"/>
      <c r="FI657" s="20"/>
      <c r="FJ657" s="20"/>
      <c r="FK657" s="20"/>
      <c r="FL657" s="20"/>
      <c r="FM657" s="20"/>
      <c r="FN657" s="20"/>
      <c r="FO657" s="20"/>
      <c r="FP657" s="20"/>
      <c r="FQ657" s="20"/>
      <c r="FR657" s="20"/>
      <c r="FS657" s="20"/>
      <c r="FT657" s="20"/>
      <c r="FU657" s="20"/>
      <c r="FV657" s="20"/>
      <c r="FW657" s="20"/>
      <c r="FX657" s="20"/>
      <c r="FY657" s="20"/>
      <c r="FZ657" s="20"/>
      <c r="GA657" s="20"/>
      <c r="GB657" s="20"/>
      <c r="GC657" s="20"/>
      <c r="GD657" s="20"/>
      <c r="GE657" s="20"/>
      <c r="GF657" s="20"/>
      <c r="GG657" s="20"/>
      <c r="GH657" s="20"/>
      <c r="GI657" s="20"/>
      <c r="GJ657" s="20"/>
      <c r="GK657" s="20"/>
      <c r="GL657" s="20"/>
      <c r="GM657" s="20"/>
      <c r="GN657" s="20"/>
      <c r="GO657" s="20"/>
      <c r="GP657" s="20"/>
      <c r="GQ657" s="20"/>
      <c r="GR657" s="20"/>
      <c r="GS657" s="20"/>
      <c r="GT657" s="20"/>
      <c r="GU657" s="20"/>
      <c r="GV657" s="20"/>
      <c r="GW657" s="20"/>
      <c r="GX657" s="20"/>
      <c r="GY657" s="20"/>
      <c r="GZ657" s="20"/>
      <c r="HA657" s="20"/>
      <c r="HB657" s="20"/>
      <c r="HC657" s="20"/>
      <c r="HD657" s="20"/>
      <c r="HE657" s="20"/>
      <c r="HF657" s="20"/>
      <c r="HG657" s="20"/>
      <c r="HH657" s="20"/>
      <c r="HI657" s="20"/>
      <c r="HJ657" s="20"/>
      <c r="HK657" s="20"/>
      <c r="HL657" s="20"/>
      <c r="HM657" s="20"/>
      <c r="HN657" s="20"/>
      <c r="HO657" s="20"/>
      <c r="HP657" s="20"/>
      <c r="HQ657" s="20"/>
      <c r="HR657" s="20"/>
      <c r="HS657" s="20"/>
      <c r="HT657" s="20"/>
      <c r="HU657" s="20"/>
      <c r="HV657" s="20"/>
      <c r="HW657" s="20"/>
      <c r="HX657" s="20"/>
      <c r="HY657" s="20"/>
    </row>
    <row r="658" spans="1:233" s="21" customFormat="1" ht="15" customHeight="1" x14ac:dyDescent="0.2">
      <c r="A658" s="18" t="str">
        <f>IF('Lulusan MTs'!A658="","-",IF(LEN('Lulusan MTs'!A658)&lt;&gt;12,"Tidak valid","OK"))</f>
        <v>-</v>
      </c>
      <c r="B658" s="19" t="str">
        <f>IF('Lulusan MTs'!B658="","-",IF(LEN('Lulusan MTs'!B658)&lt;5,"Cek lagi","OK"))</f>
        <v>-</v>
      </c>
      <c r="C658" s="19" t="str">
        <f>IF('Lulusan MTs'!C658="","-",IF('Lulusan MTs'!C658="MTsN","OK",IF('Lulusan MTs'!C658="MTsS","OK","Tidak valid")))</f>
        <v>-</v>
      </c>
      <c r="D658" s="19" t="str">
        <f>IF('Lulusan MTs'!D658="","-",IF(LEN('Lulusan MTs'!D658)&lt;5,"Cek lagi","OK"))</f>
        <v>-</v>
      </c>
      <c r="E658" s="19" t="str">
        <f>IF('Lulusan MTs'!E658="","-",IF(LEN('Lulusan MTs'!E658)&lt;4,"Cek lagi","OK"))</f>
        <v>-</v>
      </c>
      <c r="F658" s="19" t="str">
        <f>IF('Lulusan MTs'!F658="","-",IF(LEN('Lulusan MTs'!F658)&lt;4,"Cek lagi","OK"))</f>
        <v>-</v>
      </c>
      <c r="G658" s="19" t="str">
        <f>IF('Lulusan MTs'!G658="","-",IF(LEN('Lulusan MTs'!G658)&lt;4,"Cek lagi","OK"))</f>
        <v>-</v>
      </c>
      <c r="H658" s="19" t="str">
        <f>IF('Lulusan MTs'!H658="","-",IF(LEN('Lulusan MTs'!H658)&lt;&gt;18,"Tidak valid",IF(VALUE('Lulusan MTs'!H658)&lt;0,"Cek lagi","OK")))</f>
        <v>-</v>
      </c>
      <c r="I658" s="19" t="str">
        <f>IF('Lulusan MTs'!I658="","-",IF(LEN('Lulusan MTs'!I658)&lt;&gt;10,"Tidak valid",IF(VALUE('Lulusan MTs'!I658)&lt;0,"Cek lagi","OK")))</f>
        <v>-</v>
      </c>
      <c r="J658" s="19" t="str">
        <f>IF('Lulusan MTs'!J658="","-",IF(LEN('Lulusan MTs'!J658)&lt;4,"Cek lagi","OK"))</f>
        <v>-</v>
      </c>
      <c r="K658" s="19" t="str">
        <f>IF('Lulusan MTs'!K658="","-",IF(LEN('Lulusan MTs'!K658)&lt;4,"Cek lagi","OK"))</f>
        <v>-</v>
      </c>
      <c r="L658" s="18" t="str">
        <f>IF('Lulusan MTs'!L658="","-",IF(VALUE(LEFT('Lulusan MTs'!L658,2))&gt;31,"Tanggal tidak valid",IF(VALUE(LEFT(RIGHT('Lulusan MTs'!L658,7),2))&gt;12,"Bulan tidak valid",IF(VALUE(RIGHT('Lulusan MTs'!L658,4))&gt;2003,"Umur terlalu tua",IF(VALUE(RIGHT('Lulusan MTs'!L658,4))&lt;1996,"Umur terlalu tua","OK")))))</f>
        <v>-</v>
      </c>
      <c r="M658" s="19" t="str">
        <f>IF('Lulusan MTs'!M658="","-",IF('Lulusan MTs'!M658="L","OK",IF('Lulusan MTs'!M658="P","OK","Tidak valid")))</f>
        <v>-</v>
      </c>
      <c r="N658" s="19" t="str">
        <f>IF('Lulusan MTs'!N658="","-",IF('Lulusan MTs'!N658&gt;400,"Tidak valid",IF('Lulusan MTs'!N658&lt;1,"Tidak valid","OK")))</f>
        <v>-</v>
      </c>
      <c r="O658" s="19" t="str">
        <f>IF('Lulusan MTs'!O658="","-",IF('Lulusan MTs'!O658&gt;100,"Tidak valid",IF('Lulusan MTs'!O658&lt;1,"Tidak valid","OK")))</f>
        <v>-</v>
      </c>
      <c r="P658" s="19" t="str">
        <f>IF('Lulusan MTs'!P658="","-",IF('Lulusan MTs'!P658&gt;6,"Cek lagi",IF('Lulusan MTs'!P658&lt;2,"Cek lagi","OK")))</f>
        <v>-</v>
      </c>
      <c r="Q658" s="19" t="str">
        <f>IF('Lulusan MTs'!Q658="","-",IF('Lulusan MTs'!Q658&gt;8,"Tidak valid",IF('Lulusan MTs'!Q658&lt;1,"Tidak valid","OK")))</f>
        <v>-</v>
      </c>
      <c r="R658" s="75" t="str">
        <f>IF('Lulusan MTs'!R658="","-",IF(LEN('Lulusan MTs'!R658)&lt;16,"Cek lagi","OK"))</f>
        <v>-</v>
      </c>
      <c r="S658" s="19" t="str">
        <f>IF('Lulusan MTs'!S658="","-",IF('Lulusan MTs'!S658&gt;6,"Tidak valid",IF('Lulusan MTs'!S658&lt;1,"Tidak valid","OK")))</f>
        <v>-</v>
      </c>
      <c r="T658" s="18" t="str">
        <f>IF('Lulusan MTs'!T658="","-",IF(VALUE(LEFT('Lulusan MTs'!T658,2))&gt;31,"Tanggal tidak valid",IF(VALUE(LEFT(RIGHT('Lulusan MTs'!T658,7),2))&gt;12,"Bulan tidak valid",IF(VALUE(RIGHT('Lulusan MTs'!T658,4))&lt;2010,"Cek lagi Tahun Masuk",IF(VALUE(RIGHT('Lulusan MTs'!T658,4))&gt;2014,"Cek lagi Tahun Masuk","OK")))))</f>
        <v>-</v>
      </c>
      <c r="U658" s="76" t="str">
        <f>IF('Lulusan MTs'!U658="","-",IF(LEN('Lulusan MTs'!U658)&lt;&gt;20,"Tidak valid","OK"))</f>
        <v>-</v>
      </c>
      <c r="V658" s="19" t="str">
        <f>IF('Lulusan MTs'!V658="","-",IF('Lulusan MTs'!V658&gt;3,"Tidak valid",IF('Lulusan MTs'!V658&lt;1,"Tidak valid","OK")))</f>
        <v>-</v>
      </c>
      <c r="W658" s="76" t="str">
        <f>IF('Lulusan MTs'!J658&lt;&gt;"",IF('Lulusan MTs'!W658="","Wajib Diisi","OK"),"-")</f>
        <v>-</v>
      </c>
      <c r="X658" s="76" t="str">
        <f>IF('Lulusan MTs'!J658&lt;&gt;"",IF('Lulusan MTs'!X658="","Wajib Diisi","OK"),"-")</f>
        <v>-</v>
      </c>
      <c r="Y658" s="18" t="str">
        <f>IF('Lulusan MTs'!Y658="","-",IF(VALUE(LEFT('Lulusan MTs'!Y658,2))&gt;31,"Tanggal tidak valid",IF(VALUE(LEFT(RIGHT('Lulusan MTs'!Y658,7),2))&gt;12,"Bulan tidak valid",IF(VALUE(RIGHT('Lulusan MTs'!Y658,4))&lt;&gt;2016,"Cek lagi Tahun Lulus","OK"))))</f>
        <v>-</v>
      </c>
      <c r="Z658" s="19" t="str">
        <f>IF('Lulusan MTs'!Z658="","-",IF('Lulusan MTs'!Z658&gt;100,"Tidak valid",IF('Lulusan MTs'!Z658&lt;1,"Tidak valid","OK")))</f>
        <v>-</v>
      </c>
      <c r="AA658" s="19" t="str">
        <f>IF('Lulusan MTs'!AA658="","-",IF('Lulusan MTs'!AA658&gt;100,"Tidak valid",IF('Lulusan MTs'!AA658&lt;1,"Tidak valid","OK")))</f>
        <v>-</v>
      </c>
      <c r="AB658" s="19" t="str">
        <f>IF('Lulusan MTs'!AB658="","-",IF('Lulusan MTs'!AB658&gt;100,"Tidak valid",IF('Lulusan MTs'!AB658&lt;1,"Tidak valid","OK")))</f>
        <v>-</v>
      </c>
      <c r="AC658" s="19" t="str">
        <f>IF('Lulusan MTs'!AC658="","-",IF('Lulusan MTs'!AC658&gt;100,"Tidak valid",IF('Lulusan MTs'!AC658&lt;1,"Tidak valid","OK")))</f>
        <v>-</v>
      </c>
      <c r="AD658" s="19" t="str">
        <f>IF('Lulusan MTs'!AD658="","-",IF('Lulusan MTs'!AD658&gt;100,"Tidak valid",IF('Lulusan MTs'!AD658&lt;1,"Tidak valid","OK")))</f>
        <v>-</v>
      </c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  <c r="AT658" s="20"/>
      <c r="AU658" s="20"/>
      <c r="AV658" s="20"/>
      <c r="AW658" s="20"/>
      <c r="AX658" s="20"/>
      <c r="AY658" s="20"/>
      <c r="AZ658" s="20"/>
      <c r="BA658" s="20"/>
      <c r="BB658" s="20"/>
      <c r="BC658" s="20"/>
      <c r="BD658" s="20"/>
      <c r="BE658" s="20"/>
      <c r="BF658" s="20"/>
      <c r="BG658" s="20"/>
      <c r="BH658" s="20"/>
      <c r="BI658" s="20"/>
      <c r="BJ658" s="20"/>
      <c r="BK658" s="20"/>
      <c r="BL658" s="20"/>
      <c r="BM658" s="20"/>
      <c r="BN658" s="20"/>
      <c r="BO658" s="20"/>
      <c r="BP658" s="20"/>
      <c r="BQ658" s="20"/>
      <c r="BR658" s="20"/>
      <c r="BS658" s="20"/>
      <c r="BT658" s="20"/>
      <c r="BU658" s="20"/>
      <c r="BV658" s="20"/>
      <c r="BW658" s="20"/>
      <c r="BX658" s="20"/>
      <c r="BY658" s="20"/>
      <c r="BZ658" s="20"/>
      <c r="CA658" s="20"/>
      <c r="CB658" s="20"/>
      <c r="CC658" s="20"/>
      <c r="CD658" s="20"/>
      <c r="CE658" s="20"/>
      <c r="CF658" s="20"/>
      <c r="CG658" s="20"/>
      <c r="CH658" s="20"/>
      <c r="CI658" s="20"/>
      <c r="CJ658" s="20"/>
      <c r="CK658" s="20"/>
      <c r="CL658" s="20"/>
      <c r="CM658" s="20"/>
      <c r="CN658" s="20"/>
      <c r="CO658" s="20"/>
      <c r="CP658" s="20"/>
      <c r="CQ658" s="20"/>
      <c r="CR658" s="20"/>
      <c r="CS658" s="20"/>
      <c r="CT658" s="20"/>
      <c r="CU658" s="20"/>
      <c r="CV658" s="20"/>
      <c r="CW658" s="20"/>
      <c r="CX658" s="20"/>
      <c r="CY658" s="20"/>
      <c r="CZ658" s="20"/>
      <c r="DA658" s="20"/>
      <c r="DB658" s="20"/>
      <c r="DC658" s="20"/>
      <c r="DD658" s="20"/>
      <c r="DE658" s="20"/>
      <c r="DF658" s="20"/>
      <c r="DG658" s="20"/>
      <c r="DH658" s="20"/>
      <c r="DI658" s="20"/>
      <c r="DJ658" s="20"/>
      <c r="DK658" s="20"/>
      <c r="DL658" s="20"/>
      <c r="DM658" s="20"/>
      <c r="DN658" s="20"/>
      <c r="DO658" s="20"/>
      <c r="DP658" s="20"/>
      <c r="DQ658" s="20"/>
      <c r="DR658" s="20"/>
      <c r="DS658" s="20"/>
      <c r="DT658" s="20"/>
      <c r="DU658" s="20"/>
      <c r="DV658" s="20"/>
      <c r="DW658" s="20"/>
      <c r="DX658" s="20"/>
      <c r="DY658" s="20"/>
      <c r="DZ658" s="20"/>
      <c r="EA658" s="20"/>
      <c r="EB658" s="20"/>
      <c r="EC658" s="20"/>
      <c r="ED658" s="20"/>
      <c r="EE658" s="20"/>
      <c r="EF658" s="20"/>
      <c r="EG658" s="20"/>
      <c r="EH658" s="20"/>
      <c r="EI658" s="20"/>
      <c r="EJ658" s="20"/>
      <c r="EK658" s="20"/>
      <c r="EL658" s="20"/>
      <c r="EM658" s="20"/>
      <c r="EN658" s="20"/>
      <c r="EO658" s="20"/>
      <c r="EP658" s="20"/>
      <c r="EQ658" s="20"/>
      <c r="ER658" s="20"/>
      <c r="ES658" s="20"/>
      <c r="ET658" s="20"/>
      <c r="EU658" s="20"/>
      <c r="EV658" s="20"/>
      <c r="EW658" s="20"/>
      <c r="EX658" s="20"/>
      <c r="EY658" s="20"/>
      <c r="EZ658" s="20"/>
      <c r="FA658" s="20"/>
      <c r="FB658" s="20"/>
      <c r="FC658" s="20"/>
      <c r="FD658" s="20"/>
      <c r="FE658" s="20"/>
      <c r="FF658" s="20"/>
      <c r="FG658" s="20"/>
      <c r="FH658" s="20"/>
      <c r="FI658" s="20"/>
      <c r="FJ658" s="20"/>
      <c r="FK658" s="20"/>
      <c r="FL658" s="20"/>
      <c r="FM658" s="20"/>
      <c r="FN658" s="20"/>
      <c r="FO658" s="20"/>
      <c r="FP658" s="20"/>
      <c r="FQ658" s="20"/>
      <c r="FR658" s="20"/>
      <c r="FS658" s="20"/>
      <c r="FT658" s="20"/>
      <c r="FU658" s="20"/>
      <c r="FV658" s="20"/>
      <c r="FW658" s="20"/>
      <c r="FX658" s="20"/>
      <c r="FY658" s="20"/>
      <c r="FZ658" s="20"/>
      <c r="GA658" s="20"/>
      <c r="GB658" s="20"/>
      <c r="GC658" s="20"/>
      <c r="GD658" s="20"/>
      <c r="GE658" s="20"/>
      <c r="GF658" s="20"/>
      <c r="GG658" s="20"/>
      <c r="GH658" s="20"/>
      <c r="GI658" s="20"/>
      <c r="GJ658" s="20"/>
      <c r="GK658" s="20"/>
      <c r="GL658" s="20"/>
      <c r="GM658" s="20"/>
      <c r="GN658" s="20"/>
      <c r="GO658" s="20"/>
      <c r="GP658" s="20"/>
      <c r="GQ658" s="20"/>
      <c r="GR658" s="20"/>
      <c r="GS658" s="20"/>
      <c r="GT658" s="20"/>
      <c r="GU658" s="20"/>
      <c r="GV658" s="20"/>
      <c r="GW658" s="20"/>
      <c r="GX658" s="20"/>
      <c r="GY658" s="20"/>
      <c r="GZ658" s="20"/>
      <c r="HA658" s="20"/>
      <c r="HB658" s="20"/>
      <c r="HC658" s="20"/>
      <c r="HD658" s="20"/>
      <c r="HE658" s="20"/>
      <c r="HF658" s="20"/>
      <c r="HG658" s="20"/>
      <c r="HH658" s="20"/>
      <c r="HI658" s="20"/>
      <c r="HJ658" s="20"/>
      <c r="HK658" s="20"/>
      <c r="HL658" s="20"/>
      <c r="HM658" s="20"/>
      <c r="HN658" s="20"/>
      <c r="HO658" s="20"/>
      <c r="HP658" s="20"/>
      <c r="HQ658" s="20"/>
      <c r="HR658" s="20"/>
      <c r="HS658" s="20"/>
      <c r="HT658" s="20"/>
      <c r="HU658" s="20"/>
      <c r="HV658" s="20"/>
      <c r="HW658" s="20"/>
      <c r="HX658" s="20"/>
      <c r="HY658" s="20"/>
    </row>
    <row r="659" spans="1:233" s="21" customFormat="1" ht="15" customHeight="1" x14ac:dyDescent="0.2">
      <c r="A659" s="18" t="str">
        <f>IF('Lulusan MTs'!A659="","-",IF(LEN('Lulusan MTs'!A659)&lt;&gt;12,"Tidak valid","OK"))</f>
        <v>-</v>
      </c>
      <c r="B659" s="19" t="str">
        <f>IF('Lulusan MTs'!B659="","-",IF(LEN('Lulusan MTs'!B659)&lt;5,"Cek lagi","OK"))</f>
        <v>-</v>
      </c>
      <c r="C659" s="19" t="str">
        <f>IF('Lulusan MTs'!C659="","-",IF('Lulusan MTs'!C659="MTsN","OK",IF('Lulusan MTs'!C659="MTsS","OK","Tidak valid")))</f>
        <v>-</v>
      </c>
      <c r="D659" s="19" t="str">
        <f>IF('Lulusan MTs'!D659="","-",IF(LEN('Lulusan MTs'!D659)&lt;5,"Cek lagi","OK"))</f>
        <v>-</v>
      </c>
      <c r="E659" s="19" t="str">
        <f>IF('Lulusan MTs'!E659="","-",IF(LEN('Lulusan MTs'!E659)&lt;4,"Cek lagi","OK"))</f>
        <v>-</v>
      </c>
      <c r="F659" s="19" t="str">
        <f>IF('Lulusan MTs'!F659="","-",IF(LEN('Lulusan MTs'!F659)&lt;4,"Cek lagi","OK"))</f>
        <v>-</v>
      </c>
      <c r="G659" s="19" t="str">
        <f>IF('Lulusan MTs'!G659="","-",IF(LEN('Lulusan MTs'!G659)&lt;4,"Cek lagi","OK"))</f>
        <v>-</v>
      </c>
      <c r="H659" s="19" t="str">
        <f>IF('Lulusan MTs'!H659="","-",IF(LEN('Lulusan MTs'!H659)&lt;&gt;18,"Tidak valid",IF(VALUE('Lulusan MTs'!H659)&lt;0,"Cek lagi","OK")))</f>
        <v>-</v>
      </c>
      <c r="I659" s="19" t="str">
        <f>IF('Lulusan MTs'!I659="","-",IF(LEN('Lulusan MTs'!I659)&lt;&gt;10,"Tidak valid",IF(VALUE('Lulusan MTs'!I659)&lt;0,"Cek lagi","OK")))</f>
        <v>-</v>
      </c>
      <c r="J659" s="19" t="str">
        <f>IF('Lulusan MTs'!J659="","-",IF(LEN('Lulusan MTs'!J659)&lt;4,"Cek lagi","OK"))</f>
        <v>-</v>
      </c>
      <c r="K659" s="19" t="str">
        <f>IF('Lulusan MTs'!K659="","-",IF(LEN('Lulusan MTs'!K659)&lt;4,"Cek lagi","OK"))</f>
        <v>-</v>
      </c>
      <c r="L659" s="18" t="str">
        <f>IF('Lulusan MTs'!L659="","-",IF(VALUE(LEFT('Lulusan MTs'!L659,2))&gt;31,"Tanggal tidak valid",IF(VALUE(LEFT(RIGHT('Lulusan MTs'!L659,7),2))&gt;12,"Bulan tidak valid",IF(VALUE(RIGHT('Lulusan MTs'!L659,4))&gt;2003,"Umur terlalu tua",IF(VALUE(RIGHT('Lulusan MTs'!L659,4))&lt;1996,"Umur terlalu tua","OK")))))</f>
        <v>-</v>
      </c>
      <c r="M659" s="19" t="str">
        <f>IF('Lulusan MTs'!M659="","-",IF('Lulusan MTs'!M659="L","OK",IF('Lulusan MTs'!M659="P","OK","Tidak valid")))</f>
        <v>-</v>
      </c>
      <c r="N659" s="19" t="str">
        <f>IF('Lulusan MTs'!N659="","-",IF('Lulusan MTs'!N659&gt;400,"Tidak valid",IF('Lulusan MTs'!N659&lt;1,"Tidak valid","OK")))</f>
        <v>-</v>
      </c>
      <c r="O659" s="19" t="str">
        <f>IF('Lulusan MTs'!O659="","-",IF('Lulusan MTs'!O659&gt;100,"Tidak valid",IF('Lulusan MTs'!O659&lt;1,"Tidak valid","OK")))</f>
        <v>-</v>
      </c>
      <c r="P659" s="19" t="str">
        <f>IF('Lulusan MTs'!P659="","-",IF('Lulusan MTs'!P659&gt;6,"Cek lagi",IF('Lulusan MTs'!P659&lt;2,"Cek lagi","OK")))</f>
        <v>-</v>
      </c>
      <c r="Q659" s="19" t="str">
        <f>IF('Lulusan MTs'!Q659="","-",IF('Lulusan MTs'!Q659&gt;8,"Tidak valid",IF('Lulusan MTs'!Q659&lt;1,"Tidak valid","OK")))</f>
        <v>-</v>
      </c>
      <c r="R659" s="75" t="str">
        <f>IF('Lulusan MTs'!R659="","-",IF(LEN('Lulusan MTs'!R659)&lt;16,"Cek lagi","OK"))</f>
        <v>-</v>
      </c>
      <c r="S659" s="19" t="str">
        <f>IF('Lulusan MTs'!S659="","-",IF('Lulusan MTs'!S659&gt;6,"Tidak valid",IF('Lulusan MTs'!S659&lt;1,"Tidak valid","OK")))</f>
        <v>-</v>
      </c>
      <c r="T659" s="18" t="str">
        <f>IF('Lulusan MTs'!T659="","-",IF(VALUE(LEFT('Lulusan MTs'!T659,2))&gt;31,"Tanggal tidak valid",IF(VALUE(LEFT(RIGHT('Lulusan MTs'!T659,7),2))&gt;12,"Bulan tidak valid",IF(VALUE(RIGHT('Lulusan MTs'!T659,4))&lt;2010,"Cek lagi Tahun Masuk",IF(VALUE(RIGHT('Lulusan MTs'!T659,4))&gt;2014,"Cek lagi Tahun Masuk","OK")))))</f>
        <v>-</v>
      </c>
      <c r="U659" s="76" t="str">
        <f>IF('Lulusan MTs'!U659="","-",IF(LEN('Lulusan MTs'!U659)&lt;&gt;20,"Tidak valid","OK"))</f>
        <v>-</v>
      </c>
      <c r="V659" s="19" t="str">
        <f>IF('Lulusan MTs'!V659="","-",IF('Lulusan MTs'!V659&gt;3,"Tidak valid",IF('Lulusan MTs'!V659&lt;1,"Tidak valid","OK")))</f>
        <v>-</v>
      </c>
      <c r="W659" s="76" t="str">
        <f>IF('Lulusan MTs'!J659&lt;&gt;"",IF('Lulusan MTs'!W659="","Wajib Diisi","OK"),"-")</f>
        <v>-</v>
      </c>
      <c r="X659" s="76" t="str">
        <f>IF('Lulusan MTs'!J659&lt;&gt;"",IF('Lulusan MTs'!X659="","Wajib Diisi","OK"),"-")</f>
        <v>-</v>
      </c>
      <c r="Y659" s="18" t="str">
        <f>IF('Lulusan MTs'!Y659="","-",IF(VALUE(LEFT('Lulusan MTs'!Y659,2))&gt;31,"Tanggal tidak valid",IF(VALUE(LEFT(RIGHT('Lulusan MTs'!Y659,7),2))&gt;12,"Bulan tidak valid",IF(VALUE(RIGHT('Lulusan MTs'!Y659,4))&lt;&gt;2016,"Cek lagi Tahun Lulus","OK"))))</f>
        <v>-</v>
      </c>
      <c r="Z659" s="19" t="str">
        <f>IF('Lulusan MTs'!Z659="","-",IF('Lulusan MTs'!Z659&gt;100,"Tidak valid",IF('Lulusan MTs'!Z659&lt;1,"Tidak valid","OK")))</f>
        <v>-</v>
      </c>
      <c r="AA659" s="19" t="str">
        <f>IF('Lulusan MTs'!AA659="","-",IF('Lulusan MTs'!AA659&gt;100,"Tidak valid",IF('Lulusan MTs'!AA659&lt;1,"Tidak valid","OK")))</f>
        <v>-</v>
      </c>
      <c r="AB659" s="19" t="str">
        <f>IF('Lulusan MTs'!AB659="","-",IF('Lulusan MTs'!AB659&gt;100,"Tidak valid",IF('Lulusan MTs'!AB659&lt;1,"Tidak valid","OK")))</f>
        <v>-</v>
      </c>
      <c r="AC659" s="19" t="str">
        <f>IF('Lulusan MTs'!AC659="","-",IF('Lulusan MTs'!AC659&gt;100,"Tidak valid",IF('Lulusan MTs'!AC659&lt;1,"Tidak valid","OK")))</f>
        <v>-</v>
      </c>
      <c r="AD659" s="19" t="str">
        <f>IF('Lulusan MTs'!AD659="","-",IF('Lulusan MTs'!AD659&gt;100,"Tidak valid",IF('Lulusan MTs'!AD659&lt;1,"Tidak valid","OK")))</f>
        <v>-</v>
      </c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  <c r="AT659" s="20"/>
      <c r="AU659" s="20"/>
      <c r="AV659" s="20"/>
      <c r="AW659" s="20"/>
      <c r="AX659" s="20"/>
      <c r="AY659" s="20"/>
      <c r="AZ659" s="20"/>
      <c r="BA659" s="20"/>
      <c r="BB659" s="20"/>
      <c r="BC659" s="20"/>
      <c r="BD659" s="20"/>
      <c r="BE659" s="20"/>
      <c r="BF659" s="20"/>
      <c r="BG659" s="20"/>
      <c r="BH659" s="20"/>
      <c r="BI659" s="20"/>
      <c r="BJ659" s="20"/>
      <c r="BK659" s="20"/>
      <c r="BL659" s="20"/>
      <c r="BM659" s="20"/>
      <c r="BN659" s="20"/>
      <c r="BO659" s="20"/>
      <c r="BP659" s="20"/>
      <c r="BQ659" s="20"/>
      <c r="BR659" s="20"/>
      <c r="BS659" s="20"/>
      <c r="BT659" s="20"/>
      <c r="BU659" s="20"/>
      <c r="BV659" s="20"/>
      <c r="BW659" s="20"/>
      <c r="BX659" s="20"/>
      <c r="BY659" s="20"/>
      <c r="BZ659" s="20"/>
      <c r="CA659" s="20"/>
      <c r="CB659" s="20"/>
      <c r="CC659" s="20"/>
      <c r="CD659" s="20"/>
      <c r="CE659" s="20"/>
      <c r="CF659" s="20"/>
      <c r="CG659" s="20"/>
      <c r="CH659" s="20"/>
      <c r="CI659" s="20"/>
      <c r="CJ659" s="20"/>
      <c r="CK659" s="20"/>
      <c r="CL659" s="20"/>
      <c r="CM659" s="20"/>
      <c r="CN659" s="20"/>
      <c r="CO659" s="20"/>
      <c r="CP659" s="20"/>
      <c r="CQ659" s="20"/>
      <c r="CR659" s="20"/>
      <c r="CS659" s="20"/>
      <c r="CT659" s="20"/>
      <c r="CU659" s="20"/>
      <c r="CV659" s="20"/>
      <c r="CW659" s="20"/>
      <c r="CX659" s="20"/>
      <c r="CY659" s="20"/>
      <c r="CZ659" s="20"/>
      <c r="DA659" s="20"/>
      <c r="DB659" s="20"/>
      <c r="DC659" s="20"/>
      <c r="DD659" s="20"/>
      <c r="DE659" s="20"/>
      <c r="DF659" s="20"/>
      <c r="DG659" s="20"/>
      <c r="DH659" s="20"/>
      <c r="DI659" s="20"/>
      <c r="DJ659" s="20"/>
      <c r="DK659" s="20"/>
      <c r="DL659" s="20"/>
      <c r="DM659" s="20"/>
      <c r="DN659" s="20"/>
      <c r="DO659" s="20"/>
      <c r="DP659" s="20"/>
      <c r="DQ659" s="20"/>
      <c r="DR659" s="20"/>
      <c r="DS659" s="20"/>
      <c r="DT659" s="20"/>
      <c r="DU659" s="20"/>
      <c r="DV659" s="20"/>
      <c r="DW659" s="20"/>
      <c r="DX659" s="20"/>
      <c r="DY659" s="20"/>
      <c r="DZ659" s="20"/>
      <c r="EA659" s="20"/>
      <c r="EB659" s="20"/>
      <c r="EC659" s="20"/>
      <c r="ED659" s="20"/>
      <c r="EE659" s="20"/>
      <c r="EF659" s="20"/>
      <c r="EG659" s="20"/>
      <c r="EH659" s="20"/>
      <c r="EI659" s="20"/>
      <c r="EJ659" s="20"/>
      <c r="EK659" s="20"/>
      <c r="EL659" s="20"/>
      <c r="EM659" s="20"/>
      <c r="EN659" s="20"/>
      <c r="EO659" s="20"/>
      <c r="EP659" s="20"/>
      <c r="EQ659" s="20"/>
      <c r="ER659" s="20"/>
      <c r="ES659" s="20"/>
      <c r="ET659" s="20"/>
      <c r="EU659" s="20"/>
      <c r="EV659" s="20"/>
      <c r="EW659" s="20"/>
      <c r="EX659" s="20"/>
      <c r="EY659" s="20"/>
      <c r="EZ659" s="20"/>
      <c r="FA659" s="20"/>
      <c r="FB659" s="20"/>
      <c r="FC659" s="20"/>
      <c r="FD659" s="20"/>
      <c r="FE659" s="20"/>
      <c r="FF659" s="20"/>
      <c r="FG659" s="20"/>
      <c r="FH659" s="20"/>
      <c r="FI659" s="20"/>
      <c r="FJ659" s="20"/>
      <c r="FK659" s="20"/>
      <c r="FL659" s="20"/>
      <c r="FM659" s="20"/>
      <c r="FN659" s="20"/>
      <c r="FO659" s="20"/>
      <c r="FP659" s="20"/>
      <c r="FQ659" s="20"/>
      <c r="FR659" s="20"/>
      <c r="FS659" s="20"/>
      <c r="FT659" s="20"/>
      <c r="FU659" s="20"/>
      <c r="FV659" s="20"/>
      <c r="FW659" s="20"/>
      <c r="FX659" s="20"/>
      <c r="FY659" s="20"/>
      <c r="FZ659" s="20"/>
      <c r="GA659" s="20"/>
      <c r="GB659" s="20"/>
      <c r="GC659" s="20"/>
      <c r="GD659" s="20"/>
      <c r="GE659" s="20"/>
      <c r="GF659" s="20"/>
      <c r="GG659" s="20"/>
      <c r="GH659" s="20"/>
      <c r="GI659" s="20"/>
      <c r="GJ659" s="20"/>
      <c r="GK659" s="20"/>
      <c r="GL659" s="20"/>
      <c r="GM659" s="20"/>
      <c r="GN659" s="20"/>
      <c r="GO659" s="20"/>
      <c r="GP659" s="20"/>
      <c r="GQ659" s="20"/>
      <c r="GR659" s="20"/>
      <c r="GS659" s="20"/>
      <c r="GT659" s="20"/>
      <c r="GU659" s="20"/>
      <c r="GV659" s="20"/>
      <c r="GW659" s="20"/>
      <c r="GX659" s="20"/>
      <c r="GY659" s="20"/>
      <c r="GZ659" s="20"/>
      <c r="HA659" s="20"/>
      <c r="HB659" s="20"/>
      <c r="HC659" s="20"/>
      <c r="HD659" s="20"/>
      <c r="HE659" s="20"/>
      <c r="HF659" s="20"/>
      <c r="HG659" s="20"/>
      <c r="HH659" s="20"/>
      <c r="HI659" s="20"/>
      <c r="HJ659" s="20"/>
      <c r="HK659" s="20"/>
      <c r="HL659" s="20"/>
      <c r="HM659" s="20"/>
      <c r="HN659" s="20"/>
      <c r="HO659" s="20"/>
      <c r="HP659" s="20"/>
      <c r="HQ659" s="20"/>
      <c r="HR659" s="20"/>
      <c r="HS659" s="20"/>
      <c r="HT659" s="20"/>
      <c r="HU659" s="20"/>
      <c r="HV659" s="20"/>
      <c r="HW659" s="20"/>
      <c r="HX659" s="20"/>
      <c r="HY659" s="20"/>
    </row>
    <row r="660" spans="1:233" s="21" customFormat="1" ht="15" customHeight="1" x14ac:dyDescent="0.2">
      <c r="A660" s="18" t="str">
        <f>IF('Lulusan MTs'!A660="","-",IF(LEN('Lulusan MTs'!A660)&lt;&gt;12,"Tidak valid","OK"))</f>
        <v>-</v>
      </c>
      <c r="B660" s="19" t="str">
        <f>IF('Lulusan MTs'!B660="","-",IF(LEN('Lulusan MTs'!B660)&lt;5,"Cek lagi","OK"))</f>
        <v>-</v>
      </c>
      <c r="C660" s="19" t="str">
        <f>IF('Lulusan MTs'!C660="","-",IF('Lulusan MTs'!C660="MTsN","OK",IF('Lulusan MTs'!C660="MTsS","OK","Tidak valid")))</f>
        <v>-</v>
      </c>
      <c r="D660" s="19" t="str">
        <f>IF('Lulusan MTs'!D660="","-",IF(LEN('Lulusan MTs'!D660)&lt;5,"Cek lagi","OK"))</f>
        <v>-</v>
      </c>
      <c r="E660" s="19" t="str">
        <f>IF('Lulusan MTs'!E660="","-",IF(LEN('Lulusan MTs'!E660)&lt;4,"Cek lagi","OK"))</f>
        <v>-</v>
      </c>
      <c r="F660" s="19" t="str">
        <f>IF('Lulusan MTs'!F660="","-",IF(LEN('Lulusan MTs'!F660)&lt;4,"Cek lagi","OK"))</f>
        <v>-</v>
      </c>
      <c r="G660" s="19" t="str">
        <f>IF('Lulusan MTs'!G660="","-",IF(LEN('Lulusan MTs'!G660)&lt;4,"Cek lagi","OK"))</f>
        <v>-</v>
      </c>
      <c r="H660" s="19" t="str">
        <f>IF('Lulusan MTs'!H660="","-",IF(LEN('Lulusan MTs'!H660)&lt;&gt;18,"Tidak valid",IF(VALUE('Lulusan MTs'!H660)&lt;0,"Cek lagi","OK")))</f>
        <v>-</v>
      </c>
      <c r="I660" s="19" t="str">
        <f>IF('Lulusan MTs'!I660="","-",IF(LEN('Lulusan MTs'!I660)&lt;&gt;10,"Tidak valid",IF(VALUE('Lulusan MTs'!I660)&lt;0,"Cek lagi","OK")))</f>
        <v>-</v>
      </c>
      <c r="J660" s="19" t="str">
        <f>IF('Lulusan MTs'!J660="","-",IF(LEN('Lulusan MTs'!J660)&lt;4,"Cek lagi","OK"))</f>
        <v>-</v>
      </c>
      <c r="K660" s="19" t="str">
        <f>IF('Lulusan MTs'!K660="","-",IF(LEN('Lulusan MTs'!K660)&lt;4,"Cek lagi","OK"))</f>
        <v>-</v>
      </c>
      <c r="L660" s="18" t="str">
        <f>IF('Lulusan MTs'!L660="","-",IF(VALUE(LEFT('Lulusan MTs'!L660,2))&gt;31,"Tanggal tidak valid",IF(VALUE(LEFT(RIGHT('Lulusan MTs'!L660,7),2))&gt;12,"Bulan tidak valid",IF(VALUE(RIGHT('Lulusan MTs'!L660,4))&gt;2003,"Umur terlalu tua",IF(VALUE(RIGHT('Lulusan MTs'!L660,4))&lt;1996,"Umur terlalu tua","OK")))))</f>
        <v>-</v>
      </c>
      <c r="M660" s="19" t="str">
        <f>IF('Lulusan MTs'!M660="","-",IF('Lulusan MTs'!M660="L","OK",IF('Lulusan MTs'!M660="P","OK","Tidak valid")))</f>
        <v>-</v>
      </c>
      <c r="N660" s="19" t="str">
        <f>IF('Lulusan MTs'!N660="","-",IF('Lulusan MTs'!N660&gt;400,"Tidak valid",IF('Lulusan MTs'!N660&lt;1,"Tidak valid","OK")))</f>
        <v>-</v>
      </c>
      <c r="O660" s="19" t="str">
        <f>IF('Lulusan MTs'!O660="","-",IF('Lulusan MTs'!O660&gt;100,"Tidak valid",IF('Lulusan MTs'!O660&lt;1,"Tidak valid","OK")))</f>
        <v>-</v>
      </c>
      <c r="P660" s="19" t="str">
        <f>IF('Lulusan MTs'!P660="","-",IF('Lulusan MTs'!P660&gt;6,"Cek lagi",IF('Lulusan MTs'!P660&lt;2,"Cek lagi","OK")))</f>
        <v>-</v>
      </c>
      <c r="Q660" s="19" t="str">
        <f>IF('Lulusan MTs'!Q660="","-",IF('Lulusan MTs'!Q660&gt;8,"Tidak valid",IF('Lulusan MTs'!Q660&lt;1,"Tidak valid","OK")))</f>
        <v>-</v>
      </c>
      <c r="R660" s="75" t="str">
        <f>IF('Lulusan MTs'!R660="","-",IF(LEN('Lulusan MTs'!R660)&lt;16,"Cek lagi","OK"))</f>
        <v>-</v>
      </c>
      <c r="S660" s="19" t="str">
        <f>IF('Lulusan MTs'!S660="","-",IF('Lulusan MTs'!S660&gt;6,"Tidak valid",IF('Lulusan MTs'!S660&lt;1,"Tidak valid","OK")))</f>
        <v>-</v>
      </c>
      <c r="T660" s="18" t="str">
        <f>IF('Lulusan MTs'!T660="","-",IF(VALUE(LEFT('Lulusan MTs'!T660,2))&gt;31,"Tanggal tidak valid",IF(VALUE(LEFT(RIGHT('Lulusan MTs'!T660,7),2))&gt;12,"Bulan tidak valid",IF(VALUE(RIGHT('Lulusan MTs'!T660,4))&lt;2010,"Cek lagi Tahun Masuk",IF(VALUE(RIGHT('Lulusan MTs'!T660,4))&gt;2014,"Cek lagi Tahun Masuk","OK")))))</f>
        <v>-</v>
      </c>
      <c r="U660" s="76" t="str">
        <f>IF('Lulusan MTs'!U660="","-",IF(LEN('Lulusan MTs'!U660)&lt;&gt;20,"Tidak valid","OK"))</f>
        <v>-</v>
      </c>
      <c r="V660" s="19" t="str">
        <f>IF('Lulusan MTs'!V660="","-",IF('Lulusan MTs'!V660&gt;3,"Tidak valid",IF('Lulusan MTs'!V660&lt;1,"Tidak valid","OK")))</f>
        <v>-</v>
      </c>
      <c r="W660" s="76" t="str">
        <f>IF('Lulusan MTs'!J660&lt;&gt;"",IF('Lulusan MTs'!W660="","Wajib Diisi","OK"),"-")</f>
        <v>-</v>
      </c>
      <c r="X660" s="76" t="str">
        <f>IF('Lulusan MTs'!J660&lt;&gt;"",IF('Lulusan MTs'!X660="","Wajib Diisi","OK"),"-")</f>
        <v>-</v>
      </c>
      <c r="Y660" s="18" t="str">
        <f>IF('Lulusan MTs'!Y660="","-",IF(VALUE(LEFT('Lulusan MTs'!Y660,2))&gt;31,"Tanggal tidak valid",IF(VALUE(LEFT(RIGHT('Lulusan MTs'!Y660,7),2))&gt;12,"Bulan tidak valid",IF(VALUE(RIGHT('Lulusan MTs'!Y660,4))&lt;&gt;2016,"Cek lagi Tahun Lulus","OK"))))</f>
        <v>-</v>
      </c>
      <c r="Z660" s="19" t="str">
        <f>IF('Lulusan MTs'!Z660="","-",IF('Lulusan MTs'!Z660&gt;100,"Tidak valid",IF('Lulusan MTs'!Z660&lt;1,"Tidak valid","OK")))</f>
        <v>-</v>
      </c>
      <c r="AA660" s="19" t="str">
        <f>IF('Lulusan MTs'!AA660="","-",IF('Lulusan MTs'!AA660&gt;100,"Tidak valid",IF('Lulusan MTs'!AA660&lt;1,"Tidak valid","OK")))</f>
        <v>-</v>
      </c>
      <c r="AB660" s="19" t="str">
        <f>IF('Lulusan MTs'!AB660="","-",IF('Lulusan MTs'!AB660&gt;100,"Tidak valid",IF('Lulusan MTs'!AB660&lt;1,"Tidak valid","OK")))</f>
        <v>-</v>
      </c>
      <c r="AC660" s="19" t="str">
        <f>IF('Lulusan MTs'!AC660="","-",IF('Lulusan MTs'!AC660&gt;100,"Tidak valid",IF('Lulusan MTs'!AC660&lt;1,"Tidak valid","OK")))</f>
        <v>-</v>
      </c>
      <c r="AD660" s="19" t="str">
        <f>IF('Lulusan MTs'!AD660="","-",IF('Lulusan MTs'!AD660&gt;100,"Tidak valid",IF('Lulusan MTs'!AD660&lt;1,"Tidak valid","OK")))</f>
        <v>-</v>
      </c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  <c r="AT660" s="20"/>
      <c r="AU660" s="20"/>
      <c r="AV660" s="20"/>
      <c r="AW660" s="20"/>
      <c r="AX660" s="20"/>
      <c r="AY660" s="20"/>
      <c r="AZ660" s="20"/>
      <c r="BA660" s="20"/>
      <c r="BB660" s="20"/>
      <c r="BC660" s="20"/>
      <c r="BD660" s="20"/>
      <c r="BE660" s="20"/>
      <c r="BF660" s="20"/>
      <c r="BG660" s="20"/>
      <c r="BH660" s="20"/>
      <c r="BI660" s="20"/>
      <c r="BJ660" s="20"/>
      <c r="BK660" s="20"/>
      <c r="BL660" s="20"/>
      <c r="BM660" s="20"/>
      <c r="BN660" s="20"/>
      <c r="BO660" s="20"/>
      <c r="BP660" s="20"/>
      <c r="BQ660" s="20"/>
      <c r="BR660" s="20"/>
      <c r="BS660" s="20"/>
      <c r="BT660" s="20"/>
      <c r="BU660" s="20"/>
      <c r="BV660" s="20"/>
      <c r="BW660" s="20"/>
      <c r="BX660" s="20"/>
      <c r="BY660" s="20"/>
      <c r="BZ660" s="20"/>
      <c r="CA660" s="20"/>
      <c r="CB660" s="20"/>
      <c r="CC660" s="20"/>
      <c r="CD660" s="20"/>
      <c r="CE660" s="20"/>
      <c r="CF660" s="20"/>
      <c r="CG660" s="20"/>
      <c r="CH660" s="20"/>
      <c r="CI660" s="20"/>
      <c r="CJ660" s="20"/>
      <c r="CK660" s="20"/>
      <c r="CL660" s="20"/>
      <c r="CM660" s="20"/>
      <c r="CN660" s="20"/>
      <c r="CO660" s="20"/>
      <c r="CP660" s="20"/>
      <c r="CQ660" s="20"/>
      <c r="CR660" s="20"/>
      <c r="CS660" s="20"/>
      <c r="CT660" s="20"/>
      <c r="CU660" s="20"/>
      <c r="CV660" s="20"/>
      <c r="CW660" s="20"/>
      <c r="CX660" s="20"/>
      <c r="CY660" s="20"/>
      <c r="CZ660" s="20"/>
      <c r="DA660" s="20"/>
      <c r="DB660" s="20"/>
      <c r="DC660" s="20"/>
      <c r="DD660" s="20"/>
      <c r="DE660" s="20"/>
      <c r="DF660" s="20"/>
      <c r="DG660" s="20"/>
      <c r="DH660" s="20"/>
      <c r="DI660" s="20"/>
      <c r="DJ660" s="20"/>
      <c r="DK660" s="20"/>
      <c r="DL660" s="20"/>
      <c r="DM660" s="20"/>
      <c r="DN660" s="20"/>
      <c r="DO660" s="20"/>
      <c r="DP660" s="20"/>
      <c r="DQ660" s="20"/>
      <c r="DR660" s="20"/>
      <c r="DS660" s="20"/>
      <c r="DT660" s="20"/>
      <c r="DU660" s="20"/>
      <c r="DV660" s="20"/>
      <c r="DW660" s="20"/>
      <c r="DX660" s="20"/>
      <c r="DY660" s="20"/>
      <c r="DZ660" s="20"/>
      <c r="EA660" s="20"/>
      <c r="EB660" s="20"/>
      <c r="EC660" s="20"/>
      <c r="ED660" s="20"/>
      <c r="EE660" s="20"/>
      <c r="EF660" s="20"/>
      <c r="EG660" s="20"/>
      <c r="EH660" s="20"/>
      <c r="EI660" s="20"/>
      <c r="EJ660" s="20"/>
      <c r="EK660" s="20"/>
      <c r="EL660" s="20"/>
      <c r="EM660" s="20"/>
      <c r="EN660" s="20"/>
      <c r="EO660" s="20"/>
      <c r="EP660" s="20"/>
      <c r="EQ660" s="20"/>
      <c r="ER660" s="20"/>
      <c r="ES660" s="20"/>
      <c r="ET660" s="20"/>
      <c r="EU660" s="20"/>
      <c r="EV660" s="20"/>
      <c r="EW660" s="20"/>
      <c r="EX660" s="20"/>
      <c r="EY660" s="20"/>
      <c r="EZ660" s="20"/>
      <c r="FA660" s="20"/>
      <c r="FB660" s="20"/>
      <c r="FC660" s="20"/>
      <c r="FD660" s="20"/>
      <c r="FE660" s="20"/>
      <c r="FF660" s="20"/>
      <c r="FG660" s="20"/>
      <c r="FH660" s="20"/>
      <c r="FI660" s="20"/>
      <c r="FJ660" s="20"/>
      <c r="FK660" s="20"/>
      <c r="FL660" s="20"/>
      <c r="FM660" s="20"/>
      <c r="FN660" s="20"/>
      <c r="FO660" s="20"/>
      <c r="FP660" s="20"/>
      <c r="FQ660" s="20"/>
      <c r="FR660" s="20"/>
      <c r="FS660" s="20"/>
      <c r="FT660" s="20"/>
      <c r="FU660" s="20"/>
      <c r="FV660" s="20"/>
      <c r="FW660" s="20"/>
      <c r="FX660" s="20"/>
      <c r="FY660" s="20"/>
      <c r="FZ660" s="20"/>
      <c r="GA660" s="20"/>
      <c r="GB660" s="20"/>
      <c r="GC660" s="20"/>
      <c r="GD660" s="20"/>
      <c r="GE660" s="20"/>
      <c r="GF660" s="20"/>
      <c r="GG660" s="20"/>
      <c r="GH660" s="20"/>
      <c r="GI660" s="20"/>
      <c r="GJ660" s="20"/>
      <c r="GK660" s="20"/>
      <c r="GL660" s="20"/>
      <c r="GM660" s="20"/>
      <c r="GN660" s="20"/>
      <c r="GO660" s="20"/>
      <c r="GP660" s="20"/>
      <c r="GQ660" s="20"/>
      <c r="GR660" s="20"/>
      <c r="GS660" s="20"/>
      <c r="GT660" s="20"/>
      <c r="GU660" s="20"/>
      <c r="GV660" s="20"/>
      <c r="GW660" s="20"/>
      <c r="GX660" s="20"/>
      <c r="GY660" s="20"/>
      <c r="GZ660" s="20"/>
      <c r="HA660" s="20"/>
      <c r="HB660" s="20"/>
      <c r="HC660" s="20"/>
      <c r="HD660" s="20"/>
      <c r="HE660" s="20"/>
      <c r="HF660" s="20"/>
      <c r="HG660" s="20"/>
      <c r="HH660" s="20"/>
      <c r="HI660" s="20"/>
      <c r="HJ660" s="20"/>
      <c r="HK660" s="20"/>
      <c r="HL660" s="20"/>
      <c r="HM660" s="20"/>
      <c r="HN660" s="20"/>
      <c r="HO660" s="20"/>
      <c r="HP660" s="20"/>
      <c r="HQ660" s="20"/>
      <c r="HR660" s="20"/>
      <c r="HS660" s="20"/>
      <c r="HT660" s="20"/>
      <c r="HU660" s="20"/>
      <c r="HV660" s="20"/>
      <c r="HW660" s="20"/>
      <c r="HX660" s="20"/>
      <c r="HY660" s="20"/>
    </row>
    <row r="661" spans="1:233" s="21" customFormat="1" ht="15" customHeight="1" x14ac:dyDescent="0.2">
      <c r="A661" s="18" t="str">
        <f>IF('Lulusan MTs'!A661="","-",IF(LEN('Lulusan MTs'!A661)&lt;&gt;12,"Tidak valid","OK"))</f>
        <v>-</v>
      </c>
      <c r="B661" s="19" t="str">
        <f>IF('Lulusan MTs'!B661="","-",IF(LEN('Lulusan MTs'!B661)&lt;5,"Cek lagi","OK"))</f>
        <v>-</v>
      </c>
      <c r="C661" s="19" t="str">
        <f>IF('Lulusan MTs'!C661="","-",IF('Lulusan MTs'!C661="MTsN","OK",IF('Lulusan MTs'!C661="MTsS","OK","Tidak valid")))</f>
        <v>-</v>
      </c>
      <c r="D661" s="19" t="str">
        <f>IF('Lulusan MTs'!D661="","-",IF(LEN('Lulusan MTs'!D661)&lt;5,"Cek lagi","OK"))</f>
        <v>-</v>
      </c>
      <c r="E661" s="19" t="str">
        <f>IF('Lulusan MTs'!E661="","-",IF(LEN('Lulusan MTs'!E661)&lt;4,"Cek lagi","OK"))</f>
        <v>-</v>
      </c>
      <c r="F661" s="19" t="str">
        <f>IF('Lulusan MTs'!F661="","-",IF(LEN('Lulusan MTs'!F661)&lt;4,"Cek lagi","OK"))</f>
        <v>-</v>
      </c>
      <c r="G661" s="19" t="str">
        <f>IF('Lulusan MTs'!G661="","-",IF(LEN('Lulusan MTs'!G661)&lt;4,"Cek lagi","OK"))</f>
        <v>-</v>
      </c>
      <c r="H661" s="19" t="str">
        <f>IF('Lulusan MTs'!H661="","-",IF(LEN('Lulusan MTs'!H661)&lt;&gt;18,"Tidak valid",IF(VALUE('Lulusan MTs'!H661)&lt;0,"Cek lagi","OK")))</f>
        <v>-</v>
      </c>
      <c r="I661" s="19" t="str">
        <f>IF('Lulusan MTs'!I661="","-",IF(LEN('Lulusan MTs'!I661)&lt;&gt;10,"Tidak valid",IF(VALUE('Lulusan MTs'!I661)&lt;0,"Cek lagi","OK")))</f>
        <v>-</v>
      </c>
      <c r="J661" s="19" t="str">
        <f>IF('Lulusan MTs'!J661="","-",IF(LEN('Lulusan MTs'!J661)&lt;4,"Cek lagi","OK"))</f>
        <v>-</v>
      </c>
      <c r="K661" s="19" t="str">
        <f>IF('Lulusan MTs'!K661="","-",IF(LEN('Lulusan MTs'!K661)&lt;4,"Cek lagi","OK"))</f>
        <v>-</v>
      </c>
      <c r="L661" s="18" t="str">
        <f>IF('Lulusan MTs'!L661="","-",IF(VALUE(LEFT('Lulusan MTs'!L661,2))&gt;31,"Tanggal tidak valid",IF(VALUE(LEFT(RIGHT('Lulusan MTs'!L661,7),2))&gt;12,"Bulan tidak valid",IF(VALUE(RIGHT('Lulusan MTs'!L661,4))&gt;2003,"Umur terlalu tua",IF(VALUE(RIGHT('Lulusan MTs'!L661,4))&lt;1996,"Umur terlalu tua","OK")))))</f>
        <v>-</v>
      </c>
      <c r="M661" s="19" t="str">
        <f>IF('Lulusan MTs'!M661="","-",IF('Lulusan MTs'!M661="L","OK",IF('Lulusan MTs'!M661="P","OK","Tidak valid")))</f>
        <v>-</v>
      </c>
      <c r="N661" s="19" t="str">
        <f>IF('Lulusan MTs'!N661="","-",IF('Lulusan MTs'!N661&gt;400,"Tidak valid",IF('Lulusan MTs'!N661&lt;1,"Tidak valid","OK")))</f>
        <v>-</v>
      </c>
      <c r="O661" s="19" t="str">
        <f>IF('Lulusan MTs'!O661="","-",IF('Lulusan MTs'!O661&gt;100,"Tidak valid",IF('Lulusan MTs'!O661&lt;1,"Tidak valid","OK")))</f>
        <v>-</v>
      </c>
      <c r="P661" s="19" t="str">
        <f>IF('Lulusan MTs'!P661="","-",IF('Lulusan MTs'!P661&gt;6,"Cek lagi",IF('Lulusan MTs'!P661&lt;2,"Cek lagi","OK")))</f>
        <v>-</v>
      </c>
      <c r="Q661" s="19" t="str">
        <f>IF('Lulusan MTs'!Q661="","-",IF('Lulusan MTs'!Q661&gt;8,"Tidak valid",IF('Lulusan MTs'!Q661&lt;1,"Tidak valid","OK")))</f>
        <v>-</v>
      </c>
      <c r="R661" s="75" t="str">
        <f>IF('Lulusan MTs'!R661="","-",IF(LEN('Lulusan MTs'!R661)&lt;16,"Cek lagi","OK"))</f>
        <v>-</v>
      </c>
      <c r="S661" s="19" t="str">
        <f>IF('Lulusan MTs'!S661="","-",IF('Lulusan MTs'!S661&gt;6,"Tidak valid",IF('Lulusan MTs'!S661&lt;1,"Tidak valid","OK")))</f>
        <v>-</v>
      </c>
      <c r="T661" s="18" t="str">
        <f>IF('Lulusan MTs'!T661="","-",IF(VALUE(LEFT('Lulusan MTs'!T661,2))&gt;31,"Tanggal tidak valid",IF(VALUE(LEFT(RIGHT('Lulusan MTs'!T661,7),2))&gt;12,"Bulan tidak valid",IF(VALUE(RIGHT('Lulusan MTs'!T661,4))&lt;2010,"Cek lagi Tahun Masuk",IF(VALUE(RIGHT('Lulusan MTs'!T661,4))&gt;2014,"Cek lagi Tahun Masuk","OK")))))</f>
        <v>-</v>
      </c>
      <c r="U661" s="76" t="str">
        <f>IF('Lulusan MTs'!U661="","-",IF(LEN('Lulusan MTs'!U661)&lt;&gt;20,"Tidak valid","OK"))</f>
        <v>-</v>
      </c>
      <c r="V661" s="19" t="str">
        <f>IF('Lulusan MTs'!V661="","-",IF('Lulusan MTs'!V661&gt;3,"Tidak valid",IF('Lulusan MTs'!V661&lt;1,"Tidak valid","OK")))</f>
        <v>-</v>
      </c>
      <c r="W661" s="76" t="str">
        <f>IF('Lulusan MTs'!J661&lt;&gt;"",IF('Lulusan MTs'!W661="","Wajib Diisi","OK"),"-")</f>
        <v>-</v>
      </c>
      <c r="X661" s="76" t="str">
        <f>IF('Lulusan MTs'!J661&lt;&gt;"",IF('Lulusan MTs'!X661="","Wajib Diisi","OK"),"-")</f>
        <v>-</v>
      </c>
      <c r="Y661" s="18" t="str">
        <f>IF('Lulusan MTs'!Y661="","-",IF(VALUE(LEFT('Lulusan MTs'!Y661,2))&gt;31,"Tanggal tidak valid",IF(VALUE(LEFT(RIGHT('Lulusan MTs'!Y661,7),2))&gt;12,"Bulan tidak valid",IF(VALUE(RIGHT('Lulusan MTs'!Y661,4))&lt;&gt;2016,"Cek lagi Tahun Lulus","OK"))))</f>
        <v>-</v>
      </c>
      <c r="Z661" s="19" t="str">
        <f>IF('Lulusan MTs'!Z661="","-",IF('Lulusan MTs'!Z661&gt;100,"Tidak valid",IF('Lulusan MTs'!Z661&lt;1,"Tidak valid","OK")))</f>
        <v>-</v>
      </c>
      <c r="AA661" s="19" t="str">
        <f>IF('Lulusan MTs'!AA661="","-",IF('Lulusan MTs'!AA661&gt;100,"Tidak valid",IF('Lulusan MTs'!AA661&lt;1,"Tidak valid","OK")))</f>
        <v>-</v>
      </c>
      <c r="AB661" s="19" t="str">
        <f>IF('Lulusan MTs'!AB661="","-",IF('Lulusan MTs'!AB661&gt;100,"Tidak valid",IF('Lulusan MTs'!AB661&lt;1,"Tidak valid","OK")))</f>
        <v>-</v>
      </c>
      <c r="AC661" s="19" t="str">
        <f>IF('Lulusan MTs'!AC661="","-",IF('Lulusan MTs'!AC661&gt;100,"Tidak valid",IF('Lulusan MTs'!AC661&lt;1,"Tidak valid","OK")))</f>
        <v>-</v>
      </c>
      <c r="AD661" s="19" t="str">
        <f>IF('Lulusan MTs'!AD661="","-",IF('Lulusan MTs'!AD661&gt;100,"Tidak valid",IF('Lulusan MTs'!AD661&lt;1,"Tidak valid","OK")))</f>
        <v>-</v>
      </c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  <c r="AT661" s="20"/>
      <c r="AU661" s="20"/>
      <c r="AV661" s="20"/>
      <c r="AW661" s="20"/>
      <c r="AX661" s="20"/>
      <c r="AY661" s="20"/>
      <c r="AZ661" s="20"/>
      <c r="BA661" s="20"/>
      <c r="BB661" s="20"/>
      <c r="BC661" s="20"/>
      <c r="BD661" s="20"/>
      <c r="BE661" s="20"/>
      <c r="BF661" s="20"/>
      <c r="BG661" s="20"/>
      <c r="BH661" s="20"/>
      <c r="BI661" s="20"/>
      <c r="BJ661" s="20"/>
      <c r="BK661" s="20"/>
      <c r="BL661" s="20"/>
      <c r="BM661" s="20"/>
      <c r="BN661" s="20"/>
      <c r="BO661" s="20"/>
      <c r="BP661" s="20"/>
      <c r="BQ661" s="20"/>
      <c r="BR661" s="20"/>
      <c r="BS661" s="20"/>
      <c r="BT661" s="20"/>
      <c r="BU661" s="20"/>
      <c r="BV661" s="20"/>
      <c r="BW661" s="20"/>
      <c r="BX661" s="20"/>
      <c r="BY661" s="20"/>
      <c r="BZ661" s="20"/>
      <c r="CA661" s="20"/>
      <c r="CB661" s="20"/>
      <c r="CC661" s="20"/>
      <c r="CD661" s="20"/>
      <c r="CE661" s="20"/>
      <c r="CF661" s="20"/>
      <c r="CG661" s="20"/>
      <c r="CH661" s="20"/>
      <c r="CI661" s="20"/>
      <c r="CJ661" s="20"/>
      <c r="CK661" s="20"/>
      <c r="CL661" s="20"/>
      <c r="CM661" s="20"/>
      <c r="CN661" s="20"/>
      <c r="CO661" s="20"/>
      <c r="CP661" s="20"/>
      <c r="CQ661" s="20"/>
      <c r="CR661" s="20"/>
      <c r="CS661" s="20"/>
      <c r="CT661" s="20"/>
      <c r="CU661" s="20"/>
      <c r="CV661" s="20"/>
      <c r="CW661" s="20"/>
      <c r="CX661" s="20"/>
      <c r="CY661" s="20"/>
      <c r="CZ661" s="20"/>
      <c r="DA661" s="20"/>
      <c r="DB661" s="20"/>
      <c r="DC661" s="20"/>
      <c r="DD661" s="20"/>
      <c r="DE661" s="20"/>
      <c r="DF661" s="20"/>
      <c r="DG661" s="20"/>
      <c r="DH661" s="20"/>
      <c r="DI661" s="20"/>
      <c r="DJ661" s="20"/>
      <c r="DK661" s="20"/>
      <c r="DL661" s="20"/>
      <c r="DM661" s="20"/>
      <c r="DN661" s="20"/>
      <c r="DO661" s="20"/>
      <c r="DP661" s="20"/>
      <c r="DQ661" s="20"/>
      <c r="DR661" s="20"/>
      <c r="DS661" s="20"/>
      <c r="DT661" s="20"/>
      <c r="DU661" s="20"/>
      <c r="DV661" s="20"/>
      <c r="DW661" s="20"/>
      <c r="DX661" s="20"/>
      <c r="DY661" s="20"/>
      <c r="DZ661" s="20"/>
      <c r="EA661" s="20"/>
      <c r="EB661" s="20"/>
      <c r="EC661" s="20"/>
      <c r="ED661" s="20"/>
      <c r="EE661" s="20"/>
      <c r="EF661" s="20"/>
      <c r="EG661" s="20"/>
      <c r="EH661" s="20"/>
      <c r="EI661" s="20"/>
      <c r="EJ661" s="20"/>
      <c r="EK661" s="20"/>
      <c r="EL661" s="20"/>
      <c r="EM661" s="20"/>
      <c r="EN661" s="20"/>
      <c r="EO661" s="20"/>
      <c r="EP661" s="20"/>
      <c r="EQ661" s="20"/>
      <c r="ER661" s="20"/>
      <c r="ES661" s="20"/>
      <c r="ET661" s="20"/>
      <c r="EU661" s="20"/>
      <c r="EV661" s="20"/>
      <c r="EW661" s="20"/>
      <c r="EX661" s="20"/>
      <c r="EY661" s="20"/>
      <c r="EZ661" s="20"/>
      <c r="FA661" s="20"/>
      <c r="FB661" s="20"/>
      <c r="FC661" s="20"/>
      <c r="FD661" s="20"/>
      <c r="FE661" s="20"/>
      <c r="FF661" s="20"/>
      <c r="FG661" s="20"/>
      <c r="FH661" s="20"/>
      <c r="FI661" s="20"/>
      <c r="FJ661" s="20"/>
      <c r="FK661" s="20"/>
      <c r="FL661" s="20"/>
      <c r="FM661" s="20"/>
      <c r="FN661" s="20"/>
      <c r="FO661" s="20"/>
      <c r="FP661" s="20"/>
      <c r="FQ661" s="20"/>
      <c r="FR661" s="20"/>
      <c r="FS661" s="20"/>
      <c r="FT661" s="20"/>
      <c r="FU661" s="20"/>
      <c r="FV661" s="20"/>
      <c r="FW661" s="20"/>
      <c r="FX661" s="20"/>
      <c r="FY661" s="20"/>
      <c r="FZ661" s="20"/>
      <c r="GA661" s="20"/>
      <c r="GB661" s="20"/>
      <c r="GC661" s="20"/>
      <c r="GD661" s="20"/>
      <c r="GE661" s="20"/>
      <c r="GF661" s="20"/>
      <c r="GG661" s="20"/>
      <c r="GH661" s="20"/>
      <c r="GI661" s="20"/>
      <c r="GJ661" s="20"/>
      <c r="GK661" s="20"/>
      <c r="GL661" s="20"/>
      <c r="GM661" s="20"/>
      <c r="GN661" s="20"/>
      <c r="GO661" s="20"/>
      <c r="GP661" s="20"/>
      <c r="GQ661" s="20"/>
      <c r="GR661" s="20"/>
      <c r="GS661" s="20"/>
      <c r="GT661" s="20"/>
      <c r="GU661" s="20"/>
      <c r="GV661" s="20"/>
      <c r="GW661" s="20"/>
      <c r="GX661" s="20"/>
      <c r="GY661" s="20"/>
      <c r="GZ661" s="20"/>
      <c r="HA661" s="20"/>
      <c r="HB661" s="20"/>
      <c r="HC661" s="20"/>
      <c r="HD661" s="20"/>
      <c r="HE661" s="20"/>
      <c r="HF661" s="20"/>
      <c r="HG661" s="20"/>
      <c r="HH661" s="20"/>
      <c r="HI661" s="20"/>
      <c r="HJ661" s="20"/>
      <c r="HK661" s="20"/>
      <c r="HL661" s="20"/>
      <c r="HM661" s="20"/>
      <c r="HN661" s="20"/>
      <c r="HO661" s="20"/>
      <c r="HP661" s="20"/>
      <c r="HQ661" s="20"/>
      <c r="HR661" s="20"/>
      <c r="HS661" s="20"/>
      <c r="HT661" s="20"/>
      <c r="HU661" s="20"/>
      <c r="HV661" s="20"/>
      <c r="HW661" s="20"/>
      <c r="HX661" s="20"/>
      <c r="HY661" s="20"/>
    </row>
    <row r="662" spans="1:233" s="21" customFormat="1" ht="15" customHeight="1" x14ac:dyDescent="0.2">
      <c r="A662" s="18" t="str">
        <f>IF('Lulusan MTs'!A662="","-",IF(LEN('Lulusan MTs'!A662)&lt;&gt;12,"Tidak valid","OK"))</f>
        <v>-</v>
      </c>
      <c r="B662" s="19" t="str">
        <f>IF('Lulusan MTs'!B662="","-",IF(LEN('Lulusan MTs'!B662)&lt;5,"Cek lagi","OK"))</f>
        <v>-</v>
      </c>
      <c r="C662" s="19" t="str">
        <f>IF('Lulusan MTs'!C662="","-",IF('Lulusan MTs'!C662="MTsN","OK",IF('Lulusan MTs'!C662="MTsS","OK","Tidak valid")))</f>
        <v>-</v>
      </c>
      <c r="D662" s="19" t="str">
        <f>IF('Lulusan MTs'!D662="","-",IF(LEN('Lulusan MTs'!D662)&lt;5,"Cek lagi","OK"))</f>
        <v>-</v>
      </c>
      <c r="E662" s="19" t="str">
        <f>IF('Lulusan MTs'!E662="","-",IF(LEN('Lulusan MTs'!E662)&lt;4,"Cek lagi","OK"))</f>
        <v>-</v>
      </c>
      <c r="F662" s="19" t="str">
        <f>IF('Lulusan MTs'!F662="","-",IF(LEN('Lulusan MTs'!F662)&lt;4,"Cek lagi","OK"))</f>
        <v>-</v>
      </c>
      <c r="G662" s="19" t="str">
        <f>IF('Lulusan MTs'!G662="","-",IF(LEN('Lulusan MTs'!G662)&lt;4,"Cek lagi","OK"))</f>
        <v>-</v>
      </c>
      <c r="H662" s="19" t="str">
        <f>IF('Lulusan MTs'!H662="","-",IF(LEN('Lulusan MTs'!H662)&lt;&gt;18,"Tidak valid",IF(VALUE('Lulusan MTs'!H662)&lt;0,"Cek lagi","OK")))</f>
        <v>-</v>
      </c>
      <c r="I662" s="19" t="str">
        <f>IF('Lulusan MTs'!I662="","-",IF(LEN('Lulusan MTs'!I662)&lt;&gt;10,"Tidak valid",IF(VALUE('Lulusan MTs'!I662)&lt;0,"Cek lagi","OK")))</f>
        <v>-</v>
      </c>
      <c r="J662" s="19" t="str">
        <f>IF('Lulusan MTs'!J662="","-",IF(LEN('Lulusan MTs'!J662)&lt;4,"Cek lagi","OK"))</f>
        <v>-</v>
      </c>
      <c r="K662" s="19" t="str">
        <f>IF('Lulusan MTs'!K662="","-",IF(LEN('Lulusan MTs'!K662)&lt;4,"Cek lagi","OK"))</f>
        <v>-</v>
      </c>
      <c r="L662" s="18" t="str">
        <f>IF('Lulusan MTs'!L662="","-",IF(VALUE(LEFT('Lulusan MTs'!L662,2))&gt;31,"Tanggal tidak valid",IF(VALUE(LEFT(RIGHT('Lulusan MTs'!L662,7),2))&gt;12,"Bulan tidak valid",IF(VALUE(RIGHT('Lulusan MTs'!L662,4))&gt;2003,"Umur terlalu tua",IF(VALUE(RIGHT('Lulusan MTs'!L662,4))&lt;1996,"Umur terlalu tua","OK")))))</f>
        <v>-</v>
      </c>
      <c r="M662" s="19" t="str">
        <f>IF('Lulusan MTs'!M662="","-",IF('Lulusan MTs'!M662="L","OK",IF('Lulusan MTs'!M662="P","OK","Tidak valid")))</f>
        <v>-</v>
      </c>
      <c r="N662" s="19" t="str">
        <f>IF('Lulusan MTs'!N662="","-",IF('Lulusan MTs'!N662&gt;400,"Tidak valid",IF('Lulusan MTs'!N662&lt;1,"Tidak valid","OK")))</f>
        <v>-</v>
      </c>
      <c r="O662" s="19" t="str">
        <f>IF('Lulusan MTs'!O662="","-",IF('Lulusan MTs'!O662&gt;100,"Tidak valid",IF('Lulusan MTs'!O662&lt;1,"Tidak valid","OK")))</f>
        <v>-</v>
      </c>
      <c r="P662" s="19" t="str">
        <f>IF('Lulusan MTs'!P662="","-",IF('Lulusan MTs'!P662&gt;6,"Cek lagi",IF('Lulusan MTs'!P662&lt;2,"Cek lagi","OK")))</f>
        <v>-</v>
      </c>
      <c r="Q662" s="19" t="str">
        <f>IF('Lulusan MTs'!Q662="","-",IF('Lulusan MTs'!Q662&gt;8,"Tidak valid",IF('Lulusan MTs'!Q662&lt;1,"Tidak valid","OK")))</f>
        <v>-</v>
      </c>
      <c r="R662" s="75" t="str">
        <f>IF('Lulusan MTs'!R662="","-",IF(LEN('Lulusan MTs'!R662)&lt;16,"Cek lagi","OK"))</f>
        <v>-</v>
      </c>
      <c r="S662" s="19" t="str">
        <f>IF('Lulusan MTs'!S662="","-",IF('Lulusan MTs'!S662&gt;6,"Tidak valid",IF('Lulusan MTs'!S662&lt;1,"Tidak valid","OK")))</f>
        <v>-</v>
      </c>
      <c r="T662" s="18" t="str">
        <f>IF('Lulusan MTs'!T662="","-",IF(VALUE(LEFT('Lulusan MTs'!T662,2))&gt;31,"Tanggal tidak valid",IF(VALUE(LEFT(RIGHT('Lulusan MTs'!T662,7),2))&gt;12,"Bulan tidak valid",IF(VALUE(RIGHT('Lulusan MTs'!T662,4))&lt;2010,"Cek lagi Tahun Masuk",IF(VALUE(RIGHT('Lulusan MTs'!T662,4))&gt;2014,"Cek lagi Tahun Masuk","OK")))))</f>
        <v>-</v>
      </c>
      <c r="U662" s="76" t="str">
        <f>IF('Lulusan MTs'!U662="","-",IF(LEN('Lulusan MTs'!U662)&lt;&gt;20,"Tidak valid","OK"))</f>
        <v>-</v>
      </c>
      <c r="V662" s="19" t="str">
        <f>IF('Lulusan MTs'!V662="","-",IF('Lulusan MTs'!V662&gt;3,"Tidak valid",IF('Lulusan MTs'!V662&lt;1,"Tidak valid","OK")))</f>
        <v>-</v>
      </c>
      <c r="W662" s="76" t="str">
        <f>IF('Lulusan MTs'!J662&lt;&gt;"",IF('Lulusan MTs'!W662="","Wajib Diisi","OK"),"-")</f>
        <v>-</v>
      </c>
      <c r="X662" s="76" t="str">
        <f>IF('Lulusan MTs'!J662&lt;&gt;"",IF('Lulusan MTs'!X662="","Wajib Diisi","OK"),"-")</f>
        <v>-</v>
      </c>
      <c r="Y662" s="18" t="str">
        <f>IF('Lulusan MTs'!Y662="","-",IF(VALUE(LEFT('Lulusan MTs'!Y662,2))&gt;31,"Tanggal tidak valid",IF(VALUE(LEFT(RIGHT('Lulusan MTs'!Y662,7),2))&gt;12,"Bulan tidak valid",IF(VALUE(RIGHT('Lulusan MTs'!Y662,4))&lt;&gt;2016,"Cek lagi Tahun Lulus","OK"))))</f>
        <v>-</v>
      </c>
      <c r="Z662" s="19" t="str">
        <f>IF('Lulusan MTs'!Z662="","-",IF('Lulusan MTs'!Z662&gt;100,"Tidak valid",IF('Lulusan MTs'!Z662&lt;1,"Tidak valid","OK")))</f>
        <v>-</v>
      </c>
      <c r="AA662" s="19" t="str">
        <f>IF('Lulusan MTs'!AA662="","-",IF('Lulusan MTs'!AA662&gt;100,"Tidak valid",IF('Lulusan MTs'!AA662&lt;1,"Tidak valid","OK")))</f>
        <v>-</v>
      </c>
      <c r="AB662" s="19" t="str">
        <f>IF('Lulusan MTs'!AB662="","-",IF('Lulusan MTs'!AB662&gt;100,"Tidak valid",IF('Lulusan MTs'!AB662&lt;1,"Tidak valid","OK")))</f>
        <v>-</v>
      </c>
      <c r="AC662" s="19" t="str">
        <f>IF('Lulusan MTs'!AC662="","-",IF('Lulusan MTs'!AC662&gt;100,"Tidak valid",IF('Lulusan MTs'!AC662&lt;1,"Tidak valid","OK")))</f>
        <v>-</v>
      </c>
      <c r="AD662" s="19" t="str">
        <f>IF('Lulusan MTs'!AD662="","-",IF('Lulusan MTs'!AD662&gt;100,"Tidak valid",IF('Lulusan MTs'!AD662&lt;1,"Tidak valid","OK")))</f>
        <v>-</v>
      </c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  <c r="AT662" s="20"/>
      <c r="AU662" s="20"/>
      <c r="AV662" s="20"/>
      <c r="AW662" s="20"/>
      <c r="AX662" s="20"/>
      <c r="AY662" s="20"/>
      <c r="AZ662" s="20"/>
      <c r="BA662" s="20"/>
      <c r="BB662" s="20"/>
      <c r="BC662" s="20"/>
      <c r="BD662" s="20"/>
      <c r="BE662" s="20"/>
      <c r="BF662" s="20"/>
      <c r="BG662" s="20"/>
      <c r="BH662" s="20"/>
      <c r="BI662" s="20"/>
      <c r="BJ662" s="20"/>
      <c r="BK662" s="20"/>
      <c r="BL662" s="20"/>
      <c r="BM662" s="20"/>
      <c r="BN662" s="20"/>
      <c r="BO662" s="20"/>
      <c r="BP662" s="20"/>
      <c r="BQ662" s="20"/>
      <c r="BR662" s="20"/>
      <c r="BS662" s="20"/>
      <c r="BT662" s="20"/>
      <c r="BU662" s="20"/>
      <c r="BV662" s="20"/>
      <c r="BW662" s="20"/>
      <c r="BX662" s="20"/>
      <c r="BY662" s="20"/>
      <c r="BZ662" s="20"/>
      <c r="CA662" s="20"/>
      <c r="CB662" s="20"/>
      <c r="CC662" s="20"/>
      <c r="CD662" s="20"/>
      <c r="CE662" s="20"/>
      <c r="CF662" s="20"/>
      <c r="CG662" s="20"/>
      <c r="CH662" s="20"/>
      <c r="CI662" s="20"/>
      <c r="CJ662" s="20"/>
      <c r="CK662" s="20"/>
      <c r="CL662" s="20"/>
      <c r="CM662" s="20"/>
      <c r="CN662" s="20"/>
      <c r="CO662" s="20"/>
      <c r="CP662" s="20"/>
      <c r="CQ662" s="20"/>
      <c r="CR662" s="20"/>
      <c r="CS662" s="20"/>
      <c r="CT662" s="20"/>
      <c r="CU662" s="20"/>
      <c r="CV662" s="20"/>
      <c r="CW662" s="20"/>
      <c r="CX662" s="20"/>
      <c r="CY662" s="20"/>
      <c r="CZ662" s="20"/>
      <c r="DA662" s="20"/>
      <c r="DB662" s="20"/>
      <c r="DC662" s="20"/>
      <c r="DD662" s="20"/>
      <c r="DE662" s="20"/>
      <c r="DF662" s="20"/>
      <c r="DG662" s="20"/>
      <c r="DH662" s="20"/>
      <c r="DI662" s="20"/>
      <c r="DJ662" s="20"/>
      <c r="DK662" s="20"/>
      <c r="DL662" s="20"/>
      <c r="DM662" s="20"/>
      <c r="DN662" s="20"/>
      <c r="DO662" s="20"/>
      <c r="DP662" s="20"/>
      <c r="DQ662" s="20"/>
      <c r="DR662" s="20"/>
      <c r="DS662" s="20"/>
      <c r="DT662" s="20"/>
      <c r="DU662" s="20"/>
      <c r="DV662" s="20"/>
      <c r="DW662" s="20"/>
      <c r="DX662" s="20"/>
      <c r="DY662" s="20"/>
      <c r="DZ662" s="20"/>
      <c r="EA662" s="20"/>
      <c r="EB662" s="20"/>
      <c r="EC662" s="20"/>
      <c r="ED662" s="20"/>
      <c r="EE662" s="20"/>
      <c r="EF662" s="20"/>
      <c r="EG662" s="20"/>
      <c r="EH662" s="20"/>
      <c r="EI662" s="20"/>
      <c r="EJ662" s="20"/>
      <c r="EK662" s="20"/>
      <c r="EL662" s="20"/>
      <c r="EM662" s="20"/>
      <c r="EN662" s="20"/>
      <c r="EO662" s="20"/>
      <c r="EP662" s="20"/>
      <c r="EQ662" s="20"/>
      <c r="ER662" s="20"/>
      <c r="ES662" s="20"/>
      <c r="ET662" s="20"/>
      <c r="EU662" s="20"/>
      <c r="EV662" s="20"/>
      <c r="EW662" s="20"/>
      <c r="EX662" s="20"/>
      <c r="EY662" s="20"/>
      <c r="EZ662" s="20"/>
      <c r="FA662" s="20"/>
      <c r="FB662" s="20"/>
      <c r="FC662" s="20"/>
      <c r="FD662" s="20"/>
      <c r="FE662" s="20"/>
      <c r="FF662" s="20"/>
      <c r="FG662" s="20"/>
      <c r="FH662" s="20"/>
      <c r="FI662" s="20"/>
      <c r="FJ662" s="20"/>
      <c r="FK662" s="20"/>
      <c r="FL662" s="20"/>
      <c r="FM662" s="20"/>
      <c r="FN662" s="20"/>
      <c r="FO662" s="20"/>
      <c r="FP662" s="20"/>
      <c r="FQ662" s="20"/>
      <c r="FR662" s="20"/>
      <c r="FS662" s="20"/>
      <c r="FT662" s="20"/>
      <c r="FU662" s="20"/>
      <c r="FV662" s="20"/>
      <c r="FW662" s="20"/>
      <c r="FX662" s="20"/>
      <c r="FY662" s="20"/>
      <c r="FZ662" s="20"/>
      <c r="GA662" s="20"/>
      <c r="GB662" s="20"/>
      <c r="GC662" s="20"/>
      <c r="GD662" s="20"/>
      <c r="GE662" s="20"/>
      <c r="GF662" s="20"/>
      <c r="GG662" s="20"/>
      <c r="GH662" s="20"/>
      <c r="GI662" s="20"/>
      <c r="GJ662" s="20"/>
      <c r="GK662" s="20"/>
      <c r="GL662" s="20"/>
      <c r="GM662" s="20"/>
      <c r="GN662" s="20"/>
      <c r="GO662" s="20"/>
      <c r="GP662" s="20"/>
      <c r="GQ662" s="20"/>
      <c r="GR662" s="20"/>
      <c r="GS662" s="20"/>
      <c r="GT662" s="20"/>
      <c r="GU662" s="20"/>
      <c r="GV662" s="20"/>
      <c r="GW662" s="20"/>
      <c r="GX662" s="20"/>
      <c r="GY662" s="20"/>
      <c r="GZ662" s="20"/>
      <c r="HA662" s="20"/>
      <c r="HB662" s="20"/>
      <c r="HC662" s="20"/>
      <c r="HD662" s="20"/>
      <c r="HE662" s="20"/>
      <c r="HF662" s="20"/>
      <c r="HG662" s="20"/>
      <c r="HH662" s="20"/>
      <c r="HI662" s="20"/>
      <c r="HJ662" s="20"/>
      <c r="HK662" s="20"/>
      <c r="HL662" s="20"/>
      <c r="HM662" s="20"/>
      <c r="HN662" s="20"/>
      <c r="HO662" s="20"/>
      <c r="HP662" s="20"/>
      <c r="HQ662" s="20"/>
      <c r="HR662" s="20"/>
      <c r="HS662" s="20"/>
      <c r="HT662" s="20"/>
      <c r="HU662" s="20"/>
      <c r="HV662" s="20"/>
      <c r="HW662" s="20"/>
      <c r="HX662" s="20"/>
      <c r="HY662" s="20"/>
    </row>
    <row r="663" spans="1:233" s="21" customFormat="1" ht="15" customHeight="1" x14ac:dyDescent="0.2">
      <c r="A663" s="18" t="str">
        <f>IF('Lulusan MTs'!A663="","-",IF(LEN('Lulusan MTs'!A663)&lt;&gt;12,"Tidak valid","OK"))</f>
        <v>-</v>
      </c>
      <c r="B663" s="19" t="str">
        <f>IF('Lulusan MTs'!B663="","-",IF(LEN('Lulusan MTs'!B663)&lt;5,"Cek lagi","OK"))</f>
        <v>-</v>
      </c>
      <c r="C663" s="19" t="str">
        <f>IF('Lulusan MTs'!C663="","-",IF('Lulusan MTs'!C663="MTsN","OK",IF('Lulusan MTs'!C663="MTsS","OK","Tidak valid")))</f>
        <v>-</v>
      </c>
      <c r="D663" s="19" t="str">
        <f>IF('Lulusan MTs'!D663="","-",IF(LEN('Lulusan MTs'!D663)&lt;5,"Cek lagi","OK"))</f>
        <v>-</v>
      </c>
      <c r="E663" s="19" t="str">
        <f>IF('Lulusan MTs'!E663="","-",IF(LEN('Lulusan MTs'!E663)&lt;4,"Cek lagi","OK"))</f>
        <v>-</v>
      </c>
      <c r="F663" s="19" t="str">
        <f>IF('Lulusan MTs'!F663="","-",IF(LEN('Lulusan MTs'!F663)&lt;4,"Cek lagi","OK"))</f>
        <v>-</v>
      </c>
      <c r="G663" s="19" t="str">
        <f>IF('Lulusan MTs'!G663="","-",IF(LEN('Lulusan MTs'!G663)&lt;4,"Cek lagi","OK"))</f>
        <v>-</v>
      </c>
      <c r="H663" s="19" t="str">
        <f>IF('Lulusan MTs'!H663="","-",IF(LEN('Lulusan MTs'!H663)&lt;&gt;18,"Tidak valid",IF(VALUE('Lulusan MTs'!H663)&lt;0,"Cek lagi","OK")))</f>
        <v>-</v>
      </c>
      <c r="I663" s="19" t="str">
        <f>IF('Lulusan MTs'!I663="","-",IF(LEN('Lulusan MTs'!I663)&lt;&gt;10,"Tidak valid",IF(VALUE('Lulusan MTs'!I663)&lt;0,"Cek lagi","OK")))</f>
        <v>-</v>
      </c>
      <c r="J663" s="19" t="str">
        <f>IF('Lulusan MTs'!J663="","-",IF(LEN('Lulusan MTs'!J663)&lt;4,"Cek lagi","OK"))</f>
        <v>-</v>
      </c>
      <c r="K663" s="19" t="str">
        <f>IF('Lulusan MTs'!K663="","-",IF(LEN('Lulusan MTs'!K663)&lt;4,"Cek lagi","OK"))</f>
        <v>-</v>
      </c>
      <c r="L663" s="18" t="str">
        <f>IF('Lulusan MTs'!L663="","-",IF(VALUE(LEFT('Lulusan MTs'!L663,2))&gt;31,"Tanggal tidak valid",IF(VALUE(LEFT(RIGHT('Lulusan MTs'!L663,7),2))&gt;12,"Bulan tidak valid",IF(VALUE(RIGHT('Lulusan MTs'!L663,4))&gt;2003,"Umur terlalu tua",IF(VALUE(RIGHT('Lulusan MTs'!L663,4))&lt;1996,"Umur terlalu tua","OK")))))</f>
        <v>-</v>
      </c>
      <c r="M663" s="19" t="str">
        <f>IF('Lulusan MTs'!M663="","-",IF('Lulusan MTs'!M663="L","OK",IF('Lulusan MTs'!M663="P","OK","Tidak valid")))</f>
        <v>-</v>
      </c>
      <c r="N663" s="19" t="str">
        <f>IF('Lulusan MTs'!N663="","-",IF('Lulusan MTs'!N663&gt;400,"Tidak valid",IF('Lulusan MTs'!N663&lt;1,"Tidak valid","OK")))</f>
        <v>-</v>
      </c>
      <c r="O663" s="19" t="str">
        <f>IF('Lulusan MTs'!O663="","-",IF('Lulusan MTs'!O663&gt;100,"Tidak valid",IF('Lulusan MTs'!O663&lt;1,"Tidak valid","OK")))</f>
        <v>-</v>
      </c>
      <c r="P663" s="19" t="str">
        <f>IF('Lulusan MTs'!P663="","-",IF('Lulusan MTs'!P663&gt;6,"Cek lagi",IF('Lulusan MTs'!P663&lt;2,"Cek lagi","OK")))</f>
        <v>-</v>
      </c>
      <c r="Q663" s="19" t="str">
        <f>IF('Lulusan MTs'!Q663="","-",IF('Lulusan MTs'!Q663&gt;8,"Tidak valid",IF('Lulusan MTs'!Q663&lt;1,"Tidak valid","OK")))</f>
        <v>-</v>
      </c>
      <c r="R663" s="75" t="str">
        <f>IF('Lulusan MTs'!R663="","-",IF(LEN('Lulusan MTs'!R663)&lt;16,"Cek lagi","OK"))</f>
        <v>-</v>
      </c>
      <c r="S663" s="19" t="str">
        <f>IF('Lulusan MTs'!S663="","-",IF('Lulusan MTs'!S663&gt;6,"Tidak valid",IF('Lulusan MTs'!S663&lt;1,"Tidak valid","OK")))</f>
        <v>-</v>
      </c>
      <c r="T663" s="18" t="str">
        <f>IF('Lulusan MTs'!T663="","-",IF(VALUE(LEFT('Lulusan MTs'!T663,2))&gt;31,"Tanggal tidak valid",IF(VALUE(LEFT(RIGHT('Lulusan MTs'!T663,7),2))&gt;12,"Bulan tidak valid",IF(VALUE(RIGHT('Lulusan MTs'!T663,4))&lt;2010,"Cek lagi Tahun Masuk",IF(VALUE(RIGHT('Lulusan MTs'!T663,4))&gt;2014,"Cek lagi Tahun Masuk","OK")))))</f>
        <v>-</v>
      </c>
      <c r="U663" s="76" t="str">
        <f>IF('Lulusan MTs'!U663="","-",IF(LEN('Lulusan MTs'!U663)&lt;&gt;20,"Tidak valid","OK"))</f>
        <v>-</v>
      </c>
      <c r="V663" s="19" t="str">
        <f>IF('Lulusan MTs'!V663="","-",IF('Lulusan MTs'!V663&gt;3,"Tidak valid",IF('Lulusan MTs'!V663&lt;1,"Tidak valid","OK")))</f>
        <v>-</v>
      </c>
      <c r="W663" s="76" t="str">
        <f>IF('Lulusan MTs'!J663&lt;&gt;"",IF('Lulusan MTs'!W663="","Wajib Diisi","OK"),"-")</f>
        <v>-</v>
      </c>
      <c r="X663" s="76" t="str">
        <f>IF('Lulusan MTs'!J663&lt;&gt;"",IF('Lulusan MTs'!X663="","Wajib Diisi","OK"),"-")</f>
        <v>-</v>
      </c>
      <c r="Y663" s="18" t="str">
        <f>IF('Lulusan MTs'!Y663="","-",IF(VALUE(LEFT('Lulusan MTs'!Y663,2))&gt;31,"Tanggal tidak valid",IF(VALUE(LEFT(RIGHT('Lulusan MTs'!Y663,7),2))&gt;12,"Bulan tidak valid",IF(VALUE(RIGHT('Lulusan MTs'!Y663,4))&lt;&gt;2016,"Cek lagi Tahun Lulus","OK"))))</f>
        <v>-</v>
      </c>
      <c r="Z663" s="19" t="str">
        <f>IF('Lulusan MTs'!Z663="","-",IF('Lulusan MTs'!Z663&gt;100,"Tidak valid",IF('Lulusan MTs'!Z663&lt;1,"Tidak valid","OK")))</f>
        <v>-</v>
      </c>
      <c r="AA663" s="19" t="str">
        <f>IF('Lulusan MTs'!AA663="","-",IF('Lulusan MTs'!AA663&gt;100,"Tidak valid",IF('Lulusan MTs'!AA663&lt;1,"Tidak valid","OK")))</f>
        <v>-</v>
      </c>
      <c r="AB663" s="19" t="str">
        <f>IF('Lulusan MTs'!AB663="","-",IF('Lulusan MTs'!AB663&gt;100,"Tidak valid",IF('Lulusan MTs'!AB663&lt;1,"Tidak valid","OK")))</f>
        <v>-</v>
      </c>
      <c r="AC663" s="19" t="str">
        <f>IF('Lulusan MTs'!AC663="","-",IF('Lulusan MTs'!AC663&gt;100,"Tidak valid",IF('Lulusan MTs'!AC663&lt;1,"Tidak valid","OK")))</f>
        <v>-</v>
      </c>
      <c r="AD663" s="19" t="str">
        <f>IF('Lulusan MTs'!AD663="","-",IF('Lulusan MTs'!AD663&gt;100,"Tidak valid",IF('Lulusan MTs'!AD663&lt;1,"Tidak valid","OK")))</f>
        <v>-</v>
      </c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  <c r="AT663" s="20"/>
      <c r="AU663" s="20"/>
      <c r="AV663" s="20"/>
      <c r="AW663" s="20"/>
      <c r="AX663" s="20"/>
      <c r="AY663" s="20"/>
      <c r="AZ663" s="20"/>
      <c r="BA663" s="20"/>
      <c r="BB663" s="20"/>
      <c r="BC663" s="20"/>
      <c r="BD663" s="20"/>
      <c r="BE663" s="20"/>
      <c r="BF663" s="20"/>
      <c r="BG663" s="20"/>
      <c r="BH663" s="20"/>
      <c r="BI663" s="20"/>
      <c r="BJ663" s="20"/>
      <c r="BK663" s="20"/>
      <c r="BL663" s="20"/>
      <c r="BM663" s="20"/>
      <c r="BN663" s="20"/>
      <c r="BO663" s="20"/>
      <c r="BP663" s="20"/>
      <c r="BQ663" s="20"/>
      <c r="BR663" s="20"/>
      <c r="BS663" s="20"/>
      <c r="BT663" s="20"/>
      <c r="BU663" s="20"/>
      <c r="BV663" s="20"/>
      <c r="BW663" s="20"/>
      <c r="BX663" s="20"/>
      <c r="BY663" s="20"/>
      <c r="BZ663" s="20"/>
      <c r="CA663" s="20"/>
      <c r="CB663" s="20"/>
      <c r="CC663" s="20"/>
      <c r="CD663" s="20"/>
      <c r="CE663" s="20"/>
      <c r="CF663" s="20"/>
      <c r="CG663" s="20"/>
      <c r="CH663" s="20"/>
      <c r="CI663" s="20"/>
      <c r="CJ663" s="20"/>
      <c r="CK663" s="20"/>
      <c r="CL663" s="20"/>
      <c r="CM663" s="20"/>
      <c r="CN663" s="20"/>
      <c r="CO663" s="20"/>
      <c r="CP663" s="20"/>
      <c r="CQ663" s="20"/>
      <c r="CR663" s="20"/>
      <c r="CS663" s="20"/>
      <c r="CT663" s="20"/>
      <c r="CU663" s="20"/>
      <c r="CV663" s="20"/>
      <c r="CW663" s="20"/>
      <c r="CX663" s="20"/>
      <c r="CY663" s="20"/>
      <c r="CZ663" s="20"/>
      <c r="DA663" s="20"/>
      <c r="DB663" s="20"/>
      <c r="DC663" s="20"/>
      <c r="DD663" s="20"/>
      <c r="DE663" s="20"/>
      <c r="DF663" s="20"/>
      <c r="DG663" s="20"/>
      <c r="DH663" s="20"/>
      <c r="DI663" s="20"/>
      <c r="DJ663" s="20"/>
      <c r="DK663" s="20"/>
      <c r="DL663" s="20"/>
      <c r="DM663" s="20"/>
      <c r="DN663" s="20"/>
      <c r="DO663" s="20"/>
      <c r="DP663" s="20"/>
      <c r="DQ663" s="20"/>
      <c r="DR663" s="20"/>
      <c r="DS663" s="20"/>
      <c r="DT663" s="20"/>
      <c r="DU663" s="20"/>
      <c r="DV663" s="20"/>
      <c r="DW663" s="20"/>
      <c r="DX663" s="20"/>
      <c r="DY663" s="20"/>
      <c r="DZ663" s="20"/>
      <c r="EA663" s="20"/>
      <c r="EB663" s="20"/>
      <c r="EC663" s="20"/>
      <c r="ED663" s="20"/>
      <c r="EE663" s="20"/>
      <c r="EF663" s="20"/>
      <c r="EG663" s="20"/>
      <c r="EH663" s="20"/>
      <c r="EI663" s="20"/>
      <c r="EJ663" s="20"/>
      <c r="EK663" s="20"/>
      <c r="EL663" s="20"/>
      <c r="EM663" s="20"/>
      <c r="EN663" s="20"/>
      <c r="EO663" s="20"/>
      <c r="EP663" s="20"/>
      <c r="EQ663" s="20"/>
      <c r="ER663" s="20"/>
      <c r="ES663" s="20"/>
      <c r="ET663" s="20"/>
      <c r="EU663" s="20"/>
      <c r="EV663" s="20"/>
      <c r="EW663" s="20"/>
      <c r="EX663" s="20"/>
      <c r="EY663" s="20"/>
      <c r="EZ663" s="20"/>
      <c r="FA663" s="20"/>
      <c r="FB663" s="20"/>
      <c r="FC663" s="20"/>
      <c r="FD663" s="20"/>
      <c r="FE663" s="20"/>
      <c r="FF663" s="20"/>
      <c r="FG663" s="20"/>
      <c r="FH663" s="20"/>
      <c r="FI663" s="20"/>
      <c r="FJ663" s="20"/>
      <c r="FK663" s="20"/>
      <c r="FL663" s="20"/>
      <c r="FM663" s="20"/>
      <c r="FN663" s="20"/>
      <c r="FO663" s="20"/>
      <c r="FP663" s="20"/>
      <c r="FQ663" s="20"/>
      <c r="FR663" s="20"/>
      <c r="FS663" s="20"/>
      <c r="FT663" s="20"/>
      <c r="FU663" s="20"/>
      <c r="FV663" s="20"/>
      <c r="FW663" s="20"/>
      <c r="FX663" s="20"/>
      <c r="FY663" s="20"/>
      <c r="FZ663" s="20"/>
      <c r="GA663" s="20"/>
      <c r="GB663" s="20"/>
      <c r="GC663" s="20"/>
      <c r="GD663" s="20"/>
      <c r="GE663" s="20"/>
      <c r="GF663" s="20"/>
      <c r="GG663" s="20"/>
      <c r="GH663" s="20"/>
      <c r="GI663" s="20"/>
      <c r="GJ663" s="20"/>
      <c r="GK663" s="20"/>
      <c r="GL663" s="20"/>
      <c r="GM663" s="20"/>
      <c r="GN663" s="20"/>
      <c r="GO663" s="20"/>
      <c r="GP663" s="20"/>
      <c r="GQ663" s="20"/>
      <c r="GR663" s="20"/>
      <c r="GS663" s="20"/>
      <c r="GT663" s="20"/>
      <c r="GU663" s="20"/>
      <c r="GV663" s="20"/>
      <c r="GW663" s="20"/>
      <c r="GX663" s="20"/>
      <c r="GY663" s="20"/>
      <c r="GZ663" s="20"/>
      <c r="HA663" s="20"/>
      <c r="HB663" s="20"/>
      <c r="HC663" s="20"/>
      <c r="HD663" s="20"/>
      <c r="HE663" s="20"/>
      <c r="HF663" s="20"/>
      <c r="HG663" s="20"/>
      <c r="HH663" s="20"/>
      <c r="HI663" s="20"/>
      <c r="HJ663" s="20"/>
      <c r="HK663" s="20"/>
      <c r="HL663" s="20"/>
      <c r="HM663" s="20"/>
      <c r="HN663" s="20"/>
      <c r="HO663" s="20"/>
      <c r="HP663" s="20"/>
      <c r="HQ663" s="20"/>
      <c r="HR663" s="20"/>
      <c r="HS663" s="20"/>
      <c r="HT663" s="20"/>
      <c r="HU663" s="20"/>
      <c r="HV663" s="20"/>
      <c r="HW663" s="20"/>
      <c r="HX663" s="20"/>
      <c r="HY663" s="20"/>
    </row>
    <row r="664" spans="1:233" s="21" customFormat="1" ht="15" customHeight="1" x14ac:dyDescent="0.2">
      <c r="A664" s="18" t="str">
        <f>IF('Lulusan MTs'!A664="","-",IF(LEN('Lulusan MTs'!A664)&lt;&gt;12,"Tidak valid","OK"))</f>
        <v>-</v>
      </c>
      <c r="B664" s="19" t="str">
        <f>IF('Lulusan MTs'!B664="","-",IF(LEN('Lulusan MTs'!B664)&lt;5,"Cek lagi","OK"))</f>
        <v>-</v>
      </c>
      <c r="C664" s="19" t="str">
        <f>IF('Lulusan MTs'!C664="","-",IF('Lulusan MTs'!C664="MTsN","OK",IF('Lulusan MTs'!C664="MTsS","OK","Tidak valid")))</f>
        <v>-</v>
      </c>
      <c r="D664" s="19" t="str">
        <f>IF('Lulusan MTs'!D664="","-",IF(LEN('Lulusan MTs'!D664)&lt;5,"Cek lagi","OK"))</f>
        <v>-</v>
      </c>
      <c r="E664" s="19" t="str">
        <f>IF('Lulusan MTs'!E664="","-",IF(LEN('Lulusan MTs'!E664)&lt;4,"Cek lagi","OK"))</f>
        <v>-</v>
      </c>
      <c r="F664" s="19" t="str">
        <f>IF('Lulusan MTs'!F664="","-",IF(LEN('Lulusan MTs'!F664)&lt;4,"Cek lagi","OK"))</f>
        <v>-</v>
      </c>
      <c r="G664" s="19" t="str">
        <f>IF('Lulusan MTs'!G664="","-",IF(LEN('Lulusan MTs'!G664)&lt;4,"Cek lagi","OK"))</f>
        <v>-</v>
      </c>
      <c r="H664" s="19" t="str">
        <f>IF('Lulusan MTs'!H664="","-",IF(LEN('Lulusan MTs'!H664)&lt;&gt;18,"Tidak valid",IF(VALUE('Lulusan MTs'!H664)&lt;0,"Cek lagi","OK")))</f>
        <v>-</v>
      </c>
      <c r="I664" s="19" t="str">
        <f>IF('Lulusan MTs'!I664="","-",IF(LEN('Lulusan MTs'!I664)&lt;&gt;10,"Tidak valid",IF(VALUE('Lulusan MTs'!I664)&lt;0,"Cek lagi","OK")))</f>
        <v>-</v>
      </c>
      <c r="J664" s="19" t="str">
        <f>IF('Lulusan MTs'!J664="","-",IF(LEN('Lulusan MTs'!J664)&lt;4,"Cek lagi","OK"))</f>
        <v>-</v>
      </c>
      <c r="K664" s="19" t="str">
        <f>IF('Lulusan MTs'!K664="","-",IF(LEN('Lulusan MTs'!K664)&lt;4,"Cek lagi","OK"))</f>
        <v>-</v>
      </c>
      <c r="L664" s="18" t="str">
        <f>IF('Lulusan MTs'!L664="","-",IF(VALUE(LEFT('Lulusan MTs'!L664,2))&gt;31,"Tanggal tidak valid",IF(VALUE(LEFT(RIGHT('Lulusan MTs'!L664,7),2))&gt;12,"Bulan tidak valid",IF(VALUE(RIGHT('Lulusan MTs'!L664,4))&gt;2003,"Umur terlalu tua",IF(VALUE(RIGHT('Lulusan MTs'!L664,4))&lt;1996,"Umur terlalu tua","OK")))))</f>
        <v>-</v>
      </c>
      <c r="M664" s="19" t="str">
        <f>IF('Lulusan MTs'!M664="","-",IF('Lulusan MTs'!M664="L","OK",IF('Lulusan MTs'!M664="P","OK","Tidak valid")))</f>
        <v>-</v>
      </c>
      <c r="N664" s="19" t="str">
        <f>IF('Lulusan MTs'!N664="","-",IF('Lulusan MTs'!N664&gt;400,"Tidak valid",IF('Lulusan MTs'!N664&lt;1,"Tidak valid","OK")))</f>
        <v>-</v>
      </c>
      <c r="O664" s="19" t="str">
        <f>IF('Lulusan MTs'!O664="","-",IF('Lulusan MTs'!O664&gt;100,"Tidak valid",IF('Lulusan MTs'!O664&lt;1,"Tidak valid","OK")))</f>
        <v>-</v>
      </c>
      <c r="P664" s="19" t="str">
        <f>IF('Lulusan MTs'!P664="","-",IF('Lulusan MTs'!P664&gt;6,"Cek lagi",IF('Lulusan MTs'!P664&lt;2,"Cek lagi","OK")))</f>
        <v>-</v>
      </c>
      <c r="Q664" s="19" t="str">
        <f>IF('Lulusan MTs'!Q664="","-",IF('Lulusan MTs'!Q664&gt;8,"Tidak valid",IF('Lulusan MTs'!Q664&lt;1,"Tidak valid","OK")))</f>
        <v>-</v>
      </c>
      <c r="R664" s="75" t="str">
        <f>IF('Lulusan MTs'!R664="","-",IF(LEN('Lulusan MTs'!R664)&lt;16,"Cek lagi","OK"))</f>
        <v>-</v>
      </c>
      <c r="S664" s="19" t="str">
        <f>IF('Lulusan MTs'!S664="","-",IF('Lulusan MTs'!S664&gt;6,"Tidak valid",IF('Lulusan MTs'!S664&lt;1,"Tidak valid","OK")))</f>
        <v>-</v>
      </c>
      <c r="T664" s="18" t="str">
        <f>IF('Lulusan MTs'!T664="","-",IF(VALUE(LEFT('Lulusan MTs'!T664,2))&gt;31,"Tanggal tidak valid",IF(VALUE(LEFT(RIGHT('Lulusan MTs'!T664,7),2))&gt;12,"Bulan tidak valid",IF(VALUE(RIGHT('Lulusan MTs'!T664,4))&lt;2010,"Cek lagi Tahun Masuk",IF(VALUE(RIGHT('Lulusan MTs'!T664,4))&gt;2014,"Cek lagi Tahun Masuk","OK")))))</f>
        <v>-</v>
      </c>
      <c r="U664" s="76" t="str">
        <f>IF('Lulusan MTs'!U664="","-",IF(LEN('Lulusan MTs'!U664)&lt;&gt;20,"Tidak valid","OK"))</f>
        <v>-</v>
      </c>
      <c r="V664" s="19" t="str">
        <f>IF('Lulusan MTs'!V664="","-",IF('Lulusan MTs'!V664&gt;3,"Tidak valid",IF('Lulusan MTs'!V664&lt;1,"Tidak valid","OK")))</f>
        <v>-</v>
      </c>
      <c r="W664" s="76" t="str">
        <f>IF('Lulusan MTs'!J664&lt;&gt;"",IF('Lulusan MTs'!W664="","Wajib Diisi","OK"),"-")</f>
        <v>-</v>
      </c>
      <c r="X664" s="76" t="str">
        <f>IF('Lulusan MTs'!J664&lt;&gt;"",IF('Lulusan MTs'!X664="","Wajib Diisi","OK"),"-")</f>
        <v>-</v>
      </c>
      <c r="Y664" s="18" t="str">
        <f>IF('Lulusan MTs'!Y664="","-",IF(VALUE(LEFT('Lulusan MTs'!Y664,2))&gt;31,"Tanggal tidak valid",IF(VALUE(LEFT(RIGHT('Lulusan MTs'!Y664,7),2))&gt;12,"Bulan tidak valid",IF(VALUE(RIGHT('Lulusan MTs'!Y664,4))&lt;&gt;2016,"Cek lagi Tahun Lulus","OK"))))</f>
        <v>-</v>
      </c>
      <c r="Z664" s="19" t="str">
        <f>IF('Lulusan MTs'!Z664="","-",IF('Lulusan MTs'!Z664&gt;100,"Tidak valid",IF('Lulusan MTs'!Z664&lt;1,"Tidak valid","OK")))</f>
        <v>-</v>
      </c>
      <c r="AA664" s="19" t="str">
        <f>IF('Lulusan MTs'!AA664="","-",IF('Lulusan MTs'!AA664&gt;100,"Tidak valid",IF('Lulusan MTs'!AA664&lt;1,"Tidak valid","OK")))</f>
        <v>-</v>
      </c>
      <c r="AB664" s="19" t="str">
        <f>IF('Lulusan MTs'!AB664="","-",IF('Lulusan MTs'!AB664&gt;100,"Tidak valid",IF('Lulusan MTs'!AB664&lt;1,"Tidak valid","OK")))</f>
        <v>-</v>
      </c>
      <c r="AC664" s="19" t="str">
        <f>IF('Lulusan MTs'!AC664="","-",IF('Lulusan MTs'!AC664&gt;100,"Tidak valid",IF('Lulusan MTs'!AC664&lt;1,"Tidak valid","OK")))</f>
        <v>-</v>
      </c>
      <c r="AD664" s="19" t="str">
        <f>IF('Lulusan MTs'!AD664="","-",IF('Lulusan MTs'!AD664&gt;100,"Tidak valid",IF('Lulusan MTs'!AD664&lt;1,"Tidak valid","OK")))</f>
        <v>-</v>
      </c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  <c r="AT664" s="20"/>
      <c r="AU664" s="20"/>
      <c r="AV664" s="20"/>
      <c r="AW664" s="20"/>
      <c r="AX664" s="20"/>
      <c r="AY664" s="20"/>
      <c r="AZ664" s="20"/>
      <c r="BA664" s="20"/>
      <c r="BB664" s="20"/>
      <c r="BC664" s="20"/>
      <c r="BD664" s="20"/>
      <c r="BE664" s="20"/>
      <c r="BF664" s="20"/>
      <c r="BG664" s="20"/>
      <c r="BH664" s="20"/>
      <c r="BI664" s="20"/>
      <c r="BJ664" s="20"/>
      <c r="BK664" s="20"/>
      <c r="BL664" s="20"/>
      <c r="BM664" s="20"/>
      <c r="BN664" s="20"/>
      <c r="BO664" s="20"/>
      <c r="BP664" s="20"/>
      <c r="BQ664" s="20"/>
      <c r="BR664" s="20"/>
      <c r="BS664" s="20"/>
      <c r="BT664" s="20"/>
      <c r="BU664" s="20"/>
      <c r="BV664" s="20"/>
      <c r="BW664" s="20"/>
      <c r="BX664" s="20"/>
      <c r="BY664" s="20"/>
      <c r="BZ664" s="20"/>
      <c r="CA664" s="20"/>
      <c r="CB664" s="20"/>
      <c r="CC664" s="20"/>
      <c r="CD664" s="20"/>
      <c r="CE664" s="20"/>
      <c r="CF664" s="20"/>
      <c r="CG664" s="20"/>
      <c r="CH664" s="20"/>
      <c r="CI664" s="20"/>
      <c r="CJ664" s="20"/>
      <c r="CK664" s="20"/>
      <c r="CL664" s="20"/>
      <c r="CM664" s="20"/>
      <c r="CN664" s="20"/>
      <c r="CO664" s="20"/>
      <c r="CP664" s="20"/>
      <c r="CQ664" s="20"/>
      <c r="CR664" s="20"/>
      <c r="CS664" s="20"/>
      <c r="CT664" s="20"/>
      <c r="CU664" s="20"/>
      <c r="CV664" s="20"/>
      <c r="CW664" s="20"/>
      <c r="CX664" s="20"/>
      <c r="CY664" s="20"/>
      <c r="CZ664" s="20"/>
      <c r="DA664" s="20"/>
      <c r="DB664" s="20"/>
      <c r="DC664" s="20"/>
      <c r="DD664" s="20"/>
      <c r="DE664" s="20"/>
      <c r="DF664" s="20"/>
      <c r="DG664" s="20"/>
      <c r="DH664" s="20"/>
      <c r="DI664" s="20"/>
      <c r="DJ664" s="20"/>
      <c r="DK664" s="20"/>
      <c r="DL664" s="20"/>
      <c r="DM664" s="20"/>
      <c r="DN664" s="20"/>
      <c r="DO664" s="20"/>
      <c r="DP664" s="20"/>
      <c r="DQ664" s="20"/>
      <c r="DR664" s="20"/>
      <c r="DS664" s="20"/>
      <c r="DT664" s="20"/>
      <c r="DU664" s="20"/>
      <c r="DV664" s="20"/>
      <c r="DW664" s="20"/>
      <c r="DX664" s="20"/>
      <c r="DY664" s="20"/>
      <c r="DZ664" s="20"/>
      <c r="EA664" s="20"/>
      <c r="EB664" s="20"/>
      <c r="EC664" s="20"/>
      <c r="ED664" s="20"/>
      <c r="EE664" s="20"/>
      <c r="EF664" s="20"/>
      <c r="EG664" s="20"/>
      <c r="EH664" s="20"/>
      <c r="EI664" s="20"/>
      <c r="EJ664" s="20"/>
      <c r="EK664" s="20"/>
      <c r="EL664" s="20"/>
      <c r="EM664" s="20"/>
      <c r="EN664" s="20"/>
      <c r="EO664" s="20"/>
      <c r="EP664" s="20"/>
      <c r="EQ664" s="20"/>
      <c r="ER664" s="20"/>
      <c r="ES664" s="20"/>
      <c r="ET664" s="20"/>
      <c r="EU664" s="20"/>
      <c r="EV664" s="20"/>
      <c r="EW664" s="20"/>
      <c r="EX664" s="20"/>
      <c r="EY664" s="20"/>
      <c r="EZ664" s="20"/>
      <c r="FA664" s="20"/>
      <c r="FB664" s="20"/>
      <c r="FC664" s="20"/>
      <c r="FD664" s="20"/>
      <c r="FE664" s="20"/>
      <c r="FF664" s="20"/>
      <c r="FG664" s="20"/>
      <c r="FH664" s="20"/>
      <c r="FI664" s="20"/>
      <c r="FJ664" s="20"/>
      <c r="FK664" s="20"/>
      <c r="FL664" s="20"/>
      <c r="FM664" s="20"/>
      <c r="FN664" s="20"/>
      <c r="FO664" s="20"/>
      <c r="FP664" s="20"/>
      <c r="FQ664" s="20"/>
      <c r="FR664" s="20"/>
      <c r="FS664" s="20"/>
      <c r="FT664" s="20"/>
      <c r="FU664" s="20"/>
      <c r="FV664" s="20"/>
      <c r="FW664" s="20"/>
      <c r="FX664" s="20"/>
      <c r="FY664" s="20"/>
      <c r="FZ664" s="20"/>
      <c r="GA664" s="20"/>
      <c r="GB664" s="20"/>
      <c r="GC664" s="20"/>
      <c r="GD664" s="20"/>
      <c r="GE664" s="20"/>
      <c r="GF664" s="20"/>
      <c r="GG664" s="20"/>
      <c r="GH664" s="20"/>
      <c r="GI664" s="20"/>
      <c r="GJ664" s="20"/>
      <c r="GK664" s="20"/>
      <c r="GL664" s="20"/>
      <c r="GM664" s="20"/>
      <c r="GN664" s="20"/>
      <c r="GO664" s="20"/>
      <c r="GP664" s="20"/>
      <c r="GQ664" s="20"/>
      <c r="GR664" s="20"/>
      <c r="GS664" s="20"/>
      <c r="GT664" s="20"/>
      <c r="GU664" s="20"/>
      <c r="GV664" s="20"/>
      <c r="GW664" s="20"/>
      <c r="GX664" s="20"/>
      <c r="GY664" s="20"/>
      <c r="GZ664" s="20"/>
      <c r="HA664" s="20"/>
      <c r="HB664" s="20"/>
      <c r="HC664" s="20"/>
      <c r="HD664" s="20"/>
      <c r="HE664" s="20"/>
      <c r="HF664" s="20"/>
      <c r="HG664" s="20"/>
      <c r="HH664" s="20"/>
      <c r="HI664" s="20"/>
      <c r="HJ664" s="20"/>
      <c r="HK664" s="20"/>
      <c r="HL664" s="20"/>
      <c r="HM664" s="20"/>
      <c r="HN664" s="20"/>
      <c r="HO664" s="20"/>
      <c r="HP664" s="20"/>
      <c r="HQ664" s="20"/>
      <c r="HR664" s="20"/>
      <c r="HS664" s="20"/>
      <c r="HT664" s="20"/>
      <c r="HU664" s="20"/>
      <c r="HV664" s="20"/>
      <c r="HW664" s="20"/>
      <c r="HX664" s="20"/>
      <c r="HY664" s="20"/>
    </row>
    <row r="665" spans="1:233" s="21" customFormat="1" ht="15" customHeight="1" x14ac:dyDescent="0.2">
      <c r="A665" s="18" t="str">
        <f>IF('Lulusan MTs'!A665="","-",IF(LEN('Lulusan MTs'!A665)&lt;&gt;12,"Tidak valid","OK"))</f>
        <v>-</v>
      </c>
      <c r="B665" s="19" t="str">
        <f>IF('Lulusan MTs'!B665="","-",IF(LEN('Lulusan MTs'!B665)&lt;5,"Cek lagi","OK"))</f>
        <v>-</v>
      </c>
      <c r="C665" s="19" t="str">
        <f>IF('Lulusan MTs'!C665="","-",IF('Lulusan MTs'!C665="MTsN","OK",IF('Lulusan MTs'!C665="MTsS","OK","Tidak valid")))</f>
        <v>-</v>
      </c>
      <c r="D665" s="19" t="str">
        <f>IF('Lulusan MTs'!D665="","-",IF(LEN('Lulusan MTs'!D665)&lt;5,"Cek lagi","OK"))</f>
        <v>-</v>
      </c>
      <c r="E665" s="19" t="str">
        <f>IF('Lulusan MTs'!E665="","-",IF(LEN('Lulusan MTs'!E665)&lt;4,"Cek lagi","OK"))</f>
        <v>-</v>
      </c>
      <c r="F665" s="19" t="str">
        <f>IF('Lulusan MTs'!F665="","-",IF(LEN('Lulusan MTs'!F665)&lt;4,"Cek lagi","OK"))</f>
        <v>-</v>
      </c>
      <c r="G665" s="19" t="str">
        <f>IF('Lulusan MTs'!G665="","-",IF(LEN('Lulusan MTs'!G665)&lt;4,"Cek lagi","OK"))</f>
        <v>-</v>
      </c>
      <c r="H665" s="19" t="str">
        <f>IF('Lulusan MTs'!H665="","-",IF(LEN('Lulusan MTs'!H665)&lt;&gt;18,"Tidak valid",IF(VALUE('Lulusan MTs'!H665)&lt;0,"Cek lagi","OK")))</f>
        <v>-</v>
      </c>
      <c r="I665" s="19" t="str">
        <f>IF('Lulusan MTs'!I665="","-",IF(LEN('Lulusan MTs'!I665)&lt;&gt;10,"Tidak valid",IF(VALUE('Lulusan MTs'!I665)&lt;0,"Cek lagi","OK")))</f>
        <v>-</v>
      </c>
      <c r="J665" s="19" t="str">
        <f>IF('Lulusan MTs'!J665="","-",IF(LEN('Lulusan MTs'!J665)&lt;4,"Cek lagi","OK"))</f>
        <v>-</v>
      </c>
      <c r="K665" s="19" t="str">
        <f>IF('Lulusan MTs'!K665="","-",IF(LEN('Lulusan MTs'!K665)&lt;4,"Cek lagi","OK"))</f>
        <v>-</v>
      </c>
      <c r="L665" s="18" t="str">
        <f>IF('Lulusan MTs'!L665="","-",IF(VALUE(LEFT('Lulusan MTs'!L665,2))&gt;31,"Tanggal tidak valid",IF(VALUE(LEFT(RIGHT('Lulusan MTs'!L665,7),2))&gt;12,"Bulan tidak valid",IF(VALUE(RIGHT('Lulusan MTs'!L665,4))&gt;2003,"Umur terlalu tua",IF(VALUE(RIGHT('Lulusan MTs'!L665,4))&lt;1996,"Umur terlalu tua","OK")))))</f>
        <v>-</v>
      </c>
      <c r="M665" s="19" t="str">
        <f>IF('Lulusan MTs'!M665="","-",IF('Lulusan MTs'!M665="L","OK",IF('Lulusan MTs'!M665="P","OK","Tidak valid")))</f>
        <v>-</v>
      </c>
      <c r="N665" s="19" t="str">
        <f>IF('Lulusan MTs'!N665="","-",IF('Lulusan MTs'!N665&gt;400,"Tidak valid",IF('Lulusan MTs'!N665&lt;1,"Tidak valid","OK")))</f>
        <v>-</v>
      </c>
      <c r="O665" s="19" t="str">
        <f>IF('Lulusan MTs'!O665="","-",IF('Lulusan MTs'!O665&gt;100,"Tidak valid",IF('Lulusan MTs'!O665&lt;1,"Tidak valid","OK")))</f>
        <v>-</v>
      </c>
      <c r="P665" s="19" t="str">
        <f>IF('Lulusan MTs'!P665="","-",IF('Lulusan MTs'!P665&gt;6,"Cek lagi",IF('Lulusan MTs'!P665&lt;2,"Cek lagi","OK")))</f>
        <v>-</v>
      </c>
      <c r="Q665" s="19" t="str">
        <f>IF('Lulusan MTs'!Q665="","-",IF('Lulusan MTs'!Q665&gt;8,"Tidak valid",IF('Lulusan MTs'!Q665&lt;1,"Tidak valid","OK")))</f>
        <v>-</v>
      </c>
      <c r="R665" s="75" t="str">
        <f>IF('Lulusan MTs'!R665="","-",IF(LEN('Lulusan MTs'!R665)&lt;16,"Cek lagi","OK"))</f>
        <v>-</v>
      </c>
      <c r="S665" s="19" t="str">
        <f>IF('Lulusan MTs'!S665="","-",IF('Lulusan MTs'!S665&gt;6,"Tidak valid",IF('Lulusan MTs'!S665&lt;1,"Tidak valid","OK")))</f>
        <v>-</v>
      </c>
      <c r="T665" s="18" t="str">
        <f>IF('Lulusan MTs'!T665="","-",IF(VALUE(LEFT('Lulusan MTs'!T665,2))&gt;31,"Tanggal tidak valid",IF(VALUE(LEFT(RIGHT('Lulusan MTs'!T665,7),2))&gt;12,"Bulan tidak valid",IF(VALUE(RIGHT('Lulusan MTs'!T665,4))&lt;2010,"Cek lagi Tahun Masuk",IF(VALUE(RIGHT('Lulusan MTs'!T665,4))&gt;2014,"Cek lagi Tahun Masuk","OK")))))</f>
        <v>-</v>
      </c>
      <c r="U665" s="76" t="str">
        <f>IF('Lulusan MTs'!U665="","-",IF(LEN('Lulusan MTs'!U665)&lt;&gt;20,"Tidak valid","OK"))</f>
        <v>-</v>
      </c>
      <c r="V665" s="19" t="str">
        <f>IF('Lulusan MTs'!V665="","-",IF('Lulusan MTs'!V665&gt;3,"Tidak valid",IF('Lulusan MTs'!V665&lt;1,"Tidak valid","OK")))</f>
        <v>-</v>
      </c>
      <c r="W665" s="76" t="str">
        <f>IF('Lulusan MTs'!J665&lt;&gt;"",IF('Lulusan MTs'!W665="","Wajib Diisi","OK"),"-")</f>
        <v>-</v>
      </c>
      <c r="X665" s="76" t="str">
        <f>IF('Lulusan MTs'!J665&lt;&gt;"",IF('Lulusan MTs'!X665="","Wajib Diisi","OK"),"-")</f>
        <v>-</v>
      </c>
      <c r="Y665" s="18" t="str">
        <f>IF('Lulusan MTs'!Y665="","-",IF(VALUE(LEFT('Lulusan MTs'!Y665,2))&gt;31,"Tanggal tidak valid",IF(VALUE(LEFT(RIGHT('Lulusan MTs'!Y665,7),2))&gt;12,"Bulan tidak valid",IF(VALUE(RIGHT('Lulusan MTs'!Y665,4))&lt;&gt;2016,"Cek lagi Tahun Lulus","OK"))))</f>
        <v>-</v>
      </c>
      <c r="Z665" s="19" t="str">
        <f>IF('Lulusan MTs'!Z665="","-",IF('Lulusan MTs'!Z665&gt;100,"Tidak valid",IF('Lulusan MTs'!Z665&lt;1,"Tidak valid","OK")))</f>
        <v>-</v>
      </c>
      <c r="AA665" s="19" t="str">
        <f>IF('Lulusan MTs'!AA665="","-",IF('Lulusan MTs'!AA665&gt;100,"Tidak valid",IF('Lulusan MTs'!AA665&lt;1,"Tidak valid","OK")))</f>
        <v>-</v>
      </c>
      <c r="AB665" s="19" t="str">
        <f>IF('Lulusan MTs'!AB665="","-",IF('Lulusan MTs'!AB665&gt;100,"Tidak valid",IF('Lulusan MTs'!AB665&lt;1,"Tidak valid","OK")))</f>
        <v>-</v>
      </c>
      <c r="AC665" s="19" t="str">
        <f>IF('Lulusan MTs'!AC665="","-",IF('Lulusan MTs'!AC665&gt;100,"Tidak valid",IF('Lulusan MTs'!AC665&lt;1,"Tidak valid","OK")))</f>
        <v>-</v>
      </c>
      <c r="AD665" s="19" t="str">
        <f>IF('Lulusan MTs'!AD665="","-",IF('Lulusan MTs'!AD665&gt;100,"Tidak valid",IF('Lulusan MTs'!AD665&lt;1,"Tidak valid","OK")))</f>
        <v>-</v>
      </c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  <c r="AT665" s="20"/>
      <c r="AU665" s="20"/>
      <c r="AV665" s="20"/>
      <c r="AW665" s="20"/>
      <c r="AX665" s="20"/>
      <c r="AY665" s="20"/>
      <c r="AZ665" s="20"/>
      <c r="BA665" s="20"/>
      <c r="BB665" s="20"/>
      <c r="BC665" s="20"/>
      <c r="BD665" s="20"/>
      <c r="BE665" s="20"/>
      <c r="BF665" s="20"/>
      <c r="BG665" s="20"/>
      <c r="BH665" s="20"/>
      <c r="BI665" s="20"/>
      <c r="BJ665" s="20"/>
      <c r="BK665" s="20"/>
      <c r="BL665" s="20"/>
      <c r="BM665" s="20"/>
      <c r="BN665" s="20"/>
      <c r="BO665" s="20"/>
      <c r="BP665" s="20"/>
      <c r="BQ665" s="20"/>
      <c r="BR665" s="20"/>
      <c r="BS665" s="20"/>
      <c r="BT665" s="20"/>
      <c r="BU665" s="20"/>
      <c r="BV665" s="20"/>
      <c r="BW665" s="20"/>
      <c r="BX665" s="20"/>
      <c r="BY665" s="20"/>
      <c r="BZ665" s="20"/>
      <c r="CA665" s="20"/>
      <c r="CB665" s="20"/>
      <c r="CC665" s="20"/>
      <c r="CD665" s="20"/>
      <c r="CE665" s="20"/>
      <c r="CF665" s="20"/>
      <c r="CG665" s="20"/>
      <c r="CH665" s="20"/>
      <c r="CI665" s="20"/>
      <c r="CJ665" s="20"/>
      <c r="CK665" s="20"/>
      <c r="CL665" s="20"/>
      <c r="CM665" s="20"/>
      <c r="CN665" s="20"/>
      <c r="CO665" s="20"/>
      <c r="CP665" s="20"/>
      <c r="CQ665" s="20"/>
      <c r="CR665" s="20"/>
      <c r="CS665" s="20"/>
      <c r="CT665" s="20"/>
      <c r="CU665" s="20"/>
      <c r="CV665" s="20"/>
      <c r="CW665" s="20"/>
      <c r="CX665" s="20"/>
      <c r="CY665" s="20"/>
      <c r="CZ665" s="20"/>
      <c r="DA665" s="20"/>
      <c r="DB665" s="20"/>
      <c r="DC665" s="20"/>
      <c r="DD665" s="20"/>
      <c r="DE665" s="20"/>
      <c r="DF665" s="20"/>
      <c r="DG665" s="20"/>
      <c r="DH665" s="20"/>
      <c r="DI665" s="20"/>
      <c r="DJ665" s="20"/>
      <c r="DK665" s="20"/>
      <c r="DL665" s="20"/>
      <c r="DM665" s="20"/>
      <c r="DN665" s="20"/>
      <c r="DO665" s="20"/>
      <c r="DP665" s="20"/>
      <c r="DQ665" s="20"/>
      <c r="DR665" s="20"/>
      <c r="DS665" s="20"/>
      <c r="DT665" s="20"/>
      <c r="DU665" s="20"/>
      <c r="DV665" s="20"/>
      <c r="DW665" s="20"/>
      <c r="DX665" s="20"/>
      <c r="DY665" s="20"/>
      <c r="DZ665" s="20"/>
      <c r="EA665" s="20"/>
      <c r="EB665" s="20"/>
      <c r="EC665" s="20"/>
      <c r="ED665" s="20"/>
      <c r="EE665" s="20"/>
      <c r="EF665" s="20"/>
      <c r="EG665" s="20"/>
      <c r="EH665" s="20"/>
      <c r="EI665" s="20"/>
      <c r="EJ665" s="20"/>
      <c r="EK665" s="20"/>
      <c r="EL665" s="20"/>
      <c r="EM665" s="20"/>
      <c r="EN665" s="20"/>
      <c r="EO665" s="20"/>
      <c r="EP665" s="20"/>
      <c r="EQ665" s="20"/>
      <c r="ER665" s="20"/>
      <c r="ES665" s="20"/>
      <c r="ET665" s="20"/>
      <c r="EU665" s="20"/>
      <c r="EV665" s="20"/>
      <c r="EW665" s="20"/>
      <c r="EX665" s="20"/>
      <c r="EY665" s="20"/>
      <c r="EZ665" s="20"/>
      <c r="FA665" s="20"/>
      <c r="FB665" s="20"/>
      <c r="FC665" s="20"/>
      <c r="FD665" s="20"/>
      <c r="FE665" s="20"/>
      <c r="FF665" s="20"/>
      <c r="FG665" s="20"/>
      <c r="FH665" s="20"/>
      <c r="FI665" s="20"/>
      <c r="FJ665" s="20"/>
      <c r="FK665" s="20"/>
      <c r="FL665" s="20"/>
      <c r="FM665" s="20"/>
      <c r="FN665" s="20"/>
      <c r="FO665" s="20"/>
      <c r="FP665" s="20"/>
      <c r="FQ665" s="20"/>
      <c r="FR665" s="20"/>
      <c r="FS665" s="20"/>
      <c r="FT665" s="20"/>
      <c r="FU665" s="20"/>
      <c r="FV665" s="20"/>
      <c r="FW665" s="20"/>
      <c r="FX665" s="20"/>
      <c r="FY665" s="20"/>
      <c r="FZ665" s="20"/>
      <c r="GA665" s="20"/>
      <c r="GB665" s="20"/>
      <c r="GC665" s="20"/>
      <c r="GD665" s="20"/>
      <c r="GE665" s="20"/>
      <c r="GF665" s="20"/>
      <c r="GG665" s="20"/>
      <c r="GH665" s="20"/>
      <c r="GI665" s="20"/>
      <c r="GJ665" s="20"/>
      <c r="GK665" s="20"/>
      <c r="GL665" s="20"/>
      <c r="GM665" s="20"/>
      <c r="GN665" s="20"/>
      <c r="GO665" s="20"/>
      <c r="GP665" s="20"/>
      <c r="GQ665" s="20"/>
      <c r="GR665" s="20"/>
      <c r="GS665" s="20"/>
      <c r="GT665" s="20"/>
      <c r="GU665" s="20"/>
      <c r="GV665" s="20"/>
      <c r="GW665" s="20"/>
      <c r="GX665" s="20"/>
      <c r="GY665" s="20"/>
      <c r="GZ665" s="20"/>
      <c r="HA665" s="20"/>
      <c r="HB665" s="20"/>
      <c r="HC665" s="20"/>
      <c r="HD665" s="20"/>
      <c r="HE665" s="20"/>
      <c r="HF665" s="20"/>
      <c r="HG665" s="20"/>
      <c r="HH665" s="20"/>
      <c r="HI665" s="20"/>
      <c r="HJ665" s="20"/>
      <c r="HK665" s="20"/>
      <c r="HL665" s="20"/>
      <c r="HM665" s="20"/>
      <c r="HN665" s="20"/>
      <c r="HO665" s="20"/>
      <c r="HP665" s="20"/>
      <c r="HQ665" s="20"/>
      <c r="HR665" s="20"/>
      <c r="HS665" s="20"/>
      <c r="HT665" s="20"/>
      <c r="HU665" s="20"/>
      <c r="HV665" s="20"/>
      <c r="HW665" s="20"/>
      <c r="HX665" s="20"/>
      <c r="HY665" s="20"/>
    </row>
    <row r="666" spans="1:233" s="21" customFormat="1" ht="15" customHeight="1" x14ac:dyDescent="0.2">
      <c r="A666" s="18" t="str">
        <f>IF('Lulusan MTs'!A666="","-",IF(LEN('Lulusan MTs'!A666)&lt;&gt;12,"Tidak valid","OK"))</f>
        <v>-</v>
      </c>
      <c r="B666" s="19" t="str">
        <f>IF('Lulusan MTs'!B666="","-",IF(LEN('Lulusan MTs'!B666)&lt;5,"Cek lagi","OK"))</f>
        <v>-</v>
      </c>
      <c r="C666" s="19" t="str">
        <f>IF('Lulusan MTs'!C666="","-",IF('Lulusan MTs'!C666="MTsN","OK",IF('Lulusan MTs'!C666="MTsS","OK","Tidak valid")))</f>
        <v>-</v>
      </c>
      <c r="D666" s="19" t="str">
        <f>IF('Lulusan MTs'!D666="","-",IF(LEN('Lulusan MTs'!D666)&lt;5,"Cek lagi","OK"))</f>
        <v>-</v>
      </c>
      <c r="E666" s="19" t="str">
        <f>IF('Lulusan MTs'!E666="","-",IF(LEN('Lulusan MTs'!E666)&lt;4,"Cek lagi","OK"))</f>
        <v>-</v>
      </c>
      <c r="F666" s="19" t="str">
        <f>IF('Lulusan MTs'!F666="","-",IF(LEN('Lulusan MTs'!F666)&lt;4,"Cek lagi","OK"))</f>
        <v>-</v>
      </c>
      <c r="G666" s="19" t="str">
        <f>IF('Lulusan MTs'!G666="","-",IF(LEN('Lulusan MTs'!G666)&lt;4,"Cek lagi","OK"))</f>
        <v>-</v>
      </c>
      <c r="H666" s="19" t="str">
        <f>IF('Lulusan MTs'!H666="","-",IF(LEN('Lulusan MTs'!H666)&lt;&gt;18,"Tidak valid",IF(VALUE('Lulusan MTs'!H666)&lt;0,"Cek lagi","OK")))</f>
        <v>-</v>
      </c>
      <c r="I666" s="19" t="str">
        <f>IF('Lulusan MTs'!I666="","-",IF(LEN('Lulusan MTs'!I666)&lt;&gt;10,"Tidak valid",IF(VALUE('Lulusan MTs'!I666)&lt;0,"Cek lagi","OK")))</f>
        <v>-</v>
      </c>
      <c r="J666" s="19" t="str">
        <f>IF('Lulusan MTs'!J666="","-",IF(LEN('Lulusan MTs'!J666)&lt;4,"Cek lagi","OK"))</f>
        <v>-</v>
      </c>
      <c r="K666" s="19" t="str">
        <f>IF('Lulusan MTs'!K666="","-",IF(LEN('Lulusan MTs'!K666)&lt;4,"Cek lagi","OK"))</f>
        <v>-</v>
      </c>
      <c r="L666" s="18" t="str">
        <f>IF('Lulusan MTs'!L666="","-",IF(VALUE(LEFT('Lulusan MTs'!L666,2))&gt;31,"Tanggal tidak valid",IF(VALUE(LEFT(RIGHT('Lulusan MTs'!L666,7),2))&gt;12,"Bulan tidak valid",IF(VALUE(RIGHT('Lulusan MTs'!L666,4))&gt;2003,"Umur terlalu tua",IF(VALUE(RIGHT('Lulusan MTs'!L666,4))&lt;1996,"Umur terlalu tua","OK")))))</f>
        <v>-</v>
      </c>
      <c r="M666" s="19" t="str">
        <f>IF('Lulusan MTs'!M666="","-",IF('Lulusan MTs'!M666="L","OK",IF('Lulusan MTs'!M666="P","OK","Tidak valid")))</f>
        <v>-</v>
      </c>
      <c r="N666" s="19" t="str">
        <f>IF('Lulusan MTs'!N666="","-",IF('Lulusan MTs'!N666&gt;400,"Tidak valid",IF('Lulusan MTs'!N666&lt;1,"Tidak valid","OK")))</f>
        <v>-</v>
      </c>
      <c r="O666" s="19" t="str">
        <f>IF('Lulusan MTs'!O666="","-",IF('Lulusan MTs'!O666&gt;100,"Tidak valid",IF('Lulusan MTs'!O666&lt;1,"Tidak valid","OK")))</f>
        <v>-</v>
      </c>
      <c r="P666" s="19" t="str">
        <f>IF('Lulusan MTs'!P666="","-",IF('Lulusan MTs'!P666&gt;6,"Cek lagi",IF('Lulusan MTs'!P666&lt;2,"Cek lagi","OK")))</f>
        <v>-</v>
      </c>
      <c r="Q666" s="19" t="str">
        <f>IF('Lulusan MTs'!Q666="","-",IF('Lulusan MTs'!Q666&gt;8,"Tidak valid",IF('Lulusan MTs'!Q666&lt;1,"Tidak valid","OK")))</f>
        <v>-</v>
      </c>
      <c r="R666" s="75" t="str">
        <f>IF('Lulusan MTs'!R666="","-",IF(LEN('Lulusan MTs'!R666)&lt;16,"Cek lagi","OK"))</f>
        <v>-</v>
      </c>
      <c r="S666" s="19" t="str">
        <f>IF('Lulusan MTs'!S666="","-",IF('Lulusan MTs'!S666&gt;6,"Tidak valid",IF('Lulusan MTs'!S666&lt;1,"Tidak valid","OK")))</f>
        <v>-</v>
      </c>
      <c r="T666" s="18" t="str">
        <f>IF('Lulusan MTs'!T666="","-",IF(VALUE(LEFT('Lulusan MTs'!T666,2))&gt;31,"Tanggal tidak valid",IF(VALUE(LEFT(RIGHT('Lulusan MTs'!T666,7),2))&gt;12,"Bulan tidak valid",IF(VALUE(RIGHT('Lulusan MTs'!T666,4))&lt;2010,"Cek lagi Tahun Masuk",IF(VALUE(RIGHT('Lulusan MTs'!T666,4))&gt;2014,"Cek lagi Tahun Masuk","OK")))))</f>
        <v>-</v>
      </c>
      <c r="U666" s="76" t="str">
        <f>IF('Lulusan MTs'!U666="","-",IF(LEN('Lulusan MTs'!U666)&lt;&gt;20,"Tidak valid","OK"))</f>
        <v>-</v>
      </c>
      <c r="V666" s="19" t="str">
        <f>IF('Lulusan MTs'!V666="","-",IF('Lulusan MTs'!V666&gt;3,"Tidak valid",IF('Lulusan MTs'!V666&lt;1,"Tidak valid","OK")))</f>
        <v>-</v>
      </c>
      <c r="W666" s="76" t="str">
        <f>IF('Lulusan MTs'!J666&lt;&gt;"",IF('Lulusan MTs'!W666="","Wajib Diisi","OK"),"-")</f>
        <v>-</v>
      </c>
      <c r="X666" s="76" t="str">
        <f>IF('Lulusan MTs'!J666&lt;&gt;"",IF('Lulusan MTs'!X666="","Wajib Diisi","OK"),"-")</f>
        <v>-</v>
      </c>
      <c r="Y666" s="18" t="str">
        <f>IF('Lulusan MTs'!Y666="","-",IF(VALUE(LEFT('Lulusan MTs'!Y666,2))&gt;31,"Tanggal tidak valid",IF(VALUE(LEFT(RIGHT('Lulusan MTs'!Y666,7),2))&gt;12,"Bulan tidak valid",IF(VALUE(RIGHT('Lulusan MTs'!Y666,4))&lt;&gt;2016,"Cek lagi Tahun Lulus","OK"))))</f>
        <v>-</v>
      </c>
      <c r="Z666" s="19" t="str">
        <f>IF('Lulusan MTs'!Z666="","-",IF('Lulusan MTs'!Z666&gt;100,"Tidak valid",IF('Lulusan MTs'!Z666&lt;1,"Tidak valid","OK")))</f>
        <v>-</v>
      </c>
      <c r="AA666" s="19" t="str">
        <f>IF('Lulusan MTs'!AA666="","-",IF('Lulusan MTs'!AA666&gt;100,"Tidak valid",IF('Lulusan MTs'!AA666&lt;1,"Tidak valid","OK")))</f>
        <v>-</v>
      </c>
      <c r="AB666" s="19" t="str">
        <f>IF('Lulusan MTs'!AB666="","-",IF('Lulusan MTs'!AB666&gt;100,"Tidak valid",IF('Lulusan MTs'!AB666&lt;1,"Tidak valid","OK")))</f>
        <v>-</v>
      </c>
      <c r="AC666" s="19" t="str">
        <f>IF('Lulusan MTs'!AC666="","-",IF('Lulusan MTs'!AC666&gt;100,"Tidak valid",IF('Lulusan MTs'!AC666&lt;1,"Tidak valid","OK")))</f>
        <v>-</v>
      </c>
      <c r="AD666" s="19" t="str">
        <f>IF('Lulusan MTs'!AD666="","-",IF('Lulusan MTs'!AD666&gt;100,"Tidak valid",IF('Lulusan MTs'!AD666&lt;1,"Tidak valid","OK")))</f>
        <v>-</v>
      </c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  <c r="AT666" s="20"/>
      <c r="AU666" s="20"/>
      <c r="AV666" s="20"/>
      <c r="AW666" s="20"/>
      <c r="AX666" s="20"/>
      <c r="AY666" s="20"/>
      <c r="AZ666" s="20"/>
      <c r="BA666" s="20"/>
      <c r="BB666" s="20"/>
      <c r="BC666" s="20"/>
      <c r="BD666" s="20"/>
      <c r="BE666" s="20"/>
      <c r="BF666" s="20"/>
      <c r="BG666" s="20"/>
      <c r="BH666" s="20"/>
      <c r="BI666" s="20"/>
      <c r="BJ666" s="20"/>
      <c r="BK666" s="20"/>
      <c r="BL666" s="20"/>
      <c r="BM666" s="20"/>
      <c r="BN666" s="20"/>
      <c r="BO666" s="20"/>
      <c r="BP666" s="20"/>
      <c r="BQ666" s="20"/>
      <c r="BR666" s="20"/>
      <c r="BS666" s="20"/>
      <c r="BT666" s="20"/>
      <c r="BU666" s="20"/>
      <c r="BV666" s="20"/>
      <c r="BW666" s="20"/>
      <c r="BX666" s="20"/>
      <c r="BY666" s="20"/>
      <c r="BZ666" s="20"/>
      <c r="CA666" s="20"/>
      <c r="CB666" s="20"/>
      <c r="CC666" s="20"/>
      <c r="CD666" s="20"/>
      <c r="CE666" s="20"/>
      <c r="CF666" s="20"/>
      <c r="CG666" s="20"/>
      <c r="CH666" s="20"/>
      <c r="CI666" s="20"/>
      <c r="CJ666" s="20"/>
      <c r="CK666" s="20"/>
      <c r="CL666" s="20"/>
      <c r="CM666" s="20"/>
      <c r="CN666" s="20"/>
      <c r="CO666" s="20"/>
      <c r="CP666" s="20"/>
      <c r="CQ666" s="20"/>
      <c r="CR666" s="20"/>
      <c r="CS666" s="20"/>
      <c r="CT666" s="20"/>
      <c r="CU666" s="20"/>
      <c r="CV666" s="20"/>
      <c r="CW666" s="20"/>
      <c r="CX666" s="20"/>
      <c r="CY666" s="20"/>
      <c r="CZ666" s="20"/>
      <c r="DA666" s="20"/>
      <c r="DB666" s="20"/>
      <c r="DC666" s="20"/>
      <c r="DD666" s="20"/>
      <c r="DE666" s="20"/>
      <c r="DF666" s="20"/>
      <c r="DG666" s="20"/>
      <c r="DH666" s="20"/>
      <c r="DI666" s="20"/>
      <c r="DJ666" s="20"/>
      <c r="DK666" s="20"/>
      <c r="DL666" s="20"/>
      <c r="DM666" s="20"/>
      <c r="DN666" s="20"/>
      <c r="DO666" s="20"/>
      <c r="DP666" s="20"/>
      <c r="DQ666" s="20"/>
      <c r="DR666" s="20"/>
      <c r="DS666" s="20"/>
      <c r="DT666" s="20"/>
      <c r="DU666" s="20"/>
      <c r="DV666" s="20"/>
      <c r="DW666" s="20"/>
      <c r="DX666" s="20"/>
      <c r="DY666" s="20"/>
      <c r="DZ666" s="20"/>
      <c r="EA666" s="20"/>
      <c r="EB666" s="20"/>
      <c r="EC666" s="20"/>
      <c r="ED666" s="20"/>
      <c r="EE666" s="20"/>
      <c r="EF666" s="20"/>
      <c r="EG666" s="20"/>
      <c r="EH666" s="20"/>
      <c r="EI666" s="20"/>
      <c r="EJ666" s="20"/>
      <c r="EK666" s="20"/>
      <c r="EL666" s="20"/>
      <c r="EM666" s="20"/>
      <c r="EN666" s="20"/>
      <c r="EO666" s="20"/>
      <c r="EP666" s="20"/>
      <c r="EQ666" s="20"/>
      <c r="ER666" s="20"/>
      <c r="ES666" s="20"/>
      <c r="ET666" s="20"/>
      <c r="EU666" s="20"/>
      <c r="EV666" s="20"/>
      <c r="EW666" s="20"/>
      <c r="EX666" s="20"/>
      <c r="EY666" s="20"/>
      <c r="EZ666" s="20"/>
      <c r="FA666" s="20"/>
      <c r="FB666" s="20"/>
      <c r="FC666" s="20"/>
      <c r="FD666" s="20"/>
      <c r="FE666" s="20"/>
      <c r="FF666" s="20"/>
      <c r="FG666" s="20"/>
      <c r="FH666" s="20"/>
      <c r="FI666" s="20"/>
      <c r="FJ666" s="20"/>
      <c r="FK666" s="20"/>
      <c r="FL666" s="20"/>
      <c r="FM666" s="20"/>
      <c r="FN666" s="20"/>
      <c r="FO666" s="20"/>
      <c r="FP666" s="20"/>
      <c r="FQ666" s="20"/>
      <c r="FR666" s="20"/>
      <c r="FS666" s="20"/>
      <c r="FT666" s="20"/>
      <c r="FU666" s="20"/>
      <c r="FV666" s="20"/>
      <c r="FW666" s="20"/>
      <c r="FX666" s="20"/>
      <c r="FY666" s="20"/>
      <c r="FZ666" s="20"/>
      <c r="GA666" s="20"/>
      <c r="GB666" s="20"/>
      <c r="GC666" s="20"/>
      <c r="GD666" s="20"/>
      <c r="GE666" s="20"/>
      <c r="GF666" s="20"/>
      <c r="GG666" s="20"/>
      <c r="GH666" s="20"/>
      <c r="GI666" s="20"/>
      <c r="GJ666" s="20"/>
      <c r="GK666" s="20"/>
      <c r="GL666" s="20"/>
      <c r="GM666" s="20"/>
      <c r="GN666" s="20"/>
      <c r="GO666" s="20"/>
      <c r="GP666" s="20"/>
      <c r="GQ666" s="20"/>
      <c r="GR666" s="20"/>
      <c r="GS666" s="20"/>
      <c r="GT666" s="20"/>
      <c r="GU666" s="20"/>
      <c r="GV666" s="20"/>
      <c r="GW666" s="20"/>
      <c r="GX666" s="20"/>
      <c r="GY666" s="20"/>
      <c r="GZ666" s="20"/>
      <c r="HA666" s="20"/>
      <c r="HB666" s="20"/>
      <c r="HC666" s="20"/>
      <c r="HD666" s="20"/>
      <c r="HE666" s="20"/>
      <c r="HF666" s="20"/>
      <c r="HG666" s="20"/>
      <c r="HH666" s="20"/>
      <c r="HI666" s="20"/>
      <c r="HJ666" s="20"/>
      <c r="HK666" s="20"/>
      <c r="HL666" s="20"/>
      <c r="HM666" s="20"/>
      <c r="HN666" s="20"/>
      <c r="HO666" s="20"/>
      <c r="HP666" s="20"/>
      <c r="HQ666" s="20"/>
      <c r="HR666" s="20"/>
      <c r="HS666" s="20"/>
      <c r="HT666" s="20"/>
      <c r="HU666" s="20"/>
      <c r="HV666" s="20"/>
      <c r="HW666" s="20"/>
      <c r="HX666" s="20"/>
      <c r="HY666" s="20"/>
    </row>
    <row r="667" spans="1:233" s="21" customFormat="1" ht="15" customHeight="1" x14ac:dyDescent="0.2">
      <c r="A667" s="18" t="str">
        <f>IF('Lulusan MTs'!A667="","-",IF(LEN('Lulusan MTs'!A667)&lt;&gt;12,"Tidak valid","OK"))</f>
        <v>-</v>
      </c>
      <c r="B667" s="19" t="str">
        <f>IF('Lulusan MTs'!B667="","-",IF(LEN('Lulusan MTs'!B667)&lt;5,"Cek lagi","OK"))</f>
        <v>-</v>
      </c>
      <c r="C667" s="19" t="str">
        <f>IF('Lulusan MTs'!C667="","-",IF('Lulusan MTs'!C667="MTsN","OK",IF('Lulusan MTs'!C667="MTsS","OK","Tidak valid")))</f>
        <v>-</v>
      </c>
      <c r="D667" s="19" t="str">
        <f>IF('Lulusan MTs'!D667="","-",IF(LEN('Lulusan MTs'!D667)&lt;5,"Cek lagi","OK"))</f>
        <v>-</v>
      </c>
      <c r="E667" s="19" t="str">
        <f>IF('Lulusan MTs'!E667="","-",IF(LEN('Lulusan MTs'!E667)&lt;4,"Cek lagi","OK"))</f>
        <v>-</v>
      </c>
      <c r="F667" s="19" t="str">
        <f>IF('Lulusan MTs'!F667="","-",IF(LEN('Lulusan MTs'!F667)&lt;4,"Cek lagi","OK"))</f>
        <v>-</v>
      </c>
      <c r="G667" s="19" t="str">
        <f>IF('Lulusan MTs'!G667="","-",IF(LEN('Lulusan MTs'!G667)&lt;4,"Cek lagi","OK"))</f>
        <v>-</v>
      </c>
      <c r="H667" s="19" t="str">
        <f>IF('Lulusan MTs'!H667="","-",IF(LEN('Lulusan MTs'!H667)&lt;&gt;18,"Tidak valid",IF(VALUE('Lulusan MTs'!H667)&lt;0,"Cek lagi","OK")))</f>
        <v>-</v>
      </c>
      <c r="I667" s="19" t="str">
        <f>IF('Lulusan MTs'!I667="","-",IF(LEN('Lulusan MTs'!I667)&lt;&gt;10,"Tidak valid",IF(VALUE('Lulusan MTs'!I667)&lt;0,"Cek lagi","OK")))</f>
        <v>-</v>
      </c>
      <c r="J667" s="19" t="str">
        <f>IF('Lulusan MTs'!J667="","-",IF(LEN('Lulusan MTs'!J667)&lt;4,"Cek lagi","OK"))</f>
        <v>-</v>
      </c>
      <c r="K667" s="19" t="str">
        <f>IF('Lulusan MTs'!K667="","-",IF(LEN('Lulusan MTs'!K667)&lt;4,"Cek lagi","OK"))</f>
        <v>-</v>
      </c>
      <c r="L667" s="18" t="str">
        <f>IF('Lulusan MTs'!L667="","-",IF(VALUE(LEFT('Lulusan MTs'!L667,2))&gt;31,"Tanggal tidak valid",IF(VALUE(LEFT(RIGHT('Lulusan MTs'!L667,7),2))&gt;12,"Bulan tidak valid",IF(VALUE(RIGHT('Lulusan MTs'!L667,4))&gt;2003,"Umur terlalu tua",IF(VALUE(RIGHT('Lulusan MTs'!L667,4))&lt;1996,"Umur terlalu tua","OK")))))</f>
        <v>-</v>
      </c>
      <c r="M667" s="19" t="str">
        <f>IF('Lulusan MTs'!M667="","-",IF('Lulusan MTs'!M667="L","OK",IF('Lulusan MTs'!M667="P","OK","Tidak valid")))</f>
        <v>-</v>
      </c>
      <c r="N667" s="19" t="str">
        <f>IF('Lulusan MTs'!N667="","-",IF('Lulusan MTs'!N667&gt;400,"Tidak valid",IF('Lulusan MTs'!N667&lt;1,"Tidak valid","OK")))</f>
        <v>-</v>
      </c>
      <c r="O667" s="19" t="str">
        <f>IF('Lulusan MTs'!O667="","-",IF('Lulusan MTs'!O667&gt;100,"Tidak valid",IF('Lulusan MTs'!O667&lt;1,"Tidak valid","OK")))</f>
        <v>-</v>
      </c>
      <c r="P667" s="19" t="str">
        <f>IF('Lulusan MTs'!P667="","-",IF('Lulusan MTs'!P667&gt;6,"Cek lagi",IF('Lulusan MTs'!P667&lt;2,"Cek lagi","OK")))</f>
        <v>-</v>
      </c>
      <c r="Q667" s="19" t="str">
        <f>IF('Lulusan MTs'!Q667="","-",IF('Lulusan MTs'!Q667&gt;8,"Tidak valid",IF('Lulusan MTs'!Q667&lt;1,"Tidak valid","OK")))</f>
        <v>-</v>
      </c>
      <c r="R667" s="75" t="str">
        <f>IF('Lulusan MTs'!R667="","-",IF(LEN('Lulusan MTs'!R667)&lt;16,"Cek lagi","OK"))</f>
        <v>-</v>
      </c>
      <c r="S667" s="19" t="str">
        <f>IF('Lulusan MTs'!S667="","-",IF('Lulusan MTs'!S667&gt;6,"Tidak valid",IF('Lulusan MTs'!S667&lt;1,"Tidak valid","OK")))</f>
        <v>-</v>
      </c>
      <c r="T667" s="18" t="str">
        <f>IF('Lulusan MTs'!T667="","-",IF(VALUE(LEFT('Lulusan MTs'!T667,2))&gt;31,"Tanggal tidak valid",IF(VALUE(LEFT(RIGHT('Lulusan MTs'!T667,7),2))&gt;12,"Bulan tidak valid",IF(VALUE(RIGHT('Lulusan MTs'!T667,4))&lt;2010,"Cek lagi Tahun Masuk",IF(VALUE(RIGHT('Lulusan MTs'!T667,4))&gt;2014,"Cek lagi Tahun Masuk","OK")))))</f>
        <v>-</v>
      </c>
      <c r="U667" s="76" t="str">
        <f>IF('Lulusan MTs'!U667="","-",IF(LEN('Lulusan MTs'!U667)&lt;&gt;20,"Tidak valid","OK"))</f>
        <v>-</v>
      </c>
      <c r="V667" s="19" t="str">
        <f>IF('Lulusan MTs'!V667="","-",IF('Lulusan MTs'!V667&gt;3,"Tidak valid",IF('Lulusan MTs'!V667&lt;1,"Tidak valid","OK")))</f>
        <v>-</v>
      </c>
      <c r="W667" s="76" t="str">
        <f>IF('Lulusan MTs'!J667&lt;&gt;"",IF('Lulusan MTs'!W667="","Wajib Diisi","OK"),"-")</f>
        <v>-</v>
      </c>
      <c r="X667" s="76" t="str">
        <f>IF('Lulusan MTs'!J667&lt;&gt;"",IF('Lulusan MTs'!X667="","Wajib Diisi","OK"),"-")</f>
        <v>-</v>
      </c>
      <c r="Y667" s="18" t="str">
        <f>IF('Lulusan MTs'!Y667="","-",IF(VALUE(LEFT('Lulusan MTs'!Y667,2))&gt;31,"Tanggal tidak valid",IF(VALUE(LEFT(RIGHT('Lulusan MTs'!Y667,7),2))&gt;12,"Bulan tidak valid",IF(VALUE(RIGHT('Lulusan MTs'!Y667,4))&lt;&gt;2016,"Cek lagi Tahun Lulus","OK"))))</f>
        <v>-</v>
      </c>
      <c r="Z667" s="19" t="str">
        <f>IF('Lulusan MTs'!Z667="","-",IF('Lulusan MTs'!Z667&gt;100,"Tidak valid",IF('Lulusan MTs'!Z667&lt;1,"Tidak valid","OK")))</f>
        <v>-</v>
      </c>
      <c r="AA667" s="19" t="str">
        <f>IF('Lulusan MTs'!AA667="","-",IF('Lulusan MTs'!AA667&gt;100,"Tidak valid",IF('Lulusan MTs'!AA667&lt;1,"Tidak valid","OK")))</f>
        <v>-</v>
      </c>
      <c r="AB667" s="19" t="str">
        <f>IF('Lulusan MTs'!AB667="","-",IF('Lulusan MTs'!AB667&gt;100,"Tidak valid",IF('Lulusan MTs'!AB667&lt;1,"Tidak valid","OK")))</f>
        <v>-</v>
      </c>
      <c r="AC667" s="19" t="str">
        <f>IF('Lulusan MTs'!AC667="","-",IF('Lulusan MTs'!AC667&gt;100,"Tidak valid",IF('Lulusan MTs'!AC667&lt;1,"Tidak valid","OK")))</f>
        <v>-</v>
      </c>
      <c r="AD667" s="19" t="str">
        <f>IF('Lulusan MTs'!AD667="","-",IF('Lulusan MTs'!AD667&gt;100,"Tidak valid",IF('Lulusan MTs'!AD667&lt;1,"Tidak valid","OK")))</f>
        <v>-</v>
      </c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  <c r="AT667" s="20"/>
      <c r="AU667" s="20"/>
      <c r="AV667" s="20"/>
      <c r="AW667" s="20"/>
      <c r="AX667" s="20"/>
      <c r="AY667" s="20"/>
      <c r="AZ667" s="20"/>
      <c r="BA667" s="20"/>
      <c r="BB667" s="20"/>
      <c r="BC667" s="20"/>
      <c r="BD667" s="20"/>
      <c r="BE667" s="20"/>
      <c r="BF667" s="20"/>
      <c r="BG667" s="20"/>
      <c r="BH667" s="20"/>
      <c r="BI667" s="20"/>
      <c r="BJ667" s="20"/>
      <c r="BK667" s="20"/>
      <c r="BL667" s="20"/>
      <c r="BM667" s="20"/>
      <c r="BN667" s="20"/>
      <c r="BO667" s="20"/>
      <c r="BP667" s="20"/>
      <c r="BQ667" s="20"/>
      <c r="BR667" s="20"/>
      <c r="BS667" s="20"/>
      <c r="BT667" s="20"/>
      <c r="BU667" s="20"/>
      <c r="BV667" s="20"/>
      <c r="BW667" s="20"/>
      <c r="BX667" s="20"/>
      <c r="BY667" s="20"/>
      <c r="BZ667" s="20"/>
      <c r="CA667" s="20"/>
      <c r="CB667" s="20"/>
      <c r="CC667" s="20"/>
      <c r="CD667" s="20"/>
      <c r="CE667" s="20"/>
      <c r="CF667" s="20"/>
      <c r="CG667" s="20"/>
      <c r="CH667" s="20"/>
      <c r="CI667" s="20"/>
      <c r="CJ667" s="20"/>
      <c r="CK667" s="20"/>
      <c r="CL667" s="20"/>
      <c r="CM667" s="20"/>
      <c r="CN667" s="20"/>
      <c r="CO667" s="20"/>
      <c r="CP667" s="20"/>
      <c r="CQ667" s="20"/>
      <c r="CR667" s="20"/>
      <c r="CS667" s="20"/>
      <c r="CT667" s="20"/>
      <c r="CU667" s="20"/>
      <c r="CV667" s="20"/>
      <c r="CW667" s="20"/>
      <c r="CX667" s="20"/>
      <c r="CY667" s="20"/>
      <c r="CZ667" s="20"/>
      <c r="DA667" s="20"/>
      <c r="DB667" s="20"/>
      <c r="DC667" s="20"/>
      <c r="DD667" s="20"/>
      <c r="DE667" s="20"/>
      <c r="DF667" s="20"/>
      <c r="DG667" s="20"/>
      <c r="DH667" s="20"/>
      <c r="DI667" s="20"/>
      <c r="DJ667" s="20"/>
      <c r="DK667" s="20"/>
      <c r="DL667" s="20"/>
      <c r="DM667" s="20"/>
      <c r="DN667" s="20"/>
      <c r="DO667" s="20"/>
      <c r="DP667" s="20"/>
      <c r="DQ667" s="20"/>
      <c r="DR667" s="20"/>
      <c r="DS667" s="20"/>
      <c r="DT667" s="20"/>
      <c r="DU667" s="20"/>
      <c r="DV667" s="20"/>
      <c r="DW667" s="20"/>
      <c r="DX667" s="20"/>
      <c r="DY667" s="20"/>
      <c r="DZ667" s="20"/>
      <c r="EA667" s="20"/>
      <c r="EB667" s="20"/>
      <c r="EC667" s="20"/>
      <c r="ED667" s="20"/>
      <c r="EE667" s="20"/>
      <c r="EF667" s="20"/>
      <c r="EG667" s="20"/>
      <c r="EH667" s="20"/>
      <c r="EI667" s="20"/>
      <c r="EJ667" s="20"/>
      <c r="EK667" s="20"/>
      <c r="EL667" s="20"/>
      <c r="EM667" s="20"/>
      <c r="EN667" s="20"/>
      <c r="EO667" s="20"/>
      <c r="EP667" s="20"/>
      <c r="EQ667" s="20"/>
      <c r="ER667" s="20"/>
      <c r="ES667" s="20"/>
      <c r="ET667" s="20"/>
      <c r="EU667" s="20"/>
      <c r="EV667" s="20"/>
      <c r="EW667" s="20"/>
      <c r="EX667" s="20"/>
      <c r="EY667" s="20"/>
      <c r="EZ667" s="20"/>
      <c r="FA667" s="20"/>
      <c r="FB667" s="20"/>
      <c r="FC667" s="20"/>
      <c r="FD667" s="20"/>
      <c r="FE667" s="20"/>
      <c r="FF667" s="20"/>
      <c r="FG667" s="20"/>
      <c r="FH667" s="20"/>
      <c r="FI667" s="20"/>
      <c r="FJ667" s="20"/>
      <c r="FK667" s="20"/>
      <c r="FL667" s="20"/>
      <c r="FM667" s="20"/>
      <c r="FN667" s="20"/>
      <c r="FO667" s="20"/>
      <c r="FP667" s="20"/>
      <c r="FQ667" s="20"/>
      <c r="FR667" s="20"/>
      <c r="FS667" s="20"/>
      <c r="FT667" s="20"/>
      <c r="FU667" s="20"/>
      <c r="FV667" s="20"/>
      <c r="FW667" s="20"/>
      <c r="FX667" s="20"/>
      <c r="FY667" s="20"/>
      <c r="FZ667" s="20"/>
      <c r="GA667" s="20"/>
      <c r="GB667" s="20"/>
      <c r="GC667" s="20"/>
      <c r="GD667" s="20"/>
      <c r="GE667" s="20"/>
      <c r="GF667" s="20"/>
      <c r="GG667" s="20"/>
      <c r="GH667" s="20"/>
      <c r="GI667" s="20"/>
      <c r="GJ667" s="20"/>
      <c r="GK667" s="20"/>
      <c r="GL667" s="20"/>
      <c r="GM667" s="20"/>
      <c r="GN667" s="20"/>
      <c r="GO667" s="20"/>
      <c r="GP667" s="20"/>
      <c r="GQ667" s="20"/>
      <c r="GR667" s="20"/>
      <c r="GS667" s="20"/>
      <c r="GT667" s="20"/>
      <c r="GU667" s="20"/>
      <c r="GV667" s="20"/>
      <c r="GW667" s="20"/>
      <c r="GX667" s="20"/>
      <c r="GY667" s="20"/>
      <c r="GZ667" s="20"/>
      <c r="HA667" s="20"/>
      <c r="HB667" s="20"/>
      <c r="HC667" s="20"/>
      <c r="HD667" s="20"/>
      <c r="HE667" s="20"/>
      <c r="HF667" s="20"/>
      <c r="HG667" s="20"/>
      <c r="HH667" s="20"/>
      <c r="HI667" s="20"/>
      <c r="HJ667" s="20"/>
      <c r="HK667" s="20"/>
      <c r="HL667" s="20"/>
      <c r="HM667" s="20"/>
      <c r="HN667" s="20"/>
      <c r="HO667" s="20"/>
      <c r="HP667" s="20"/>
      <c r="HQ667" s="20"/>
      <c r="HR667" s="20"/>
      <c r="HS667" s="20"/>
      <c r="HT667" s="20"/>
      <c r="HU667" s="20"/>
      <c r="HV667" s="20"/>
      <c r="HW667" s="20"/>
      <c r="HX667" s="20"/>
      <c r="HY667" s="20"/>
    </row>
    <row r="668" spans="1:233" s="21" customFormat="1" ht="15" customHeight="1" x14ac:dyDescent="0.2">
      <c r="A668" s="18" t="str">
        <f>IF('Lulusan MTs'!A668="","-",IF(LEN('Lulusan MTs'!A668)&lt;&gt;12,"Tidak valid","OK"))</f>
        <v>-</v>
      </c>
      <c r="B668" s="19" t="str">
        <f>IF('Lulusan MTs'!B668="","-",IF(LEN('Lulusan MTs'!B668)&lt;5,"Cek lagi","OK"))</f>
        <v>-</v>
      </c>
      <c r="C668" s="19" t="str">
        <f>IF('Lulusan MTs'!C668="","-",IF('Lulusan MTs'!C668="MTsN","OK",IF('Lulusan MTs'!C668="MTsS","OK","Tidak valid")))</f>
        <v>-</v>
      </c>
      <c r="D668" s="19" t="str">
        <f>IF('Lulusan MTs'!D668="","-",IF(LEN('Lulusan MTs'!D668)&lt;5,"Cek lagi","OK"))</f>
        <v>-</v>
      </c>
      <c r="E668" s="19" t="str">
        <f>IF('Lulusan MTs'!E668="","-",IF(LEN('Lulusan MTs'!E668)&lt;4,"Cek lagi","OK"))</f>
        <v>-</v>
      </c>
      <c r="F668" s="19" t="str">
        <f>IF('Lulusan MTs'!F668="","-",IF(LEN('Lulusan MTs'!F668)&lt;4,"Cek lagi","OK"))</f>
        <v>-</v>
      </c>
      <c r="G668" s="19" t="str">
        <f>IF('Lulusan MTs'!G668="","-",IF(LEN('Lulusan MTs'!G668)&lt;4,"Cek lagi","OK"))</f>
        <v>-</v>
      </c>
      <c r="H668" s="19" t="str">
        <f>IF('Lulusan MTs'!H668="","-",IF(LEN('Lulusan MTs'!H668)&lt;&gt;18,"Tidak valid",IF(VALUE('Lulusan MTs'!H668)&lt;0,"Cek lagi","OK")))</f>
        <v>-</v>
      </c>
      <c r="I668" s="19" t="str">
        <f>IF('Lulusan MTs'!I668="","-",IF(LEN('Lulusan MTs'!I668)&lt;&gt;10,"Tidak valid",IF(VALUE('Lulusan MTs'!I668)&lt;0,"Cek lagi","OK")))</f>
        <v>-</v>
      </c>
      <c r="J668" s="19" t="str">
        <f>IF('Lulusan MTs'!J668="","-",IF(LEN('Lulusan MTs'!J668)&lt;4,"Cek lagi","OK"))</f>
        <v>-</v>
      </c>
      <c r="K668" s="19" t="str">
        <f>IF('Lulusan MTs'!K668="","-",IF(LEN('Lulusan MTs'!K668)&lt;4,"Cek lagi","OK"))</f>
        <v>-</v>
      </c>
      <c r="L668" s="18" t="str">
        <f>IF('Lulusan MTs'!L668="","-",IF(VALUE(LEFT('Lulusan MTs'!L668,2))&gt;31,"Tanggal tidak valid",IF(VALUE(LEFT(RIGHT('Lulusan MTs'!L668,7),2))&gt;12,"Bulan tidak valid",IF(VALUE(RIGHT('Lulusan MTs'!L668,4))&gt;2003,"Umur terlalu tua",IF(VALUE(RIGHT('Lulusan MTs'!L668,4))&lt;1996,"Umur terlalu tua","OK")))))</f>
        <v>-</v>
      </c>
      <c r="M668" s="19" t="str">
        <f>IF('Lulusan MTs'!M668="","-",IF('Lulusan MTs'!M668="L","OK",IF('Lulusan MTs'!M668="P","OK","Tidak valid")))</f>
        <v>-</v>
      </c>
      <c r="N668" s="19" t="str">
        <f>IF('Lulusan MTs'!N668="","-",IF('Lulusan MTs'!N668&gt;400,"Tidak valid",IF('Lulusan MTs'!N668&lt;1,"Tidak valid","OK")))</f>
        <v>-</v>
      </c>
      <c r="O668" s="19" t="str">
        <f>IF('Lulusan MTs'!O668="","-",IF('Lulusan MTs'!O668&gt;100,"Tidak valid",IF('Lulusan MTs'!O668&lt;1,"Tidak valid","OK")))</f>
        <v>-</v>
      </c>
      <c r="P668" s="19" t="str">
        <f>IF('Lulusan MTs'!P668="","-",IF('Lulusan MTs'!P668&gt;6,"Cek lagi",IF('Lulusan MTs'!P668&lt;2,"Cek lagi","OK")))</f>
        <v>-</v>
      </c>
      <c r="Q668" s="19" t="str">
        <f>IF('Lulusan MTs'!Q668="","-",IF('Lulusan MTs'!Q668&gt;8,"Tidak valid",IF('Lulusan MTs'!Q668&lt;1,"Tidak valid","OK")))</f>
        <v>-</v>
      </c>
      <c r="R668" s="75" t="str">
        <f>IF('Lulusan MTs'!R668="","-",IF(LEN('Lulusan MTs'!R668)&lt;16,"Cek lagi","OK"))</f>
        <v>-</v>
      </c>
      <c r="S668" s="19" t="str">
        <f>IF('Lulusan MTs'!S668="","-",IF('Lulusan MTs'!S668&gt;6,"Tidak valid",IF('Lulusan MTs'!S668&lt;1,"Tidak valid","OK")))</f>
        <v>-</v>
      </c>
      <c r="T668" s="18" t="str">
        <f>IF('Lulusan MTs'!T668="","-",IF(VALUE(LEFT('Lulusan MTs'!T668,2))&gt;31,"Tanggal tidak valid",IF(VALUE(LEFT(RIGHT('Lulusan MTs'!T668,7),2))&gt;12,"Bulan tidak valid",IF(VALUE(RIGHT('Lulusan MTs'!T668,4))&lt;2010,"Cek lagi Tahun Masuk",IF(VALUE(RIGHT('Lulusan MTs'!T668,4))&gt;2014,"Cek lagi Tahun Masuk","OK")))))</f>
        <v>-</v>
      </c>
      <c r="U668" s="76" t="str">
        <f>IF('Lulusan MTs'!U668="","-",IF(LEN('Lulusan MTs'!U668)&lt;&gt;20,"Tidak valid","OK"))</f>
        <v>-</v>
      </c>
      <c r="V668" s="19" t="str">
        <f>IF('Lulusan MTs'!V668="","-",IF('Lulusan MTs'!V668&gt;3,"Tidak valid",IF('Lulusan MTs'!V668&lt;1,"Tidak valid","OK")))</f>
        <v>-</v>
      </c>
      <c r="W668" s="76" t="str">
        <f>IF('Lulusan MTs'!J668&lt;&gt;"",IF('Lulusan MTs'!W668="","Wajib Diisi","OK"),"-")</f>
        <v>-</v>
      </c>
      <c r="X668" s="76" t="str">
        <f>IF('Lulusan MTs'!J668&lt;&gt;"",IF('Lulusan MTs'!X668="","Wajib Diisi","OK"),"-")</f>
        <v>-</v>
      </c>
      <c r="Y668" s="18" t="str">
        <f>IF('Lulusan MTs'!Y668="","-",IF(VALUE(LEFT('Lulusan MTs'!Y668,2))&gt;31,"Tanggal tidak valid",IF(VALUE(LEFT(RIGHT('Lulusan MTs'!Y668,7),2))&gt;12,"Bulan tidak valid",IF(VALUE(RIGHT('Lulusan MTs'!Y668,4))&lt;&gt;2016,"Cek lagi Tahun Lulus","OK"))))</f>
        <v>-</v>
      </c>
      <c r="Z668" s="19" t="str">
        <f>IF('Lulusan MTs'!Z668="","-",IF('Lulusan MTs'!Z668&gt;100,"Tidak valid",IF('Lulusan MTs'!Z668&lt;1,"Tidak valid","OK")))</f>
        <v>-</v>
      </c>
      <c r="AA668" s="19" t="str">
        <f>IF('Lulusan MTs'!AA668="","-",IF('Lulusan MTs'!AA668&gt;100,"Tidak valid",IF('Lulusan MTs'!AA668&lt;1,"Tidak valid","OK")))</f>
        <v>-</v>
      </c>
      <c r="AB668" s="19" t="str">
        <f>IF('Lulusan MTs'!AB668="","-",IF('Lulusan MTs'!AB668&gt;100,"Tidak valid",IF('Lulusan MTs'!AB668&lt;1,"Tidak valid","OK")))</f>
        <v>-</v>
      </c>
      <c r="AC668" s="19" t="str">
        <f>IF('Lulusan MTs'!AC668="","-",IF('Lulusan MTs'!AC668&gt;100,"Tidak valid",IF('Lulusan MTs'!AC668&lt;1,"Tidak valid","OK")))</f>
        <v>-</v>
      </c>
      <c r="AD668" s="19" t="str">
        <f>IF('Lulusan MTs'!AD668="","-",IF('Lulusan MTs'!AD668&gt;100,"Tidak valid",IF('Lulusan MTs'!AD668&lt;1,"Tidak valid","OK")))</f>
        <v>-</v>
      </c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  <c r="AT668" s="20"/>
      <c r="AU668" s="20"/>
      <c r="AV668" s="20"/>
      <c r="AW668" s="20"/>
      <c r="AX668" s="20"/>
      <c r="AY668" s="20"/>
      <c r="AZ668" s="20"/>
      <c r="BA668" s="20"/>
      <c r="BB668" s="20"/>
      <c r="BC668" s="20"/>
      <c r="BD668" s="20"/>
      <c r="BE668" s="20"/>
      <c r="BF668" s="20"/>
      <c r="BG668" s="20"/>
      <c r="BH668" s="20"/>
      <c r="BI668" s="20"/>
      <c r="BJ668" s="20"/>
      <c r="BK668" s="20"/>
      <c r="BL668" s="20"/>
      <c r="BM668" s="20"/>
      <c r="BN668" s="20"/>
      <c r="BO668" s="20"/>
      <c r="BP668" s="20"/>
      <c r="BQ668" s="20"/>
      <c r="BR668" s="20"/>
      <c r="BS668" s="20"/>
      <c r="BT668" s="20"/>
      <c r="BU668" s="20"/>
      <c r="BV668" s="20"/>
      <c r="BW668" s="20"/>
      <c r="BX668" s="20"/>
      <c r="BY668" s="20"/>
      <c r="BZ668" s="20"/>
      <c r="CA668" s="20"/>
      <c r="CB668" s="20"/>
      <c r="CC668" s="20"/>
      <c r="CD668" s="20"/>
      <c r="CE668" s="20"/>
      <c r="CF668" s="20"/>
      <c r="CG668" s="20"/>
      <c r="CH668" s="20"/>
      <c r="CI668" s="20"/>
      <c r="CJ668" s="20"/>
      <c r="CK668" s="20"/>
      <c r="CL668" s="20"/>
      <c r="CM668" s="20"/>
      <c r="CN668" s="20"/>
      <c r="CO668" s="20"/>
      <c r="CP668" s="20"/>
      <c r="CQ668" s="20"/>
      <c r="CR668" s="20"/>
      <c r="CS668" s="20"/>
      <c r="CT668" s="20"/>
      <c r="CU668" s="20"/>
      <c r="CV668" s="20"/>
      <c r="CW668" s="20"/>
      <c r="CX668" s="20"/>
      <c r="CY668" s="20"/>
      <c r="CZ668" s="20"/>
      <c r="DA668" s="20"/>
      <c r="DB668" s="20"/>
      <c r="DC668" s="20"/>
      <c r="DD668" s="20"/>
      <c r="DE668" s="20"/>
      <c r="DF668" s="20"/>
      <c r="DG668" s="20"/>
      <c r="DH668" s="20"/>
      <c r="DI668" s="20"/>
      <c r="DJ668" s="20"/>
      <c r="DK668" s="20"/>
      <c r="DL668" s="20"/>
      <c r="DM668" s="20"/>
      <c r="DN668" s="20"/>
      <c r="DO668" s="20"/>
      <c r="DP668" s="20"/>
      <c r="DQ668" s="20"/>
      <c r="DR668" s="20"/>
      <c r="DS668" s="20"/>
      <c r="DT668" s="20"/>
      <c r="DU668" s="20"/>
      <c r="DV668" s="20"/>
      <c r="DW668" s="20"/>
      <c r="DX668" s="20"/>
      <c r="DY668" s="20"/>
      <c r="DZ668" s="20"/>
      <c r="EA668" s="20"/>
      <c r="EB668" s="20"/>
      <c r="EC668" s="20"/>
      <c r="ED668" s="20"/>
      <c r="EE668" s="20"/>
      <c r="EF668" s="20"/>
      <c r="EG668" s="20"/>
      <c r="EH668" s="20"/>
      <c r="EI668" s="20"/>
      <c r="EJ668" s="20"/>
      <c r="EK668" s="20"/>
      <c r="EL668" s="20"/>
      <c r="EM668" s="20"/>
      <c r="EN668" s="20"/>
      <c r="EO668" s="20"/>
      <c r="EP668" s="20"/>
      <c r="EQ668" s="20"/>
      <c r="ER668" s="20"/>
      <c r="ES668" s="20"/>
      <c r="ET668" s="20"/>
      <c r="EU668" s="20"/>
      <c r="EV668" s="20"/>
      <c r="EW668" s="20"/>
      <c r="EX668" s="20"/>
      <c r="EY668" s="20"/>
      <c r="EZ668" s="20"/>
      <c r="FA668" s="20"/>
      <c r="FB668" s="20"/>
      <c r="FC668" s="20"/>
      <c r="FD668" s="20"/>
      <c r="FE668" s="20"/>
      <c r="FF668" s="20"/>
      <c r="FG668" s="20"/>
      <c r="FH668" s="20"/>
      <c r="FI668" s="20"/>
      <c r="FJ668" s="20"/>
      <c r="FK668" s="20"/>
      <c r="FL668" s="20"/>
      <c r="FM668" s="20"/>
      <c r="FN668" s="20"/>
      <c r="FO668" s="20"/>
      <c r="FP668" s="20"/>
      <c r="FQ668" s="20"/>
      <c r="FR668" s="20"/>
      <c r="FS668" s="20"/>
      <c r="FT668" s="20"/>
      <c r="FU668" s="20"/>
      <c r="FV668" s="20"/>
      <c r="FW668" s="20"/>
      <c r="FX668" s="20"/>
      <c r="FY668" s="20"/>
      <c r="FZ668" s="20"/>
      <c r="GA668" s="20"/>
      <c r="GB668" s="20"/>
      <c r="GC668" s="20"/>
      <c r="GD668" s="20"/>
      <c r="GE668" s="20"/>
      <c r="GF668" s="20"/>
      <c r="GG668" s="20"/>
      <c r="GH668" s="20"/>
      <c r="GI668" s="20"/>
      <c r="GJ668" s="20"/>
      <c r="GK668" s="20"/>
      <c r="GL668" s="20"/>
      <c r="GM668" s="20"/>
      <c r="GN668" s="20"/>
      <c r="GO668" s="20"/>
      <c r="GP668" s="20"/>
      <c r="GQ668" s="20"/>
      <c r="GR668" s="20"/>
      <c r="GS668" s="20"/>
      <c r="GT668" s="20"/>
      <c r="GU668" s="20"/>
      <c r="GV668" s="20"/>
      <c r="GW668" s="20"/>
      <c r="GX668" s="20"/>
      <c r="GY668" s="20"/>
      <c r="GZ668" s="20"/>
      <c r="HA668" s="20"/>
      <c r="HB668" s="20"/>
      <c r="HC668" s="20"/>
      <c r="HD668" s="20"/>
      <c r="HE668" s="20"/>
      <c r="HF668" s="20"/>
      <c r="HG668" s="20"/>
      <c r="HH668" s="20"/>
      <c r="HI668" s="20"/>
      <c r="HJ668" s="20"/>
      <c r="HK668" s="20"/>
      <c r="HL668" s="20"/>
      <c r="HM668" s="20"/>
      <c r="HN668" s="20"/>
      <c r="HO668" s="20"/>
      <c r="HP668" s="20"/>
      <c r="HQ668" s="20"/>
      <c r="HR668" s="20"/>
      <c r="HS668" s="20"/>
      <c r="HT668" s="20"/>
      <c r="HU668" s="20"/>
      <c r="HV668" s="20"/>
      <c r="HW668" s="20"/>
      <c r="HX668" s="20"/>
      <c r="HY668" s="20"/>
    </row>
    <row r="669" spans="1:233" s="21" customFormat="1" ht="15" customHeight="1" x14ac:dyDescent="0.2">
      <c r="A669" s="18" t="str">
        <f>IF('Lulusan MTs'!A669="","-",IF(LEN('Lulusan MTs'!A669)&lt;&gt;12,"Tidak valid","OK"))</f>
        <v>-</v>
      </c>
      <c r="B669" s="19" t="str">
        <f>IF('Lulusan MTs'!B669="","-",IF(LEN('Lulusan MTs'!B669)&lt;5,"Cek lagi","OK"))</f>
        <v>-</v>
      </c>
      <c r="C669" s="19" t="str">
        <f>IF('Lulusan MTs'!C669="","-",IF('Lulusan MTs'!C669="MTsN","OK",IF('Lulusan MTs'!C669="MTsS","OK","Tidak valid")))</f>
        <v>-</v>
      </c>
      <c r="D669" s="19" t="str">
        <f>IF('Lulusan MTs'!D669="","-",IF(LEN('Lulusan MTs'!D669)&lt;5,"Cek lagi","OK"))</f>
        <v>-</v>
      </c>
      <c r="E669" s="19" t="str">
        <f>IF('Lulusan MTs'!E669="","-",IF(LEN('Lulusan MTs'!E669)&lt;4,"Cek lagi","OK"))</f>
        <v>-</v>
      </c>
      <c r="F669" s="19" t="str">
        <f>IF('Lulusan MTs'!F669="","-",IF(LEN('Lulusan MTs'!F669)&lt;4,"Cek lagi","OK"))</f>
        <v>-</v>
      </c>
      <c r="G669" s="19" t="str">
        <f>IF('Lulusan MTs'!G669="","-",IF(LEN('Lulusan MTs'!G669)&lt;4,"Cek lagi","OK"))</f>
        <v>-</v>
      </c>
      <c r="H669" s="19" t="str">
        <f>IF('Lulusan MTs'!H669="","-",IF(LEN('Lulusan MTs'!H669)&lt;&gt;18,"Tidak valid",IF(VALUE('Lulusan MTs'!H669)&lt;0,"Cek lagi","OK")))</f>
        <v>-</v>
      </c>
      <c r="I669" s="19" t="str">
        <f>IF('Lulusan MTs'!I669="","-",IF(LEN('Lulusan MTs'!I669)&lt;&gt;10,"Tidak valid",IF(VALUE('Lulusan MTs'!I669)&lt;0,"Cek lagi","OK")))</f>
        <v>-</v>
      </c>
      <c r="J669" s="19" t="str">
        <f>IF('Lulusan MTs'!J669="","-",IF(LEN('Lulusan MTs'!J669)&lt;4,"Cek lagi","OK"))</f>
        <v>-</v>
      </c>
      <c r="K669" s="19" t="str">
        <f>IF('Lulusan MTs'!K669="","-",IF(LEN('Lulusan MTs'!K669)&lt;4,"Cek lagi","OK"))</f>
        <v>-</v>
      </c>
      <c r="L669" s="18" t="str">
        <f>IF('Lulusan MTs'!L669="","-",IF(VALUE(LEFT('Lulusan MTs'!L669,2))&gt;31,"Tanggal tidak valid",IF(VALUE(LEFT(RIGHT('Lulusan MTs'!L669,7),2))&gt;12,"Bulan tidak valid",IF(VALUE(RIGHT('Lulusan MTs'!L669,4))&gt;2003,"Umur terlalu tua",IF(VALUE(RIGHT('Lulusan MTs'!L669,4))&lt;1996,"Umur terlalu tua","OK")))))</f>
        <v>-</v>
      </c>
      <c r="M669" s="19" t="str">
        <f>IF('Lulusan MTs'!M669="","-",IF('Lulusan MTs'!M669="L","OK",IF('Lulusan MTs'!M669="P","OK","Tidak valid")))</f>
        <v>-</v>
      </c>
      <c r="N669" s="19" t="str">
        <f>IF('Lulusan MTs'!N669="","-",IF('Lulusan MTs'!N669&gt;400,"Tidak valid",IF('Lulusan MTs'!N669&lt;1,"Tidak valid","OK")))</f>
        <v>-</v>
      </c>
      <c r="O669" s="19" t="str">
        <f>IF('Lulusan MTs'!O669="","-",IF('Lulusan MTs'!O669&gt;100,"Tidak valid",IF('Lulusan MTs'!O669&lt;1,"Tidak valid","OK")))</f>
        <v>-</v>
      </c>
      <c r="P669" s="19" t="str">
        <f>IF('Lulusan MTs'!P669="","-",IF('Lulusan MTs'!P669&gt;6,"Cek lagi",IF('Lulusan MTs'!P669&lt;2,"Cek lagi","OK")))</f>
        <v>-</v>
      </c>
      <c r="Q669" s="19" t="str">
        <f>IF('Lulusan MTs'!Q669="","-",IF('Lulusan MTs'!Q669&gt;8,"Tidak valid",IF('Lulusan MTs'!Q669&lt;1,"Tidak valid","OK")))</f>
        <v>-</v>
      </c>
      <c r="R669" s="75" t="str">
        <f>IF('Lulusan MTs'!R669="","-",IF(LEN('Lulusan MTs'!R669)&lt;16,"Cek lagi","OK"))</f>
        <v>-</v>
      </c>
      <c r="S669" s="19" t="str">
        <f>IF('Lulusan MTs'!S669="","-",IF('Lulusan MTs'!S669&gt;6,"Tidak valid",IF('Lulusan MTs'!S669&lt;1,"Tidak valid","OK")))</f>
        <v>-</v>
      </c>
      <c r="T669" s="18" t="str">
        <f>IF('Lulusan MTs'!T669="","-",IF(VALUE(LEFT('Lulusan MTs'!T669,2))&gt;31,"Tanggal tidak valid",IF(VALUE(LEFT(RIGHT('Lulusan MTs'!T669,7),2))&gt;12,"Bulan tidak valid",IF(VALUE(RIGHT('Lulusan MTs'!T669,4))&lt;2010,"Cek lagi Tahun Masuk",IF(VALUE(RIGHT('Lulusan MTs'!T669,4))&gt;2014,"Cek lagi Tahun Masuk","OK")))))</f>
        <v>-</v>
      </c>
      <c r="U669" s="76" t="str">
        <f>IF('Lulusan MTs'!U669="","-",IF(LEN('Lulusan MTs'!U669)&lt;&gt;20,"Tidak valid","OK"))</f>
        <v>-</v>
      </c>
      <c r="V669" s="19" t="str">
        <f>IF('Lulusan MTs'!V669="","-",IF('Lulusan MTs'!V669&gt;3,"Tidak valid",IF('Lulusan MTs'!V669&lt;1,"Tidak valid","OK")))</f>
        <v>-</v>
      </c>
      <c r="W669" s="76" t="str">
        <f>IF('Lulusan MTs'!J669&lt;&gt;"",IF('Lulusan MTs'!W669="","Wajib Diisi","OK"),"-")</f>
        <v>-</v>
      </c>
      <c r="X669" s="76" t="str">
        <f>IF('Lulusan MTs'!J669&lt;&gt;"",IF('Lulusan MTs'!X669="","Wajib Diisi","OK"),"-")</f>
        <v>-</v>
      </c>
      <c r="Y669" s="18" t="str">
        <f>IF('Lulusan MTs'!Y669="","-",IF(VALUE(LEFT('Lulusan MTs'!Y669,2))&gt;31,"Tanggal tidak valid",IF(VALUE(LEFT(RIGHT('Lulusan MTs'!Y669,7),2))&gt;12,"Bulan tidak valid",IF(VALUE(RIGHT('Lulusan MTs'!Y669,4))&lt;&gt;2016,"Cek lagi Tahun Lulus","OK"))))</f>
        <v>-</v>
      </c>
      <c r="Z669" s="19" t="str">
        <f>IF('Lulusan MTs'!Z669="","-",IF('Lulusan MTs'!Z669&gt;100,"Tidak valid",IF('Lulusan MTs'!Z669&lt;1,"Tidak valid","OK")))</f>
        <v>-</v>
      </c>
      <c r="AA669" s="19" t="str">
        <f>IF('Lulusan MTs'!AA669="","-",IF('Lulusan MTs'!AA669&gt;100,"Tidak valid",IF('Lulusan MTs'!AA669&lt;1,"Tidak valid","OK")))</f>
        <v>-</v>
      </c>
      <c r="AB669" s="19" t="str">
        <f>IF('Lulusan MTs'!AB669="","-",IF('Lulusan MTs'!AB669&gt;100,"Tidak valid",IF('Lulusan MTs'!AB669&lt;1,"Tidak valid","OK")))</f>
        <v>-</v>
      </c>
      <c r="AC669" s="19" t="str">
        <f>IF('Lulusan MTs'!AC669="","-",IF('Lulusan MTs'!AC669&gt;100,"Tidak valid",IF('Lulusan MTs'!AC669&lt;1,"Tidak valid","OK")))</f>
        <v>-</v>
      </c>
      <c r="AD669" s="19" t="str">
        <f>IF('Lulusan MTs'!AD669="","-",IF('Lulusan MTs'!AD669&gt;100,"Tidak valid",IF('Lulusan MTs'!AD669&lt;1,"Tidak valid","OK")))</f>
        <v>-</v>
      </c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  <c r="AT669" s="20"/>
      <c r="AU669" s="20"/>
      <c r="AV669" s="20"/>
      <c r="AW669" s="20"/>
      <c r="AX669" s="20"/>
      <c r="AY669" s="20"/>
      <c r="AZ669" s="20"/>
      <c r="BA669" s="20"/>
      <c r="BB669" s="20"/>
      <c r="BC669" s="20"/>
      <c r="BD669" s="20"/>
      <c r="BE669" s="20"/>
      <c r="BF669" s="20"/>
      <c r="BG669" s="20"/>
      <c r="BH669" s="20"/>
      <c r="BI669" s="20"/>
      <c r="BJ669" s="20"/>
      <c r="BK669" s="20"/>
      <c r="BL669" s="20"/>
      <c r="BM669" s="20"/>
      <c r="BN669" s="20"/>
      <c r="BO669" s="20"/>
      <c r="BP669" s="20"/>
      <c r="BQ669" s="20"/>
      <c r="BR669" s="20"/>
      <c r="BS669" s="20"/>
      <c r="BT669" s="20"/>
      <c r="BU669" s="20"/>
      <c r="BV669" s="20"/>
      <c r="BW669" s="20"/>
      <c r="BX669" s="20"/>
      <c r="BY669" s="20"/>
      <c r="BZ669" s="20"/>
      <c r="CA669" s="20"/>
      <c r="CB669" s="20"/>
      <c r="CC669" s="20"/>
      <c r="CD669" s="20"/>
      <c r="CE669" s="20"/>
      <c r="CF669" s="20"/>
      <c r="CG669" s="20"/>
      <c r="CH669" s="20"/>
      <c r="CI669" s="20"/>
      <c r="CJ669" s="20"/>
      <c r="CK669" s="20"/>
      <c r="CL669" s="20"/>
      <c r="CM669" s="20"/>
      <c r="CN669" s="20"/>
      <c r="CO669" s="20"/>
      <c r="CP669" s="20"/>
      <c r="CQ669" s="20"/>
      <c r="CR669" s="20"/>
      <c r="CS669" s="20"/>
      <c r="CT669" s="20"/>
      <c r="CU669" s="20"/>
      <c r="CV669" s="20"/>
      <c r="CW669" s="20"/>
      <c r="CX669" s="20"/>
      <c r="CY669" s="20"/>
      <c r="CZ669" s="20"/>
      <c r="DA669" s="20"/>
      <c r="DB669" s="20"/>
      <c r="DC669" s="20"/>
      <c r="DD669" s="20"/>
      <c r="DE669" s="20"/>
      <c r="DF669" s="20"/>
      <c r="DG669" s="20"/>
      <c r="DH669" s="20"/>
      <c r="DI669" s="20"/>
      <c r="DJ669" s="20"/>
      <c r="DK669" s="20"/>
      <c r="DL669" s="20"/>
      <c r="DM669" s="20"/>
      <c r="DN669" s="20"/>
      <c r="DO669" s="20"/>
      <c r="DP669" s="20"/>
      <c r="DQ669" s="20"/>
      <c r="DR669" s="20"/>
      <c r="DS669" s="20"/>
      <c r="DT669" s="20"/>
      <c r="DU669" s="20"/>
      <c r="DV669" s="20"/>
      <c r="DW669" s="20"/>
      <c r="DX669" s="20"/>
      <c r="DY669" s="20"/>
      <c r="DZ669" s="20"/>
      <c r="EA669" s="20"/>
      <c r="EB669" s="20"/>
      <c r="EC669" s="20"/>
      <c r="ED669" s="20"/>
      <c r="EE669" s="20"/>
      <c r="EF669" s="20"/>
      <c r="EG669" s="20"/>
      <c r="EH669" s="20"/>
      <c r="EI669" s="20"/>
      <c r="EJ669" s="20"/>
      <c r="EK669" s="20"/>
      <c r="EL669" s="20"/>
      <c r="EM669" s="20"/>
      <c r="EN669" s="20"/>
      <c r="EO669" s="20"/>
      <c r="EP669" s="20"/>
      <c r="EQ669" s="20"/>
      <c r="ER669" s="20"/>
      <c r="ES669" s="20"/>
      <c r="ET669" s="20"/>
      <c r="EU669" s="20"/>
      <c r="EV669" s="20"/>
      <c r="EW669" s="20"/>
      <c r="EX669" s="20"/>
      <c r="EY669" s="20"/>
      <c r="EZ669" s="20"/>
      <c r="FA669" s="20"/>
      <c r="FB669" s="20"/>
      <c r="FC669" s="20"/>
      <c r="FD669" s="20"/>
      <c r="FE669" s="20"/>
      <c r="FF669" s="20"/>
      <c r="FG669" s="20"/>
      <c r="FH669" s="20"/>
      <c r="FI669" s="20"/>
      <c r="FJ669" s="20"/>
      <c r="FK669" s="20"/>
      <c r="FL669" s="20"/>
      <c r="FM669" s="20"/>
      <c r="FN669" s="20"/>
      <c r="FO669" s="20"/>
      <c r="FP669" s="20"/>
      <c r="FQ669" s="20"/>
      <c r="FR669" s="20"/>
      <c r="FS669" s="20"/>
      <c r="FT669" s="20"/>
      <c r="FU669" s="20"/>
      <c r="FV669" s="20"/>
      <c r="FW669" s="20"/>
      <c r="FX669" s="20"/>
      <c r="FY669" s="20"/>
      <c r="FZ669" s="20"/>
      <c r="GA669" s="20"/>
      <c r="GB669" s="20"/>
      <c r="GC669" s="20"/>
      <c r="GD669" s="20"/>
      <c r="GE669" s="20"/>
      <c r="GF669" s="20"/>
      <c r="GG669" s="20"/>
      <c r="GH669" s="20"/>
      <c r="GI669" s="20"/>
      <c r="GJ669" s="20"/>
      <c r="GK669" s="20"/>
      <c r="GL669" s="20"/>
      <c r="GM669" s="20"/>
      <c r="GN669" s="20"/>
      <c r="GO669" s="20"/>
      <c r="GP669" s="20"/>
      <c r="GQ669" s="20"/>
      <c r="GR669" s="20"/>
      <c r="GS669" s="20"/>
      <c r="GT669" s="20"/>
      <c r="GU669" s="20"/>
      <c r="GV669" s="20"/>
      <c r="GW669" s="20"/>
      <c r="GX669" s="20"/>
      <c r="GY669" s="20"/>
      <c r="GZ669" s="20"/>
      <c r="HA669" s="20"/>
      <c r="HB669" s="20"/>
      <c r="HC669" s="20"/>
      <c r="HD669" s="20"/>
      <c r="HE669" s="20"/>
      <c r="HF669" s="20"/>
      <c r="HG669" s="20"/>
      <c r="HH669" s="20"/>
      <c r="HI669" s="20"/>
      <c r="HJ669" s="20"/>
      <c r="HK669" s="20"/>
      <c r="HL669" s="20"/>
      <c r="HM669" s="20"/>
      <c r="HN669" s="20"/>
      <c r="HO669" s="20"/>
      <c r="HP669" s="20"/>
      <c r="HQ669" s="20"/>
      <c r="HR669" s="20"/>
      <c r="HS669" s="20"/>
      <c r="HT669" s="20"/>
      <c r="HU669" s="20"/>
      <c r="HV669" s="20"/>
      <c r="HW669" s="20"/>
      <c r="HX669" s="20"/>
      <c r="HY669" s="20"/>
    </row>
    <row r="670" spans="1:233" s="21" customFormat="1" ht="15" customHeight="1" x14ac:dyDescent="0.2">
      <c r="A670" s="18" t="str">
        <f>IF('Lulusan MTs'!A670="","-",IF(LEN('Lulusan MTs'!A670)&lt;&gt;12,"Tidak valid","OK"))</f>
        <v>-</v>
      </c>
      <c r="B670" s="19" t="str">
        <f>IF('Lulusan MTs'!B670="","-",IF(LEN('Lulusan MTs'!B670)&lt;5,"Cek lagi","OK"))</f>
        <v>-</v>
      </c>
      <c r="C670" s="19" t="str">
        <f>IF('Lulusan MTs'!C670="","-",IF('Lulusan MTs'!C670="MTsN","OK",IF('Lulusan MTs'!C670="MTsS","OK","Tidak valid")))</f>
        <v>-</v>
      </c>
      <c r="D670" s="19" t="str">
        <f>IF('Lulusan MTs'!D670="","-",IF(LEN('Lulusan MTs'!D670)&lt;5,"Cek lagi","OK"))</f>
        <v>-</v>
      </c>
      <c r="E670" s="19" t="str">
        <f>IF('Lulusan MTs'!E670="","-",IF(LEN('Lulusan MTs'!E670)&lt;4,"Cek lagi","OK"))</f>
        <v>-</v>
      </c>
      <c r="F670" s="19" t="str">
        <f>IF('Lulusan MTs'!F670="","-",IF(LEN('Lulusan MTs'!F670)&lt;4,"Cek lagi","OK"))</f>
        <v>-</v>
      </c>
      <c r="G670" s="19" t="str">
        <f>IF('Lulusan MTs'!G670="","-",IF(LEN('Lulusan MTs'!G670)&lt;4,"Cek lagi","OK"))</f>
        <v>-</v>
      </c>
      <c r="H670" s="19" t="str">
        <f>IF('Lulusan MTs'!H670="","-",IF(LEN('Lulusan MTs'!H670)&lt;&gt;18,"Tidak valid",IF(VALUE('Lulusan MTs'!H670)&lt;0,"Cek lagi","OK")))</f>
        <v>-</v>
      </c>
      <c r="I670" s="19" t="str">
        <f>IF('Lulusan MTs'!I670="","-",IF(LEN('Lulusan MTs'!I670)&lt;&gt;10,"Tidak valid",IF(VALUE('Lulusan MTs'!I670)&lt;0,"Cek lagi","OK")))</f>
        <v>-</v>
      </c>
      <c r="J670" s="19" t="str">
        <f>IF('Lulusan MTs'!J670="","-",IF(LEN('Lulusan MTs'!J670)&lt;4,"Cek lagi","OK"))</f>
        <v>-</v>
      </c>
      <c r="K670" s="19" t="str">
        <f>IF('Lulusan MTs'!K670="","-",IF(LEN('Lulusan MTs'!K670)&lt;4,"Cek lagi","OK"))</f>
        <v>-</v>
      </c>
      <c r="L670" s="18" t="str">
        <f>IF('Lulusan MTs'!L670="","-",IF(VALUE(LEFT('Lulusan MTs'!L670,2))&gt;31,"Tanggal tidak valid",IF(VALUE(LEFT(RIGHT('Lulusan MTs'!L670,7),2))&gt;12,"Bulan tidak valid",IF(VALUE(RIGHT('Lulusan MTs'!L670,4))&gt;2003,"Umur terlalu tua",IF(VALUE(RIGHT('Lulusan MTs'!L670,4))&lt;1996,"Umur terlalu tua","OK")))))</f>
        <v>-</v>
      </c>
      <c r="M670" s="19" t="str">
        <f>IF('Lulusan MTs'!M670="","-",IF('Lulusan MTs'!M670="L","OK",IF('Lulusan MTs'!M670="P","OK","Tidak valid")))</f>
        <v>-</v>
      </c>
      <c r="N670" s="19" t="str">
        <f>IF('Lulusan MTs'!N670="","-",IF('Lulusan MTs'!N670&gt;400,"Tidak valid",IF('Lulusan MTs'!N670&lt;1,"Tidak valid","OK")))</f>
        <v>-</v>
      </c>
      <c r="O670" s="19" t="str">
        <f>IF('Lulusan MTs'!O670="","-",IF('Lulusan MTs'!O670&gt;100,"Tidak valid",IF('Lulusan MTs'!O670&lt;1,"Tidak valid","OK")))</f>
        <v>-</v>
      </c>
      <c r="P670" s="19" t="str">
        <f>IF('Lulusan MTs'!P670="","-",IF('Lulusan MTs'!P670&gt;6,"Cek lagi",IF('Lulusan MTs'!P670&lt;2,"Cek lagi","OK")))</f>
        <v>-</v>
      </c>
      <c r="Q670" s="19" t="str">
        <f>IF('Lulusan MTs'!Q670="","-",IF('Lulusan MTs'!Q670&gt;8,"Tidak valid",IF('Lulusan MTs'!Q670&lt;1,"Tidak valid","OK")))</f>
        <v>-</v>
      </c>
      <c r="R670" s="75" t="str">
        <f>IF('Lulusan MTs'!R670="","-",IF(LEN('Lulusan MTs'!R670)&lt;16,"Cek lagi","OK"))</f>
        <v>-</v>
      </c>
      <c r="S670" s="19" t="str">
        <f>IF('Lulusan MTs'!S670="","-",IF('Lulusan MTs'!S670&gt;6,"Tidak valid",IF('Lulusan MTs'!S670&lt;1,"Tidak valid","OK")))</f>
        <v>-</v>
      </c>
      <c r="T670" s="18" t="str">
        <f>IF('Lulusan MTs'!T670="","-",IF(VALUE(LEFT('Lulusan MTs'!T670,2))&gt;31,"Tanggal tidak valid",IF(VALUE(LEFT(RIGHT('Lulusan MTs'!T670,7),2))&gt;12,"Bulan tidak valid",IF(VALUE(RIGHT('Lulusan MTs'!T670,4))&lt;2010,"Cek lagi Tahun Masuk",IF(VALUE(RIGHT('Lulusan MTs'!T670,4))&gt;2014,"Cek lagi Tahun Masuk","OK")))))</f>
        <v>-</v>
      </c>
      <c r="U670" s="76" t="str">
        <f>IF('Lulusan MTs'!U670="","-",IF(LEN('Lulusan MTs'!U670)&lt;&gt;20,"Tidak valid","OK"))</f>
        <v>-</v>
      </c>
      <c r="V670" s="19" t="str">
        <f>IF('Lulusan MTs'!V670="","-",IF('Lulusan MTs'!V670&gt;3,"Tidak valid",IF('Lulusan MTs'!V670&lt;1,"Tidak valid","OK")))</f>
        <v>-</v>
      </c>
      <c r="W670" s="76" t="str">
        <f>IF('Lulusan MTs'!J670&lt;&gt;"",IF('Lulusan MTs'!W670="","Wajib Diisi","OK"),"-")</f>
        <v>-</v>
      </c>
      <c r="X670" s="76" t="str">
        <f>IF('Lulusan MTs'!J670&lt;&gt;"",IF('Lulusan MTs'!X670="","Wajib Diisi","OK"),"-")</f>
        <v>-</v>
      </c>
      <c r="Y670" s="18" t="str">
        <f>IF('Lulusan MTs'!Y670="","-",IF(VALUE(LEFT('Lulusan MTs'!Y670,2))&gt;31,"Tanggal tidak valid",IF(VALUE(LEFT(RIGHT('Lulusan MTs'!Y670,7),2))&gt;12,"Bulan tidak valid",IF(VALUE(RIGHT('Lulusan MTs'!Y670,4))&lt;&gt;2016,"Cek lagi Tahun Lulus","OK"))))</f>
        <v>-</v>
      </c>
      <c r="Z670" s="19" t="str">
        <f>IF('Lulusan MTs'!Z670="","-",IF('Lulusan MTs'!Z670&gt;100,"Tidak valid",IF('Lulusan MTs'!Z670&lt;1,"Tidak valid","OK")))</f>
        <v>-</v>
      </c>
      <c r="AA670" s="19" t="str">
        <f>IF('Lulusan MTs'!AA670="","-",IF('Lulusan MTs'!AA670&gt;100,"Tidak valid",IF('Lulusan MTs'!AA670&lt;1,"Tidak valid","OK")))</f>
        <v>-</v>
      </c>
      <c r="AB670" s="19" t="str">
        <f>IF('Lulusan MTs'!AB670="","-",IF('Lulusan MTs'!AB670&gt;100,"Tidak valid",IF('Lulusan MTs'!AB670&lt;1,"Tidak valid","OK")))</f>
        <v>-</v>
      </c>
      <c r="AC670" s="19" t="str">
        <f>IF('Lulusan MTs'!AC670="","-",IF('Lulusan MTs'!AC670&gt;100,"Tidak valid",IF('Lulusan MTs'!AC670&lt;1,"Tidak valid","OK")))</f>
        <v>-</v>
      </c>
      <c r="AD670" s="19" t="str">
        <f>IF('Lulusan MTs'!AD670="","-",IF('Lulusan MTs'!AD670&gt;100,"Tidak valid",IF('Lulusan MTs'!AD670&lt;1,"Tidak valid","OK")))</f>
        <v>-</v>
      </c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  <c r="AT670" s="20"/>
      <c r="AU670" s="20"/>
      <c r="AV670" s="20"/>
      <c r="AW670" s="20"/>
      <c r="AX670" s="20"/>
      <c r="AY670" s="20"/>
      <c r="AZ670" s="20"/>
      <c r="BA670" s="20"/>
      <c r="BB670" s="20"/>
      <c r="BC670" s="20"/>
      <c r="BD670" s="20"/>
      <c r="BE670" s="20"/>
      <c r="BF670" s="20"/>
      <c r="BG670" s="20"/>
      <c r="BH670" s="20"/>
      <c r="BI670" s="20"/>
      <c r="BJ670" s="20"/>
      <c r="BK670" s="20"/>
      <c r="BL670" s="20"/>
      <c r="BM670" s="20"/>
      <c r="BN670" s="20"/>
      <c r="BO670" s="20"/>
      <c r="BP670" s="20"/>
      <c r="BQ670" s="20"/>
      <c r="BR670" s="20"/>
      <c r="BS670" s="20"/>
      <c r="BT670" s="20"/>
      <c r="BU670" s="20"/>
      <c r="BV670" s="20"/>
      <c r="BW670" s="20"/>
      <c r="BX670" s="20"/>
      <c r="BY670" s="20"/>
      <c r="BZ670" s="20"/>
      <c r="CA670" s="20"/>
      <c r="CB670" s="20"/>
      <c r="CC670" s="20"/>
      <c r="CD670" s="20"/>
      <c r="CE670" s="20"/>
      <c r="CF670" s="20"/>
      <c r="CG670" s="20"/>
      <c r="CH670" s="20"/>
      <c r="CI670" s="20"/>
      <c r="CJ670" s="20"/>
      <c r="CK670" s="20"/>
      <c r="CL670" s="20"/>
      <c r="CM670" s="20"/>
      <c r="CN670" s="20"/>
      <c r="CO670" s="20"/>
      <c r="CP670" s="20"/>
      <c r="CQ670" s="20"/>
      <c r="CR670" s="20"/>
      <c r="CS670" s="20"/>
      <c r="CT670" s="20"/>
      <c r="CU670" s="20"/>
      <c r="CV670" s="20"/>
      <c r="CW670" s="20"/>
      <c r="CX670" s="20"/>
      <c r="CY670" s="20"/>
      <c r="CZ670" s="20"/>
      <c r="DA670" s="20"/>
      <c r="DB670" s="20"/>
      <c r="DC670" s="20"/>
      <c r="DD670" s="20"/>
      <c r="DE670" s="20"/>
      <c r="DF670" s="20"/>
      <c r="DG670" s="20"/>
      <c r="DH670" s="20"/>
      <c r="DI670" s="20"/>
      <c r="DJ670" s="20"/>
      <c r="DK670" s="20"/>
      <c r="DL670" s="20"/>
      <c r="DM670" s="20"/>
      <c r="DN670" s="20"/>
      <c r="DO670" s="20"/>
      <c r="DP670" s="20"/>
      <c r="DQ670" s="20"/>
      <c r="DR670" s="20"/>
      <c r="DS670" s="20"/>
      <c r="DT670" s="20"/>
      <c r="DU670" s="20"/>
      <c r="DV670" s="20"/>
      <c r="DW670" s="20"/>
      <c r="DX670" s="20"/>
      <c r="DY670" s="20"/>
      <c r="DZ670" s="20"/>
      <c r="EA670" s="20"/>
      <c r="EB670" s="20"/>
      <c r="EC670" s="20"/>
      <c r="ED670" s="20"/>
      <c r="EE670" s="20"/>
      <c r="EF670" s="20"/>
      <c r="EG670" s="20"/>
      <c r="EH670" s="20"/>
      <c r="EI670" s="20"/>
      <c r="EJ670" s="20"/>
      <c r="EK670" s="20"/>
      <c r="EL670" s="20"/>
      <c r="EM670" s="20"/>
      <c r="EN670" s="20"/>
      <c r="EO670" s="20"/>
      <c r="EP670" s="20"/>
      <c r="EQ670" s="20"/>
      <c r="ER670" s="20"/>
      <c r="ES670" s="20"/>
      <c r="ET670" s="20"/>
      <c r="EU670" s="20"/>
      <c r="EV670" s="20"/>
      <c r="EW670" s="20"/>
      <c r="EX670" s="20"/>
      <c r="EY670" s="20"/>
      <c r="EZ670" s="20"/>
      <c r="FA670" s="20"/>
      <c r="FB670" s="20"/>
      <c r="FC670" s="20"/>
      <c r="FD670" s="20"/>
      <c r="FE670" s="20"/>
      <c r="FF670" s="20"/>
      <c r="FG670" s="20"/>
      <c r="FH670" s="20"/>
      <c r="FI670" s="20"/>
      <c r="FJ670" s="20"/>
      <c r="FK670" s="20"/>
      <c r="FL670" s="20"/>
      <c r="FM670" s="20"/>
      <c r="FN670" s="20"/>
      <c r="FO670" s="20"/>
      <c r="FP670" s="20"/>
      <c r="FQ670" s="20"/>
      <c r="FR670" s="20"/>
      <c r="FS670" s="20"/>
      <c r="FT670" s="20"/>
      <c r="FU670" s="20"/>
      <c r="FV670" s="20"/>
      <c r="FW670" s="20"/>
      <c r="FX670" s="20"/>
      <c r="FY670" s="20"/>
      <c r="FZ670" s="20"/>
      <c r="GA670" s="20"/>
      <c r="GB670" s="20"/>
      <c r="GC670" s="20"/>
      <c r="GD670" s="20"/>
      <c r="GE670" s="20"/>
      <c r="GF670" s="20"/>
      <c r="GG670" s="20"/>
      <c r="GH670" s="20"/>
      <c r="GI670" s="20"/>
      <c r="GJ670" s="20"/>
      <c r="GK670" s="20"/>
      <c r="GL670" s="20"/>
      <c r="GM670" s="20"/>
      <c r="GN670" s="20"/>
      <c r="GO670" s="20"/>
      <c r="GP670" s="20"/>
      <c r="GQ670" s="20"/>
      <c r="GR670" s="20"/>
      <c r="GS670" s="20"/>
      <c r="GT670" s="20"/>
      <c r="GU670" s="20"/>
      <c r="GV670" s="20"/>
      <c r="GW670" s="20"/>
      <c r="GX670" s="20"/>
      <c r="GY670" s="20"/>
      <c r="GZ670" s="20"/>
      <c r="HA670" s="20"/>
      <c r="HB670" s="20"/>
      <c r="HC670" s="20"/>
      <c r="HD670" s="20"/>
      <c r="HE670" s="20"/>
      <c r="HF670" s="20"/>
      <c r="HG670" s="20"/>
      <c r="HH670" s="20"/>
      <c r="HI670" s="20"/>
      <c r="HJ670" s="20"/>
      <c r="HK670" s="20"/>
      <c r="HL670" s="20"/>
      <c r="HM670" s="20"/>
      <c r="HN670" s="20"/>
      <c r="HO670" s="20"/>
      <c r="HP670" s="20"/>
      <c r="HQ670" s="20"/>
      <c r="HR670" s="20"/>
      <c r="HS670" s="20"/>
      <c r="HT670" s="20"/>
      <c r="HU670" s="20"/>
      <c r="HV670" s="20"/>
      <c r="HW670" s="20"/>
      <c r="HX670" s="20"/>
      <c r="HY670" s="20"/>
    </row>
    <row r="671" spans="1:233" s="21" customFormat="1" ht="15" customHeight="1" x14ac:dyDescent="0.2">
      <c r="A671" s="18" t="str">
        <f>IF('Lulusan MTs'!A671="","-",IF(LEN('Lulusan MTs'!A671)&lt;&gt;12,"Tidak valid","OK"))</f>
        <v>-</v>
      </c>
      <c r="B671" s="19" t="str">
        <f>IF('Lulusan MTs'!B671="","-",IF(LEN('Lulusan MTs'!B671)&lt;5,"Cek lagi","OK"))</f>
        <v>-</v>
      </c>
      <c r="C671" s="19" t="str">
        <f>IF('Lulusan MTs'!C671="","-",IF('Lulusan MTs'!C671="MTsN","OK",IF('Lulusan MTs'!C671="MTsS","OK","Tidak valid")))</f>
        <v>-</v>
      </c>
      <c r="D671" s="19" t="str">
        <f>IF('Lulusan MTs'!D671="","-",IF(LEN('Lulusan MTs'!D671)&lt;5,"Cek lagi","OK"))</f>
        <v>-</v>
      </c>
      <c r="E671" s="19" t="str">
        <f>IF('Lulusan MTs'!E671="","-",IF(LEN('Lulusan MTs'!E671)&lt;4,"Cek lagi","OK"))</f>
        <v>-</v>
      </c>
      <c r="F671" s="19" t="str">
        <f>IF('Lulusan MTs'!F671="","-",IF(LEN('Lulusan MTs'!F671)&lt;4,"Cek lagi","OK"))</f>
        <v>-</v>
      </c>
      <c r="G671" s="19" t="str">
        <f>IF('Lulusan MTs'!G671="","-",IF(LEN('Lulusan MTs'!G671)&lt;4,"Cek lagi","OK"))</f>
        <v>-</v>
      </c>
      <c r="H671" s="19" t="str">
        <f>IF('Lulusan MTs'!H671="","-",IF(LEN('Lulusan MTs'!H671)&lt;&gt;18,"Tidak valid",IF(VALUE('Lulusan MTs'!H671)&lt;0,"Cek lagi","OK")))</f>
        <v>-</v>
      </c>
      <c r="I671" s="19" t="str">
        <f>IF('Lulusan MTs'!I671="","-",IF(LEN('Lulusan MTs'!I671)&lt;&gt;10,"Tidak valid",IF(VALUE('Lulusan MTs'!I671)&lt;0,"Cek lagi","OK")))</f>
        <v>-</v>
      </c>
      <c r="J671" s="19" t="str">
        <f>IF('Lulusan MTs'!J671="","-",IF(LEN('Lulusan MTs'!J671)&lt;4,"Cek lagi","OK"))</f>
        <v>-</v>
      </c>
      <c r="K671" s="19" t="str">
        <f>IF('Lulusan MTs'!K671="","-",IF(LEN('Lulusan MTs'!K671)&lt;4,"Cek lagi","OK"))</f>
        <v>-</v>
      </c>
      <c r="L671" s="18" t="str">
        <f>IF('Lulusan MTs'!L671="","-",IF(VALUE(LEFT('Lulusan MTs'!L671,2))&gt;31,"Tanggal tidak valid",IF(VALUE(LEFT(RIGHT('Lulusan MTs'!L671,7),2))&gt;12,"Bulan tidak valid",IF(VALUE(RIGHT('Lulusan MTs'!L671,4))&gt;2003,"Umur terlalu tua",IF(VALUE(RIGHT('Lulusan MTs'!L671,4))&lt;1996,"Umur terlalu tua","OK")))))</f>
        <v>-</v>
      </c>
      <c r="M671" s="19" t="str">
        <f>IF('Lulusan MTs'!M671="","-",IF('Lulusan MTs'!M671="L","OK",IF('Lulusan MTs'!M671="P","OK","Tidak valid")))</f>
        <v>-</v>
      </c>
      <c r="N671" s="19" t="str">
        <f>IF('Lulusan MTs'!N671="","-",IF('Lulusan MTs'!N671&gt;400,"Tidak valid",IF('Lulusan MTs'!N671&lt;1,"Tidak valid","OK")))</f>
        <v>-</v>
      </c>
      <c r="O671" s="19" t="str">
        <f>IF('Lulusan MTs'!O671="","-",IF('Lulusan MTs'!O671&gt;100,"Tidak valid",IF('Lulusan MTs'!O671&lt;1,"Tidak valid","OK")))</f>
        <v>-</v>
      </c>
      <c r="P671" s="19" t="str">
        <f>IF('Lulusan MTs'!P671="","-",IF('Lulusan MTs'!P671&gt;6,"Cek lagi",IF('Lulusan MTs'!P671&lt;2,"Cek lagi","OK")))</f>
        <v>-</v>
      </c>
      <c r="Q671" s="19" t="str">
        <f>IF('Lulusan MTs'!Q671="","-",IF('Lulusan MTs'!Q671&gt;8,"Tidak valid",IF('Lulusan MTs'!Q671&lt;1,"Tidak valid","OK")))</f>
        <v>-</v>
      </c>
      <c r="R671" s="75" t="str">
        <f>IF('Lulusan MTs'!R671="","-",IF(LEN('Lulusan MTs'!R671)&lt;16,"Cek lagi","OK"))</f>
        <v>-</v>
      </c>
      <c r="S671" s="19" t="str">
        <f>IF('Lulusan MTs'!S671="","-",IF('Lulusan MTs'!S671&gt;6,"Tidak valid",IF('Lulusan MTs'!S671&lt;1,"Tidak valid","OK")))</f>
        <v>-</v>
      </c>
      <c r="T671" s="18" t="str">
        <f>IF('Lulusan MTs'!T671="","-",IF(VALUE(LEFT('Lulusan MTs'!T671,2))&gt;31,"Tanggal tidak valid",IF(VALUE(LEFT(RIGHT('Lulusan MTs'!T671,7),2))&gt;12,"Bulan tidak valid",IF(VALUE(RIGHT('Lulusan MTs'!T671,4))&lt;2010,"Cek lagi Tahun Masuk",IF(VALUE(RIGHT('Lulusan MTs'!T671,4))&gt;2014,"Cek lagi Tahun Masuk","OK")))))</f>
        <v>-</v>
      </c>
      <c r="U671" s="76" t="str">
        <f>IF('Lulusan MTs'!U671="","-",IF(LEN('Lulusan MTs'!U671)&lt;&gt;20,"Tidak valid","OK"))</f>
        <v>-</v>
      </c>
      <c r="V671" s="19" t="str">
        <f>IF('Lulusan MTs'!V671="","-",IF('Lulusan MTs'!V671&gt;3,"Tidak valid",IF('Lulusan MTs'!V671&lt;1,"Tidak valid","OK")))</f>
        <v>-</v>
      </c>
      <c r="W671" s="76" t="str">
        <f>IF('Lulusan MTs'!J671&lt;&gt;"",IF('Lulusan MTs'!W671="","Wajib Diisi","OK"),"-")</f>
        <v>-</v>
      </c>
      <c r="X671" s="76" t="str">
        <f>IF('Lulusan MTs'!J671&lt;&gt;"",IF('Lulusan MTs'!X671="","Wajib Diisi","OK"),"-")</f>
        <v>-</v>
      </c>
      <c r="Y671" s="18" t="str">
        <f>IF('Lulusan MTs'!Y671="","-",IF(VALUE(LEFT('Lulusan MTs'!Y671,2))&gt;31,"Tanggal tidak valid",IF(VALUE(LEFT(RIGHT('Lulusan MTs'!Y671,7),2))&gt;12,"Bulan tidak valid",IF(VALUE(RIGHT('Lulusan MTs'!Y671,4))&lt;&gt;2016,"Cek lagi Tahun Lulus","OK"))))</f>
        <v>-</v>
      </c>
      <c r="Z671" s="19" t="str">
        <f>IF('Lulusan MTs'!Z671="","-",IF('Lulusan MTs'!Z671&gt;100,"Tidak valid",IF('Lulusan MTs'!Z671&lt;1,"Tidak valid","OK")))</f>
        <v>-</v>
      </c>
      <c r="AA671" s="19" t="str">
        <f>IF('Lulusan MTs'!AA671="","-",IF('Lulusan MTs'!AA671&gt;100,"Tidak valid",IF('Lulusan MTs'!AA671&lt;1,"Tidak valid","OK")))</f>
        <v>-</v>
      </c>
      <c r="AB671" s="19" t="str">
        <f>IF('Lulusan MTs'!AB671="","-",IF('Lulusan MTs'!AB671&gt;100,"Tidak valid",IF('Lulusan MTs'!AB671&lt;1,"Tidak valid","OK")))</f>
        <v>-</v>
      </c>
      <c r="AC671" s="19" t="str">
        <f>IF('Lulusan MTs'!AC671="","-",IF('Lulusan MTs'!AC671&gt;100,"Tidak valid",IF('Lulusan MTs'!AC671&lt;1,"Tidak valid","OK")))</f>
        <v>-</v>
      </c>
      <c r="AD671" s="19" t="str">
        <f>IF('Lulusan MTs'!AD671="","-",IF('Lulusan MTs'!AD671&gt;100,"Tidak valid",IF('Lulusan MTs'!AD671&lt;1,"Tidak valid","OK")))</f>
        <v>-</v>
      </c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  <c r="AT671" s="20"/>
      <c r="AU671" s="20"/>
      <c r="AV671" s="20"/>
      <c r="AW671" s="20"/>
      <c r="AX671" s="20"/>
      <c r="AY671" s="20"/>
      <c r="AZ671" s="20"/>
      <c r="BA671" s="20"/>
      <c r="BB671" s="20"/>
      <c r="BC671" s="20"/>
      <c r="BD671" s="20"/>
      <c r="BE671" s="20"/>
      <c r="BF671" s="20"/>
      <c r="BG671" s="20"/>
      <c r="BH671" s="20"/>
      <c r="BI671" s="20"/>
      <c r="BJ671" s="20"/>
      <c r="BK671" s="20"/>
      <c r="BL671" s="20"/>
      <c r="BM671" s="20"/>
      <c r="BN671" s="20"/>
      <c r="BO671" s="20"/>
      <c r="BP671" s="20"/>
      <c r="BQ671" s="20"/>
      <c r="BR671" s="20"/>
      <c r="BS671" s="20"/>
      <c r="BT671" s="20"/>
      <c r="BU671" s="20"/>
      <c r="BV671" s="20"/>
      <c r="BW671" s="20"/>
      <c r="BX671" s="20"/>
      <c r="BY671" s="20"/>
      <c r="BZ671" s="20"/>
      <c r="CA671" s="20"/>
      <c r="CB671" s="20"/>
      <c r="CC671" s="20"/>
      <c r="CD671" s="20"/>
      <c r="CE671" s="20"/>
      <c r="CF671" s="20"/>
      <c r="CG671" s="20"/>
      <c r="CH671" s="20"/>
      <c r="CI671" s="20"/>
      <c r="CJ671" s="20"/>
      <c r="CK671" s="20"/>
      <c r="CL671" s="20"/>
      <c r="CM671" s="20"/>
      <c r="CN671" s="20"/>
      <c r="CO671" s="20"/>
      <c r="CP671" s="20"/>
      <c r="CQ671" s="20"/>
      <c r="CR671" s="20"/>
      <c r="CS671" s="20"/>
      <c r="CT671" s="20"/>
      <c r="CU671" s="20"/>
      <c r="CV671" s="20"/>
      <c r="CW671" s="20"/>
      <c r="CX671" s="20"/>
      <c r="CY671" s="20"/>
      <c r="CZ671" s="20"/>
      <c r="DA671" s="20"/>
      <c r="DB671" s="20"/>
      <c r="DC671" s="20"/>
      <c r="DD671" s="20"/>
      <c r="DE671" s="20"/>
      <c r="DF671" s="20"/>
      <c r="DG671" s="20"/>
      <c r="DH671" s="20"/>
      <c r="DI671" s="20"/>
      <c r="DJ671" s="20"/>
      <c r="DK671" s="20"/>
      <c r="DL671" s="20"/>
      <c r="DM671" s="20"/>
      <c r="DN671" s="20"/>
      <c r="DO671" s="20"/>
      <c r="DP671" s="20"/>
      <c r="DQ671" s="20"/>
      <c r="DR671" s="20"/>
      <c r="DS671" s="20"/>
      <c r="DT671" s="20"/>
      <c r="DU671" s="20"/>
      <c r="DV671" s="20"/>
      <c r="DW671" s="20"/>
      <c r="DX671" s="20"/>
      <c r="DY671" s="20"/>
      <c r="DZ671" s="20"/>
      <c r="EA671" s="20"/>
      <c r="EB671" s="20"/>
      <c r="EC671" s="20"/>
      <c r="ED671" s="20"/>
      <c r="EE671" s="20"/>
      <c r="EF671" s="20"/>
      <c r="EG671" s="20"/>
      <c r="EH671" s="20"/>
      <c r="EI671" s="20"/>
      <c r="EJ671" s="20"/>
      <c r="EK671" s="20"/>
      <c r="EL671" s="20"/>
      <c r="EM671" s="20"/>
      <c r="EN671" s="20"/>
      <c r="EO671" s="20"/>
      <c r="EP671" s="20"/>
      <c r="EQ671" s="20"/>
      <c r="ER671" s="20"/>
      <c r="ES671" s="20"/>
      <c r="ET671" s="20"/>
      <c r="EU671" s="20"/>
      <c r="EV671" s="20"/>
      <c r="EW671" s="20"/>
      <c r="EX671" s="20"/>
      <c r="EY671" s="20"/>
      <c r="EZ671" s="20"/>
      <c r="FA671" s="20"/>
      <c r="FB671" s="20"/>
      <c r="FC671" s="20"/>
      <c r="FD671" s="20"/>
      <c r="FE671" s="20"/>
      <c r="FF671" s="20"/>
      <c r="FG671" s="20"/>
      <c r="FH671" s="20"/>
      <c r="FI671" s="20"/>
      <c r="FJ671" s="20"/>
      <c r="FK671" s="20"/>
      <c r="FL671" s="20"/>
      <c r="FM671" s="20"/>
      <c r="FN671" s="20"/>
      <c r="FO671" s="20"/>
      <c r="FP671" s="20"/>
      <c r="FQ671" s="20"/>
      <c r="FR671" s="20"/>
      <c r="FS671" s="20"/>
      <c r="FT671" s="20"/>
      <c r="FU671" s="20"/>
      <c r="FV671" s="20"/>
      <c r="FW671" s="20"/>
      <c r="FX671" s="20"/>
      <c r="FY671" s="20"/>
      <c r="FZ671" s="20"/>
      <c r="GA671" s="20"/>
      <c r="GB671" s="20"/>
      <c r="GC671" s="20"/>
      <c r="GD671" s="20"/>
      <c r="GE671" s="20"/>
      <c r="GF671" s="20"/>
      <c r="GG671" s="20"/>
      <c r="GH671" s="20"/>
      <c r="GI671" s="20"/>
      <c r="GJ671" s="20"/>
      <c r="GK671" s="20"/>
      <c r="GL671" s="20"/>
      <c r="GM671" s="20"/>
      <c r="GN671" s="20"/>
      <c r="GO671" s="20"/>
      <c r="GP671" s="20"/>
      <c r="GQ671" s="20"/>
      <c r="GR671" s="20"/>
      <c r="GS671" s="20"/>
      <c r="GT671" s="20"/>
      <c r="GU671" s="20"/>
      <c r="GV671" s="20"/>
      <c r="GW671" s="20"/>
      <c r="GX671" s="20"/>
      <c r="GY671" s="20"/>
      <c r="GZ671" s="20"/>
      <c r="HA671" s="20"/>
      <c r="HB671" s="20"/>
      <c r="HC671" s="20"/>
      <c r="HD671" s="20"/>
      <c r="HE671" s="20"/>
      <c r="HF671" s="20"/>
      <c r="HG671" s="20"/>
      <c r="HH671" s="20"/>
      <c r="HI671" s="20"/>
      <c r="HJ671" s="20"/>
      <c r="HK671" s="20"/>
      <c r="HL671" s="20"/>
      <c r="HM671" s="20"/>
      <c r="HN671" s="20"/>
      <c r="HO671" s="20"/>
      <c r="HP671" s="20"/>
      <c r="HQ671" s="20"/>
      <c r="HR671" s="20"/>
      <c r="HS671" s="20"/>
      <c r="HT671" s="20"/>
      <c r="HU671" s="20"/>
      <c r="HV671" s="20"/>
      <c r="HW671" s="20"/>
      <c r="HX671" s="20"/>
      <c r="HY671" s="20"/>
    </row>
    <row r="672" spans="1:233" s="21" customFormat="1" ht="15" customHeight="1" x14ac:dyDescent="0.2">
      <c r="A672" s="18" t="str">
        <f>IF('Lulusan MTs'!A672="","-",IF(LEN('Lulusan MTs'!A672)&lt;&gt;12,"Tidak valid","OK"))</f>
        <v>-</v>
      </c>
      <c r="B672" s="19" t="str">
        <f>IF('Lulusan MTs'!B672="","-",IF(LEN('Lulusan MTs'!B672)&lt;5,"Cek lagi","OK"))</f>
        <v>-</v>
      </c>
      <c r="C672" s="19" t="str">
        <f>IF('Lulusan MTs'!C672="","-",IF('Lulusan MTs'!C672="MTsN","OK",IF('Lulusan MTs'!C672="MTsS","OK","Tidak valid")))</f>
        <v>-</v>
      </c>
      <c r="D672" s="19" t="str">
        <f>IF('Lulusan MTs'!D672="","-",IF(LEN('Lulusan MTs'!D672)&lt;5,"Cek lagi","OK"))</f>
        <v>-</v>
      </c>
      <c r="E672" s="19" t="str">
        <f>IF('Lulusan MTs'!E672="","-",IF(LEN('Lulusan MTs'!E672)&lt;4,"Cek lagi","OK"))</f>
        <v>-</v>
      </c>
      <c r="F672" s="19" t="str">
        <f>IF('Lulusan MTs'!F672="","-",IF(LEN('Lulusan MTs'!F672)&lt;4,"Cek lagi","OK"))</f>
        <v>-</v>
      </c>
      <c r="G672" s="19" t="str">
        <f>IF('Lulusan MTs'!G672="","-",IF(LEN('Lulusan MTs'!G672)&lt;4,"Cek lagi","OK"))</f>
        <v>-</v>
      </c>
      <c r="H672" s="19" t="str">
        <f>IF('Lulusan MTs'!H672="","-",IF(LEN('Lulusan MTs'!H672)&lt;&gt;18,"Tidak valid",IF(VALUE('Lulusan MTs'!H672)&lt;0,"Cek lagi","OK")))</f>
        <v>-</v>
      </c>
      <c r="I672" s="19" t="str">
        <f>IF('Lulusan MTs'!I672="","-",IF(LEN('Lulusan MTs'!I672)&lt;&gt;10,"Tidak valid",IF(VALUE('Lulusan MTs'!I672)&lt;0,"Cek lagi","OK")))</f>
        <v>-</v>
      </c>
      <c r="J672" s="19" t="str">
        <f>IF('Lulusan MTs'!J672="","-",IF(LEN('Lulusan MTs'!J672)&lt;4,"Cek lagi","OK"))</f>
        <v>-</v>
      </c>
      <c r="K672" s="19" t="str">
        <f>IF('Lulusan MTs'!K672="","-",IF(LEN('Lulusan MTs'!K672)&lt;4,"Cek lagi","OK"))</f>
        <v>-</v>
      </c>
      <c r="L672" s="18" t="str">
        <f>IF('Lulusan MTs'!L672="","-",IF(VALUE(LEFT('Lulusan MTs'!L672,2))&gt;31,"Tanggal tidak valid",IF(VALUE(LEFT(RIGHT('Lulusan MTs'!L672,7),2))&gt;12,"Bulan tidak valid",IF(VALUE(RIGHT('Lulusan MTs'!L672,4))&gt;2003,"Umur terlalu tua",IF(VALUE(RIGHT('Lulusan MTs'!L672,4))&lt;1996,"Umur terlalu tua","OK")))))</f>
        <v>-</v>
      </c>
      <c r="M672" s="19" t="str">
        <f>IF('Lulusan MTs'!M672="","-",IF('Lulusan MTs'!M672="L","OK",IF('Lulusan MTs'!M672="P","OK","Tidak valid")))</f>
        <v>-</v>
      </c>
      <c r="N672" s="19" t="str">
        <f>IF('Lulusan MTs'!N672="","-",IF('Lulusan MTs'!N672&gt;400,"Tidak valid",IF('Lulusan MTs'!N672&lt;1,"Tidak valid","OK")))</f>
        <v>-</v>
      </c>
      <c r="O672" s="19" t="str">
        <f>IF('Lulusan MTs'!O672="","-",IF('Lulusan MTs'!O672&gt;100,"Tidak valid",IF('Lulusan MTs'!O672&lt;1,"Tidak valid","OK")))</f>
        <v>-</v>
      </c>
      <c r="P672" s="19" t="str">
        <f>IF('Lulusan MTs'!P672="","-",IF('Lulusan MTs'!P672&gt;6,"Cek lagi",IF('Lulusan MTs'!P672&lt;2,"Cek lagi","OK")))</f>
        <v>-</v>
      </c>
      <c r="Q672" s="19" t="str">
        <f>IF('Lulusan MTs'!Q672="","-",IF('Lulusan MTs'!Q672&gt;8,"Tidak valid",IF('Lulusan MTs'!Q672&lt;1,"Tidak valid","OK")))</f>
        <v>-</v>
      </c>
      <c r="R672" s="75" t="str">
        <f>IF('Lulusan MTs'!R672="","-",IF(LEN('Lulusan MTs'!R672)&lt;16,"Cek lagi","OK"))</f>
        <v>-</v>
      </c>
      <c r="S672" s="19" t="str">
        <f>IF('Lulusan MTs'!S672="","-",IF('Lulusan MTs'!S672&gt;6,"Tidak valid",IF('Lulusan MTs'!S672&lt;1,"Tidak valid","OK")))</f>
        <v>-</v>
      </c>
      <c r="T672" s="18" t="str">
        <f>IF('Lulusan MTs'!T672="","-",IF(VALUE(LEFT('Lulusan MTs'!T672,2))&gt;31,"Tanggal tidak valid",IF(VALUE(LEFT(RIGHT('Lulusan MTs'!T672,7),2))&gt;12,"Bulan tidak valid",IF(VALUE(RIGHT('Lulusan MTs'!T672,4))&lt;2010,"Cek lagi Tahun Masuk",IF(VALUE(RIGHT('Lulusan MTs'!T672,4))&gt;2014,"Cek lagi Tahun Masuk","OK")))))</f>
        <v>-</v>
      </c>
      <c r="U672" s="76" t="str">
        <f>IF('Lulusan MTs'!U672="","-",IF(LEN('Lulusan MTs'!U672)&lt;&gt;20,"Tidak valid","OK"))</f>
        <v>-</v>
      </c>
      <c r="V672" s="19" t="str">
        <f>IF('Lulusan MTs'!V672="","-",IF('Lulusan MTs'!V672&gt;3,"Tidak valid",IF('Lulusan MTs'!V672&lt;1,"Tidak valid","OK")))</f>
        <v>-</v>
      </c>
      <c r="W672" s="76" t="str">
        <f>IF('Lulusan MTs'!J672&lt;&gt;"",IF('Lulusan MTs'!W672="","Wajib Diisi","OK"),"-")</f>
        <v>-</v>
      </c>
      <c r="X672" s="76" t="str">
        <f>IF('Lulusan MTs'!J672&lt;&gt;"",IF('Lulusan MTs'!X672="","Wajib Diisi","OK"),"-")</f>
        <v>-</v>
      </c>
      <c r="Y672" s="18" t="str">
        <f>IF('Lulusan MTs'!Y672="","-",IF(VALUE(LEFT('Lulusan MTs'!Y672,2))&gt;31,"Tanggal tidak valid",IF(VALUE(LEFT(RIGHT('Lulusan MTs'!Y672,7),2))&gt;12,"Bulan tidak valid",IF(VALUE(RIGHT('Lulusan MTs'!Y672,4))&lt;&gt;2016,"Cek lagi Tahun Lulus","OK"))))</f>
        <v>-</v>
      </c>
      <c r="Z672" s="19" t="str">
        <f>IF('Lulusan MTs'!Z672="","-",IF('Lulusan MTs'!Z672&gt;100,"Tidak valid",IF('Lulusan MTs'!Z672&lt;1,"Tidak valid","OK")))</f>
        <v>-</v>
      </c>
      <c r="AA672" s="19" t="str">
        <f>IF('Lulusan MTs'!AA672="","-",IF('Lulusan MTs'!AA672&gt;100,"Tidak valid",IF('Lulusan MTs'!AA672&lt;1,"Tidak valid","OK")))</f>
        <v>-</v>
      </c>
      <c r="AB672" s="19" t="str">
        <f>IF('Lulusan MTs'!AB672="","-",IF('Lulusan MTs'!AB672&gt;100,"Tidak valid",IF('Lulusan MTs'!AB672&lt;1,"Tidak valid","OK")))</f>
        <v>-</v>
      </c>
      <c r="AC672" s="19" t="str">
        <f>IF('Lulusan MTs'!AC672="","-",IF('Lulusan MTs'!AC672&gt;100,"Tidak valid",IF('Lulusan MTs'!AC672&lt;1,"Tidak valid","OK")))</f>
        <v>-</v>
      </c>
      <c r="AD672" s="19" t="str">
        <f>IF('Lulusan MTs'!AD672="","-",IF('Lulusan MTs'!AD672&gt;100,"Tidak valid",IF('Lulusan MTs'!AD672&lt;1,"Tidak valid","OK")))</f>
        <v>-</v>
      </c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  <c r="AT672" s="20"/>
      <c r="AU672" s="20"/>
      <c r="AV672" s="20"/>
      <c r="AW672" s="20"/>
      <c r="AX672" s="20"/>
      <c r="AY672" s="20"/>
      <c r="AZ672" s="20"/>
      <c r="BA672" s="20"/>
      <c r="BB672" s="20"/>
      <c r="BC672" s="20"/>
      <c r="BD672" s="20"/>
      <c r="BE672" s="20"/>
      <c r="BF672" s="20"/>
      <c r="BG672" s="20"/>
      <c r="BH672" s="20"/>
      <c r="BI672" s="20"/>
      <c r="BJ672" s="20"/>
      <c r="BK672" s="20"/>
      <c r="BL672" s="20"/>
      <c r="BM672" s="20"/>
      <c r="BN672" s="20"/>
      <c r="BO672" s="20"/>
      <c r="BP672" s="20"/>
      <c r="BQ672" s="20"/>
      <c r="BR672" s="20"/>
      <c r="BS672" s="20"/>
      <c r="BT672" s="20"/>
      <c r="BU672" s="20"/>
      <c r="BV672" s="20"/>
      <c r="BW672" s="20"/>
      <c r="BX672" s="20"/>
      <c r="BY672" s="20"/>
      <c r="BZ672" s="20"/>
      <c r="CA672" s="20"/>
      <c r="CB672" s="20"/>
      <c r="CC672" s="20"/>
      <c r="CD672" s="20"/>
      <c r="CE672" s="20"/>
      <c r="CF672" s="20"/>
      <c r="CG672" s="20"/>
      <c r="CH672" s="20"/>
      <c r="CI672" s="20"/>
      <c r="CJ672" s="20"/>
      <c r="CK672" s="20"/>
      <c r="CL672" s="20"/>
      <c r="CM672" s="20"/>
      <c r="CN672" s="20"/>
      <c r="CO672" s="20"/>
      <c r="CP672" s="20"/>
      <c r="CQ672" s="20"/>
      <c r="CR672" s="20"/>
      <c r="CS672" s="20"/>
      <c r="CT672" s="20"/>
      <c r="CU672" s="20"/>
      <c r="CV672" s="20"/>
      <c r="CW672" s="20"/>
      <c r="CX672" s="20"/>
      <c r="CY672" s="20"/>
      <c r="CZ672" s="20"/>
      <c r="DA672" s="20"/>
      <c r="DB672" s="20"/>
      <c r="DC672" s="20"/>
      <c r="DD672" s="20"/>
      <c r="DE672" s="20"/>
      <c r="DF672" s="20"/>
      <c r="DG672" s="20"/>
      <c r="DH672" s="20"/>
      <c r="DI672" s="20"/>
      <c r="DJ672" s="20"/>
      <c r="DK672" s="20"/>
      <c r="DL672" s="20"/>
      <c r="DM672" s="20"/>
      <c r="DN672" s="20"/>
      <c r="DO672" s="20"/>
      <c r="DP672" s="20"/>
      <c r="DQ672" s="20"/>
      <c r="DR672" s="20"/>
      <c r="DS672" s="20"/>
      <c r="DT672" s="20"/>
      <c r="DU672" s="20"/>
      <c r="DV672" s="20"/>
      <c r="DW672" s="20"/>
      <c r="DX672" s="20"/>
      <c r="DY672" s="20"/>
      <c r="DZ672" s="20"/>
      <c r="EA672" s="20"/>
      <c r="EB672" s="20"/>
      <c r="EC672" s="20"/>
      <c r="ED672" s="20"/>
      <c r="EE672" s="20"/>
      <c r="EF672" s="20"/>
      <c r="EG672" s="20"/>
      <c r="EH672" s="20"/>
      <c r="EI672" s="20"/>
      <c r="EJ672" s="20"/>
      <c r="EK672" s="20"/>
      <c r="EL672" s="20"/>
      <c r="EM672" s="20"/>
      <c r="EN672" s="20"/>
      <c r="EO672" s="20"/>
      <c r="EP672" s="20"/>
      <c r="EQ672" s="20"/>
      <c r="ER672" s="20"/>
      <c r="ES672" s="20"/>
      <c r="ET672" s="20"/>
      <c r="EU672" s="20"/>
      <c r="EV672" s="20"/>
      <c r="EW672" s="20"/>
      <c r="EX672" s="20"/>
      <c r="EY672" s="20"/>
      <c r="EZ672" s="20"/>
      <c r="FA672" s="20"/>
      <c r="FB672" s="20"/>
      <c r="FC672" s="20"/>
      <c r="FD672" s="20"/>
      <c r="FE672" s="20"/>
      <c r="FF672" s="20"/>
      <c r="FG672" s="20"/>
      <c r="FH672" s="20"/>
      <c r="FI672" s="20"/>
      <c r="FJ672" s="20"/>
      <c r="FK672" s="20"/>
      <c r="FL672" s="20"/>
      <c r="FM672" s="20"/>
      <c r="FN672" s="20"/>
      <c r="FO672" s="20"/>
      <c r="FP672" s="20"/>
      <c r="FQ672" s="20"/>
      <c r="FR672" s="20"/>
      <c r="FS672" s="20"/>
      <c r="FT672" s="20"/>
      <c r="FU672" s="20"/>
      <c r="FV672" s="20"/>
      <c r="FW672" s="20"/>
      <c r="FX672" s="20"/>
      <c r="FY672" s="20"/>
      <c r="FZ672" s="20"/>
      <c r="GA672" s="20"/>
      <c r="GB672" s="20"/>
      <c r="GC672" s="20"/>
      <c r="GD672" s="20"/>
      <c r="GE672" s="20"/>
      <c r="GF672" s="20"/>
      <c r="GG672" s="20"/>
      <c r="GH672" s="20"/>
      <c r="GI672" s="20"/>
      <c r="GJ672" s="20"/>
      <c r="GK672" s="20"/>
      <c r="GL672" s="20"/>
      <c r="GM672" s="20"/>
      <c r="GN672" s="20"/>
      <c r="GO672" s="20"/>
      <c r="GP672" s="20"/>
      <c r="GQ672" s="20"/>
      <c r="GR672" s="20"/>
      <c r="GS672" s="20"/>
      <c r="GT672" s="20"/>
      <c r="GU672" s="20"/>
      <c r="GV672" s="20"/>
      <c r="GW672" s="20"/>
      <c r="GX672" s="20"/>
      <c r="GY672" s="20"/>
      <c r="GZ672" s="20"/>
      <c r="HA672" s="20"/>
      <c r="HB672" s="20"/>
      <c r="HC672" s="20"/>
      <c r="HD672" s="20"/>
      <c r="HE672" s="20"/>
      <c r="HF672" s="20"/>
      <c r="HG672" s="20"/>
      <c r="HH672" s="20"/>
      <c r="HI672" s="20"/>
      <c r="HJ672" s="20"/>
      <c r="HK672" s="20"/>
      <c r="HL672" s="20"/>
      <c r="HM672" s="20"/>
      <c r="HN672" s="20"/>
      <c r="HO672" s="20"/>
      <c r="HP672" s="20"/>
      <c r="HQ672" s="20"/>
      <c r="HR672" s="20"/>
      <c r="HS672" s="20"/>
      <c r="HT672" s="20"/>
      <c r="HU672" s="20"/>
      <c r="HV672" s="20"/>
      <c r="HW672" s="20"/>
      <c r="HX672" s="20"/>
      <c r="HY672" s="20"/>
    </row>
    <row r="673" spans="1:233" s="21" customFormat="1" ht="15" customHeight="1" x14ac:dyDescent="0.2">
      <c r="A673" s="18" t="str">
        <f>IF('Lulusan MTs'!A673="","-",IF(LEN('Lulusan MTs'!A673)&lt;&gt;12,"Tidak valid","OK"))</f>
        <v>-</v>
      </c>
      <c r="B673" s="19" t="str">
        <f>IF('Lulusan MTs'!B673="","-",IF(LEN('Lulusan MTs'!B673)&lt;5,"Cek lagi","OK"))</f>
        <v>-</v>
      </c>
      <c r="C673" s="19" t="str">
        <f>IF('Lulusan MTs'!C673="","-",IF('Lulusan MTs'!C673="MTsN","OK",IF('Lulusan MTs'!C673="MTsS","OK","Tidak valid")))</f>
        <v>-</v>
      </c>
      <c r="D673" s="19" t="str">
        <f>IF('Lulusan MTs'!D673="","-",IF(LEN('Lulusan MTs'!D673)&lt;5,"Cek lagi","OK"))</f>
        <v>-</v>
      </c>
      <c r="E673" s="19" t="str">
        <f>IF('Lulusan MTs'!E673="","-",IF(LEN('Lulusan MTs'!E673)&lt;4,"Cek lagi","OK"))</f>
        <v>-</v>
      </c>
      <c r="F673" s="19" t="str">
        <f>IF('Lulusan MTs'!F673="","-",IF(LEN('Lulusan MTs'!F673)&lt;4,"Cek lagi","OK"))</f>
        <v>-</v>
      </c>
      <c r="G673" s="19" t="str">
        <f>IF('Lulusan MTs'!G673="","-",IF(LEN('Lulusan MTs'!G673)&lt;4,"Cek lagi","OK"))</f>
        <v>-</v>
      </c>
      <c r="H673" s="19" t="str">
        <f>IF('Lulusan MTs'!H673="","-",IF(LEN('Lulusan MTs'!H673)&lt;&gt;18,"Tidak valid",IF(VALUE('Lulusan MTs'!H673)&lt;0,"Cek lagi","OK")))</f>
        <v>-</v>
      </c>
      <c r="I673" s="19" t="str">
        <f>IF('Lulusan MTs'!I673="","-",IF(LEN('Lulusan MTs'!I673)&lt;&gt;10,"Tidak valid",IF(VALUE('Lulusan MTs'!I673)&lt;0,"Cek lagi","OK")))</f>
        <v>-</v>
      </c>
      <c r="J673" s="19" t="str">
        <f>IF('Lulusan MTs'!J673="","-",IF(LEN('Lulusan MTs'!J673)&lt;4,"Cek lagi","OK"))</f>
        <v>-</v>
      </c>
      <c r="K673" s="19" t="str">
        <f>IF('Lulusan MTs'!K673="","-",IF(LEN('Lulusan MTs'!K673)&lt;4,"Cek lagi","OK"))</f>
        <v>-</v>
      </c>
      <c r="L673" s="18" t="str">
        <f>IF('Lulusan MTs'!L673="","-",IF(VALUE(LEFT('Lulusan MTs'!L673,2))&gt;31,"Tanggal tidak valid",IF(VALUE(LEFT(RIGHT('Lulusan MTs'!L673,7),2))&gt;12,"Bulan tidak valid",IF(VALUE(RIGHT('Lulusan MTs'!L673,4))&gt;2003,"Umur terlalu tua",IF(VALUE(RIGHT('Lulusan MTs'!L673,4))&lt;1996,"Umur terlalu tua","OK")))))</f>
        <v>-</v>
      </c>
      <c r="M673" s="19" t="str">
        <f>IF('Lulusan MTs'!M673="","-",IF('Lulusan MTs'!M673="L","OK",IF('Lulusan MTs'!M673="P","OK","Tidak valid")))</f>
        <v>-</v>
      </c>
      <c r="N673" s="19" t="str">
        <f>IF('Lulusan MTs'!N673="","-",IF('Lulusan MTs'!N673&gt;400,"Tidak valid",IF('Lulusan MTs'!N673&lt;1,"Tidak valid","OK")))</f>
        <v>-</v>
      </c>
      <c r="O673" s="19" t="str">
        <f>IF('Lulusan MTs'!O673="","-",IF('Lulusan MTs'!O673&gt;100,"Tidak valid",IF('Lulusan MTs'!O673&lt;1,"Tidak valid","OK")))</f>
        <v>-</v>
      </c>
      <c r="P673" s="19" t="str">
        <f>IF('Lulusan MTs'!P673="","-",IF('Lulusan MTs'!P673&gt;6,"Cek lagi",IF('Lulusan MTs'!P673&lt;2,"Cek lagi","OK")))</f>
        <v>-</v>
      </c>
      <c r="Q673" s="19" t="str">
        <f>IF('Lulusan MTs'!Q673="","-",IF('Lulusan MTs'!Q673&gt;8,"Tidak valid",IF('Lulusan MTs'!Q673&lt;1,"Tidak valid","OK")))</f>
        <v>-</v>
      </c>
      <c r="R673" s="75" t="str">
        <f>IF('Lulusan MTs'!R673="","-",IF(LEN('Lulusan MTs'!R673)&lt;16,"Cek lagi","OK"))</f>
        <v>-</v>
      </c>
      <c r="S673" s="19" t="str">
        <f>IF('Lulusan MTs'!S673="","-",IF('Lulusan MTs'!S673&gt;6,"Tidak valid",IF('Lulusan MTs'!S673&lt;1,"Tidak valid","OK")))</f>
        <v>-</v>
      </c>
      <c r="T673" s="18" t="str">
        <f>IF('Lulusan MTs'!T673="","-",IF(VALUE(LEFT('Lulusan MTs'!T673,2))&gt;31,"Tanggal tidak valid",IF(VALUE(LEFT(RIGHT('Lulusan MTs'!T673,7),2))&gt;12,"Bulan tidak valid",IF(VALUE(RIGHT('Lulusan MTs'!T673,4))&lt;2010,"Cek lagi Tahun Masuk",IF(VALUE(RIGHT('Lulusan MTs'!T673,4))&gt;2014,"Cek lagi Tahun Masuk","OK")))))</f>
        <v>-</v>
      </c>
      <c r="U673" s="76" t="str">
        <f>IF('Lulusan MTs'!U673="","-",IF(LEN('Lulusan MTs'!U673)&lt;&gt;20,"Tidak valid","OK"))</f>
        <v>-</v>
      </c>
      <c r="V673" s="19" t="str">
        <f>IF('Lulusan MTs'!V673="","-",IF('Lulusan MTs'!V673&gt;3,"Tidak valid",IF('Lulusan MTs'!V673&lt;1,"Tidak valid","OK")))</f>
        <v>-</v>
      </c>
      <c r="W673" s="76" t="str">
        <f>IF('Lulusan MTs'!J673&lt;&gt;"",IF('Lulusan MTs'!W673="","Wajib Diisi","OK"),"-")</f>
        <v>-</v>
      </c>
      <c r="X673" s="76" t="str">
        <f>IF('Lulusan MTs'!J673&lt;&gt;"",IF('Lulusan MTs'!X673="","Wajib Diisi","OK"),"-")</f>
        <v>-</v>
      </c>
      <c r="Y673" s="18" t="str">
        <f>IF('Lulusan MTs'!Y673="","-",IF(VALUE(LEFT('Lulusan MTs'!Y673,2))&gt;31,"Tanggal tidak valid",IF(VALUE(LEFT(RIGHT('Lulusan MTs'!Y673,7),2))&gt;12,"Bulan tidak valid",IF(VALUE(RIGHT('Lulusan MTs'!Y673,4))&lt;&gt;2016,"Cek lagi Tahun Lulus","OK"))))</f>
        <v>-</v>
      </c>
      <c r="Z673" s="19" t="str">
        <f>IF('Lulusan MTs'!Z673="","-",IF('Lulusan MTs'!Z673&gt;100,"Tidak valid",IF('Lulusan MTs'!Z673&lt;1,"Tidak valid","OK")))</f>
        <v>-</v>
      </c>
      <c r="AA673" s="19" t="str">
        <f>IF('Lulusan MTs'!AA673="","-",IF('Lulusan MTs'!AA673&gt;100,"Tidak valid",IF('Lulusan MTs'!AA673&lt;1,"Tidak valid","OK")))</f>
        <v>-</v>
      </c>
      <c r="AB673" s="19" t="str">
        <f>IF('Lulusan MTs'!AB673="","-",IF('Lulusan MTs'!AB673&gt;100,"Tidak valid",IF('Lulusan MTs'!AB673&lt;1,"Tidak valid","OK")))</f>
        <v>-</v>
      </c>
      <c r="AC673" s="19" t="str">
        <f>IF('Lulusan MTs'!AC673="","-",IF('Lulusan MTs'!AC673&gt;100,"Tidak valid",IF('Lulusan MTs'!AC673&lt;1,"Tidak valid","OK")))</f>
        <v>-</v>
      </c>
      <c r="AD673" s="19" t="str">
        <f>IF('Lulusan MTs'!AD673="","-",IF('Lulusan MTs'!AD673&gt;100,"Tidak valid",IF('Lulusan MTs'!AD673&lt;1,"Tidak valid","OK")))</f>
        <v>-</v>
      </c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  <c r="AT673" s="20"/>
      <c r="AU673" s="20"/>
      <c r="AV673" s="20"/>
      <c r="AW673" s="20"/>
      <c r="AX673" s="20"/>
      <c r="AY673" s="20"/>
      <c r="AZ673" s="20"/>
      <c r="BA673" s="20"/>
      <c r="BB673" s="20"/>
      <c r="BC673" s="20"/>
      <c r="BD673" s="20"/>
      <c r="BE673" s="20"/>
      <c r="BF673" s="20"/>
      <c r="BG673" s="20"/>
      <c r="BH673" s="20"/>
      <c r="BI673" s="20"/>
      <c r="BJ673" s="20"/>
      <c r="BK673" s="20"/>
      <c r="BL673" s="20"/>
      <c r="BM673" s="20"/>
      <c r="BN673" s="20"/>
      <c r="BO673" s="20"/>
      <c r="BP673" s="20"/>
      <c r="BQ673" s="20"/>
      <c r="BR673" s="20"/>
      <c r="BS673" s="20"/>
      <c r="BT673" s="20"/>
      <c r="BU673" s="20"/>
      <c r="BV673" s="20"/>
      <c r="BW673" s="20"/>
      <c r="BX673" s="20"/>
      <c r="BY673" s="20"/>
      <c r="BZ673" s="20"/>
      <c r="CA673" s="20"/>
      <c r="CB673" s="20"/>
      <c r="CC673" s="20"/>
      <c r="CD673" s="20"/>
      <c r="CE673" s="20"/>
      <c r="CF673" s="20"/>
      <c r="CG673" s="20"/>
      <c r="CH673" s="20"/>
      <c r="CI673" s="20"/>
      <c r="CJ673" s="20"/>
      <c r="CK673" s="20"/>
      <c r="CL673" s="20"/>
      <c r="CM673" s="20"/>
      <c r="CN673" s="20"/>
      <c r="CO673" s="20"/>
      <c r="CP673" s="20"/>
      <c r="CQ673" s="20"/>
      <c r="CR673" s="20"/>
      <c r="CS673" s="20"/>
      <c r="CT673" s="20"/>
      <c r="CU673" s="20"/>
      <c r="CV673" s="20"/>
      <c r="CW673" s="20"/>
      <c r="CX673" s="20"/>
      <c r="CY673" s="20"/>
      <c r="CZ673" s="20"/>
      <c r="DA673" s="20"/>
      <c r="DB673" s="20"/>
      <c r="DC673" s="20"/>
      <c r="DD673" s="20"/>
      <c r="DE673" s="20"/>
      <c r="DF673" s="20"/>
      <c r="DG673" s="20"/>
      <c r="DH673" s="20"/>
      <c r="DI673" s="20"/>
      <c r="DJ673" s="20"/>
      <c r="DK673" s="20"/>
      <c r="DL673" s="20"/>
      <c r="DM673" s="20"/>
      <c r="DN673" s="20"/>
      <c r="DO673" s="20"/>
      <c r="DP673" s="20"/>
      <c r="DQ673" s="20"/>
      <c r="DR673" s="20"/>
      <c r="DS673" s="20"/>
      <c r="DT673" s="20"/>
      <c r="DU673" s="20"/>
      <c r="DV673" s="20"/>
      <c r="DW673" s="20"/>
      <c r="DX673" s="20"/>
      <c r="DY673" s="20"/>
      <c r="DZ673" s="20"/>
      <c r="EA673" s="20"/>
      <c r="EB673" s="20"/>
      <c r="EC673" s="20"/>
      <c r="ED673" s="20"/>
      <c r="EE673" s="20"/>
      <c r="EF673" s="20"/>
      <c r="EG673" s="20"/>
      <c r="EH673" s="20"/>
      <c r="EI673" s="20"/>
      <c r="EJ673" s="20"/>
      <c r="EK673" s="20"/>
      <c r="EL673" s="20"/>
      <c r="EM673" s="20"/>
      <c r="EN673" s="20"/>
      <c r="EO673" s="20"/>
      <c r="EP673" s="20"/>
      <c r="EQ673" s="20"/>
      <c r="ER673" s="20"/>
      <c r="ES673" s="20"/>
      <c r="ET673" s="20"/>
      <c r="EU673" s="20"/>
      <c r="EV673" s="20"/>
      <c r="EW673" s="20"/>
      <c r="EX673" s="20"/>
      <c r="EY673" s="20"/>
      <c r="EZ673" s="20"/>
      <c r="FA673" s="20"/>
      <c r="FB673" s="20"/>
      <c r="FC673" s="20"/>
      <c r="FD673" s="20"/>
      <c r="FE673" s="20"/>
      <c r="FF673" s="20"/>
      <c r="FG673" s="20"/>
      <c r="FH673" s="20"/>
      <c r="FI673" s="20"/>
      <c r="FJ673" s="20"/>
      <c r="FK673" s="20"/>
      <c r="FL673" s="20"/>
      <c r="FM673" s="20"/>
      <c r="FN673" s="20"/>
      <c r="FO673" s="20"/>
      <c r="FP673" s="20"/>
      <c r="FQ673" s="20"/>
      <c r="FR673" s="20"/>
      <c r="FS673" s="20"/>
      <c r="FT673" s="20"/>
      <c r="FU673" s="20"/>
      <c r="FV673" s="20"/>
      <c r="FW673" s="20"/>
      <c r="FX673" s="20"/>
      <c r="FY673" s="20"/>
      <c r="FZ673" s="20"/>
      <c r="GA673" s="20"/>
      <c r="GB673" s="20"/>
      <c r="GC673" s="20"/>
      <c r="GD673" s="20"/>
      <c r="GE673" s="20"/>
      <c r="GF673" s="20"/>
      <c r="GG673" s="20"/>
      <c r="GH673" s="20"/>
      <c r="GI673" s="20"/>
      <c r="GJ673" s="20"/>
      <c r="GK673" s="20"/>
      <c r="GL673" s="20"/>
      <c r="GM673" s="20"/>
      <c r="GN673" s="20"/>
      <c r="GO673" s="20"/>
      <c r="GP673" s="20"/>
      <c r="GQ673" s="20"/>
      <c r="GR673" s="20"/>
      <c r="GS673" s="20"/>
      <c r="GT673" s="20"/>
      <c r="GU673" s="20"/>
      <c r="GV673" s="20"/>
      <c r="GW673" s="20"/>
      <c r="GX673" s="20"/>
      <c r="GY673" s="20"/>
      <c r="GZ673" s="20"/>
      <c r="HA673" s="20"/>
      <c r="HB673" s="20"/>
      <c r="HC673" s="20"/>
      <c r="HD673" s="20"/>
      <c r="HE673" s="20"/>
      <c r="HF673" s="20"/>
      <c r="HG673" s="20"/>
      <c r="HH673" s="20"/>
      <c r="HI673" s="20"/>
      <c r="HJ673" s="20"/>
      <c r="HK673" s="20"/>
      <c r="HL673" s="20"/>
      <c r="HM673" s="20"/>
      <c r="HN673" s="20"/>
      <c r="HO673" s="20"/>
      <c r="HP673" s="20"/>
      <c r="HQ673" s="20"/>
      <c r="HR673" s="20"/>
      <c r="HS673" s="20"/>
      <c r="HT673" s="20"/>
      <c r="HU673" s="20"/>
      <c r="HV673" s="20"/>
      <c r="HW673" s="20"/>
      <c r="HX673" s="20"/>
      <c r="HY673" s="20"/>
    </row>
    <row r="674" spans="1:233" s="21" customFormat="1" ht="15" customHeight="1" x14ac:dyDescent="0.2">
      <c r="A674" s="18" t="str">
        <f>IF('Lulusan MTs'!A674="","-",IF(LEN('Lulusan MTs'!A674)&lt;&gt;12,"Tidak valid","OK"))</f>
        <v>-</v>
      </c>
      <c r="B674" s="19" t="str">
        <f>IF('Lulusan MTs'!B674="","-",IF(LEN('Lulusan MTs'!B674)&lt;5,"Cek lagi","OK"))</f>
        <v>-</v>
      </c>
      <c r="C674" s="19" t="str">
        <f>IF('Lulusan MTs'!C674="","-",IF('Lulusan MTs'!C674="MTsN","OK",IF('Lulusan MTs'!C674="MTsS","OK","Tidak valid")))</f>
        <v>-</v>
      </c>
      <c r="D674" s="19" t="str">
        <f>IF('Lulusan MTs'!D674="","-",IF(LEN('Lulusan MTs'!D674)&lt;5,"Cek lagi","OK"))</f>
        <v>-</v>
      </c>
      <c r="E674" s="19" t="str">
        <f>IF('Lulusan MTs'!E674="","-",IF(LEN('Lulusan MTs'!E674)&lt;4,"Cek lagi","OK"))</f>
        <v>-</v>
      </c>
      <c r="F674" s="19" t="str">
        <f>IF('Lulusan MTs'!F674="","-",IF(LEN('Lulusan MTs'!F674)&lt;4,"Cek lagi","OK"))</f>
        <v>-</v>
      </c>
      <c r="G674" s="19" t="str">
        <f>IF('Lulusan MTs'!G674="","-",IF(LEN('Lulusan MTs'!G674)&lt;4,"Cek lagi","OK"))</f>
        <v>-</v>
      </c>
      <c r="H674" s="19" t="str">
        <f>IF('Lulusan MTs'!H674="","-",IF(LEN('Lulusan MTs'!H674)&lt;&gt;18,"Tidak valid",IF(VALUE('Lulusan MTs'!H674)&lt;0,"Cek lagi","OK")))</f>
        <v>-</v>
      </c>
      <c r="I674" s="19" t="str">
        <f>IF('Lulusan MTs'!I674="","-",IF(LEN('Lulusan MTs'!I674)&lt;&gt;10,"Tidak valid",IF(VALUE('Lulusan MTs'!I674)&lt;0,"Cek lagi","OK")))</f>
        <v>-</v>
      </c>
      <c r="J674" s="19" t="str">
        <f>IF('Lulusan MTs'!J674="","-",IF(LEN('Lulusan MTs'!J674)&lt;4,"Cek lagi","OK"))</f>
        <v>-</v>
      </c>
      <c r="K674" s="19" t="str">
        <f>IF('Lulusan MTs'!K674="","-",IF(LEN('Lulusan MTs'!K674)&lt;4,"Cek lagi","OK"))</f>
        <v>-</v>
      </c>
      <c r="L674" s="18" t="str">
        <f>IF('Lulusan MTs'!L674="","-",IF(VALUE(LEFT('Lulusan MTs'!L674,2))&gt;31,"Tanggal tidak valid",IF(VALUE(LEFT(RIGHT('Lulusan MTs'!L674,7),2))&gt;12,"Bulan tidak valid",IF(VALUE(RIGHT('Lulusan MTs'!L674,4))&gt;2003,"Umur terlalu tua",IF(VALUE(RIGHT('Lulusan MTs'!L674,4))&lt;1996,"Umur terlalu tua","OK")))))</f>
        <v>-</v>
      </c>
      <c r="M674" s="19" t="str">
        <f>IF('Lulusan MTs'!M674="","-",IF('Lulusan MTs'!M674="L","OK",IF('Lulusan MTs'!M674="P","OK","Tidak valid")))</f>
        <v>-</v>
      </c>
      <c r="N674" s="19" t="str">
        <f>IF('Lulusan MTs'!N674="","-",IF('Lulusan MTs'!N674&gt;400,"Tidak valid",IF('Lulusan MTs'!N674&lt;1,"Tidak valid","OK")))</f>
        <v>-</v>
      </c>
      <c r="O674" s="19" t="str">
        <f>IF('Lulusan MTs'!O674="","-",IF('Lulusan MTs'!O674&gt;100,"Tidak valid",IF('Lulusan MTs'!O674&lt;1,"Tidak valid","OK")))</f>
        <v>-</v>
      </c>
      <c r="P674" s="19" t="str">
        <f>IF('Lulusan MTs'!P674="","-",IF('Lulusan MTs'!P674&gt;6,"Cek lagi",IF('Lulusan MTs'!P674&lt;2,"Cek lagi","OK")))</f>
        <v>-</v>
      </c>
      <c r="Q674" s="19" t="str">
        <f>IF('Lulusan MTs'!Q674="","-",IF('Lulusan MTs'!Q674&gt;8,"Tidak valid",IF('Lulusan MTs'!Q674&lt;1,"Tidak valid","OK")))</f>
        <v>-</v>
      </c>
      <c r="R674" s="75" t="str">
        <f>IF('Lulusan MTs'!R674="","-",IF(LEN('Lulusan MTs'!R674)&lt;16,"Cek lagi","OK"))</f>
        <v>-</v>
      </c>
      <c r="S674" s="19" t="str">
        <f>IF('Lulusan MTs'!S674="","-",IF('Lulusan MTs'!S674&gt;6,"Tidak valid",IF('Lulusan MTs'!S674&lt;1,"Tidak valid","OK")))</f>
        <v>-</v>
      </c>
      <c r="T674" s="18" t="str">
        <f>IF('Lulusan MTs'!T674="","-",IF(VALUE(LEFT('Lulusan MTs'!T674,2))&gt;31,"Tanggal tidak valid",IF(VALUE(LEFT(RIGHT('Lulusan MTs'!T674,7),2))&gt;12,"Bulan tidak valid",IF(VALUE(RIGHT('Lulusan MTs'!T674,4))&lt;2010,"Cek lagi Tahun Masuk",IF(VALUE(RIGHT('Lulusan MTs'!T674,4))&gt;2014,"Cek lagi Tahun Masuk","OK")))))</f>
        <v>-</v>
      </c>
      <c r="U674" s="76" t="str">
        <f>IF('Lulusan MTs'!U674="","-",IF(LEN('Lulusan MTs'!U674)&lt;&gt;20,"Tidak valid","OK"))</f>
        <v>-</v>
      </c>
      <c r="V674" s="19" t="str">
        <f>IF('Lulusan MTs'!V674="","-",IF('Lulusan MTs'!V674&gt;3,"Tidak valid",IF('Lulusan MTs'!V674&lt;1,"Tidak valid","OK")))</f>
        <v>-</v>
      </c>
      <c r="W674" s="76" t="str">
        <f>IF('Lulusan MTs'!J674&lt;&gt;"",IF('Lulusan MTs'!W674="","Wajib Diisi","OK"),"-")</f>
        <v>-</v>
      </c>
      <c r="X674" s="76" t="str">
        <f>IF('Lulusan MTs'!J674&lt;&gt;"",IF('Lulusan MTs'!X674="","Wajib Diisi","OK"),"-")</f>
        <v>-</v>
      </c>
      <c r="Y674" s="18" t="str">
        <f>IF('Lulusan MTs'!Y674="","-",IF(VALUE(LEFT('Lulusan MTs'!Y674,2))&gt;31,"Tanggal tidak valid",IF(VALUE(LEFT(RIGHT('Lulusan MTs'!Y674,7),2))&gt;12,"Bulan tidak valid",IF(VALUE(RIGHT('Lulusan MTs'!Y674,4))&lt;&gt;2016,"Cek lagi Tahun Lulus","OK"))))</f>
        <v>-</v>
      </c>
      <c r="Z674" s="19" t="str">
        <f>IF('Lulusan MTs'!Z674="","-",IF('Lulusan MTs'!Z674&gt;100,"Tidak valid",IF('Lulusan MTs'!Z674&lt;1,"Tidak valid","OK")))</f>
        <v>-</v>
      </c>
      <c r="AA674" s="19" t="str">
        <f>IF('Lulusan MTs'!AA674="","-",IF('Lulusan MTs'!AA674&gt;100,"Tidak valid",IF('Lulusan MTs'!AA674&lt;1,"Tidak valid","OK")))</f>
        <v>-</v>
      </c>
      <c r="AB674" s="19" t="str">
        <f>IF('Lulusan MTs'!AB674="","-",IF('Lulusan MTs'!AB674&gt;100,"Tidak valid",IF('Lulusan MTs'!AB674&lt;1,"Tidak valid","OK")))</f>
        <v>-</v>
      </c>
      <c r="AC674" s="19" t="str">
        <f>IF('Lulusan MTs'!AC674="","-",IF('Lulusan MTs'!AC674&gt;100,"Tidak valid",IF('Lulusan MTs'!AC674&lt;1,"Tidak valid","OK")))</f>
        <v>-</v>
      </c>
      <c r="AD674" s="19" t="str">
        <f>IF('Lulusan MTs'!AD674="","-",IF('Lulusan MTs'!AD674&gt;100,"Tidak valid",IF('Lulusan MTs'!AD674&lt;1,"Tidak valid","OK")))</f>
        <v>-</v>
      </c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  <c r="AT674" s="20"/>
      <c r="AU674" s="20"/>
      <c r="AV674" s="20"/>
      <c r="AW674" s="20"/>
      <c r="AX674" s="20"/>
      <c r="AY674" s="20"/>
      <c r="AZ674" s="20"/>
      <c r="BA674" s="20"/>
      <c r="BB674" s="20"/>
      <c r="BC674" s="20"/>
      <c r="BD674" s="20"/>
      <c r="BE674" s="20"/>
      <c r="BF674" s="20"/>
      <c r="BG674" s="20"/>
      <c r="BH674" s="20"/>
      <c r="BI674" s="20"/>
      <c r="BJ674" s="20"/>
      <c r="BK674" s="20"/>
      <c r="BL674" s="20"/>
      <c r="BM674" s="20"/>
      <c r="BN674" s="20"/>
      <c r="BO674" s="20"/>
      <c r="BP674" s="20"/>
      <c r="BQ674" s="20"/>
      <c r="BR674" s="20"/>
      <c r="BS674" s="20"/>
      <c r="BT674" s="20"/>
      <c r="BU674" s="20"/>
      <c r="BV674" s="20"/>
      <c r="BW674" s="20"/>
      <c r="BX674" s="20"/>
      <c r="BY674" s="20"/>
      <c r="BZ674" s="20"/>
      <c r="CA674" s="20"/>
      <c r="CB674" s="20"/>
      <c r="CC674" s="20"/>
      <c r="CD674" s="20"/>
      <c r="CE674" s="20"/>
      <c r="CF674" s="20"/>
      <c r="CG674" s="20"/>
      <c r="CH674" s="20"/>
      <c r="CI674" s="20"/>
      <c r="CJ674" s="20"/>
      <c r="CK674" s="20"/>
      <c r="CL674" s="20"/>
      <c r="CM674" s="20"/>
      <c r="CN674" s="20"/>
      <c r="CO674" s="20"/>
      <c r="CP674" s="20"/>
      <c r="CQ674" s="20"/>
      <c r="CR674" s="20"/>
      <c r="CS674" s="20"/>
      <c r="CT674" s="20"/>
      <c r="CU674" s="20"/>
      <c r="CV674" s="20"/>
      <c r="CW674" s="20"/>
      <c r="CX674" s="20"/>
      <c r="CY674" s="20"/>
      <c r="CZ674" s="20"/>
      <c r="DA674" s="20"/>
      <c r="DB674" s="20"/>
      <c r="DC674" s="20"/>
      <c r="DD674" s="20"/>
      <c r="DE674" s="20"/>
      <c r="DF674" s="20"/>
      <c r="DG674" s="20"/>
      <c r="DH674" s="20"/>
      <c r="DI674" s="20"/>
      <c r="DJ674" s="20"/>
      <c r="DK674" s="20"/>
      <c r="DL674" s="20"/>
      <c r="DM674" s="20"/>
      <c r="DN674" s="20"/>
      <c r="DO674" s="20"/>
      <c r="DP674" s="20"/>
      <c r="DQ674" s="20"/>
      <c r="DR674" s="20"/>
      <c r="DS674" s="20"/>
      <c r="DT674" s="20"/>
      <c r="DU674" s="20"/>
      <c r="DV674" s="20"/>
      <c r="DW674" s="20"/>
      <c r="DX674" s="20"/>
      <c r="DY674" s="20"/>
      <c r="DZ674" s="20"/>
      <c r="EA674" s="20"/>
      <c r="EB674" s="20"/>
      <c r="EC674" s="20"/>
      <c r="ED674" s="20"/>
      <c r="EE674" s="20"/>
      <c r="EF674" s="20"/>
      <c r="EG674" s="20"/>
      <c r="EH674" s="20"/>
      <c r="EI674" s="20"/>
      <c r="EJ674" s="20"/>
      <c r="EK674" s="20"/>
      <c r="EL674" s="20"/>
      <c r="EM674" s="20"/>
      <c r="EN674" s="20"/>
      <c r="EO674" s="20"/>
      <c r="EP674" s="20"/>
      <c r="EQ674" s="20"/>
      <c r="ER674" s="20"/>
      <c r="ES674" s="20"/>
      <c r="ET674" s="20"/>
      <c r="EU674" s="20"/>
      <c r="EV674" s="20"/>
      <c r="EW674" s="20"/>
      <c r="EX674" s="20"/>
      <c r="EY674" s="20"/>
      <c r="EZ674" s="20"/>
      <c r="FA674" s="20"/>
      <c r="FB674" s="20"/>
      <c r="FC674" s="20"/>
      <c r="FD674" s="20"/>
      <c r="FE674" s="20"/>
      <c r="FF674" s="20"/>
      <c r="FG674" s="20"/>
      <c r="FH674" s="20"/>
      <c r="FI674" s="20"/>
      <c r="FJ674" s="20"/>
      <c r="FK674" s="20"/>
      <c r="FL674" s="20"/>
      <c r="FM674" s="20"/>
      <c r="FN674" s="20"/>
      <c r="FO674" s="20"/>
      <c r="FP674" s="20"/>
      <c r="FQ674" s="20"/>
      <c r="FR674" s="20"/>
      <c r="FS674" s="20"/>
      <c r="FT674" s="20"/>
      <c r="FU674" s="20"/>
      <c r="FV674" s="20"/>
      <c r="FW674" s="20"/>
      <c r="FX674" s="20"/>
      <c r="FY674" s="20"/>
      <c r="FZ674" s="20"/>
      <c r="GA674" s="20"/>
      <c r="GB674" s="20"/>
      <c r="GC674" s="20"/>
      <c r="GD674" s="20"/>
      <c r="GE674" s="20"/>
      <c r="GF674" s="20"/>
      <c r="GG674" s="20"/>
      <c r="GH674" s="20"/>
      <c r="GI674" s="20"/>
      <c r="GJ674" s="20"/>
      <c r="GK674" s="20"/>
      <c r="GL674" s="20"/>
      <c r="GM674" s="20"/>
      <c r="GN674" s="20"/>
      <c r="GO674" s="20"/>
      <c r="GP674" s="20"/>
      <c r="GQ674" s="20"/>
      <c r="GR674" s="20"/>
      <c r="GS674" s="20"/>
      <c r="GT674" s="20"/>
      <c r="GU674" s="20"/>
      <c r="GV674" s="20"/>
      <c r="GW674" s="20"/>
      <c r="GX674" s="20"/>
      <c r="GY674" s="20"/>
      <c r="GZ674" s="20"/>
      <c r="HA674" s="20"/>
      <c r="HB674" s="20"/>
      <c r="HC674" s="20"/>
      <c r="HD674" s="20"/>
      <c r="HE674" s="20"/>
      <c r="HF674" s="20"/>
      <c r="HG674" s="20"/>
      <c r="HH674" s="20"/>
      <c r="HI674" s="20"/>
      <c r="HJ674" s="20"/>
      <c r="HK674" s="20"/>
      <c r="HL674" s="20"/>
      <c r="HM674" s="20"/>
      <c r="HN674" s="20"/>
      <c r="HO674" s="20"/>
      <c r="HP674" s="20"/>
      <c r="HQ674" s="20"/>
      <c r="HR674" s="20"/>
      <c r="HS674" s="20"/>
      <c r="HT674" s="20"/>
      <c r="HU674" s="20"/>
      <c r="HV674" s="20"/>
      <c r="HW674" s="20"/>
      <c r="HX674" s="20"/>
      <c r="HY674" s="20"/>
    </row>
    <row r="675" spans="1:233" s="21" customFormat="1" ht="15" customHeight="1" x14ac:dyDescent="0.2">
      <c r="A675" s="18" t="str">
        <f>IF('Lulusan MTs'!A675="","-",IF(LEN('Lulusan MTs'!A675)&lt;&gt;12,"Tidak valid","OK"))</f>
        <v>-</v>
      </c>
      <c r="B675" s="19" t="str">
        <f>IF('Lulusan MTs'!B675="","-",IF(LEN('Lulusan MTs'!B675)&lt;5,"Cek lagi","OK"))</f>
        <v>-</v>
      </c>
      <c r="C675" s="19" t="str">
        <f>IF('Lulusan MTs'!C675="","-",IF('Lulusan MTs'!C675="MTsN","OK",IF('Lulusan MTs'!C675="MTsS","OK","Tidak valid")))</f>
        <v>-</v>
      </c>
      <c r="D675" s="19" t="str">
        <f>IF('Lulusan MTs'!D675="","-",IF(LEN('Lulusan MTs'!D675)&lt;5,"Cek lagi","OK"))</f>
        <v>-</v>
      </c>
      <c r="E675" s="19" t="str">
        <f>IF('Lulusan MTs'!E675="","-",IF(LEN('Lulusan MTs'!E675)&lt;4,"Cek lagi","OK"))</f>
        <v>-</v>
      </c>
      <c r="F675" s="19" t="str">
        <f>IF('Lulusan MTs'!F675="","-",IF(LEN('Lulusan MTs'!F675)&lt;4,"Cek lagi","OK"))</f>
        <v>-</v>
      </c>
      <c r="G675" s="19" t="str">
        <f>IF('Lulusan MTs'!G675="","-",IF(LEN('Lulusan MTs'!G675)&lt;4,"Cek lagi","OK"))</f>
        <v>-</v>
      </c>
      <c r="H675" s="19" t="str">
        <f>IF('Lulusan MTs'!H675="","-",IF(LEN('Lulusan MTs'!H675)&lt;&gt;18,"Tidak valid",IF(VALUE('Lulusan MTs'!H675)&lt;0,"Cek lagi","OK")))</f>
        <v>-</v>
      </c>
      <c r="I675" s="19" t="str">
        <f>IF('Lulusan MTs'!I675="","-",IF(LEN('Lulusan MTs'!I675)&lt;&gt;10,"Tidak valid",IF(VALUE('Lulusan MTs'!I675)&lt;0,"Cek lagi","OK")))</f>
        <v>-</v>
      </c>
      <c r="J675" s="19" t="str">
        <f>IF('Lulusan MTs'!J675="","-",IF(LEN('Lulusan MTs'!J675)&lt;4,"Cek lagi","OK"))</f>
        <v>-</v>
      </c>
      <c r="K675" s="19" t="str">
        <f>IF('Lulusan MTs'!K675="","-",IF(LEN('Lulusan MTs'!K675)&lt;4,"Cek lagi","OK"))</f>
        <v>-</v>
      </c>
      <c r="L675" s="18" t="str">
        <f>IF('Lulusan MTs'!L675="","-",IF(VALUE(LEFT('Lulusan MTs'!L675,2))&gt;31,"Tanggal tidak valid",IF(VALUE(LEFT(RIGHT('Lulusan MTs'!L675,7),2))&gt;12,"Bulan tidak valid",IF(VALUE(RIGHT('Lulusan MTs'!L675,4))&gt;2003,"Umur terlalu tua",IF(VALUE(RIGHT('Lulusan MTs'!L675,4))&lt;1996,"Umur terlalu tua","OK")))))</f>
        <v>-</v>
      </c>
      <c r="M675" s="19" t="str">
        <f>IF('Lulusan MTs'!M675="","-",IF('Lulusan MTs'!M675="L","OK",IF('Lulusan MTs'!M675="P","OK","Tidak valid")))</f>
        <v>-</v>
      </c>
      <c r="N675" s="19" t="str">
        <f>IF('Lulusan MTs'!N675="","-",IF('Lulusan MTs'!N675&gt;400,"Tidak valid",IF('Lulusan MTs'!N675&lt;1,"Tidak valid","OK")))</f>
        <v>-</v>
      </c>
      <c r="O675" s="19" t="str">
        <f>IF('Lulusan MTs'!O675="","-",IF('Lulusan MTs'!O675&gt;100,"Tidak valid",IF('Lulusan MTs'!O675&lt;1,"Tidak valid","OK")))</f>
        <v>-</v>
      </c>
      <c r="P675" s="19" t="str">
        <f>IF('Lulusan MTs'!P675="","-",IF('Lulusan MTs'!P675&gt;6,"Cek lagi",IF('Lulusan MTs'!P675&lt;2,"Cek lagi","OK")))</f>
        <v>-</v>
      </c>
      <c r="Q675" s="19" t="str">
        <f>IF('Lulusan MTs'!Q675="","-",IF('Lulusan MTs'!Q675&gt;8,"Tidak valid",IF('Lulusan MTs'!Q675&lt;1,"Tidak valid","OK")))</f>
        <v>-</v>
      </c>
      <c r="R675" s="75" t="str">
        <f>IF('Lulusan MTs'!R675="","-",IF(LEN('Lulusan MTs'!R675)&lt;16,"Cek lagi","OK"))</f>
        <v>-</v>
      </c>
      <c r="S675" s="19" t="str">
        <f>IF('Lulusan MTs'!S675="","-",IF('Lulusan MTs'!S675&gt;6,"Tidak valid",IF('Lulusan MTs'!S675&lt;1,"Tidak valid","OK")))</f>
        <v>-</v>
      </c>
      <c r="T675" s="18" t="str">
        <f>IF('Lulusan MTs'!T675="","-",IF(VALUE(LEFT('Lulusan MTs'!T675,2))&gt;31,"Tanggal tidak valid",IF(VALUE(LEFT(RIGHT('Lulusan MTs'!T675,7),2))&gt;12,"Bulan tidak valid",IF(VALUE(RIGHT('Lulusan MTs'!T675,4))&lt;2010,"Cek lagi Tahun Masuk",IF(VALUE(RIGHT('Lulusan MTs'!T675,4))&gt;2014,"Cek lagi Tahun Masuk","OK")))))</f>
        <v>-</v>
      </c>
      <c r="U675" s="76" t="str">
        <f>IF('Lulusan MTs'!U675="","-",IF(LEN('Lulusan MTs'!U675)&lt;&gt;20,"Tidak valid","OK"))</f>
        <v>-</v>
      </c>
      <c r="V675" s="19" t="str">
        <f>IF('Lulusan MTs'!V675="","-",IF('Lulusan MTs'!V675&gt;3,"Tidak valid",IF('Lulusan MTs'!V675&lt;1,"Tidak valid","OK")))</f>
        <v>-</v>
      </c>
      <c r="W675" s="76" t="str">
        <f>IF('Lulusan MTs'!J675&lt;&gt;"",IF('Lulusan MTs'!W675="","Wajib Diisi","OK"),"-")</f>
        <v>-</v>
      </c>
      <c r="X675" s="76" t="str">
        <f>IF('Lulusan MTs'!J675&lt;&gt;"",IF('Lulusan MTs'!X675="","Wajib Diisi","OK"),"-")</f>
        <v>-</v>
      </c>
      <c r="Y675" s="18" t="str">
        <f>IF('Lulusan MTs'!Y675="","-",IF(VALUE(LEFT('Lulusan MTs'!Y675,2))&gt;31,"Tanggal tidak valid",IF(VALUE(LEFT(RIGHT('Lulusan MTs'!Y675,7),2))&gt;12,"Bulan tidak valid",IF(VALUE(RIGHT('Lulusan MTs'!Y675,4))&lt;&gt;2016,"Cek lagi Tahun Lulus","OK"))))</f>
        <v>-</v>
      </c>
      <c r="Z675" s="19" t="str">
        <f>IF('Lulusan MTs'!Z675="","-",IF('Lulusan MTs'!Z675&gt;100,"Tidak valid",IF('Lulusan MTs'!Z675&lt;1,"Tidak valid","OK")))</f>
        <v>-</v>
      </c>
      <c r="AA675" s="19" t="str">
        <f>IF('Lulusan MTs'!AA675="","-",IF('Lulusan MTs'!AA675&gt;100,"Tidak valid",IF('Lulusan MTs'!AA675&lt;1,"Tidak valid","OK")))</f>
        <v>-</v>
      </c>
      <c r="AB675" s="19" t="str">
        <f>IF('Lulusan MTs'!AB675="","-",IF('Lulusan MTs'!AB675&gt;100,"Tidak valid",IF('Lulusan MTs'!AB675&lt;1,"Tidak valid","OK")))</f>
        <v>-</v>
      </c>
      <c r="AC675" s="19" t="str">
        <f>IF('Lulusan MTs'!AC675="","-",IF('Lulusan MTs'!AC675&gt;100,"Tidak valid",IF('Lulusan MTs'!AC675&lt;1,"Tidak valid","OK")))</f>
        <v>-</v>
      </c>
      <c r="AD675" s="19" t="str">
        <f>IF('Lulusan MTs'!AD675="","-",IF('Lulusan MTs'!AD675&gt;100,"Tidak valid",IF('Lulusan MTs'!AD675&lt;1,"Tidak valid","OK")))</f>
        <v>-</v>
      </c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  <c r="AT675" s="20"/>
      <c r="AU675" s="20"/>
      <c r="AV675" s="20"/>
      <c r="AW675" s="20"/>
      <c r="AX675" s="20"/>
      <c r="AY675" s="20"/>
      <c r="AZ675" s="20"/>
      <c r="BA675" s="20"/>
      <c r="BB675" s="20"/>
      <c r="BC675" s="20"/>
      <c r="BD675" s="20"/>
      <c r="BE675" s="20"/>
      <c r="BF675" s="20"/>
      <c r="BG675" s="20"/>
      <c r="BH675" s="20"/>
      <c r="BI675" s="20"/>
      <c r="BJ675" s="20"/>
      <c r="BK675" s="20"/>
      <c r="BL675" s="20"/>
      <c r="BM675" s="20"/>
      <c r="BN675" s="20"/>
      <c r="BO675" s="20"/>
      <c r="BP675" s="20"/>
      <c r="BQ675" s="20"/>
      <c r="BR675" s="20"/>
      <c r="BS675" s="20"/>
      <c r="BT675" s="20"/>
      <c r="BU675" s="20"/>
      <c r="BV675" s="20"/>
      <c r="BW675" s="20"/>
      <c r="BX675" s="20"/>
      <c r="BY675" s="20"/>
      <c r="BZ675" s="20"/>
      <c r="CA675" s="20"/>
      <c r="CB675" s="20"/>
      <c r="CC675" s="20"/>
      <c r="CD675" s="20"/>
      <c r="CE675" s="20"/>
      <c r="CF675" s="20"/>
      <c r="CG675" s="20"/>
      <c r="CH675" s="20"/>
      <c r="CI675" s="20"/>
      <c r="CJ675" s="20"/>
      <c r="CK675" s="20"/>
      <c r="CL675" s="20"/>
      <c r="CM675" s="20"/>
      <c r="CN675" s="20"/>
      <c r="CO675" s="20"/>
      <c r="CP675" s="20"/>
      <c r="CQ675" s="20"/>
      <c r="CR675" s="20"/>
      <c r="CS675" s="20"/>
      <c r="CT675" s="20"/>
      <c r="CU675" s="20"/>
      <c r="CV675" s="20"/>
      <c r="CW675" s="20"/>
      <c r="CX675" s="20"/>
      <c r="CY675" s="20"/>
      <c r="CZ675" s="20"/>
      <c r="DA675" s="20"/>
      <c r="DB675" s="20"/>
      <c r="DC675" s="20"/>
      <c r="DD675" s="20"/>
      <c r="DE675" s="20"/>
      <c r="DF675" s="20"/>
      <c r="DG675" s="20"/>
      <c r="DH675" s="20"/>
      <c r="DI675" s="20"/>
      <c r="DJ675" s="20"/>
      <c r="DK675" s="20"/>
      <c r="DL675" s="20"/>
      <c r="DM675" s="20"/>
      <c r="DN675" s="20"/>
      <c r="DO675" s="20"/>
      <c r="DP675" s="20"/>
      <c r="DQ675" s="20"/>
      <c r="DR675" s="20"/>
      <c r="DS675" s="20"/>
      <c r="DT675" s="20"/>
      <c r="DU675" s="20"/>
      <c r="DV675" s="20"/>
      <c r="DW675" s="20"/>
      <c r="DX675" s="20"/>
      <c r="DY675" s="20"/>
      <c r="DZ675" s="20"/>
      <c r="EA675" s="20"/>
      <c r="EB675" s="20"/>
      <c r="EC675" s="20"/>
      <c r="ED675" s="20"/>
      <c r="EE675" s="20"/>
      <c r="EF675" s="20"/>
      <c r="EG675" s="20"/>
      <c r="EH675" s="20"/>
      <c r="EI675" s="20"/>
      <c r="EJ675" s="20"/>
      <c r="EK675" s="20"/>
      <c r="EL675" s="20"/>
      <c r="EM675" s="20"/>
      <c r="EN675" s="20"/>
      <c r="EO675" s="20"/>
      <c r="EP675" s="20"/>
      <c r="EQ675" s="20"/>
      <c r="ER675" s="20"/>
      <c r="ES675" s="20"/>
      <c r="ET675" s="20"/>
      <c r="EU675" s="20"/>
      <c r="EV675" s="20"/>
      <c r="EW675" s="20"/>
      <c r="EX675" s="20"/>
      <c r="EY675" s="20"/>
      <c r="EZ675" s="20"/>
      <c r="FA675" s="20"/>
      <c r="FB675" s="20"/>
      <c r="FC675" s="20"/>
      <c r="FD675" s="20"/>
      <c r="FE675" s="20"/>
      <c r="FF675" s="20"/>
      <c r="FG675" s="20"/>
      <c r="FH675" s="20"/>
      <c r="FI675" s="20"/>
      <c r="FJ675" s="20"/>
      <c r="FK675" s="20"/>
      <c r="FL675" s="20"/>
      <c r="FM675" s="20"/>
      <c r="FN675" s="20"/>
      <c r="FO675" s="20"/>
      <c r="FP675" s="20"/>
      <c r="FQ675" s="20"/>
      <c r="FR675" s="20"/>
      <c r="FS675" s="20"/>
      <c r="FT675" s="20"/>
      <c r="FU675" s="20"/>
      <c r="FV675" s="20"/>
      <c r="FW675" s="20"/>
      <c r="FX675" s="20"/>
      <c r="FY675" s="20"/>
      <c r="FZ675" s="20"/>
      <c r="GA675" s="20"/>
      <c r="GB675" s="20"/>
      <c r="GC675" s="20"/>
      <c r="GD675" s="20"/>
      <c r="GE675" s="20"/>
      <c r="GF675" s="20"/>
      <c r="GG675" s="20"/>
      <c r="GH675" s="20"/>
      <c r="GI675" s="20"/>
      <c r="GJ675" s="20"/>
      <c r="GK675" s="20"/>
      <c r="GL675" s="20"/>
      <c r="GM675" s="20"/>
      <c r="GN675" s="20"/>
      <c r="GO675" s="20"/>
      <c r="GP675" s="20"/>
      <c r="GQ675" s="20"/>
      <c r="GR675" s="20"/>
      <c r="GS675" s="20"/>
      <c r="GT675" s="20"/>
      <c r="GU675" s="20"/>
      <c r="GV675" s="20"/>
      <c r="GW675" s="20"/>
      <c r="GX675" s="20"/>
      <c r="GY675" s="20"/>
      <c r="GZ675" s="20"/>
      <c r="HA675" s="20"/>
      <c r="HB675" s="20"/>
      <c r="HC675" s="20"/>
      <c r="HD675" s="20"/>
      <c r="HE675" s="20"/>
      <c r="HF675" s="20"/>
      <c r="HG675" s="20"/>
      <c r="HH675" s="20"/>
      <c r="HI675" s="20"/>
      <c r="HJ675" s="20"/>
      <c r="HK675" s="20"/>
      <c r="HL675" s="20"/>
      <c r="HM675" s="20"/>
      <c r="HN675" s="20"/>
      <c r="HO675" s="20"/>
      <c r="HP675" s="20"/>
      <c r="HQ675" s="20"/>
      <c r="HR675" s="20"/>
      <c r="HS675" s="20"/>
      <c r="HT675" s="20"/>
      <c r="HU675" s="20"/>
      <c r="HV675" s="20"/>
      <c r="HW675" s="20"/>
      <c r="HX675" s="20"/>
      <c r="HY675" s="20"/>
    </row>
    <row r="676" spans="1:233" s="21" customFormat="1" ht="15" customHeight="1" x14ac:dyDescent="0.2">
      <c r="A676" s="18" t="str">
        <f>IF('Lulusan MTs'!A676="","-",IF(LEN('Lulusan MTs'!A676)&lt;&gt;12,"Tidak valid","OK"))</f>
        <v>-</v>
      </c>
      <c r="B676" s="19" t="str">
        <f>IF('Lulusan MTs'!B676="","-",IF(LEN('Lulusan MTs'!B676)&lt;5,"Cek lagi","OK"))</f>
        <v>-</v>
      </c>
      <c r="C676" s="19" t="str">
        <f>IF('Lulusan MTs'!C676="","-",IF('Lulusan MTs'!C676="MTsN","OK",IF('Lulusan MTs'!C676="MTsS","OK","Tidak valid")))</f>
        <v>-</v>
      </c>
      <c r="D676" s="19" t="str">
        <f>IF('Lulusan MTs'!D676="","-",IF(LEN('Lulusan MTs'!D676)&lt;5,"Cek lagi","OK"))</f>
        <v>-</v>
      </c>
      <c r="E676" s="19" t="str">
        <f>IF('Lulusan MTs'!E676="","-",IF(LEN('Lulusan MTs'!E676)&lt;4,"Cek lagi","OK"))</f>
        <v>-</v>
      </c>
      <c r="F676" s="19" t="str">
        <f>IF('Lulusan MTs'!F676="","-",IF(LEN('Lulusan MTs'!F676)&lt;4,"Cek lagi","OK"))</f>
        <v>-</v>
      </c>
      <c r="G676" s="19" t="str">
        <f>IF('Lulusan MTs'!G676="","-",IF(LEN('Lulusan MTs'!G676)&lt;4,"Cek lagi","OK"))</f>
        <v>-</v>
      </c>
      <c r="H676" s="19" t="str">
        <f>IF('Lulusan MTs'!H676="","-",IF(LEN('Lulusan MTs'!H676)&lt;&gt;18,"Tidak valid",IF(VALUE('Lulusan MTs'!H676)&lt;0,"Cek lagi","OK")))</f>
        <v>-</v>
      </c>
      <c r="I676" s="19" t="str">
        <f>IF('Lulusan MTs'!I676="","-",IF(LEN('Lulusan MTs'!I676)&lt;&gt;10,"Tidak valid",IF(VALUE('Lulusan MTs'!I676)&lt;0,"Cek lagi","OK")))</f>
        <v>-</v>
      </c>
      <c r="J676" s="19" t="str">
        <f>IF('Lulusan MTs'!J676="","-",IF(LEN('Lulusan MTs'!J676)&lt;4,"Cek lagi","OK"))</f>
        <v>-</v>
      </c>
      <c r="K676" s="19" t="str">
        <f>IF('Lulusan MTs'!K676="","-",IF(LEN('Lulusan MTs'!K676)&lt;4,"Cek lagi","OK"))</f>
        <v>-</v>
      </c>
      <c r="L676" s="18" t="str">
        <f>IF('Lulusan MTs'!L676="","-",IF(VALUE(LEFT('Lulusan MTs'!L676,2))&gt;31,"Tanggal tidak valid",IF(VALUE(LEFT(RIGHT('Lulusan MTs'!L676,7),2))&gt;12,"Bulan tidak valid",IF(VALUE(RIGHT('Lulusan MTs'!L676,4))&gt;2003,"Umur terlalu tua",IF(VALUE(RIGHT('Lulusan MTs'!L676,4))&lt;1996,"Umur terlalu tua","OK")))))</f>
        <v>-</v>
      </c>
      <c r="M676" s="19" t="str">
        <f>IF('Lulusan MTs'!M676="","-",IF('Lulusan MTs'!M676="L","OK",IF('Lulusan MTs'!M676="P","OK","Tidak valid")))</f>
        <v>-</v>
      </c>
      <c r="N676" s="19" t="str">
        <f>IF('Lulusan MTs'!N676="","-",IF('Lulusan MTs'!N676&gt;400,"Tidak valid",IF('Lulusan MTs'!N676&lt;1,"Tidak valid","OK")))</f>
        <v>-</v>
      </c>
      <c r="O676" s="19" t="str">
        <f>IF('Lulusan MTs'!O676="","-",IF('Lulusan MTs'!O676&gt;100,"Tidak valid",IF('Lulusan MTs'!O676&lt;1,"Tidak valid","OK")))</f>
        <v>-</v>
      </c>
      <c r="P676" s="19" t="str">
        <f>IF('Lulusan MTs'!P676="","-",IF('Lulusan MTs'!P676&gt;6,"Cek lagi",IF('Lulusan MTs'!P676&lt;2,"Cek lagi","OK")))</f>
        <v>-</v>
      </c>
      <c r="Q676" s="19" t="str">
        <f>IF('Lulusan MTs'!Q676="","-",IF('Lulusan MTs'!Q676&gt;8,"Tidak valid",IF('Lulusan MTs'!Q676&lt;1,"Tidak valid","OK")))</f>
        <v>-</v>
      </c>
      <c r="R676" s="75" t="str">
        <f>IF('Lulusan MTs'!R676="","-",IF(LEN('Lulusan MTs'!R676)&lt;16,"Cek lagi","OK"))</f>
        <v>-</v>
      </c>
      <c r="S676" s="19" t="str">
        <f>IF('Lulusan MTs'!S676="","-",IF('Lulusan MTs'!S676&gt;6,"Tidak valid",IF('Lulusan MTs'!S676&lt;1,"Tidak valid","OK")))</f>
        <v>-</v>
      </c>
      <c r="T676" s="18" t="str">
        <f>IF('Lulusan MTs'!T676="","-",IF(VALUE(LEFT('Lulusan MTs'!T676,2))&gt;31,"Tanggal tidak valid",IF(VALUE(LEFT(RIGHT('Lulusan MTs'!T676,7),2))&gt;12,"Bulan tidak valid",IF(VALUE(RIGHT('Lulusan MTs'!T676,4))&lt;2010,"Cek lagi Tahun Masuk",IF(VALUE(RIGHT('Lulusan MTs'!T676,4))&gt;2014,"Cek lagi Tahun Masuk","OK")))))</f>
        <v>-</v>
      </c>
      <c r="U676" s="76" t="str">
        <f>IF('Lulusan MTs'!U676="","-",IF(LEN('Lulusan MTs'!U676)&lt;&gt;20,"Tidak valid","OK"))</f>
        <v>-</v>
      </c>
      <c r="V676" s="19" t="str">
        <f>IF('Lulusan MTs'!V676="","-",IF('Lulusan MTs'!V676&gt;3,"Tidak valid",IF('Lulusan MTs'!V676&lt;1,"Tidak valid","OK")))</f>
        <v>-</v>
      </c>
      <c r="W676" s="76" t="str">
        <f>IF('Lulusan MTs'!J676&lt;&gt;"",IF('Lulusan MTs'!W676="","Wajib Diisi","OK"),"-")</f>
        <v>-</v>
      </c>
      <c r="X676" s="76" t="str">
        <f>IF('Lulusan MTs'!J676&lt;&gt;"",IF('Lulusan MTs'!X676="","Wajib Diisi","OK"),"-")</f>
        <v>-</v>
      </c>
      <c r="Y676" s="18" t="str">
        <f>IF('Lulusan MTs'!Y676="","-",IF(VALUE(LEFT('Lulusan MTs'!Y676,2))&gt;31,"Tanggal tidak valid",IF(VALUE(LEFT(RIGHT('Lulusan MTs'!Y676,7),2))&gt;12,"Bulan tidak valid",IF(VALUE(RIGHT('Lulusan MTs'!Y676,4))&lt;&gt;2016,"Cek lagi Tahun Lulus","OK"))))</f>
        <v>-</v>
      </c>
      <c r="Z676" s="19" t="str">
        <f>IF('Lulusan MTs'!Z676="","-",IF('Lulusan MTs'!Z676&gt;100,"Tidak valid",IF('Lulusan MTs'!Z676&lt;1,"Tidak valid","OK")))</f>
        <v>-</v>
      </c>
      <c r="AA676" s="19" t="str">
        <f>IF('Lulusan MTs'!AA676="","-",IF('Lulusan MTs'!AA676&gt;100,"Tidak valid",IF('Lulusan MTs'!AA676&lt;1,"Tidak valid","OK")))</f>
        <v>-</v>
      </c>
      <c r="AB676" s="19" t="str">
        <f>IF('Lulusan MTs'!AB676="","-",IF('Lulusan MTs'!AB676&gt;100,"Tidak valid",IF('Lulusan MTs'!AB676&lt;1,"Tidak valid","OK")))</f>
        <v>-</v>
      </c>
      <c r="AC676" s="19" t="str">
        <f>IF('Lulusan MTs'!AC676="","-",IF('Lulusan MTs'!AC676&gt;100,"Tidak valid",IF('Lulusan MTs'!AC676&lt;1,"Tidak valid","OK")))</f>
        <v>-</v>
      </c>
      <c r="AD676" s="19" t="str">
        <f>IF('Lulusan MTs'!AD676="","-",IF('Lulusan MTs'!AD676&gt;100,"Tidak valid",IF('Lulusan MTs'!AD676&lt;1,"Tidak valid","OK")))</f>
        <v>-</v>
      </c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  <c r="AT676" s="20"/>
      <c r="AU676" s="20"/>
      <c r="AV676" s="20"/>
      <c r="AW676" s="20"/>
      <c r="AX676" s="20"/>
      <c r="AY676" s="20"/>
      <c r="AZ676" s="20"/>
      <c r="BA676" s="20"/>
      <c r="BB676" s="20"/>
      <c r="BC676" s="20"/>
      <c r="BD676" s="20"/>
      <c r="BE676" s="20"/>
      <c r="BF676" s="20"/>
      <c r="BG676" s="20"/>
      <c r="BH676" s="20"/>
      <c r="BI676" s="20"/>
      <c r="BJ676" s="20"/>
      <c r="BK676" s="20"/>
      <c r="BL676" s="20"/>
      <c r="BM676" s="20"/>
      <c r="BN676" s="20"/>
      <c r="BO676" s="20"/>
      <c r="BP676" s="20"/>
      <c r="BQ676" s="20"/>
      <c r="BR676" s="20"/>
      <c r="BS676" s="20"/>
      <c r="BT676" s="20"/>
      <c r="BU676" s="20"/>
      <c r="BV676" s="20"/>
      <c r="BW676" s="20"/>
      <c r="BX676" s="20"/>
      <c r="BY676" s="20"/>
      <c r="BZ676" s="20"/>
      <c r="CA676" s="20"/>
      <c r="CB676" s="20"/>
      <c r="CC676" s="20"/>
      <c r="CD676" s="20"/>
      <c r="CE676" s="20"/>
      <c r="CF676" s="20"/>
      <c r="CG676" s="20"/>
      <c r="CH676" s="20"/>
      <c r="CI676" s="20"/>
      <c r="CJ676" s="20"/>
      <c r="CK676" s="20"/>
      <c r="CL676" s="20"/>
      <c r="CM676" s="20"/>
      <c r="CN676" s="20"/>
      <c r="CO676" s="20"/>
      <c r="CP676" s="20"/>
      <c r="CQ676" s="20"/>
      <c r="CR676" s="20"/>
      <c r="CS676" s="20"/>
      <c r="CT676" s="20"/>
      <c r="CU676" s="20"/>
      <c r="CV676" s="20"/>
      <c r="CW676" s="20"/>
      <c r="CX676" s="20"/>
      <c r="CY676" s="20"/>
      <c r="CZ676" s="20"/>
      <c r="DA676" s="20"/>
      <c r="DB676" s="20"/>
      <c r="DC676" s="20"/>
      <c r="DD676" s="20"/>
      <c r="DE676" s="20"/>
      <c r="DF676" s="20"/>
      <c r="DG676" s="20"/>
      <c r="DH676" s="20"/>
      <c r="DI676" s="20"/>
      <c r="DJ676" s="20"/>
      <c r="DK676" s="20"/>
      <c r="DL676" s="20"/>
      <c r="DM676" s="20"/>
      <c r="DN676" s="20"/>
      <c r="DO676" s="20"/>
      <c r="DP676" s="20"/>
      <c r="DQ676" s="20"/>
      <c r="DR676" s="20"/>
      <c r="DS676" s="20"/>
      <c r="DT676" s="20"/>
      <c r="DU676" s="20"/>
      <c r="DV676" s="20"/>
      <c r="DW676" s="20"/>
      <c r="DX676" s="20"/>
      <c r="DY676" s="20"/>
      <c r="DZ676" s="20"/>
      <c r="EA676" s="20"/>
      <c r="EB676" s="20"/>
      <c r="EC676" s="20"/>
      <c r="ED676" s="20"/>
      <c r="EE676" s="20"/>
      <c r="EF676" s="20"/>
      <c r="EG676" s="20"/>
      <c r="EH676" s="20"/>
      <c r="EI676" s="20"/>
      <c r="EJ676" s="20"/>
      <c r="EK676" s="20"/>
      <c r="EL676" s="20"/>
      <c r="EM676" s="20"/>
      <c r="EN676" s="20"/>
      <c r="EO676" s="20"/>
      <c r="EP676" s="20"/>
      <c r="EQ676" s="20"/>
      <c r="ER676" s="20"/>
      <c r="ES676" s="20"/>
      <c r="ET676" s="20"/>
      <c r="EU676" s="20"/>
      <c r="EV676" s="20"/>
      <c r="EW676" s="20"/>
      <c r="EX676" s="20"/>
      <c r="EY676" s="20"/>
      <c r="EZ676" s="20"/>
      <c r="FA676" s="20"/>
      <c r="FB676" s="20"/>
      <c r="FC676" s="20"/>
      <c r="FD676" s="20"/>
      <c r="FE676" s="20"/>
      <c r="FF676" s="20"/>
      <c r="FG676" s="20"/>
      <c r="FH676" s="20"/>
      <c r="FI676" s="20"/>
      <c r="FJ676" s="20"/>
      <c r="FK676" s="20"/>
      <c r="FL676" s="20"/>
      <c r="FM676" s="20"/>
      <c r="FN676" s="20"/>
      <c r="FO676" s="20"/>
      <c r="FP676" s="20"/>
      <c r="FQ676" s="20"/>
      <c r="FR676" s="20"/>
      <c r="FS676" s="20"/>
      <c r="FT676" s="20"/>
      <c r="FU676" s="20"/>
      <c r="FV676" s="20"/>
      <c r="FW676" s="20"/>
      <c r="FX676" s="20"/>
      <c r="FY676" s="20"/>
      <c r="FZ676" s="20"/>
      <c r="GA676" s="20"/>
      <c r="GB676" s="20"/>
      <c r="GC676" s="20"/>
      <c r="GD676" s="20"/>
      <c r="GE676" s="20"/>
      <c r="GF676" s="20"/>
      <c r="GG676" s="20"/>
      <c r="GH676" s="20"/>
      <c r="GI676" s="20"/>
      <c r="GJ676" s="20"/>
      <c r="GK676" s="20"/>
      <c r="GL676" s="20"/>
      <c r="GM676" s="20"/>
      <c r="GN676" s="20"/>
      <c r="GO676" s="20"/>
      <c r="GP676" s="20"/>
      <c r="GQ676" s="20"/>
      <c r="GR676" s="20"/>
      <c r="GS676" s="20"/>
      <c r="GT676" s="20"/>
      <c r="GU676" s="20"/>
      <c r="GV676" s="20"/>
      <c r="GW676" s="20"/>
      <c r="GX676" s="20"/>
      <c r="GY676" s="20"/>
      <c r="GZ676" s="20"/>
      <c r="HA676" s="20"/>
      <c r="HB676" s="20"/>
      <c r="HC676" s="20"/>
      <c r="HD676" s="20"/>
      <c r="HE676" s="20"/>
      <c r="HF676" s="20"/>
      <c r="HG676" s="20"/>
      <c r="HH676" s="20"/>
      <c r="HI676" s="20"/>
      <c r="HJ676" s="20"/>
      <c r="HK676" s="20"/>
      <c r="HL676" s="20"/>
      <c r="HM676" s="20"/>
      <c r="HN676" s="20"/>
      <c r="HO676" s="20"/>
      <c r="HP676" s="20"/>
      <c r="HQ676" s="20"/>
      <c r="HR676" s="20"/>
      <c r="HS676" s="20"/>
      <c r="HT676" s="20"/>
      <c r="HU676" s="20"/>
      <c r="HV676" s="20"/>
      <c r="HW676" s="20"/>
      <c r="HX676" s="20"/>
      <c r="HY676" s="20"/>
    </row>
    <row r="677" spans="1:233" s="21" customFormat="1" ht="15" customHeight="1" x14ac:dyDescent="0.2">
      <c r="A677" s="18" t="str">
        <f>IF('Lulusan MTs'!A677="","-",IF(LEN('Lulusan MTs'!A677)&lt;&gt;12,"Tidak valid","OK"))</f>
        <v>-</v>
      </c>
      <c r="B677" s="19" t="str">
        <f>IF('Lulusan MTs'!B677="","-",IF(LEN('Lulusan MTs'!B677)&lt;5,"Cek lagi","OK"))</f>
        <v>-</v>
      </c>
      <c r="C677" s="19" t="str">
        <f>IF('Lulusan MTs'!C677="","-",IF('Lulusan MTs'!C677="MTsN","OK",IF('Lulusan MTs'!C677="MTsS","OK","Tidak valid")))</f>
        <v>-</v>
      </c>
      <c r="D677" s="19" t="str">
        <f>IF('Lulusan MTs'!D677="","-",IF(LEN('Lulusan MTs'!D677)&lt;5,"Cek lagi","OK"))</f>
        <v>-</v>
      </c>
      <c r="E677" s="19" t="str">
        <f>IF('Lulusan MTs'!E677="","-",IF(LEN('Lulusan MTs'!E677)&lt;4,"Cek lagi","OK"))</f>
        <v>-</v>
      </c>
      <c r="F677" s="19" t="str">
        <f>IF('Lulusan MTs'!F677="","-",IF(LEN('Lulusan MTs'!F677)&lt;4,"Cek lagi","OK"))</f>
        <v>-</v>
      </c>
      <c r="G677" s="19" t="str">
        <f>IF('Lulusan MTs'!G677="","-",IF(LEN('Lulusan MTs'!G677)&lt;4,"Cek lagi","OK"))</f>
        <v>-</v>
      </c>
      <c r="H677" s="19" t="str">
        <f>IF('Lulusan MTs'!H677="","-",IF(LEN('Lulusan MTs'!H677)&lt;&gt;18,"Tidak valid",IF(VALUE('Lulusan MTs'!H677)&lt;0,"Cek lagi","OK")))</f>
        <v>-</v>
      </c>
      <c r="I677" s="19" t="str">
        <f>IF('Lulusan MTs'!I677="","-",IF(LEN('Lulusan MTs'!I677)&lt;&gt;10,"Tidak valid",IF(VALUE('Lulusan MTs'!I677)&lt;0,"Cek lagi","OK")))</f>
        <v>-</v>
      </c>
      <c r="J677" s="19" t="str">
        <f>IF('Lulusan MTs'!J677="","-",IF(LEN('Lulusan MTs'!J677)&lt;4,"Cek lagi","OK"))</f>
        <v>-</v>
      </c>
      <c r="K677" s="19" t="str">
        <f>IF('Lulusan MTs'!K677="","-",IF(LEN('Lulusan MTs'!K677)&lt;4,"Cek lagi","OK"))</f>
        <v>-</v>
      </c>
      <c r="L677" s="18" t="str">
        <f>IF('Lulusan MTs'!L677="","-",IF(VALUE(LEFT('Lulusan MTs'!L677,2))&gt;31,"Tanggal tidak valid",IF(VALUE(LEFT(RIGHT('Lulusan MTs'!L677,7),2))&gt;12,"Bulan tidak valid",IF(VALUE(RIGHT('Lulusan MTs'!L677,4))&gt;2003,"Umur terlalu tua",IF(VALUE(RIGHT('Lulusan MTs'!L677,4))&lt;1996,"Umur terlalu tua","OK")))))</f>
        <v>-</v>
      </c>
      <c r="M677" s="19" t="str">
        <f>IF('Lulusan MTs'!M677="","-",IF('Lulusan MTs'!M677="L","OK",IF('Lulusan MTs'!M677="P","OK","Tidak valid")))</f>
        <v>-</v>
      </c>
      <c r="N677" s="19" t="str">
        <f>IF('Lulusan MTs'!N677="","-",IF('Lulusan MTs'!N677&gt;400,"Tidak valid",IF('Lulusan MTs'!N677&lt;1,"Tidak valid","OK")))</f>
        <v>-</v>
      </c>
      <c r="O677" s="19" t="str">
        <f>IF('Lulusan MTs'!O677="","-",IF('Lulusan MTs'!O677&gt;100,"Tidak valid",IF('Lulusan MTs'!O677&lt;1,"Tidak valid","OK")))</f>
        <v>-</v>
      </c>
      <c r="P677" s="19" t="str">
        <f>IF('Lulusan MTs'!P677="","-",IF('Lulusan MTs'!P677&gt;6,"Cek lagi",IF('Lulusan MTs'!P677&lt;2,"Cek lagi","OK")))</f>
        <v>-</v>
      </c>
      <c r="Q677" s="19" t="str">
        <f>IF('Lulusan MTs'!Q677="","-",IF('Lulusan MTs'!Q677&gt;8,"Tidak valid",IF('Lulusan MTs'!Q677&lt;1,"Tidak valid","OK")))</f>
        <v>-</v>
      </c>
      <c r="R677" s="75" t="str">
        <f>IF('Lulusan MTs'!R677="","-",IF(LEN('Lulusan MTs'!R677)&lt;16,"Cek lagi","OK"))</f>
        <v>-</v>
      </c>
      <c r="S677" s="19" t="str">
        <f>IF('Lulusan MTs'!S677="","-",IF('Lulusan MTs'!S677&gt;6,"Tidak valid",IF('Lulusan MTs'!S677&lt;1,"Tidak valid","OK")))</f>
        <v>-</v>
      </c>
      <c r="T677" s="18" t="str">
        <f>IF('Lulusan MTs'!T677="","-",IF(VALUE(LEFT('Lulusan MTs'!T677,2))&gt;31,"Tanggal tidak valid",IF(VALUE(LEFT(RIGHT('Lulusan MTs'!T677,7),2))&gt;12,"Bulan tidak valid",IF(VALUE(RIGHT('Lulusan MTs'!T677,4))&lt;2010,"Cek lagi Tahun Masuk",IF(VALUE(RIGHT('Lulusan MTs'!T677,4))&gt;2014,"Cek lagi Tahun Masuk","OK")))))</f>
        <v>-</v>
      </c>
      <c r="U677" s="76" t="str">
        <f>IF('Lulusan MTs'!U677="","-",IF(LEN('Lulusan MTs'!U677)&lt;&gt;20,"Tidak valid","OK"))</f>
        <v>-</v>
      </c>
      <c r="V677" s="19" t="str">
        <f>IF('Lulusan MTs'!V677="","-",IF('Lulusan MTs'!V677&gt;3,"Tidak valid",IF('Lulusan MTs'!V677&lt;1,"Tidak valid","OK")))</f>
        <v>-</v>
      </c>
      <c r="W677" s="76" t="str">
        <f>IF('Lulusan MTs'!J677&lt;&gt;"",IF('Lulusan MTs'!W677="","Wajib Diisi","OK"),"-")</f>
        <v>-</v>
      </c>
      <c r="X677" s="76" t="str">
        <f>IF('Lulusan MTs'!J677&lt;&gt;"",IF('Lulusan MTs'!X677="","Wajib Diisi","OK"),"-")</f>
        <v>-</v>
      </c>
      <c r="Y677" s="18" t="str">
        <f>IF('Lulusan MTs'!Y677="","-",IF(VALUE(LEFT('Lulusan MTs'!Y677,2))&gt;31,"Tanggal tidak valid",IF(VALUE(LEFT(RIGHT('Lulusan MTs'!Y677,7),2))&gt;12,"Bulan tidak valid",IF(VALUE(RIGHT('Lulusan MTs'!Y677,4))&lt;&gt;2016,"Cek lagi Tahun Lulus","OK"))))</f>
        <v>-</v>
      </c>
      <c r="Z677" s="19" t="str">
        <f>IF('Lulusan MTs'!Z677="","-",IF('Lulusan MTs'!Z677&gt;100,"Tidak valid",IF('Lulusan MTs'!Z677&lt;1,"Tidak valid","OK")))</f>
        <v>-</v>
      </c>
      <c r="AA677" s="19" t="str">
        <f>IF('Lulusan MTs'!AA677="","-",IF('Lulusan MTs'!AA677&gt;100,"Tidak valid",IF('Lulusan MTs'!AA677&lt;1,"Tidak valid","OK")))</f>
        <v>-</v>
      </c>
      <c r="AB677" s="19" t="str">
        <f>IF('Lulusan MTs'!AB677="","-",IF('Lulusan MTs'!AB677&gt;100,"Tidak valid",IF('Lulusan MTs'!AB677&lt;1,"Tidak valid","OK")))</f>
        <v>-</v>
      </c>
      <c r="AC677" s="19" t="str">
        <f>IF('Lulusan MTs'!AC677="","-",IF('Lulusan MTs'!AC677&gt;100,"Tidak valid",IF('Lulusan MTs'!AC677&lt;1,"Tidak valid","OK")))</f>
        <v>-</v>
      </c>
      <c r="AD677" s="19" t="str">
        <f>IF('Lulusan MTs'!AD677="","-",IF('Lulusan MTs'!AD677&gt;100,"Tidak valid",IF('Lulusan MTs'!AD677&lt;1,"Tidak valid","OK")))</f>
        <v>-</v>
      </c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  <c r="AT677" s="20"/>
      <c r="AU677" s="20"/>
      <c r="AV677" s="20"/>
      <c r="AW677" s="20"/>
      <c r="AX677" s="20"/>
      <c r="AY677" s="20"/>
      <c r="AZ677" s="20"/>
      <c r="BA677" s="20"/>
      <c r="BB677" s="20"/>
      <c r="BC677" s="20"/>
      <c r="BD677" s="20"/>
      <c r="BE677" s="20"/>
      <c r="BF677" s="20"/>
      <c r="BG677" s="20"/>
      <c r="BH677" s="20"/>
      <c r="BI677" s="20"/>
      <c r="BJ677" s="20"/>
      <c r="BK677" s="20"/>
      <c r="BL677" s="20"/>
      <c r="BM677" s="20"/>
      <c r="BN677" s="20"/>
      <c r="BO677" s="20"/>
      <c r="BP677" s="20"/>
      <c r="BQ677" s="20"/>
      <c r="BR677" s="20"/>
      <c r="BS677" s="20"/>
      <c r="BT677" s="20"/>
      <c r="BU677" s="20"/>
      <c r="BV677" s="20"/>
      <c r="BW677" s="20"/>
      <c r="BX677" s="20"/>
      <c r="BY677" s="20"/>
      <c r="BZ677" s="20"/>
      <c r="CA677" s="20"/>
      <c r="CB677" s="20"/>
      <c r="CC677" s="20"/>
      <c r="CD677" s="20"/>
      <c r="CE677" s="20"/>
      <c r="CF677" s="20"/>
      <c r="CG677" s="20"/>
      <c r="CH677" s="20"/>
      <c r="CI677" s="20"/>
      <c r="CJ677" s="20"/>
      <c r="CK677" s="20"/>
      <c r="CL677" s="20"/>
      <c r="CM677" s="20"/>
      <c r="CN677" s="20"/>
      <c r="CO677" s="20"/>
      <c r="CP677" s="20"/>
      <c r="CQ677" s="20"/>
      <c r="CR677" s="20"/>
      <c r="CS677" s="20"/>
      <c r="CT677" s="20"/>
      <c r="CU677" s="20"/>
      <c r="CV677" s="20"/>
      <c r="CW677" s="20"/>
      <c r="CX677" s="20"/>
      <c r="CY677" s="20"/>
      <c r="CZ677" s="20"/>
      <c r="DA677" s="20"/>
      <c r="DB677" s="20"/>
      <c r="DC677" s="20"/>
      <c r="DD677" s="20"/>
      <c r="DE677" s="20"/>
      <c r="DF677" s="20"/>
      <c r="DG677" s="20"/>
      <c r="DH677" s="20"/>
      <c r="DI677" s="20"/>
      <c r="DJ677" s="20"/>
      <c r="DK677" s="20"/>
      <c r="DL677" s="20"/>
      <c r="DM677" s="20"/>
      <c r="DN677" s="20"/>
      <c r="DO677" s="20"/>
      <c r="DP677" s="20"/>
      <c r="DQ677" s="20"/>
      <c r="DR677" s="20"/>
      <c r="DS677" s="20"/>
      <c r="DT677" s="20"/>
      <c r="DU677" s="20"/>
      <c r="DV677" s="20"/>
      <c r="DW677" s="20"/>
      <c r="DX677" s="20"/>
      <c r="DY677" s="20"/>
      <c r="DZ677" s="20"/>
      <c r="EA677" s="20"/>
      <c r="EB677" s="20"/>
      <c r="EC677" s="20"/>
      <c r="ED677" s="20"/>
      <c r="EE677" s="20"/>
      <c r="EF677" s="20"/>
      <c r="EG677" s="20"/>
      <c r="EH677" s="20"/>
      <c r="EI677" s="20"/>
      <c r="EJ677" s="20"/>
      <c r="EK677" s="20"/>
      <c r="EL677" s="20"/>
      <c r="EM677" s="20"/>
      <c r="EN677" s="20"/>
      <c r="EO677" s="20"/>
      <c r="EP677" s="20"/>
      <c r="EQ677" s="20"/>
      <c r="ER677" s="20"/>
      <c r="ES677" s="20"/>
      <c r="ET677" s="20"/>
      <c r="EU677" s="20"/>
      <c r="EV677" s="20"/>
      <c r="EW677" s="20"/>
      <c r="EX677" s="20"/>
      <c r="EY677" s="20"/>
      <c r="EZ677" s="20"/>
      <c r="FA677" s="20"/>
      <c r="FB677" s="20"/>
      <c r="FC677" s="20"/>
      <c r="FD677" s="20"/>
      <c r="FE677" s="20"/>
      <c r="FF677" s="20"/>
      <c r="FG677" s="20"/>
      <c r="FH677" s="20"/>
      <c r="FI677" s="20"/>
      <c r="FJ677" s="20"/>
      <c r="FK677" s="20"/>
      <c r="FL677" s="20"/>
      <c r="FM677" s="20"/>
      <c r="FN677" s="20"/>
      <c r="FO677" s="20"/>
      <c r="FP677" s="20"/>
      <c r="FQ677" s="20"/>
      <c r="FR677" s="20"/>
      <c r="FS677" s="20"/>
      <c r="FT677" s="20"/>
      <c r="FU677" s="20"/>
      <c r="FV677" s="20"/>
      <c r="FW677" s="20"/>
      <c r="FX677" s="20"/>
      <c r="FY677" s="20"/>
      <c r="FZ677" s="20"/>
      <c r="GA677" s="20"/>
      <c r="GB677" s="20"/>
      <c r="GC677" s="20"/>
      <c r="GD677" s="20"/>
      <c r="GE677" s="20"/>
      <c r="GF677" s="20"/>
      <c r="GG677" s="20"/>
      <c r="GH677" s="20"/>
      <c r="GI677" s="20"/>
      <c r="GJ677" s="20"/>
      <c r="GK677" s="20"/>
      <c r="GL677" s="20"/>
      <c r="GM677" s="20"/>
      <c r="GN677" s="20"/>
      <c r="GO677" s="20"/>
      <c r="GP677" s="20"/>
      <c r="GQ677" s="20"/>
      <c r="GR677" s="20"/>
      <c r="GS677" s="20"/>
      <c r="GT677" s="20"/>
      <c r="GU677" s="20"/>
      <c r="GV677" s="20"/>
      <c r="GW677" s="20"/>
      <c r="GX677" s="20"/>
      <c r="GY677" s="20"/>
      <c r="GZ677" s="20"/>
      <c r="HA677" s="20"/>
      <c r="HB677" s="20"/>
      <c r="HC677" s="20"/>
      <c r="HD677" s="20"/>
      <c r="HE677" s="20"/>
      <c r="HF677" s="20"/>
      <c r="HG677" s="20"/>
      <c r="HH677" s="20"/>
      <c r="HI677" s="20"/>
      <c r="HJ677" s="20"/>
      <c r="HK677" s="20"/>
      <c r="HL677" s="20"/>
      <c r="HM677" s="20"/>
      <c r="HN677" s="20"/>
      <c r="HO677" s="20"/>
      <c r="HP677" s="20"/>
      <c r="HQ677" s="20"/>
      <c r="HR677" s="20"/>
      <c r="HS677" s="20"/>
      <c r="HT677" s="20"/>
      <c r="HU677" s="20"/>
      <c r="HV677" s="20"/>
      <c r="HW677" s="20"/>
      <c r="HX677" s="20"/>
      <c r="HY677" s="20"/>
    </row>
    <row r="678" spans="1:233" s="21" customFormat="1" ht="15" customHeight="1" x14ac:dyDescent="0.2">
      <c r="A678" s="18" t="str">
        <f>IF('Lulusan MTs'!A678="","-",IF(LEN('Lulusan MTs'!A678)&lt;&gt;12,"Tidak valid","OK"))</f>
        <v>-</v>
      </c>
      <c r="B678" s="19" t="str">
        <f>IF('Lulusan MTs'!B678="","-",IF(LEN('Lulusan MTs'!B678)&lt;5,"Cek lagi","OK"))</f>
        <v>-</v>
      </c>
      <c r="C678" s="19" t="str">
        <f>IF('Lulusan MTs'!C678="","-",IF('Lulusan MTs'!C678="MTsN","OK",IF('Lulusan MTs'!C678="MTsS","OK","Tidak valid")))</f>
        <v>-</v>
      </c>
      <c r="D678" s="19" t="str">
        <f>IF('Lulusan MTs'!D678="","-",IF(LEN('Lulusan MTs'!D678)&lt;5,"Cek lagi","OK"))</f>
        <v>-</v>
      </c>
      <c r="E678" s="19" t="str">
        <f>IF('Lulusan MTs'!E678="","-",IF(LEN('Lulusan MTs'!E678)&lt;4,"Cek lagi","OK"))</f>
        <v>-</v>
      </c>
      <c r="F678" s="19" t="str">
        <f>IF('Lulusan MTs'!F678="","-",IF(LEN('Lulusan MTs'!F678)&lt;4,"Cek lagi","OK"))</f>
        <v>-</v>
      </c>
      <c r="G678" s="19" t="str">
        <f>IF('Lulusan MTs'!G678="","-",IF(LEN('Lulusan MTs'!G678)&lt;4,"Cek lagi","OK"))</f>
        <v>-</v>
      </c>
      <c r="H678" s="19" t="str">
        <f>IF('Lulusan MTs'!H678="","-",IF(LEN('Lulusan MTs'!H678)&lt;&gt;18,"Tidak valid",IF(VALUE('Lulusan MTs'!H678)&lt;0,"Cek lagi","OK")))</f>
        <v>-</v>
      </c>
      <c r="I678" s="19" t="str">
        <f>IF('Lulusan MTs'!I678="","-",IF(LEN('Lulusan MTs'!I678)&lt;&gt;10,"Tidak valid",IF(VALUE('Lulusan MTs'!I678)&lt;0,"Cek lagi","OK")))</f>
        <v>-</v>
      </c>
      <c r="J678" s="19" t="str">
        <f>IF('Lulusan MTs'!J678="","-",IF(LEN('Lulusan MTs'!J678)&lt;4,"Cek lagi","OK"))</f>
        <v>-</v>
      </c>
      <c r="K678" s="19" t="str">
        <f>IF('Lulusan MTs'!K678="","-",IF(LEN('Lulusan MTs'!K678)&lt;4,"Cek lagi","OK"))</f>
        <v>-</v>
      </c>
      <c r="L678" s="18" t="str">
        <f>IF('Lulusan MTs'!L678="","-",IF(VALUE(LEFT('Lulusan MTs'!L678,2))&gt;31,"Tanggal tidak valid",IF(VALUE(LEFT(RIGHT('Lulusan MTs'!L678,7),2))&gt;12,"Bulan tidak valid",IF(VALUE(RIGHT('Lulusan MTs'!L678,4))&gt;2003,"Umur terlalu tua",IF(VALUE(RIGHT('Lulusan MTs'!L678,4))&lt;1996,"Umur terlalu tua","OK")))))</f>
        <v>-</v>
      </c>
      <c r="M678" s="19" t="str">
        <f>IF('Lulusan MTs'!M678="","-",IF('Lulusan MTs'!M678="L","OK",IF('Lulusan MTs'!M678="P","OK","Tidak valid")))</f>
        <v>-</v>
      </c>
      <c r="N678" s="19" t="str">
        <f>IF('Lulusan MTs'!N678="","-",IF('Lulusan MTs'!N678&gt;400,"Tidak valid",IF('Lulusan MTs'!N678&lt;1,"Tidak valid","OK")))</f>
        <v>-</v>
      </c>
      <c r="O678" s="19" t="str">
        <f>IF('Lulusan MTs'!O678="","-",IF('Lulusan MTs'!O678&gt;100,"Tidak valid",IF('Lulusan MTs'!O678&lt;1,"Tidak valid","OK")))</f>
        <v>-</v>
      </c>
      <c r="P678" s="19" t="str">
        <f>IF('Lulusan MTs'!P678="","-",IF('Lulusan MTs'!P678&gt;6,"Cek lagi",IF('Lulusan MTs'!P678&lt;2,"Cek lagi","OK")))</f>
        <v>-</v>
      </c>
      <c r="Q678" s="19" t="str">
        <f>IF('Lulusan MTs'!Q678="","-",IF('Lulusan MTs'!Q678&gt;8,"Tidak valid",IF('Lulusan MTs'!Q678&lt;1,"Tidak valid","OK")))</f>
        <v>-</v>
      </c>
      <c r="R678" s="75" t="str">
        <f>IF('Lulusan MTs'!R678="","-",IF(LEN('Lulusan MTs'!R678)&lt;16,"Cek lagi","OK"))</f>
        <v>-</v>
      </c>
      <c r="S678" s="19" t="str">
        <f>IF('Lulusan MTs'!S678="","-",IF('Lulusan MTs'!S678&gt;6,"Tidak valid",IF('Lulusan MTs'!S678&lt;1,"Tidak valid","OK")))</f>
        <v>-</v>
      </c>
      <c r="T678" s="18" t="str">
        <f>IF('Lulusan MTs'!T678="","-",IF(VALUE(LEFT('Lulusan MTs'!T678,2))&gt;31,"Tanggal tidak valid",IF(VALUE(LEFT(RIGHT('Lulusan MTs'!T678,7),2))&gt;12,"Bulan tidak valid",IF(VALUE(RIGHT('Lulusan MTs'!T678,4))&lt;2010,"Cek lagi Tahun Masuk",IF(VALUE(RIGHT('Lulusan MTs'!T678,4))&gt;2014,"Cek lagi Tahun Masuk","OK")))))</f>
        <v>-</v>
      </c>
      <c r="U678" s="76" t="str">
        <f>IF('Lulusan MTs'!U678="","-",IF(LEN('Lulusan MTs'!U678)&lt;&gt;20,"Tidak valid","OK"))</f>
        <v>-</v>
      </c>
      <c r="V678" s="19" t="str">
        <f>IF('Lulusan MTs'!V678="","-",IF('Lulusan MTs'!V678&gt;3,"Tidak valid",IF('Lulusan MTs'!V678&lt;1,"Tidak valid","OK")))</f>
        <v>-</v>
      </c>
      <c r="W678" s="76" t="str">
        <f>IF('Lulusan MTs'!J678&lt;&gt;"",IF('Lulusan MTs'!W678="","Wajib Diisi","OK"),"-")</f>
        <v>-</v>
      </c>
      <c r="X678" s="76" t="str">
        <f>IF('Lulusan MTs'!J678&lt;&gt;"",IF('Lulusan MTs'!X678="","Wajib Diisi","OK"),"-")</f>
        <v>-</v>
      </c>
      <c r="Y678" s="18" t="str">
        <f>IF('Lulusan MTs'!Y678="","-",IF(VALUE(LEFT('Lulusan MTs'!Y678,2))&gt;31,"Tanggal tidak valid",IF(VALUE(LEFT(RIGHT('Lulusan MTs'!Y678,7),2))&gt;12,"Bulan tidak valid",IF(VALUE(RIGHT('Lulusan MTs'!Y678,4))&lt;&gt;2016,"Cek lagi Tahun Lulus","OK"))))</f>
        <v>-</v>
      </c>
      <c r="Z678" s="19" t="str">
        <f>IF('Lulusan MTs'!Z678="","-",IF('Lulusan MTs'!Z678&gt;100,"Tidak valid",IF('Lulusan MTs'!Z678&lt;1,"Tidak valid","OK")))</f>
        <v>-</v>
      </c>
      <c r="AA678" s="19" t="str">
        <f>IF('Lulusan MTs'!AA678="","-",IF('Lulusan MTs'!AA678&gt;100,"Tidak valid",IF('Lulusan MTs'!AA678&lt;1,"Tidak valid","OK")))</f>
        <v>-</v>
      </c>
      <c r="AB678" s="19" t="str">
        <f>IF('Lulusan MTs'!AB678="","-",IF('Lulusan MTs'!AB678&gt;100,"Tidak valid",IF('Lulusan MTs'!AB678&lt;1,"Tidak valid","OK")))</f>
        <v>-</v>
      </c>
      <c r="AC678" s="19" t="str">
        <f>IF('Lulusan MTs'!AC678="","-",IF('Lulusan MTs'!AC678&gt;100,"Tidak valid",IF('Lulusan MTs'!AC678&lt;1,"Tidak valid","OK")))</f>
        <v>-</v>
      </c>
      <c r="AD678" s="19" t="str">
        <f>IF('Lulusan MTs'!AD678="","-",IF('Lulusan MTs'!AD678&gt;100,"Tidak valid",IF('Lulusan MTs'!AD678&lt;1,"Tidak valid","OK")))</f>
        <v>-</v>
      </c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  <c r="AT678" s="20"/>
      <c r="AU678" s="20"/>
      <c r="AV678" s="20"/>
      <c r="AW678" s="20"/>
      <c r="AX678" s="20"/>
      <c r="AY678" s="20"/>
      <c r="AZ678" s="20"/>
      <c r="BA678" s="20"/>
      <c r="BB678" s="20"/>
      <c r="BC678" s="20"/>
      <c r="BD678" s="20"/>
      <c r="BE678" s="20"/>
      <c r="BF678" s="20"/>
      <c r="BG678" s="20"/>
      <c r="BH678" s="20"/>
      <c r="BI678" s="20"/>
      <c r="BJ678" s="20"/>
      <c r="BK678" s="20"/>
      <c r="BL678" s="20"/>
      <c r="BM678" s="20"/>
      <c r="BN678" s="20"/>
      <c r="BO678" s="20"/>
      <c r="BP678" s="20"/>
      <c r="BQ678" s="20"/>
      <c r="BR678" s="20"/>
      <c r="BS678" s="20"/>
      <c r="BT678" s="20"/>
      <c r="BU678" s="20"/>
      <c r="BV678" s="20"/>
      <c r="BW678" s="20"/>
      <c r="BX678" s="20"/>
      <c r="BY678" s="20"/>
      <c r="BZ678" s="20"/>
      <c r="CA678" s="20"/>
      <c r="CB678" s="20"/>
      <c r="CC678" s="20"/>
      <c r="CD678" s="20"/>
      <c r="CE678" s="20"/>
      <c r="CF678" s="20"/>
      <c r="CG678" s="20"/>
      <c r="CH678" s="20"/>
      <c r="CI678" s="20"/>
      <c r="CJ678" s="20"/>
      <c r="CK678" s="20"/>
      <c r="CL678" s="20"/>
      <c r="CM678" s="20"/>
      <c r="CN678" s="20"/>
      <c r="CO678" s="20"/>
      <c r="CP678" s="20"/>
      <c r="CQ678" s="20"/>
      <c r="CR678" s="20"/>
      <c r="CS678" s="20"/>
      <c r="CT678" s="20"/>
      <c r="CU678" s="20"/>
      <c r="CV678" s="20"/>
      <c r="CW678" s="20"/>
      <c r="CX678" s="20"/>
      <c r="CY678" s="20"/>
      <c r="CZ678" s="20"/>
      <c r="DA678" s="20"/>
      <c r="DB678" s="20"/>
      <c r="DC678" s="20"/>
      <c r="DD678" s="20"/>
      <c r="DE678" s="20"/>
      <c r="DF678" s="20"/>
      <c r="DG678" s="20"/>
      <c r="DH678" s="20"/>
      <c r="DI678" s="20"/>
      <c r="DJ678" s="20"/>
      <c r="DK678" s="20"/>
      <c r="DL678" s="20"/>
      <c r="DM678" s="20"/>
      <c r="DN678" s="20"/>
      <c r="DO678" s="20"/>
      <c r="DP678" s="20"/>
      <c r="DQ678" s="20"/>
      <c r="DR678" s="20"/>
      <c r="DS678" s="20"/>
      <c r="DT678" s="20"/>
      <c r="DU678" s="20"/>
      <c r="DV678" s="20"/>
      <c r="DW678" s="20"/>
      <c r="DX678" s="20"/>
      <c r="DY678" s="20"/>
      <c r="DZ678" s="20"/>
      <c r="EA678" s="20"/>
      <c r="EB678" s="20"/>
      <c r="EC678" s="20"/>
      <c r="ED678" s="20"/>
      <c r="EE678" s="20"/>
      <c r="EF678" s="20"/>
      <c r="EG678" s="20"/>
      <c r="EH678" s="20"/>
      <c r="EI678" s="20"/>
      <c r="EJ678" s="20"/>
      <c r="EK678" s="20"/>
      <c r="EL678" s="20"/>
      <c r="EM678" s="20"/>
      <c r="EN678" s="20"/>
      <c r="EO678" s="20"/>
      <c r="EP678" s="20"/>
      <c r="EQ678" s="20"/>
      <c r="ER678" s="20"/>
      <c r="ES678" s="20"/>
      <c r="ET678" s="20"/>
      <c r="EU678" s="20"/>
      <c r="EV678" s="20"/>
      <c r="EW678" s="20"/>
      <c r="EX678" s="20"/>
      <c r="EY678" s="20"/>
      <c r="EZ678" s="20"/>
      <c r="FA678" s="20"/>
      <c r="FB678" s="20"/>
      <c r="FC678" s="20"/>
      <c r="FD678" s="20"/>
      <c r="FE678" s="20"/>
      <c r="FF678" s="20"/>
      <c r="FG678" s="20"/>
      <c r="FH678" s="20"/>
      <c r="FI678" s="20"/>
      <c r="FJ678" s="20"/>
      <c r="FK678" s="20"/>
      <c r="FL678" s="20"/>
      <c r="FM678" s="20"/>
      <c r="FN678" s="20"/>
      <c r="FO678" s="20"/>
      <c r="FP678" s="20"/>
      <c r="FQ678" s="20"/>
      <c r="FR678" s="20"/>
      <c r="FS678" s="20"/>
      <c r="FT678" s="20"/>
      <c r="FU678" s="20"/>
      <c r="FV678" s="20"/>
      <c r="FW678" s="20"/>
      <c r="FX678" s="20"/>
      <c r="FY678" s="20"/>
      <c r="FZ678" s="20"/>
      <c r="GA678" s="20"/>
      <c r="GB678" s="20"/>
      <c r="GC678" s="20"/>
      <c r="GD678" s="20"/>
      <c r="GE678" s="20"/>
      <c r="GF678" s="20"/>
      <c r="GG678" s="20"/>
      <c r="GH678" s="20"/>
      <c r="GI678" s="20"/>
      <c r="GJ678" s="20"/>
      <c r="GK678" s="20"/>
      <c r="GL678" s="20"/>
      <c r="GM678" s="20"/>
      <c r="GN678" s="20"/>
      <c r="GO678" s="20"/>
      <c r="GP678" s="20"/>
      <c r="GQ678" s="20"/>
      <c r="GR678" s="20"/>
      <c r="GS678" s="20"/>
      <c r="GT678" s="20"/>
      <c r="GU678" s="20"/>
      <c r="GV678" s="20"/>
      <c r="GW678" s="20"/>
      <c r="GX678" s="20"/>
      <c r="GY678" s="20"/>
      <c r="GZ678" s="20"/>
      <c r="HA678" s="20"/>
      <c r="HB678" s="20"/>
      <c r="HC678" s="20"/>
      <c r="HD678" s="20"/>
      <c r="HE678" s="20"/>
      <c r="HF678" s="20"/>
      <c r="HG678" s="20"/>
      <c r="HH678" s="20"/>
      <c r="HI678" s="20"/>
      <c r="HJ678" s="20"/>
      <c r="HK678" s="20"/>
      <c r="HL678" s="20"/>
      <c r="HM678" s="20"/>
      <c r="HN678" s="20"/>
      <c r="HO678" s="20"/>
      <c r="HP678" s="20"/>
      <c r="HQ678" s="20"/>
      <c r="HR678" s="20"/>
      <c r="HS678" s="20"/>
      <c r="HT678" s="20"/>
      <c r="HU678" s="20"/>
      <c r="HV678" s="20"/>
      <c r="HW678" s="20"/>
      <c r="HX678" s="20"/>
      <c r="HY678" s="20"/>
    </row>
    <row r="679" spans="1:233" s="21" customFormat="1" ht="15" customHeight="1" x14ac:dyDescent="0.2">
      <c r="A679" s="18" t="str">
        <f>IF('Lulusan MTs'!A679="","-",IF(LEN('Lulusan MTs'!A679)&lt;&gt;12,"Tidak valid","OK"))</f>
        <v>-</v>
      </c>
      <c r="B679" s="19" t="str">
        <f>IF('Lulusan MTs'!B679="","-",IF(LEN('Lulusan MTs'!B679)&lt;5,"Cek lagi","OK"))</f>
        <v>-</v>
      </c>
      <c r="C679" s="19" t="str">
        <f>IF('Lulusan MTs'!C679="","-",IF('Lulusan MTs'!C679="MTsN","OK",IF('Lulusan MTs'!C679="MTsS","OK","Tidak valid")))</f>
        <v>-</v>
      </c>
      <c r="D679" s="19" t="str">
        <f>IF('Lulusan MTs'!D679="","-",IF(LEN('Lulusan MTs'!D679)&lt;5,"Cek lagi","OK"))</f>
        <v>-</v>
      </c>
      <c r="E679" s="19" t="str">
        <f>IF('Lulusan MTs'!E679="","-",IF(LEN('Lulusan MTs'!E679)&lt;4,"Cek lagi","OK"))</f>
        <v>-</v>
      </c>
      <c r="F679" s="19" t="str">
        <f>IF('Lulusan MTs'!F679="","-",IF(LEN('Lulusan MTs'!F679)&lt;4,"Cek lagi","OK"))</f>
        <v>-</v>
      </c>
      <c r="G679" s="19" t="str">
        <f>IF('Lulusan MTs'!G679="","-",IF(LEN('Lulusan MTs'!G679)&lt;4,"Cek lagi","OK"))</f>
        <v>-</v>
      </c>
      <c r="H679" s="19" t="str">
        <f>IF('Lulusan MTs'!H679="","-",IF(LEN('Lulusan MTs'!H679)&lt;&gt;18,"Tidak valid",IF(VALUE('Lulusan MTs'!H679)&lt;0,"Cek lagi","OK")))</f>
        <v>-</v>
      </c>
      <c r="I679" s="19" t="str">
        <f>IF('Lulusan MTs'!I679="","-",IF(LEN('Lulusan MTs'!I679)&lt;&gt;10,"Tidak valid",IF(VALUE('Lulusan MTs'!I679)&lt;0,"Cek lagi","OK")))</f>
        <v>-</v>
      </c>
      <c r="J679" s="19" t="str">
        <f>IF('Lulusan MTs'!J679="","-",IF(LEN('Lulusan MTs'!J679)&lt;4,"Cek lagi","OK"))</f>
        <v>-</v>
      </c>
      <c r="K679" s="19" t="str">
        <f>IF('Lulusan MTs'!K679="","-",IF(LEN('Lulusan MTs'!K679)&lt;4,"Cek lagi","OK"))</f>
        <v>-</v>
      </c>
      <c r="L679" s="18" t="str">
        <f>IF('Lulusan MTs'!L679="","-",IF(VALUE(LEFT('Lulusan MTs'!L679,2))&gt;31,"Tanggal tidak valid",IF(VALUE(LEFT(RIGHT('Lulusan MTs'!L679,7),2))&gt;12,"Bulan tidak valid",IF(VALUE(RIGHT('Lulusan MTs'!L679,4))&gt;2003,"Umur terlalu tua",IF(VALUE(RIGHT('Lulusan MTs'!L679,4))&lt;1996,"Umur terlalu tua","OK")))))</f>
        <v>-</v>
      </c>
      <c r="M679" s="19" t="str">
        <f>IF('Lulusan MTs'!M679="","-",IF('Lulusan MTs'!M679="L","OK",IF('Lulusan MTs'!M679="P","OK","Tidak valid")))</f>
        <v>-</v>
      </c>
      <c r="N679" s="19" t="str">
        <f>IF('Lulusan MTs'!N679="","-",IF('Lulusan MTs'!N679&gt;400,"Tidak valid",IF('Lulusan MTs'!N679&lt;1,"Tidak valid","OK")))</f>
        <v>-</v>
      </c>
      <c r="O679" s="19" t="str">
        <f>IF('Lulusan MTs'!O679="","-",IF('Lulusan MTs'!O679&gt;100,"Tidak valid",IF('Lulusan MTs'!O679&lt;1,"Tidak valid","OK")))</f>
        <v>-</v>
      </c>
      <c r="P679" s="19" t="str">
        <f>IF('Lulusan MTs'!P679="","-",IF('Lulusan MTs'!P679&gt;6,"Cek lagi",IF('Lulusan MTs'!P679&lt;2,"Cek lagi","OK")))</f>
        <v>-</v>
      </c>
      <c r="Q679" s="19" t="str">
        <f>IF('Lulusan MTs'!Q679="","-",IF('Lulusan MTs'!Q679&gt;8,"Tidak valid",IF('Lulusan MTs'!Q679&lt;1,"Tidak valid","OK")))</f>
        <v>-</v>
      </c>
      <c r="R679" s="75" t="str">
        <f>IF('Lulusan MTs'!R679="","-",IF(LEN('Lulusan MTs'!R679)&lt;16,"Cek lagi","OK"))</f>
        <v>-</v>
      </c>
      <c r="S679" s="19" t="str">
        <f>IF('Lulusan MTs'!S679="","-",IF('Lulusan MTs'!S679&gt;6,"Tidak valid",IF('Lulusan MTs'!S679&lt;1,"Tidak valid","OK")))</f>
        <v>-</v>
      </c>
      <c r="T679" s="18" t="str">
        <f>IF('Lulusan MTs'!T679="","-",IF(VALUE(LEFT('Lulusan MTs'!T679,2))&gt;31,"Tanggal tidak valid",IF(VALUE(LEFT(RIGHT('Lulusan MTs'!T679,7),2))&gt;12,"Bulan tidak valid",IF(VALUE(RIGHT('Lulusan MTs'!T679,4))&lt;2010,"Cek lagi Tahun Masuk",IF(VALUE(RIGHT('Lulusan MTs'!T679,4))&gt;2014,"Cek lagi Tahun Masuk","OK")))))</f>
        <v>-</v>
      </c>
      <c r="U679" s="76" t="str">
        <f>IF('Lulusan MTs'!U679="","-",IF(LEN('Lulusan MTs'!U679)&lt;&gt;20,"Tidak valid","OK"))</f>
        <v>-</v>
      </c>
      <c r="V679" s="19" t="str">
        <f>IF('Lulusan MTs'!V679="","-",IF('Lulusan MTs'!V679&gt;3,"Tidak valid",IF('Lulusan MTs'!V679&lt;1,"Tidak valid","OK")))</f>
        <v>-</v>
      </c>
      <c r="W679" s="76" t="str">
        <f>IF('Lulusan MTs'!J679&lt;&gt;"",IF('Lulusan MTs'!W679="","Wajib Diisi","OK"),"-")</f>
        <v>-</v>
      </c>
      <c r="X679" s="76" t="str">
        <f>IF('Lulusan MTs'!J679&lt;&gt;"",IF('Lulusan MTs'!X679="","Wajib Diisi","OK"),"-")</f>
        <v>-</v>
      </c>
      <c r="Y679" s="18" t="str">
        <f>IF('Lulusan MTs'!Y679="","-",IF(VALUE(LEFT('Lulusan MTs'!Y679,2))&gt;31,"Tanggal tidak valid",IF(VALUE(LEFT(RIGHT('Lulusan MTs'!Y679,7),2))&gt;12,"Bulan tidak valid",IF(VALUE(RIGHT('Lulusan MTs'!Y679,4))&lt;&gt;2016,"Cek lagi Tahun Lulus","OK"))))</f>
        <v>-</v>
      </c>
      <c r="Z679" s="19" t="str">
        <f>IF('Lulusan MTs'!Z679="","-",IF('Lulusan MTs'!Z679&gt;100,"Tidak valid",IF('Lulusan MTs'!Z679&lt;1,"Tidak valid","OK")))</f>
        <v>-</v>
      </c>
      <c r="AA679" s="19" t="str">
        <f>IF('Lulusan MTs'!AA679="","-",IF('Lulusan MTs'!AA679&gt;100,"Tidak valid",IF('Lulusan MTs'!AA679&lt;1,"Tidak valid","OK")))</f>
        <v>-</v>
      </c>
      <c r="AB679" s="19" t="str">
        <f>IF('Lulusan MTs'!AB679="","-",IF('Lulusan MTs'!AB679&gt;100,"Tidak valid",IF('Lulusan MTs'!AB679&lt;1,"Tidak valid","OK")))</f>
        <v>-</v>
      </c>
      <c r="AC679" s="19" t="str">
        <f>IF('Lulusan MTs'!AC679="","-",IF('Lulusan MTs'!AC679&gt;100,"Tidak valid",IF('Lulusan MTs'!AC679&lt;1,"Tidak valid","OK")))</f>
        <v>-</v>
      </c>
      <c r="AD679" s="19" t="str">
        <f>IF('Lulusan MTs'!AD679="","-",IF('Lulusan MTs'!AD679&gt;100,"Tidak valid",IF('Lulusan MTs'!AD679&lt;1,"Tidak valid","OK")))</f>
        <v>-</v>
      </c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  <c r="AT679" s="20"/>
      <c r="AU679" s="20"/>
      <c r="AV679" s="20"/>
      <c r="AW679" s="20"/>
      <c r="AX679" s="20"/>
      <c r="AY679" s="20"/>
      <c r="AZ679" s="20"/>
      <c r="BA679" s="20"/>
      <c r="BB679" s="20"/>
      <c r="BC679" s="20"/>
      <c r="BD679" s="20"/>
      <c r="BE679" s="20"/>
      <c r="BF679" s="20"/>
      <c r="BG679" s="20"/>
      <c r="BH679" s="20"/>
      <c r="BI679" s="20"/>
      <c r="BJ679" s="20"/>
      <c r="BK679" s="20"/>
      <c r="BL679" s="20"/>
      <c r="BM679" s="20"/>
      <c r="BN679" s="20"/>
      <c r="BO679" s="20"/>
      <c r="BP679" s="20"/>
      <c r="BQ679" s="20"/>
      <c r="BR679" s="20"/>
      <c r="BS679" s="20"/>
      <c r="BT679" s="20"/>
      <c r="BU679" s="20"/>
      <c r="BV679" s="20"/>
      <c r="BW679" s="20"/>
      <c r="BX679" s="20"/>
      <c r="BY679" s="20"/>
      <c r="BZ679" s="20"/>
      <c r="CA679" s="20"/>
      <c r="CB679" s="20"/>
      <c r="CC679" s="20"/>
      <c r="CD679" s="20"/>
      <c r="CE679" s="20"/>
      <c r="CF679" s="20"/>
      <c r="CG679" s="20"/>
      <c r="CH679" s="20"/>
      <c r="CI679" s="20"/>
      <c r="CJ679" s="20"/>
      <c r="CK679" s="20"/>
      <c r="CL679" s="20"/>
      <c r="CM679" s="20"/>
      <c r="CN679" s="20"/>
      <c r="CO679" s="20"/>
      <c r="CP679" s="20"/>
      <c r="CQ679" s="20"/>
      <c r="CR679" s="20"/>
      <c r="CS679" s="20"/>
      <c r="CT679" s="20"/>
      <c r="CU679" s="20"/>
      <c r="CV679" s="20"/>
      <c r="CW679" s="20"/>
      <c r="CX679" s="20"/>
      <c r="CY679" s="20"/>
      <c r="CZ679" s="20"/>
      <c r="DA679" s="20"/>
      <c r="DB679" s="20"/>
      <c r="DC679" s="20"/>
      <c r="DD679" s="20"/>
      <c r="DE679" s="20"/>
      <c r="DF679" s="20"/>
      <c r="DG679" s="20"/>
      <c r="DH679" s="20"/>
      <c r="DI679" s="20"/>
      <c r="DJ679" s="20"/>
      <c r="DK679" s="20"/>
      <c r="DL679" s="20"/>
      <c r="DM679" s="20"/>
      <c r="DN679" s="20"/>
      <c r="DO679" s="20"/>
      <c r="DP679" s="20"/>
      <c r="DQ679" s="20"/>
      <c r="DR679" s="20"/>
      <c r="DS679" s="20"/>
      <c r="DT679" s="20"/>
      <c r="DU679" s="20"/>
      <c r="DV679" s="20"/>
      <c r="DW679" s="20"/>
      <c r="DX679" s="20"/>
      <c r="DY679" s="20"/>
      <c r="DZ679" s="20"/>
      <c r="EA679" s="20"/>
      <c r="EB679" s="20"/>
      <c r="EC679" s="20"/>
      <c r="ED679" s="20"/>
      <c r="EE679" s="20"/>
      <c r="EF679" s="20"/>
      <c r="EG679" s="20"/>
      <c r="EH679" s="20"/>
      <c r="EI679" s="20"/>
      <c r="EJ679" s="20"/>
      <c r="EK679" s="20"/>
      <c r="EL679" s="20"/>
      <c r="EM679" s="20"/>
      <c r="EN679" s="20"/>
      <c r="EO679" s="20"/>
      <c r="EP679" s="20"/>
      <c r="EQ679" s="20"/>
      <c r="ER679" s="20"/>
      <c r="ES679" s="20"/>
      <c r="ET679" s="20"/>
      <c r="EU679" s="20"/>
      <c r="EV679" s="20"/>
      <c r="EW679" s="20"/>
      <c r="EX679" s="20"/>
      <c r="EY679" s="20"/>
      <c r="EZ679" s="20"/>
      <c r="FA679" s="20"/>
      <c r="FB679" s="20"/>
      <c r="FC679" s="20"/>
      <c r="FD679" s="20"/>
      <c r="FE679" s="20"/>
      <c r="FF679" s="20"/>
      <c r="FG679" s="20"/>
      <c r="FH679" s="20"/>
      <c r="FI679" s="20"/>
      <c r="FJ679" s="20"/>
      <c r="FK679" s="20"/>
      <c r="FL679" s="20"/>
      <c r="FM679" s="20"/>
      <c r="FN679" s="20"/>
      <c r="FO679" s="20"/>
      <c r="FP679" s="20"/>
      <c r="FQ679" s="20"/>
      <c r="FR679" s="20"/>
      <c r="FS679" s="20"/>
      <c r="FT679" s="20"/>
      <c r="FU679" s="20"/>
      <c r="FV679" s="20"/>
      <c r="FW679" s="20"/>
      <c r="FX679" s="20"/>
      <c r="FY679" s="20"/>
      <c r="FZ679" s="20"/>
      <c r="GA679" s="20"/>
      <c r="GB679" s="20"/>
      <c r="GC679" s="20"/>
      <c r="GD679" s="20"/>
      <c r="GE679" s="20"/>
      <c r="GF679" s="20"/>
      <c r="GG679" s="20"/>
      <c r="GH679" s="20"/>
      <c r="GI679" s="20"/>
      <c r="GJ679" s="20"/>
      <c r="GK679" s="20"/>
      <c r="GL679" s="20"/>
      <c r="GM679" s="20"/>
      <c r="GN679" s="20"/>
      <c r="GO679" s="20"/>
      <c r="GP679" s="20"/>
      <c r="GQ679" s="20"/>
      <c r="GR679" s="20"/>
      <c r="GS679" s="20"/>
      <c r="GT679" s="20"/>
      <c r="GU679" s="20"/>
      <c r="GV679" s="20"/>
      <c r="GW679" s="20"/>
      <c r="GX679" s="20"/>
      <c r="GY679" s="20"/>
      <c r="GZ679" s="20"/>
      <c r="HA679" s="20"/>
      <c r="HB679" s="20"/>
      <c r="HC679" s="20"/>
      <c r="HD679" s="20"/>
      <c r="HE679" s="20"/>
      <c r="HF679" s="20"/>
      <c r="HG679" s="20"/>
      <c r="HH679" s="20"/>
      <c r="HI679" s="20"/>
      <c r="HJ679" s="20"/>
      <c r="HK679" s="20"/>
      <c r="HL679" s="20"/>
      <c r="HM679" s="20"/>
      <c r="HN679" s="20"/>
      <c r="HO679" s="20"/>
      <c r="HP679" s="20"/>
      <c r="HQ679" s="20"/>
      <c r="HR679" s="20"/>
      <c r="HS679" s="20"/>
      <c r="HT679" s="20"/>
      <c r="HU679" s="20"/>
      <c r="HV679" s="20"/>
      <c r="HW679" s="20"/>
      <c r="HX679" s="20"/>
      <c r="HY679" s="20"/>
    </row>
    <row r="680" spans="1:233" s="21" customFormat="1" ht="15" customHeight="1" x14ac:dyDescent="0.2">
      <c r="A680" s="18" t="str">
        <f>IF('Lulusan MTs'!A680="","-",IF(LEN('Lulusan MTs'!A680)&lt;&gt;12,"Tidak valid","OK"))</f>
        <v>-</v>
      </c>
      <c r="B680" s="19" t="str">
        <f>IF('Lulusan MTs'!B680="","-",IF(LEN('Lulusan MTs'!B680)&lt;5,"Cek lagi","OK"))</f>
        <v>-</v>
      </c>
      <c r="C680" s="19" t="str">
        <f>IF('Lulusan MTs'!C680="","-",IF('Lulusan MTs'!C680="MTsN","OK",IF('Lulusan MTs'!C680="MTsS","OK","Tidak valid")))</f>
        <v>-</v>
      </c>
      <c r="D680" s="19" t="str">
        <f>IF('Lulusan MTs'!D680="","-",IF(LEN('Lulusan MTs'!D680)&lt;5,"Cek lagi","OK"))</f>
        <v>-</v>
      </c>
      <c r="E680" s="19" t="str">
        <f>IF('Lulusan MTs'!E680="","-",IF(LEN('Lulusan MTs'!E680)&lt;4,"Cek lagi","OK"))</f>
        <v>-</v>
      </c>
      <c r="F680" s="19" t="str">
        <f>IF('Lulusan MTs'!F680="","-",IF(LEN('Lulusan MTs'!F680)&lt;4,"Cek lagi","OK"))</f>
        <v>-</v>
      </c>
      <c r="G680" s="19" t="str">
        <f>IF('Lulusan MTs'!G680="","-",IF(LEN('Lulusan MTs'!G680)&lt;4,"Cek lagi","OK"))</f>
        <v>-</v>
      </c>
      <c r="H680" s="19" t="str">
        <f>IF('Lulusan MTs'!H680="","-",IF(LEN('Lulusan MTs'!H680)&lt;&gt;18,"Tidak valid",IF(VALUE('Lulusan MTs'!H680)&lt;0,"Cek lagi","OK")))</f>
        <v>-</v>
      </c>
      <c r="I680" s="19" t="str">
        <f>IF('Lulusan MTs'!I680="","-",IF(LEN('Lulusan MTs'!I680)&lt;&gt;10,"Tidak valid",IF(VALUE('Lulusan MTs'!I680)&lt;0,"Cek lagi","OK")))</f>
        <v>-</v>
      </c>
      <c r="J680" s="19" t="str">
        <f>IF('Lulusan MTs'!J680="","-",IF(LEN('Lulusan MTs'!J680)&lt;4,"Cek lagi","OK"))</f>
        <v>-</v>
      </c>
      <c r="K680" s="19" t="str">
        <f>IF('Lulusan MTs'!K680="","-",IF(LEN('Lulusan MTs'!K680)&lt;4,"Cek lagi","OK"))</f>
        <v>-</v>
      </c>
      <c r="L680" s="18" t="str">
        <f>IF('Lulusan MTs'!L680="","-",IF(VALUE(LEFT('Lulusan MTs'!L680,2))&gt;31,"Tanggal tidak valid",IF(VALUE(LEFT(RIGHT('Lulusan MTs'!L680,7),2))&gt;12,"Bulan tidak valid",IF(VALUE(RIGHT('Lulusan MTs'!L680,4))&gt;2003,"Umur terlalu tua",IF(VALUE(RIGHT('Lulusan MTs'!L680,4))&lt;1996,"Umur terlalu tua","OK")))))</f>
        <v>-</v>
      </c>
      <c r="M680" s="19" t="str">
        <f>IF('Lulusan MTs'!M680="","-",IF('Lulusan MTs'!M680="L","OK",IF('Lulusan MTs'!M680="P","OK","Tidak valid")))</f>
        <v>-</v>
      </c>
      <c r="N680" s="19" t="str">
        <f>IF('Lulusan MTs'!N680="","-",IF('Lulusan MTs'!N680&gt;400,"Tidak valid",IF('Lulusan MTs'!N680&lt;1,"Tidak valid","OK")))</f>
        <v>-</v>
      </c>
      <c r="O680" s="19" t="str">
        <f>IF('Lulusan MTs'!O680="","-",IF('Lulusan MTs'!O680&gt;100,"Tidak valid",IF('Lulusan MTs'!O680&lt;1,"Tidak valid","OK")))</f>
        <v>-</v>
      </c>
      <c r="P680" s="19" t="str">
        <f>IF('Lulusan MTs'!P680="","-",IF('Lulusan MTs'!P680&gt;6,"Cek lagi",IF('Lulusan MTs'!P680&lt;2,"Cek lagi","OK")))</f>
        <v>-</v>
      </c>
      <c r="Q680" s="19" t="str">
        <f>IF('Lulusan MTs'!Q680="","-",IF('Lulusan MTs'!Q680&gt;8,"Tidak valid",IF('Lulusan MTs'!Q680&lt;1,"Tidak valid","OK")))</f>
        <v>-</v>
      </c>
      <c r="R680" s="75" t="str">
        <f>IF('Lulusan MTs'!R680="","-",IF(LEN('Lulusan MTs'!R680)&lt;16,"Cek lagi","OK"))</f>
        <v>-</v>
      </c>
      <c r="S680" s="19" t="str">
        <f>IF('Lulusan MTs'!S680="","-",IF('Lulusan MTs'!S680&gt;6,"Tidak valid",IF('Lulusan MTs'!S680&lt;1,"Tidak valid","OK")))</f>
        <v>-</v>
      </c>
      <c r="T680" s="18" t="str">
        <f>IF('Lulusan MTs'!T680="","-",IF(VALUE(LEFT('Lulusan MTs'!T680,2))&gt;31,"Tanggal tidak valid",IF(VALUE(LEFT(RIGHT('Lulusan MTs'!T680,7),2))&gt;12,"Bulan tidak valid",IF(VALUE(RIGHT('Lulusan MTs'!T680,4))&lt;2010,"Cek lagi Tahun Masuk",IF(VALUE(RIGHT('Lulusan MTs'!T680,4))&gt;2014,"Cek lagi Tahun Masuk","OK")))))</f>
        <v>-</v>
      </c>
      <c r="U680" s="76" t="str">
        <f>IF('Lulusan MTs'!U680="","-",IF(LEN('Lulusan MTs'!U680)&lt;&gt;20,"Tidak valid","OK"))</f>
        <v>-</v>
      </c>
      <c r="V680" s="19" t="str">
        <f>IF('Lulusan MTs'!V680="","-",IF('Lulusan MTs'!V680&gt;3,"Tidak valid",IF('Lulusan MTs'!V680&lt;1,"Tidak valid","OK")))</f>
        <v>-</v>
      </c>
      <c r="W680" s="76" t="str">
        <f>IF('Lulusan MTs'!J680&lt;&gt;"",IF('Lulusan MTs'!W680="","Wajib Diisi","OK"),"-")</f>
        <v>-</v>
      </c>
      <c r="X680" s="76" t="str">
        <f>IF('Lulusan MTs'!J680&lt;&gt;"",IF('Lulusan MTs'!X680="","Wajib Diisi","OK"),"-")</f>
        <v>-</v>
      </c>
      <c r="Y680" s="18" t="str">
        <f>IF('Lulusan MTs'!Y680="","-",IF(VALUE(LEFT('Lulusan MTs'!Y680,2))&gt;31,"Tanggal tidak valid",IF(VALUE(LEFT(RIGHT('Lulusan MTs'!Y680,7),2))&gt;12,"Bulan tidak valid",IF(VALUE(RIGHT('Lulusan MTs'!Y680,4))&lt;&gt;2016,"Cek lagi Tahun Lulus","OK"))))</f>
        <v>-</v>
      </c>
      <c r="Z680" s="19" t="str">
        <f>IF('Lulusan MTs'!Z680="","-",IF('Lulusan MTs'!Z680&gt;100,"Tidak valid",IF('Lulusan MTs'!Z680&lt;1,"Tidak valid","OK")))</f>
        <v>-</v>
      </c>
      <c r="AA680" s="19" t="str">
        <f>IF('Lulusan MTs'!AA680="","-",IF('Lulusan MTs'!AA680&gt;100,"Tidak valid",IF('Lulusan MTs'!AA680&lt;1,"Tidak valid","OK")))</f>
        <v>-</v>
      </c>
      <c r="AB680" s="19" t="str">
        <f>IF('Lulusan MTs'!AB680="","-",IF('Lulusan MTs'!AB680&gt;100,"Tidak valid",IF('Lulusan MTs'!AB680&lt;1,"Tidak valid","OK")))</f>
        <v>-</v>
      </c>
      <c r="AC680" s="19" t="str">
        <f>IF('Lulusan MTs'!AC680="","-",IF('Lulusan MTs'!AC680&gt;100,"Tidak valid",IF('Lulusan MTs'!AC680&lt;1,"Tidak valid","OK")))</f>
        <v>-</v>
      </c>
      <c r="AD680" s="19" t="str">
        <f>IF('Lulusan MTs'!AD680="","-",IF('Lulusan MTs'!AD680&gt;100,"Tidak valid",IF('Lulusan MTs'!AD680&lt;1,"Tidak valid","OK")))</f>
        <v>-</v>
      </c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  <c r="AT680" s="20"/>
      <c r="AU680" s="20"/>
      <c r="AV680" s="20"/>
      <c r="AW680" s="20"/>
      <c r="AX680" s="20"/>
      <c r="AY680" s="20"/>
      <c r="AZ680" s="20"/>
      <c r="BA680" s="20"/>
      <c r="BB680" s="20"/>
      <c r="BC680" s="20"/>
      <c r="BD680" s="20"/>
      <c r="BE680" s="20"/>
      <c r="BF680" s="20"/>
      <c r="BG680" s="20"/>
      <c r="BH680" s="20"/>
      <c r="BI680" s="20"/>
      <c r="BJ680" s="20"/>
      <c r="BK680" s="20"/>
      <c r="BL680" s="20"/>
      <c r="BM680" s="20"/>
      <c r="BN680" s="20"/>
      <c r="BO680" s="20"/>
      <c r="BP680" s="20"/>
      <c r="BQ680" s="20"/>
      <c r="BR680" s="20"/>
      <c r="BS680" s="20"/>
      <c r="BT680" s="20"/>
      <c r="BU680" s="20"/>
      <c r="BV680" s="20"/>
      <c r="BW680" s="20"/>
      <c r="BX680" s="20"/>
      <c r="BY680" s="20"/>
      <c r="BZ680" s="20"/>
      <c r="CA680" s="20"/>
      <c r="CB680" s="20"/>
      <c r="CC680" s="20"/>
      <c r="CD680" s="20"/>
      <c r="CE680" s="20"/>
      <c r="CF680" s="20"/>
      <c r="CG680" s="20"/>
      <c r="CH680" s="20"/>
      <c r="CI680" s="20"/>
      <c r="CJ680" s="20"/>
      <c r="CK680" s="20"/>
      <c r="CL680" s="20"/>
      <c r="CM680" s="20"/>
      <c r="CN680" s="20"/>
      <c r="CO680" s="20"/>
      <c r="CP680" s="20"/>
      <c r="CQ680" s="20"/>
      <c r="CR680" s="20"/>
      <c r="CS680" s="20"/>
      <c r="CT680" s="20"/>
      <c r="CU680" s="20"/>
      <c r="CV680" s="20"/>
      <c r="CW680" s="20"/>
      <c r="CX680" s="20"/>
      <c r="CY680" s="20"/>
      <c r="CZ680" s="20"/>
      <c r="DA680" s="20"/>
      <c r="DB680" s="20"/>
      <c r="DC680" s="20"/>
      <c r="DD680" s="20"/>
      <c r="DE680" s="20"/>
      <c r="DF680" s="20"/>
      <c r="DG680" s="20"/>
      <c r="DH680" s="20"/>
      <c r="DI680" s="20"/>
      <c r="DJ680" s="20"/>
      <c r="DK680" s="20"/>
      <c r="DL680" s="20"/>
      <c r="DM680" s="20"/>
      <c r="DN680" s="20"/>
      <c r="DO680" s="20"/>
      <c r="DP680" s="20"/>
      <c r="DQ680" s="20"/>
      <c r="DR680" s="20"/>
      <c r="DS680" s="20"/>
      <c r="DT680" s="20"/>
      <c r="DU680" s="20"/>
      <c r="DV680" s="20"/>
      <c r="DW680" s="20"/>
      <c r="DX680" s="20"/>
      <c r="DY680" s="20"/>
      <c r="DZ680" s="20"/>
      <c r="EA680" s="20"/>
      <c r="EB680" s="20"/>
      <c r="EC680" s="20"/>
      <c r="ED680" s="20"/>
      <c r="EE680" s="20"/>
      <c r="EF680" s="20"/>
      <c r="EG680" s="20"/>
      <c r="EH680" s="20"/>
      <c r="EI680" s="20"/>
      <c r="EJ680" s="20"/>
      <c r="EK680" s="20"/>
      <c r="EL680" s="20"/>
      <c r="EM680" s="20"/>
      <c r="EN680" s="20"/>
      <c r="EO680" s="20"/>
      <c r="EP680" s="20"/>
      <c r="EQ680" s="20"/>
      <c r="ER680" s="20"/>
      <c r="ES680" s="20"/>
      <c r="ET680" s="20"/>
      <c r="EU680" s="20"/>
      <c r="EV680" s="20"/>
      <c r="EW680" s="20"/>
      <c r="EX680" s="20"/>
      <c r="EY680" s="20"/>
      <c r="EZ680" s="20"/>
      <c r="FA680" s="20"/>
      <c r="FB680" s="20"/>
      <c r="FC680" s="20"/>
      <c r="FD680" s="20"/>
      <c r="FE680" s="20"/>
      <c r="FF680" s="20"/>
      <c r="FG680" s="20"/>
      <c r="FH680" s="20"/>
      <c r="FI680" s="20"/>
      <c r="FJ680" s="20"/>
      <c r="FK680" s="20"/>
      <c r="FL680" s="20"/>
      <c r="FM680" s="20"/>
      <c r="FN680" s="20"/>
      <c r="FO680" s="20"/>
      <c r="FP680" s="20"/>
      <c r="FQ680" s="20"/>
      <c r="FR680" s="20"/>
      <c r="FS680" s="20"/>
      <c r="FT680" s="20"/>
      <c r="FU680" s="20"/>
      <c r="FV680" s="20"/>
      <c r="FW680" s="20"/>
      <c r="FX680" s="20"/>
      <c r="FY680" s="20"/>
      <c r="FZ680" s="20"/>
      <c r="GA680" s="20"/>
      <c r="GB680" s="20"/>
      <c r="GC680" s="20"/>
      <c r="GD680" s="20"/>
      <c r="GE680" s="20"/>
      <c r="GF680" s="20"/>
      <c r="GG680" s="20"/>
      <c r="GH680" s="20"/>
      <c r="GI680" s="20"/>
      <c r="GJ680" s="20"/>
      <c r="GK680" s="20"/>
      <c r="GL680" s="20"/>
      <c r="GM680" s="20"/>
      <c r="GN680" s="20"/>
      <c r="GO680" s="20"/>
      <c r="GP680" s="20"/>
      <c r="GQ680" s="20"/>
      <c r="GR680" s="20"/>
      <c r="GS680" s="20"/>
      <c r="GT680" s="20"/>
      <c r="GU680" s="20"/>
      <c r="GV680" s="20"/>
      <c r="GW680" s="20"/>
      <c r="GX680" s="20"/>
      <c r="GY680" s="20"/>
      <c r="GZ680" s="20"/>
      <c r="HA680" s="20"/>
      <c r="HB680" s="20"/>
      <c r="HC680" s="20"/>
      <c r="HD680" s="20"/>
      <c r="HE680" s="20"/>
      <c r="HF680" s="20"/>
      <c r="HG680" s="20"/>
      <c r="HH680" s="20"/>
      <c r="HI680" s="20"/>
      <c r="HJ680" s="20"/>
      <c r="HK680" s="20"/>
      <c r="HL680" s="20"/>
      <c r="HM680" s="20"/>
      <c r="HN680" s="20"/>
      <c r="HO680" s="20"/>
      <c r="HP680" s="20"/>
      <c r="HQ680" s="20"/>
      <c r="HR680" s="20"/>
      <c r="HS680" s="20"/>
      <c r="HT680" s="20"/>
      <c r="HU680" s="20"/>
      <c r="HV680" s="20"/>
      <c r="HW680" s="20"/>
      <c r="HX680" s="20"/>
      <c r="HY680" s="20"/>
    </row>
    <row r="681" spans="1:233" s="21" customFormat="1" ht="15" customHeight="1" x14ac:dyDescent="0.2">
      <c r="A681" s="18" t="str">
        <f>IF('Lulusan MTs'!A681="","-",IF(LEN('Lulusan MTs'!A681)&lt;&gt;12,"Tidak valid","OK"))</f>
        <v>-</v>
      </c>
      <c r="B681" s="19" t="str">
        <f>IF('Lulusan MTs'!B681="","-",IF(LEN('Lulusan MTs'!B681)&lt;5,"Cek lagi","OK"))</f>
        <v>-</v>
      </c>
      <c r="C681" s="19" t="str">
        <f>IF('Lulusan MTs'!C681="","-",IF('Lulusan MTs'!C681="MTsN","OK",IF('Lulusan MTs'!C681="MTsS","OK","Tidak valid")))</f>
        <v>-</v>
      </c>
      <c r="D681" s="19" t="str">
        <f>IF('Lulusan MTs'!D681="","-",IF(LEN('Lulusan MTs'!D681)&lt;5,"Cek lagi","OK"))</f>
        <v>-</v>
      </c>
      <c r="E681" s="19" t="str">
        <f>IF('Lulusan MTs'!E681="","-",IF(LEN('Lulusan MTs'!E681)&lt;4,"Cek lagi","OK"))</f>
        <v>-</v>
      </c>
      <c r="F681" s="19" t="str">
        <f>IF('Lulusan MTs'!F681="","-",IF(LEN('Lulusan MTs'!F681)&lt;4,"Cek lagi","OK"))</f>
        <v>-</v>
      </c>
      <c r="G681" s="19" t="str">
        <f>IF('Lulusan MTs'!G681="","-",IF(LEN('Lulusan MTs'!G681)&lt;4,"Cek lagi","OK"))</f>
        <v>-</v>
      </c>
      <c r="H681" s="19" t="str">
        <f>IF('Lulusan MTs'!H681="","-",IF(LEN('Lulusan MTs'!H681)&lt;&gt;18,"Tidak valid",IF(VALUE('Lulusan MTs'!H681)&lt;0,"Cek lagi","OK")))</f>
        <v>-</v>
      </c>
      <c r="I681" s="19" t="str">
        <f>IF('Lulusan MTs'!I681="","-",IF(LEN('Lulusan MTs'!I681)&lt;&gt;10,"Tidak valid",IF(VALUE('Lulusan MTs'!I681)&lt;0,"Cek lagi","OK")))</f>
        <v>-</v>
      </c>
      <c r="J681" s="19" t="str">
        <f>IF('Lulusan MTs'!J681="","-",IF(LEN('Lulusan MTs'!J681)&lt;4,"Cek lagi","OK"))</f>
        <v>-</v>
      </c>
      <c r="K681" s="19" t="str">
        <f>IF('Lulusan MTs'!K681="","-",IF(LEN('Lulusan MTs'!K681)&lt;4,"Cek lagi","OK"))</f>
        <v>-</v>
      </c>
      <c r="L681" s="18" t="str">
        <f>IF('Lulusan MTs'!L681="","-",IF(VALUE(LEFT('Lulusan MTs'!L681,2))&gt;31,"Tanggal tidak valid",IF(VALUE(LEFT(RIGHT('Lulusan MTs'!L681,7),2))&gt;12,"Bulan tidak valid",IF(VALUE(RIGHT('Lulusan MTs'!L681,4))&gt;2003,"Umur terlalu tua",IF(VALUE(RIGHT('Lulusan MTs'!L681,4))&lt;1996,"Umur terlalu tua","OK")))))</f>
        <v>-</v>
      </c>
      <c r="M681" s="19" t="str">
        <f>IF('Lulusan MTs'!M681="","-",IF('Lulusan MTs'!M681="L","OK",IF('Lulusan MTs'!M681="P","OK","Tidak valid")))</f>
        <v>-</v>
      </c>
      <c r="N681" s="19" t="str">
        <f>IF('Lulusan MTs'!N681="","-",IF('Lulusan MTs'!N681&gt;400,"Tidak valid",IF('Lulusan MTs'!N681&lt;1,"Tidak valid","OK")))</f>
        <v>-</v>
      </c>
      <c r="O681" s="19" t="str">
        <f>IF('Lulusan MTs'!O681="","-",IF('Lulusan MTs'!O681&gt;100,"Tidak valid",IF('Lulusan MTs'!O681&lt;1,"Tidak valid","OK")))</f>
        <v>-</v>
      </c>
      <c r="P681" s="19" t="str">
        <f>IF('Lulusan MTs'!P681="","-",IF('Lulusan MTs'!P681&gt;6,"Cek lagi",IF('Lulusan MTs'!P681&lt;2,"Cek lagi","OK")))</f>
        <v>-</v>
      </c>
      <c r="Q681" s="19" t="str">
        <f>IF('Lulusan MTs'!Q681="","-",IF('Lulusan MTs'!Q681&gt;8,"Tidak valid",IF('Lulusan MTs'!Q681&lt;1,"Tidak valid","OK")))</f>
        <v>-</v>
      </c>
      <c r="R681" s="75" t="str">
        <f>IF('Lulusan MTs'!R681="","-",IF(LEN('Lulusan MTs'!R681)&lt;16,"Cek lagi","OK"))</f>
        <v>-</v>
      </c>
      <c r="S681" s="19" t="str">
        <f>IF('Lulusan MTs'!S681="","-",IF('Lulusan MTs'!S681&gt;6,"Tidak valid",IF('Lulusan MTs'!S681&lt;1,"Tidak valid","OK")))</f>
        <v>-</v>
      </c>
      <c r="T681" s="18" t="str">
        <f>IF('Lulusan MTs'!T681="","-",IF(VALUE(LEFT('Lulusan MTs'!T681,2))&gt;31,"Tanggal tidak valid",IF(VALUE(LEFT(RIGHT('Lulusan MTs'!T681,7),2))&gt;12,"Bulan tidak valid",IF(VALUE(RIGHT('Lulusan MTs'!T681,4))&lt;2010,"Cek lagi Tahun Masuk",IF(VALUE(RIGHT('Lulusan MTs'!T681,4))&gt;2014,"Cek lagi Tahun Masuk","OK")))))</f>
        <v>-</v>
      </c>
      <c r="U681" s="76" t="str">
        <f>IF('Lulusan MTs'!U681="","-",IF(LEN('Lulusan MTs'!U681)&lt;&gt;20,"Tidak valid","OK"))</f>
        <v>-</v>
      </c>
      <c r="V681" s="19" t="str">
        <f>IF('Lulusan MTs'!V681="","-",IF('Lulusan MTs'!V681&gt;3,"Tidak valid",IF('Lulusan MTs'!V681&lt;1,"Tidak valid","OK")))</f>
        <v>-</v>
      </c>
      <c r="W681" s="76" t="str">
        <f>IF('Lulusan MTs'!J681&lt;&gt;"",IF('Lulusan MTs'!W681="","Wajib Diisi","OK"),"-")</f>
        <v>-</v>
      </c>
      <c r="X681" s="76" t="str">
        <f>IF('Lulusan MTs'!J681&lt;&gt;"",IF('Lulusan MTs'!X681="","Wajib Diisi","OK"),"-")</f>
        <v>-</v>
      </c>
      <c r="Y681" s="18" t="str">
        <f>IF('Lulusan MTs'!Y681="","-",IF(VALUE(LEFT('Lulusan MTs'!Y681,2))&gt;31,"Tanggal tidak valid",IF(VALUE(LEFT(RIGHT('Lulusan MTs'!Y681,7),2))&gt;12,"Bulan tidak valid",IF(VALUE(RIGHT('Lulusan MTs'!Y681,4))&lt;&gt;2016,"Cek lagi Tahun Lulus","OK"))))</f>
        <v>-</v>
      </c>
      <c r="Z681" s="19" t="str">
        <f>IF('Lulusan MTs'!Z681="","-",IF('Lulusan MTs'!Z681&gt;100,"Tidak valid",IF('Lulusan MTs'!Z681&lt;1,"Tidak valid","OK")))</f>
        <v>-</v>
      </c>
      <c r="AA681" s="19" t="str">
        <f>IF('Lulusan MTs'!AA681="","-",IF('Lulusan MTs'!AA681&gt;100,"Tidak valid",IF('Lulusan MTs'!AA681&lt;1,"Tidak valid","OK")))</f>
        <v>-</v>
      </c>
      <c r="AB681" s="19" t="str">
        <f>IF('Lulusan MTs'!AB681="","-",IF('Lulusan MTs'!AB681&gt;100,"Tidak valid",IF('Lulusan MTs'!AB681&lt;1,"Tidak valid","OK")))</f>
        <v>-</v>
      </c>
      <c r="AC681" s="19" t="str">
        <f>IF('Lulusan MTs'!AC681="","-",IF('Lulusan MTs'!AC681&gt;100,"Tidak valid",IF('Lulusan MTs'!AC681&lt;1,"Tidak valid","OK")))</f>
        <v>-</v>
      </c>
      <c r="AD681" s="19" t="str">
        <f>IF('Lulusan MTs'!AD681="","-",IF('Lulusan MTs'!AD681&gt;100,"Tidak valid",IF('Lulusan MTs'!AD681&lt;1,"Tidak valid","OK")))</f>
        <v>-</v>
      </c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  <c r="AT681" s="20"/>
      <c r="AU681" s="20"/>
      <c r="AV681" s="20"/>
      <c r="AW681" s="20"/>
      <c r="AX681" s="20"/>
      <c r="AY681" s="20"/>
      <c r="AZ681" s="20"/>
      <c r="BA681" s="20"/>
      <c r="BB681" s="20"/>
      <c r="BC681" s="20"/>
      <c r="BD681" s="20"/>
      <c r="BE681" s="20"/>
      <c r="BF681" s="20"/>
      <c r="BG681" s="20"/>
      <c r="BH681" s="20"/>
      <c r="BI681" s="20"/>
      <c r="BJ681" s="20"/>
      <c r="BK681" s="20"/>
      <c r="BL681" s="20"/>
      <c r="BM681" s="20"/>
      <c r="BN681" s="20"/>
      <c r="BO681" s="20"/>
      <c r="BP681" s="20"/>
      <c r="BQ681" s="20"/>
      <c r="BR681" s="20"/>
      <c r="BS681" s="20"/>
      <c r="BT681" s="20"/>
      <c r="BU681" s="20"/>
      <c r="BV681" s="20"/>
      <c r="BW681" s="20"/>
      <c r="BX681" s="20"/>
      <c r="BY681" s="20"/>
      <c r="BZ681" s="20"/>
      <c r="CA681" s="20"/>
      <c r="CB681" s="20"/>
      <c r="CC681" s="20"/>
      <c r="CD681" s="20"/>
      <c r="CE681" s="20"/>
      <c r="CF681" s="20"/>
      <c r="CG681" s="20"/>
      <c r="CH681" s="20"/>
      <c r="CI681" s="20"/>
      <c r="CJ681" s="20"/>
      <c r="CK681" s="20"/>
      <c r="CL681" s="20"/>
      <c r="CM681" s="20"/>
      <c r="CN681" s="20"/>
      <c r="CO681" s="20"/>
      <c r="CP681" s="20"/>
      <c r="CQ681" s="20"/>
      <c r="CR681" s="20"/>
      <c r="CS681" s="20"/>
      <c r="CT681" s="20"/>
      <c r="CU681" s="20"/>
      <c r="CV681" s="20"/>
      <c r="CW681" s="20"/>
      <c r="CX681" s="20"/>
      <c r="CY681" s="20"/>
      <c r="CZ681" s="20"/>
      <c r="DA681" s="20"/>
      <c r="DB681" s="20"/>
      <c r="DC681" s="20"/>
      <c r="DD681" s="20"/>
      <c r="DE681" s="20"/>
      <c r="DF681" s="20"/>
      <c r="DG681" s="20"/>
      <c r="DH681" s="20"/>
      <c r="DI681" s="20"/>
      <c r="DJ681" s="20"/>
      <c r="DK681" s="20"/>
      <c r="DL681" s="20"/>
      <c r="DM681" s="20"/>
      <c r="DN681" s="20"/>
      <c r="DO681" s="20"/>
      <c r="DP681" s="20"/>
      <c r="DQ681" s="20"/>
      <c r="DR681" s="20"/>
      <c r="DS681" s="20"/>
      <c r="DT681" s="20"/>
      <c r="DU681" s="20"/>
      <c r="DV681" s="20"/>
      <c r="DW681" s="20"/>
      <c r="DX681" s="20"/>
      <c r="DY681" s="20"/>
      <c r="DZ681" s="20"/>
      <c r="EA681" s="20"/>
      <c r="EB681" s="20"/>
      <c r="EC681" s="20"/>
      <c r="ED681" s="20"/>
      <c r="EE681" s="20"/>
      <c r="EF681" s="20"/>
      <c r="EG681" s="20"/>
      <c r="EH681" s="20"/>
      <c r="EI681" s="20"/>
      <c r="EJ681" s="20"/>
      <c r="EK681" s="20"/>
      <c r="EL681" s="20"/>
      <c r="EM681" s="20"/>
      <c r="EN681" s="20"/>
      <c r="EO681" s="20"/>
      <c r="EP681" s="20"/>
      <c r="EQ681" s="20"/>
      <c r="ER681" s="20"/>
      <c r="ES681" s="20"/>
      <c r="ET681" s="20"/>
      <c r="EU681" s="20"/>
      <c r="EV681" s="20"/>
      <c r="EW681" s="20"/>
      <c r="EX681" s="20"/>
      <c r="EY681" s="20"/>
      <c r="EZ681" s="20"/>
      <c r="FA681" s="20"/>
      <c r="FB681" s="20"/>
      <c r="FC681" s="20"/>
      <c r="FD681" s="20"/>
      <c r="FE681" s="20"/>
      <c r="FF681" s="20"/>
      <c r="FG681" s="20"/>
      <c r="FH681" s="20"/>
      <c r="FI681" s="20"/>
      <c r="FJ681" s="20"/>
      <c r="FK681" s="20"/>
      <c r="FL681" s="20"/>
      <c r="FM681" s="20"/>
      <c r="FN681" s="20"/>
      <c r="FO681" s="20"/>
      <c r="FP681" s="20"/>
      <c r="FQ681" s="20"/>
      <c r="FR681" s="20"/>
      <c r="FS681" s="20"/>
      <c r="FT681" s="20"/>
      <c r="FU681" s="20"/>
      <c r="FV681" s="20"/>
      <c r="FW681" s="20"/>
      <c r="FX681" s="20"/>
      <c r="FY681" s="20"/>
      <c r="FZ681" s="20"/>
      <c r="GA681" s="20"/>
      <c r="GB681" s="20"/>
      <c r="GC681" s="20"/>
      <c r="GD681" s="20"/>
      <c r="GE681" s="20"/>
      <c r="GF681" s="20"/>
      <c r="GG681" s="20"/>
      <c r="GH681" s="20"/>
      <c r="GI681" s="20"/>
      <c r="GJ681" s="20"/>
      <c r="GK681" s="20"/>
      <c r="GL681" s="20"/>
      <c r="GM681" s="20"/>
      <c r="GN681" s="20"/>
      <c r="GO681" s="20"/>
      <c r="GP681" s="20"/>
      <c r="GQ681" s="20"/>
      <c r="GR681" s="20"/>
      <c r="GS681" s="20"/>
      <c r="GT681" s="20"/>
      <c r="GU681" s="20"/>
      <c r="GV681" s="20"/>
      <c r="GW681" s="20"/>
      <c r="GX681" s="20"/>
      <c r="GY681" s="20"/>
      <c r="GZ681" s="20"/>
      <c r="HA681" s="20"/>
      <c r="HB681" s="20"/>
      <c r="HC681" s="20"/>
      <c r="HD681" s="20"/>
      <c r="HE681" s="20"/>
      <c r="HF681" s="20"/>
      <c r="HG681" s="20"/>
      <c r="HH681" s="20"/>
      <c r="HI681" s="20"/>
      <c r="HJ681" s="20"/>
      <c r="HK681" s="20"/>
      <c r="HL681" s="20"/>
      <c r="HM681" s="20"/>
      <c r="HN681" s="20"/>
      <c r="HO681" s="20"/>
      <c r="HP681" s="20"/>
      <c r="HQ681" s="20"/>
      <c r="HR681" s="20"/>
      <c r="HS681" s="20"/>
      <c r="HT681" s="20"/>
      <c r="HU681" s="20"/>
      <c r="HV681" s="20"/>
      <c r="HW681" s="20"/>
      <c r="HX681" s="20"/>
      <c r="HY681" s="20"/>
    </row>
    <row r="682" spans="1:233" s="21" customFormat="1" ht="15" customHeight="1" x14ac:dyDescent="0.2">
      <c r="A682" s="18" t="str">
        <f>IF('Lulusan MTs'!A682="","-",IF(LEN('Lulusan MTs'!A682)&lt;&gt;12,"Tidak valid","OK"))</f>
        <v>-</v>
      </c>
      <c r="B682" s="19" t="str">
        <f>IF('Lulusan MTs'!B682="","-",IF(LEN('Lulusan MTs'!B682)&lt;5,"Cek lagi","OK"))</f>
        <v>-</v>
      </c>
      <c r="C682" s="19" t="str">
        <f>IF('Lulusan MTs'!C682="","-",IF('Lulusan MTs'!C682="MTsN","OK",IF('Lulusan MTs'!C682="MTsS","OK","Tidak valid")))</f>
        <v>-</v>
      </c>
      <c r="D682" s="19" t="str">
        <f>IF('Lulusan MTs'!D682="","-",IF(LEN('Lulusan MTs'!D682)&lt;5,"Cek lagi","OK"))</f>
        <v>-</v>
      </c>
      <c r="E682" s="19" t="str">
        <f>IF('Lulusan MTs'!E682="","-",IF(LEN('Lulusan MTs'!E682)&lt;4,"Cek lagi","OK"))</f>
        <v>-</v>
      </c>
      <c r="F682" s="19" t="str">
        <f>IF('Lulusan MTs'!F682="","-",IF(LEN('Lulusan MTs'!F682)&lt;4,"Cek lagi","OK"))</f>
        <v>-</v>
      </c>
      <c r="G682" s="19" t="str">
        <f>IF('Lulusan MTs'!G682="","-",IF(LEN('Lulusan MTs'!G682)&lt;4,"Cek lagi","OK"))</f>
        <v>-</v>
      </c>
      <c r="H682" s="19" t="str">
        <f>IF('Lulusan MTs'!H682="","-",IF(LEN('Lulusan MTs'!H682)&lt;&gt;18,"Tidak valid",IF(VALUE('Lulusan MTs'!H682)&lt;0,"Cek lagi","OK")))</f>
        <v>-</v>
      </c>
      <c r="I682" s="19" t="str">
        <f>IF('Lulusan MTs'!I682="","-",IF(LEN('Lulusan MTs'!I682)&lt;&gt;10,"Tidak valid",IF(VALUE('Lulusan MTs'!I682)&lt;0,"Cek lagi","OK")))</f>
        <v>-</v>
      </c>
      <c r="J682" s="19" t="str">
        <f>IF('Lulusan MTs'!J682="","-",IF(LEN('Lulusan MTs'!J682)&lt;4,"Cek lagi","OK"))</f>
        <v>-</v>
      </c>
      <c r="K682" s="19" t="str">
        <f>IF('Lulusan MTs'!K682="","-",IF(LEN('Lulusan MTs'!K682)&lt;4,"Cek lagi","OK"))</f>
        <v>-</v>
      </c>
      <c r="L682" s="18" t="str">
        <f>IF('Lulusan MTs'!L682="","-",IF(VALUE(LEFT('Lulusan MTs'!L682,2))&gt;31,"Tanggal tidak valid",IF(VALUE(LEFT(RIGHT('Lulusan MTs'!L682,7),2))&gt;12,"Bulan tidak valid",IF(VALUE(RIGHT('Lulusan MTs'!L682,4))&gt;2003,"Umur terlalu tua",IF(VALUE(RIGHT('Lulusan MTs'!L682,4))&lt;1996,"Umur terlalu tua","OK")))))</f>
        <v>-</v>
      </c>
      <c r="M682" s="19" t="str">
        <f>IF('Lulusan MTs'!M682="","-",IF('Lulusan MTs'!M682="L","OK",IF('Lulusan MTs'!M682="P","OK","Tidak valid")))</f>
        <v>-</v>
      </c>
      <c r="N682" s="19" t="str">
        <f>IF('Lulusan MTs'!N682="","-",IF('Lulusan MTs'!N682&gt;400,"Tidak valid",IF('Lulusan MTs'!N682&lt;1,"Tidak valid","OK")))</f>
        <v>-</v>
      </c>
      <c r="O682" s="19" t="str">
        <f>IF('Lulusan MTs'!O682="","-",IF('Lulusan MTs'!O682&gt;100,"Tidak valid",IF('Lulusan MTs'!O682&lt;1,"Tidak valid","OK")))</f>
        <v>-</v>
      </c>
      <c r="P682" s="19" t="str">
        <f>IF('Lulusan MTs'!P682="","-",IF('Lulusan MTs'!P682&gt;6,"Cek lagi",IF('Lulusan MTs'!P682&lt;2,"Cek lagi","OK")))</f>
        <v>-</v>
      </c>
      <c r="Q682" s="19" t="str">
        <f>IF('Lulusan MTs'!Q682="","-",IF('Lulusan MTs'!Q682&gt;8,"Tidak valid",IF('Lulusan MTs'!Q682&lt;1,"Tidak valid","OK")))</f>
        <v>-</v>
      </c>
      <c r="R682" s="75" t="str">
        <f>IF('Lulusan MTs'!R682="","-",IF(LEN('Lulusan MTs'!R682)&lt;16,"Cek lagi","OK"))</f>
        <v>-</v>
      </c>
      <c r="S682" s="19" t="str">
        <f>IF('Lulusan MTs'!S682="","-",IF('Lulusan MTs'!S682&gt;6,"Tidak valid",IF('Lulusan MTs'!S682&lt;1,"Tidak valid","OK")))</f>
        <v>-</v>
      </c>
      <c r="T682" s="18" t="str">
        <f>IF('Lulusan MTs'!T682="","-",IF(VALUE(LEFT('Lulusan MTs'!T682,2))&gt;31,"Tanggal tidak valid",IF(VALUE(LEFT(RIGHT('Lulusan MTs'!T682,7),2))&gt;12,"Bulan tidak valid",IF(VALUE(RIGHT('Lulusan MTs'!T682,4))&lt;2010,"Cek lagi Tahun Masuk",IF(VALUE(RIGHT('Lulusan MTs'!T682,4))&gt;2014,"Cek lagi Tahun Masuk","OK")))))</f>
        <v>-</v>
      </c>
      <c r="U682" s="76" t="str">
        <f>IF('Lulusan MTs'!U682="","-",IF(LEN('Lulusan MTs'!U682)&lt;&gt;20,"Tidak valid","OK"))</f>
        <v>-</v>
      </c>
      <c r="V682" s="19" t="str">
        <f>IF('Lulusan MTs'!V682="","-",IF('Lulusan MTs'!V682&gt;3,"Tidak valid",IF('Lulusan MTs'!V682&lt;1,"Tidak valid","OK")))</f>
        <v>-</v>
      </c>
      <c r="W682" s="76" t="str">
        <f>IF('Lulusan MTs'!J682&lt;&gt;"",IF('Lulusan MTs'!W682="","Wajib Diisi","OK"),"-")</f>
        <v>-</v>
      </c>
      <c r="X682" s="76" t="str">
        <f>IF('Lulusan MTs'!J682&lt;&gt;"",IF('Lulusan MTs'!X682="","Wajib Diisi","OK"),"-")</f>
        <v>-</v>
      </c>
      <c r="Y682" s="18" t="str">
        <f>IF('Lulusan MTs'!Y682="","-",IF(VALUE(LEFT('Lulusan MTs'!Y682,2))&gt;31,"Tanggal tidak valid",IF(VALUE(LEFT(RIGHT('Lulusan MTs'!Y682,7),2))&gt;12,"Bulan tidak valid",IF(VALUE(RIGHT('Lulusan MTs'!Y682,4))&lt;&gt;2016,"Cek lagi Tahun Lulus","OK"))))</f>
        <v>-</v>
      </c>
      <c r="Z682" s="19" t="str">
        <f>IF('Lulusan MTs'!Z682="","-",IF('Lulusan MTs'!Z682&gt;100,"Tidak valid",IF('Lulusan MTs'!Z682&lt;1,"Tidak valid","OK")))</f>
        <v>-</v>
      </c>
      <c r="AA682" s="19" t="str">
        <f>IF('Lulusan MTs'!AA682="","-",IF('Lulusan MTs'!AA682&gt;100,"Tidak valid",IF('Lulusan MTs'!AA682&lt;1,"Tidak valid","OK")))</f>
        <v>-</v>
      </c>
      <c r="AB682" s="19" t="str">
        <f>IF('Lulusan MTs'!AB682="","-",IF('Lulusan MTs'!AB682&gt;100,"Tidak valid",IF('Lulusan MTs'!AB682&lt;1,"Tidak valid","OK")))</f>
        <v>-</v>
      </c>
      <c r="AC682" s="19" t="str">
        <f>IF('Lulusan MTs'!AC682="","-",IF('Lulusan MTs'!AC682&gt;100,"Tidak valid",IF('Lulusan MTs'!AC682&lt;1,"Tidak valid","OK")))</f>
        <v>-</v>
      </c>
      <c r="AD682" s="19" t="str">
        <f>IF('Lulusan MTs'!AD682="","-",IF('Lulusan MTs'!AD682&gt;100,"Tidak valid",IF('Lulusan MTs'!AD682&lt;1,"Tidak valid","OK")))</f>
        <v>-</v>
      </c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  <c r="AT682" s="20"/>
      <c r="AU682" s="20"/>
      <c r="AV682" s="20"/>
      <c r="AW682" s="20"/>
      <c r="AX682" s="20"/>
      <c r="AY682" s="20"/>
      <c r="AZ682" s="20"/>
      <c r="BA682" s="20"/>
      <c r="BB682" s="20"/>
      <c r="BC682" s="20"/>
      <c r="BD682" s="20"/>
      <c r="BE682" s="20"/>
      <c r="BF682" s="20"/>
      <c r="BG682" s="20"/>
      <c r="BH682" s="20"/>
      <c r="BI682" s="20"/>
      <c r="BJ682" s="20"/>
      <c r="BK682" s="20"/>
      <c r="BL682" s="20"/>
      <c r="BM682" s="20"/>
      <c r="BN682" s="20"/>
      <c r="BO682" s="20"/>
      <c r="BP682" s="20"/>
      <c r="BQ682" s="20"/>
      <c r="BR682" s="20"/>
      <c r="BS682" s="20"/>
      <c r="BT682" s="20"/>
      <c r="BU682" s="20"/>
      <c r="BV682" s="20"/>
      <c r="BW682" s="20"/>
      <c r="BX682" s="20"/>
      <c r="BY682" s="20"/>
      <c r="BZ682" s="20"/>
      <c r="CA682" s="20"/>
      <c r="CB682" s="20"/>
      <c r="CC682" s="20"/>
      <c r="CD682" s="20"/>
      <c r="CE682" s="20"/>
      <c r="CF682" s="20"/>
      <c r="CG682" s="20"/>
      <c r="CH682" s="20"/>
      <c r="CI682" s="20"/>
      <c r="CJ682" s="20"/>
      <c r="CK682" s="20"/>
      <c r="CL682" s="20"/>
      <c r="CM682" s="20"/>
      <c r="CN682" s="20"/>
      <c r="CO682" s="20"/>
      <c r="CP682" s="20"/>
      <c r="CQ682" s="20"/>
      <c r="CR682" s="20"/>
      <c r="CS682" s="20"/>
      <c r="CT682" s="20"/>
      <c r="CU682" s="20"/>
      <c r="CV682" s="20"/>
      <c r="CW682" s="20"/>
      <c r="CX682" s="20"/>
      <c r="CY682" s="20"/>
      <c r="CZ682" s="20"/>
      <c r="DA682" s="20"/>
      <c r="DB682" s="20"/>
      <c r="DC682" s="20"/>
      <c r="DD682" s="20"/>
      <c r="DE682" s="20"/>
      <c r="DF682" s="20"/>
      <c r="DG682" s="20"/>
      <c r="DH682" s="20"/>
      <c r="DI682" s="20"/>
      <c r="DJ682" s="20"/>
      <c r="DK682" s="20"/>
      <c r="DL682" s="20"/>
      <c r="DM682" s="20"/>
      <c r="DN682" s="20"/>
      <c r="DO682" s="20"/>
      <c r="DP682" s="20"/>
      <c r="DQ682" s="20"/>
      <c r="DR682" s="20"/>
      <c r="DS682" s="20"/>
      <c r="DT682" s="20"/>
      <c r="DU682" s="20"/>
      <c r="DV682" s="20"/>
      <c r="DW682" s="20"/>
      <c r="DX682" s="20"/>
      <c r="DY682" s="20"/>
      <c r="DZ682" s="20"/>
      <c r="EA682" s="20"/>
      <c r="EB682" s="20"/>
      <c r="EC682" s="20"/>
      <c r="ED682" s="20"/>
      <c r="EE682" s="20"/>
      <c r="EF682" s="20"/>
      <c r="EG682" s="20"/>
      <c r="EH682" s="20"/>
      <c r="EI682" s="20"/>
      <c r="EJ682" s="20"/>
      <c r="EK682" s="20"/>
      <c r="EL682" s="20"/>
      <c r="EM682" s="20"/>
      <c r="EN682" s="20"/>
      <c r="EO682" s="20"/>
      <c r="EP682" s="20"/>
      <c r="EQ682" s="20"/>
      <c r="ER682" s="20"/>
      <c r="ES682" s="20"/>
      <c r="ET682" s="20"/>
      <c r="EU682" s="20"/>
      <c r="EV682" s="20"/>
      <c r="EW682" s="20"/>
      <c r="EX682" s="20"/>
      <c r="EY682" s="20"/>
      <c r="EZ682" s="20"/>
      <c r="FA682" s="20"/>
      <c r="FB682" s="20"/>
      <c r="FC682" s="20"/>
      <c r="FD682" s="20"/>
      <c r="FE682" s="20"/>
      <c r="FF682" s="20"/>
      <c r="FG682" s="20"/>
      <c r="FH682" s="20"/>
      <c r="FI682" s="20"/>
      <c r="FJ682" s="20"/>
      <c r="FK682" s="20"/>
      <c r="FL682" s="20"/>
      <c r="FM682" s="20"/>
      <c r="FN682" s="20"/>
      <c r="FO682" s="20"/>
      <c r="FP682" s="20"/>
      <c r="FQ682" s="20"/>
      <c r="FR682" s="20"/>
      <c r="FS682" s="20"/>
      <c r="FT682" s="20"/>
      <c r="FU682" s="20"/>
      <c r="FV682" s="20"/>
      <c r="FW682" s="20"/>
      <c r="FX682" s="20"/>
      <c r="FY682" s="20"/>
      <c r="FZ682" s="20"/>
      <c r="GA682" s="20"/>
      <c r="GB682" s="20"/>
      <c r="GC682" s="20"/>
      <c r="GD682" s="20"/>
      <c r="GE682" s="20"/>
      <c r="GF682" s="20"/>
      <c r="GG682" s="20"/>
      <c r="GH682" s="20"/>
      <c r="GI682" s="20"/>
      <c r="GJ682" s="20"/>
      <c r="GK682" s="20"/>
      <c r="GL682" s="20"/>
      <c r="GM682" s="20"/>
      <c r="GN682" s="20"/>
      <c r="GO682" s="20"/>
      <c r="GP682" s="20"/>
      <c r="GQ682" s="20"/>
      <c r="GR682" s="20"/>
      <c r="GS682" s="20"/>
      <c r="GT682" s="20"/>
      <c r="GU682" s="20"/>
      <c r="GV682" s="20"/>
      <c r="GW682" s="20"/>
      <c r="GX682" s="20"/>
      <c r="GY682" s="20"/>
      <c r="GZ682" s="20"/>
      <c r="HA682" s="20"/>
      <c r="HB682" s="20"/>
      <c r="HC682" s="20"/>
      <c r="HD682" s="20"/>
      <c r="HE682" s="20"/>
      <c r="HF682" s="20"/>
      <c r="HG682" s="20"/>
      <c r="HH682" s="20"/>
      <c r="HI682" s="20"/>
      <c r="HJ682" s="20"/>
      <c r="HK682" s="20"/>
      <c r="HL682" s="20"/>
      <c r="HM682" s="20"/>
      <c r="HN682" s="20"/>
      <c r="HO682" s="20"/>
      <c r="HP682" s="20"/>
      <c r="HQ682" s="20"/>
      <c r="HR682" s="20"/>
      <c r="HS682" s="20"/>
      <c r="HT682" s="20"/>
      <c r="HU682" s="20"/>
      <c r="HV682" s="20"/>
      <c r="HW682" s="20"/>
      <c r="HX682" s="20"/>
      <c r="HY682" s="20"/>
    </row>
    <row r="683" spans="1:233" s="21" customFormat="1" ht="15" customHeight="1" x14ac:dyDescent="0.2">
      <c r="A683" s="18" t="str">
        <f>IF('Lulusan MTs'!A683="","-",IF(LEN('Lulusan MTs'!A683)&lt;&gt;12,"Tidak valid","OK"))</f>
        <v>-</v>
      </c>
      <c r="B683" s="19" t="str">
        <f>IF('Lulusan MTs'!B683="","-",IF(LEN('Lulusan MTs'!B683)&lt;5,"Cek lagi","OK"))</f>
        <v>-</v>
      </c>
      <c r="C683" s="19" t="str">
        <f>IF('Lulusan MTs'!C683="","-",IF('Lulusan MTs'!C683="MTsN","OK",IF('Lulusan MTs'!C683="MTsS","OK","Tidak valid")))</f>
        <v>-</v>
      </c>
      <c r="D683" s="19" t="str">
        <f>IF('Lulusan MTs'!D683="","-",IF(LEN('Lulusan MTs'!D683)&lt;5,"Cek lagi","OK"))</f>
        <v>-</v>
      </c>
      <c r="E683" s="19" t="str">
        <f>IF('Lulusan MTs'!E683="","-",IF(LEN('Lulusan MTs'!E683)&lt;4,"Cek lagi","OK"))</f>
        <v>-</v>
      </c>
      <c r="F683" s="19" t="str">
        <f>IF('Lulusan MTs'!F683="","-",IF(LEN('Lulusan MTs'!F683)&lt;4,"Cek lagi","OK"))</f>
        <v>-</v>
      </c>
      <c r="G683" s="19" t="str">
        <f>IF('Lulusan MTs'!G683="","-",IF(LEN('Lulusan MTs'!G683)&lt;4,"Cek lagi","OK"))</f>
        <v>-</v>
      </c>
      <c r="H683" s="19" t="str">
        <f>IF('Lulusan MTs'!H683="","-",IF(LEN('Lulusan MTs'!H683)&lt;&gt;18,"Tidak valid",IF(VALUE('Lulusan MTs'!H683)&lt;0,"Cek lagi","OK")))</f>
        <v>-</v>
      </c>
      <c r="I683" s="19" t="str">
        <f>IF('Lulusan MTs'!I683="","-",IF(LEN('Lulusan MTs'!I683)&lt;&gt;10,"Tidak valid",IF(VALUE('Lulusan MTs'!I683)&lt;0,"Cek lagi","OK")))</f>
        <v>-</v>
      </c>
      <c r="J683" s="19" t="str">
        <f>IF('Lulusan MTs'!J683="","-",IF(LEN('Lulusan MTs'!J683)&lt;4,"Cek lagi","OK"))</f>
        <v>-</v>
      </c>
      <c r="K683" s="19" t="str">
        <f>IF('Lulusan MTs'!K683="","-",IF(LEN('Lulusan MTs'!K683)&lt;4,"Cek lagi","OK"))</f>
        <v>-</v>
      </c>
      <c r="L683" s="18" t="str">
        <f>IF('Lulusan MTs'!L683="","-",IF(VALUE(LEFT('Lulusan MTs'!L683,2))&gt;31,"Tanggal tidak valid",IF(VALUE(LEFT(RIGHT('Lulusan MTs'!L683,7),2))&gt;12,"Bulan tidak valid",IF(VALUE(RIGHT('Lulusan MTs'!L683,4))&gt;2003,"Umur terlalu tua",IF(VALUE(RIGHT('Lulusan MTs'!L683,4))&lt;1996,"Umur terlalu tua","OK")))))</f>
        <v>-</v>
      </c>
      <c r="M683" s="19" t="str">
        <f>IF('Lulusan MTs'!M683="","-",IF('Lulusan MTs'!M683="L","OK",IF('Lulusan MTs'!M683="P","OK","Tidak valid")))</f>
        <v>-</v>
      </c>
      <c r="N683" s="19" t="str">
        <f>IF('Lulusan MTs'!N683="","-",IF('Lulusan MTs'!N683&gt;400,"Tidak valid",IF('Lulusan MTs'!N683&lt;1,"Tidak valid","OK")))</f>
        <v>-</v>
      </c>
      <c r="O683" s="19" t="str">
        <f>IF('Lulusan MTs'!O683="","-",IF('Lulusan MTs'!O683&gt;100,"Tidak valid",IF('Lulusan MTs'!O683&lt;1,"Tidak valid","OK")))</f>
        <v>-</v>
      </c>
      <c r="P683" s="19" t="str">
        <f>IF('Lulusan MTs'!P683="","-",IF('Lulusan MTs'!P683&gt;6,"Cek lagi",IF('Lulusan MTs'!P683&lt;2,"Cek lagi","OK")))</f>
        <v>-</v>
      </c>
      <c r="Q683" s="19" t="str">
        <f>IF('Lulusan MTs'!Q683="","-",IF('Lulusan MTs'!Q683&gt;8,"Tidak valid",IF('Lulusan MTs'!Q683&lt;1,"Tidak valid","OK")))</f>
        <v>-</v>
      </c>
      <c r="R683" s="75" t="str">
        <f>IF('Lulusan MTs'!R683="","-",IF(LEN('Lulusan MTs'!R683)&lt;16,"Cek lagi","OK"))</f>
        <v>-</v>
      </c>
      <c r="S683" s="19" t="str">
        <f>IF('Lulusan MTs'!S683="","-",IF('Lulusan MTs'!S683&gt;6,"Tidak valid",IF('Lulusan MTs'!S683&lt;1,"Tidak valid","OK")))</f>
        <v>-</v>
      </c>
      <c r="T683" s="18" t="str">
        <f>IF('Lulusan MTs'!T683="","-",IF(VALUE(LEFT('Lulusan MTs'!T683,2))&gt;31,"Tanggal tidak valid",IF(VALUE(LEFT(RIGHT('Lulusan MTs'!T683,7),2))&gt;12,"Bulan tidak valid",IF(VALUE(RIGHT('Lulusan MTs'!T683,4))&lt;2010,"Cek lagi Tahun Masuk",IF(VALUE(RIGHT('Lulusan MTs'!T683,4))&gt;2014,"Cek lagi Tahun Masuk","OK")))))</f>
        <v>-</v>
      </c>
      <c r="U683" s="76" t="str">
        <f>IF('Lulusan MTs'!U683="","-",IF(LEN('Lulusan MTs'!U683)&lt;&gt;20,"Tidak valid","OK"))</f>
        <v>-</v>
      </c>
      <c r="V683" s="19" t="str">
        <f>IF('Lulusan MTs'!V683="","-",IF('Lulusan MTs'!V683&gt;3,"Tidak valid",IF('Lulusan MTs'!V683&lt;1,"Tidak valid","OK")))</f>
        <v>-</v>
      </c>
      <c r="W683" s="76" t="str">
        <f>IF('Lulusan MTs'!J683&lt;&gt;"",IF('Lulusan MTs'!W683="","Wajib Diisi","OK"),"-")</f>
        <v>-</v>
      </c>
      <c r="X683" s="76" t="str">
        <f>IF('Lulusan MTs'!J683&lt;&gt;"",IF('Lulusan MTs'!X683="","Wajib Diisi","OK"),"-")</f>
        <v>-</v>
      </c>
      <c r="Y683" s="18" t="str">
        <f>IF('Lulusan MTs'!Y683="","-",IF(VALUE(LEFT('Lulusan MTs'!Y683,2))&gt;31,"Tanggal tidak valid",IF(VALUE(LEFT(RIGHT('Lulusan MTs'!Y683,7),2))&gt;12,"Bulan tidak valid",IF(VALUE(RIGHT('Lulusan MTs'!Y683,4))&lt;&gt;2016,"Cek lagi Tahun Lulus","OK"))))</f>
        <v>-</v>
      </c>
      <c r="Z683" s="19" t="str">
        <f>IF('Lulusan MTs'!Z683="","-",IF('Lulusan MTs'!Z683&gt;100,"Tidak valid",IF('Lulusan MTs'!Z683&lt;1,"Tidak valid","OK")))</f>
        <v>-</v>
      </c>
      <c r="AA683" s="19" t="str">
        <f>IF('Lulusan MTs'!AA683="","-",IF('Lulusan MTs'!AA683&gt;100,"Tidak valid",IF('Lulusan MTs'!AA683&lt;1,"Tidak valid","OK")))</f>
        <v>-</v>
      </c>
      <c r="AB683" s="19" t="str">
        <f>IF('Lulusan MTs'!AB683="","-",IF('Lulusan MTs'!AB683&gt;100,"Tidak valid",IF('Lulusan MTs'!AB683&lt;1,"Tidak valid","OK")))</f>
        <v>-</v>
      </c>
      <c r="AC683" s="19" t="str">
        <f>IF('Lulusan MTs'!AC683="","-",IF('Lulusan MTs'!AC683&gt;100,"Tidak valid",IF('Lulusan MTs'!AC683&lt;1,"Tidak valid","OK")))</f>
        <v>-</v>
      </c>
      <c r="AD683" s="19" t="str">
        <f>IF('Lulusan MTs'!AD683="","-",IF('Lulusan MTs'!AD683&gt;100,"Tidak valid",IF('Lulusan MTs'!AD683&lt;1,"Tidak valid","OK")))</f>
        <v>-</v>
      </c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  <c r="AT683" s="20"/>
      <c r="AU683" s="20"/>
      <c r="AV683" s="20"/>
      <c r="AW683" s="20"/>
      <c r="AX683" s="20"/>
      <c r="AY683" s="20"/>
      <c r="AZ683" s="20"/>
      <c r="BA683" s="20"/>
      <c r="BB683" s="20"/>
      <c r="BC683" s="20"/>
      <c r="BD683" s="20"/>
      <c r="BE683" s="20"/>
      <c r="BF683" s="20"/>
      <c r="BG683" s="20"/>
      <c r="BH683" s="20"/>
      <c r="BI683" s="20"/>
      <c r="BJ683" s="20"/>
      <c r="BK683" s="20"/>
      <c r="BL683" s="20"/>
      <c r="BM683" s="20"/>
      <c r="BN683" s="20"/>
      <c r="BO683" s="20"/>
      <c r="BP683" s="20"/>
      <c r="BQ683" s="20"/>
      <c r="BR683" s="20"/>
      <c r="BS683" s="20"/>
      <c r="BT683" s="20"/>
      <c r="BU683" s="20"/>
      <c r="BV683" s="20"/>
      <c r="BW683" s="20"/>
      <c r="BX683" s="20"/>
      <c r="BY683" s="20"/>
      <c r="BZ683" s="20"/>
      <c r="CA683" s="20"/>
      <c r="CB683" s="20"/>
      <c r="CC683" s="20"/>
      <c r="CD683" s="20"/>
      <c r="CE683" s="20"/>
      <c r="CF683" s="20"/>
      <c r="CG683" s="20"/>
      <c r="CH683" s="20"/>
      <c r="CI683" s="20"/>
      <c r="CJ683" s="20"/>
      <c r="CK683" s="20"/>
      <c r="CL683" s="20"/>
      <c r="CM683" s="20"/>
      <c r="CN683" s="20"/>
      <c r="CO683" s="20"/>
      <c r="CP683" s="20"/>
      <c r="CQ683" s="20"/>
      <c r="CR683" s="20"/>
      <c r="CS683" s="20"/>
      <c r="CT683" s="20"/>
      <c r="CU683" s="20"/>
      <c r="CV683" s="20"/>
      <c r="CW683" s="20"/>
      <c r="CX683" s="20"/>
      <c r="CY683" s="20"/>
      <c r="CZ683" s="20"/>
      <c r="DA683" s="20"/>
      <c r="DB683" s="20"/>
      <c r="DC683" s="20"/>
      <c r="DD683" s="20"/>
      <c r="DE683" s="20"/>
      <c r="DF683" s="20"/>
      <c r="DG683" s="20"/>
      <c r="DH683" s="20"/>
      <c r="DI683" s="20"/>
      <c r="DJ683" s="20"/>
      <c r="DK683" s="20"/>
      <c r="DL683" s="20"/>
      <c r="DM683" s="20"/>
      <c r="DN683" s="20"/>
      <c r="DO683" s="20"/>
      <c r="DP683" s="20"/>
      <c r="DQ683" s="20"/>
      <c r="DR683" s="20"/>
      <c r="DS683" s="20"/>
      <c r="DT683" s="20"/>
      <c r="DU683" s="20"/>
      <c r="DV683" s="20"/>
      <c r="DW683" s="20"/>
      <c r="DX683" s="20"/>
      <c r="DY683" s="20"/>
      <c r="DZ683" s="20"/>
      <c r="EA683" s="20"/>
      <c r="EB683" s="20"/>
      <c r="EC683" s="20"/>
      <c r="ED683" s="20"/>
      <c r="EE683" s="20"/>
      <c r="EF683" s="20"/>
      <c r="EG683" s="20"/>
      <c r="EH683" s="20"/>
      <c r="EI683" s="20"/>
      <c r="EJ683" s="20"/>
      <c r="EK683" s="20"/>
      <c r="EL683" s="20"/>
      <c r="EM683" s="20"/>
      <c r="EN683" s="20"/>
      <c r="EO683" s="20"/>
      <c r="EP683" s="20"/>
      <c r="EQ683" s="20"/>
      <c r="ER683" s="20"/>
      <c r="ES683" s="20"/>
      <c r="ET683" s="20"/>
      <c r="EU683" s="20"/>
      <c r="EV683" s="20"/>
      <c r="EW683" s="20"/>
      <c r="EX683" s="20"/>
      <c r="EY683" s="20"/>
      <c r="EZ683" s="20"/>
      <c r="FA683" s="20"/>
      <c r="FB683" s="20"/>
      <c r="FC683" s="20"/>
      <c r="FD683" s="20"/>
      <c r="FE683" s="20"/>
      <c r="FF683" s="20"/>
      <c r="FG683" s="20"/>
      <c r="FH683" s="20"/>
      <c r="FI683" s="20"/>
      <c r="FJ683" s="20"/>
      <c r="FK683" s="20"/>
      <c r="FL683" s="20"/>
      <c r="FM683" s="20"/>
      <c r="FN683" s="20"/>
      <c r="FO683" s="20"/>
      <c r="FP683" s="20"/>
      <c r="FQ683" s="20"/>
      <c r="FR683" s="20"/>
      <c r="FS683" s="20"/>
      <c r="FT683" s="20"/>
      <c r="FU683" s="20"/>
      <c r="FV683" s="20"/>
      <c r="FW683" s="20"/>
      <c r="FX683" s="20"/>
      <c r="FY683" s="20"/>
      <c r="FZ683" s="20"/>
      <c r="GA683" s="20"/>
      <c r="GB683" s="20"/>
      <c r="GC683" s="20"/>
      <c r="GD683" s="20"/>
      <c r="GE683" s="20"/>
      <c r="GF683" s="20"/>
      <c r="GG683" s="20"/>
      <c r="GH683" s="20"/>
      <c r="GI683" s="20"/>
      <c r="GJ683" s="20"/>
      <c r="GK683" s="20"/>
      <c r="GL683" s="20"/>
      <c r="GM683" s="20"/>
      <c r="GN683" s="20"/>
      <c r="GO683" s="20"/>
      <c r="GP683" s="20"/>
      <c r="GQ683" s="20"/>
      <c r="GR683" s="20"/>
      <c r="GS683" s="20"/>
      <c r="GT683" s="20"/>
      <c r="GU683" s="20"/>
      <c r="GV683" s="20"/>
      <c r="GW683" s="20"/>
      <c r="GX683" s="20"/>
      <c r="GY683" s="20"/>
      <c r="GZ683" s="20"/>
      <c r="HA683" s="20"/>
      <c r="HB683" s="20"/>
      <c r="HC683" s="20"/>
      <c r="HD683" s="20"/>
      <c r="HE683" s="20"/>
      <c r="HF683" s="20"/>
      <c r="HG683" s="20"/>
      <c r="HH683" s="20"/>
      <c r="HI683" s="20"/>
      <c r="HJ683" s="20"/>
      <c r="HK683" s="20"/>
      <c r="HL683" s="20"/>
      <c r="HM683" s="20"/>
      <c r="HN683" s="20"/>
      <c r="HO683" s="20"/>
      <c r="HP683" s="20"/>
      <c r="HQ683" s="20"/>
      <c r="HR683" s="20"/>
      <c r="HS683" s="20"/>
      <c r="HT683" s="20"/>
      <c r="HU683" s="20"/>
      <c r="HV683" s="20"/>
      <c r="HW683" s="20"/>
      <c r="HX683" s="20"/>
      <c r="HY683" s="20"/>
    </row>
    <row r="684" spans="1:233" s="21" customFormat="1" ht="15" customHeight="1" x14ac:dyDescent="0.2">
      <c r="A684" s="18" t="str">
        <f>IF('Lulusan MTs'!A684="","-",IF(LEN('Lulusan MTs'!A684)&lt;&gt;12,"Tidak valid","OK"))</f>
        <v>-</v>
      </c>
      <c r="B684" s="19" t="str">
        <f>IF('Lulusan MTs'!B684="","-",IF(LEN('Lulusan MTs'!B684)&lt;5,"Cek lagi","OK"))</f>
        <v>-</v>
      </c>
      <c r="C684" s="19" t="str">
        <f>IF('Lulusan MTs'!C684="","-",IF('Lulusan MTs'!C684="MTsN","OK",IF('Lulusan MTs'!C684="MTsS","OK","Tidak valid")))</f>
        <v>-</v>
      </c>
      <c r="D684" s="19" t="str">
        <f>IF('Lulusan MTs'!D684="","-",IF(LEN('Lulusan MTs'!D684)&lt;5,"Cek lagi","OK"))</f>
        <v>-</v>
      </c>
      <c r="E684" s="19" t="str">
        <f>IF('Lulusan MTs'!E684="","-",IF(LEN('Lulusan MTs'!E684)&lt;4,"Cek lagi","OK"))</f>
        <v>-</v>
      </c>
      <c r="F684" s="19" t="str">
        <f>IF('Lulusan MTs'!F684="","-",IF(LEN('Lulusan MTs'!F684)&lt;4,"Cek lagi","OK"))</f>
        <v>-</v>
      </c>
      <c r="G684" s="19" t="str">
        <f>IF('Lulusan MTs'!G684="","-",IF(LEN('Lulusan MTs'!G684)&lt;4,"Cek lagi","OK"))</f>
        <v>-</v>
      </c>
      <c r="H684" s="19" t="str">
        <f>IF('Lulusan MTs'!H684="","-",IF(LEN('Lulusan MTs'!H684)&lt;&gt;18,"Tidak valid",IF(VALUE('Lulusan MTs'!H684)&lt;0,"Cek lagi","OK")))</f>
        <v>-</v>
      </c>
      <c r="I684" s="19" t="str">
        <f>IF('Lulusan MTs'!I684="","-",IF(LEN('Lulusan MTs'!I684)&lt;&gt;10,"Tidak valid",IF(VALUE('Lulusan MTs'!I684)&lt;0,"Cek lagi","OK")))</f>
        <v>-</v>
      </c>
      <c r="J684" s="19" t="str">
        <f>IF('Lulusan MTs'!J684="","-",IF(LEN('Lulusan MTs'!J684)&lt;4,"Cek lagi","OK"))</f>
        <v>-</v>
      </c>
      <c r="K684" s="19" t="str">
        <f>IF('Lulusan MTs'!K684="","-",IF(LEN('Lulusan MTs'!K684)&lt;4,"Cek lagi","OK"))</f>
        <v>-</v>
      </c>
      <c r="L684" s="18" t="str">
        <f>IF('Lulusan MTs'!L684="","-",IF(VALUE(LEFT('Lulusan MTs'!L684,2))&gt;31,"Tanggal tidak valid",IF(VALUE(LEFT(RIGHT('Lulusan MTs'!L684,7),2))&gt;12,"Bulan tidak valid",IF(VALUE(RIGHT('Lulusan MTs'!L684,4))&gt;2003,"Umur terlalu tua",IF(VALUE(RIGHT('Lulusan MTs'!L684,4))&lt;1996,"Umur terlalu tua","OK")))))</f>
        <v>-</v>
      </c>
      <c r="M684" s="19" t="str">
        <f>IF('Lulusan MTs'!M684="","-",IF('Lulusan MTs'!M684="L","OK",IF('Lulusan MTs'!M684="P","OK","Tidak valid")))</f>
        <v>-</v>
      </c>
      <c r="N684" s="19" t="str">
        <f>IF('Lulusan MTs'!N684="","-",IF('Lulusan MTs'!N684&gt;400,"Tidak valid",IF('Lulusan MTs'!N684&lt;1,"Tidak valid","OK")))</f>
        <v>-</v>
      </c>
      <c r="O684" s="19" t="str">
        <f>IF('Lulusan MTs'!O684="","-",IF('Lulusan MTs'!O684&gt;100,"Tidak valid",IF('Lulusan MTs'!O684&lt;1,"Tidak valid","OK")))</f>
        <v>-</v>
      </c>
      <c r="P684" s="19" t="str">
        <f>IF('Lulusan MTs'!P684="","-",IF('Lulusan MTs'!P684&gt;6,"Cek lagi",IF('Lulusan MTs'!P684&lt;2,"Cek lagi","OK")))</f>
        <v>-</v>
      </c>
      <c r="Q684" s="19" t="str">
        <f>IF('Lulusan MTs'!Q684="","-",IF('Lulusan MTs'!Q684&gt;8,"Tidak valid",IF('Lulusan MTs'!Q684&lt;1,"Tidak valid","OK")))</f>
        <v>-</v>
      </c>
      <c r="R684" s="75" t="str">
        <f>IF('Lulusan MTs'!R684="","-",IF(LEN('Lulusan MTs'!R684)&lt;16,"Cek lagi","OK"))</f>
        <v>-</v>
      </c>
      <c r="S684" s="19" t="str">
        <f>IF('Lulusan MTs'!S684="","-",IF('Lulusan MTs'!S684&gt;6,"Tidak valid",IF('Lulusan MTs'!S684&lt;1,"Tidak valid","OK")))</f>
        <v>-</v>
      </c>
      <c r="T684" s="18" t="str">
        <f>IF('Lulusan MTs'!T684="","-",IF(VALUE(LEFT('Lulusan MTs'!T684,2))&gt;31,"Tanggal tidak valid",IF(VALUE(LEFT(RIGHT('Lulusan MTs'!T684,7),2))&gt;12,"Bulan tidak valid",IF(VALUE(RIGHT('Lulusan MTs'!T684,4))&lt;2010,"Cek lagi Tahun Masuk",IF(VALUE(RIGHT('Lulusan MTs'!T684,4))&gt;2014,"Cek lagi Tahun Masuk","OK")))))</f>
        <v>-</v>
      </c>
      <c r="U684" s="76" t="str">
        <f>IF('Lulusan MTs'!U684="","-",IF(LEN('Lulusan MTs'!U684)&lt;&gt;20,"Tidak valid","OK"))</f>
        <v>-</v>
      </c>
      <c r="V684" s="19" t="str">
        <f>IF('Lulusan MTs'!V684="","-",IF('Lulusan MTs'!V684&gt;3,"Tidak valid",IF('Lulusan MTs'!V684&lt;1,"Tidak valid","OK")))</f>
        <v>-</v>
      </c>
      <c r="W684" s="76" t="str">
        <f>IF('Lulusan MTs'!J684&lt;&gt;"",IF('Lulusan MTs'!W684="","Wajib Diisi","OK"),"-")</f>
        <v>-</v>
      </c>
      <c r="X684" s="76" t="str">
        <f>IF('Lulusan MTs'!J684&lt;&gt;"",IF('Lulusan MTs'!X684="","Wajib Diisi","OK"),"-")</f>
        <v>-</v>
      </c>
      <c r="Y684" s="18" t="str">
        <f>IF('Lulusan MTs'!Y684="","-",IF(VALUE(LEFT('Lulusan MTs'!Y684,2))&gt;31,"Tanggal tidak valid",IF(VALUE(LEFT(RIGHT('Lulusan MTs'!Y684,7),2))&gt;12,"Bulan tidak valid",IF(VALUE(RIGHT('Lulusan MTs'!Y684,4))&lt;&gt;2016,"Cek lagi Tahun Lulus","OK"))))</f>
        <v>-</v>
      </c>
      <c r="Z684" s="19" t="str">
        <f>IF('Lulusan MTs'!Z684="","-",IF('Lulusan MTs'!Z684&gt;100,"Tidak valid",IF('Lulusan MTs'!Z684&lt;1,"Tidak valid","OK")))</f>
        <v>-</v>
      </c>
      <c r="AA684" s="19" t="str">
        <f>IF('Lulusan MTs'!AA684="","-",IF('Lulusan MTs'!AA684&gt;100,"Tidak valid",IF('Lulusan MTs'!AA684&lt;1,"Tidak valid","OK")))</f>
        <v>-</v>
      </c>
      <c r="AB684" s="19" t="str">
        <f>IF('Lulusan MTs'!AB684="","-",IF('Lulusan MTs'!AB684&gt;100,"Tidak valid",IF('Lulusan MTs'!AB684&lt;1,"Tidak valid","OK")))</f>
        <v>-</v>
      </c>
      <c r="AC684" s="19" t="str">
        <f>IF('Lulusan MTs'!AC684="","-",IF('Lulusan MTs'!AC684&gt;100,"Tidak valid",IF('Lulusan MTs'!AC684&lt;1,"Tidak valid","OK")))</f>
        <v>-</v>
      </c>
      <c r="AD684" s="19" t="str">
        <f>IF('Lulusan MTs'!AD684="","-",IF('Lulusan MTs'!AD684&gt;100,"Tidak valid",IF('Lulusan MTs'!AD684&lt;1,"Tidak valid","OK")))</f>
        <v>-</v>
      </c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  <c r="AT684" s="20"/>
      <c r="AU684" s="20"/>
      <c r="AV684" s="20"/>
      <c r="AW684" s="20"/>
      <c r="AX684" s="20"/>
      <c r="AY684" s="20"/>
      <c r="AZ684" s="20"/>
      <c r="BA684" s="20"/>
      <c r="BB684" s="20"/>
      <c r="BC684" s="20"/>
      <c r="BD684" s="20"/>
      <c r="BE684" s="20"/>
      <c r="BF684" s="20"/>
      <c r="BG684" s="20"/>
      <c r="BH684" s="20"/>
      <c r="BI684" s="20"/>
      <c r="BJ684" s="20"/>
      <c r="BK684" s="20"/>
      <c r="BL684" s="20"/>
      <c r="BM684" s="20"/>
      <c r="BN684" s="20"/>
      <c r="BO684" s="20"/>
      <c r="BP684" s="20"/>
      <c r="BQ684" s="20"/>
      <c r="BR684" s="20"/>
      <c r="BS684" s="20"/>
      <c r="BT684" s="20"/>
      <c r="BU684" s="20"/>
      <c r="BV684" s="20"/>
      <c r="BW684" s="20"/>
      <c r="BX684" s="20"/>
      <c r="BY684" s="20"/>
      <c r="BZ684" s="20"/>
      <c r="CA684" s="20"/>
      <c r="CB684" s="20"/>
      <c r="CC684" s="20"/>
      <c r="CD684" s="20"/>
      <c r="CE684" s="20"/>
      <c r="CF684" s="20"/>
      <c r="CG684" s="20"/>
      <c r="CH684" s="20"/>
      <c r="CI684" s="20"/>
      <c r="CJ684" s="20"/>
      <c r="CK684" s="20"/>
      <c r="CL684" s="20"/>
      <c r="CM684" s="20"/>
      <c r="CN684" s="20"/>
      <c r="CO684" s="20"/>
      <c r="CP684" s="20"/>
      <c r="CQ684" s="20"/>
      <c r="CR684" s="20"/>
      <c r="CS684" s="20"/>
      <c r="CT684" s="20"/>
      <c r="CU684" s="20"/>
      <c r="CV684" s="20"/>
      <c r="CW684" s="20"/>
      <c r="CX684" s="20"/>
      <c r="CY684" s="20"/>
      <c r="CZ684" s="20"/>
      <c r="DA684" s="20"/>
      <c r="DB684" s="20"/>
      <c r="DC684" s="20"/>
      <c r="DD684" s="20"/>
      <c r="DE684" s="20"/>
      <c r="DF684" s="20"/>
      <c r="DG684" s="20"/>
      <c r="DH684" s="20"/>
      <c r="DI684" s="20"/>
      <c r="DJ684" s="20"/>
      <c r="DK684" s="20"/>
      <c r="DL684" s="20"/>
      <c r="DM684" s="20"/>
      <c r="DN684" s="20"/>
      <c r="DO684" s="20"/>
      <c r="DP684" s="20"/>
      <c r="DQ684" s="20"/>
      <c r="DR684" s="20"/>
      <c r="DS684" s="20"/>
      <c r="DT684" s="20"/>
      <c r="DU684" s="20"/>
      <c r="DV684" s="20"/>
      <c r="DW684" s="20"/>
      <c r="DX684" s="20"/>
      <c r="DY684" s="20"/>
      <c r="DZ684" s="20"/>
      <c r="EA684" s="20"/>
      <c r="EB684" s="20"/>
      <c r="EC684" s="20"/>
      <c r="ED684" s="20"/>
      <c r="EE684" s="20"/>
      <c r="EF684" s="20"/>
      <c r="EG684" s="20"/>
      <c r="EH684" s="20"/>
      <c r="EI684" s="20"/>
      <c r="EJ684" s="20"/>
      <c r="EK684" s="20"/>
      <c r="EL684" s="20"/>
      <c r="EM684" s="20"/>
      <c r="EN684" s="20"/>
      <c r="EO684" s="20"/>
      <c r="EP684" s="20"/>
      <c r="EQ684" s="20"/>
      <c r="ER684" s="20"/>
      <c r="ES684" s="20"/>
      <c r="ET684" s="20"/>
      <c r="EU684" s="20"/>
      <c r="EV684" s="20"/>
      <c r="EW684" s="20"/>
      <c r="EX684" s="20"/>
      <c r="EY684" s="20"/>
      <c r="EZ684" s="20"/>
      <c r="FA684" s="20"/>
      <c r="FB684" s="20"/>
      <c r="FC684" s="20"/>
      <c r="FD684" s="20"/>
      <c r="FE684" s="20"/>
      <c r="FF684" s="20"/>
      <c r="FG684" s="20"/>
      <c r="FH684" s="20"/>
      <c r="FI684" s="20"/>
      <c r="FJ684" s="20"/>
      <c r="FK684" s="20"/>
      <c r="FL684" s="20"/>
      <c r="FM684" s="20"/>
      <c r="FN684" s="20"/>
      <c r="FO684" s="20"/>
      <c r="FP684" s="20"/>
      <c r="FQ684" s="20"/>
      <c r="FR684" s="20"/>
      <c r="FS684" s="20"/>
      <c r="FT684" s="20"/>
      <c r="FU684" s="20"/>
      <c r="FV684" s="20"/>
      <c r="FW684" s="20"/>
      <c r="FX684" s="20"/>
      <c r="FY684" s="20"/>
      <c r="FZ684" s="20"/>
      <c r="GA684" s="20"/>
      <c r="GB684" s="20"/>
      <c r="GC684" s="20"/>
      <c r="GD684" s="20"/>
      <c r="GE684" s="20"/>
      <c r="GF684" s="20"/>
      <c r="GG684" s="20"/>
      <c r="GH684" s="20"/>
      <c r="GI684" s="20"/>
      <c r="GJ684" s="20"/>
      <c r="GK684" s="20"/>
      <c r="GL684" s="20"/>
      <c r="GM684" s="20"/>
      <c r="GN684" s="20"/>
      <c r="GO684" s="20"/>
      <c r="GP684" s="20"/>
      <c r="GQ684" s="20"/>
      <c r="GR684" s="20"/>
      <c r="GS684" s="20"/>
      <c r="GT684" s="20"/>
      <c r="GU684" s="20"/>
      <c r="GV684" s="20"/>
      <c r="GW684" s="20"/>
      <c r="GX684" s="20"/>
      <c r="GY684" s="20"/>
      <c r="GZ684" s="20"/>
      <c r="HA684" s="20"/>
      <c r="HB684" s="20"/>
      <c r="HC684" s="20"/>
      <c r="HD684" s="20"/>
      <c r="HE684" s="20"/>
      <c r="HF684" s="20"/>
      <c r="HG684" s="20"/>
      <c r="HH684" s="20"/>
      <c r="HI684" s="20"/>
      <c r="HJ684" s="20"/>
      <c r="HK684" s="20"/>
      <c r="HL684" s="20"/>
      <c r="HM684" s="20"/>
      <c r="HN684" s="20"/>
      <c r="HO684" s="20"/>
      <c r="HP684" s="20"/>
      <c r="HQ684" s="20"/>
      <c r="HR684" s="20"/>
      <c r="HS684" s="20"/>
      <c r="HT684" s="20"/>
      <c r="HU684" s="20"/>
      <c r="HV684" s="20"/>
      <c r="HW684" s="20"/>
      <c r="HX684" s="20"/>
      <c r="HY684" s="20"/>
    </row>
    <row r="685" spans="1:233" s="21" customFormat="1" ht="15" customHeight="1" x14ac:dyDescent="0.2">
      <c r="A685" s="18" t="str">
        <f>IF('Lulusan MTs'!A685="","-",IF(LEN('Lulusan MTs'!A685)&lt;&gt;12,"Tidak valid","OK"))</f>
        <v>-</v>
      </c>
      <c r="B685" s="19" t="str">
        <f>IF('Lulusan MTs'!B685="","-",IF(LEN('Lulusan MTs'!B685)&lt;5,"Cek lagi","OK"))</f>
        <v>-</v>
      </c>
      <c r="C685" s="19" t="str">
        <f>IF('Lulusan MTs'!C685="","-",IF('Lulusan MTs'!C685="MTsN","OK",IF('Lulusan MTs'!C685="MTsS","OK","Tidak valid")))</f>
        <v>-</v>
      </c>
      <c r="D685" s="19" t="str">
        <f>IF('Lulusan MTs'!D685="","-",IF(LEN('Lulusan MTs'!D685)&lt;5,"Cek lagi","OK"))</f>
        <v>-</v>
      </c>
      <c r="E685" s="19" t="str">
        <f>IF('Lulusan MTs'!E685="","-",IF(LEN('Lulusan MTs'!E685)&lt;4,"Cek lagi","OK"))</f>
        <v>-</v>
      </c>
      <c r="F685" s="19" t="str">
        <f>IF('Lulusan MTs'!F685="","-",IF(LEN('Lulusan MTs'!F685)&lt;4,"Cek lagi","OK"))</f>
        <v>-</v>
      </c>
      <c r="G685" s="19" t="str">
        <f>IF('Lulusan MTs'!G685="","-",IF(LEN('Lulusan MTs'!G685)&lt;4,"Cek lagi","OK"))</f>
        <v>-</v>
      </c>
      <c r="H685" s="19" t="str">
        <f>IF('Lulusan MTs'!H685="","-",IF(LEN('Lulusan MTs'!H685)&lt;&gt;18,"Tidak valid",IF(VALUE('Lulusan MTs'!H685)&lt;0,"Cek lagi","OK")))</f>
        <v>-</v>
      </c>
      <c r="I685" s="19" t="str">
        <f>IF('Lulusan MTs'!I685="","-",IF(LEN('Lulusan MTs'!I685)&lt;&gt;10,"Tidak valid",IF(VALUE('Lulusan MTs'!I685)&lt;0,"Cek lagi","OK")))</f>
        <v>-</v>
      </c>
      <c r="J685" s="19" t="str">
        <f>IF('Lulusan MTs'!J685="","-",IF(LEN('Lulusan MTs'!J685)&lt;4,"Cek lagi","OK"))</f>
        <v>-</v>
      </c>
      <c r="K685" s="19" t="str">
        <f>IF('Lulusan MTs'!K685="","-",IF(LEN('Lulusan MTs'!K685)&lt;4,"Cek lagi","OK"))</f>
        <v>-</v>
      </c>
      <c r="L685" s="18" t="str">
        <f>IF('Lulusan MTs'!L685="","-",IF(VALUE(LEFT('Lulusan MTs'!L685,2))&gt;31,"Tanggal tidak valid",IF(VALUE(LEFT(RIGHT('Lulusan MTs'!L685,7),2))&gt;12,"Bulan tidak valid",IF(VALUE(RIGHT('Lulusan MTs'!L685,4))&gt;2003,"Umur terlalu tua",IF(VALUE(RIGHT('Lulusan MTs'!L685,4))&lt;1996,"Umur terlalu tua","OK")))))</f>
        <v>-</v>
      </c>
      <c r="M685" s="19" t="str">
        <f>IF('Lulusan MTs'!M685="","-",IF('Lulusan MTs'!M685="L","OK",IF('Lulusan MTs'!M685="P","OK","Tidak valid")))</f>
        <v>-</v>
      </c>
      <c r="N685" s="19" t="str">
        <f>IF('Lulusan MTs'!N685="","-",IF('Lulusan MTs'!N685&gt;400,"Tidak valid",IF('Lulusan MTs'!N685&lt;1,"Tidak valid","OK")))</f>
        <v>-</v>
      </c>
      <c r="O685" s="19" t="str">
        <f>IF('Lulusan MTs'!O685="","-",IF('Lulusan MTs'!O685&gt;100,"Tidak valid",IF('Lulusan MTs'!O685&lt;1,"Tidak valid","OK")))</f>
        <v>-</v>
      </c>
      <c r="P685" s="19" t="str">
        <f>IF('Lulusan MTs'!P685="","-",IF('Lulusan MTs'!P685&gt;6,"Cek lagi",IF('Lulusan MTs'!P685&lt;2,"Cek lagi","OK")))</f>
        <v>-</v>
      </c>
      <c r="Q685" s="19" t="str">
        <f>IF('Lulusan MTs'!Q685="","-",IF('Lulusan MTs'!Q685&gt;8,"Tidak valid",IF('Lulusan MTs'!Q685&lt;1,"Tidak valid","OK")))</f>
        <v>-</v>
      </c>
      <c r="R685" s="75" t="str">
        <f>IF('Lulusan MTs'!R685="","-",IF(LEN('Lulusan MTs'!R685)&lt;16,"Cek lagi","OK"))</f>
        <v>-</v>
      </c>
      <c r="S685" s="19" t="str">
        <f>IF('Lulusan MTs'!S685="","-",IF('Lulusan MTs'!S685&gt;6,"Tidak valid",IF('Lulusan MTs'!S685&lt;1,"Tidak valid","OK")))</f>
        <v>-</v>
      </c>
      <c r="T685" s="18" t="str">
        <f>IF('Lulusan MTs'!T685="","-",IF(VALUE(LEFT('Lulusan MTs'!T685,2))&gt;31,"Tanggal tidak valid",IF(VALUE(LEFT(RIGHT('Lulusan MTs'!T685,7),2))&gt;12,"Bulan tidak valid",IF(VALUE(RIGHT('Lulusan MTs'!T685,4))&lt;2010,"Cek lagi Tahun Masuk",IF(VALUE(RIGHT('Lulusan MTs'!T685,4))&gt;2014,"Cek lagi Tahun Masuk","OK")))))</f>
        <v>-</v>
      </c>
      <c r="U685" s="76" t="str">
        <f>IF('Lulusan MTs'!U685="","-",IF(LEN('Lulusan MTs'!U685)&lt;&gt;20,"Tidak valid","OK"))</f>
        <v>-</v>
      </c>
      <c r="V685" s="19" t="str">
        <f>IF('Lulusan MTs'!V685="","-",IF('Lulusan MTs'!V685&gt;3,"Tidak valid",IF('Lulusan MTs'!V685&lt;1,"Tidak valid","OK")))</f>
        <v>-</v>
      </c>
      <c r="W685" s="76" t="str">
        <f>IF('Lulusan MTs'!J685&lt;&gt;"",IF('Lulusan MTs'!W685="","Wajib Diisi","OK"),"-")</f>
        <v>-</v>
      </c>
      <c r="X685" s="76" t="str">
        <f>IF('Lulusan MTs'!J685&lt;&gt;"",IF('Lulusan MTs'!X685="","Wajib Diisi","OK"),"-")</f>
        <v>-</v>
      </c>
      <c r="Y685" s="18" t="str">
        <f>IF('Lulusan MTs'!Y685="","-",IF(VALUE(LEFT('Lulusan MTs'!Y685,2))&gt;31,"Tanggal tidak valid",IF(VALUE(LEFT(RIGHT('Lulusan MTs'!Y685,7),2))&gt;12,"Bulan tidak valid",IF(VALUE(RIGHT('Lulusan MTs'!Y685,4))&lt;&gt;2016,"Cek lagi Tahun Lulus","OK"))))</f>
        <v>-</v>
      </c>
      <c r="Z685" s="19" t="str">
        <f>IF('Lulusan MTs'!Z685="","-",IF('Lulusan MTs'!Z685&gt;100,"Tidak valid",IF('Lulusan MTs'!Z685&lt;1,"Tidak valid","OK")))</f>
        <v>-</v>
      </c>
      <c r="AA685" s="19" t="str">
        <f>IF('Lulusan MTs'!AA685="","-",IF('Lulusan MTs'!AA685&gt;100,"Tidak valid",IF('Lulusan MTs'!AA685&lt;1,"Tidak valid","OK")))</f>
        <v>-</v>
      </c>
      <c r="AB685" s="19" t="str">
        <f>IF('Lulusan MTs'!AB685="","-",IF('Lulusan MTs'!AB685&gt;100,"Tidak valid",IF('Lulusan MTs'!AB685&lt;1,"Tidak valid","OK")))</f>
        <v>-</v>
      </c>
      <c r="AC685" s="19" t="str">
        <f>IF('Lulusan MTs'!AC685="","-",IF('Lulusan MTs'!AC685&gt;100,"Tidak valid",IF('Lulusan MTs'!AC685&lt;1,"Tidak valid","OK")))</f>
        <v>-</v>
      </c>
      <c r="AD685" s="19" t="str">
        <f>IF('Lulusan MTs'!AD685="","-",IF('Lulusan MTs'!AD685&gt;100,"Tidak valid",IF('Lulusan MTs'!AD685&lt;1,"Tidak valid","OK")))</f>
        <v>-</v>
      </c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  <c r="AT685" s="20"/>
      <c r="AU685" s="20"/>
      <c r="AV685" s="20"/>
      <c r="AW685" s="20"/>
      <c r="AX685" s="20"/>
      <c r="AY685" s="20"/>
      <c r="AZ685" s="20"/>
      <c r="BA685" s="20"/>
      <c r="BB685" s="20"/>
      <c r="BC685" s="20"/>
      <c r="BD685" s="20"/>
      <c r="BE685" s="20"/>
      <c r="BF685" s="20"/>
      <c r="BG685" s="20"/>
      <c r="BH685" s="20"/>
      <c r="BI685" s="20"/>
      <c r="BJ685" s="20"/>
      <c r="BK685" s="20"/>
      <c r="BL685" s="20"/>
      <c r="BM685" s="20"/>
      <c r="BN685" s="20"/>
      <c r="BO685" s="20"/>
      <c r="BP685" s="20"/>
      <c r="BQ685" s="20"/>
      <c r="BR685" s="20"/>
      <c r="BS685" s="20"/>
      <c r="BT685" s="20"/>
      <c r="BU685" s="20"/>
      <c r="BV685" s="20"/>
      <c r="BW685" s="20"/>
      <c r="BX685" s="20"/>
      <c r="BY685" s="20"/>
      <c r="BZ685" s="20"/>
      <c r="CA685" s="20"/>
      <c r="CB685" s="20"/>
      <c r="CC685" s="20"/>
      <c r="CD685" s="20"/>
      <c r="CE685" s="20"/>
      <c r="CF685" s="20"/>
      <c r="CG685" s="20"/>
      <c r="CH685" s="20"/>
      <c r="CI685" s="20"/>
      <c r="CJ685" s="20"/>
      <c r="CK685" s="20"/>
      <c r="CL685" s="20"/>
      <c r="CM685" s="20"/>
      <c r="CN685" s="20"/>
      <c r="CO685" s="20"/>
      <c r="CP685" s="20"/>
      <c r="CQ685" s="20"/>
      <c r="CR685" s="20"/>
      <c r="CS685" s="20"/>
      <c r="CT685" s="20"/>
      <c r="CU685" s="20"/>
      <c r="CV685" s="20"/>
      <c r="CW685" s="20"/>
      <c r="CX685" s="20"/>
      <c r="CY685" s="20"/>
      <c r="CZ685" s="20"/>
      <c r="DA685" s="20"/>
      <c r="DB685" s="20"/>
      <c r="DC685" s="20"/>
      <c r="DD685" s="20"/>
      <c r="DE685" s="20"/>
      <c r="DF685" s="20"/>
      <c r="DG685" s="20"/>
      <c r="DH685" s="20"/>
      <c r="DI685" s="20"/>
      <c r="DJ685" s="20"/>
      <c r="DK685" s="20"/>
      <c r="DL685" s="20"/>
      <c r="DM685" s="20"/>
      <c r="DN685" s="20"/>
      <c r="DO685" s="20"/>
      <c r="DP685" s="20"/>
      <c r="DQ685" s="20"/>
      <c r="DR685" s="20"/>
      <c r="DS685" s="20"/>
      <c r="DT685" s="20"/>
      <c r="DU685" s="20"/>
      <c r="DV685" s="20"/>
      <c r="DW685" s="20"/>
      <c r="DX685" s="20"/>
      <c r="DY685" s="20"/>
      <c r="DZ685" s="20"/>
      <c r="EA685" s="20"/>
      <c r="EB685" s="20"/>
      <c r="EC685" s="20"/>
      <c r="ED685" s="20"/>
      <c r="EE685" s="20"/>
      <c r="EF685" s="20"/>
      <c r="EG685" s="20"/>
      <c r="EH685" s="20"/>
      <c r="EI685" s="20"/>
      <c r="EJ685" s="20"/>
      <c r="EK685" s="20"/>
      <c r="EL685" s="20"/>
      <c r="EM685" s="20"/>
      <c r="EN685" s="20"/>
      <c r="EO685" s="20"/>
      <c r="EP685" s="20"/>
      <c r="EQ685" s="20"/>
      <c r="ER685" s="20"/>
      <c r="ES685" s="20"/>
      <c r="ET685" s="20"/>
      <c r="EU685" s="20"/>
      <c r="EV685" s="20"/>
      <c r="EW685" s="20"/>
      <c r="EX685" s="20"/>
      <c r="EY685" s="20"/>
      <c r="EZ685" s="20"/>
      <c r="FA685" s="20"/>
      <c r="FB685" s="20"/>
      <c r="FC685" s="20"/>
      <c r="FD685" s="20"/>
      <c r="FE685" s="20"/>
      <c r="FF685" s="20"/>
      <c r="FG685" s="20"/>
      <c r="FH685" s="20"/>
      <c r="FI685" s="20"/>
      <c r="FJ685" s="20"/>
      <c r="FK685" s="20"/>
      <c r="FL685" s="20"/>
      <c r="FM685" s="20"/>
      <c r="FN685" s="20"/>
      <c r="FO685" s="20"/>
      <c r="FP685" s="20"/>
      <c r="FQ685" s="20"/>
      <c r="FR685" s="20"/>
      <c r="FS685" s="20"/>
      <c r="FT685" s="20"/>
      <c r="FU685" s="20"/>
      <c r="FV685" s="20"/>
      <c r="FW685" s="20"/>
      <c r="FX685" s="20"/>
      <c r="FY685" s="20"/>
      <c r="FZ685" s="20"/>
      <c r="GA685" s="20"/>
      <c r="GB685" s="20"/>
      <c r="GC685" s="20"/>
      <c r="GD685" s="20"/>
      <c r="GE685" s="20"/>
      <c r="GF685" s="20"/>
      <c r="GG685" s="20"/>
      <c r="GH685" s="20"/>
      <c r="GI685" s="20"/>
      <c r="GJ685" s="20"/>
      <c r="GK685" s="20"/>
      <c r="GL685" s="20"/>
      <c r="GM685" s="20"/>
      <c r="GN685" s="20"/>
      <c r="GO685" s="20"/>
      <c r="GP685" s="20"/>
      <c r="GQ685" s="20"/>
      <c r="GR685" s="20"/>
      <c r="GS685" s="20"/>
      <c r="GT685" s="20"/>
      <c r="GU685" s="20"/>
      <c r="GV685" s="20"/>
      <c r="GW685" s="20"/>
      <c r="GX685" s="20"/>
      <c r="GY685" s="20"/>
      <c r="GZ685" s="20"/>
      <c r="HA685" s="20"/>
      <c r="HB685" s="20"/>
      <c r="HC685" s="20"/>
      <c r="HD685" s="20"/>
      <c r="HE685" s="20"/>
      <c r="HF685" s="20"/>
      <c r="HG685" s="20"/>
      <c r="HH685" s="20"/>
      <c r="HI685" s="20"/>
      <c r="HJ685" s="20"/>
      <c r="HK685" s="20"/>
      <c r="HL685" s="20"/>
      <c r="HM685" s="20"/>
      <c r="HN685" s="20"/>
      <c r="HO685" s="20"/>
      <c r="HP685" s="20"/>
      <c r="HQ685" s="20"/>
      <c r="HR685" s="20"/>
      <c r="HS685" s="20"/>
      <c r="HT685" s="20"/>
      <c r="HU685" s="20"/>
      <c r="HV685" s="20"/>
      <c r="HW685" s="20"/>
      <c r="HX685" s="20"/>
      <c r="HY685" s="20"/>
    </row>
    <row r="686" spans="1:233" s="21" customFormat="1" ht="15" customHeight="1" x14ac:dyDescent="0.2">
      <c r="A686" s="18" t="str">
        <f>IF('Lulusan MTs'!A686="","-",IF(LEN('Lulusan MTs'!A686)&lt;&gt;12,"Tidak valid","OK"))</f>
        <v>-</v>
      </c>
      <c r="B686" s="19" t="str">
        <f>IF('Lulusan MTs'!B686="","-",IF(LEN('Lulusan MTs'!B686)&lt;5,"Cek lagi","OK"))</f>
        <v>-</v>
      </c>
      <c r="C686" s="19" t="str">
        <f>IF('Lulusan MTs'!C686="","-",IF('Lulusan MTs'!C686="MTsN","OK",IF('Lulusan MTs'!C686="MTsS","OK","Tidak valid")))</f>
        <v>-</v>
      </c>
      <c r="D686" s="19" t="str">
        <f>IF('Lulusan MTs'!D686="","-",IF(LEN('Lulusan MTs'!D686)&lt;5,"Cek lagi","OK"))</f>
        <v>-</v>
      </c>
      <c r="E686" s="19" t="str">
        <f>IF('Lulusan MTs'!E686="","-",IF(LEN('Lulusan MTs'!E686)&lt;4,"Cek lagi","OK"))</f>
        <v>-</v>
      </c>
      <c r="F686" s="19" t="str">
        <f>IF('Lulusan MTs'!F686="","-",IF(LEN('Lulusan MTs'!F686)&lt;4,"Cek lagi","OK"))</f>
        <v>-</v>
      </c>
      <c r="G686" s="19" t="str">
        <f>IF('Lulusan MTs'!G686="","-",IF(LEN('Lulusan MTs'!G686)&lt;4,"Cek lagi","OK"))</f>
        <v>-</v>
      </c>
      <c r="H686" s="19" t="str">
        <f>IF('Lulusan MTs'!H686="","-",IF(LEN('Lulusan MTs'!H686)&lt;&gt;18,"Tidak valid",IF(VALUE('Lulusan MTs'!H686)&lt;0,"Cek lagi","OK")))</f>
        <v>-</v>
      </c>
      <c r="I686" s="19" t="str">
        <f>IF('Lulusan MTs'!I686="","-",IF(LEN('Lulusan MTs'!I686)&lt;&gt;10,"Tidak valid",IF(VALUE('Lulusan MTs'!I686)&lt;0,"Cek lagi","OK")))</f>
        <v>-</v>
      </c>
      <c r="J686" s="19" t="str">
        <f>IF('Lulusan MTs'!J686="","-",IF(LEN('Lulusan MTs'!J686)&lt;4,"Cek lagi","OK"))</f>
        <v>-</v>
      </c>
      <c r="K686" s="19" t="str">
        <f>IF('Lulusan MTs'!K686="","-",IF(LEN('Lulusan MTs'!K686)&lt;4,"Cek lagi","OK"))</f>
        <v>-</v>
      </c>
      <c r="L686" s="18" t="str">
        <f>IF('Lulusan MTs'!L686="","-",IF(VALUE(LEFT('Lulusan MTs'!L686,2))&gt;31,"Tanggal tidak valid",IF(VALUE(LEFT(RIGHT('Lulusan MTs'!L686,7),2))&gt;12,"Bulan tidak valid",IF(VALUE(RIGHT('Lulusan MTs'!L686,4))&gt;2003,"Umur terlalu tua",IF(VALUE(RIGHT('Lulusan MTs'!L686,4))&lt;1996,"Umur terlalu tua","OK")))))</f>
        <v>-</v>
      </c>
      <c r="M686" s="19" t="str">
        <f>IF('Lulusan MTs'!M686="","-",IF('Lulusan MTs'!M686="L","OK",IF('Lulusan MTs'!M686="P","OK","Tidak valid")))</f>
        <v>-</v>
      </c>
      <c r="N686" s="19" t="str">
        <f>IF('Lulusan MTs'!N686="","-",IF('Lulusan MTs'!N686&gt;400,"Tidak valid",IF('Lulusan MTs'!N686&lt;1,"Tidak valid","OK")))</f>
        <v>-</v>
      </c>
      <c r="O686" s="19" t="str">
        <f>IF('Lulusan MTs'!O686="","-",IF('Lulusan MTs'!O686&gt;100,"Tidak valid",IF('Lulusan MTs'!O686&lt;1,"Tidak valid","OK")))</f>
        <v>-</v>
      </c>
      <c r="P686" s="19" t="str">
        <f>IF('Lulusan MTs'!P686="","-",IF('Lulusan MTs'!P686&gt;6,"Cek lagi",IF('Lulusan MTs'!P686&lt;2,"Cek lagi","OK")))</f>
        <v>-</v>
      </c>
      <c r="Q686" s="19" t="str">
        <f>IF('Lulusan MTs'!Q686="","-",IF('Lulusan MTs'!Q686&gt;8,"Tidak valid",IF('Lulusan MTs'!Q686&lt;1,"Tidak valid","OK")))</f>
        <v>-</v>
      </c>
      <c r="R686" s="75" t="str">
        <f>IF('Lulusan MTs'!R686="","-",IF(LEN('Lulusan MTs'!R686)&lt;16,"Cek lagi","OK"))</f>
        <v>-</v>
      </c>
      <c r="S686" s="19" t="str">
        <f>IF('Lulusan MTs'!S686="","-",IF('Lulusan MTs'!S686&gt;6,"Tidak valid",IF('Lulusan MTs'!S686&lt;1,"Tidak valid","OK")))</f>
        <v>-</v>
      </c>
      <c r="T686" s="18" t="str">
        <f>IF('Lulusan MTs'!T686="","-",IF(VALUE(LEFT('Lulusan MTs'!T686,2))&gt;31,"Tanggal tidak valid",IF(VALUE(LEFT(RIGHT('Lulusan MTs'!T686,7),2))&gt;12,"Bulan tidak valid",IF(VALUE(RIGHT('Lulusan MTs'!T686,4))&lt;2010,"Cek lagi Tahun Masuk",IF(VALUE(RIGHT('Lulusan MTs'!T686,4))&gt;2014,"Cek lagi Tahun Masuk","OK")))))</f>
        <v>-</v>
      </c>
      <c r="U686" s="76" t="str">
        <f>IF('Lulusan MTs'!U686="","-",IF(LEN('Lulusan MTs'!U686)&lt;&gt;20,"Tidak valid","OK"))</f>
        <v>-</v>
      </c>
      <c r="V686" s="19" t="str">
        <f>IF('Lulusan MTs'!V686="","-",IF('Lulusan MTs'!V686&gt;3,"Tidak valid",IF('Lulusan MTs'!V686&lt;1,"Tidak valid","OK")))</f>
        <v>-</v>
      </c>
      <c r="W686" s="76" t="str">
        <f>IF('Lulusan MTs'!J686&lt;&gt;"",IF('Lulusan MTs'!W686="","Wajib Diisi","OK"),"-")</f>
        <v>-</v>
      </c>
      <c r="X686" s="76" t="str">
        <f>IF('Lulusan MTs'!J686&lt;&gt;"",IF('Lulusan MTs'!X686="","Wajib Diisi","OK"),"-")</f>
        <v>-</v>
      </c>
      <c r="Y686" s="18" t="str">
        <f>IF('Lulusan MTs'!Y686="","-",IF(VALUE(LEFT('Lulusan MTs'!Y686,2))&gt;31,"Tanggal tidak valid",IF(VALUE(LEFT(RIGHT('Lulusan MTs'!Y686,7),2))&gt;12,"Bulan tidak valid",IF(VALUE(RIGHT('Lulusan MTs'!Y686,4))&lt;&gt;2016,"Cek lagi Tahun Lulus","OK"))))</f>
        <v>-</v>
      </c>
      <c r="Z686" s="19" t="str">
        <f>IF('Lulusan MTs'!Z686="","-",IF('Lulusan MTs'!Z686&gt;100,"Tidak valid",IF('Lulusan MTs'!Z686&lt;1,"Tidak valid","OK")))</f>
        <v>-</v>
      </c>
      <c r="AA686" s="19" t="str">
        <f>IF('Lulusan MTs'!AA686="","-",IF('Lulusan MTs'!AA686&gt;100,"Tidak valid",IF('Lulusan MTs'!AA686&lt;1,"Tidak valid","OK")))</f>
        <v>-</v>
      </c>
      <c r="AB686" s="19" t="str">
        <f>IF('Lulusan MTs'!AB686="","-",IF('Lulusan MTs'!AB686&gt;100,"Tidak valid",IF('Lulusan MTs'!AB686&lt;1,"Tidak valid","OK")))</f>
        <v>-</v>
      </c>
      <c r="AC686" s="19" t="str">
        <f>IF('Lulusan MTs'!AC686="","-",IF('Lulusan MTs'!AC686&gt;100,"Tidak valid",IF('Lulusan MTs'!AC686&lt;1,"Tidak valid","OK")))</f>
        <v>-</v>
      </c>
      <c r="AD686" s="19" t="str">
        <f>IF('Lulusan MTs'!AD686="","-",IF('Lulusan MTs'!AD686&gt;100,"Tidak valid",IF('Lulusan MTs'!AD686&lt;1,"Tidak valid","OK")))</f>
        <v>-</v>
      </c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  <c r="AT686" s="20"/>
      <c r="AU686" s="20"/>
      <c r="AV686" s="20"/>
      <c r="AW686" s="20"/>
      <c r="AX686" s="20"/>
      <c r="AY686" s="20"/>
      <c r="AZ686" s="20"/>
      <c r="BA686" s="20"/>
      <c r="BB686" s="20"/>
      <c r="BC686" s="20"/>
      <c r="BD686" s="20"/>
      <c r="BE686" s="20"/>
      <c r="BF686" s="20"/>
      <c r="BG686" s="20"/>
      <c r="BH686" s="20"/>
      <c r="BI686" s="20"/>
      <c r="BJ686" s="20"/>
      <c r="BK686" s="20"/>
      <c r="BL686" s="20"/>
      <c r="BM686" s="20"/>
      <c r="BN686" s="20"/>
      <c r="BO686" s="20"/>
      <c r="BP686" s="20"/>
      <c r="BQ686" s="20"/>
      <c r="BR686" s="20"/>
      <c r="BS686" s="20"/>
      <c r="BT686" s="20"/>
      <c r="BU686" s="20"/>
      <c r="BV686" s="20"/>
      <c r="BW686" s="20"/>
      <c r="BX686" s="20"/>
      <c r="BY686" s="20"/>
      <c r="BZ686" s="20"/>
      <c r="CA686" s="20"/>
      <c r="CB686" s="20"/>
      <c r="CC686" s="20"/>
      <c r="CD686" s="20"/>
      <c r="CE686" s="20"/>
      <c r="CF686" s="20"/>
      <c r="CG686" s="20"/>
      <c r="CH686" s="20"/>
      <c r="CI686" s="20"/>
      <c r="CJ686" s="20"/>
      <c r="CK686" s="20"/>
      <c r="CL686" s="20"/>
      <c r="CM686" s="20"/>
      <c r="CN686" s="20"/>
      <c r="CO686" s="20"/>
      <c r="CP686" s="20"/>
      <c r="CQ686" s="20"/>
      <c r="CR686" s="20"/>
      <c r="CS686" s="20"/>
      <c r="CT686" s="20"/>
      <c r="CU686" s="20"/>
      <c r="CV686" s="20"/>
      <c r="CW686" s="20"/>
      <c r="CX686" s="20"/>
      <c r="CY686" s="20"/>
      <c r="CZ686" s="20"/>
      <c r="DA686" s="20"/>
      <c r="DB686" s="20"/>
      <c r="DC686" s="20"/>
      <c r="DD686" s="20"/>
      <c r="DE686" s="20"/>
      <c r="DF686" s="20"/>
      <c r="DG686" s="20"/>
      <c r="DH686" s="20"/>
      <c r="DI686" s="20"/>
      <c r="DJ686" s="20"/>
      <c r="DK686" s="20"/>
      <c r="DL686" s="20"/>
      <c r="DM686" s="20"/>
      <c r="DN686" s="20"/>
      <c r="DO686" s="20"/>
      <c r="DP686" s="20"/>
      <c r="DQ686" s="20"/>
      <c r="DR686" s="20"/>
      <c r="DS686" s="20"/>
      <c r="DT686" s="20"/>
      <c r="DU686" s="20"/>
      <c r="DV686" s="20"/>
      <c r="DW686" s="20"/>
      <c r="DX686" s="20"/>
      <c r="DY686" s="20"/>
      <c r="DZ686" s="20"/>
      <c r="EA686" s="20"/>
      <c r="EB686" s="20"/>
      <c r="EC686" s="20"/>
      <c r="ED686" s="20"/>
      <c r="EE686" s="20"/>
      <c r="EF686" s="20"/>
      <c r="EG686" s="20"/>
      <c r="EH686" s="20"/>
      <c r="EI686" s="20"/>
      <c r="EJ686" s="20"/>
      <c r="EK686" s="20"/>
      <c r="EL686" s="20"/>
      <c r="EM686" s="20"/>
      <c r="EN686" s="20"/>
      <c r="EO686" s="20"/>
      <c r="EP686" s="20"/>
      <c r="EQ686" s="20"/>
      <c r="ER686" s="20"/>
      <c r="ES686" s="20"/>
      <c r="ET686" s="20"/>
      <c r="EU686" s="20"/>
      <c r="EV686" s="20"/>
      <c r="EW686" s="20"/>
      <c r="EX686" s="20"/>
      <c r="EY686" s="20"/>
      <c r="EZ686" s="20"/>
      <c r="FA686" s="20"/>
      <c r="FB686" s="20"/>
      <c r="FC686" s="20"/>
      <c r="FD686" s="20"/>
      <c r="FE686" s="20"/>
      <c r="FF686" s="20"/>
      <c r="FG686" s="20"/>
      <c r="FH686" s="20"/>
      <c r="FI686" s="20"/>
      <c r="FJ686" s="20"/>
      <c r="FK686" s="20"/>
      <c r="FL686" s="20"/>
      <c r="FM686" s="20"/>
      <c r="FN686" s="20"/>
      <c r="FO686" s="20"/>
      <c r="FP686" s="20"/>
      <c r="FQ686" s="20"/>
      <c r="FR686" s="20"/>
      <c r="FS686" s="20"/>
      <c r="FT686" s="20"/>
      <c r="FU686" s="20"/>
      <c r="FV686" s="20"/>
      <c r="FW686" s="20"/>
      <c r="FX686" s="20"/>
      <c r="FY686" s="20"/>
      <c r="FZ686" s="20"/>
      <c r="GA686" s="20"/>
      <c r="GB686" s="20"/>
      <c r="GC686" s="20"/>
      <c r="GD686" s="20"/>
      <c r="GE686" s="20"/>
      <c r="GF686" s="20"/>
      <c r="GG686" s="20"/>
      <c r="GH686" s="20"/>
      <c r="GI686" s="20"/>
      <c r="GJ686" s="20"/>
      <c r="GK686" s="20"/>
      <c r="GL686" s="20"/>
      <c r="GM686" s="20"/>
      <c r="GN686" s="20"/>
      <c r="GO686" s="20"/>
      <c r="GP686" s="20"/>
      <c r="GQ686" s="20"/>
      <c r="GR686" s="20"/>
      <c r="GS686" s="20"/>
      <c r="GT686" s="20"/>
      <c r="GU686" s="20"/>
      <c r="GV686" s="20"/>
      <c r="GW686" s="20"/>
      <c r="GX686" s="20"/>
      <c r="GY686" s="20"/>
      <c r="GZ686" s="20"/>
      <c r="HA686" s="20"/>
      <c r="HB686" s="20"/>
      <c r="HC686" s="20"/>
      <c r="HD686" s="20"/>
      <c r="HE686" s="20"/>
      <c r="HF686" s="20"/>
      <c r="HG686" s="20"/>
      <c r="HH686" s="20"/>
      <c r="HI686" s="20"/>
      <c r="HJ686" s="20"/>
      <c r="HK686" s="20"/>
      <c r="HL686" s="20"/>
      <c r="HM686" s="20"/>
      <c r="HN686" s="20"/>
      <c r="HO686" s="20"/>
      <c r="HP686" s="20"/>
      <c r="HQ686" s="20"/>
      <c r="HR686" s="20"/>
      <c r="HS686" s="20"/>
      <c r="HT686" s="20"/>
      <c r="HU686" s="20"/>
      <c r="HV686" s="20"/>
      <c r="HW686" s="20"/>
      <c r="HX686" s="20"/>
      <c r="HY686" s="20"/>
    </row>
    <row r="687" spans="1:233" s="21" customFormat="1" ht="15" customHeight="1" x14ac:dyDescent="0.2">
      <c r="A687" s="18" t="str">
        <f>IF('Lulusan MTs'!A687="","-",IF(LEN('Lulusan MTs'!A687)&lt;&gt;12,"Tidak valid","OK"))</f>
        <v>-</v>
      </c>
      <c r="B687" s="19" t="str">
        <f>IF('Lulusan MTs'!B687="","-",IF(LEN('Lulusan MTs'!B687)&lt;5,"Cek lagi","OK"))</f>
        <v>-</v>
      </c>
      <c r="C687" s="19" t="str">
        <f>IF('Lulusan MTs'!C687="","-",IF('Lulusan MTs'!C687="MTsN","OK",IF('Lulusan MTs'!C687="MTsS","OK","Tidak valid")))</f>
        <v>-</v>
      </c>
      <c r="D687" s="19" t="str">
        <f>IF('Lulusan MTs'!D687="","-",IF(LEN('Lulusan MTs'!D687)&lt;5,"Cek lagi","OK"))</f>
        <v>-</v>
      </c>
      <c r="E687" s="19" t="str">
        <f>IF('Lulusan MTs'!E687="","-",IF(LEN('Lulusan MTs'!E687)&lt;4,"Cek lagi","OK"))</f>
        <v>-</v>
      </c>
      <c r="F687" s="19" t="str">
        <f>IF('Lulusan MTs'!F687="","-",IF(LEN('Lulusan MTs'!F687)&lt;4,"Cek lagi","OK"))</f>
        <v>-</v>
      </c>
      <c r="G687" s="19" t="str">
        <f>IF('Lulusan MTs'!G687="","-",IF(LEN('Lulusan MTs'!G687)&lt;4,"Cek lagi","OK"))</f>
        <v>-</v>
      </c>
      <c r="H687" s="19" t="str">
        <f>IF('Lulusan MTs'!H687="","-",IF(LEN('Lulusan MTs'!H687)&lt;&gt;18,"Tidak valid",IF(VALUE('Lulusan MTs'!H687)&lt;0,"Cek lagi","OK")))</f>
        <v>-</v>
      </c>
      <c r="I687" s="19" t="str">
        <f>IF('Lulusan MTs'!I687="","-",IF(LEN('Lulusan MTs'!I687)&lt;&gt;10,"Tidak valid",IF(VALUE('Lulusan MTs'!I687)&lt;0,"Cek lagi","OK")))</f>
        <v>-</v>
      </c>
      <c r="J687" s="19" t="str">
        <f>IF('Lulusan MTs'!J687="","-",IF(LEN('Lulusan MTs'!J687)&lt;4,"Cek lagi","OK"))</f>
        <v>-</v>
      </c>
      <c r="K687" s="19" t="str">
        <f>IF('Lulusan MTs'!K687="","-",IF(LEN('Lulusan MTs'!K687)&lt;4,"Cek lagi","OK"))</f>
        <v>-</v>
      </c>
      <c r="L687" s="18" t="str">
        <f>IF('Lulusan MTs'!L687="","-",IF(VALUE(LEFT('Lulusan MTs'!L687,2))&gt;31,"Tanggal tidak valid",IF(VALUE(LEFT(RIGHT('Lulusan MTs'!L687,7),2))&gt;12,"Bulan tidak valid",IF(VALUE(RIGHT('Lulusan MTs'!L687,4))&gt;2003,"Umur terlalu tua",IF(VALUE(RIGHT('Lulusan MTs'!L687,4))&lt;1996,"Umur terlalu tua","OK")))))</f>
        <v>-</v>
      </c>
      <c r="M687" s="19" t="str">
        <f>IF('Lulusan MTs'!M687="","-",IF('Lulusan MTs'!M687="L","OK",IF('Lulusan MTs'!M687="P","OK","Tidak valid")))</f>
        <v>-</v>
      </c>
      <c r="N687" s="19" t="str">
        <f>IF('Lulusan MTs'!N687="","-",IF('Lulusan MTs'!N687&gt;400,"Tidak valid",IF('Lulusan MTs'!N687&lt;1,"Tidak valid","OK")))</f>
        <v>-</v>
      </c>
      <c r="O687" s="19" t="str">
        <f>IF('Lulusan MTs'!O687="","-",IF('Lulusan MTs'!O687&gt;100,"Tidak valid",IF('Lulusan MTs'!O687&lt;1,"Tidak valid","OK")))</f>
        <v>-</v>
      </c>
      <c r="P687" s="19" t="str">
        <f>IF('Lulusan MTs'!P687="","-",IF('Lulusan MTs'!P687&gt;6,"Cek lagi",IF('Lulusan MTs'!P687&lt;2,"Cek lagi","OK")))</f>
        <v>-</v>
      </c>
      <c r="Q687" s="19" t="str">
        <f>IF('Lulusan MTs'!Q687="","-",IF('Lulusan MTs'!Q687&gt;8,"Tidak valid",IF('Lulusan MTs'!Q687&lt;1,"Tidak valid","OK")))</f>
        <v>-</v>
      </c>
      <c r="R687" s="75" t="str">
        <f>IF('Lulusan MTs'!R687="","-",IF(LEN('Lulusan MTs'!R687)&lt;16,"Cek lagi","OK"))</f>
        <v>-</v>
      </c>
      <c r="S687" s="19" t="str">
        <f>IF('Lulusan MTs'!S687="","-",IF('Lulusan MTs'!S687&gt;6,"Tidak valid",IF('Lulusan MTs'!S687&lt;1,"Tidak valid","OK")))</f>
        <v>-</v>
      </c>
      <c r="T687" s="18" t="str">
        <f>IF('Lulusan MTs'!T687="","-",IF(VALUE(LEFT('Lulusan MTs'!T687,2))&gt;31,"Tanggal tidak valid",IF(VALUE(LEFT(RIGHT('Lulusan MTs'!T687,7),2))&gt;12,"Bulan tidak valid",IF(VALUE(RIGHT('Lulusan MTs'!T687,4))&lt;2010,"Cek lagi Tahun Masuk",IF(VALUE(RIGHT('Lulusan MTs'!T687,4))&gt;2014,"Cek lagi Tahun Masuk","OK")))))</f>
        <v>-</v>
      </c>
      <c r="U687" s="76" t="str">
        <f>IF('Lulusan MTs'!U687="","-",IF(LEN('Lulusan MTs'!U687)&lt;&gt;20,"Tidak valid","OK"))</f>
        <v>-</v>
      </c>
      <c r="V687" s="19" t="str">
        <f>IF('Lulusan MTs'!V687="","-",IF('Lulusan MTs'!V687&gt;3,"Tidak valid",IF('Lulusan MTs'!V687&lt;1,"Tidak valid","OK")))</f>
        <v>-</v>
      </c>
      <c r="W687" s="76" t="str">
        <f>IF('Lulusan MTs'!J687&lt;&gt;"",IF('Lulusan MTs'!W687="","Wajib Diisi","OK"),"-")</f>
        <v>-</v>
      </c>
      <c r="X687" s="76" t="str">
        <f>IF('Lulusan MTs'!J687&lt;&gt;"",IF('Lulusan MTs'!X687="","Wajib Diisi","OK"),"-")</f>
        <v>-</v>
      </c>
      <c r="Y687" s="18" t="str">
        <f>IF('Lulusan MTs'!Y687="","-",IF(VALUE(LEFT('Lulusan MTs'!Y687,2))&gt;31,"Tanggal tidak valid",IF(VALUE(LEFT(RIGHT('Lulusan MTs'!Y687,7),2))&gt;12,"Bulan tidak valid",IF(VALUE(RIGHT('Lulusan MTs'!Y687,4))&lt;&gt;2016,"Cek lagi Tahun Lulus","OK"))))</f>
        <v>-</v>
      </c>
      <c r="Z687" s="19" t="str">
        <f>IF('Lulusan MTs'!Z687="","-",IF('Lulusan MTs'!Z687&gt;100,"Tidak valid",IF('Lulusan MTs'!Z687&lt;1,"Tidak valid","OK")))</f>
        <v>-</v>
      </c>
      <c r="AA687" s="19" t="str">
        <f>IF('Lulusan MTs'!AA687="","-",IF('Lulusan MTs'!AA687&gt;100,"Tidak valid",IF('Lulusan MTs'!AA687&lt;1,"Tidak valid","OK")))</f>
        <v>-</v>
      </c>
      <c r="AB687" s="19" t="str">
        <f>IF('Lulusan MTs'!AB687="","-",IF('Lulusan MTs'!AB687&gt;100,"Tidak valid",IF('Lulusan MTs'!AB687&lt;1,"Tidak valid","OK")))</f>
        <v>-</v>
      </c>
      <c r="AC687" s="19" t="str">
        <f>IF('Lulusan MTs'!AC687="","-",IF('Lulusan MTs'!AC687&gt;100,"Tidak valid",IF('Lulusan MTs'!AC687&lt;1,"Tidak valid","OK")))</f>
        <v>-</v>
      </c>
      <c r="AD687" s="19" t="str">
        <f>IF('Lulusan MTs'!AD687="","-",IF('Lulusan MTs'!AD687&gt;100,"Tidak valid",IF('Lulusan MTs'!AD687&lt;1,"Tidak valid","OK")))</f>
        <v>-</v>
      </c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  <c r="AT687" s="20"/>
      <c r="AU687" s="20"/>
      <c r="AV687" s="20"/>
      <c r="AW687" s="20"/>
      <c r="AX687" s="20"/>
      <c r="AY687" s="20"/>
      <c r="AZ687" s="20"/>
      <c r="BA687" s="20"/>
      <c r="BB687" s="20"/>
      <c r="BC687" s="20"/>
      <c r="BD687" s="20"/>
      <c r="BE687" s="20"/>
      <c r="BF687" s="20"/>
      <c r="BG687" s="20"/>
      <c r="BH687" s="20"/>
      <c r="BI687" s="20"/>
      <c r="BJ687" s="20"/>
      <c r="BK687" s="20"/>
      <c r="BL687" s="20"/>
      <c r="BM687" s="20"/>
      <c r="BN687" s="20"/>
      <c r="BO687" s="20"/>
      <c r="BP687" s="20"/>
      <c r="BQ687" s="20"/>
      <c r="BR687" s="20"/>
      <c r="BS687" s="20"/>
      <c r="BT687" s="20"/>
      <c r="BU687" s="20"/>
      <c r="BV687" s="20"/>
      <c r="BW687" s="20"/>
      <c r="BX687" s="20"/>
      <c r="BY687" s="20"/>
      <c r="BZ687" s="20"/>
      <c r="CA687" s="20"/>
      <c r="CB687" s="20"/>
      <c r="CC687" s="20"/>
      <c r="CD687" s="20"/>
      <c r="CE687" s="20"/>
      <c r="CF687" s="20"/>
      <c r="CG687" s="20"/>
      <c r="CH687" s="20"/>
      <c r="CI687" s="20"/>
      <c r="CJ687" s="20"/>
      <c r="CK687" s="20"/>
      <c r="CL687" s="20"/>
      <c r="CM687" s="20"/>
      <c r="CN687" s="20"/>
      <c r="CO687" s="20"/>
      <c r="CP687" s="20"/>
      <c r="CQ687" s="20"/>
      <c r="CR687" s="20"/>
      <c r="CS687" s="20"/>
      <c r="CT687" s="20"/>
      <c r="CU687" s="20"/>
      <c r="CV687" s="20"/>
      <c r="CW687" s="20"/>
      <c r="CX687" s="20"/>
      <c r="CY687" s="20"/>
      <c r="CZ687" s="20"/>
      <c r="DA687" s="20"/>
      <c r="DB687" s="20"/>
      <c r="DC687" s="20"/>
      <c r="DD687" s="20"/>
      <c r="DE687" s="20"/>
      <c r="DF687" s="20"/>
      <c r="DG687" s="20"/>
      <c r="DH687" s="20"/>
      <c r="DI687" s="20"/>
      <c r="DJ687" s="20"/>
      <c r="DK687" s="20"/>
      <c r="DL687" s="20"/>
      <c r="DM687" s="20"/>
      <c r="DN687" s="20"/>
      <c r="DO687" s="20"/>
      <c r="DP687" s="20"/>
      <c r="DQ687" s="20"/>
      <c r="DR687" s="20"/>
      <c r="DS687" s="20"/>
      <c r="DT687" s="20"/>
      <c r="DU687" s="20"/>
      <c r="DV687" s="20"/>
      <c r="DW687" s="20"/>
      <c r="DX687" s="20"/>
      <c r="DY687" s="20"/>
      <c r="DZ687" s="20"/>
      <c r="EA687" s="20"/>
      <c r="EB687" s="20"/>
      <c r="EC687" s="20"/>
      <c r="ED687" s="20"/>
      <c r="EE687" s="20"/>
      <c r="EF687" s="20"/>
      <c r="EG687" s="20"/>
      <c r="EH687" s="20"/>
      <c r="EI687" s="20"/>
      <c r="EJ687" s="20"/>
      <c r="EK687" s="20"/>
      <c r="EL687" s="20"/>
      <c r="EM687" s="20"/>
      <c r="EN687" s="20"/>
      <c r="EO687" s="20"/>
      <c r="EP687" s="20"/>
      <c r="EQ687" s="20"/>
      <c r="ER687" s="20"/>
      <c r="ES687" s="20"/>
      <c r="ET687" s="20"/>
      <c r="EU687" s="20"/>
      <c r="EV687" s="20"/>
      <c r="EW687" s="20"/>
      <c r="EX687" s="20"/>
      <c r="EY687" s="20"/>
      <c r="EZ687" s="20"/>
      <c r="FA687" s="20"/>
      <c r="FB687" s="20"/>
      <c r="FC687" s="20"/>
      <c r="FD687" s="20"/>
      <c r="FE687" s="20"/>
      <c r="FF687" s="20"/>
      <c r="FG687" s="20"/>
      <c r="FH687" s="20"/>
      <c r="FI687" s="20"/>
      <c r="FJ687" s="20"/>
      <c r="FK687" s="20"/>
      <c r="FL687" s="20"/>
      <c r="FM687" s="20"/>
      <c r="FN687" s="20"/>
      <c r="FO687" s="20"/>
      <c r="FP687" s="20"/>
      <c r="FQ687" s="20"/>
      <c r="FR687" s="20"/>
      <c r="FS687" s="20"/>
      <c r="FT687" s="20"/>
      <c r="FU687" s="20"/>
      <c r="FV687" s="20"/>
      <c r="FW687" s="20"/>
      <c r="FX687" s="20"/>
      <c r="FY687" s="20"/>
      <c r="FZ687" s="20"/>
      <c r="GA687" s="20"/>
      <c r="GB687" s="20"/>
      <c r="GC687" s="20"/>
      <c r="GD687" s="20"/>
      <c r="GE687" s="20"/>
      <c r="GF687" s="20"/>
      <c r="GG687" s="20"/>
      <c r="GH687" s="20"/>
      <c r="GI687" s="20"/>
      <c r="GJ687" s="20"/>
      <c r="GK687" s="20"/>
      <c r="GL687" s="20"/>
      <c r="GM687" s="20"/>
      <c r="GN687" s="20"/>
      <c r="GO687" s="20"/>
      <c r="GP687" s="20"/>
      <c r="GQ687" s="20"/>
      <c r="GR687" s="20"/>
      <c r="GS687" s="20"/>
      <c r="GT687" s="20"/>
      <c r="GU687" s="20"/>
      <c r="GV687" s="20"/>
      <c r="GW687" s="20"/>
      <c r="GX687" s="20"/>
      <c r="GY687" s="20"/>
      <c r="GZ687" s="20"/>
      <c r="HA687" s="20"/>
      <c r="HB687" s="20"/>
      <c r="HC687" s="20"/>
      <c r="HD687" s="20"/>
      <c r="HE687" s="20"/>
      <c r="HF687" s="20"/>
      <c r="HG687" s="20"/>
      <c r="HH687" s="20"/>
      <c r="HI687" s="20"/>
      <c r="HJ687" s="20"/>
      <c r="HK687" s="20"/>
      <c r="HL687" s="20"/>
      <c r="HM687" s="20"/>
      <c r="HN687" s="20"/>
      <c r="HO687" s="20"/>
      <c r="HP687" s="20"/>
      <c r="HQ687" s="20"/>
      <c r="HR687" s="20"/>
      <c r="HS687" s="20"/>
      <c r="HT687" s="20"/>
      <c r="HU687" s="20"/>
      <c r="HV687" s="20"/>
      <c r="HW687" s="20"/>
      <c r="HX687" s="20"/>
      <c r="HY687" s="20"/>
    </row>
    <row r="688" spans="1:233" s="21" customFormat="1" ht="15" customHeight="1" x14ac:dyDescent="0.2">
      <c r="A688" s="18" t="str">
        <f>IF('Lulusan MTs'!A688="","-",IF(LEN('Lulusan MTs'!A688)&lt;&gt;12,"Tidak valid","OK"))</f>
        <v>-</v>
      </c>
      <c r="B688" s="19" t="str">
        <f>IF('Lulusan MTs'!B688="","-",IF(LEN('Lulusan MTs'!B688)&lt;5,"Cek lagi","OK"))</f>
        <v>-</v>
      </c>
      <c r="C688" s="19" t="str">
        <f>IF('Lulusan MTs'!C688="","-",IF('Lulusan MTs'!C688="MTsN","OK",IF('Lulusan MTs'!C688="MTsS","OK","Tidak valid")))</f>
        <v>-</v>
      </c>
      <c r="D688" s="19" t="str">
        <f>IF('Lulusan MTs'!D688="","-",IF(LEN('Lulusan MTs'!D688)&lt;5,"Cek lagi","OK"))</f>
        <v>-</v>
      </c>
      <c r="E688" s="19" t="str">
        <f>IF('Lulusan MTs'!E688="","-",IF(LEN('Lulusan MTs'!E688)&lt;4,"Cek lagi","OK"))</f>
        <v>-</v>
      </c>
      <c r="F688" s="19" t="str">
        <f>IF('Lulusan MTs'!F688="","-",IF(LEN('Lulusan MTs'!F688)&lt;4,"Cek lagi","OK"))</f>
        <v>-</v>
      </c>
      <c r="G688" s="19" t="str">
        <f>IF('Lulusan MTs'!G688="","-",IF(LEN('Lulusan MTs'!G688)&lt;4,"Cek lagi","OK"))</f>
        <v>-</v>
      </c>
      <c r="H688" s="19" t="str">
        <f>IF('Lulusan MTs'!H688="","-",IF(LEN('Lulusan MTs'!H688)&lt;&gt;18,"Tidak valid",IF(VALUE('Lulusan MTs'!H688)&lt;0,"Cek lagi","OK")))</f>
        <v>-</v>
      </c>
      <c r="I688" s="19" t="str">
        <f>IF('Lulusan MTs'!I688="","-",IF(LEN('Lulusan MTs'!I688)&lt;&gt;10,"Tidak valid",IF(VALUE('Lulusan MTs'!I688)&lt;0,"Cek lagi","OK")))</f>
        <v>-</v>
      </c>
      <c r="J688" s="19" t="str">
        <f>IF('Lulusan MTs'!J688="","-",IF(LEN('Lulusan MTs'!J688)&lt;4,"Cek lagi","OK"))</f>
        <v>-</v>
      </c>
      <c r="K688" s="19" t="str">
        <f>IF('Lulusan MTs'!K688="","-",IF(LEN('Lulusan MTs'!K688)&lt;4,"Cek lagi","OK"))</f>
        <v>-</v>
      </c>
      <c r="L688" s="18" t="str">
        <f>IF('Lulusan MTs'!L688="","-",IF(VALUE(LEFT('Lulusan MTs'!L688,2))&gt;31,"Tanggal tidak valid",IF(VALUE(LEFT(RIGHT('Lulusan MTs'!L688,7),2))&gt;12,"Bulan tidak valid",IF(VALUE(RIGHT('Lulusan MTs'!L688,4))&gt;2003,"Umur terlalu tua",IF(VALUE(RIGHT('Lulusan MTs'!L688,4))&lt;1996,"Umur terlalu tua","OK")))))</f>
        <v>-</v>
      </c>
      <c r="M688" s="19" t="str">
        <f>IF('Lulusan MTs'!M688="","-",IF('Lulusan MTs'!M688="L","OK",IF('Lulusan MTs'!M688="P","OK","Tidak valid")))</f>
        <v>-</v>
      </c>
      <c r="N688" s="19" t="str">
        <f>IF('Lulusan MTs'!N688="","-",IF('Lulusan MTs'!N688&gt;400,"Tidak valid",IF('Lulusan MTs'!N688&lt;1,"Tidak valid","OK")))</f>
        <v>-</v>
      </c>
      <c r="O688" s="19" t="str">
        <f>IF('Lulusan MTs'!O688="","-",IF('Lulusan MTs'!O688&gt;100,"Tidak valid",IF('Lulusan MTs'!O688&lt;1,"Tidak valid","OK")))</f>
        <v>-</v>
      </c>
      <c r="P688" s="19" t="str">
        <f>IF('Lulusan MTs'!P688="","-",IF('Lulusan MTs'!P688&gt;6,"Cek lagi",IF('Lulusan MTs'!P688&lt;2,"Cek lagi","OK")))</f>
        <v>-</v>
      </c>
      <c r="Q688" s="19" t="str">
        <f>IF('Lulusan MTs'!Q688="","-",IF('Lulusan MTs'!Q688&gt;8,"Tidak valid",IF('Lulusan MTs'!Q688&lt;1,"Tidak valid","OK")))</f>
        <v>-</v>
      </c>
      <c r="R688" s="75" t="str">
        <f>IF('Lulusan MTs'!R688="","-",IF(LEN('Lulusan MTs'!R688)&lt;16,"Cek lagi","OK"))</f>
        <v>-</v>
      </c>
      <c r="S688" s="19" t="str">
        <f>IF('Lulusan MTs'!S688="","-",IF('Lulusan MTs'!S688&gt;6,"Tidak valid",IF('Lulusan MTs'!S688&lt;1,"Tidak valid","OK")))</f>
        <v>-</v>
      </c>
      <c r="T688" s="18" t="str">
        <f>IF('Lulusan MTs'!T688="","-",IF(VALUE(LEFT('Lulusan MTs'!T688,2))&gt;31,"Tanggal tidak valid",IF(VALUE(LEFT(RIGHT('Lulusan MTs'!T688,7),2))&gt;12,"Bulan tidak valid",IF(VALUE(RIGHT('Lulusan MTs'!T688,4))&lt;2010,"Cek lagi Tahun Masuk",IF(VALUE(RIGHT('Lulusan MTs'!T688,4))&gt;2014,"Cek lagi Tahun Masuk","OK")))))</f>
        <v>-</v>
      </c>
      <c r="U688" s="76" t="str">
        <f>IF('Lulusan MTs'!U688="","-",IF(LEN('Lulusan MTs'!U688)&lt;&gt;20,"Tidak valid","OK"))</f>
        <v>-</v>
      </c>
      <c r="V688" s="19" t="str">
        <f>IF('Lulusan MTs'!V688="","-",IF('Lulusan MTs'!V688&gt;3,"Tidak valid",IF('Lulusan MTs'!V688&lt;1,"Tidak valid","OK")))</f>
        <v>-</v>
      </c>
      <c r="W688" s="76" t="str">
        <f>IF('Lulusan MTs'!J688&lt;&gt;"",IF('Lulusan MTs'!W688="","Wajib Diisi","OK"),"-")</f>
        <v>-</v>
      </c>
      <c r="X688" s="76" t="str">
        <f>IF('Lulusan MTs'!J688&lt;&gt;"",IF('Lulusan MTs'!X688="","Wajib Diisi","OK"),"-")</f>
        <v>-</v>
      </c>
      <c r="Y688" s="18" t="str">
        <f>IF('Lulusan MTs'!Y688="","-",IF(VALUE(LEFT('Lulusan MTs'!Y688,2))&gt;31,"Tanggal tidak valid",IF(VALUE(LEFT(RIGHT('Lulusan MTs'!Y688,7),2))&gt;12,"Bulan tidak valid",IF(VALUE(RIGHT('Lulusan MTs'!Y688,4))&lt;&gt;2016,"Cek lagi Tahun Lulus","OK"))))</f>
        <v>-</v>
      </c>
      <c r="Z688" s="19" t="str">
        <f>IF('Lulusan MTs'!Z688="","-",IF('Lulusan MTs'!Z688&gt;100,"Tidak valid",IF('Lulusan MTs'!Z688&lt;1,"Tidak valid","OK")))</f>
        <v>-</v>
      </c>
      <c r="AA688" s="19" t="str">
        <f>IF('Lulusan MTs'!AA688="","-",IF('Lulusan MTs'!AA688&gt;100,"Tidak valid",IF('Lulusan MTs'!AA688&lt;1,"Tidak valid","OK")))</f>
        <v>-</v>
      </c>
      <c r="AB688" s="19" t="str">
        <f>IF('Lulusan MTs'!AB688="","-",IF('Lulusan MTs'!AB688&gt;100,"Tidak valid",IF('Lulusan MTs'!AB688&lt;1,"Tidak valid","OK")))</f>
        <v>-</v>
      </c>
      <c r="AC688" s="19" t="str">
        <f>IF('Lulusan MTs'!AC688="","-",IF('Lulusan MTs'!AC688&gt;100,"Tidak valid",IF('Lulusan MTs'!AC688&lt;1,"Tidak valid","OK")))</f>
        <v>-</v>
      </c>
      <c r="AD688" s="19" t="str">
        <f>IF('Lulusan MTs'!AD688="","-",IF('Lulusan MTs'!AD688&gt;100,"Tidak valid",IF('Lulusan MTs'!AD688&lt;1,"Tidak valid","OK")))</f>
        <v>-</v>
      </c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  <c r="AT688" s="20"/>
      <c r="AU688" s="20"/>
      <c r="AV688" s="20"/>
      <c r="AW688" s="20"/>
      <c r="AX688" s="20"/>
      <c r="AY688" s="20"/>
      <c r="AZ688" s="20"/>
      <c r="BA688" s="20"/>
      <c r="BB688" s="20"/>
      <c r="BC688" s="20"/>
      <c r="BD688" s="20"/>
      <c r="BE688" s="20"/>
      <c r="BF688" s="20"/>
      <c r="BG688" s="20"/>
      <c r="BH688" s="20"/>
      <c r="BI688" s="20"/>
      <c r="BJ688" s="20"/>
      <c r="BK688" s="20"/>
      <c r="BL688" s="20"/>
      <c r="BM688" s="20"/>
      <c r="BN688" s="20"/>
      <c r="BO688" s="20"/>
      <c r="BP688" s="20"/>
      <c r="BQ688" s="20"/>
      <c r="BR688" s="20"/>
      <c r="BS688" s="20"/>
      <c r="BT688" s="20"/>
      <c r="BU688" s="20"/>
      <c r="BV688" s="20"/>
      <c r="BW688" s="20"/>
      <c r="BX688" s="20"/>
      <c r="BY688" s="20"/>
      <c r="BZ688" s="20"/>
      <c r="CA688" s="20"/>
      <c r="CB688" s="20"/>
      <c r="CC688" s="20"/>
      <c r="CD688" s="20"/>
      <c r="CE688" s="20"/>
      <c r="CF688" s="20"/>
      <c r="CG688" s="20"/>
      <c r="CH688" s="20"/>
      <c r="CI688" s="20"/>
      <c r="CJ688" s="20"/>
      <c r="CK688" s="20"/>
      <c r="CL688" s="20"/>
      <c r="CM688" s="20"/>
      <c r="CN688" s="20"/>
      <c r="CO688" s="20"/>
      <c r="CP688" s="20"/>
      <c r="CQ688" s="20"/>
      <c r="CR688" s="20"/>
      <c r="CS688" s="20"/>
      <c r="CT688" s="20"/>
      <c r="CU688" s="20"/>
      <c r="CV688" s="20"/>
      <c r="CW688" s="20"/>
      <c r="CX688" s="20"/>
      <c r="CY688" s="20"/>
      <c r="CZ688" s="20"/>
      <c r="DA688" s="20"/>
      <c r="DB688" s="20"/>
      <c r="DC688" s="20"/>
      <c r="DD688" s="20"/>
      <c r="DE688" s="20"/>
      <c r="DF688" s="20"/>
      <c r="DG688" s="20"/>
      <c r="DH688" s="20"/>
      <c r="DI688" s="20"/>
      <c r="DJ688" s="20"/>
      <c r="DK688" s="20"/>
      <c r="DL688" s="20"/>
      <c r="DM688" s="20"/>
      <c r="DN688" s="20"/>
      <c r="DO688" s="20"/>
      <c r="DP688" s="20"/>
      <c r="DQ688" s="20"/>
      <c r="DR688" s="20"/>
      <c r="DS688" s="20"/>
      <c r="DT688" s="20"/>
      <c r="DU688" s="20"/>
      <c r="DV688" s="20"/>
      <c r="DW688" s="20"/>
      <c r="DX688" s="20"/>
      <c r="DY688" s="20"/>
      <c r="DZ688" s="20"/>
      <c r="EA688" s="20"/>
      <c r="EB688" s="20"/>
      <c r="EC688" s="20"/>
      <c r="ED688" s="20"/>
      <c r="EE688" s="20"/>
      <c r="EF688" s="20"/>
      <c r="EG688" s="20"/>
      <c r="EH688" s="20"/>
      <c r="EI688" s="20"/>
      <c r="EJ688" s="20"/>
      <c r="EK688" s="20"/>
      <c r="EL688" s="20"/>
      <c r="EM688" s="20"/>
      <c r="EN688" s="20"/>
      <c r="EO688" s="20"/>
      <c r="EP688" s="20"/>
      <c r="EQ688" s="20"/>
      <c r="ER688" s="20"/>
      <c r="ES688" s="20"/>
      <c r="ET688" s="20"/>
      <c r="EU688" s="20"/>
      <c r="EV688" s="20"/>
      <c r="EW688" s="20"/>
      <c r="EX688" s="20"/>
      <c r="EY688" s="20"/>
      <c r="EZ688" s="20"/>
      <c r="FA688" s="20"/>
      <c r="FB688" s="20"/>
      <c r="FC688" s="20"/>
      <c r="FD688" s="20"/>
      <c r="FE688" s="20"/>
      <c r="FF688" s="20"/>
      <c r="FG688" s="20"/>
      <c r="FH688" s="20"/>
      <c r="FI688" s="20"/>
      <c r="FJ688" s="20"/>
      <c r="FK688" s="20"/>
      <c r="FL688" s="20"/>
      <c r="FM688" s="20"/>
      <c r="FN688" s="20"/>
      <c r="FO688" s="20"/>
      <c r="FP688" s="20"/>
      <c r="FQ688" s="20"/>
      <c r="FR688" s="20"/>
      <c r="FS688" s="20"/>
      <c r="FT688" s="20"/>
      <c r="FU688" s="20"/>
      <c r="FV688" s="20"/>
      <c r="FW688" s="20"/>
      <c r="FX688" s="20"/>
      <c r="FY688" s="20"/>
      <c r="FZ688" s="20"/>
      <c r="GA688" s="20"/>
      <c r="GB688" s="20"/>
      <c r="GC688" s="20"/>
      <c r="GD688" s="20"/>
      <c r="GE688" s="20"/>
      <c r="GF688" s="20"/>
      <c r="GG688" s="20"/>
      <c r="GH688" s="20"/>
      <c r="GI688" s="20"/>
      <c r="GJ688" s="20"/>
      <c r="GK688" s="20"/>
      <c r="GL688" s="20"/>
      <c r="GM688" s="20"/>
      <c r="GN688" s="20"/>
      <c r="GO688" s="20"/>
      <c r="GP688" s="20"/>
      <c r="GQ688" s="20"/>
      <c r="GR688" s="20"/>
      <c r="GS688" s="20"/>
      <c r="GT688" s="20"/>
      <c r="GU688" s="20"/>
      <c r="GV688" s="20"/>
      <c r="GW688" s="20"/>
      <c r="GX688" s="20"/>
      <c r="GY688" s="20"/>
      <c r="GZ688" s="20"/>
      <c r="HA688" s="20"/>
      <c r="HB688" s="20"/>
      <c r="HC688" s="20"/>
      <c r="HD688" s="20"/>
      <c r="HE688" s="20"/>
      <c r="HF688" s="20"/>
      <c r="HG688" s="20"/>
      <c r="HH688" s="20"/>
      <c r="HI688" s="20"/>
      <c r="HJ688" s="20"/>
      <c r="HK688" s="20"/>
      <c r="HL688" s="20"/>
      <c r="HM688" s="20"/>
      <c r="HN688" s="20"/>
      <c r="HO688" s="20"/>
      <c r="HP688" s="20"/>
      <c r="HQ688" s="20"/>
      <c r="HR688" s="20"/>
      <c r="HS688" s="20"/>
      <c r="HT688" s="20"/>
      <c r="HU688" s="20"/>
      <c r="HV688" s="20"/>
      <c r="HW688" s="20"/>
      <c r="HX688" s="20"/>
      <c r="HY688" s="20"/>
    </row>
    <row r="689" spans="1:233" s="21" customFormat="1" ht="15" customHeight="1" x14ac:dyDescent="0.2">
      <c r="A689" s="18" t="str">
        <f>IF('Lulusan MTs'!A689="","-",IF(LEN('Lulusan MTs'!A689)&lt;&gt;12,"Tidak valid","OK"))</f>
        <v>-</v>
      </c>
      <c r="B689" s="19" t="str">
        <f>IF('Lulusan MTs'!B689="","-",IF(LEN('Lulusan MTs'!B689)&lt;5,"Cek lagi","OK"))</f>
        <v>-</v>
      </c>
      <c r="C689" s="19" t="str">
        <f>IF('Lulusan MTs'!C689="","-",IF('Lulusan MTs'!C689="MTsN","OK",IF('Lulusan MTs'!C689="MTsS","OK","Tidak valid")))</f>
        <v>-</v>
      </c>
      <c r="D689" s="19" t="str">
        <f>IF('Lulusan MTs'!D689="","-",IF(LEN('Lulusan MTs'!D689)&lt;5,"Cek lagi","OK"))</f>
        <v>-</v>
      </c>
      <c r="E689" s="19" t="str">
        <f>IF('Lulusan MTs'!E689="","-",IF(LEN('Lulusan MTs'!E689)&lt;4,"Cek lagi","OK"))</f>
        <v>-</v>
      </c>
      <c r="F689" s="19" t="str">
        <f>IF('Lulusan MTs'!F689="","-",IF(LEN('Lulusan MTs'!F689)&lt;4,"Cek lagi","OK"))</f>
        <v>-</v>
      </c>
      <c r="G689" s="19" t="str">
        <f>IF('Lulusan MTs'!G689="","-",IF(LEN('Lulusan MTs'!G689)&lt;4,"Cek lagi","OK"))</f>
        <v>-</v>
      </c>
      <c r="H689" s="19" t="str">
        <f>IF('Lulusan MTs'!H689="","-",IF(LEN('Lulusan MTs'!H689)&lt;&gt;18,"Tidak valid",IF(VALUE('Lulusan MTs'!H689)&lt;0,"Cek lagi","OK")))</f>
        <v>-</v>
      </c>
      <c r="I689" s="19" t="str">
        <f>IF('Lulusan MTs'!I689="","-",IF(LEN('Lulusan MTs'!I689)&lt;&gt;10,"Tidak valid",IF(VALUE('Lulusan MTs'!I689)&lt;0,"Cek lagi","OK")))</f>
        <v>-</v>
      </c>
      <c r="J689" s="19" t="str">
        <f>IF('Lulusan MTs'!J689="","-",IF(LEN('Lulusan MTs'!J689)&lt;4,"Cek lagi","OK"))</f>
        <v>-</v>
      </c>
      <c r="K689" s="19" t="str">
        <f>IF('Lulusan MTs'!K689="","-",IF(LEN('Lulusan MTs'!K689)&lt;4,"Cek lagi","OK"))</f>
        <v>-</v>
      </c>
      <c r="L689" s="18" t="str">
        <f>IF('Lulusan MTs'!L689="","-",IF(VALUE(LEFT('Lulusan MTs'!L689,2))&gt;31,"Tanggal tidak valid",IF(VALUE(LEFT(RIGHT('Lulusan MTs'!L689,7),2))&gt;12,"Bulan tidak valid",IF(VALUE(RIGHT('Lulusan MTs'!L689,4))&gt;2003,"Umur terlalu tua",IF(VALUE(RIGHT('Lulusan MTs'!L689,4))&lt;1996,"Umur terlalu tua","OK")))))</f>
        <v>-</v>
      </c>
      <c r="M689" s="19" t="str">
        <f>IF('Lulusan MTs'!M689="","-",IF('Lulusan MTs'!M689="L","OK",IF('Lulusan MTs'!M689="P","OK","Tidak valid")))</f>
        <v>-</v>
      </c>
      <c r="N689" s="19" t="str">
        <f>IF('Lulusan MTs'!N689="","-",IF('Lulusan MTs'!N689&gt;400,"Tidak valid",IF('Lulusan MTs'!N689&lt;1,"Tidak valid","OK")))</f>
        <v>-</v>
      </c>
      <c r="O689" s="19" t="str">
        <f>IF('Lulusan MTs'!O689="","-",IF('Lulusan MTs'!O689&gt;100,"Tidak valid",IF('Lulusan MTs'!O689&lt;1,"Tidak valid","OK")))</f>
        <v>-</v>
      </c>
      <c r="P689" s="19" t="str">
        <f>IF('Lulusan MTs'!P689="","-",IF('Lulusan MTs'!P689&gt;6,"Cek lagi",IF('Lulusan MTs'!P689&lt;2,"Cek lagi","OK")))</f>
        <v>-</v>
      </c>
      <c r="Q689" s="19" t="str">
        <f>IF('Lulusan MTs'!Q689="","-",IF('Lulusan MTs'!Q689&gt;8,"Tidak valid",IF('Lulusan MTs'!Q689&lt;1,"Tidak valid","OK")))</f>
        <v>-</v>
      </c>
      <c r="R689" s="75" t="str">
        <f>IF('Lulusan MTs'!R689="","-",IF(LEN('Lulusan MTs'!R689)&lt;16,"Cek lagi","OK"))</f>
        <v>-</v>
      </c>
      <c r="S689" s="19" t="str">
        <f>IF('Lulusan MTs'!S689="","-",IF('Lulusan MTs'!S689&gt;6,"Tidak valid",IF('Lulusan MTs'!S689&lt;1,"Tidak valid","OK")))</f>
        <v>-</v>
      </c>
      <c r="T689" s="18" t="str">
        <f>IF('Lulusan MTs'!T689="","-",IF(VALUE(LEFT('Lulusan MTs'!T689,2))&gt;31,"Tanggal tidak valid",IF(VALUE(LEFT(RIGHT('Lulusan MTs'!T689,7),2))&gt;12,"Bulan tidak valid",IF(VALUE(RIGHT('Lulusan MTs'!T689,4))&lt;2010,"Cek lagi Tahun Masuk",IF(VALUE(RIGHT('Lulusan MTs'!T689,4))&gt;2014,"Cek lagi Tahun Masuk","OK")))))</f>
        <v>-</v>
      </c>
      <c r="U689" s="76" t="str">
        <f>IF('Lulusan MTs'!U689="","-",IF(LEN('Lulusan MTs'!U689)&lt;&gt;20,"Tidak valid","OK"))</f>
        <v>-</v>
      </c>
      <c r="V689" s="19" t="str">
        <f>IF('Lulusan MTs'!V689="","-",IF('Lulusan MTs'!V689&gt;3,"Tidak valid",IF('Lulusan MTs'!V689&lt;1,"Tidak valid","OK")))</f>
        <v>-</v>
      </c>
      <c r="W689" s="76" t="str">
        <f>IF('Lulusan MTs'!J689&lt;&gt;"",IF('Lulusan MTs'!W689="","Wajib Diisi","OK"),"-")</f>
        <v>-</v>
      </c>
      <c r="X689" s="76" t="str">
        <f>IF('Lulusan MTs'!J689&lt;&gt;"",IF('Lulusan MTs'!X689="","Wajib Diisi","OK"),"-")</f>
        <v>-</v>
      </c>
      <c r="Y689" s="18" t="str">
        <f>IF('Lulusan MTs'!Y689="","-",IF(VALUE(LEFT('Lulusan MTs'!Y689,2))&gt;31,"Tanggal tidak valid",IF(VALUE(LEFT(RIGHT('Lulusan MTs'!Y689,7),2))&gt;12,"Bulan tidak valid",IF(VALUE(RIGHT('Lulusan MTs'!Y689,4))&lt;&gt;2016,"Cek lagi Tahun Lulus","OK"))))</f>
        <v>-</v>
      </c>
      <c r="Z689" s="19" t="str">
        <f>IF('Lulusan MTs'!Z689="","-",IF('Lulusan MTs'!Z689&gt;100,"Tidak valid",IF('Lulusan MTs'!Z689&lt;1,"Tidak valid","OK")))</f>
        <v>-</v>
      </c>
      <c r="AA689" s="19" t="str">
        <f>IF('Lulusan MTs'!AA689="","-",IF('Lulusan MTs'!AA689&gt;100,"Tidak valid",IF('Lulusan MTs'!AA689&lt;1,"Tidak valid","OK")))</f>
        <v>-</v>
      </c>
      <c r="AB689" s="19" t="str">
        <f>IF('Lulusan MTs'!AB689="","-",IF('Lulusan MTs'!AB689&gt;100,"Tidak valid",IF('Lulusan MTs'!AB689&lt;1,"Tidak valid","OK")))</f>
        <v>-</v>
      </c>
      <c r="AC689" s="19" t="str">
        <f>IF('Lulusan MTs'!AC689="","-",IF('Lulusan MTs'!AC689&gt;100,"Tidak valid",IF('Lulusan MTs'!AC689&lt;1,"Tidak valid","OK")))</f>
        <v>-</v>
      </c>
      <c r="AD689" s="19" t="str">
        <f>IF('Lulusan MTs'!AD689="","-",IF('Lulusan MTs'!AD689&gt;100,"Tidak valid",IF('Lulusan MTs'!AD689&lt;1,"Tidak valid","OK")))</f>
        <v>-</v>
      </c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  <c r="AT689" s="20"/>
      <c r="AU689" s="20"/>
      <c r="AV689" s="20"/>
      <c r="AW689" s="20"/>
      <c r="AX689" s="20"/>
      <c r="AY689" s="20"/>
      <c r="AZ689" s="20"/>
      <c r="BA689" s="20"/>
      <c r="BB689" s="20"/>
      <c r="BC689" s="20"/>
      <c r="BD689" s="20"/>
      <c r="BE689" s="20"/>
      <c r="BF689" s="20"/>
      <c r="BG689" s="20"/>
      <c r="BH689" s="20"/>
      <c r="BI689" s="20"/>
      <c r="BJ689" s="20"/>
      <c r="BK689" s="20"/>
      <c r="BL689" s="20"/>
      <c r="BM689" s="20"/>
      <c r="BN689" s="20"/>
      <c r="BO689" s="20"/>
      <c r="BP689" s="20"/>
      <c r="BQ689" s="20"/>
      <c r="BR689" s="20"/>
      <c r="BS689" s="20"/>
      <c r="BT689" s="20"/>
      <c r="BU689" s="20"/>
      <c r="BV689" s="20"/>
      <c r="BW689" s="20"/>
      <c r="BX689" s="20"/>
      <c r="BY689" s="20"/>
      <c r="BZ689" s="20"/>
      <c r="CA689" s="20"/>
      <c r="CB689" s="20"/>
      <c r="CC689" s="20"/>
      <c r="CD689" s="20"/>
      <c r="CE689" s="20"/>
      <c r="CF689" s="20"/>
      <c r="CG689" s="20"/>
      <c r="CH689" s="20"/>
      <c r="CI689" s="20"/>
      <c r="CJ689" s="20"/>
      <c r="CK689" s="20"/>
      <c r="CL689" s="20"/>
      <c r="CM689" s="20"/>
      <c r="CN689" s="20"/>
      <c r="CO689" s="20"/>
      <c r="CP689" s="20"/>
      <c r="CQ689" s="20"/>
      <c r="CR689" s="20"/>
      <c r="CS689" s="20"/>
      <c r="CT689" s="20"/>
      <c r="CU689" s="20"/>
      <c r="CV689" s="20"/>
      <c r="CW689" s="20"/>
      <c r="CX689" s="20"/>
      <c r="CY689" s="20"/>
      <c r="CZ689" s="20"/>
      <c r="DA689" s="20"/>
      <c r="DB689" s="20"/>
      <c r="DC689" s="20"/>
      <c r="DD689" s="20"/>
      <c r="DE689" s="20"/>
      <c r="DF689" s="20"/>
      <c r="DG689" s="20"/>
      <c r="DH689" s="20"/>
      <c r="DI689" s="20"/>
      <c r="DJ689" s="20"/>
      <c r="DK689" s="20"/>
      <c r="DL689" s="20"/>
      <c r="DM689" s="20"/>
      <c r="DN689" s="20"/>
      <c r="DO689" s="20"/>
      <c r="DP689" s="20"/>
      <c r="DQ689" s="20"/>
      <c r="DR689" s="20"/>
      <c r="DS689" s="20"/>
      <c r="DT689" s="20"/>
      <c r="DU689" s="20"/>
      <c r="DV689" s="20"/>
      <c r="DW689" s="20"/>
      <c r="DX689" s="20"/>
      <c r="DY689" s="20"/>
      <c r="DZ689" s="20"/>
      <c r="EA689" s="20"/>
      <c r="EB689" s="20"/>
      <c r="EC689" s="20"/>
      <c r="ED689" s="20"/>
      <c r="EE689" s="20"/>
      <c r="EF689" s="20"/>
      <c r="EG689" s="20"/>
      <c r="EH689" s="20"/>
      <c r="EI689" s="20"/>
      <c r="EJ689" s="20"/>
      <c r="EK689" s="20"/>
      <c r="EL689" s="20"/>
      <c r="EM689" s="20"/>
      <c r="EN689" s="20"/>
      <c r="EO689" s="20"/>
      <c r="EP689" s="20"/>
      <c r="EQ689" s="20"/>
      <c r="ER689" s="20"/>
      <c r="ES689" s="20"/>
      <c r="ET689" s="20"/>
      <c r="EU689" s="20"/>
      <c r="EV689" s="20"/>
      <c r="EW689" s="20"/>
      <c r="EX689" s="20"/>
      <c r="EY689" s="20"/>
      <c r="EZ689" s="20"/>
      <c r="FA689" s="20"/>
      <c r="FB689" s="20"/>
      <c r="FC689" s="20"/>
      <c r="FD689" s="20"/>
      <c r="FE689" s="20"/>
      <c r="FF689" s="20"/>
      <c r="FG689" s="20"/>
      <c r="FH689" s="20"/>
      <c r="FI689" s="20"/>
      <c r="FJ689" s="20"/>
      <c r="FK689" s="20"/>
      <c r="FL689" s="20"/>
      <c r="FM689" s="20"/>
      <c r="FN689" s="20"/>
      <c r="FO689" s="20"/>
      <c r="FP689" s="20"/>
      <c r="FQ689" s="20"/>
      <c r="FR689" s="20"/>
      <c r="FS689" s="20"/>
      <c r="FT689" s="20"/>
      <c r="FU689" s="20"/>
      <c r="FV689" s="20"/>
      <c r="FW689" s="20"/>
      <c r="FX689" s="20"/>
      <c r="FY689" s="20"/>
      <c r="FZ689" s="20"/>
      <c r="GA689" s="20"/>
      <c r="GB689" s="20"/>
      <c r="GC689" s="20"/>
      <c r="GD689" s="20"/>
      <c r="GE689" s="20"/>
      <c r="GF689" s="20"/>
      <c r="GG689" s="20"/>
      <c r="GH689" s="20"/>
      <c r="GI689" s="20"/>
      <c r="GJ689" s="20"/>
      <c r="GK689" s="20"/>
      <c r="GL689" s="20"/>
      <c r="GM689" s="20"/>
      <c r="GN689" s="20"/>
      <c r="GO689" s="20"/>
      <c r="GP689" s="20"/>
      <c r="GQ689" s="20"/>
      <c r="GR689" s="20"/>
      <c r="GS689" s="20"/>
      <c r="GT689" s="20"/>
      <c r="GU689" s="20"/>
      <c r="GV689" s="20"/>
      <c r="GW689" s="20"/>
      <c r="GX689" s="20"/>
      <c r="GY689" s="20"/>
      <c r="GZ689" s="20"/>
      <c r="HA689" s="20"/>
      <c r="HB689" s="20"/>
      <c r="HC689" s="20"/>
      <c r="HD689" s="20"/>
      <c r="HE689" s="20"/>
      <c r="HF689" s="20"/>
      <c r="HG689" s="20"/>
      <c r="HH689" s="20"/>
      <c r="HI689" s="20"/>
      <c r="HJ689" s="20"/>
      <c r="HK689" s="20"/>
      <c r="HL689" s="20"/>
      <c r="HM689" s="20"/>
      <c r="HN689" s="20"/>
      <c r="HO689" s="20"/>
      <c r="HP689" s="20"/>
      <c r="HQ689" s="20"/>
      <c r="HR689" s="20"/>
      <c r="HS689" s="20"/>
      <c r="HT689" s="20"/>
      <c r="HU689" s="20"/>
      <c r="HV689" s="20"/>
      <c r="HW689" s="20"/>
      <c r="HX689" s="20"/>
      <c r="HY689" s="20"/>
    </row>
    <row r="690" spans="1:233" s="21" customFormat="1" ht="15" customHeight="1" x14ac:dyDescent="0.2">
      <c r="A690" s="18" t="str">
        <f>IF('Lulusan MTs'!A690="","-",IF(LEN('Lulusan MTs'!A690)&lt;&gt;12,"Tidak valid","OK"))</f>
        <v>-</v>
      </c>
      <c r="B690" s="19" t="str">
        <f>IF('Lulusan MTs'!B690="","-",IF(LEN('Lulusan MTs'!B690)&lt;5,"Cek lagi","OK"))</f>
        <v>-</v>
      </c>
      <c r="C690" s="19" t="str">
        <f>IF('Lulusan MTs'!C690="","-",IF('Lulusan MTs'!C690="MTsN","OK",IF('Lulusan MTs'!C690="MTsS","OK","Tidak valid")))</f>
        <v>-</v>
      </c>
      <c r="D690" s="19" t="str">
        <f>IF('Lulusan MTs'!D690="","-",IF(LEN('Lulusan MTs'!D690)&lt;5,"Cek lagi","OK"))</f>
        <v>-</v>
      </c>
      <c r="E690" s="19" t="str">
        <f>IF('Lulusan MTs'!E690="","-",IF(LEN('Lulusan MTs'!E690)&lt;4,"Cek lagi","OK"))</f>
        <v>-</v>
      </c>
      <c r="F690" s="19" t="str">
        <f>IF('Lulusan MTs'!F690="","-",IF(LEN('Lulusan MTs'!F690)&lt;4,"Cek lagi","OK"))</f>
        <v>-</v>
      </c>
      <c r="G690" s="19" t="str">
        <f>IF('Lulusan MTs'!G690="","-",IF(LEN('Lulusan MTs'!G690)&lt;4,"Cek lagi","OK"))</f>
        <v>-</v>
      </c>
      <c r="H690" s="19" t="str">
        <f>IF('Lulusan MTs'!H690="","-",IF(LEN('Lulusan MTs'!H690)&lt;&gt;18,"Tidak valid",IF(VALUE('Lulusan MTs'!H690)&lt;0,"Cek lagi","OK")))</f>
        <v>-</v>
      </c>
      <c r="I690" s="19" t="str">
        <f>IF('Lulusan MTs'!I690="","-",IF(LEN('Lulusan MTs'!I690)&lt;&gt;10,"Tidak valid",IF(VALUE('Lulusan MTs'!I690)&lt;0,"Cek lagi","OK")))</f>
        <v>-</v>
      </c>
      <c r="J690" s="19" t="str">
        <f>IF('Lulusan MTs'!J690="","-",IF(LEN('Lulusan MTs'!J690)&lt;4,"Cek lagi","OK"))</f>
        <v>-</v>
      </c>
      <c r="K690" s="19" t="str">
        <f>IF('Lulusan MTs'!K690="","-",IF(LEN('Lulusan MTs'!K690)&lt;4,"Cek lagi","OK"))</f>
        <v>-</v>
      </c>
      <c r="L690" s="18" t="str">
        <f>IF('Lulusan MTs'!L690="","-",IF(VALUE(LEFT('Lulusan MTs'!L690,2))&gt;31,"Tanggal tidak valid",IF(VALUE(LEFT(RIGHT('Lulusan MTs'!L690,7),2))&gt;12,"Bulan tidak valid",IF(VALUE(RIGHT('Lulusan MTs'!L690,4))&gt;2003,"Umur terlalu tua",IF(VALUE(RIGHT('Lulusan MTs'!L690,4))&lt;1996,"Umur terlalu tua","OK")))))</f>
        <v>-</v>
      </c>
      <c r="M690" s="19" t="str">
        <f>IF('Lulusan MTs'!M690="","-",IF('Lulusan MTs'!M690="L","OK",IF('Lulusan MTs'!M690="P","OK","Tidak valid")))</f>
        <v>-</v>
      </c>
      <c r="N690" s="19" t="str">
        <f>IF('Lulusan MTs'!N690="","-",IF('Lulusan MTs'!N690&gt;400,"Tidak valid",IF('Lulusan MTs'!N690&lt;1,"Tidak valid","OK")))</f>
        <v>-</v>
      </c>
      <c r="O690" s="19" t="str">
        <f>IF('Lulusan MTs'!O690="","-",IF('Lulusan MTs'!O690&gt;100,"Tidak valid",IF('Lulusan MTs'!O690&lt;1,"Tidak valid","OK")))</f>
        <v>-</v>
      </c>
      <c r="P690" s="19" t="str">
        <f>IF('Lulusan MTs'!P690="","-",IF('Lulusan MTs'!P690&gt;6,"Cek lagi",IF('Lulusan MTs'!P690&lt;2,"Cek lagi","OK")))</f>
        <v>-</v>
      </c>
      <c r="Q690" s="19" t="str">
        <f>IF('Lulusan MTs'!Q690="","-",IF('Lulusan MTs'!Q690&gt;8,"Tidak valid",IF('Lulusan MTs'!Q690&lt;1,"Tidak valid","OK")))</f>
        <v>-</v>
      </c>
      <c r="R690" s="75" t="str">
        <f>IF('Lulusan MTs'!R690="","-",IF(LEN('Lulusan MTs'!R690)&lt;16,"Cek lagi","OK"))</f>
        <v>-</v>
      </c>
      <c r="S690" s="19" t="str">
        <f>IF('Lulusan MTs'!S690="","-",IF('Lulusan MTs'!S690&gt;6,"Tidak valid",IF('Lulusan MTs'!S690&lt;1,"Tidak valid","OK")))</f>
        <v>-</v>
      </c>
      <c r="T690" s="18" t="str">
        <f>IF('Lulusan MTs'!T690="","-",IF(VALUE(LEFT('Lulusan MTs'!T690,2))&gt;31,"Tanggal tidak valid",IF(VALUE(LEFT(RIGHT('Lulusan MTs'!T690,7),2))&gt;12,"Bulan tidak valid",IF(VALUE(RIGHT('Lulusan MTs'!T690,4))&lt;2010,"Cek lagi Tahun Masuk",IF(VALUE(RIGHT('Lulusan MTs'!T690,4))&gt;2014,"Cek lagi Tahun Masuk","OK")))))</f>
        <v>-</v>
      </c>
      <c r="U690" s="76" t="str">
        <f>IF('Lulusan MTs'!U690="","-",IF(LEN('Lulusan MTs'!U690)&lt;&gt;20,"Tidak valid","OK"))</f>
        <v>-</v>
      </c>
      <c r="V690" s="19" t="str">
        <f>IF('Lulusan MTs'!V690="","-",IF('Lulusan MTs'!V690&gt;3,"Tidak valid",IF('Lulusan MTs'!V690&lt;1,"Tidak valid","OK")))</f>
        <v>-</v>
      </c>
      <c r="W690" s="76" t="str">
        <f>IF('Lulusan MTs'!J690&lt;&gt;"",IF('Lulusan MTs'!W690="","Wajib Diisi","OK"),"-")</f>
        <v>-</v>
      </c>
      <c r="X690" s="76" t="str">
        <f>IF('Lulusan MTs'!J690&lt;&gt;"",IF('Lulusan MTs'!X690="","Wajib Diisi","OK"),"-")</f>
        <v>-</v>
      </c>
      <c r="Y690" s="18" t="str">
        <f>IF('Lulusan MTs'!Y690="","-",IF(VALUE(LEFT('Lulusan MTs'!Y690,2))&gt;31,"Tanggal tidak valid",IF(VALUE(LEFT(RIGHT('Lulusan MTs'!Y690,7),2))&gt;12,"Bulan tidak valid",IF(VALUE(RIGHT('Lulusan MTs'!Y690,4))&lt;&gt;2016,"Cek lagi Tahun Lulus","OK"))))</f>
        <v>-</v>
      </c>
      <c r="Z690" s="19" t="str">
        <f>IF('Lulusan MTs'!Z690="","-",IF('Lulusan MTs'!Z690&gt;100,"Tidak valid",IF('Lulusan MTs'!Z690&lt;1,"Tidak valid","OK")))</f>
        <v>-</v>
      </c>
      <c r="AA690" s="19" t="str">
        <f>IF('Lulusan MTs'!AA690="","-",IF('Lulusan MTs'!AA690&gt;100,"Tidak valid",IF('Lulusan MTs'!AA690&lt;1,"Tidak valid","OK")))</f>
        <v>-</v>
      </c>
      <c r="AB690" s="19" t="str">
        <f>IF('Lulusan MTs'!AB690="","-",IF('Lulusan MTs'!AB690&gt;100,"Tidak valid",IF('Lulusan MTs'!AB690&lt;1,"Tidak valid","OK")))</f>
        <v>-</v>
      </c>
      <c r="AC690" s="19" t="str">
        <f>IF('Lulusan MTs'!AC690="","-",IF('Lulusan MTs'!AC690&gt;100,"Tidak valid",IF('Lulusan MTs'!AC690&lt;1,"Tidak valid","OK")))</f>
        <v>-</v>
      </c>
      <c r="AD690" s="19" t="str">
        <f>IF('Lulusan MTs'!AD690="","-",IF('Lulusan MTs'!AD690&gt;100,"Tidak valid",IF('Lulusan MTs'!AD690&lt;1,"Tidak valid","OK")))</f>
        <v>-</v>
      </c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  <c r="AT690" s="20"/>
      <c r="AU690" s="20"/>
      <c r="AV690" s="20"/>
      <c r="AW690" s="20"/>
      <c r="AX690" s="20"/>
      <c r="AY690" s="20"/>
      <c r="AZ690" s="20"/>
      <c r="BA690" s="20"/>
      <c r="BB690" s="20"/>
      <c r="BC690" s="20"/>
      <c r="BD690" s="20"/>
      <c r="BE690" s="20"/>
      <c r="BF690" s="20"/>
      <c r="BG690" s="20"/>
      <c r="BH690" s="20"/>
      <c r="BI690" s="20"/>
      <c r="BJ690" s="20"/>
      <c r="BK690" s="20"/>
      <c r="BL690" s="20"/>
      <c r="BM690" s="20"/>
      <c r="BN690" s="20"/>
      <c r="BO690" s="20"/>
      <c r="BP690" s="20"/>
      <c r="BQ690" s="20"/>
      <c r="BR690" s="20"/>
      <c r="BS690" s="20"/>
      <c r="BT690" s="20"/>
      <c r="BU690" s="20"/>
      <c r="BV690" s="20"/>
      <c r="BW690" s="20"/>
      <c r="BX690" s="20"/>
      <c r="BY690" s="20"/>
      <c r="BZ690" s="20"/>
      <c r="CA690" s="20"/>
      <c r="CB690" s="20"/>
      <c r="CC690" s="20"/>
      <c r="CD690" s="20"/>
      <c r="CE690" s="20"/>
      <c r="CF690" s="20"/>
      <c r="CG690" s="20"/>
      <c r="CH690" s="20"/>
      <c r="CI690" s="20"/>
      <c r="CJ690" s="20"/>
      <c r="CK690" s="20"/>
      <c r="CL690" s="20"/>
      <c r="CM690" s="20"/>
      <c r="CN690" s="20"/>
      <c r="CO690" s="20"/>
      <c r="CP690" s="20"/>
      <c r="CQ690" s="20"/>
      <c r="CR690" s="20"/>
      <c r="CS690" s="20"/>
      <c r="CT690" s="20"/>
      <c r="CU690" s="20"/>
      <c r="CV690" s="20"/>
      <c r="CW690" s="20"/>
      <c r="CX690" s="20"/>
      <c r="CY690" s="20"/>
      <c r="CZ690" s="20"/>
      <c r="DA690" s="20"/>
      <c r="DB690" s="20"/>
      <c r="DC690" s="20"/>
      <c r="DD690" s="20"/>
      <c r="DE690" s="20"/>
      <c r="DF690" s="20"/>
      <c r="DG690" s="20"/>
      <c r="DH690" s="20"/>
      <c r="DI690" s="20"/>
      <c r="DJ690" s="20"/>
      <c r="DK690" s="20"/>
      <c r="DL690" s="20"/>
      <c r="DM690" s="20"/>
      <c r="DN690" s="20"/>
      <c r="DO690" s="20"/>
      <c r="DP690" s="20"/>
      <c r="DQ690" s="20"/>
      <c r="DR690" s="20"/>
      <c r="DS690" s="20"/>
      <c r="DT690" s="20"/>
      <c r="DU690" s="20"/>
      <c r="DV690" s="20"/>
      <c r="DW690" s="20"/>
      <c r="DX690" s="20"/>
      <c r="DY690" s="20"/>
      <c r="DZ690" s="20"/>
      <c r="EA690" s="20"/>
      <c r="EB690" s="20"/>
      <c r="EC690" s="20"/>
      <c r="ED690" s="20"/>
      <c r="EE690" s="20"/>
      <c r="EF690" s="20"/>
      <c r="EG690" s="20"/>
      <c r="EH690" s="20"/>
      <c r="EI690" s="20"/>
      <c r="EJ690" s="20"/>
      <c r="EK690" s="20"/>
      <c r="EL690" s="20"/>
      <c r="EM690" s="20"/>
      <c r="EN690" s="20"/>
      <c r="EO690" s="20"/>
      <c r="EP690" s="20"/>
      <c r="EQ690" s="20"/>
      <c r="ER690" s="20"/>
      <c r="ES690" s="20"/>
      <c r="ET690" s="20"/>
      <c r="EU690" s="20"/>
      <c r="EV690" s="20"/>
      <c r="EW690" s="20"/>
      <c r="EX690" s="20"/>
      <c r="EY690" s="20"/>
      <c r="EZ690" s="20"/>
      <c r="FA690" s="20"/>
      <c r="FB690" s="20"/>
      <c r="FC690" s="20"/>
      <c r="FD690" s="20"/>
      <c r="FE690" s="20"/>
      <c r="FF690" s="20"/>
      <c r="FG690" s="20"/>
      <c r="FH690" s="20"/>
      <c r="FI690" s="20"/>
      <c r="FJ690" s="20"/>
      <c r="FK690" s="20"/>
      <c r="FL690" s="20"/>
      <c r="FM690" s="20"/>
      <c r="FN690" s="20"/>
      <c r="FO690" s="20"/>
      <c r="FP690" s="20"/>
      <c r="FQ690" s="20"/>
      <c r="FR690" s="20"/>
      <c r="FS690" s="20"/>
      <c r="FT690" s="20"/>
      <c r="FU690" s="20"/>
      <c r="FV690" s="20"/>
      <c r="FW690" s="20"/>
      <c r="FX690" s="20"/>
      <c r="FY690" s="20"/>
      <c r="FZ690" s="20"/>
      <c r="GA690" s="20"/>
      <c r="GB690" s="20"/>
      <c r="GC690" s="20"/>
      <c r="GD690" s="20"/>
      <c r="GE690" s="20"/>
      <c r="GF690" s="20"/>
      <c r="GG690" s="20"/>
      <c r="GH690" s="20"/>
      <c r="GI690" s="20"/>
      <c r="GJ690" s="20"/>
      <c r="GK690" s="20"/>
      <c r="GL690" s="20"/>
      <c r="GM690" s="20"/>
      <c r="GN690" s="20"/>
      <c r="GO690" s="20"/>
      <c r="GP690" s="20"/>
      <c r="GQ690" s="20"/>
      <c r="GR690" s="20"/>
      <c r="GS690" s="20"/>
      <c r="GT690" s="20"/>
      <c r="GU690" s="20"/>
      <c r="GV690" s="20"/>
      <c r="GW690" s="20"/>
      <c r="GX690" s="20"/>
      <c r="GY690" s="20"/>
      <c r="GZ690" s="20"/>
      <c r="HA690" s="20"/>
      <c r="HB690" s="20"/>
      <c r="HC690" s="20"/>
      <c r="HD690" s="20"/>
      <c r="HE690" s="20"/>
      <c r="HF690" s="20"/>
      <c r="HG690" s="20"/>
      <c r="HH690" s="20"/>
      <c r="HI690" s="20"/>
      <c r="HJ690" s="20"/>
      <c r="HK690" s="20"/>
      <c r="HL690" s="20"/>
      <c r="HM690" s="20"/>
      <c r="HN690" s="20"/>
      <c r="HO690" s="20"/>
      <c r="HP690" s="20"/>
      <c r="HQ690" s="20"/>
      <c r="HR690" s="20"/>
      <c r="HS690" s="20"/>
      <c r="HT690" s="20"/>
      <c r="HU690" s="20"/>
      <c r="HV690" s="20"/>
      <c r="HW690" s="20"/>
      <c r="HX690" s="20"/>
      <c r="HY690" s="20"/>
    </row>
    <row r="691" spans="1:233" s="21" customFormat="1" ht="15" customHeight="1" x14ac:dyDescent="0.2">
      <c r="A691" s="18" t="str">
        <f>IF('Lulusan MTs'!A691="","-",IF(LEN('Lulusan MTs'!A691)&lt;&gt;12,"Tidak valid","OK"))</f>
        <v>-</v>
      </c>
      <c r="B691" s="19" t="str">
        <f>IF('Lulusan MTs'!B691="","-",IF(LEN('Lulusan MTs'!B691)&lt;5,"Cek lagi","OK"))</f>
        <v>-</v>
      </c>
      <c r="C691" s="19" t="str">
        <f>IF('Lulusan MTs'!C691="","-",IF('Lulusan MTs'!C691="MTsN","OK",IF('Lulusan MTs'!C691="MTsS","OK","Tidak valid")))</f>
        <v>-</v>
      </c>
      <c r="D691" s="19" t="str">
        <f>IF('Lulusan MTs'!D691="","-",IF(LEN('Lulusan MTs'!D691)&lt;5,"Cek lagi","OK"))</f>
        <v>-</v>
      </c>
      <c r="E691" s="19" t="str">
        <f>IF('Lulusan MTs'!E691="","-",IF(LEN('Lulusan MTs'!E691)&lt;4,"Cek lagi","OK"))</f>
        <v>-</v>
      </c>
      <c r="F691" s="19" t="str">
        <f>IF('Lulusan MTs'!F691="","-",IF(LEN('Lulusan MTs'!F691)&lt;4,"Cek lagi","OK"))</f>
        <v>-</v>
      </c>
      <c r="G691" s="19" t="str">
        <f>IF('Lulusan MTs'!G691="","-",IF(LEN('Lulusan MTs'!G691)&lt;4,"Cek lagi","OK"))</f>
        <v>-</v>
      </c>
      <c r="H691" s="19" t="str">
        <f>IF('Lulusan MTs'!H691="","-",IF(LEN('Lulusan MTs'!H691)&lt;&gt;18,"Tidak valid",IF(VALUE('Lulusan MTs'!H691)&lt;0,"Cek lagi","OK")))</f>
        <v>-</v>
      </c>
      <c r="I691" s="19" t="str">
        <f>IF('Lulusan MTs'!I691="","-",IF(LEN('Lulusan MTs'!I691)&lt;&gt;10,"Tidak valid",IF(VALUE('Lulusan MTs'!I691)&lt;0,"Cek lagi","OK")))</f>
        <v>-</v>
      </c>
      <c r="J691" s="19" t="str">
        <f>IF('Lulusan MTs'!J691="","-",IF(LEN('Lulusan MTs'!J691)&lt;4,"Cek lagi","OK"))</f>
        <v>-</v>
      </c>
      <c r="K691" s="19" t="str">
        <f>IF('Lulusan MTs'!K691="","-",IF(LEN('Lulusan MTs'!K691)&lt;4,"Cek lagi","OK"))</f>
        <v>-</v>
      </c>
      <c r="L691" s="18" t="str">
        <f>IF('Lulusan MTs'!L691="","-",IF(VALUE(LEFT('Lulusan MTs'!L691,2))&gt;31,"Tanggal tidak valid",IF(VALUE(LEFT(RIGHT('Lulusan MTs'!L691,7),2))&gt;12,"Bulan tidak valid",IF(VALUE(RIGHT('Lulusan MTs'!L691,4))&gt;2003,"Umur terlalu tua",IF(VALUE(RIGHT('Lulusan MTs'!L691,4))&lt;1996,"Umur terlalu tua","OK")))))</f>
        <v>-</v>
      </c>
      <c r="M691" s="19" t="str">
        <f>IF('Lulusan MTs'!M691="","-",IF('Lulusan MTs'!M691="L","OK",IF('Lulusan MTs'!M691="P","OK","Tidak valid")))</f>
        <v>-</v>
      </c>
      <c r="N691" s="19" t="str">
        <f>IF('Lulusan MTs'!N691="","-",IF('Lulusan MTs'!N691&gt;400,"Tidak valid",IF('Lulusan MTs'!N691&lt;1,"Tidak valid","OK")))</f>
        <v>-</v>
      </c>
      <c r="O691" s="19" t="str">
        <f>IF('Lulusan MTs'!O691="","-",IF('Lulusan MTs'!O691&gt;100,"Tidak valid",IF('Lulusan MTs'!O691&lt;1,"Tidak valid","OK")))</f>
        <v>-</v>
      </c>
      <c r="P691" s="19" t="str">
        <f>IF('Lulusan MTs'!P691="","-",IF('Lulusan MTs'!P691&gt;6,"Cek lagi",IF('Lulusan MTs'!P691&lt;2,"Cek lagi","OK")))</f>
        <v>-</v>
      </c>
      <c r="Q691" s="19" t="str">
        <f>IF('Lulusan MTs'!Q691="","-",IF('Lulusan MTs'!Q691&gt;8,"Tidak valid",IF('Lulusan MTs'!Q691&lt;1,"Tidak valid","OK")))</f>
        <v>-</v>
      </c>
      <c r="R691" s="75" t="str">
        <f>IF('Lulusan MTs'!R691="","-",IF(LEN('Lulusan MTs'!R691)&lt;16,"Cek lagi","OK"))</f>
        <v>-</v>
      </c>
      <c r="S691" s="19" t="str">
        <f>IF('Lulusan MTs'!S691="","-",IF('Lulusan MTs'!S691&gt;6,"Tidak valid",IF('Lulusan MTs'!S691&lt;1,"Tidak valid","OK")))</f>
        <v>-</v>
      </c>
      <c r="T691" s="18" t="str">
        <f>IF('Lulusan MTs'!T691="","-",IF(VALUE(LEFT('Lulusan MTs'!T691,2))&gt;31,"Tanggal tidak valid",IF(VALUE(LEFT(RIGHT('Lulusan MTs'!T691,7),2))&gt;12,"Bulan tidak valid",IF(VALUE(RIGHT('Lulusan MTs'!T691,4))&lt;2010,"Cek lagi Tahun Masuk",IF(VALUE(RIGHT('Lulusan MTs'!T691,4))&gt;2014,"Cek lagi Tahun Masuk","OK")))))</f>
        <v>-</v>
      </c>
      <c r="U691" s="76" t="str">
        <f>IF('Lulusan MTs'!U691="","-",IF(LEN('Lulusan MTs'!U691)&lt;&gt;20,"Tidak valid","OK"))</f>
        <v>-</v>
      </c>
      <c r="V691" s="19" t="str">
        <f>IF('Lulusan MTs'!V691="","-",IF('Lulusan MTs'!V691&gt;3,"Tidak valid",IF('Lulusan MTs'!V691&lt;1,"Tidak valid","OK")))</f>
        <v>-</v>
      </c>
      <c r="W691" s="76" t="str">
        <f>IF('Lulusan MTs'!J691&lt;&gt;"",IF('Lulusan MTs'!W691="","Wajib Diisi","OK"),"-")</f>
        <v>-</v>
      </c>
      <c r="X691" s="76" t="str">
        <f>IF('Lulusan MTs'!J691&lt;&gt;"",IF('Lulusan MTs'!X691="","Wajib Diisi","OK"),"-")</f>
        <v>-</v>
      </c>
      <c r="Y691" s="18" t="str">
        <f>IF('Lulusan MTs'!Y691="","-",IF(VALUE(LEFT('Lulusan MTs'!Y691,2))&gt;31,"Tanggal tidak valid",IF(VALUE(LEFT(RIGHT('Lulusan MTs'!Y691,7),2))&gt;12,"Bulan tidak valid",IF(VALUE(RIGHT('Lulusan MTs'!Y691,4))&lt;&gt;2016,"Cek lagi Tahun Lulus","OK"))))</f>
        <v>-</v>
      </c>
      <c r="Z691" s="19" t="str">
        <f>IF('Lulusan MTs'!Z691="","-",IF('Lulusan MTs'!Z691&gt;100,"Tidak valid",IF('Lulusan MTs'!Z691&lt;1,"Tidak valid","OK")))</f>
        <v>-</v>
      </c>
      <c r="AA691" s="19" t="str">
        <f>IF('Lulusan MTs'!AA691="","-",IF('Lulusan MTs'!AA691&gt;100,"Tidak valid",IF('Lulusan MTs'!AA691&lt;1,"Tidak valid","OK")))</f>
        <v>-</v>
      </c>
      <c r="AB691" s="19" t="str">
        <f>IF('Lulusan MTs'!AB691="","-",IF('Lulusan MTs'!AB691&gt;100,"Tidak valid",IF('Lulusan MTs'!AB691&lt;1,"Tidak valid","OK")))</f>
        <v>-</v>
      </c>
      <c r="AC691" s="19" t="str">
        <f>IF('Lulusan MTs'!AC691="","-",IF('Lulusan MTs'!AC691&gt;100,"Tidak valid",IF('Lulusan MTs'!AC691&lt;1,"Tidak valid","OK")))</f>
        <v>-</v>
      </c>
      <c r="AD691" s="19" t="str">
        <f>IF('Lulusan MTs'!AD691="","-",IF('Lulusan MTs'!AD691&gt;100,"Tidak valid",IF('Lulusan MTs'!AD691&lt;1,"Tidak valid","OK")))</f>
        <v>-</v>
      </c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  <c r="AT691" s="20"/>
      <c r="AU691" s="20"/>
      <c r="AV691" s="20"/>
      <c r="AW691" s="20"/>
      <c r="AX691" s="20"/>
      <c r="AY691" s="20"/>
      <c r="AZ691" s="20"/>
      <c r="BA691" s="20"/>
      <c r="BB691" s="20"/>
      <c r="BC691" s="20"/>
      <c r="BD691" s="20"/>
      <c r="BE691" s="20"/>
      <c r="BF691" s="20"/>
      <c r="BG691" s="20"/>
      <c r="BH691" s="20"/>
      <c r="BI691" s="20"/>
      <c r="BJ691" s="20"/>
      <c r="BK691" s="20"/>
      <c r="BL691" s="20"/>
      <c r="BM691" s="20"/>
      <c r="BN691" s="20"/>
      <c r="BO691" s="20"/>
      <c r="BP691" s="20"/>
      <c r="BQ691" s="20"/>
      <c r="BR691" s="20"/>
      <c r="BS691" s="20"/>
      <c r="BT691" s="20"/>
      <c r="BU691" s="20"/>
      <c r="BV691" s="20"/>
      <c r="BW691" s="20"/>
      <c r="BX691" s="20"/>
      <c r="BY691" s="20"/>
      <c r="BZ691" s="20"/>
      <c r="CA691" s="20"/>
      <c r="CB691" s="20"/>
      <c r="CC691" s="20"/>
      <c r="CD691" s="20"/>
      <c r="CE691" s="20"/>
      <c r="CF691" s="20"/>
      <c r="CG691" s="20"/>
      <c r="CH691" s="20"/>
      <c r="CI691" s="20"/>
      <c r="CJ691" s="20"/>
      <c r="CK691" s="20"/>
      <c r="CL691" s="20"/>
      <c r="CM691" s="20"/>
      <c r="CN691" s="20"/>
      <c r="CO691" s="20"/>
      <c r="CP691" s="20"/>
      <c r="CQ691" s="20"/>
      <c r="CR691" s="20"/>
      <c r="CS691" s="20"/>
      <c r="CT691" s="20"/>
      <c r="CU691" s="20"/>
      <c r="CV691" s="20"/>
      <c r="CW691" s="20"/>
      <c r="CX691" s="20"/>
      <c r="CY691" s="20"/>
      <c r="CZ691" s="20"/>
      <c r="DA691" s="20"/>
      <c r="DB691" s="20"/>
      <c r="DC691" s="20"/>
      <c r="DD691" s="20"/>
      <c r="DE691" s="20"/>
      <c r="DF691" s="20"/>
      <c r="DG691" s="20"/>
      <c r="DH691" s="20"/>
      <c r="DI691" s="20"/>
      <c r="DJ691" s="20"/>
      <c r="DK691" s="20"/>
      <c r="DL691" s="20"/>
      <c r="DM691" s="20"/>
      <c r="DN691" s="20"/>
      <c r="DO691" s="20"/>
      <c r="DP691" s="20"/>
      <c r="DQ691" s="20"/>
      <c r="DR691" s="20"/>
      <c r="DS691" s="20"/>
      <c r="DT691" s="20"/>
      <c r="DU691" s="20"/>
      <c r="DV691" s="20"/>
      <c r="DW691" s="20"/>
      <c r="DX691" s="20"/>
      <c r="DY691" s="20"/>
      <c r="DZ691" s="20"/>
      <c r="EA691" s="20"/>
      <c r="EB691" s="20"/>
      <c r="EC691" s="20"/>
      <c r="ED691" s="20"/>
      <c r="EE691" s="20"/>
      <c r="EF691" s="20"/>
      <c r="EG691" s="20"/>
      <c r="EH691" s="20"/>
      <c r="EI691" s="20"/>
      <c r="EJ691" s="20"/>
      <c r="EK691" s="20"/>
      <c r="EL691" s="20"/>
      <c r="EM691" s="20"/>
      <c r="EN691" s="20"/>
      <c r="EO691" s="20"/>
      <c r="EP691" s="20"/>
      <c r="EQ691" s="20"/>
      <c r="ER691" s="20"/>
      <c r="ES691" s="20"/>
      <c r="ET691" s="20"/>
      <c r="EU691" s="20"/>
      <c r="EV691" s="20"/>
      <c r="EW691" s="20"/>
      <c r="EX691" s="20"/>
      <c r="EY691" s="20"/>
      <c r="EZ691" s="20"/>
      <c r="FA691" s="20"/>
      <c r="FB691" s="20"/>
      <c r="FC691" s="20"/>
      <c r="FD691" s="20"/>
      <c r="FE691" s="20"/>
      <c r="FF691" s="20"/>
      <c r="FG691" s="20"/>
      <c r="FH691" s="20"/>
      <c r="FI691" s="20"/>
      <c r="FJ691" s="20"/>
      <c r="FK691" s="20"/>
      <c r="FL691" s="20"/>
      <c r="FM691" s="20"/>
      <c r="FN691" s="20"/>
      <c r="FO691" s="20"/>
      <c r="FP691" s="20"/>
      <c r="FQ691" s="20"/>
      <c r="FR691" s="20"/>
      <c r="FS691" s="20"/>
      <c r="FT691" s="20"/>
      <c r="FU691" s="20"/>
      <c r="FV691" s="20"/>
      <c r="FW691" s="20"/>
      <c r="FX691" s="20"/>
      <c r="FY691" s="20"/>
      <c r="FZ691" s="20"/>
      <c r="GA691" s="20"/>
      <c r="GB691" s="20"/>
      <c r="GC691" s="20"/>
      <c r="GD691" s="20"/>
      <c r="GE691" s="20"/>
      <c r="GF691" s="20"/>
      <c r="GG691" s="20"/>
      <c r="GH691" s="20"/>
      <c r="GI691" s="20"/>
      <c r="GJ691" s="20"/>
      <c r="GK691" s="20"/>
      <c r="GL691" s="20"/>
      <c r="GM691" s="20"/>
      <c r="GN691" s="20"/>
      <c r="GO691" s="20"/>
      <c r="GP691" s="20"/>
      <c r="GQ691" s="20"/>
      <c r="GR691" s="20"/>
      <c r="GS691" s="20"/>
      <c r="GT691" s="20"/>
      <c r="GU691" s="20"/>
      <c r="GV691" s="20"/>
      <c r="GW691" s="20"/>
      <c r="GX691" s="20"/>
      <c r="GY691" s="20"/>
      <c r="GZ691" s="20"/>
      <c r="HA691" s="20"/>
      <c r="HB691" s="20"/>
      <c r="HC691" s="20"/>
      <c r="HD691" s="20"/>
      <c r="HE691" s="20"/>
      <c r="HF691" s="20"/>
      <c r="HG691" s="20"/>
      <c r="HH691" s="20"/>
      <c r="HI691" s="20"/>
      <c r="HJ691" s="20"/>
      <c r="HK691" s="20"/>
      <c r="HL691" s="20"/>
      <c r="HM691" s="20"/>
      <c r="HN691" s="20"/>
      <c r="HO691" s="20"/>
      <c r="HP691" s="20"/>
      <c r="HQ691" s="20"/>
      <c r="HR691" s="20"/>
      <c r="HS691" s="20"/>
      <c r="HT691" s="20"/>
      <c r="HU691" s="20"/>
      <c r="HV691" s="20"/>
      <c r="HW691" s="20"/>
      <c r="HX691" s="20"/>
      <c r="HY691" s="20"/>
    </row>
    <row r="692" spans="1:233" s="21" customFormat="1" ht="15" customHeight="1" x14ac:dyDescent="0.2">
      <c r="A692" s="18" t="str">
        <f>IF('Lulusan MTs'!A692="","-",IF(LEN('Lulusan MTs'!A692)&lt;&gt;12,"Tidak valid","OK"))</f>
        <v>-</v>
      </c>
      <c r="B692" s="19" t="str">
        <f>IF('Lulusan MTs'!B692="","-",IF(LEN('Lulusan MTs'!B692)&lt;5,"Cek lagi","OK"))</f>
        <v>-</v>
      </c>
      <c r="C692" s="19" t="str">
        <f>IF('Lulusan MTs'!C692="","-",IF('Lulusan MTs'!C692="MTsN","OK",IF('Lulusan MTs'!C692="MTsS","OK","Tidak valid")))</f>
        <v>-</v>
      </c>
      <c r="D692" s="19" t="str">
        <f>IF('Lulusan MTs'!D692="","-",IF(LEN('Lulusan MTs'!D692)&lt;5,"Cek lagi","OK"))</f>
        <v>-</v>
      </c>
      <c r="E692" s="19" t="str">
        <f>IF('Lulusan MTs'!E692="","-",IF(LEN('Lulusan MTs'!E692)&lt;4,"Cek lagi","OK"))</f>
        <v>-</v>
      </c>
      <c r="F692" s="19" t="str">
        <f>IF('Lulusan MTs'!F692="","-",IF(LEN('Lulusan MTs'!F692)&lt;4,"Cek lagi","OK"))</f>
        <v>-</v>
      </c>
      <c r="G692" s="19" t="str">
        <f>IF('Lulusan MTs'!G692="","-",IF(LEN('Lulusan MTs'!G692)&lt;4,"Cek lagi","OK"))</f>
        <v>-</v>
      </c>
      <c r="H692" s="19" t="str">
        <f>IF('Lulusan MTs'!H692="","-",IF(LEN('Lulusan MTs'!H692)&lt;&gt;18,"Tidak valid",IF(VALUE('Lulusan MTs'!H692)&lt;0,"Cek lagi","OK")))</f>
        <v>-</v>
      </c>
      <c r="I692" s="19" t="str">
        <f>IF('Lulusan MTs'!I692="","-",IF(LEN('Lulusan MTs'!I692)&lt;&gt;10,"Tidak valid",IF(VALUE('Lulusan MTs'!I692)&lt;0,"Cek lagi","OK")))</f>
        <v>-</v>
      </c>
      <c r="J692" s="19" t="str">
        <f>IF('Lulusan MTs'!J692="","-",IF(LEN('Lulusan MTs'!J692)&lt;4,"Cek lagi","OK"))</f>
        <v>-</v>
      </c>
      <c r="K692" s="19" t="str">
        <f>IF('Lulusan MTs'!K692="","-",IF(LEN('Lulusan MTs'!K692)&lt;4,"Cek lagi","OK"))</f>
        <v>-</v>
      </c>
      <c r="L692" s="18" t="str">
        <f>IF('Lulusan MTs'!L692="","-",IF(VALUE(LEFT('Lulusan MTs'!L692,2))&gt;31,"Tanggal tidak valid",IF(VALUE(LEFT(RIGHT('Lulusan MTs'!L692,7),2))&gt;12,"Bulan tidak valid",IF(VALUE(RIGHT('Lulusan MTs'!L692,4))&gt;2003,"Umur terlalu tua",IF(VALUE(RIGHT('Lulusan MTs'!L692,4))&lt;1996,"Umur terlalu tua","OK")))))</f>
        <v>-</v>
      </c>
      <c r="M692" s="19" t="str">
        <f>IF('Lulusan MTs'!M692="","-",IF('Lulusan MTs'!M692="L","OK",IF('Lulusan MTs'!M692="P","OK","Tidak valid")))</f>
        <v>-</v>
      </c>
      <c r="N692" s="19" t="str">
        <f>IF('Lulusan MTs'!N692="","-",IF('Lulusan MTs'!N692&gt;400,"Tidak valid",IF('Lulusan MTs'!N692&lt;1,"Tidak valid","OK")))</f>
        <v>-</v>
      </c>
      <c r="O692" s="19" t="str">
        <f>IF('Lulusan MTs'!O692="","-",IF('Lulusan MTs'!O692&gt;100,"Tidak valid",IF('Lulusan MTs'!O692&lt;1,"Tidak valid","OK")))</f>
        <v>-</v>
      </c>
      <c r="P692" s="19" t="str">
        <f>IF('Lulusan MTs'!P692="","-",IF('Lulusan MTs'!P692&gt;6,"Cek lagi",IF('Lulusan MTs'!P692&lt;2,"Cek lagi","OK")))</f>
        <v>-</v>
      </c>
      <c r="Q692" s="19" t="str">
        <f>IF('Lulusan MTs'!Q692="","-",IF('Lulusan MTs'!Q692&gt;8,"Tidak valid",IF('Lulusan MTs'!Q692&lt;1,"Tidak valid","OK")))</f>
        <v>-</v>
      </c>
      <c r="R692" s="75" t="str">
        <f>IF('Lulusan MTs'!R692="","-",IF(LEN('Lulusan MTs'!R692)&lt;16,"Cek lagi","OK"))</f>
        <v>-</v>
      </c>
      <c r="S692" s="19" t="str">
        <f>IF('Lulusan MTs'!S692="","-",IF('Lulusan MTs'!S692&gt;6,"Tidak valid",IF('Lulusan MTs'!S692&lt;1,"Tidak valid","OK")))</f>
        <v>-</v>
      </c>
      <c r="T692" s="18" t="str">
        <f>IF('Lulusan MTs'!T692="","-",IF(VALUE(LEFT('Lulusan MTs'!T692,2))&gt;31,"Tanggal tidak valid",IF(VALUE(LEFT(RIGHT('Lulusan MTs'!T692,7),2))&gt;12,"Bulan tidak valid",IF(VALUE(RIGHT('Lulusan MTs'!T692,4))&lt;2010,"Cek lagi Tahun Masuk",IF(VALUE(RIGHT('Lulusan MTs'!T692,4))&gt;2014,"Cek lagi Tahun Masuk","OK")))))</f>
        <v>-</v>
      </c>
      <c r="U692" s="76" t="str">
        <f>IF('Lulusan MTs'!U692="","-",IF(LEN('Lulusan MTs'!U692)&lt;&gt;20,"Tidak valid","OK"))</f>
        <v>-</v>
      </c>
      <c r="V692" s="19" t="str">
        <f>IF('Lulusan MTs'!V692="","-",IF('Lulusan MTs'!V692&gt;3,"Tidak valid",IF('Lulusan MTs'!V692&lt;1,"Tidak valid","OK")))</f>
        <v>-</v>
      </c>
      <c r="W692" s="76" t="str">
        <f>IF('Lulusan MTs'!J692&lt;&gt;"",IF('Lulusan MTs'!W692="","Wajib Diisi","OK"),"-")</f>
        <v>-</v>
      </c>
      <c r="X692" s="76" t="str">
        <f>IF('Lulusan MTs'!J692&lt;&gt;"",IF('Lulusan MTs'!X692="","Wajib Diisi","OK"),"-")</f>
        <v>-</v>
      </c>
      <c r="Y692" s="18" t="str">
        <f>IF('Lulusan MTs'!Y692="","-",IF(VALUE(LEFT('Lulusan MTs'!Y692,2))&gt;31,"Tanggal tidak valid",IF(VALUE(LEFT(RIGHT('Lulusan MTs'!Y692,7),2))&gt;12,"Bulan tidak valid",IF(VALUE(RIGHT('Lulusan MTs'!Y692,4))&lt;&gt;2016,"Cek lagi Tahun Lulus","OK"))))</f>
        <v>-</v>
      </c>
      <c r="Z692" s="19" t="str">
        <f>IF('Lulusan MTs'!Z692="","-",IF('Lulusan MTs'!Z692&gt;100,"Tidak valid",IF('Lulusan MTs'!Z692&lt;1,"Tidak valid","OK")))</f>
        <v>-</v>
      </c>
      <c r="AA692" s="19" t="str">
        <f>IF('Lulusan MTs'!AA692="","-",IF('Lulusan MTs'!AA692&gt;100,"Tidak valid",IF('Lulusan MTs'!AA692&lt;1,"Tidak valid","OK")))</f>
        <v>-</v>
      </c>
      <c r="AB692" s="19" t="str">
        <f>IF('Lulusan MTs'!AB692="","-",IF('Lulusan MTs'!AB692&gt;100,"Tidak valid",IF('Lulusan MTs'!AB692&lt;1,"Tidak valid","OK")))</f>
        <v>-</v>
      </c>
      <c r="AC692" s="19" t="str">
        <f>IF('Lulusan MTs'!AC692="","-",IF('Lulusan MTs'!AC692&gt;100,"Tidak valid",IF('Lulusan MTs'!AC692&lt;1,"Tidak valid","OK")))</f>
        <v>-</v>
      </c>
      <c r="AD692" s="19" t="str">
        <f>IF('Lulusan MTs'!AD692="","-",IF('Lulusan MTs'!AD692&gt;100,"Tidak valid",IF('Lulusan MTs'!AD692&lt;1,"Tidak valid","OK")))</f>
        <v>-</v>
      </c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  <c r="AT692" s="20"/>
      <c r="AU692" s="20"/>
      <c r="AV692" s="20"/>
      <c r="AW692" s="20"/>
      <c r="AX692" s="20"/>
      <c r="AY692" s="20"/>
      <c r="AZ692" s="20"/>
      <c r="BA692" s="20"/>
      <c r="BB692" s="20"/>
      <c r="BC692" s="20"/>
      <c r="BD692" s="20"/>
      <c r="BE692" s="20"/>
      <c r="BF692" s="20"/>
      <c r="BG692" s="20"/>
      <c r="BH692" s="20"/>
      <c r="BI692" s="20"/>
      <c r="BJ692" s="20"/>
      <c r="BK692" s="20"/>
      <c r="BL692" s="20"/>
      <c r="BM692" s="20"/>
      <c r="BN692" s="20"/>
      <c r="BO692" s="20"/>
      <c r="BP692" s="20"/>
      <c r="BQ692" s="20"/>
      <c r="BR692" s="20"/>
      <c r="BS692" s="20"/>
      <c r="BT692" s="20"/>
      <c r="BU692" s="20"/>
      <c r="BV692" s="20"/>
      <c r="BW692" s="20"/>
      <c r="BX692" s="20"/>
      <c r="BY692" s="20"/>
      <c r="BZ692" s="20"/>
      <c r="CA692" s="20"/>
      <c r="CB692" s="20"/>
      <c r="CC692" s="20"/>
      <c r="CD692" s="20"/>
      <c r="CE692" s="20"/>
      <c r="CF692" s="20"/>
      <c r="CG692" s="20"/>
      <c r="CH692" s="20"/>
      <c r="CI692" s="20"/>
      <c r="CJ692" s="20"/>
      <c r="CK692" s="20"/>
      <c r="CL692" s="20"/>
      <c r="CM692" s="20"/>
      <c r="CN692" s="20"/>
      <c r="CO692" s="20"/>
      <c r="CP692" s="20"/>
      <c r="CQ692" s="20"/>
      <c r="CR692" s="20"/>
      <c r="CS692" s="20"/>
      <c r="CT692" s="20"/>
      <c r="CU692" s="20"/>
      <c r="CV692" s="20"/>
      <c r="CW692" s="20"/>
      <c r="CX692" s="20"/>
      <c r="CY692" s="20"/>
      <c r="CZ692" s="20"/>
      <c r="DA692" s="20"/>
      <c r="DB692" s="20"/>
      <c r="DC692" s="20"/>
      <c r="DD692" s="20"/>
      <c r="DE692" s="20"/>
      <c r="DF692" s="20"/>
      <c r="DG692" s="20"/>
      <c r="DH692" s="20"/>
      <c r="DI692" s="20"/>
      <c r="DJ692" s="20"/>
      <c r="DK692" s="20"/>
      <c r="DL692" s="20"/>
      <c r="DM692" s="20"/>
      <c r="DN692" s="20"/>
      <c r="DO692" s="20"/>
      <c r="DP692" s="20"/>
      <c r="DQ692" s="20"/>
      <c r="DR692" s="20"/>
      <c r="DS692" s="20"/>
      <c r="DT692" s="20"/>
      <c r="DU692" s="20"/>
      <c r="DV692" s="20"/>
      <c r="DW692" s="20"/>
      <c r="DX692" s="20"/>
      <c r="DY692" s="20"/>
      <c r="DZ692" s="20"/>
      <c r="EA692" s="20"/>
      <c r="EB692" s="20"/>
      <c r="EC692" s="20"/>
      <c r="ED692" s="20"/>
      <c r="EE692" s="20"/>
      <c r="EF692" s="20"/>
      <c r="EG692" s="20"/>
      <c r="EH692" s="20"/>
      <c r="EI692" s="20"/>
      <c r="EJ692" s="20"/>
      <c r="EK692" s="20"/>
      <c r="EL692" s="20"/>
      <c r="EM692" s="20"/>
      <c r="EN692" s="20"/>
      <c r="EO692" s="20"/>
      <c r="EP692" s="20"/>
      <c r="EQ692" s="20"/>
      <c r="ER692" s="20"/>
      <c r="ES692" s="20"/>
      <c r="ET692" s="20"/>
      <c r="EU692" s="20"/>
      <c r="EV692" s="20"/>
      <c r="EW692" s="20"/>
      <c r="EX692" s="20"/>
      <c r="EY692" s="20"/>
      <c r="EZ692" s="20"/>
      <c r="FA692" s="20"/>
      <c r="FB692" s="20"/>
      <c r="FC692" s="20"/>
      <c r="FD692" s="20"/>
      <c r="FE692" s="20"/>
      <c r="FF692" s="20"/>
      <c r="FG692" s="20"/>
      <c r="FH692" s="20"/>
      <c r="FI692" s="20"/>
      <c r="FJ692" s="20"/>
      <c r="FK692" s="20"/>
      <c r="FL692" s="20"/>
      <c r="FM692" s="20"/>
      <c r="FN692" s="20"/>
      <c r="FO692" s="20"/>
      <c r="FP692" s="20"/>
      <c r="FQ692" s="20"/>
      <c r="FR692" s="20"/>
      <c r="FS692" s="20"/>
      <c r="FT692" s="20"/>
      <c r="FU692" s="20"/>
      <c r="FV692" s="20"/>
      <c r="FW692" s="20"/>
      <c r="FX692" s="20"/>
      <c r="FY692" s="20"/>
      <c r="FZ692" s="20"/>
      <c r="GA692" s="20"/>
      <c r="GB692" s="20"/>
      <c r="GC692" s="20"/>
      <c r="GD692" s="20"/>
      <c r="GE692" s="20"/>
      <c r="GF692" s="20"/>
      <c r="GG692" s="20"/>
      <c r="GH692" s="20"/>
      <c r="GI692" s="20"/>
      <c r="GJ692" s="20"/>
      <c r="GK692" s="20"/>
      <c r="GL692" s="20"/>
      <c r="GM692" s="20"/>
      <c r="GN692" s="20"/>
      <c r="GO692" s="20"/>
      <c r="GP692" s="20"/>
      <c r="GQ692" s="20"/>
      <c r="GR692" s="20"/>
      <c r="GS692" s="20"/>
      <c r="GT692" s="20"/>
      <c r="GU692" s="20"/>
      <c r="GV692" s="20"/>
      <c r="GW692" s="20"/>
      <c r="GX692" s="20"/>
      <c r="GY692" s="20"/>
      <c r="GZ692" s="20"/>
      <c r="HA692" s="20"/>
      <c r="HB692" s="20"/>
      <c r="HC692" s="20"/>
      <c r="HD692" s="20"/>
      <c r="HE692" s="20"/>
      <c r="HF692" s="20"/>
      <c r="HG692" s="20"/>
      <c r="HH692" s="20"/>
      <c r="HI692" s="20"/>
      <c r="HJ692" s="20"/>
      <c r="HK692" s="20"/>
      <c r="HL692" s="20"/>
      <c r="HM692" s="20"/>
      <c r="HN692" s="20"/>
      <c r="HO692" s="20"/>
      <c r="HP692" s="20"/>
      <c r="HQ692" s="20"/>
      <c r="HR692" s="20"/>
      <c r="HS692" s="20"/>
      <c r="HT692" s="20"/>
      <c r="HU692" s="20"/>
      <c r="HV692" s="20"/>
      <c r="HW692" s="20"/>
      <c r="HX692" s="20"/>
      <c r="HY692" s="20"/>
    </row>
    <row r="693" spans="1:233" s="21" customFormat="1" ht="15" customHeight="1" x14ac:dyDescent="0.2">
      <c r="A693" s="18" t="str">
        <f>IF('Lulusan MTs'!A693="","-",IF(LEN('Lulusan MTs'!A693)&lt;&gt;12,"Tidak valid","OK"))</f>
        <v>-</v>
      </c>
      <c r="B693" s="19" t="str">
        <f>IF('Lulusan MTs'!B693="","-",IF(LEN('Lulusan MTs'!B693)&lt;5,"Cek lagi","OK"))</f>
        <v>-</v>
      </c>
      <c r="C693" s="19" t="str">
        <f>IF('Lulusan MTs'!C693="","-",IF('Lulusan MTs'!C693="MTsN","OK",IF('Lulusan MTs'!C693="MTsS","OK","Tidak valid")))</f>
        <v>-</v>
      </c>
      <c r="D693" s="19" t="str">
        <f>IF('Lulusan MTs'!D693="","-",IF(LEN('Lulusan MTs'!D693)&lt;5,"Cek lagi","OK"))</f>
        <v>-</v>
      </c>
      <c r="E693" s="19" t="str">
        <f>IF('Lulusan MTs'!E693="","-",IF(LEN('Lulusan MTs'!E693)&lt;4,"Cek lagi","OK"))</f>
        <v>-</v>
      </c>
      <c r="F693" s="19" t="str">
        <f>IF('Lulusan MTs'!F693="","-",IF(LEN('Lulusan MTs'!F693)&lt;4,"Cek lagi","OK"))</f>
        <v>-</v>
      </c>
      <c r="G693" s="19" t="str">
        <f>IF('Lulusan MTs'!G693="","-",IF(LEN('Lulusan MTs'!G693)&lt;4,"Cek lagi","OK"))</f>
        <v>-</v>
      </c>
      <c r="H693" s="19" t="str">
        <f>IF('Lulusan MTs'!H693="","-",IF(LEN('Lulusan MTs'!H693)&lt;&gt;18,"Tidak valid",IF(VALUE('Lulusan MTs'!H693)&lt;0,"Cek lagi","OK")))</f>
        <v>-</v>
      </c>
      <c r="I693" s="19" t="str">
        <f>IF('Lulusan MTs'!I693="","-",IF(LEN('Lulusan MTs'!I693)&lt;&gt;10,"Tidak valid",IF(VALUE('Lulusan MTs'!I693)&lt;0,"Cek lagi","OK")))</f>
        <v>-</v>
      </c>
      <c r="J693" s="19" t="str">
        <f>IF('Lulusan MTs'!J693="","-",IF(LEN('Lulusan MTs'!J693)&lt;4,"Cek lagi","OK"))</f>
        <v>-</v>
      </c>
      <c r="K693" s="19" t="str">
        <f>IF('Lulusan MTs'!K693="","-",IF(LEN('Lulusan MTs'!K693)&lt;4,"Cek lagi","OK"))</f>
        <v>-</v>
      </c>
      <c r="L693" s="18" t="str">
        <f>IF('Lulusan MTs'!L693="","-",IF(VALUE(LEFT('Lulusan MTs'!L693,2))&gt;31,"Tanggal tidak valid",IF(VALUE(LEFT(RIGHT('Lulusan MTs'!L693,7),2))&gt;12,"Bulan tidak valid",IF(VALUE(RIGHT('Lulusan MTs'!L693,4))&gt;2003,"Umur terlalu tua",IF(VALUE(RIGHT('Lulusan MTs'!L693,4))&lt;1996,"Umur terlalu tua","OK")))))</f>
        <v>-</v>
      </c>
      <c r="M693" s="19" t="str">
        <f>IF('Lulusan MTs'!M693="","-",IF('Lulusan MTs'!M693="L","OK",IF('Lulusan MTs'!M693="P","OK","Tidak valid")))</f>
        <v>-</v>
      </c>
      <c r="N693" s="19" t="str">
        <f>IF('Lulusan MTs'!N693="","-",IF('Lulusan MTs'!N693&gt;400,"Tidak valid",IF('Lulusan MTs'!N693&lt;1,"Tidak valid","OK")))</f>
        <v>-</v>
      </c>
      <c r="O693" s="19" t="str">
        <f>IF('Lulusan MTs'!O693="","-",IF('Lulusan MTs'!O693&gt;100,"Tidak valid",IF('Lulusan MTs'!O693&lt;1,"Tidak valid","OK")))</f>
        <v>-</v>
      </c>
      <c r="P693" s="19" t="str">
        <f>IF('Lulusan MTs'!P693="","-",IF('Lulusan MTs'!P693&gt;6,"Cek lagi",IF('Lulusan MTs'!P693&lt;2,"Cek lagi","OK")))</f>
        <v>-</v>
      </c>
      <c r="Q693" s="19" t="str">
        <f>IF('Lulusan MTs'!Q693="","-",IF('Lulusan MTs'!Q693&gt;8,"Tidak valid",IF('Lulusan MTs'!Q693&lt;1,"Tidak valid","OK")))</f>
        <v>-</v>
      </c>
      <c r="R693" s="75" t="str">
        <f>IF('Lulusan MTs'!R693="","-",IF(LEN('Lulusan MTs'!R693)&lt;16,"Cek lagi","OK"))</f>
        <v>-</v>
      </c>
      <c r="S693" s="19" t="str">
        <f>IF('Lulusan MTs'!S693="","-",IF('Lulusan MTs'!S693&gt;6,"Tidak valid",IF('Lulusan MTs'!S693&lt;1,"Tidak valid","OK")))</f>
        <v>-</v>
      </c>
      <c r="T693" s="18" t="str">
        <f>IF('Lulusan MTs'!T693="","-",IF(VALUE(LEFT('Lulusan MTs'!T693,2))&gt;31,"Tanggal tidak valid",IF(VALUE(LEFT(RIGHT('Lulusan MTs'!T693,7),2))&gt;12,"Bulan tidak valid",IF(VALUE(RIGHT('Lulusan MTs'!T693,4))&lt;2010,"Cek lagi Tahun Masuk",IF(VALUE(RIGHT('Lulusan MTs'!T693,4))&gt;2014,"Cek lagi Tahun Masuk","OK")))))</f>
        <v>-</v>
      </c>
      <c r="U693" s="76" t="str">
        <f>IF('Lulusan MTs'!U693="","-",IF(LEN('Lulusan MTs'!U693)&lt;&gt;20,"Tidak valid","OK"))</f>
        <v>-</v>
      </c>
      <c r="V693" s="19" t="str">
        <f>IF('Lulusan MTs'!V693="","-",IF('Lulusan MTs'!V693&gt;3,"Tidak valid",IF('Lulusan MTs'!V693&lt;1,"Tidak valid","OK")))</f>
        <v>-</v>
      </c>
      <c r="W693" s="76" t="str">
        <f>IF('Lulusan MTs'!J693&lt;&gt;"",IF('Lulusan MTs'!W693="","Wajib Diisi","OK"),"-")</f>
        <v>-</v>
      </c>
      <c r="X693" s="76" t="str">
        <f>IF('Lulusan MTs'!J693&lt;&gt;"",IF('Lulusan MTs'!X693="","Wajib Diisi","OK"),"-")</f>
        <v>-</v>
      </c>
      <c r="Y693" s="18" t="str">
        <f>IF('Lulusan MTs'!Y693="","-",IF(VALUE(LEFT('Lulusan MTs'!Y693,2))&gt;31,"Tanggal tidak valid",IF(VALUE(LEFT(RIGHT('Lulusan MTs'!Y693,7),2))&gt;12,"Bulan tidak valid",IF(VALUE(RIGHT('Lulusan MTs'!Y693,4))&lt;&gt;2016,"Cek lagi Tahun Lulus","OK"))))</f>
        <v>-</v>
      </c>
      <c r="Z693" s="19" t="str">
        <f>IF('Lulusan MTs'!Z693="","-",IF('Lulusan MTs'!Z693&gt;100,"Tidak valid",IF('Lulusan MTs'!Z693&lt;1,"Tidak valid","OK")))</f>
        <v>-</v>
      </c>
      <c r="AA693" s="19" t="str">
        <f>IF('Lulusan MTs'!AA693="","-",IF('Lulusan MTs'!AA693&gt;100,"Tidak valid",IF('Lulusan MTs'!AA693&lt;1,"Tidak valid","OK")))</f>
        <v>-</v>
      </c>
      <c r="AB693" s="19" t="str">
        <f>IF('Lulusan MTs'!AB693="","-",IF('Lulusan MTs'!AB693&gt;100,"Tidak valid",IF('Lulusan MTs'!AB693&lt;1,"Tidak valid","OK")))</f>
        <v>-</v>
      </c>
      <c r="AC693" s="19" t="str">
        <f>IF('Lulusan MTs'!AC693="","-",IF('Lulusan MTs'!AC693&gt;100,"Tidak valid",IF('Lulusan MTs'!AC693&lt;1,"Tidak valid","OK")))</f>
        <v>-</v>
      </c>
      <c r="AD693" s="19" t="str">
        <f>IF('Lulusan MTs'!AD693="","-",IF('Lulusan MTs'!AD693&gt;100,"Tidak valid",IF('Lulusan MTs'!AD693&lt;1,"Tidak valid","OK")))</f>
        <v>-</v>
      </c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  <c r="AT693" s="20"/>
      <c r="AU693" s="20"/>
      <c r="AV693" s="20"/>
      <c r="AW693" s="20"/>
      <c r="AX693" s="20"/>
      <c r="AY693" s="20"/>
      <c r="AZ693" s="20"/>
      <c r="BA693" s="20"/>
      <c r="BB693" s="20"/>
      <c r="BC693" s="20"/>
      <c r="BD693" s="20"/>
      <c r="BE693" s="20"/>
      <c r="BF693" s="20"/>
      <c r="BG693" s="20"/>
      <c r="BH693" s="20"/>
      <c r="BI693" s="20"/>
      <c r="BJ693" s="20"/>
      <c r="BK693" s="20"/>
      <c r="BL693" s="20"/>
      <c r="BM693" s="20"/>
      <c r="BN693" s="20"/>
      <c r="BO693" s="20"/>
      <c r="BP693" s="20"/>
      <c r="BQ693" s="20"/>
      <c r="BR693" s="20"/>
      <c r="BS693" s="20"/>
      <c r="BT693" s="20"/>
      <c r="BU693" s="20"/>
      <c r="BV693" s="20"/>
      <c r="BW693" s="20"/>
      <c r="BX693" s="20"/>
      <c r="BY693" s="20"/>
      <c r="BZ693" s="20"/>
      <c r="CA693" s="20"/>
      <c r="CB693" s="20"/>
      <c r="CC693" s="20"/>
      <c r="CD693" s="20"/>
      <c r="CE693" s="20"/>
      <c r="CF693" s="20"/>
      <c r="CG693" s="20"/>
      <c r="CH693" s="20"/>
      <c r="CI693" s="20"/>
      <c r="CJ693" s="20"/>
      <c r="CK693" s="20"/>
      <c r="CL693" s="20"/>
      <c r="CM693" s="20"/>
      <c r="CN693" s="20"/>
      <c r="CO693" s="20"/>
      <c r="CP693" s="20"/>
      <c r="CQ693" s="20"/>
      <c r="CR693" s="20"/>
      <c r="CS693" s="20"/>
      <c r="CT693" s="20"/>
      <c r="CU693" s="20"/>
      <c r="CV693" s="20"/>
      <c r="CW693" s="20"/>
      <c r="CX693" s="20"/>
      <c r="CY693" s="20"/>
      <c r="CZ693" s="20"/>
      <c r="DA693" s="20"/>
      <c r="DB693" s="20"/>
      <c r="DC693" s="20"/>
      <c r="DD693" s="20"/>
      <c r="DE693" s="20"/>
      <c r="DF693" s="20"/>
      <c r="DG693" s="20"/>
      <c r="DH693" s="20"/>
      <c r="DI693" s="20"/>
      <c r="DJ693" s="20"/>
      <c r="DK693" s="20"/>
      <c r="DL693" s="20"/>
      <c r="DM693" s="20"/>
      <c r="DN693" s="20"/>
      <c r="DO693" s="20"/>
      <c r="DP693" s="20"/>
      <c r="DQ693" s="20"/>
      <c r="DR693" s="20"/>
      <c r="DS693" s="20"/>
      <c r="DT693" s="20"/>
      <c r="DU693" s="20"/>
      <c r="DV693" s="20"/>
      <c r="DW693" s="20"/>
      <c r="DX693" s="20"/>
      <c r="DY693" s="20"/>
      <c r="DZ693" s="20"/>
      <c r="EA693" s="20"/>
      <c r="EB693" s="20"/>
      <c r="EC693" s="20"/>
      <c r="ED693" s="20"/>
      <c r="EE693" s="20"/>
      <c r="EF693" s="20"/>
      <c r="EG693" s="20"/>
      <c r="EH693" s="20"/>
      <c r="EI693" s="20"/>
      <c r="EJ693" s="20"/>
      <c r="EK693" s="20"/>
      <c r="EL693" s="20"/>
      <c r="EM693" s="20"/>
      <c r="EN693" s="20"/>
      <c r="EO693" s="20"/>
      <c r="EP693" s="20"/>
      <c r="EQ693" s="20"/>
      <c r="ER693" s="20"/>
      <c r="ES693" s="20"/>
      <c r="ET693" s="20"/>
      <c r="EU693" s="20"/>
      <c r="EV693" s="20"/>
      <c r="EW693" s="20"/>
      <c r="EX693" s="20"/>
      <c r="EY693" s="20"/>
      <c r="EZ693" s="20"/>
      <c r="FA693" s="20"/>
      <c r="FB693" s="20"/>
      <c r="FC693" s="20"/>
      <c r="FD693" s="20"/>
      <c r="FE693" s="20"/>
      <c r="FF693" s="20"/>
      <c r="FG693" s="20"/>
      <c r="FH693" s="20"/>
      <c r="FI693" s="20"/>
      <c r="FJ693" s="20"/>
      <c r="FK693" s="20"/>
      <c r="FL693" s="20"/>
      <c r="FM693" s="20"/>
      <c r="FN693" s="20"/>
      <c r="FO693" s="20"/>
      <c r="FP693" s="20"/>
      <c r="FQ693" s="20"/>
      <c r="FR693" s="20"/>
      <c r="FS693" s="20"/>
      <c r="FT693" s="20"/>
      <c r="FU693" s="20"/>
      <c r="FV693" s="20"/>
      <c r="FW693" s="20"/>
      <c r="FX693" s="20"/>
      <c r="FY693" s="20"/>
      <c r="FZ693" s="20"/>
      <c r="GA693" s="20"/>
      <c r="GB693" s="20"/>
      <c r="GC693" s="20"/>
      <c r="GD693" s="20"/>
      <c r="GE693" s="20"/>
      <c r="GF693" s="20"/>
      <c r="GG693" s="20"/>
      <c r="GH693" s="20"/>
      <c r="GI693" s="20"/>
      <c r="GJ693" s="20"/>
      <c r="GK693" s="20"/>
      <c r="GL693" s="20"/>
      <c r="GM693" s="20"/>
      <c r="GN693" s="20"/>
      <c r="GO693" s="20"/>
      <c r="GP693" s="20"/>
      <c r="GQ693" s="20"/>
      <c r="GR693" s="20"/>
      <c r="GS693" s="20"/>
      <c r="GT693" s="20"/>
      <c r="GU693" s="20"/>
      <c r="GV693" s="20"/>
      <c r="GW693" s="20"/>
      <c r="GX693" s="20"/>
      <c r="GY693" s="20"/>
      <c r="GZ693" s="20"/>
      <c r="HA693" s="20"/>
      <c r="HB693" s="20"/>
      <c r="HC693" s="20"/>
      <c r="HD693" s="20"/>
      <c r="HE693" s="20"/>
      <c r="HF693" s="20"/>
      <c r="HG693" s="20"/>
      <c r="HH693" s="20"/>
      <c r="HI693" s="20"/>
      <c r="HJ693" s="20"/>
      <c r="HK693" s="20"/>
      <c r="HL693" s="20"/>
      <c r="HM693" s="20"/>
      <c r="HN693" s="20"/>
      <c r="HO693" s="20"/>
      <c r="HP693" s="20"/>
      <c r="HQ693" s="20"/>
      <c r="HR693" s="20"/>
      <c r="HS693" s="20"/>
      <c r="HT693" s="20"/>
      <c r="HU693" s="20"/>
      <c r="HV693" s="20"/>
      <c r="HW693" s="20"/>
      <c r="HX693" s="20"/>
      <c r="HY693" s="20"/>
    </row>
    <row r="694" spans="1:233" s="21" customFormat="1" ht="15" customHeight="1" x14ac:dyDescent="0.2">
      <c r="A694" s="18" t="str">
        <f>IF('Lulusan MTs'!A694="","-",IF(LEN('Lulusan MTs'!A694)&lt;&gt;12,"Tidak valid","OK"))</f>
        <v>-</v>
      </c>
      <c r="B694" s="19" t="str">
        <f>IF('Lulusan MTs'!B694="","-",IF(LEN('Lulusan MTs'!B694)&lt;5,"Cek lagi","OK"))</f>
        <v>-</v>
      </c>
      <c r="C694" s="19" t="str">
        <f>IF('Lulusan MTs'!C694="","-",IF('Lulusan MTs'!C694="MTsN","OK",IF('Lulusan MTs'!C694="MTsS","OK","Tidak valid")))</f>
        <v>-</v>
      </c>
      <c r="D694" s="19" t="str">
        <f>IF('Lulusan MTs'!D694="","-",IF(LEN('Lulusan MTs'!D694)&lt;5,"Cek lagi","OK"))</f>
        <v>-</v>
      </c>
      <c r="E694" s="19" t="str">
        <f>IF('Lulusan MTs'!E694="","-",IF(LEN('Lulusan MTs'!E694)&lt;4,"Cek lagi","OK"))</f>
        <v>-</v>
      </c>
      <c r="F694" s="19" t="str">
        <f>IF('Lulusan MTs'!F694="","-",IF(LEN('Lulusan MTs'!F694)&lt;4,"Cek lagi","OK"))</f>
        <v>-</v>
      </c>
      <c r="G694" s="19" t="str">
        <f>IF('Lulusan MTs'!G694="","-",IF(LEN('Lulusan MTs'!G694)&lt;4,"Cek lagi","OK"))</f>
        <v>-</v>
      </c>
      <c r="H694" s="19" t="str">
        <f>IF('Lulusan MTs'!H694="","-",IF(LEN('Lulusan MTs'!H694)&lt;&gt;18,"Tidak valid",IF(VALUE('Lulusan MTs'!H694)&lt;0,"Cek lagi","OK")))</f>
        <v>-</v>
      </c>
      <c r="I694" s="19" t="str">
        <f>IF('Lulusan MTs'!I694="","-",IF(LEN('Lulusan MTs'!I694)&lt;&gt;10,"Tidak valid",IF(VALUE('Lulusan MTs'!I694)&lt;0,"Cek lagi","OK")))</f>
        <v>-</v>
      </c>
      <c r="J694" s="19" t="str">
        <f>IF('Lulusan MTs'!J694="","-",IF(LEN('Lulusan MTs'!J694)&lt;4,"Cek lagi","OK"))</f>
        <v>-</v>
      </c>
      <c r="K694" s="19" t="str">
        <f>IF('Lulusan MTs'!K694="","-",IF(LEN('Lulusan MTs'!K694)&lt;4,"Cek lagi","OK"))</f>
        <v>-</v>
      </c>
      <c r="L694" s="18" t="str">
        <f>IF('Lulusan MTs'!L694="","-",IF(VALUE(LEFT('Lulusan MTs'!L694,2))&gt;31,"Tanggal tidak valid",IF(VALUE(LEFT(RIGHT('Lulusan MTs'!L694,7),2))&gt;12,"Bulan tidak valid",IF(VALUE(RIGHT('Lulusan MTs'!L694,4))&gt;2003,"Umur terlalu tua",IF(VALUE(RIGHT('Lulusan MTs'!L694,4))&lt;1996,"Umur terlalu tua","OK")))))</f>
        <v>-</v>
      </c>
      <c r="M694" s="19" t="str">
        <f>IF('Lulusan MTs'!M694="","-",IF('Lulusan MTs'!M694="L","OK",IF('Lulusan MTs'!M694="P","OK","Tidak valid")))</f>
        <v>-</v>
      </c>
      <c r="N694" s="19" t="str">
        <f>IF('Lulusan MTs'!N694="","-",IF('Lulusan MTs'!N694&gt;400,"Tidak valid",IF('Lulusan MTs'!N694&lt;1,"Tidak valid","OK")))</f>
        <v>-</v>
      </c>
      <c r="O694" s="19" t="str">
        <f>IF('Lulusan MTs'!O694="","-",IF('Lulusan MTs'!O694&gt;100,"Tidak valid",IF('Lulusan MTs'!O694&lt;1,"Tidak valid","OK")))</f>
        <v>-</v>
      </c>
      <c r="P694" s="19" t="str">
        <f>IF('Lulusan MTs'!P694="","-",IF('Lulusan MTs'!P694&gt;6,"Cek lagi",IF('Lulusan MTs'!P694&lt;2,"Cek lagi","OK")))</f>
        <v>-</v>
      </c>
      <c r="Q694" s="19" t="str">
        <f>IF('Lulusan MTs'!Q694="","-",IF('Lulusan MTs'!Q694&gt;8,"Tidak valid",IF('Lulusan MTs'!Q694&lt;1,"Tidak valid","OK")))</f>
        <v>-</v>
      </c>
      <c r="R694" s="75" t="str">
        <f>IF('Lulusan MTs'!R694="","-",IF(LEN('Lulusan MTs'!R694)&lt;16,"Cek lagi","OK"))</f>
        <v>-</v>
      </c>
      <c r="S694" s="19" t="str">
        <f>IF('Lulusan MTs'!S694="","-",IF('Lulusan MTs'!S694&gt;6,"Tidak valid",IF('Lulusan MTs'!S694&lt;1,"Tidak valid","OK")))</f>
        <v>-</v>
      </c>
      <c r="T694" s="18" t="str">
        <f>IF('Lulusan MTs'!T694="","-",IF(VALUE(LEFT('Lulusan MTs'!T694,2))&gt;31,"Tanggal tidak valid",IF(VALUE(LEFT(RIGHT('Lulusan MTs'!T694,7),2))&gt;12,"Bulan tidak valid",IF(VALUE(RIGHT('Lulusan MTs'!T694,4))&lt;2010,"Cek lagi Tahun Masuk",IF(VALUE(RIGHT('Lulusan MTs'!T694,4))&gt;2014,"Cek lagi Tahun Masuk","OK")))))</f>
        <v>-</v>
      </c>
      <c r="U694" s="76" t="str">
        <f>IF('Lulusan MTs'!U694="","-",IF(LEN('Lulusan MTs'!U694)&lt;&gt;20,"Tidak valid","OK"))</f>
        <v>-</v>
      </c>
      <c r="V694" s="19" t="str">
        <f>IF('Lulusan MTs'!V694="","-",IF('Lulusan MTs'!V694&gt;3,"Tidak valid",IF('Lulusan MTs'!V694&lt;1,"Tidak valid","OK")))</f>
        <v>-</v>
      </c>
      <c r="W694" s="76" t="str">
        <f>IF('Lulusan MTs'!J694&lt;&gt;"",IF('Lulusan MTs'!W694="","Wajib Diisi","OK"),"-")</f>
        <v>-</v>
      </c>
      <c r="X694" s="76" t="str">
        <f>IF('Lulusan MTs'!J694&lt;&gt;"",IF('Lulusan MTs'!X694="","Wajib Diisi","OK"),"-")</f>
        <v>-</v>
      </c>
      <c r="Y694" s="18" t="str">
        <f>IF('Lulusan MTs'!Y694="","-",IF(VALUE(LEFT('Lulusan MTs'!Y694,2))&gt;31,"Tanggal tidak valid",IF(VALUE(LEFT(RIGHT('Lulusan MTs'!Y694,7),2))&gt;12,"Bulan tidak valid",IF(VALUE(RIGHT('Lulusan MTs'!Y694,4))&lt;&gt;2016,"Cek lagi Tahun Lulus","OK"))))</f>
        <v>-</v>
      </c>
      <c r="Z694" s="19" t="str">
        <f>IF('Lulusan MTs'!Z694="","-",IF('Lulusan MTs'!Z694&gt;100,"Tidak valid",IF('Lulusan MTs'!Z694&lt;1,"Tidak valid","OK")))</f>
        <v>-</v>
      </c>
      <c r="AA694" s="19" t="str">
        <f>IF('Lulusan MTs'!AA694="","-",IF('Lulusan MTs'!AA694&gt;100,"Tidak valid",IF('Lulusan MTs'!AA694&lt;1,"Tidak valid","OK")))</f>
        <v>-</v>
      </c>
      <c r="AB694" s="19" t="str">
        <f>IF('Lulusan MTs'!AB694="","-",IF('Lulusan MTs'!AB694&gt;100,"Tidak valid",IF('Lulusan MTs'!AB694&lt;1,"Tidak valid","OK")))</f>
        <v>-</v>
      </c>
      <c r="AC694" s="19" t="str">
        <f>IF('Lulusan MTs'!AC694="","-",IF('Lulusan MTs'!AC694&gt;100,"Tidak valid",IF('Lulusan MTs'!AC694&lt;1,"Tidak valid","OK")))</f>
        <v>-</v>
      </c>
      <c r="AD694" s="19" t="str">
        <f>IF('Lulusan MTs'!AD694="","-",IF('Lulusan MTs'!AD694&gt;100,"Tidak valid",IF('Lulusan MTs'!AD694&lt;1,"Tidak valid","OK")))</f>
        <v>-</v>
      </c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  <c r="AT694" s="20"/>
      <c r="AU694" s="20"/>
      <c r="AV694" s="20"/>
      <c r="AW694" s="20"/>
      <c r="AX694" s="20"/>
      <c r="AY694" s="20"/>
      <c r="AZ694" s="20"/>
      <c r="BA694" s="20"/>
      <c r="BB694" s="20"/>
      <c r="BC694" s="20"/>
      <c r="BD694" s="20"/>
      <c r="BE694" s="20"/>
      <c r="BF694" s="20"/>
      <c r="BG694" s="20"/>
      <c r="BH694" s="20"/>
      <c r="BI694" s="20"/>
      <c r="BJ694" s="20"/>
      <c r="BK694" s="20"/>
      <c r="BL694" s="20"/>
      <c r="BM694" s="20"/>
      <c r="BN694" s="20"/>
      <c r="BO694" s="20"/>
      <c r="BP694" s="20"/>
      <c r="BQ694" s="20"/>
      <c r="BR694" s="20"/>
      <c r="BS694" s="20"/>
      <c r="BT694" s="20"/>
      <c r="BU694" s="20"/>
      <c r="BV694" s="20"/>
      <c r="BW694" s="20"/>
      <c r="BX694" s="20"/>
      <c r="BY694" s="20"/>
      <c r="BZ694" s="20"/>
      <c r="CA694" s="20"/>
      <c r="CB694" s="20"/>
      <c r="CC694" s="20"/>
      <c r="CD694" s="20"/>
      <c r="CE694" s="20"/>
      <c r="CF694" s="20"/>
      <c r="CG694" s="20"/>
      <c r="CH694" s="20"/>
      <c r="CI694" s="20"/>
      <c r="CJ694" s="20"/>
      <c r="CK694" s="20"/>
      <c r="CL694" s="20"/>
      <c r="CM694" s="20"/>
      <c r="CN694" s="20"/>
      <c r="CO694" s="20"/>
      <c r="CP694" s="20"/>
      <c r="CQ694" s="20"/>
      <c r="CR694" s="20"/>
      <c r="CS694" s="20"/>
      <c r="CT694" s="20"/>
      <c r="CU694" s="20"/>
      <c r="CV694" s="20"/>
      <c r="CW694" s="20"/>
      <c r="CX694" s="20"/>
      <c r="CY694" s="20"/>
      <c r="CZ694" s="20"/>
      <c r="DA694" s="20"/>
      <c r="DB694" s="20"/>
      <c r="DC694" s="20"/>
      <c r="DD694" s="20"/>
      <c r="DE694" s="20"/>
      <c r="DF694" s="20"/>
      <c r="DG694" s="20"/>
      <c r="DH694" s="20"/>
      <c r="DI694" s="20"/>
      <c r="DJ694" s="20"/>
      <c r="DK694" s="20"/>
      <c r="DL694" s="20"/>
      <c r="DM694" s="20"/>
      <c r="DN694" s="20"/>
      <c r="DO694" s="20"/>
      <c r="DP694" s="20"/>
      <c r="DQ694" s="20"/>
      <c r="DR694" s="20"/>
      <c r="DS694" s="20"/>
      <c r="DT694" s="20"/>
      <c r="DU694" s="20"/>
      <c r="DV694" s="20"/>
      <c r="DW694" s="20"/>
      <c r="DX694" s="20"/>
      <c r="DY694" s="20"/>
      <c r="DZ694" s="20"/>
      <c r="EA694" s="20"/>
      <c r="EB694" s="20"/>
      <c r="EC694" s="20"/>
      <c r="ED694" s="20"/>
      <c r="EE694" s="20"/>
      <c r="EF694" s="20"/>
      <c r="EG694" s="20"/>
      <c r="EH694" s="20"/>
      <c r="EI694" s="20"/>
      <c r="EJ694" s="20"/>
      <c r="EK694" s="20"/>
      <c r="EL694" s="20"/>
      <c r="EM694" s="20"/>
      <c r="EN694" s="20"/>
      <c r="EO694" s="20"/>
      <c r="EP694" s="20"/>
      <c r="EQ694" s="20"/>
      <c r="ER694" s="20"/>
      <c r="ES694" s="20"/>
      <c r="ET694" s="20"/>
      <c r="EU694" s="20"/>
      <c r="EV694" s="20"/>
      <c r="EW694" s="20"/>
      <c r="EX694" s="20"/>
      <c r="EY694" s="20"/>
      <c r="EZ694" s="20"/>
      <c r="FA694" s="20"/>
      <c r="FB694" s="20"/>
      <c r="FC694" s="20"/>
      <c r="FD694" s="20"/>
      <c r="FE694" s="20"/>
      <c r="FF694" s="20"/>
      <c r="FG694" s="20"/>
      <c r="FH694" s="20"/>
      <c r="FI694" s="20"/>
      <c r="FJ694" s="20"/>
      <c r="FK694" s="20"/>
      <c r="FL694" s="20"/>
      <c r="FM694" s="20"/>
      <c r="FN694" s="20"/>
      <c r="FO694" s="20"/>
      <c r="FP694" s="20"/>
      <c r="FQ694" s="20"/>
      <c r="FR694" s="20"/>
      <c r="FS694" s="20"/>
      <c r="FT694" s="20"/>
      <c r="FU694" s="20"/>
      <c r="FV694" s="20"/>
      <c r="FW694" s="20"/>
      <c r="FX694" s="20"/>
      <c r="FY694" s="20"/>
      <c r="FZ694" s="20"/>
      <c r="GA694" s="20"/>
      <c r="GB694" s="20"/>
      <c r="GC694" s="20"/>
      <c r="GD694" s="20"/>
      <c r="GE694" s="20"/>
      <c r="GF694" s="20"/>
      <c r="GG694" s="20"/>
      <c r="GH694" s="20"/>
      <c r="GI694" s="20"/>
      <c r="GJ694" s="20"/>
      <c r="GK694" s="20"/>
      <c r="GL694" s="20"/>
      <c r="GM694" s="20"/>
      <c r="GN694" s="20"/>
      <c r="GO694" s="20"/>
      <c r="GP694" s="20"/>
      <c r="GQ694" s="20"/>
      <c r="GR694" s="20"/>
      <c r="GS694" s="20"/>
      <c r="GT694" s="20"/>
      <c r="GU694" s="20"/>
      <c r="GV694" s="20"/>
      <c r="GW694" s="20"/>
      <c r="GX694" s="20"/>
      <c r="GY694" s="20"/>
      <c r="GZ694" s="20"/>
      <c r="HA694" s="20"/>
      <c r="HB694" s="20"/>
      <c r="HC694" s="20"/>
      <c r="HD694" s="20"/>
      <c r="HE694" s="20"/>
      <c r="HF694" s="20"/>
      <c r="HG694" s="20"/>
      <c r="HH694" s="20"/>
      <c r="HI694" s="20"/>
      <c r="HJ694" s="20"/>
      <c r="HK694" s="20"/>
      <c r="HL694" s="20"/>
      <c r="HM694" s="20"/>
      <c r="HN694" s="20"/>
      <c r="HO694" s="20"/>
      <c r="HP694" s="20"/>
      <c r="HQ694" s="20"/>
      <c r="HR694" s="20"/>
      <c r="HS694" s="20"/>
      <c r="HT694" s="20"/>
      <c r="HU694" s="20"/>
      <c r="HV694" s="20"/>
      <c r="HW694" s="20"/>
      <c r="HX694" s="20"/>
      <c r="HY694" s="20"/>
    </row>
    <row r="695" spans="1:233" s="21" customFormat="1" ht="15" customHeight="1" x14ac:dyDescent="0.2">
      <c r="A695" s="18" t="str">
        <f>IF('Lulusan MTs'!A695="","-",IF(LEN('Lulusan MTs'!A695)&lt;&gt;12,"Tidak valid","OK"))</f>
        <v>-</v>
      </c>
      <c r="B695" s="19" t="str">
        <f>IF('Lulusan MTs'!B695="","-",IF(LEN('Lulusan MTs'!B695)&lt;5,"Cek lagi","OK"))</f>
        <v>-</v>
      </c>
      <c r="C695" s="19" t="str">
        <f>IF('Lulusan MTs'!C695="","-",IF('Lulusan MTs'!C695="MTsN","OK",IF('Lulusan MTs'!C695="MTsS","OK","Tidak valid")))</f>
        <v>-</v>
      </c>
      <c r="D695" s="19" t="str">
        <f>IF('Lulusan MTs'!D695="","-",IF(LEN('Lulusan MTs'!D695)&lt;5,"Cek lagi","OK"))</f>
        <v>-</v>
      </c>
      <c r="E695" s="19" t="str">
        <f>IF('Lulusan MTs'!E695="","-",IF(LEN('Lulusan MTs'!E695)&lt;4,"Cek lagi","OK"))</f>
        <v>-</v>
      </c>
      <c r="F695" s="19" t="str">
        <f>IF('Lulusan MTs'!F695="","-",IF(LEN('Lulusan MTs'!F695)&lt;4,"Cek lagi","OK"))</f>
        <v>-</v>
      </c>
      <c r="G695" s="19" t="str">
        <f>IF('Lulusan MTs'!G695="","-",IF(LEN('Lulusan MTs'!G695)&lt;4,"Cek lagi","OK"))</f>
        <v>-</v>
      </c>
      <c r="H695" s="19" t="str">
        <f>IF('Lulusan MTs'!H695="","-",IF(LEN('Lulusan MTs'!H695)&lt;&gt;18,"Tidak valid",IF(VALUE('Lulusan MTs'!H695)&lt;0,"Cek lagi","OK")))</f>
        <v>-</v>
      </c>
      <c r="I695" s="19" t="str">
        <f>IF('Lulusan MTs'!I695="","-",IF(LEN('Lulusan MTs'!I695)&lt;&gt;10,"Tidak valid",IF(VALUE('Lulusan MTs'!I695)&lt;0,"Cek lagi","OK")))</f>
        <v>-</v>
      </c>
      <c r="J695" s="19" t="str">
        <f>IF('Lulusan MTs'!J695="","-",IF(LEN('Lulusan MTs'!J695)&lt;4,"Cek lagi","OK"))</f>
        <v>-</v>
      </c>
      <c r="K695" s="19" t="str">
        <f>IF('Lulusan MTs'!K695="","-",IF(LEN('Lulusan MTs'!K695)&lt;4,"Cek lagi","OK"))</f>
        <v>-</v>
      </c>
      <c r="L695" s="18" t="str">
        <f>IF('Lulusan MTs'!L695="","-",IF(VALUE(LEFT('Lulusan MTs'!L695,2))&gt;31,"Tanggal tidak valid",IF(VALUE(LEFT(RIGHT('Lulusan MTs'!L695,7),2))&gt;12,"Bulan tidak valid",IF(VALUE(RIGHT('Lulusan MTs'!L695,4))&gt;2003,"Umur terlalu tua",IF(VALUE(RIGHT('Lulusan MTs'!L695,4))&lt;1996,"Umur terlalu tua","OK")))))</f>
        <v>-</v>
      </c>
      <c r="M695" s="19" t="str">
        <f>IF('Lulusan MTs'!M695="","-",IF('Lulusan MTs'!M695="L","OK",IF('Lulusan MTs'!M695="P","OK","Tidak valid")))</f>
        <v>-</v>
      </c>
      <c r="N695" s="19" t="str">
        <f>IF('Lulusan MTs'!N695="","-",IF('Lulusan MTs'!N695&gt;400,"Tidak valid",IF('Lulusan MTs'!N695&lt;1,"Tidak valid","OK")))</f>
        <v>-</v>
      </c>
      <c r="O695" s="19" t="str">
        <f>IF('Lulusan MTs'!O695="","-",IF('Lulusan MTs'!O695&gt;100,"Tidak valid",IF('Lulusan MTs'!O695&lt;1,"Tidak valid","OK")))</f>
        <v>-</v>
      </c>
      <c r="P695" s="19" t="str">
        <f>IF('Lulusan MTs'!P695="","-",IF('Lulusan MTs'!P695&gt;6,"Cek lagi",IF('Lulusan MTs'!P695&lt;2,"Cek lagi","OK")))</f>
        <v>-</v>
      </c>
      <c r="Q695" s="19" t="str">
        <f>IF('Lulusan MTs'!Q695="","-",IF('Lulusan MTs'!Q695&gt;8,"Tidak valid",IF('Lulusan MTs'!Q695&lt;1,"Tidak valid","OK")))</f>
        <v>-</v>
      </c>
      <c r="R695" s="75" t="str">
        <f>IF('Lulusan MTs'!R695="","-",IF(LEN('Lulusan MTs'!R695)&lt;16,"Cek lagi","OK"))</f>
        <v>-</v>
      </c>
      <c r="S695" s="19" t="str">
        <f>IF('Lulusan MTs'!S695="","-",IF('Lulusan MTs'!S695&gt;6,"Tidak valid",IF('Lulusan MTs'!S695&lt;1,"Tidak valid","OK")))</f>
        <v>-</v>
      </c>
      <c r="T695" s="18" t="str">
        <f>IF('Lulusan MTs'!T695="","-",IF(VALUE(LEFT('Lulusan MTs'!T695,2))&gt;31,"Tanggal tidak valid",IF(VALUE(LEFT(RIGHT('Lulusan MTs'!T695,7),2))&gt;12,"Bulan tidak valid",IF(VALUE(RIGHT('Lulusan MTs'!T695,4))&lt;2010,"Cek lagi Tahun Masuk",IF(VALUE(RIGHT('Lulusan MTs'!T695,4))&gt;2014,"Cek lagi Tahun Masuk","OK")))))</f>
        <v>-</v>
      </c>
      <c r="U695" s="76" t="str">
        <f>IF('Lulusan MTs'!U695="","-",IF(LEN('Lulusan MTs'!U695)&lt;&gt;20,"Tidak valid","OK"))</f>
        <v>-</v>
      </c>
      <c r="V695" s="19" t="str">
        <f>IF('Lulusan MTs'!V695="","-",IF('Lulusan MTs'!V695&gt;3,"Tidak valid",IF('Lulusan MTs'!V695&lt;1,"Tidak valid","OK")))</f>
        <v>-</v>
      </c>
      <c r="W695" s="76" t="str">
        <f>IF('Lulusan MTs'!J695&lt;&gt;"",IF('Lulusan MTs'!W695="","Wajib Diisi","OK"),"-")</f>
        <v>-</v>
      </c>
      <c r="X695" s="76" t="str">
        <f>IF('Lulusan MTs'!J695&lt;&gt;"",IF('Lulusan MTs'!X695="","Wajib Diisi","OK"),"-")</f>
        <v>-</v>
      </c>
      <c r="Y695" s="18" t="str">
        <f>IF('Lulusan MTs'!Y695="","-",IF(VALUE(LEFT('Lulusan MTs'!Y695,2))&gt;31,"Tanggal tidak valid",IF(VALUE(LEFT(RIGHT('Lulusan MTs'!Y695,7),2))&gt;12,"Bulan tidak valid",IF(VALUE(RIGHT('Lulusan MTs'!Y695,4))&lt;&gt;2016,"Cek lagi Tahun Lulus","OK"))))</f>
        <v>-</v>
      </c>
      <c r="Z695" s="19" t="str">
        <f>IF('Lulusan MTs'!Z695="","-",IF('Lulusan MTs'!Z695&gt;100,"Tidak valid",IF('Lulusan MTs'!Z695&lt;1,"Tidak valid","OK")))</f>
        <v>-</v>
      </c>
      <c r="AA695" s="19" t="str">
        <f>IF('Lulusan MTs'!AA695="","-",IF('Lulusan MTs'!AA695&gt;100,"Tidak valid",IF('Lulusan MTs'!AA695&lt;1,"Tidak valid","OK")))</f>
        <v>-</v>
      </c>
      <c r="AB695" s="19" t="str">
        <f>IF('Lulusan MTs'!AB695="","-",IF('Lulusan MTs'!AB695&gt;100,"Tidak valid",IF('Lulusan MTs'!AB695&lt;1,"Tidak valid","OK")))</f>
        <v>-</v>
      </c>
      <c r="AC695" s="19" t="str">
        <f>IF('Lulusan MTs'!AC695="","-",IF('Lulusan MTs'!AC695&gt;100,"Tidak valid",IF('Lulusan MTs'!AC695&lt;1,"Tidak valid","OK")))</f>
        <v>-</v>
      </c>
      <c r="AD695" s="19" t="str">
        <f>IF('Lulusan MTs'!AD695="","-",IF('Lulusan MTs'!AD695&gt;100,"Tidak valid",IF('Lulusan MTs'!AD695&lt;1,"Tidak valid","OK")))</f>
        <v>-</v>
      </c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  <c r="AT695" s="20"/>
      <c r="AU695" s="20"/>
      <c r="AV695" s="20"/>
      <c r="AW695" s="20"/>
      <c r="AX695" s="20"/>
      <c r="AY695" s="20"/>
      <c r="AZ695" s="20"/>
      <c r="BA695" s="20"/>
      <c r="BB695" s="20"/>
      <c r="BC695" s="20"/>
      <c r="BD695" s="20"/>
      <c r="BE695" s="20"/>
      <c r="BF695" s="20"/>
      <c r="BG695" s="20"/>
      <c r="BH695" s="20"/>
      <c r="BI695" s="20"/>
      <c r="BJ695" s="20"/>
      <c r="BK695" s="20"/>
      <c r="BL695" s="20"/>
      <c r="BM695" s="20"/>
      <c r="BN695" s="20"/>
      <c r="BO695" s="20"/>
      <c r="BP695" s="20"/>
      <c r="BQ695" s="20"/>
      <c r="BR695" s="20"/>
      <c r="BS695" s="20"/>
      <c r="BT695" s="20"/>
      <c r="BU695" s="20"/>
      <c r="BV695" s="20"/>
      <c r="BW695" s="20"/>
      <c r="BX695" s="20"/>
      <c r="BY695" s="20"/>
      <c r="BZ695" s="20"/>
      <c r="CA695" s="20"/>
      <c r="CB695" s="20"/>
      <c r="CC695" s="20"/>
      <c r="CD695" s="20"/>
      <c r="CE695" s="20"/>
      <c r="CF695" s="20"/>
      <c r="CG695" s="20"/>
      <c r="CH695" s="20"/>
      <c r="CI695" s="20"/>
      <c r="CJ695" s="20"/>
      <c r="CK695" s="20"/>
      <c r="CL695" s="20"/>
      <c r="CM695" s="20"/>
      <c r="CN695" s="20"/>
      <c r="CO695" s="20"/>
      <c r="CP695" s="20"/>
      <c r="CQ695" s="20"/>
      <c r="CR695" s="20"/>
      <c r="CS695" s="20"/>
      <c r="CT695" s="20"/>
      <c r="CU695" s="20"/>
      <c r="CV695" s="20"/>
      <c r="CW695" s="20"/>
      <c r="CX695" s="20"/>
      <c r="CY695" s="20"/>
      <c r="CZ695" s="20"/>
      <c r="DA695" s="20"/>
      <c r="DB695" s="20"/>
      <c r="DC695" s="20"/>
      <c r="DD695" s="20"/>
      <c r="DE695" s="20"/>
      <c r="DF695" s="20"/>
      <c r="DG695" s="20"/>
      <c r="DH695" s="20"/>
      <c r="DI695" s="20"/>
      <c r="DJ695" s="20"/>
      <c r="DK695" s="20"/>
      <c r="DL695" s="20"/>
      <c r="DM695" s="20"/>
      <c r="DN695" s="20"/>
      <c r="DO695" s="20"/>
      <c r="DP695" s="20"/>
      <c r="DQ695" s="20"/>
      <c r="DR695" s="20"/>
      <c r="DS695" s="20"/>
      <c r="DT695" s="20"/>
      <c r="DU695" s="20"/>
      <c r="DV695" s="20"/>
      <c r="DW695" s="20"/>
      <c r="DX695" s="20"/>
      <c r="DY695" s="20"/>
      <c r="DZ695" s="20"/>
      <c r="EA695" s="20"/>
      <c r="EB695" s="20"/>
      <c r="EC695" s="20"/>
      <c r="ED695" s="20"/>
      <c r="EE695" s="20"/>
      <c r="EF695" s="20"/>
      <c r="EG695" s="20"/>
      <c r="EH695" s="20"/>
      <c r="EI695" s="20"/>
      <c r="EJ695" s="20"/>
      <c r="EK695" s="20"/>
      <c r="EL695" s="20"/>
      <c r="EM695" s="20"/>
      <c r="EN695" s="20"/>
      <c r="EO695" s="20"/>
      <c r="EP695" s="20"/>
      <c r="EQ695" s="20"/>
      <c r="ER695" s="20"/>
      <c r="ES695" s="20"/>
      <c r="ET695" s="20"/>
      <c r="EU695" s="20"/>
      <c r="EV695" s="20"/>
      <c r="EW695" s="20"/>
      <c r="EX695" s="20"/>
      <c r="EY695" s="20"/>
      <c r="EZ695" s="20"/>
      <c r="FA695" s="20"/>
      <c r="FB695" s="20"/>
      <c r="FC695" s="20"/>
      <c r="FD695" s="20"/>
      <c r="FE695" s="20"/>
      <c r="FF695" s="20"/>
      <c r="FG695" s="20"/>
      <c r="FH695" s="20"/>
      <c r="FI695" s="20"/>
      <c r="FJ695" s="20"/>
      <c r="FK695" s="20"/>
      <c r="FL695" s="20"/>
      <c r="FM695" s="20"/>
      <c r="FN695" s="20"/>
      <c r="FO695" s="20"/>
      <c r="FP695" s="20"/>
      <c r="FQ695" s="20"/>
      <c r="FR695" s="20"/>
      <c r="FS695" s="20"/>
      <c r="FT695" s="20"/>
      <c r="FU695" s="20"/>
      <c r="FV695" s="20"/>
      <c r="FW695" s="20"/>
      <c r="FX695" s="20"/>
      <c r="FY695" s="20"/>
      <c r="FZ695" s="20"/>
      <c r="GA695" s="20"/>
      <c r="GB695" s="20"/>
      <c r="GC695" s="20"/>
      <c r="GD695" s="20"/>
      <c r="GE695" s="20"/>
      <c r="GF695" s="20"/>
      <c r="GG695" s="20"/>
      <c r="GH695" s="20"/>
      <c r="GI695" s="20"/>
      <c r="GJ695" s="20"/>
      <c r="GK695" s="20"/>
      <c r="GL695" s="20"/>
      <c r="GM695" s="20"/>
      <c r="GN695" s="20"/>
      <c r="GO695" s="20"/>
      <c r="GP695" s="20"/>
      <c r="GQ695" s="20"/>
      <c r="GR695" s="20"/>
      <c r="GS695" s="20"/>
      <c r="GT695" s="20"/>
      <c r="GU695" s="20"/>
      <c r="GV695" s="20"/>
      <c r="GW695" s="20"/>
      <c r="GX695" s="20"/>
      <c r="GY695" s="20"/>
      <c r="GZ695" s="20"/>
      <c r="HA695" s="20"/>
      <c r="HB695" s="20"/>
      <c r="HC695" s="20"/>
      <c r="HD695" s="20"/>
      <c r="HE695" s="20"/>
      <c r="HF695" s="20"/>
      <c r="HG695" s="20"/>
      <c r="HH695" s="20"/>
      <c r="HI695" s="20"/>
      <c r="HJ695" s="20"/>
      <c r="HK695" s="20"/>
      <c r="HL695" s="20"/>
      <c r="HM695" s="20"/>
      <c r="HN695" s="20"/>
      <c r="HO695" s="20"/>
      <c r="HP695" s="20"/>
      <c r="HQ695" s="20"/>
      <c r="HR695" s="20"/>
      <c r="HS695" s="20"/>
      <c r="HT695" s="20"/>
      <c r="HU695" s="20"/>
      <c r="HV695" s="20"/>
      <c r="HW695" s="20"/>
      <c r="HX695" s="20"/>
      <c r="HY695" s="20"/>
    </row>
    <row r="696" spans="1:233" s="21" customFormat="1" ht="15" customHeight="1" x14ac:dyDescent="0.2">
      <c r="A696" s="18" t="str">
        <f>IF('Lulusan MTs'!A696="","-",IF(LEN('Lulusan MTs'!A696)&lt;&gt;12,"Tidak valid","OK"))</f>
        <v>-</v>
      </c>
      <c r="B696" s="19" t="str">
        <f>IF('Lulusan MTs'!B696="","-",IF(LEN('Lulusan MTs'!B696)&lt;5,"Cek lagi","OK"))</f>
        <v>-</v>
      </c>
      <c r="C696" s="19" t="str">
        <f>IF('Lulusan MTs'!C696="","-",IF('Lulusan MTs'!C696="MTsN","OK",IF('Lulusan MTs'!C696="MTsS","OK","Tidak valid")))</f>
        <v>-</v>
      </c>
      <c r="D696" s="19" t="str">
        <f>IF('Lulusan MTs'!D696="","-",IF(LEN('Lulusan MTs'!D696)&lt;5,"Cek lagi","OK"))</f>
        <v>-</v>
      </c>
      <c r="E696" s="19" t="str">
        <f>IF('Lulusan MTs'!E696="","-",IF(LEN('Lulusan MTs'!E696)&lt;4,"Cek lagi","OK"))</f>
        <v>-</v>
      </c>
      <c r="F696" s="19" t="str">
        <f>IF('Lulusan MTs'!F696="","-",IF(LEN('Lulusan MTs'!F696)&lt;4,"Cek lagi","OK"))</f>
        <v>-</v>
      </c>
      <c r="G696" s="19" t="str">
        <f>IF('Lulusan MTs'!G696="","-",IF(LEN('Lulusan MTs'!G696)&lt;4,"Cek lagi","OK"))</f>
        <v>-</v>
      </c>
      <c r="H696" s="19" t="str">
        <f>IF('Lulusan MTs'!H696="","-",IF(LEN('Lulusan MTs'!H696)&lt;&gt;18,"Tidak valid",IF(VALUE('Lulusan MTs'!H696)&lt;0,"Cek lagi","OK")))</f>
        <v>-</v>
      </c>
      <c r="I696" s="19" t="str">
        <f>IF('Lulusan MTs'!I696="","-",IF(LEN('Lulusan MTs'!I696)&lt;&gt;10,"Tidak valid",IF(VALUE('Lulusan MTs'!I696)&lt;0,"Cek lagi","OK")))</f>
        <v>-</v>
      </c>
      <c r="J696" s="19" t="str">
        <f>IF('Lulusan MTs'!J696="","-",IF(LEN('Lulusan MTs'!J696)&lt;4,"Cek lagi","OK"))</f>
        <v>-</v>
      </c>
      <c r="K696" s="19" t="str">
        <f>IF('Lulusan MTs'!K696="","-",IF(LEN('Lulusan MTs'!K696)&lt;4,"Cek lagi","OK"))</f>
        <v>-</v>
      </c>
      <c r="L696" s="18" t="str">
        <f>IF('Lulusan MTs'!L696="","-",IF(VALUE(LEFT('Lulusan MTs'!L696,2))&gt;31,"Tanggal tidak valid",IF(VALUE(LEFT(RIGHT('Lulusan MTs'!L696,7),2))&gt;12,"Bulan tidak valid",IF(VALUE(RIGHT('Lulusan MTs'!L696,4))&gt;2003,"Umur terlalu tua",IF(VALUE(RIGHT('Lulusan MTs'!L696,4))&lt;1996,"Umur terlalu tua","OK")))))</f>
        <v>-</v>
      </c>
      <c r="M696" s="19" t="str">
        <f>IF('Lulusan MTs'!M696="","-",IF('Lulusan MTs'!M696="L","OK",IF('Lulusan MTs'!M696="P","OK","Tidak valid")))</f>
        <v>-</v>
      </c>
      <c r="N696" s="19" t="str">
        <f>IF('Lulusan MTs'!N696="","-",IF('Lulusan MTs'!N696&gt;400,"Tidak valid",IF('Lulusan MTs'!N696&lt;1,"Tidak valid","OK")))</f>
        <v>-</v>
      </c>
      <c r="O696" s="19" t="str">
        <f>IF('Lulusan MTs'!O696="","-",IF('Lulusan MTs'!O696&gt;100,"Tidak valid",IF('Lulusan MTs'!O696&lt;1,"Tidak valid","OK")))</f>
        <v>-</v>
      </c>
      <c r="P696" s="19" t="str">
        <f>IF('Lulusan MTs'!P696="","-",IF('Lulusan MTs'!P696&gt;6,"Cek lagi",IF('Lulusan MTs'!P696&lt;2,"Cek lagi","OK")))</f>
        <v>-</v>
      </c>
      <c r="Q696" s="19" t="str">
        <f>IF('Lulusan MTs'!Q696="","-",IF('Lulusan MTs'!Q696&gt;8,"Tidak valid",IF('Lulusan MTs'!Q696&lt;1,"Tidak valid","OK")))</f>
        <v>-</v>
      </c>
      <c r="R696" s="75" t="str">
        <f>IF('Lulusan MTs'!R696="","-",IF(LEN('Lulusan MTs'!R696)&lt;16,"Cek lagi","OK"))</f>
        <v>-</v>
      </c>
      <c r="S696" s="19" t="str">
        <f>IF('Lulusan MTs'!S696="","-",IF('Lulusan MTs'!S696&gt;6,"Tidak valid",IF('Lulusan MTs'!S696&lt;1,"Tidak valid","OK")))</f>
        <v>-</v>
      </c>
      <c r="T696" s="18" t="str">
        <f>IF('Lulusan MTs'!T696="","-",IF(VALUE(LEFT('Lulusan MTs'!T696,2))&gt;31,"Tanggal tidak valid",IF(VALUE(LEFT(RIGHT('Lulusan MTs'!T696,7),2))&gt;12,"Bulan tidak valid",IF(VALUE(RIGHT('Lulusan MTs'!T696,4))&lt;2010,"Cek lagi Tahun Masuk",IF(VALUE(RIGHT('Lulusan MTs'!T696,4))&gt;2014,"Cek lagi Tahun Masuk","OK")))))</f>
        <v>-</v>
      </c>
      <c r="U696" s="76" t="str">
        <f>IF('Lulusan MTs'!U696="","-",IF(LEN('Lulusan MTs'!U696)&lt;&gt;20,"Tidak valid","OK"))</f>
        <v>-</v>
      </c>
      <c r="V696" s="19" t="str">
        <f>IF('Lulusan MTs'!V696="","-",IF('Lulusan MTs'!V696&gt;3,"Tidak valid",IF('Lulusan MTs'!V696&lt;1,"Tidak valid","OK")))</f>
        <v>-</v>
      </c>
      <c r="W696" s="76" t="str">
        <f>IF('Lulusan MTs'!J696&lt;&gt;"",IF('Lulusan MTs'!W696="","Wajib Diisi","OK"),"-")</f>
        <v>-</v>
      </c>
      <c r="X696" s="76" t="str">
        <f>IF('Lulusan MTs'!J696&lt;&gt;"",IF('Lulusan MTs'!X696="","Wajib Diisi","OK"),"-")</f>
        <v>-</v>
      </c>
      <c r="Y696" s="18" t="str">
        <f>IF('Lulusan MTs'!Y696="","-",IF(VALUE(LEFT('Lulusan MTs'!Y696,2))&gt;31,"Tanggal tidak valid",IF(VALUE(LEFT(RIGHT('Lulusan MTs'!Y696,7),2))&gt;12,"Bulan tidak valid",IF(VALUE(RIGHT('Lulusan MTs'!Y696,4))&lt;&gt;2016,"Cek lagi Tahun Lulus","OK"))))</f>
        <v>-</v>
      </c>
      <c r="Z696" s="19" t="str">
        <f>IF('Lulusan MTs'!Z696="","-",IF('Lulusan MTs'!Z696&gt;100,"Tidak valid",IF('Lulusan MTs'!Z696&lt;1,"Tidak valid","OK")))</f>
        <v>-</v>
      </c>
      <c r="AA696" s="19" t="str">
        <f>IF('Lulusan MTs'!AA696="","-",IF('Lulusan MTs'!AA696&gt;100,"Tidak valid",IF('Lulusan MTs'!AA696&lt;1,"Tidak valid","OK")))</f>
        <v>-</v>
      </c>
      <c r="AB696" s="19" t="str">
        <f>IF('Lulusan MTs'!AB696="","-",IF('Lulusan MTs'!AB696&gt;100,"Tidak valid",IF('Lulusan MTs'!AB696&lt;1,"Tidak valid","OK")))</f>
        <v>-</v>
      </c>
      <c r="AC696" s="19" t="str">
        <f>IF('Lulusan MTs'!AC696="","-",IF('Lulusan MTs'!AC696&gt;100,"Tidak valid",IF('Lulusan MTs'!AC696&lt;1,"Tidak valid","OK")))</f>
        <v>-</v>
      </c>
      <c r="AD696" s="19" t="str">
        <f>IF('Lulusan MTs'!AD696="","-",IF('Lulusan MTs'!AD696&gt;100,"Tidak valid",IF('Lulusan MTs'!AD696&lt;1,"Tidak valid","OK")))</f>
        <v>-</v>
      </c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  <c r="AT696" s="20"/>
      <c r="AU696" s="20"/>
      <c r="AV696" s="20"/>
      <c r="AW696" s="20"/>
      <c r="AX696" s="20"/>
      <c r="AY696" s="20"/>
      <c r="AZ696" s="20"/>
      <c r="BA696" s="20"/>
      <c r="BB696" s="20"/>
      <c r="BC696" s="20"/>
      <c r="BD696" s="20"/>
      <c r="BE696" s="20"/>
      <c r="BF696" s="20"/>
      <c r="BG696" s="20"/>
      <c r="BH696" s="20"/>
      <c r="BI696" s="20"/>
      <c r="BJ696" s="20"/>
      <c r="BK696" s="20"/>
      <c r="BL696" s="20"/>
      <c r="BM696" s="20"/>
      <c r="BN696" s="20"/>
      <c r="BO696" s="20"/>
      <c r="BP696" s="20"/>
      <c r="BQ696" s="20"/>
      <c r="BR696" s="20"/>
      <c r="BS696" s="20"/>
      <c r="BT696" s="20"/>
      <c r="BU696" s="20"/>
      <c r="BV696" s="20"/>
      <c r="BW696" s="20"/>
      <c r="BX696" s="20"/>
      <c r="BY696" s="20"/>
      <c r="BZ696" s="20"/>
      <c r="CA696" s="20"/>
      <c r="CB696" s="20"/>
      <c r="CC696" s="20"/>
      <c r="CD696" s="20"/>
      <c r="CE696" s="20"/>
      <c r="CF696" s="20"/>
      <c r="CG696" s="20"/>
      <c r="CH696" s="20"/>
      <c r="CI696" s="20"/>
      <c r="CJ696" s="20"/>
      <c r="CK696" s="20"/>
      <c r="CL696" s="20"/>
      <c r="CM696" s="20"/>
      <c r="CN696" s="20"/>
      <c r="CO696" s="20"/>
      <c r="CP696" s="20"/>
      <c r="CQ696" s="20"/>
      <c r="CR696" s="20"/>
      <c r="CS696" s="20"/>
      <c r="CT696" s="20"/>
      <c r="CU696" s="20"/>
      <c r="CV696" s="20"/>
      <c r="CW696" s="20"/>
      <c r="CX696" s="20"/>
      <c r="CY696" s="20"/>
      <c r="CZ696" s="20"/>
      <c r="DA696" s="20"/>
      <c r="DB696" s="20"/>
      <c r="DC696" s="20"/>
      <c r="DD696" s="20"/>
      <c r="DE696" s="20"/>
      <c r="DF696" s="20"/>
      <c r="DG696" s="20"/>
      <c r="DH696" s="20"/>
      <c r="DI696" s="20"/>
      <c r="DJ696" s="20"/>
      <c r="DK696" s="20"/>
      <c r="DL696" s="20"/>
      <c r="DM696" s="20"/>
      <c r="DN696" s="20"/>
      <c r="DO696" s="20"/>
      <c r="DP696" s="20"/>
      <c r="DQ696" s="20"/>
      <c r="DR696" s="20"/>
      <c r="DS696" s="20"/>
      <c r="DT696" s="20"/>
      <c r="DU696" s="20"/>
      <c r="DV696" s="20"/>
      <c r="DW696" s="20"/>
      <c r="DX696" s="20"/>
      <c r="DY696" s="20"/>
      <c r="DZ696" s="20"/>
      <c r="EA696" s="20"/>
      <c r="EB696" s="20"/>
      <c r="EC696" s="20"/>
      <c r="ED696" s="20"/>
      <c r="EE696" s="20"/>
      <c r="EF696" s="20"/>
      <c r="EG696" s="20"/>
      <c r="EH696" s="20"/>
      <c r="EI696" s="20"/>
      <c r="EJ696" s="20"/>
      <c r="EK696" s="20"/>
      <c r="EL696" s="20"/>
      <c r="EM696" s="20"/>
      <c r="EN696" s="20"/>
      <c r="EO696" s="20"/>
      <c r="EP696" s="20"/>
      <c r="EQ696" s="20"/>
      <c r="ER696" s="20"/>
      <c r="ES696" s="20"/>
      <c r="ET696" s="20"/>
      <c r="EU696" s="20"/>
      <c r="EV696" s="20"/>
      <c r="EW696" s="20"/>
      <c r="EX696" s="20"/>
      <c r="EY696" s="20"/>
      <c r="EZ696" s="20"/>
      <c r="FA696" s="20"/>
      <c r="FB696" s="20"/>
      <c r="FC696" s="20"/>
      <c r="FD696" s="20"/>
      <c r="FE696" s="20"/>
      <c r="FF696" s="20"/>
      <c r="FG696" s="20"/>
      <c r="FH696" s="20"/>
      <c r="FI696" s="20"/>
      <c r="FJ696" s="20"/>
      <c r="FK696" s="20"/>
      <c r="FL696" s="20"/>
      <c r="FM696" s="20"/>
      <c r="FN696" s="20"/>
      <c r="FO696" s="20"/>
      <c r="FP696" s="20"/>
      <c r="FQ696" s="20"/>
      <c r="FR696" s="20"/>
      <c r="FS696" s="20"/>
      <c r="FT696" s="20"/>
      <c r="FU696" s="20"/>
      <c r="FV696" s="20"/>
      <c r="FW696" s="20"/>
      <c r="FX696" s="20"/>
      <c r="FY696" s="20"/>
      <c r="FZ696" s="20"/>
      <c r="GA696" s="20"/>
      <c r="GB696" s="20"/>
      <c r="GC696" s="20"/>
      <c r="GD696" s="20"/>
      <c r="GE696" s="20"/>
      <c r="GF696" s="20"/>
      <c r="GG696" s="20"/>
      <c r="GH696" s="20"/>
      <c r="GI696" s="20"/>
      <c r="GJ696" s="20"/>
      <c r="GK696" s="20"/>
      <c r="GL696" s="20"/>
      <c r="GM696" s="20"/>
      <c r="GN696" s="20"/>
      <c r="GO696" s="20"/>
      <c r="GP696" s="20"/>
      <c r="GQ696" s="20"/>
      <c r="GR696" s="20"/>
      <c r="GS696" s="20"/>
      <c r="GT696" s="20"/>
      <c r="GU696" s="20"/>
      <c r="GV696" s="20"/>
      <c r="GW696" s="20"/>
      <c r="GX696" s="20"/>
      <c r="GY696" s="20"/>
      <c r="GZ696" s="20"/>
      <c r="HA696" s="20"/>
      <c r="HB696" s="20"/>
      <c r="HC696" s="20"/>
      <c r="HD696" s="20"/>
      <c r="HE696" s="20"/>
      <c r="HF696" s="20"/>
      <c r="HG696" s="20"/>
      <c r="HH696" s="20"/>
      <c r="HI696" s="20"/>
      <c r="HJ696" s="20"/>
      <c r="HK696" s="20"/>
      <c r="HL696" s="20"/>
      <c r="HM696" s="20"/>
      <c r="HN696" s="20"/>
      <c r="HO696" s="20"/>
      <c r="HP696" s="20"/>
      <c r="HQ696" s="20"/>
      <c r="HR696" s="20"/>
      <c r="HS696" s="20"/>
      <c r="HT696" s="20"/>
      <c r="HU696" s="20"/>
      <c r="HV696" s="20"/>
      <c r="HW696" s="20"/>
      <c r="HX696" s="20"/>
      <c r="HY696" s="20"/>
    </row>
    <row r="697" spans="1:233" s="21" customFormat="1" ht="15" customHeight="1" x14ac:dyDescent="0.2">
      <c r="A697" s="18" t="str">
        <f>IF('Lulusan MTs'!A697="","-",IF(LEN('Lulusan MTs'!A697)&lt;&gt;12,"Tidak valid","OK"))</f>
        <v>-</v>
      </c>
      <c r="B697" s="19" t="str">
        <f>IF('Lulusan MTs'!B697="","-",IF(LEN('Lulusan MTs'!B697)&lt;5,"Cek lagi","OK"))</f>
        <v>-</v>
      </c>
      <c r="C697" s="19" t="str">
        <f>IF('Lulusan MTs'!C697="","-",IF('Lulusan MTs'!C697="MTsN","OK",IF('Lulusan MTs'!C697="MTsS","OK","Tidak valid")))</f>
        <v>-</v>
      </c>
      <c r="D697" s="19" t="str">
        <f>IF('Lulusan MTs'!D697="","-",IF(LEN('Lulusan MTs'!D697)&lt;5,"Cek lagi","OK"))</f>
        <v>-</v>
      </c>
      <c r="E697" s="19" t="str">
        <f>IF('Lulusan MTs'!E697="","-",IF(LEN('Lulusan MTs'!E697)&lt;4,"Cek lagi","OK"))</f>
        <v>-</v>
      </c>
      <c r="F697" s="19" t="str">
        <f>IF('Lulusan MTs'!F697="","-",IF(LEN('Lulusan MTs'!F697)&lt;4,"Cek lagi","OK"))</f>
        <v>-</v>
      </c>
      <c r="G697" s="19" t="str">
        <f>IF('Lulusan MTs'!G697="","-",IF(LEN('Lulusan MTs'!G697)&lt;4,"Cek lagi","OK"))</f>
        <v>-</v>
      </c>
      <c r="H697" s="19" t="str">
        <f>IF('Lulusan MTs'!H697="","-",IF(LEN('Lulusan MTs'!H697)&lt;&gt;18,"Tidak valid",IF(VALUE('Lulusan MTs'!H697)&lt;0,"Cek lagi","OK")))</f>
        <v>-</v>
      </c>
      <c r="I697" s="19" t="str">
        <f>IF('Lulusan MTs'!I697="","-",IF(LEN('Lulusan MTs'!I697)&lt;&gt;10,"Tidak valid",IF(VALUE('Lulusan MTs'!I697)&lt;0,"Cek lagi","OK")))</f>
        <v>-</v>
      </c>
      <c r="J697" s="19" t="str">
        <f>IF('Lulusan MTs'!J697="","-",IF(LEN('Lulusan MTs'!J697)&lt;4,"Cek lagi","OK"))</f>
        <v>-</v>
      </c>
      <c r="K697" s="19" t="str">
        <f>IF('Lulusan MTs'!K697="","-",IF(LEN('Lulusan MTs'!K697)&lt;4,"Cek lagi","OK"))</f>
        <v>-</v>
      </c>
      <c r="L697" s="18" t="str">
        <f>IF('Lulusan MTs'!L697="","-",IF(VALUE(LEFT('Lulusan MTs'!L697,2))&gt;31,"Tanggal tidak valid",IF(VALUE(LEFT(RIGHT('Lulusan MTs'!L697,7),2))&gt;12,"Bulan tidak valid",IF(VALUE(RIGHT('Lulusan MTs'!L697,4))&gt;2003,"Umur terlalu tua",IF(VALUE(RIGHT('Lulusan MTs'!L697,4))&lt;1996,"Umur terlalu tua","OK")))))</f>
        <v>-</v>
      </c>
      <c r="M697" s="19" t="str">
        <f>IF('Lulusan MTs'!M697="","-",IF('Lulusan MTs'!M697="L","OK",IF('Lulusan MTs'!M697="P","OK","Tidak valid")))</f>
        <v>-</v>
      </c>
      <c r="N697" s="19" t="str">
        <f>IF('Lulusan MTs'!N697="","-",IF('Lulusan MTs'!N697&gt;400,"Tidak valid",IF('Lulusan MTs'!N697&lt;1,"Tidak valid","OK")))</f>
        <v>-</v>
      </c>
      <c r="O697" s="19" t="str">
        <f>IF('Lulusan MTs'!O697="","-",IF('Lulusan MTs'!O697&gt;100,"Tidak valid",IF('Lulusan MTs'!O697&lt;1,"Tidak valid","OK")))</f>
        <v>-</v>
      </c>
      <c r="P697" s="19" t="str">
        <f>IF('Lulusan MTs'!P697="","-",IF('Lulusan MTs'!P697&gt;6,"Cek lagi",IF('Lulusan MTs'!P697&lt;2,"Cek lagi","OK")))</f>
        <v>-</v>
      </c>
      <c r="Q697" s="19" t="str">
        <f>IF('Lulusan MTs'!Q697="","-",IF('Lulusan MTs'!Q697&gt;8,"Tidak valid",IF('Lulusan MTs'!Q697&lt;1,"Tidak valid","OK")))</f>
        <v>-</v>
      </c>
      <c r="R697" s="75" t="str">
        <f>IF('Lulusan MTs'!R697="","-",IF(LEN('Lulusan MTs'!R697)&lt;16,"Cek lagi","OK"))</f>
        <v>-</v>
      </c>
      <c r="S697" s="19" t="str">
        <f>IF('Lulusan MTs'!S697="","-",IF('Lulusan MTs'!S697&gt;6,"Tidak valid",IF('Lulusan MTs'!S697&lt;1,"Tidak valid","OK")))</f>
        <v>-</v>
      </c>
      <c r="T697" s="18" t="str">
        <f>IF('Lulusan MTs'!T697="","-",IF(VALUE(LEFT('Lulusan MTs'!T697,2))&gt;31,"Tanggal tidak valid",IF(VALUE(LEFT(RIGHT('Lulusan MTs'!T697,7),2))&gt;12,"Bulan tidak valid",IF(VALUE(RIGHT('Lulusan MTs'!T697,4))&lt;2010,"Cek lagi Tahun Masuk",IF(VALUE(RIGHT('Lulusan MTs'!T697,4))&gt;2014,"Cek lagi Tahun Masuk","OK")))))</f>
        <v>-</v>
      </c>
      <c r="U697" s="76" t="str">
        <f>IF('Lulusan MTs'!U697="","-",IF(LEN('Lulusan MTs'!U697)&lt;&gt;20,"Tidak valid","OK"))</f>
        <v>-</v>
      </c>
      <c r="V697" s="19" t="str">
        <f>IF('Lulusan MTs'!V697="","-",IF('Lulusan MTs'!V697&gt;3,"Tidak valid",IF('Lulusan MTs'!V697&lt;1,"Tidak valid","OK")))</f>
        <v>-</v>
      </c>
      <c r="W697" s="76" t="str">
        <f>IF('Lulusan MTs'!J697&lt;&gt;"",IF('Lulusan MTs'!W697="","Wajib Diisi","OK"),"-")</f>
        <v>-</v>
      </c>
      <c r="X697" s="76" t="str">
        <f>IF('Lulusan MTs'!J697&lt;&gt;"",IF('Lulusan MTs'!X697="","Wajib Diisi","OK"),"-")</f>
        <v>-</v>
      </c>
      <c r="Y697" s="18" t="str">
        <f>IF('Lulusan MTs'!Y697="","-",IF(VALUE(LEFT('Lulusan MTs'!Y697,2))&gt;31,"Tanggal tidak valid",IF(VALUE(LEFT(RIGHT('Lulusan MTs'!Y697,7),2))&gt;12,"Bulan tidak valid",IF(VALUE(RIGHT('Lulusan MTs'!Y697,4))&lt;&gt;2016,"Cek lagi Tahun Lulus","OK"))))</f>
        <v>-</v>
      </c>
      <c r="Z697" s="19" t="str">
        <f>IF('Lulusan MTs'!Z697="","-",IF('Lulusan MTs'!Z697&gt;100,"Tidak valid",IF('Lulusan MTs'!Z697&lt;1,"Tidak valid","OK")))</f>
        <v>-</v>
      </c>
      <c r="AA697" s="19" t="str">
        <f>IF('Lulusan MTs'!AA697="","-",IF('Lulusan MTs'!AA697&gt;100,"Tidak valid",IF('Lulusan MTs'!AA697&lt;1,"Tidak valid","OK")))</f>
        <v>-</v>
      </c>
      <c r="AB697" s="19" t="str">
        <f>IF('Lulusan MTs'!AB697="","-",IF('Lulusan MTs'!AB697&gt;100,"Tidak valid",IF('Lulusan MTs'!AB697&lt;1,"Tidak valid","OK")))</f>
        <v>-</v>
      </c>
      <c r="AC697" s="19" t="str">
        <f>IF('Lulusan MTs'!AC697="","-",IF('Lulusan MTs'!AC697&gt;100,"Tidak valid",IF('Lulusan MTs'!AC697&lt;1,"Tidak valid","OK")))</f>
        <v>-</v>
      </c>
      <c r="AD697" s="19" t="str">
        <f>IF('Lulusan MTs'!AD697="","-",IF('Lulusan MTs'!AD697&gt;100,"Tidak valid",IF('Lulusan MTs'!AD697&lt;1,"Tidak valid","OK")))</f>
        <v>-</v>
      </c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  <c r="AT697" s="20"/>
      <c r="AU697" s="20"/>
      <c r="AV697" s="20"/>
      <c r="AW697" s="20"/>
      <c r="AX697" s="20"/>
      <c r="AY697" s="20"/>
      <c r="AZ697" s="20"/>
      <c r="BA697" s="20"/>
      <c r="BB697" s="20"/>
      <c r="BC697" s="20"/>
      <c r="BD697" s="20"/>
      <c r="BE697" s="20"/>
      <c r="BF697" s="20"/>
      <c r="BG697" s="20"/>
      <c r="BH697" s="20"/>
      <c r="BI697" s="20"/>
      <c r="BJ697" s="20"/>
      <c r="BK697" s="20"/>
      <c r="BL697" s="20"/>
      <c r="BM697" s="20"/>
      <c r="BN697" s="20"/>
      <c r="BO697" s="20"/>
      <c r="BP697" s="20"/>
      <c r="BQ697" s="20"/>
      <c r="BR697" s="20"/>
      <c r="BS697" s="20"/>
      <c r="BT697" s="20"/>
      <c r="BU697" s="20"/>
      <c r="BV697" s="20"/>
      <c r="BW697" s="20"/>
      <c r="BX697" s="20"/>
      <c r="BY697" s="20"/>
      <c r="BZ697" s="20"/>
      <c r="CA697" s="20"/>
      <c r="CB697" s="20"/>
      <c r="CC697" s="20"/>
      <c r="CD697" s="20"/>
      <c r="CE697" s="20"/>
      <c r="CF697" s="20"/>
      <c r="CG697" s="20"/>
      <c r="CH697" s="20"/>
      <c r="CI697" s="20"/>
      <c r="CJ697" s="20"/>
      <c r="CK697" s="20"/>
      <c r="CL697" s="20"/>
      <c r="CM697" s="20"/>
      <c r="CN697" s="20"/>
      <c r="CO697" s="20"/>
      <c r="CP697" s="20"/>
      <c r="CQ697" s="20"/>
      <c r="CR697" s="20"/>
      <c r="CS697" s="20"/>
      <c r="CT697" s="20"/>
      <c r="CU697" s="20"/>
      <c r="CV697" s="20"/>
      <c r="CW697" s="20"/>
      <c r="CX697" s="20"/>
      <c r="CY697" s="20"/>
      <c r="CZ697" s="20"/>
      <c r="DA697" s="20"/>
      <c r="DB697" s="20"/>
      <c r="DC697" s="20"/>
      <c r="DD697" s="20"/>
      <c r="DE697" s="20"/>
      <c r="DF697" s="20"/>
      <c r="DG697" s="20"/>
      <c r="DH697" s="20"/>
      <c r="DI697" s="20"/>
      <c r="DJ697" s="20"/>
      <c r="DK697" s="20"/>
      <c r="DL697" s="20"/>
      <c r="DM697" s="20"/>
      <c r="DN697" s="20"/>
      <c r="DO697" s="20"/>
      <c r="DP697" s="20"/>
      <c r="DQ697" s="20"/>
      <c r="DR697" s="20"/>
      <c r="DS697" s="20"/>
      <c r="DT697" s="20"/>
      <c r="DU697" s="20"/>
      <c r="DV697" s="20"/>
      <c r="DW697" s="20"/>
      <c r="DX697" s="20"/>
      <c r="DY697" s="20"/>
      <c r="DZ697" s="20"/>
      <c r="EA697" s="20"/>
      <c r="EB697" s="20"/>
      <c r="EC697" s="20"/>
      <c r="ED697" s="20"/>
      <c r="EE697" s="20"/>
      <c r="EF697" s="20"/>
      <c r="EG697" s="20"/>
      <c r="EH697" s="20"/>
      <c r="EI697" s="20"/>
      <c r="EJ697" s="20"/>
      <c r="EK697" s="20"/>
      <c r="EL697" s="20"/>
      <c r="EM697" s="20"/>
      <c r="EN697" s="20"/>
      <c r="EO697" s="20"/>
      <c r="EP697" s="20"/>
      <c r="EQ697" s="20"/>
      <c r="ER697" s="20"/>
      <c r="ES697" s="20"/>
      <c r="ET697" s="20"/>
      <c r="EU697" s="20"/>
      <c r="EV697" s="20"/>
      <c r="EW697" s="20"/>
      <c r="EX697" s="20"/>
      <c r="EY697" s="20"/>
      <c r="EZ697" s="20"/>
      <c r="FA697" s="20"/>
      <c r="FB697" s="20"/>
      <c r="FC697" s="20"/>
      <c r="FD697" s="20"/>
      <c r="FE697" s="20"/>
      <c r="FF697" s="20"/>
      <c r="FG697" s="20"/>
      <c r="FH697" s="20"/>
      <c r="FI697" s="20"/>
      <c r="FJ697" s="20"/>
      <c r="FK697" s="20"/>
      <c r="FL697" s="20"/>
      <c r="FM697" s="20"/>
      <c r="FN697" s="20"/>
      <c r="FO697" s="20"/>
      <c r="FP697" s="20"/>
      <c r="FQ697" s="20"/>
      <c r="FR697" s="20"/>
      <c r="FS697" s="20"/>
      <c r="FT697" s="20"/>
      <c r="FU697" s="20"/>
      <c r="FV697" s="20"/>
      <c r="FW697" s="20"/>
      <c r="FX697" s="20"/>
      <c r="FY697" s="20"/>
      <c r="FZ697" s="20"/>
      <c r="GA697" s="20"/>
      <c r="GB697" s="20"/>
      <c r="GC697" s="20"/>
      <c r="GD697" s="20"/>
      <c r="GE697" s="20"/>
      <c r="GF697" s="20"/>
      <c r="GG697" s="20"/>
      <c r="GH697" s="20"/>
      <c r="GI697" s="20"/>
      <c r="GJ697" s="20"/>
      <c r="GK697" s="20"/>
      <c r="GL697" s="20"/>
      <c r="GM697" s="20"/>
      <c r="GN697" s="20"/>
      <c r="GO697" s="20"/>
      <c r="GP697" s="20"/>
      <c r="GQ697" s="20"/>
      <c r="GR697" s="20"/>
      <c r="GS697" s="20"/>
      <c r="GT697" s="20"/>
      <c r="GU697" s="20"/>
      <c r="GV697" s="20"/>
      <c r="GW697" s="20"/>
      <c r="GX697" s="20"/>
      <c r="GY697" s="20"/>
      <c r="GZ697" s="20"/>
      <c r="HA697" s="20"/>
      <c r="HB697" s="20"/>
      <c r="HC697" s="20"/>
      <c r="HD697" s="20"/>
      <c r="HE697" s="20"/>
      <c r="HF697" s="20"/>
      <c r="HG697" s="20"/>
      <c r="HH697" s="20"/>
      <c r="HI697" s="20"/>
      <c r="HJ697" s="20"/>
      <c r="HK697" s="20"/>
      <c r="HL697" s="20"/>
      <c r="HM697" s="20"/>
      <c r="HN697" s="20"/>
      <c r="HO697" s="20"/>
      <c r="HP697" s="20"/>
      <c r="HQ697" s="20"/>
      <c r="HR697" s="20"/>
      <c r="HS697" s="20"/>
      <c r="HT697" s="20"/>
      <c r="HU697" s="20"/>
      <c r="HV697" s="20"/>
      <c r="HW697" s="20"/>
      <c r="HX697" s="20"/>
      <c r="HY697" s="20"/>
    </row>
    <row r="698" spans="1:233" s="21" customFormat="1" ht="15" customHeight="1" x14ac:dyDescent="0.2">
      <c r="A698" s="18" t="str">
        <f>IF('Lulusan MTs'!A698="","-",IF(LEN('Lulusan MTs'!A698)&lt;&gt;12,"Tidak valid","OK"))</f>
        <v>-</v>
      </c>
      <c r="B698" s="19" t="str">
        <f>IF('Lulusan MTs'!B698="","-",IF(LEN('Lulusan MTs'!B698)&lt;5,"Cek lagi","OK"))</f>
        <v>-</v>
      </c>
      <c r="C698" s="19" t="str">
        <f>IF('Lulusan MTs'!C698="","-",IF('Lulusan MTs'!C698="MTsN","OK",IF('Lulusan MTs'!C698="MTsS","OK","Tidak valid")))</f>
        <v>-</v>
      </c>
      <c r="D698" s="19" t="str">
        <f>IF('Lulusan MTs'!D698="","-",IF(LEN('Lulusan MTs'!D698)&lt;5,"Cek lagi","OK"))</f>
        <v>-</v>
      </c>
      <c r="E698" s="19" t="str">
        <f>IF('Lulusan MTs'!E698="","-",IF(LEN('Lulusan MTs'!E698)&lt;4,"Cek lagi","OK"))</f>
        <v>-</v>
      </c>
      <c r="F698" s="19" t="str">
        <f>IF('Lulusan MTs'!F698="","-",IF(LEN('Lulusan MTs'!F698)&lt;4,"Cek lagi","OK"))</f>
        <v>-</v>
      </c>
      <c r="G698" s="19" t="str">
        <f>IF('Lulusan MTs'!G698="","-",IF(LEN('Lulusan MTs'!G698)&lt;4,"Cek lagi","OK"))</f>
        <v>-</v>
      </c>
      <c r="H698" s="19" t="str">
        <f>IF('Lulusan MTs'!H698="","-",IF(LEN('Lulusan MTs'!H698)&lt;&gt;18,"Tidak valid",IF(VALUE('Lulusan MTs'!H698)&lt;0,"Cek lagi","OK")))</f>
        <v>-</v>
      </c>
      <c r="I698" s="19" t="str">
        <f>IF('Lulusan MTs'!I698="","-",IF(LEN('Lulusan MTs'!I698)&lt;&gt;10,"Tidak valid",IF(VALUE('Lulusan MTs'!I698)&lt;0,"Cek lagi","OK")))</f>
        <v>-</v>
      </c>
      <c r="J698" s="19" t="str">
        <f>IF('Lulusan MTs'!J698="","-",IF(LEN('Lulusan MTs'!J698)&lt;4,"Cek lagi","OK"))</f>
        <v>-</v>
      </c>
      <c r="K698" s="19" t="str">
        <f>IF('Lulusan MTs'!K698="","-",IF(LEN('Lulusan MTs'!K698)&lt;4,"Cek lagi","OK"))</f>
        <v>-</v>
      </c>
      <c r="L698" s="18" t="str">
        <f>IF('Lulusan MTs'!L698="","-",IF(VALUE(LEFT('Lulusan MTs'!L698,2))&gt;31,"Tanggal tidak valid",IF(VALUE(LEFT(RIGHT('Lulusan MTs'!L698,7),2))&gt;12,"Bulan tidak valid",IF(VALUE(RIGHT('Lulusan MTs'!L698,4))&gt;2003,"Umur terlalu tua",IF(VALUE(RIGHT('Lulusan MTs'!L698,4))&lt;1996,"Umur terlalu tua","OK")))))</f>
        <v>-</v>
      </c>
      <c r="M698" s="19" t="str">
        <f>IF('Lulusan MTs'!M698="","-",IF('Lulusan MTs'!M698="L","OK",IF('Lulusan MTs'!M698="P","OK","Tidak valid")))</f>
        <v>-</v>
      </c>
      <c r="N698" s="19" t="str">
        <f>IF('Lulusan MTs'!N698="","-",IF('Lulusan MTs'!N698&gt;400,"Tidak valid",IF('Lulusan MTs'!N698&lt;1,"Tidak valid","OK")))</f>
        <v>-</v>
      </c>
      <c r="O698" s="19" t="str">
        <f>IF('Lulusan MTs'!O698="","-",IF('Lulusan MTs'!O698&gt;100,"Tidak valid",IF('Lulusan MTs'!O698&lt;1,"Tidak valid","OK")))</f>
        <v>-</v>
      </c>
      <c r="P698" s="19" t="str">
        <f>IF('Lulusan MTs'!P698="","-",IF('Lulusan MTs'!P698&gt;6,"Cek lagi",IF('Lulusan MTs'!P698&lt;2,"Cek lagi","OK")))</f>
        <v>-</v>
      </c>
      <c r="Q698" s="19" t="str">
        <f>IF('Lulusan MTs'!Q698="","-",IF('Lulusan MTs'!Q698&gt;8,"Tidak valid",IF('Lulusan MTs'!Q698&lt;1,"Tidak valid","OK")))</f>
        <v>-</v>
      </c>
      <c r="R698" s="75" t="str">
        <f>IF('Lulusan MTs'!R698="","-",IF(LEN('Lulusan MTs'!R698)&lt;16,"Cek lagi","OK"))</f>
        <v>-</v>
      </c>
      <c r="S698" s="19" t="str">
        <f>IF('Lulusan MTs'!S698="","-",IF('Lulusan MTs'!S698&gt;6,"Tidak valid",IF('Lulusan MTs'!S698&lt;1,"Tidak valid","OK")))</f>
        <v>-</v>
      </c>
      <c r="T698" s="18" t="str">
        <f>IF('Lulusan MTs'!T698="","-",IF(VALUE(LEFT('Lulusan MTs'!T698,2))&gt;31,"Tanggal tidak valid",IF(VALUE(LEFT(RIGHT('Lulusan MTs'!T698,7),2))&gt;12,"Bulan tidak valid",IF(VALUE(RIGHT('Lulusan MTs'!T698,4))&lt;2010,"Cek lagi Tahun Masuk",IF(VALUE(RIGHT('Lulusan MTs'!T698,4))&gt;2014,"Cek lagi Tahun Masuk","OK")))))</f>
        <v>-</v>
      </c>
      <c r="U698" s="76" t="str">
        <f>IF('Lulusan MTs'!U698="","-",IF(LEN('Lulusan MTs'!U698)&lt;&gt;20,"Tidak valid","OK"))</f>
        <v>-</v>
      </c>
      <c r="V698" s="19" t="str">
        <f>IF('Lulusan MTs'!V698="","-",IF('Lulusan MTs'!V698&gt;3,"Tidak valid",IF('Lulusan MTs'!V698&lt;1,"Tidak valid","OK")))</f>
        <v>-</v>
      </c>
      <c r="W698" s="76" t="str">
        <f>IF('Lulusan MTs'!J698&lt;&gt;"",IF('Lulusan MTs'!W698="","Wajib Diisi","OK"),"-")</f>
        <v>-</v>
      </c>
      <c r="X698" s="76" t="str">
        <f>IF('Lulusan MTs'!J698&lt;&gt;"",IF('Lulusan MTs'!X698="","Wajib Diisi","OK"),"-")</f>
        <v>-</v>
      </c>
      <c r="Y698" s="18" t="str">
        <f>IF('Lulusan MTs'!Y698="","-",IF(VALUE(LEFT('Lulusan MTs'!Y698,2))&gt;31,"Tanggal tidak valid",IF(VALUE(LEFT(RIGHT('Lulusan MTs'!Y698,7),2))&gt;12,"Bulan tidak valid",IF(VALUE(RIGHT('Lulusan MTs'!Y698,4))&lt;&gt;2016,"Cek lagi Tahun Lulus","OK"))))</f>
        <v>-</v>
      </c>
      <c r="Z698" s="19" t="str">
        <f>IF('Lulusan MTs'!Z698="","-",IF('Lulusan MTs'!Z698&gt;100,"Tidak valid",IF('Lulusan MTs'!Z698&lt;1,"Tidak valid","OK")))</f>
        <v>-</v>
      </c>
      <c r="AA698" s="19" t="str">
        <f>IF('Lulusan MTs'!AA698="","-",IF('Lulusan MTs'!AA698&gt;100,"Tidak valid",IF('Lulusan MTs'!AA698&lt;1,"Tidak valid","OK")))</f>
        <v>-</v>
      </c>
      <c r="AB698" s="19" t="str">
        <f>IF('Lulusan MTs'!AB698="","-",IF('Lulusan MTs'!AB698&gt;100,"Tidak valid",IF('Lulusan MTs'!AB698&lt;1,"Tidak valid","OK")))</f>
        <v>-</v>
      </c>
      <c r="AC698" s="19" t="str">
        <f>IF('Lulusan MTs'!AC698="","-",IF('Lulusan MTs'!AC698&gt;100,"Tidak valid",IF('Lulusan MTs'!AC698&lt;1,"Tidak valid","OK")))</f>
        <v>-</v>
      </c>
      <c r="AD698" s="19" t="str">
        <f>IF('Lulusan MTs'!AD698="","-",IF('Lulusan MTs'!AD698&gt;100,"Tidak valid",IF('Lulusan MTs'!AD698&lt;1,"Tidak valid","OK")))</f>
        <v>-</v>
      </c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  <c r="AT698" s="20"/>
      <c r="AU698" s="20"/>
      <c r="AV698" s="20"/>
      <c r="AW698" s="20"/>
      <c r="AX698" s="20"/>
      <c r="AY698" s="20"/>
      <c r="AZ698" s="20"/>
      <c r="BA698" s="20"/>
      <c r="BB698" s="20"/>
      <c r="BC698" s="20"/>
      <c r="BD698" s="20"/>
      <c r="BE698" s="20"/>
      <c r="BF698" s="20"/>
      <c r="BG698" s="20"/>
      <c r="BH698" s="20"/>
      <c r="BI698" s="20"/>
      <c r="BJ698" s="20"/>
      <c r="BK698" s="20"/>
      <c r="BL698" s="20"/>
      <c r="BM698" s="20"/>
      <c r="BN698" s="20"/>
      <c r="BO698" s="20"/>
      <c r="BP698" s="20"/>
      <c r="BQ698" s="20"/>
      <c r="BR698" s="20"/>
      <c r="BS698" s="20"/>
      <c r="BT698" s="20"/>
      <c r="BU698" s="20"/>
      <c r="BV698" s="20"/>
      <c r="BW698" s="20"/>
      <c r="BX698" s="20"/>
      <c r="BY698" s="20"/>
      <c r="BZ698" s="20"/>
      <c r="CA698" s="20"/>
      <c r="CB698" s="20"/>
      <c r="CC698" s="20"/>
      <c r="CD698" s="20"/>
      <c r="CE698" s="20"/>
      <c r="CF698" s="20"/>
      <c r="CG698" s="20"/>
      <c r="CH698" s="20"/>
      <c r="CI698" s="20"/>
      <c r="CJ698" s="20"/>
      <c r="CK698" s="20"/>
      <c r="CL698" s="20"/>
      <c r="CM698" s="20"/>
      <c r="CN698" s="20"/>
      <c r="CO698" s="20"/>
      <c r="CP698" s="20"/>
      <c r="CQ698" s="20"/>
      <c r="CR698" s="20"/>
      <c r="CS698" s="20"/>
      <c r="CT698" s="20"/>
      <c r="CU698" s="20"/>
      <c r="CV698" s="20"/>
      <c r="CW698" s="20"/>
      <c r="CX698" s="20"/>
      <c r="CY698" s="20"/>
      <c r="CZ698" s="20"/>
      <c r="DA698" s="20"/>
      <c r="DB698" s="20"/>
      <c r="DC698" s="20"/>
      <c r="DD698" s="20"/>
      <c r="DE698" s="20"/>
      <c r="DF698" s="20"/>
      <c r="DG698" s="20"/>
      <c r="DH698" s="20"/>
      <c r="DI698" s="20"/>
      <c r="DJ698" s="20"/>
      <c r="DK698" s="20"/>
      <c r="DL698" s="20"/>
      <c r="DM698" s="20"/>
      <c r="DN698" s="20"/>
      <c r="DO698" s="20"/>
      <c r="DP698" s="20"/>
      <c r="DQ698" s="20"/>
      <c r="DR698" s="20"/>
      <c r="DS698" s="20"/>
      <c r="DT698" s="20"/>
      <c r="DU698" s="20"/>
      <c r="DV698" s="20"/>
      <c r="DW698" s="20"/>
      <c r="DX698" s="20"/>
      <c r="DY698" s="20"/>
      <c r="DZ698" s="20"/>
      <c r="EA698" s="20"/>
      <c r="EB698" s="20"/>
      <c r="EC698" s="20"/>
      <c r="ED698" s="20"/>
      <c r="EE698" s="20"/>
      <c r="EF698" s="20"/>
      <c r="EG698" s="20"/>
      <c r="EH698" s="20"/>
      <c r="EI698" s="20"/>
      <c r="EJ698" s="20"/>
      <c r="EK698" s="20"/>
      <c r="EL698" s="20"/>
      <c r="EM698" s="20"/>
      <c r="EN698" s="20"/>
      <c r="EO698" s="20"/>
      <c r="EP698" s="20"/>
      <c r="EQ698" s="20"/>
      <c r="ER698" s="20"/>
      <c r="ES698" s="20"/>
      <c r="ET698" s="20"/>
      <c r="EU698" s="20"/>
      <c r="EV698" s="20"/>
      <c r="EW698" s="20"/>
      <c r="EX698" s="20"/>
      <c r="EY698" s="20"/>
      <c r="EZ698" s="20"/>
      <c r="FA698" s="20"/>
      <c r="FB698" s="20"/>
      <c r="FC698" s="20"/>
      <c r="FD698" s="20"/>
      <c r="FE698" s="20"/>
      <c r="FF698" s="20"/>
      <c r="FG698" s="20"/>
      <c r="FH698" s="20"/>
      <c r="FI698" s="20"/>
      <c r="FJ698" s="20"/>
      <c r="FK698" s="20"/>
      <c r="FL698" s="20"/>
      <c r="FM698" s="20"/>
      <c r="FN698" s="20"/>
      <c r="FO698" s="20"/>
      <c r="FP698" s="20"/>
      <c r="FQ698" s="20"/>
      <c r="FR698" s="20"/>
      <c r="FS698" s="20"/>
      <c r="FT698" s="20"/>
      <c r="FU698" s="20"/>
      <c r="FV698" s="20"/>
      <c r="FW698" s="20"/>
      <c r="FX698" s="20"/>
      <c r="FY698" s="20"/>
      <c r="FZ698" s="20"/>
      <c r="GA698" s="20"/>
      <c r="GB698" s="20"/>
      <c r="GC698" s="20"/>
      <c r="GD698" s="20"/>
      <c r="GE698" s="20"/>
      <c r="GF698" s="20"/>
      <c r="GG698" s="20"/>
      <c r="GH698" s="20"/>
      <c r="GI698" s="20"/>
      <c r="GJ698" s="20"/>
      <c r="GK698" s="20"/>
      <c r="GL698" s="20"/>
      <c r="GM698" s="20"/>
      <c r="GN698" s="20"/>
      <c r="GO698" s="20"/>
      <c r="GP698" s="20"/>
      <c r="GQ698" s="20"/>
      <c r="GR698" s="20"/>
      <c r="GS698" s="20"/>
      <c r="GT698" s="20"/>
      <c r="GU698" s="20"/>
      <c r="GV698" s="20"/>
      <c r="GW698" s="20"/>
      <c r="GX698" s="20"/>
      <c r="GY698" s="20"/>
      <c r="GZ698" s="20"/>
      <c r="HA698" s="20"/>
      <c r="HB698" s="20"/>
      <c r="HC698" s="20"/>
      <c r="HD698" s="20"/>
      <c r="HE698" s="20"/>
      <c r="HF698" s="20"/>
      <c r="HG698" s="20"/>
      <c r="HH698" s="20"/>
      <c r="HI698" s="20"/>
      <c r="HJ698" s="20"/>
      <c r="HK698" s="20"/>
      <c r="HL698" s="20"/>
      <c r="HM698" s="20"/>
      <c r="HN698" s="20"/>
      <c r="HO698" s="20"/>
      <c r="HP698" s="20"/>
      <c r="HQ698" s="20"/>
      <c r="HR698" s="20"/>
      <c r="HS698" s="20"/>
      <c r="HT698" s="20"/>
      <c r="HU698" s="20"/>
      <c r="HV698" s="20"/>
      <c r="HW698" s="20"/>
      <c r="HX698" s="20"/>
      <c r="HY698" s="20"/>
    </row>
    <row r="699" spans="1:233" s="21" customFormat="1" ht="15" customHeight="1" x14ac:dyDescent="0.2">
      <c r="A699" s="18" t="str">
        <f>IF('Lulusan MTs'!A699="","-",IF(LEN('Lulusan MTs'!A699)&lt;&gt;12,"Tidak valid","OK"))</f>
        <v>-</v>
      </c>
      <c r="B699" s="19" t="str">
        <f>IF('Lulusan MTs'!B699="","-",IF(LEN('Lulusan MTs'!B699)&lt;5,"Cek lagi","OK"))</f>
        <v>-</v>
      </c>
      <c r="C699" s="19" t="str">
        <f>IF('Lulusan MTs'!C699="","-",IF('Lulusan MTs'!C699="MTsN","OK",IF('Lulusan MTs'!C699="MTsS","OK","Tidak valid")))</f>
        <v>-</v>
      </c>
      <c r="D699" s="19" t="str">
        <f>IF('Lulusan MTs'!D699="","-",IF(LEN('Lulusan MTs'!D699)&lt;5,"Cek lagi","OK"))</f>
        <v>-</v>
      </c>
      <c r="E699" s="19" t="str">
        <f>IF('Lulusan MTs'!E699="","-",IF(LEN('Lulusan MTs'!E699)&lt;4,"Cek lagi","OK"))</f>
        <v>-</v>
      </c>
      <c r="F699" s="19" t="str">
        <f>IF('Lulusan MTs'!F699="","-",IF(LEN('Lulusan MTs'!F699)&lt;4,"Cek lagi","OK"))</f>
        <v>-</v>
      </c>
      <c r="G699" s="19" t="str">
        <f>IF('Lulusan MTs'!G699="","-",IF(LEN('Lulusan MTs'!G699)&lt;4,"Cek lagi","OK"))</f>
        <v>-</v>
      </c>
      <c r="H699" s="19" t="str">
        <f>IF('Lulusan MTs'!H699="","-",IF(LEN('Lulusan MTs'!H699)&lt;&gt;18,"Tidak valid",IF(VALUE('Lulusan MTs'!H699)&lt;0,"Cek lagi","OK")))</f>
        <v>-</v>
      </c>
      <c r="I699" s="19" t="str">
        <f>IF('Lulusan MTs'!I699="","-",IF(LEN('Lulusan MTs'!I699)&lt;&gt;10,"Tidak valid",IF(VALUE('Lulusan MTs'!I699)&lt;0,"Cek lagi","OK")))</f>
        <v>-</v>
      </c>
      <c r="J699" s="19" t="str">
        <f>IF('Lulusan MTs'!J699="","-",IF(LEN('Lulusan MTs'!J699)&lt;4,"Cek lagi","OK"))</f>
        <v>-</v>
      </c>
      <c r="K699" s="19" t="str">
        <f>IF('Lulusan MTs'!K699="","-",IF(LEN('Lulusan MTs'!K699)&lt;4,"Cek lagi","OK"))</f>
        <v>-</v>
      </c>
      <c r="L699" s="18" t="str">
        <f>IF('Lulusan MTs'!L699="","-",IF(VALUE(LEFT('Lulusan MTs'!L699,2))&gt;31,"Tanggal tidak valid",IF(VALUE(LEFT(RIGHT('Lulusan MTs'!L699,7),2))&gt;12,"Bulan tidak valid",IF(VALUE(RIGHT('Lulusan MTs'!L699,4))&gt;2003,"Umur terlalu tua",IF(VALUE(RIGHT('Lulusan MTs'!L699,4))&lt;1996,"Umur terlalu tua","OK")))))</f>
        <v>-</v>
      </c>
      <c r="M699" s="19" t="str">
        <f>IF('Lulusan MTs'!M699="","-",IF('Lulusan MTs'!M699="L","OK",IF('Lulusan MTs'!M699="P","OK","Tidak valid")))</f>
        <v>-</v>
      </c>
      <c r="N699" s="19" t="str">
        <f>IF('Lulusan MTs'!N699="","-",IF('Lulusan MTs'!N699&gt;400,"Tidak valid",IF('Lulusan MTs'!N699&lt;1,"Tidak valid","OK")))</f>
        <v>-</v>
      </c>
      <c r="O699" s="19" t="str">
        <f>IF('Lulusan MTs'!O699="","-",IF('Lulusan MTs'!O699&gt;100,"Tidak valid",IF('Lulusan MTs'!O699&lt;1,"Tidak valid","OK")))</f>
        <v>-</v>
      </c>
      <c r="P699" s="19" t="str">
        <f>IF('Lulusan MTs'!P699="","-",IF('Lulusan MTs'!P699&gt;6,"Cek lagi",IF('Lulusan MTs'!P699&lt;2,"Cek lagi","OK")))</f>
        <v>-</v>
      </c>
      <c r="Q699" s="19" t="str">
        <f>IF('Lulusan MTs'!Q699="","-",IF('Lulusan MTs'!Q699&gt;8,"Tidak valid",IF('Lulusan MTs'!Q699&lt;1,"Tidak valid","OK")))</f>
        <v>-</v>
      </c>
      <c r="R699" s="75" t="str">
        <f>IF('Lulusan MTs'!R699="","-",IF(LEN('Lulusan MTs'!R699)&lt;16,"Cek lagi","OK"))</f>
        <v>-</v>
      </c>
      <c r="S699" s="19" t="str">
        <f>IF('Lulusan MTs'!S699="","-",IF('Lulusan MTs'!S699&gt;6,"Tidak valid",IF('Lulusan MTs'!S699&lt;1,"Tidak valid","OK")))</f>
        <v>-</v>
      </c>
      <c r="T699" s="18" t="str">
        <f>IF('Lulusan MTs'!T699="","-",IF(VALUE(LEFT('Lulusan MTs'!T699,2))&gt;31,"Tanggal tidak valid",IF(VALUE(LEFT(RIGHT('Lulusan MTs'!T699,7),2))&gt;12,"Bulan tidak valid",IF(VALUE(RIGHT('Lulusan MTs'!T699,4))&lt;2010,"Cek lagi Tahun Masuk",IF(VALUE(RIGHT('Lulusan MTs'!T699,4))&gt;2014,"Cek lagi Tahun Masuk","OK")))))</f>
        <v>-</v>
      </c>
      <c r="U699" s="76" t="str">
        <f>IF('Lulusan MTs'!U699="","-",IF(LEN('Lulusan MTs'!U699)&lt;&gt;20,"Tidak valid","OK"))</f>
        <v>-</v>
      </c>
      <c r="V699" s="19" t="str">
        <f>IF('Lulusan MTs'!V699="","-",IF('Lulusan MTs'!V699&gt;3,"Tidak valid",IF('Lulusan MTs'!V699&lt;1,"Tidak valid","OK")))</f>
        <v>-</v>
      </c>
      <c r="W699" s="76" t="str">
        <f>IF('Lulusan MTs'!J699&lt;&gt;"",IF('Lulusan MTs'!W699="","Wajib Diisi","OK"),"-")</f>
        <v>-</v>
      </c>
      <c r="X699" s="76" t="str">
        <f>IF('Lulusan MTs'!J699&lt;&gt;"",IF('Lulusan MTs'!X699="","Wajib Diisi","OK"),"-")</f>
        <v>-</v>
      </c>
      <c r="Y699" s="18" t="str">
        <f>IF('Lulusan MTs'!Y699="","-",IF(VALUE(LEFT('Lulusan MTs'!Y699,2))&gt;31,"Tanggal tidak valid",IF(VALUE(LEFT(RIGHT('Lulusan MTs'!Y699,7),2))&gt;12,"Bulan tidak valid",IF(VALUE(RIGHT('Lulusan MTs'!Y699,4))&lt;&gt;2016,"Cek lagi Tahun Lulus","OK"))))</f>
        <v>-</v>
      </c>
      <c r="Z699" s="19" t="str">
        <f>IF('Lulusan MTs'!Z699="","-",IF('Lulusan MTs'!Z699&gt;100,"Tidak valid",IF('Lulusan MTs'!Z699&lt;1,"Tidak valid","OK")))</f>
        <v>-</v>
      </c>
      <c r="AA699" s="19" t="str">
        <f>IF('Lulusan MTs'!AA699="","-",IF('Lulusan MTs'!AA699&gt;100,"Tidak valid",IF('Lulusan MTs'!AA699&lt;1,"Tidak valid","OK")))</f>
        <v>-</v>
      </c>
      <c r="AB699" s="19" t="str">
        <f>IF('Lulusan MTs'!AB699="","-",IF('Lulusan MTs'!AB699&gt;100,"Tidak valid",IF('Lulusan MTs'!AB699&lt;1,"Tidak valid","OK")))</f>
        <v>-</v>
      </c>
      <c r="AC699" s="19" t="str">
        <f>IF('Lulusan MTs'!AC699="","-",IF('Lulusan MTs'!AC699&gt;100,"Tidak valid",IF('Lulusan MTs'!AC699&lt;1,"Tidak valid","OK")))</f>
        <v>-</v>
      </c>
      <c r="AD699" s="19" t="str">
        <f>IF('Lulusan MTs'!AD699="","-",IF('Lulusan MTs'!AD699&gt;100,"Tidak valid",IF('Lulusan MTs'!AD699&lt;1,"Tidak valid","OK")))</f>
        <v>-</v>
      </c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  <c r="AT699" s="20"/>
      <c r="AU699" s="20"/>
      <c r="AV699" s="20"/>
      <c r="AW699" s="20"/>
      <c r="AX699" s="20"/>
      <c r="AY699" s="20"/>
      <c r="AZ699" s="20"/>
      <c r="BA699" s="20"/>
      <c r="BB699" s="20"/>
      <c r="BC699" s="20"/>
      <c r="BD699" s="20"/>
      <c r="BE699" s="20"/>
      <c r="BF699" s="20"/>
      <c r="BG699" s="20"/>
      <c r="BH699" s="20"/>
      <c r="BI699" s="20"/>
      <c r="BJ699" s="20"/>
      <c r="BK699" s="20"/>
      <c r="BL699" s="20"/>
      <c r="BM699" s="20"/>
      <c r="BN699" s="20"/>
      <c r="BO699" s="20"/>
      <c r="BP699" s="20"/>
      <c r="BQ699" s="20"/>
      <c r="BR699" s="20"/>
      <c r="BS699" s="20"/>
      <c r="BT699" s="20"/>
      <c r="BU699" s="20"/>
      <c r="BV699" s="20"/>
      <c r="BW699" s="20"/>
      <c r="BX699" s="20"/>
      <c r="BY699" s="20"/>
      <c r="BZ699" s="20"/>
      <c r="CA699" s="20"/>
      <c r="CB699" s="20"/>
      <c r="CC699" s="20"/>
      <c r="CD699" s="20"/>
      <c r="CE699" s="20"/>
      <c r="CF699" s="20"/>
      <c r="CG699" s="20"/>
      <c r="CH699" s="20"/>
      <c r="CI699" s="20"/>
      <c r="CJ699" s="20"/>
      <c r="CK699" s="20"/>
      <c r="CL699" s="20"/>
      <c r="CM699" s="20"/>
      <c r="CN699" s="20"/>
      <c r="CO699" s="20"/>
      <c r="CP699" s="20"/>
      <c r="CQ699" s="20"/>
      <c r="CR699" s="20"/>
      <c r="CS699" s="20"/>
      <c r="CT699" s="20"/>
      <c r="CU699" s="20"/>
      <c r="CV699" s="20"/>
      <c r="CW699" s="20"/>
      <c r="CX699" s="20"/>
      <c r="CY699" s="20"/>
      <c r="CZ699" s="20"/>
      <c r="DA699" s="20"/>
      <c r="DB699" s="20"/>
      <c r="DC699" s="20"/>
      <c r="DD699" s="20"/>
      <c r="DE699" s="20"/>
      <c r="DF699" s="20"/>
      <c r="DG699" s="20"/>
      <c r="DH699" s="20"/>
      <c r="DI699" s="20"/>
      <c r="DJ699" s="20"/>
      <c r="DK699" s="20"/>
      <c r="DL699" s="20"/>
      <c r="DM699" s="20"/>
      <c r="DN699" s="20"/>
      <c r="DO699" s="20"/>
      <c r="DP699" s="20"/>
      <c r="DQ699" s="20"/>
      <c r="DR699" s="20"/>
      <c r="DS699" s="20"/>
      <c r="DT699" s="20"/>
      <c r="DU699" s="20"/>
      <c r="DV699" s="20"/>
      <c r="DW699" s="20"/>
      <c r="DX699" s="20"/>
      <c r="DY699" s="20"/>
      <c r="DZ699" s="20"/>
      <c r="EA699" s="20"/>
      <c r="EB699" s="20"/>
      <c r="EC699" s="20"/>
      <c r="ED699" s="20"/>
      <c r="EE699" s="20"/>
      <c r="EF699" s="20"/>
      <c r="EG699" s="20"/>
      <c r="EH699" s="20"/>
      <c r="EI699" s="20"/>
      <c r="EJ699" s="20"/>
      <c r="EK699" s="20"/>
      <c r="EL699" s="20"/>
      <c r="EM699" s="20"/>
      <c r="EN699" s="20"/>
      <c r="EO699" s="20"/>
      <c r="EP699" s="20"/>
      <c r="EQ699" s="20"/>
      <c r="ER699" s="20"/>
      <c r="ES699" s="20"/>
      <c r="ET699" s="20"/>
      <c r="EU699" s="20"/>
      <c r="EV699" s="20"/>
      <c r="EW699" s="20"/>
      <c r="EX699" s="20"/>
      <c r="EY699" s="20"/>
      <c r="EZ699" s="20"/>
      <c r="FA699" s="20"/>
      <c r="FB699" s="20"/>
      <c r="FC699" s="20"/>
      <c r="FD699" s="20"/>
      <c r="FE699" s="20"/>
      <c r="FF699" s="20"/>
      <c r="FG699" s="20"/>
      <c r="FH699" s="20"/>
      <c r="FI699" s="20"/>
      <c r="FJ699" s="20"/>
      <c r="FK699" s="20"/>
      <c r="FL699" s="20"/>
      <c r="FM699" s="20"/>
      <c r="FN699" s="20"/>
      <c r="FO699" s="20"/>
      <c r="FP699" s="20"/>
      <c r="FQ699" s="20"/>
      <c r="FR699" s="20"/>
      <c r="FS699" s="20"/>
      <c r="FT699" s="20"/>
      <c r="FU699" s="20"/>
      <c r="FV699" s="20"/>
      <c r="FW699" s="20"/>
      <c r="FX699" s="20"/>
      <c r="FY699" s="20"/>
      <c r="FZ699" s="20"/>
      <c r="GA699" s="20"/>
      <c r="GB699" s="20"/>
      <c r="GC699" s="20"/>
      <c r="GD699" s="20"/>
      <c r="GE699" s="20"/>
      <c r="GF699" s="20"/>
      <c r="GG699" s="20"/>
      <c r="GH699" s="20"/>
      <c r="GI699" s="20"/>
      <c r="GJ699" s="20"/>
      <c r="GK699" s="20"/>
      <c r="GL699" s="20"/>
      <c r="GM699" s="20"/>
      <c r="GN699" s="20"/>
      <c r="GO699" s="20"/>
      <c r="GP699" s="20"/>
      <c r="GQ699" s="20"/>
      <c r="GR699" s="20"/>
      <c r="GS699" s="20"/>
      <c r="GT699" s="20"/>
      <c r="GU699" s="20"/>
      <c r="GV699" s="20"/>
      <c r="GW699" s="20"/>
      <c r="GX699" s="20"/>
      <c r="GY699" s="20"/>
      <c r="GZ699" s="20"/>
      <c r="HA699" s="20"/>
      <c r="HB699" s="20"/>
      <c r="HC699" s="20"/>
      <c r="HD699" s="20"/>
      <c r="HE699" s="20"/>
      <c r="HF699" s="20"/>
      <c r="HG699" s="20"/>
      <c r="HH699" s="20"/>
      <c r="HI699" s="20"/>
      <c r="HJ699" s="20"/>
      <c r="HK699" s="20"/>
      <c r="HL699" s="20"/>
      <c r="HM699" s="20"/>
      <c r="HN699" s="20"/>
      <c r="HO699" s="20"/>
      <c r="HP699" s="20"/>
      <c r="HQ699" s="20"/>
      <c r="HR699" s="20"/>
      <c r="HS699" s="20"/>
      <c r="HT699" s="20"/>
      <c r="HU699" s="20"/>
      <c r="HV699" s="20"/>
      <c r="HW699" s="20"/>
      <c r="HX699" s="20"/>
      <c r="HY699" s="20"/>
    </row>
    <row r="700" spans="1:233" s="21" customFormat="1" ht="15" customHeight="1" x14ac:dyDescent="0.2">
      <c r="A700" s="18" t="str">
        <f>IF('Lulusan MTs'!A700="","-",IF(LEN('Lulusan MTs'!A700)&lt;&gt;12,"Tidak valid","OK"))</f>
        <v>-</v>
      </c>
      <c r="B700" s="19" t="str">
        <f>IF('Lulusan MTs'!B700="","-",IF(LEN('Lulusan MTs'!B700)&lt;5,"Cek lagi","OK"))</f>
        <v>-</v>
      </c>
      <c r="C700" s="19" t="str">
        <f>IF('Lulusan MTs'!C700="","-",IF('Lulusan MTs'!C700="MTsN","OK",IF('Lulusan MTs'!C700="MTsS","OK","Tidak valid")))</f>
        <v>-</v>
      </c>
      <c r="D700" s="19" t="str">
        <f>IF('Lulusan MTs'!D700="","-",IF(LEN('Lulusan MTs'!D700)&lt;5,"Cek lagi","OK"))</f>
        <v>-</v>
      </c>
      <c r="E700" s="19" t="str">
        <f>IF('Lulusan MTs'!E700="","-",IF(LEN('Lulusan MTs'!E700)&lt;4,"Cek lagi","OK"))</f>
        <v>-</v>
      </c>
      <c r="F700" s="19" t="str">
        <f>IF('Lulusan MTs'!F700="","-",IF(LEN('Lulusan MTs'!F700)&lt;4,"Cek lagi","OK"))</f>
        <v>-</v>
      </c>
      <c r="G700" s="19" t="str">
        <f>IF('Lulusan MTs'!G700="","-",IF(LEN('Lulusan MTs'!G700)&lt;4,"Cek lagi","OK"))</f>
        <v>-</v>
      </c>
      <c r="H700" s="19" t="str">
        <f>IF('Lulusan MTs'!H700="","-",IF(LEN('Lulusan MTs'!H700)&lt;&gt;18,"Tidak valid",IF(VALUE('Lulusan MTs'!H700)&lt;0,"Cek lagi","OK")))</f>
        <v>-</v>
      </c>
      <c r="I700" s="19" t="str">
        <f>IF('Lulusan MTs'!I700="","-",IF(LEN('Lulusan MTs'!I700)&lt;&gt;10,"Tidak valid",IF(VALUE('Lulusan MTs'!I700)&lt;0,"Cek lagi","OK")))</f>
        <v>-</v>
      </c>
      <c r="J700" s="19" t="str">
        <f>IF('Lulusan MTs'!J700="","-",IF(LEN('Lulusan MTs'!J700)&lt;4,"Cek lagi","OK"))</f>
        <v>-</v>
      </c>
      <c r="K700" s="19" t="str">
        <f>IF('Lulusan MTs'!K700="","-",IF(LEN('Lulusan MTs'!K700)&lt;4,"Cek lagi","OK"))</f>
        <v>-</v>
      </c>
      <c r="L700" s="18" t="str">
        <f>IF('Lulusan MTs'!L700="","-",IF(VALUE(LEFT('Lulusan MTs'!L700,2))&gt;31,"Tanggal tidak valid",IF(VALUE(LEFT(RIGHT('Lulusan MTs'!L700,7),2))&gt;12,"Bulan tidak valid",IF(VALUE(RIGHT('Lulusan MTs'!L700,4))&gt;2003,"Umur terlalu tua",IF(VALUE(RIGHT('Lulusan MTs'!L700,4))&lt;1996,"Umur terlalu tua","OK")))))</f>
        <v>-</v>
      </c>
      <c r="M700" s="19" t="str">
        <f>IF('Lulusan MTs'!M700="","-",IF('Lulusan MTs'!M700="L","OK",IF('Lulusan MTs'!M700="P","OK","Tidak valid")))</f>
        <v>-</v>
      </c>
      <c r="N700" s="19" t="str">
        <f>IF('Lulusan MTs'!N700="","-",IF('Lulusan MTs'!N700&gt;400,"Tidak valid",IF('Lulusan MTs'!N700&lt;1,"Tidak valid","OK")))</f>
        <v>-</v>
      </c>
      <c r="O700" s="19" t="str">
        <f>IF('Lulusan MTs'!O700="","-",IF('Lulusan MTs'!O700&gt;100,"Tidak valid",IF('Lulusan MTs'!O700&lt;1,"Tidak valid","OK")))</f>
        <v>-</v>
      </c>
      <c r="P700" s="19" t="str">
        <f>IF('Lulusan MTs'!P700="","-",IF('Lulusan MTs'!P700&gt;6,"Cek lagi",IF('Lulusan MTs'!P700&lt;2,"Cek lagi","OK")))</f>
        <v>-</v>
      </c>
      <c r="Q700" s="19" t="str">
        <f>IF('Lulusan MTs'!Q700="","-",IF('Lulusan MTs'!Q700&gt;8,"Tidak valid",IF('Lulusan MTs'!Q700&lt;1,"Tidak valid","OK")))</f>
        <v>-</v>
      </c>
      <c r="R700" s="75" t="str">
        <f>IF('Lulusan MTs'!R700="","-",IF(LEN('Lulusan MTs'!R700)&lt;16,"Cek lagi","OK"))</f>
        <v>-</v>
      </c>
      <c r="S700" s="19" t="str">
        <f>IF('Lulusan MTs'!S700="","-",IF('Lulusan MTs'!S700&gt;6,"Tidak valid",IF('Lulusan MTs'!S700&lt;1,"Tidak valid","OK")))</f>
        <v>-</v>
      </c>
      <c r="T700" s="18" t="str">
        <f>IF('Lulusan MTs'!T700="","-",IF(VALUE(LEFT('Lulusan MTs'!T700,2))&gt;31,"Tanggal tidak valid",IF(VALUE(LEFT(RIGHT('Lulusan MTs'!T700,7),2))&gt;12,"Bulan tidak valid",IF(VALUE(RIGHT('Lulusan MTs'!T700,4))&lt;2010,"Cek lagi Tahun Masuk",IF(VALUE(RIGHT('Lulusan MTs'!T700,4))&gt;2014,"Cek lagi Tahun Masuk","OK")))))</f>
        <v>-</v>
      </c>
      <c r="U700" s="76" t="str">
        <f>IF('Lulusan MTs'!U700="","-",IF(LEN('Lulusan MTs'!U700)&lt;&gt;20,"Tidak valid","OK"))</f>
        <v>-</v>
      </c>
      <c r="V700" s="19" t="str">
        <f>IF('Lulusan MTs'!V700="","-",IF('Lulusan MTs'!V700&gt;3,"Tidak valid",IF('Lulusan MTs'!V700&lt;1,"Tidak valid","OK")))</f>
        <v>-</v>
      </c>
      <c r="W700" s="76" t="str">
        <f>IF('Lulusan MTs'!J700&lt;&gt;"",IF('Lulusan MTs'!W700="","Wajib Diisi","OK"),"-")</f>
        <v>-</v>
      </c>
      <c r="X700" s="76" t="str">
        <f>IF('Lulusan MTs'!J700&lt;&gt;"",IF('Lulusan MTs'!X700="","Wajib Diisi","OK"),"-")</f>
        <v>-</v>
      </c>
      <c r="Y700" s="18" t="str">
        <f>IF('Lulusan MTs'!Y700="","-",IF(VALUE(LEFT('Lulusan MTs'!Y700,2))&gt;31,"Tanggal tidak valid",IF(VALUE(LEFT(RIGHT('Lulusan MTs'!Y700,7),2))&gt;12,"Bulan tidak valid",IF(VALUE(RIGHT('Lulusan MTs'!Y700,4))&lt;&gt;2016,"Cek lagi Tahun Lulus","OK"))))</f>
        <v>-</v>
      </c>
      <c r="Z700" s="19" t="str">
        <f>IF('Lulusan MTs'!Z700="","-",IF('Lulusan MTs'!Z700&gt;100,"Tidak valid",IF('Lulusan MTs'!Z700&lt;1,"Tidak valid","OK")))</f>
        <v>-</v>
      </c>
      <c r="AA700" s="19" t="str">
        <f>IF('Lulusan MTs'!AA700="","-",IF('Lulusan MTs'!AA700&gt;100,"Tidak valid",IF('Lulusan MTs'!AA700&lt;1,"Tidak valid","OK")))</f>
        <v>-</v>
      </c>
      <c r="AB700" s="19" t="str">
        <f>IF('Lulusan MTs'!AB700="","-",IF('Lulusan MTs'!AB700&gt;100,"Tidak valid",IF('Lulusan MTs'!AB700&lt;1,"Tidak valid","OK")))</f>
        <v>-</v>
      </c>
      <c r="AC700" s="19" t="str">
        <f>IF('Lulusan MTs'!AC700="","-",IF('Lulusan MTs'!AC700&gt;100,"Tidak valid",IF('Lulusan MTs'!AC700&lt;1,"Tidak valid","OK")))</f>
        <v>-</v>
      </c>
      <c r="AD700" s="19" t="str">
        <f>IF('Lulusan MTs'!AD700="","-",IF('Lulusan MTs'!AD700&gt;100,"Tidak valid",IF('Lulusan MTs'!AD700&lt;1,"Tidak valid","OK")))</f>
        <v>-</v>
      </c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  <c r="AT700" s="20"/>
      <c r="AU700" s="20"/>
      <c r="AV700" s="20"/>
      <c r="AW700" s="20"/>
      <c r="AX700" s="20"/>
      <c r="AY700" s="20"/>
      <c r="AZ700" s="20"/>
      <c r="BA700" s="20"/>
      <c r="BB700" s="20"/>
      <c r="BC700" s="20"/>
      <c r="BD700" s="20"/>
      <c r="BE700" s="20"/>
      <c r="BF700" s="20"/>
      <c r="BG700" s="20"/>
      <c r="BH700" s="20"/>
      <c r="BI700" s="20"/>
      <c r="BJ700" s="20"/>
      <c r="BK700" s="20"/>
      <c r="BL700" s="20"/>
      <c r="BM700" s="20"/>
      <c r="BN700" s="20"/>
      <c r="BO700" s="20"/>
      <c r="BP700" s="20"/>
      <c r="BQ700" s="20"/>
      <c r="BR700" s="20"/>
      <c r="BS700" s="20"/>
      <c r="BT700" s="20"/>
      <c r="BU700" s="20"/>
      <c r="BV700" s="20"/>
      <c r="BW700" s="20"/>
      <c r="BX700" s="20"/>
      <c r="BY700" s="20"/>
      <c r="BZ700" s="20"/>
      <c r="CA700" s="20"/>
      <c r="CB700" s="20"/>
      <c r="CC700" s="20"/>
      <c r="CD700" s="20"/>
      <c r="CE700" s="20"/>
      <c r="CF700" s="20"/>
      <c r="CG700" s="20"/>
      <c r="CH700" s="20"/>
      <c r="CI700" s="20"/>
      <c r="CJ700" s="20"/>
      <c r="CK700" s="20"/>
      <c r="CL700" s="20"/>
      <c r="CM700" s="20"/>
      <c r="CN700" s="20"/>
      <c r="CO700" s="20"/>
      <c r="CP700" s="20"/>
      <c r="CQ700" s="20"/>
      <c r="CR700" s="20"/>
      <c r="CS700" s="20"/>
      <c r="CT700" s="20"/>
      <c r="CU700" s="20"/>
      <c r="CV700" s="20"/>
      <c r="CW700" s="20"/>
      <c r="CX700" s="20"/>
      <c r="CY700" s="20"/>
      <c r="CZ700" s="20"/>
      <c r="DA700" s="20"/>
      <c r="DB700" s="20"/>
      <c r="DC700" s="20"/>
      <c r="DD700" s="20"/>
      <c r="DE700" s="20"/>
      <c r="DF700" s="20"/>
      <c r="DG700" s="20"/>
      <c r="DH700" s="20"/>
      <c r="DI700" s="20"/>
      <c r="DJ700" s="20"/>
      <c r="DK700" s="20"/>
      <c r="DL700" s="20"/>
      <c r="DM700" s="20"/>
      <c r="DN700" s="20"/>
      <c r="DO700" s="20"/>
      <c r="DP700" s="20"/>
      <c r="DQ700" s="20"/>
      <c r="DR700" s="20"/>
      <c r="DS700" s="20"/>
      <c r="DT700" s="20"/>
      <c r="DU700" s="20"/>
      <c r="DV700" s="20"/>
      <c r="DW700" s="20"/>
      <c r="DX700" s="20"/>
      <c r="DY700" s="20"/>
      <c r="DZ700" s="20"/>
      <c r="EA700" s="20"/>
      <c r="EB700" s="20"/>
      <c r="EC700" s="20"/>
      <c r="ED700" s="20"/>
      <c r="EE700" s="20"/>
      <c r="EF700" s="20"/>
      <c r="EG700" s="20"/>
      <c r="EH700" s="20"/>
      <c r="EI700" s="20"/>
      <c r="EJ700" s="20"/>
      <c r="EK700" s="20"/>
      <c r="EL700" s="20"/>
      <c r="EM700" s="20"/>
      <c r="EN700" s="20"/>
      <c r="EO700" s="20"/>
      <c r="EP700" s="20"/>
      <c r="EQ700" s="20"/>
      <c r="ER700" s="20"/>
      <c r="ES700" s="20"/>
      <c r="ET700" s="20"/>
      <c r="EU700" s="20"/>
      <c r="EV700" s="20"/>
      <c r="EW700" s="20"/>
      <c r="EX700" s="20"/>
      <c r="EY700" s="20"/>
      <c r="EZ700" s="20"/>
      <c r="FA700" s="20"/>
      <c r="FB700" s="20"/>
      <c r="FC700" s="20"/>
      <c r="FD700" s="20"/>
      <c r="FE700" s="20"/>
      <c r="FF700" s="20"/>
      <c r="FG700" s="20"/>
      <c r="FH700" s="20"/>
      <c r="FI700" s="20"/>
      <c r="FJ700" s="20"/>
      <c r="FK700" s="20"/>
      <c r="FL700" s="20"/>
      <c r="FM700" s="20"/>
      <c r="FN700" s="20"/>
      <c r="FO700" s="20"/>
      <c r="FP700" s="20"/>
      <c r="FQ700" s="20"/>
      <c r="FR700" s="20"/>
      <c r="FS700" s="20"/>
      <c r="FT700" s="20"/>
      <c r="FU700" s="20"/>
      <c r="FV700" s="20"/>
      <c r="FW700" s="20"/>
      <c r="FX700" s="20"/>
      <c r="FY700" s="20"/>
      <c r="FZ700" s="20"/>
      <c r="GA700" s="20"/>
      <c r="GB700" s="20"/>
      <c r="GC700" s="20"/>
      <c r="GD700" s="20"/>
      <c r="GE700" s="20"/>
      <c r="GF700" s="20"/>
      <c r="GG700" s="20"/>
      <c r="GH700" s="20"/>
      <c r="GI700" s="20"/>
      <c r="GJ700" s="20"/>
      <c r="GK700" s="20"/>
      <c r="GL700" s="20"/>
      <c r="GM700" s="20"/>
      <c r="GN700" s="20"/>
      <c r="GO700" s="20"/>
      <c r="GP700" s="20"/>
      <c r="GQ700" s="20"/>
      <c r="GR700" s="20"/>
      <c r="GS700" s="20"/>
      <c r="GT700" s="20"/>
      <c r="GU700" s="20"/>
      <c r="GV700" s="20"/>
      <c r="GW700" s="20"/>
      <c r="GX700" s="20"/>
      <c r="GY700" s="20"/>
      <c r="GZ700" s="20"/>
      <c r="HA700" s="20"/>
      <c r="HB700" s="20"/>
      <c r="HC700" s="20"/>
      <c r="HD700" s="20"/>
      <c r="HE700" s="20"/>
      <c r="HF700" s="20"/>
      <c r="HG700" s="20"/>
      <c r="HH700" s="20"/>
      <c r="HI700" s="20"/>
      <c r="HJ700" s="20"/>
      <c r="HK700" s="20"/>
      <c r="HL700" s="20"/>
      <c r="HM700" s="20"/>
      <c r="HN700" s="20"/>
      <c r="HO700" s="20"/>
      <c r="HP700" s="20"/>
      <c r="HQ700" s="20"/>
      <c r="HR700" s="20"/>
      <c r="HS700" s="20"/>
      <c r="HT700" s="20"/>
      <c r="HU700" s="20"/>
      <c r="HV700" s="20"/>
      <c r="HW700" s="20"/>
      <c r="HX700" s="20"/>
      <c r="HY700" s="20"/>
    </row>
    <row r="701" spans="1:233" s="21" customFormat="1" ht="15" customHeight="1" x14ac:dyDescent="0.2">
      <c r="A701" s="18" t="str">
        <f>IF('Lulusan MTs'!A701="","-",IF(LEN('Lulusan MTs'!A701)&lt;&gt;12,"Tidak valid","OK"))</f>
        <v>-</v>
      </c>
      <c r="B701" s="19" t="str">
        <f>IF('Lulusan MTs'!B701="","-",IF(LEN('Lulusan MTs'!B701)&lt;5,"Cek lagi","OK"))</f>
        <v>-</v>
      </c>
      <c r="C701" s="19" t="str">
        <f>IF('Lulusan MTs'!C701="","-",IF('Lulusan MTs'!C701="MTsN","OK",IF('Lulusan MTs'!C701="MTsS","OK","Tidak valid")))</f>
        <v>-</v>
      </c>
      <c r="D701" s="19" t="str">
        <f>IF('Lulusan MTs'!D701="","-",IF(LEN('Lulusan MTs'!D701)&lt;5,"Cek lagi","OK"))</f>
        <v>-</v>
      </c>
      <c r="E701" s="19" t="str">
        <f>IF('Lulusan MTs'!E701="","-",IF(LEN('Lulusan MTs'!E701)&lt;4,"Cek lagi","OK"))</f>
        <v>-</v>
      </c>
      <c r="F701" s="19" t="str">
        <f>IF('Lulusan MTs'!F701="","-",IF(LEN('Lulusan MTs'!F701)&lt;4,"Cek lagi","OK"))</f>
        <v>-</v>
      </c>
      <c r="G701" s="19" t="str">
        <f>IF('Lulusan MTs'!G701="","-",IF(LEN('Lulusan MTs'!G701)&lt;4,"Cek lagi","OK"))</f>
        <v>-</v>
      </c>
      <c r="H701" s="19" t="str">
        <f>IF('Lulusan MTs'!H701="","-",IF(LEN('Lulusan MTs'!H701)&lt;&gt;18,"Tidak valid",IF(VALUE('Lulusan MTs'!H701)&lt;0,"Cek lagi","OK")))</f>
        <v>-</v>
      </c>
      <c r="I701" s="19" t="str">
        <f>IF('Lulusan MTs'!I701="","-",IF(LEN('Lulusan MTs'!I701)&lt;&gt;10,"Tidak valid",IF(VALUE('Lulusan MTs'!I701)&lt;0,"Cek lagi","OK")))</f>
        <v>-</v>
      </c>
      <c r="J701" s="19" t="str">
        <f>IF('Lulusan MTs'!J701="","-",IF(LEN('Lulusan MTs'!J701)&lt;4,"Cek lagi","OK"))</f>
        <v>-</v>
      </c>
      <c r="K701" s="19" t="str">
        <f>IF('Lulusan MTs'!K701="","-",IF(LEN('Lulusan MTs'!K701)&lt;4,"Cek lagi","OK"))</f>
        <v>-</v>
      </c>
      <c r="L701" s="18" t="str">
        <f>IF('Lulusan MTs'!L701="","-",IF(VALUE(LEFT('Lulusan MTs'!L701,2))&gt;31,"Tanggal tidak valid",IF(VALUE(LEFT(RIGHT('Lulusan MTs'!L701,7),2))&gt;12,"Bulan tidak valid",IF(VALUE(RIGHT('Lulusan MTs'!L701,4))&gt;2003,"Umur terlalu tua",IF(VALUE(RIGHT('Lulusan MTs'!L701,4))&lt;1996,"Umur terlalu tua","OK")))))</f>
        <v>-</v>
      </c>
      <c r="M701" s="19" t="str">
        <f>IF('Lulusan MTs'!M701="","-",IF('Lulusan MTs'!M701="L","OK",IF('Lulusan MTs'!M701="P","OK","Tidak valid")))</f>
        <v>-</v>
      </c>
      <c r="N701" s="19" t="str">
        <f>IF('Lulusan MTs'!N701="","-",IF('Lulusan MTs'!N701&gt;400,"Tidak valid",IF('Lulusan MTs'!N701&lt;1,"Tidak valid","OK")))</f>
        <v>-</v>
      </c>
      <c r="O701" s="19" t="str">
        <f>IF('Lulusan MTs'!O701="","-",IF('Lulusan MTs'!O701&gt;100,"Tidak valid",IF('Lulusan MTs'!O701&lt;1,"Tidak valid","OK")))</f>
        <v>-</v>
      </c>
      <c r="P701" s="19" t="str">
        <f>IF('Lulusan MTs'!P701="","-",IF('Lulusan MTs'!P701&gt;6,"Cek lagi",IF('Lulusan MTs'!P701&lt;2,"Cek lagi","OK")))</f>
        <v>-</v>
      </c>
      <c r="Q701" s="19" t="str">
        <f>IF('Lulusan MTs'!Q701="","-",IF('Lulusan MTs'!Q701&gt;8,"Tidak valid",IF('Lulusan MTs'!Q701&lt;1,"Tidak valid","OK")))</f>
        <v>-</v>
      </c>
      <c r="R701" s="75" t="str">
        <f>IF('Lulusan MTs'!R701="","-",IF(LEN('Lulusan MTs'!R701)&lt;16,"Cek lagi","OK"))</f>
        <v>-</v>
      </c>
      <c r="S701" s="19" t="str">
        <f>IF('Lulusan MTs'!S701="","-",IF('Lulusan MTs'!S701&gt;6,"Tidak valid",IF('Lulusan MTs'!S701&lt;1,"Tidak valid","OK")))</f>
        <v>-</v>
      </c>
      <c r="T701" s="18" t="str">
        <f>IF('Lulusan MTs'!T701="","-",IF(VALUE(LEFT('Lulusan MTs'!T701,2))&gt;31,"Tanggal tidak valid",IF(VALUE(LEFT(RIGHT('Lulusan MTs'!T701,7),2))&gt;12,"Bulan tidak valid",IF(VALUE(RIGHT('Lulusan MTs'!T701,4))&lt;2010,"Cek lagi Tahun Masuk",IF(VALUE(RIGHT('Lulusan MTs'!T701,4))&gt;2014,"Cek lagi Tahun Masuk","OK")))))</f>
        <v>-</v>
      </c>
      <c r="U701" s="76" t="str">
        <f>IF('Lulusan MTs'!U701="","-",IF(LEN('Lulusan MTs'!U701)&lt;&gt;20,"Tidak valid","OK"))</f>
        <v>-</v>
      </c>
      <c r="V701" s="19" t="str">
        <f>IF('Lulusan MTs'!V701="","-",IF('Lulusan MTs'!V701&gt;3,"Tidak valid",IF('Lulusan MTs'!V701&lt;1,"Tidak valid","OK")))</f>
        <v>-</v>
      </c>
      <c r="W701" s="76" t="str">
        <f>IF('Lulusan MTs'!J701&lt;&gt;"",IF('Lulusan MTs'!W701="","Wajib Diisi","OK"),"-")</f>
        <v>-</v>
      </c>
      <c r="X701" s="76" t="str">
        <f>IF('Lulusan MTs'!J701&lt;&gt;"",IF('Lulusan MTs'!X701="","Wajib Diisi","OK"),"-")</f>
        <v>-</v>
      </c>
      <c r="Y701" s="18" t="str">
        <f>IF('Lulusan MTs'!Y701="","-",IF(VALUE(LEFT('Lulusan MTs'!Y701,2))&gt;31,"Tanggal tidak valid",IF(VALUE(LEFT(RIGHT('Lulusan MTs'!Y701,7),2))&gt;12,"Bulan tidak valid",IF(VALUE(RIGHT('Lulusan MTs'!Y701,4))&lt;&gt;2016,"Cek lagi Tahun Lulus","OK"))))</f>
        <v>-</v>
      </c>
      <c r="Z701" s="19" t="str">
        <f>IF('Lulusan MTs'!Z701="","-",IF('Lulusan MTs'!Z701&gt;100,"Tidak valid",IF('Lulusan MTs'!Z701&lt;1,"Tidak valid","OK")))</f>
        <v>-</v>
      </c>
      <c r="AA701" s="19" t="str">
        <f>IF('Lulusan MTs'!AA701="","-",IF('Lulusan MTs'!AA701&gt;100,"Tidak valid",IF('Lulusan MTs'!AA701&lt;1,"Tidak valid","OK")))</f>
        <v>-</v>
      </c>
      <c r="AB701" s="19" t="str">
        <f>IF('Lulusan MTs'!AB701="","-",IF('Lulusan MTs'!AB701&gt;100,"Tidak valid",IF('Lulusan MTs'!AB701&lt;1,"Tidak valid","OK")))</f>
        <v>-</v>
      </c>
      <c r="AC701" s="19" t="str">
        <f>IF('Lulusan MTs'!AC701="","-",IF('Lulusan MTs'!AC701&gt;100,"Tidak valid",IF('Lulusan MTs'!AC701&lt;1,"Tidak valid","OK")))</f>
        <v>-</v>
      </c>
      <c r="AD701" s="19" t="str">
        <f>IF('Lulusan MTs'!AD701="","-",IF('Lulusan MTs'!AD701&gt;100,"Tidak valid",IF('Lulusan MTs'!AD701&lt;1,"Tidak valid","OK")))</f>
        <v>-</v>
      </c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  <c r="AT701" s="20"/>
      <c r="AU701" s="20"/>
      <c r="AV701" s="20"/>
      <c r="AW701" s="20"/>
      <c r="AX701" s="20"/>
      <c r="AY701" s="20"/>
      <c r="AZ701" s="20"/>
      <c r="BA701" s="20"/>
      <c r="BB701" s="20"/>
      <c r="BC701" s="20"/>
      <c r="BD701" s="20"/>
      <c r="BE701" s="20"/>
      <c r="BF701" s="20"/>
      <c r="BG701" s="20"/>
      <c r="BH701" s="20"/>
      <c r="BI701" s="20"/>
      <c r="BJ701" s="20"/>
      <c r="BK701" s="20"/>
      <c r="BL701" s="20"/>
      <c r="BM701" s="20"/>
      <c r="BN701" s="20"/>
      <c r="BO701" s="20"/>
      <c r="BP701" s="20"/>
      <c r="BQ701" s="20"/>
      <c r="BR701" s="20"/>
      <c r="BS701" s="20"/>
      <c r="BT701" s="20"/>
      <c r="BU701" s="20"/>
      <c r="BV701" s="20"/>
      <c r="BW701" s="20"/>
      <c r="BX701" s="20"/>
      <c r="BY701" s="20"/>
      <c r="BZ701" s="20"/>
      <c r="CA701" s="20"/>
      <c r="CB701" s="20"/>
      <c r="CC701" s="20"/>
      <c r="CD701" s="20"/>
      <c r="CE701" s="20"/>
      <c r="CF701" s="20"/>
      <c r="CG701" s="20"/>
      <c r="CH701" s="20"/>
      <c r="CI701" s="20"/>
      <c r="CJ701" s="20"/>
      <c r="CK701" s="20"/>
      <c r="CL701" s="20"/>
      <c r="CM701" s="20"/>
      <c r="CN701" s="20"/>
      <c r="CO701" s="20"/>
      <c r="CP701" s="20"/>
      <c r="CQ701" s="20"/>
      <c r="CR701" s="20"/>
      <c r="CS701" s="20"/>
      <c r="CT701" s="20"/>
      <c r="CU701" s="20"/>
      <c r="CV701" s="20"/>
      <c r="CW701" s="20"/>
      <c r="CX701" s="20"/>
      <c r="CY701" s="20"/>
      <c r="CZ701" s="20"/>
      <c r="DA701" s="20"/>
      <c r="DB701" s="20"/>
      <c r="DC701" s="20"/>
      <c r="DD701" s="20"/>
      <c r="DE701" s="20"/>
      <c r="DF701" s="20"/>
      <c r="DG701" s="20"/>
      <c r="DH701" s="20"/>
      <c r="DI701" s="20"/>
      <c r="DJ701" s="20"/>
      <c r="DK701" s="20"/>
      <c r="DL701" s="20"/>
      <c r="DM701" s="20"/>
      <c r="DN701" s="20"/>
      <c r="DO701" s="20"/>
      <c r="DP701" s="20"/>
      <c r="DQ701" s="20"/>
      <c r="DR701" s="20"/>
      <c r="DS701" s="20"/>
      <c r="DT701" s="20"/>
      <c r="DU701" s="20"/>
      <c r="DV701" s="20"/>
      <c r="DW701" s="20"/>
      <c r="DX701" s="20"/>
      <c r="DY701" s="20"/>
      <c r="DZ701" s="20"/>
      <c r="EA701" s="20"/>
      <c r="EB701" s="20"/>
      <c r="EC701" s="20"/>
      <c r="ED701" s="20"/>
      <c r="EE701" s="20"/>
      <c r="EF701" s="20"/>
      <c r="EG701" s="20"/>
      <c r="EH701" s="20"/>
      <c r="EI701" s="20"/>
      <c r="EJ701" s="20"/>
      <c r="EK701" s="20"/>
      <c r="EL701" s="20"/>
      <c r="EM701" s="20"/>
      <c r="EN701" s="20"/>
      <c r="EO701" s="20"/>
      <c r="EP701" s="20"/>
      <c r="EQ701" s="20"/>
      <c r="ER701" s="20"/>
      <c r="ES701" s="20"/>
      <c r="ET701" s="20"/>
      <c r="EU701" s="20"/>
      <c r="EV701" s="20"/>
      <c r="EW701" s="20"/>
      <c r="EX701" s="20"/>
      <c r="EY701" s="20"/>
      <c r="EZ701" s="20"/>
      <c r="FA701" s="20"/>
      <c r="FB701" s="20"/>
      <c r="FC701" s="20"/>
      <c r="FD701" s="20"/>
      <c r="FE701" s="20"/>
      <c r="FF701" s="20"/>
      <c r="FG701" s="20"/>
      <c r="FH701" s="20"/>
      <c r="FI701" s="20"/>
      <c r="FJ701" s="20"/>
      <c r="FK701" s="20"/>
      <c r="FL701" s="20"/>
      <c r="FM701" s="20"/>
      <c r="FN701" s="20"/>
      <c r="FO701" s="20"/>
      <c r="FP701" s="20"/>
      <c r="FQ701" s="20"/>
      <c r="FR701" s="20"/>
      <c r="FS701" s="20"/>
      <c r="FT701" s="20"/>
      <c r="FU701" s="20"/>
      <c r="FV701" s="20"/>
      <c r="FW701" s="20"/>
      <c r="FX701" s="20"/>
      <c r="FY701" s="20"/>
      <c r="FZ701" s="20"/>
      <c r="GA701" s="20"/>
      <c r="GB701" s="20"/>
      <c r="GC701" s="20"/>
      <c r="GD701" s="20"/>
      <c r="GE701" s="20"/>
      <c r="GF701" s="20"/>
      <c r="GG701" s="20"/>
      <c r="GH701" s="20"/>
      <c r="GI701" s="20"/>
      <c r="GJ701" s="20"/>
      <c r="GK701" s="20"/>
      <c r="GL701" s="20"/>
      <c r="GM701" s="20"/>
      <c r="GN701" s="20"/>
      <c r="GO701" s="20"/>
      <c r="GP701" s="20"/>
      <c r="GQ701" s="20"/>
      <c r="GR701" s="20"/>
      <c r="GS701" s="20"/>
      <c r="GT701" s="20"/>
      <c r="GU701" s="20"/>
      <c r="GV701" s="20"/>
      <c r="GW701" s="20"/>
      <c r="GX701" s="20"/>
      <c r="GY701" s="20"/>
      <c r="GZ701" s="20"/>
      <c r="HA701" s="20"/>
      <c r="HB701" s="20"/>
      <c r="HC701" s="20"/>
      <c r="HD701" s="20"/>
      <c r="HE701" s="20"/>
      <c r="HF701" s="20"/>
      <c r="HG701" s="20"/>
      <c r="HH701" s="20"/>
      <c r="HI701" s="20"/>
      <c r="HJ701" s="20"/>
      <c r="HK701" s="20"/>
      <c r="HL701" s="20"/>
      <c r="HM701" s="20"/>
      <c r="HN701" s="20"/>
      <c r="HO701" s="20"/>
      <c r="HP701" s="20"/>
      <c r="HQ701" s="20"/>
      <c r="HR701" s="20"/>
      <c r="HS701" s="20"/>
      <c r="HT701" s="20"/>
      <c r="HU701" s="20"/>
      <c r="HV701" s="20"/>
      <c r="HW701" s="20"/>
      <c r="HX701" s="20"/>
      <c r="HY701" s="20"/>
    </row>
    <row r="702" spans="1:233" s="21" customFormat="1" ht="15" customHeight="1" x14ac:dyDescent="0.2">
      <c r="A702" s="18" t="str">
        <f>IF('Lulusan MTs'!A702="","-",IF(LEN('Lulusan MTs'!A702)&lt;&gt;12,"Tidak valid","OK"))</f>
        <v>-</v>
      </c>
      <c r="B702" s="19" t="str">
        <f>IF('Lulusan MTs'!B702="","-",IF(LEN('Lulusan MTs'!B702)&lt;5,"Cek lagi","OK"))</f>
        <v>-</v>
      </c>
      <c r="C702" s="19" t="str">
        <f>IF('Lulusan MTs'!C702="","-",IF('Lulusan MTs'!C702="MTsN","OK",IF('Lulusan MTs'!C702="MTsS","OK","Tidak valid")))</f>
        <v>-</v>
      </c>
      <c r="D702" s="19" t="str">
        <f>IF('Lulusan MTs'!D702="","-",IF(LEN('Lulusan MTs'!D702)&lt;5,"Cek lagi","OK"))</f>
        <v>-</v>
      </c>
      <c r="E702" s="19" t="str">
        <f>IF('Lulusan MTs'!E702="","-",IF(LEN('Lulusan MTs'!E702)&lt;4,"Cek lagi","OK"))</f>
        <v>-</v>
      </c>
      <c r="F702" s="19" t="str">
        <f>IF('Lulusan MTs'!F702="","-",IF(LEN('Lulusan MTs'!F702)&lt;4,"Cek lagi","OK"))</f>
        <v>-</v>
      </c>
      <c r="G702" s="19" t="str">
        <f>IF('Lulusan MTs'!G702="","-",IF(LEN('Lulusan MTs'!G702)&lt;4,"Cek lagi","OK"))</f>
        <v>-</v>
      </c>
      <c r="H702" s="19" t="str">
        <f>IF('Lulusan MTs'!H702="","-",IF(LEN('Lulusan MTs'!H702)&lt;&gt;18,"Tidak valid",IF(VALUE('Lulusan MTs'!H702)&lt;0,"Cek lagi","OK")))</f>
        <v>-</v>
      </c>
      <c r="I702" s="19" t="str">
        <f>IF('Lulusan MTs'!I702="","-",IF(LEN('Lulusan MTs'!I702)&lt;&gt;10,"Tidak valid",IF(VALUE('Lulusan MTs'!I702)&lt;0,"Cek lagi","OK")))</f>
        <v>-</v>
      </c>
      <c r="J702" s="19" t="str">
        <f>IF('Lulusan MTs'!J702="","-",IF(LEN('Lulusan MTs'!J702)&lt;4,"Cek lagi","OK"))</f>
        <v>-</v>
      </c>
      <c r="K702" s="19" t="str">
        <f>IF('Lulusan MTs'!K702="","-",IF(LEN('Lulusan MTs'!K702)&lt;4,"Cek lagi","OK"))</f>
        <v>-</v>
      </c>
      <c r="L702" s="18" t="str">
        <f>IF('Lulusan MTs'!L702="","-",IF(VALUE(LEFT('Lulusan MTs'!L702,2))&gt;31,"Tanggal tidak valid",IF(VALUE(LEFT(RIGHT('Lulusan MTs'!L702,7),2))&gt;12,"Bulan tidak valid",IF(VALUE(RIGHT('Lulusan MTs'!L702,4))&gt;2003,"Umur terlalu tua",IF(VALUE(RIGHT('Lulusan MTs'!L702,4))&lt;1996,"Umur terlalu tua","OK")))))</f>
        <v>-</v>
      </c>
      <c r="M702" s="19" t="str">
        <f>IF('Lulusan MTs'!M702="","-",IF('Lulusan MTs'!M702="L","OK",IF('Lulusan MTs'!M702="P","OK","Tidak valid")))</f>
        <v>-</v>
      </c>
      <c r="N702" s="19" t="str">
        <f>IF('Lulusan MTs'!N702="","-",IF('Lulusan MTs'!N702&gt;400,"Tidak valid",IF('Lulusan MTs'!N702&lt;1,"Tidak valid","OK")))</f>
        <v>-</v>
      </c>
      <c r="O702" s="19" t="str">
        <f>IF('Lulusan MTs'!O702="","-",IF('Lulusan MTs'!O702&gt;100,"Tidak valid",IF('Lulusan MTs'!O702&lt;1,"Tidak valid","OK")))</f>
        <v>-</v>
      </c>
      <c r="P702" s="19" t="str">
        <f>IF('Lulusan MTs'!P702="","-",IF('Lulusan MTs'!P702&gt;6,"Cek lagi",IF('Lulusan MTs'!P702&lt;2,"Cek lagi","OK")))</f>
        <v>-</v>
      </c>
      <c r="Q702" s="19" t="str">
        <f>IF('Lulusan MTs'!Q702="","-",IF('Lulusan MTs'!Q702&gt;8,"Tidak valid",IF('Lulusan MTs'!Q702&lt;1,"Tidak valid","OK")))</f>
        <v>-</v>
      </c>
      <c r="R702" s="75" t="str">
        <f>IF('Lulusan MTs'!R702="","-",IF(LEN('Lulusan MTs'!R702)&lt;16,"Cek lagi","OK"))</f>
        <v>-</v>
      </c>
      <c r="S702" s="19" t="str">
        <f>IF('Lulusan MTs'!S702="","-",IF('Lulusan MTs'!S702&gt;6,"Tidak valid",IF('Lulusan MTs'!S702&lt;1,"Tidak valid","OK")))</f>
        <v>-</v>
      </c>
      <c r="T702" s="18" t="str">
        <f>IF('Lulusan MTs'!T702="","-",IF(VALUE(LEFT('Lulusan MTs'!T702,2))&gt;31,"Tanggal tidak valid",IF(VALUE(LEFT(RIGHT('Lulusan MTs'!T702,7),2))&gt;12,"Bulan tidak valid",IF(VALUE(RIGHT('Lulusan MTs'!T702,4))&lt;2010,"Cek lagi Tahun Masuk",IF(VALUE(RIGHT('Lulusan MTs'!T702,4))&gt;2014,"Cek lagi Tahun Masuk","OK")))))</f>
        <v>-</v>
      </c>
      <c r="U702" s="76" t="str">
        <f>IF('Lulusan MTs'!U702="","-",IF(LEN('Lulusan MTs'!U702)&lt;&gt;20,"Tidak valid","OK"))</f>
        <v>-</v>
      </c>
      <c r="V702" s="19" t="str">
        <f>IF('Lulusan MTs'!V702="","-",IF('Lulusan MTs'!V702&gt;3,"Tidak valid",IF('Lulusan MTs'!V702&lt;1,"Tidak valid","OK")))</f>
        <v>-</v>
      </c>
      <c r="W702" s="76" t="str">
        <f>IF('Lulusan MTs'!J702&lt;&gt;"",IF('Lulusan MTs'!W702="","Wajib Diisi","OK"),"-")</f>
        <v>-</v>
      </c>
      <c r="X702" s="76" t="str">
        <f>IF('Lulusan MTs'!J702&lt;&gt;"",IF('Lulusan MTs'!X702="","Wajib Diisi","OK"),"-")</f>
        <v>-</v>
      </c>
      <c r="Y702" s="18" t="str">
        <f>IF('Lulusan MTs'!Y702="","-",IF(VALUE(LEFT('Lulusan MTs'!Y702,2))&gt;31,"Tanggal tidak valid",IF(VALUE(LEFT(RIGHT('Lulusan MTs'!Y702,7),2))&gt;12,"Bulan tidak valid",IF(VALUE(RIGHT('Lulusan MTs'!Y702,4))&lt;&gt;2016,"Cek lagi Tahun Lulus","OK"))))</f>
        <v>-</v>
      </c>
      <c r="Z702" s="19" t="str">
        <f>IF('Lulusan MTs'!Z702="","-",IF('Lulusan MTs'!Z702&gt;100,"Tidak valid",IF('Lulusan MTs'!Z702&lt;1,"Tidak valid","OK")))</f>
        <v>-</v>
      </c>
      <c r="AA702" s="19" t="str">
        <f>IF('Lulusan MTs'!AA702="","-",IF('Lulusan MTs'!AA702&gt;100,"Tidak valid",IF('Lulusan MTs'!AA702&lt;1,"Tidak valid","OK")))</f>
        <v>-</v>
      </c>
      <c r="AB702" s="19" t="str">
        <f>IF('Lulusan MTs'!AB702="","-",IF('Lulusan MTs'!AB702&gt;100,"Tidak valid",IF('Lulusan MTs'!AB702&lt;1,"Tidak valid","OK")))</f>
        <v>-</v>
      </c>
      <c r="AC702" s="19" t="str">
        <f>IF('Lulusan MTs'!AC702="","-",IF('Lulusan MTs'!AC702&gt;100,"Tidak valid",IF('Lulusan MTs'!AC702&lt;1,"Tidak valid","OK")))</f>
        <v>-</v>
      </c>
      <c r="AD702" s="19" t="str">
        <f>IF('Lulusan MTs'!AD702="","-",IF('Lulusan MTs'!AD702&gt;100,"Tidak valid",IF('Lulusan MTs'!AD702&lt;1,"Tidak valid","OK")))</f>
        <v>-</v>
      </c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  <c r="AT702" s="20"/>
      <c r="AU702" s="20"/>
      <c r="AV702" s="20"/>
      <c r="AW702" s="20"/>
      <c r="AX702" s="20"/>
      <c r="AY702" s="20"/>
      <c r="AZ702" s="20"/>
      <c r="BA702" s="20"/>
      <c r="BB702" s="20"/>
      <c r="BC702" s="20"/>
      <c r="BD702" s="20"/>
      <c r="BE702" s="20"/>
      <c r="BF702" s="20"/>
      <c r="BG702" s="20"/>
      <c r="BH702" s="20"/>
      <c r="BI702" s="20"/>
      <c r="BJ702" s="20"/>
      <c r="BK702" s="20"/>
      <c r="BL702" s="20"/>
      <c r="BM702" s="20"/>
      <c r="BN702" s="20"/>
      <c r="BO702" s="20"/>
      <c r="BP702" s="20"/>
      <c r="BQ702" s="20"/>
      <c r="BR702" s="20"/>
      <c r="BS702" s="20"/>
      <c r="BT702" s="20"/>
      <c r="BU702" s="20"/>
      <c r="BV702" s="20"/>
      <c r="BW702" s="20"/>
      <c r="BX702" s="20"/>
      <c r="BY702" s="20"/>
      <c r="BZ702" s="20"/>
      <c r="CA702" s="20"/>
      <c r="CB702" s="20"/>
      <c r="CC702" s="20"/>
      <c r="CD702" s="20"/>
      <c r="CE702" s="20"/>
      <c r="CF702" s="20"/>
      <c r="CG702" s="20"/>
      <c r="CH702" s="20"/>
      <c r="CI702" s="20"/>
      <c r="CJ702" s="20"/>
      <c r="CK702" s="20"/>
      <c r="CL702" s="20"/>
      <c r="CM702" s="20"/>
      <c r="CN702" s="20"/>
      <c r="CO702" s="20"/>
      <c r="CP702" s="20"/>
      <c r="CQ702" s="20"/>
      <c r="CR702" s="20"/>
      <c r="CS702" s="20"/>
      <c r="CT702" s="20"/>
      <c r="CU702" s="20"/>
      <c r="CV702" s="20"/>
      <c r="CW702" s="20"/>
      <c r="CX702" s="20"/>
      <c r="CY702" s="20"/>
      <c r="CZ702" s="20"/>
      <c r="DA702" s="20"/>
      <c r="DB702" s="20"/>
      <c r="DC702" s="20"/>
      <c r="DD702" s="20"/>
      <c r="DE702" s="20"/>
      <c r="DF702" s="20"/>
      <c r="DG702" s="20"/>
      <c r="DH702" s="20"/>
      <c r="DI702" s="20"/>
      <c r="DJ702" s="20"/>
      <c r="DK702" s="20"/>
      <c r="DL702" s="20"/>
      <c r="DM702" s="20"/>
      <c r="DN702" s="20"/>
      <c r="DO702" s="20"/>
      <c r="DP702" s="20"/>
      <c r="DQ702" s="20"/>
      <c r="DR702" s="20"/>
      <c r="DS702" s="20"/>
      <c r="DT702" s="20"/>
      <c r="DU702" s="20"/>
      <c r="DV702" s="20"/>
      <c r="DW702" s="20"/>
      <c r="DX702" s="20"/>
      <c r="DY702" s="20"/>
      <c r="DZ702" s="20"/>
      <c r="EA702" s="20"/>
      <c r="EB702" s="20"/>
      <c r="EC702" s="20"/>
      <c r="ED702" s="20"/>
      <c r="EE702" s="20"/>
      <c r="EF702" s="20"/>
      <c r="EG702" s="20"/>
      <c r="EH702" s="20"/>
      <c r="EI702" s="20"/>
      <c r="EJ702" s="20"/>
      <c r="EK702" s="20"/>
      <c r="EL702" s="20"/>
      <c r="EM702" s="20"/>
      <c r="EN702" s="20"/>
      <c r="EO702" s="20"/>
      <c r="EP702" s="20"/>
      <c r="EQ702" s="20"/>
      <c r="ER702" s="20"/>
      <c r="ES702" s="20"/>
      <c r="ET702" s="20"/>
      <c r="EU702" s="20"/>
      <c r="EV702" s="20"/>
      <c r="EW702" s="20"/>
      <c r="EX702" s="20"/>
      <c r="EY702" s="20"/>
      <c r="EZ702" s="20"/>
      <c r="FA702" s="20"/>
      <c r="FB702" s="20"/>
      <c r="FC702" s="20"/>
      <c r="FD702" s="20"/>
      <c r="FE702" s="20"/>
      <c r="FF702" s="20"/>
      <c r="FG702" s="20"/>
      <c r="FH702" s="20"/>
      <c r="FI702" s="20"/>
      <c r="FJ702" s="20"/>
      <c r="FK702" s="20"/>
      <c r="FL702" s="20"/>
      <c r="FM702" s="20"/>
      <c r="FN702" s="20"/>
      <c r="FO702" s="20"/>
      <c r="FP702" s="20"/>
      <c r="FQ702" s="20"/>
      <c r="FR702" s="20"/>
      <c r="FS702" s="20"/>
      <c r="FT702" s="20"/>
      <c r="FU702" s="20"/>
      <c r="FV702" s="20"/>
      <c r="FW702" s="20"/>
      <c r="FX702" s="20"/>
      <c r="FY702" s="20"/>
      <c r="FZ702" s="20"/>
      <c r="GA702" s="20"/>
      <c r="GB702" s="20"/>
      <c r="GC702" s="20"/>
      <c r="GD702" s="20"/>
      <c r="GE702" s="20"/>
      <c r="GF702" s="20"/>
      <c r="GG702" s="20"/>
      <c r="GH702" s="20"/>
      <c r="GI702" s="20"/>
      <c r="GJ702" s="20"/>
      <c r="GK702" s="20"/>
      <c r="GL702" s="20"/>
      <c r="GM702" s="20"/>
      <c r="GN702" s="20"/>
      <c r="GO702" s="20"/>
      <c r="GP702" s="20"/>
      <c r="GQ702" s="20"/>
      <c r="GR702" s="20"/>
      <c r="GS702" s="20"/>
      <c r="GT702" s="20"/>
      <c r="GU702" s="20"/>
      <c r="GV702" s="20"/>
      <c r="GW702" s="20"/>
      <c r="GX702" s="20"/>
      <c r="GY702" s="20"/>
      <c r="GZ702" s="20"/>
      <c r="HA702" s="20"/>
      <c r="HB702" s="20"/>
      <c r="HC702" s="20"/>
      <c r="HD702" s="20"/>
      <c r="HE702" s="20"/>
      <c r="HF702" s="20"/>
      <c r="HG702" s="20"/>
      <c r="HH702" s="20"/>
      <c r="HI702" s="20"/>
      <c r="HJ702" s="20"/>
      <c r="HK702" s="20"/>
      <c r="HL702" s="20"/>
      <c r="HM702" s="20"/>
      <c r="HN702" s="20"/>
      <c r="HO702" s="20"/>
      <c r="HP702" s="20"/>
      <c r="HQ702" s="20"/>
      <c r="HR702" s="20"/>
      <c r="HS702" s="20"/>
      <c r="HT702" s="20"/>
      <c r="HU702" s="20"/>
      <c r="HV702" s="20"/>
      <c r="HW702" s="20"/>
      <c r="HX702" s="20"/>
      <c r="HY702" s="20"/>
    </row>
    <row r="703" spans="1:233" s="21" customFormat="1" ht="15" customHeight="1" x14ac:dyDescent="0.2">
      <c r="A703" s="18" t="str">
        <f>IF('Lulusan MTs'!A703="","-",IF(LEN('Lulusan MTs'!A703)&lt;&gt;12,"Tidak valid","OK"))</f>
        <v>-</v>
      </c>
      <c r="B703" s="19" t="str">
        <f>IF('Lulusan MTs'!B703="","-",IF(LEN('Lulusan MTs'!B703)&lt;5,"Cek lagi","OK"))</f>
        <v>-</v>
      </c>
      <c r="C703" s="19" t="str">
        <f>IF('Lulusan MTs'!C703="","-",IF('Lulusan MTs'!C703="MTsN","OK",IF('Lulusan MTs'!C703="MTsS","OK","Tidak valid")))</f>
        <v>-</v>
      </c>
      <c r="D703" s="19" t="str">
        <f>IF('Lulusan MTs'!D703="","-",IF(LEN('Lulusan MTs'!D703)&lt;5,"Cek lagi","OK"))</f>
        <v>-</v>
      </c>
      <c r="E703" s="19" t="str">
        <f>IF('Lulusan MTs'!E703="","-",IF(LEN('Lulusan MTs'!E703)&lt;4,"Cek lagi","OK"))</f>
        <v>-</v>
      </c>
      <c r="F703" s="19" t="str">
        <f>IF('Lulusan MTs'!F703="","-",IF(LEN('Lulusan MTs'!F703)&lt;4,"Cek lagi","OK"))</f>
        <v>-</v>
      </c>
      <c r="G703" s="19" t="str">
        <f>IF('Lulusan MTs'!G703="","-",IF(LEN('Lulusan MTs'!G703)&lt;4,"Cek lagi","OK"))</f>
        <v>-</v>
      </c>
      <c r="H703" s="19" t="str">
        <f>IF('Lulusan MTs'!H703="","-",IF(LEN('Lulusan MTs'!H703)&lt;&gt;18,"Tidak valid",IF(VALUE('Lulusan MTs'!H703)&lt;0,"Cek lagi","OK")))</f>
        <v>-</v>
      </c>
      <c r="I703" s="19" t="str">
        <f>IF('Lulusan MTs'!I703="","-",IF(LEN('Lulusan MTs'!I703)&lt;&gt;10,"Tidak valid",IF(VALUE('Lulusan MTs'!I703)&lt;0,"Cek lagi","OK")))</f>
        <v>-</v>
      </c>
      <c r="J703" s="19" t="str">
        <f>IF('Lulusan MTs'!J703="","-",IF(LEN('Lulusan MTs'!J703)&lt;4,"Cek lagi","OK"))</f>
        <v>-</v>
      </c>
      <c r="K703" s="19" t="str">
        <f>IF('Lulusan MTs'!K703="","-",IF(LEN('Lulusan MTs'!K703)&lt;4,"Cek lagi","OK"))</f>
        <v>-</v>
      </c>
      <c r="L703" s="18" t="str">
        <f>IF('Lulusan MTs'!L703="","-",IF(VALUE(LEFT('Lulusan MTs'!L703,2))&gt;31,"Tanggal tidak valid",IF(VALUE(LEFT(RIGHT('Lulusan MTs'!L703,7),2))&gt;12,"Bulan tidak valid",IF(VALUE(RIGHT('Lulusan MTs'!L703,4))&gt;2003,"Umur terlalu tua",IF(VALUE(RIGHT('Lulusan MTs'!L703,4))&lt;1996,"Umur terlalu tua","OK")))))</f>
        <v>-</v>
      </c>
      <c r="M703" s="19" t="str">
        <f>IF('Lulusan MTs'!M703="","-",IF('Lulusan MTs'!M703="L","OK",IF('Lulusan MTs'!M703="P","OK","Tidak valid")))</f>
        <v>-</v>
      </c>
      <c r="N703" s="19" t="str">
        <f>IF('Lulusan MTs'!N703="","-",IF('Lulusan MTs'!N703&gt;400,"Tidak valid",IF('Lulusan MTs'!N703&lt;1,"Tidak valid","OK")))</f>
        <v>-</v>
      </c>
      <c r="O703" s="19" t="str">
        <f>IF('Lulusan MTs'!O703="","-",IF('Lulusan MTs'!O703&gt;100,"Tidak valid",IF('Lulusan MTs'!O703&lt;1,"Tidak valid","OK")))</f>
        <v>-</v>
      </c>
      <c r="P703" s="19" t="str">
        <f>IF('Lulusan MTs'!P703="","-",IF('Lulusan MTs'!P703&gt;6,"Cek lagi",IF('Lulusan MTs'!P703&lt;2,"Cek lagi","OK")))</f>
        <v>-</v>
      </c>
      <c r="Q703" s="19" t="str">
        <f>IF('Lulusan MTs'!Q703="","-",IF('Lulusan MTs'!Q703&gt;8,"Tidak valid",IF('Lulusan MTs'!Q703&lt;1,"Tidak valid","OK")))</f>
        <v>-</v>
      </c>
      <c r="R703" s="75" t="str">
        <f>IF('Lulusan MTs'!R703="","-",IF(LEN('Lulusan MTs'!R703)&lt;16,"Cek lagi","OK"))</f>
        <v>-</v>
      </c>
      <c r="S703" s="19" t="str">
        <f>IF('Lulusan MTs'!S703="","-",IF('Lulusan MTs'!S703&gt;6,"Tidak valid",IF('Lulusan MTs'!S703&lt;1,"Tidak valid","OK")))</f>
        <v>-</v>
      </c>
      <c r="T703" s="18" t="str">
        <f>IF('Lulusan MTs'!T703="","-",IF(VALUE(LEFT('Lulusan MTs'!T703,2))&gt;31,"Tanggal tidak valid",IF(VALUE(LEFT(RIGHT('Lulusan MTs'!T703,7),2))&gt;12,"Bulan tidak valid",IF(VALUE(RIGHT('Lulusan MTs'!T703,4))&lt;2010,"Cek lagi Tahun Masuk",IF(VALUE(RIGHT('Lulusan MTs'!T703,4))&gt;2014,"Cek lagi Tahun Masuk","OK")))))</f>
        <v>-</v>
      </c>
      <c r="U703" s="76" t="str">
        <f>IF('Lulusan MTs'!U703="","-",IF(LEN('Lulusan MTs'!U703)&lt;&gt;20,"Tidak valid","OK"))</f>
        <v>-</v>
      </c>
      <c r="V703" s="19" t="str">
        <f>IF('Lulusan MTs'!V703="","-",IF('Lulusan MTs'!V703&gt;3,"Tidak valid",IF('Lulusan MTs'!V703&lt;1,"Tidak valid","OK")))</f>
        <v>-</v>
      </c>
      <c r="W703" s="76" t="str">
        <f>IF('Lulusan MTs'!J703&lt;&gt;"",IF('Lulusan MTs'!W703="","Wajib Diisi","OK"),"-")</f>
        <v>-</v>
      </c>
      <c r="X703" s="76" t="str">
        <f>IF('Lulusan MTs'!J703&lt;&gt;"",IF('Lulusan MTs'!X703="","Wajib Diisi","OK"),"-")</f>
        <v>-</v>
      </c>
      <c r="Y703" s="18" t="str">
        <f>IF('Lulusan MTs'!Y703="","-",IF(VALUE(LEFT('Lulusan MTs'!Y703,2))&gt;31,"Tanggal tidak valid",IF(VALUE(LEFT(RIGHT('Lulusan MTs'!Y703,7),2))&gt;12,"Bulan tidak valid",IF(VALUE(RIGHT('Lulusan MTs'!Y703,4))&lt;&gt;2016,"Cek lagi Tahun Lulus","OK"))))</f>
        <v>-</v>
      </c>
      <c r="Z703" s="19" t="str">
        <f>IF('Lulusan MTs'!Z703="","-",IF('Lulusan MTs'!Z703&gt;100,"Tidak valid",IF('Lulusan MTs'!Z703&lt;1,"Tidak valid","OK")))</f>
        <v>-</v>
      </c>
      <c r="AA703" s="19" t="str">
        <f>IF('Lulusan MTs'!AA703="","-",IF('Lulusan MTs'!AA703&gt;100,"Tidak valid",IF('Lulusan MTs'!AA703&lt;1,"Tidak valid","OK")))</f>
        <v>-</v>
      </c>
      <c r="AB703" s="19" t="str">
        <f>IF('Lulusan MTs'!AB703="","-",IF('Lulusan MTs'!AB703&gt;100,"Tidak valid",IF('Lulusan MTs'!AB703&lt;1,"Tidak valid","OK")))</f>
        <v>-</v>
      </c>
      <c r="AC703" s="19" t="str">
        <f>IF('Lulusan MTs'!AC703="","-",IF('Lulusan MTs'!AC703&gt;100,"Tidak valid",IF('Lulusan MTs'!AC703&lt;1,"Tidak valid","OK")))</f>
        <v>-</v>
      </c>
      <c r="AD703" s="19" t="str">
        <f>IF('Lulusan MTs'!AD703="","-",IF('Lulusan MTs'!AD703&gt;100,"Tidak valid",IF('Lulusan MTs'!AD703&lt;1,"Tidak valid","OK")))</f>
        <v>-</v>
      </c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  <c r="AT703" s="20"/>
      <c r="AU703" s="20"/>
      <c r="AV703" s="20"/>
      <c r="AW703" s="20"/>
      <c r="AX703" s="20"/>
      <c r="AY703" s="20"/>
      <c r="AZ703" s="20"/>
      <c r="BA703" s="20"/>
      <c r="BB703" s="20"/>
      <c r="BC703" s="20"/>
      <c r="BD703" s="20"/>
      <c r="BE703" s="20"/>
      <c r="BF703" s="20"/>
      <c r="BG703" s="20"/>
      <c r="BH703" s="20"/>
      <c r="BI703" s="20"/>
      <c r="BJ703" s="20"/>
      <c r="BK703" s="20"/>
      <c r="BL703" s="20"/>
      <c r="BM703" s="20"/>
      <c r="BN703" s="20"/>
      <c r="BO703" s="20"/>
      <c r="BP703" s="20"/>
      <c r="BQ703" s="20"/>
      <c r="BR703" s="20"/>
      <c r="BS703" s="20"/>
      <c r="BT703" s="20"/>
      <c r="BU703" s="20"/>
      <c r="BV703" s="20"/>
      <c r="BW703" s="20"/>
      <c r="BX703" s="20"/>
      <c r="BY703" s="20"/>
      <c r="BZ703" s="20"/>
      <c r="CA703" s="20"/>
      <c r="CB703" s="20"/>
      <c r="CC703" s="20"/>
      <c r="CD703" s="20"/>
      <c r="CE703" s="20"/>
      <c r="CF703" s="20"/>
      <c r="CG703" s="20"/>
      <c r="CH703" s="20"/>
      <c r="CI703" s="20"/>
      <c r="CJ703" s="20"/>
      <c r="CK703" s="20"/>
      <c r="CL703" s="20"/>
      <c r="CM703" s="20"/>
      <c r="CN703" s="20"/>
      <c r="CO703" s="20"/>
      <c r="CP703" s="20"/>
      <c r="CQ703" s="20"/>
      <c r="CR703" s="20"/>
      <c r="CS703" s="20"/>
      <c r="CT703" s="20"/>
      <c r="CU703" s="20"/>
      <c r="CV703" s="20"/>
      <c r="CW703" s="20"/>
      <c r="CX703" s="20"/>
      <c r="CY703" s="20"/>
      <c r="CZ703" s="20"/>
      <c r="DA703" s="20"/>
      <c r="DB703" s="20"/>
      <c r="DC703" s="20"/>
      <c r="DD703" s="20"/>
      <c r="DE703" s="20"/>
      <c r="DF703" s="20"/>
      <c r="DG703" s="20"/>
      <c r="DH703" s="20"/>
      <c r="DI703" s="20"/>
      <c r="DJ703" s="20"/>
      <c r="DK703" s="20"/>
      <c r="DL703" s="20"/>
      <c r="DM703" s="20"/>
      <c r="DN703" s="20"/>
      <c r="DO703" s="20"/>
      <c r="DP703" s="20"/>
      <c r="DQ703" s="20"/>
      <c r="DR703" s="20"/>
      <c r="DS703" s="20"/>
      <c r="DT703" s="20"/>
      <c r="DU703" s="20"/>
      <c r="DV703" s="20"/>
      <c r="DW703" s="20"/>
      <c r="DX703" s="20"/>
      <c r="DY703" s="20"/>
      <c r="DZ703" s="20"/>
      <c r="EA703" s="20"/>
      <c r="EB703" s="20"/>
      <c r="EC703" s="20"/>
      <c r="ED703" s="20"/>
      <c r="EE703" s="20"/>
      <c r="EF703" s="20"/>
      <c r="EG703" s="20"/>
      <c r="EH703" s="20"/>
      <c r="EI703" s="20"/>
      <c r="EJ703" s="20"/>
      <c r="EK703" s="20"/>
      <c r="EL703" s="20"/>
      <c r="EM703" s="20"/>
      <c r="EN703" s="20"/>
      <c r="EO703" s="20"/>
      <c r="EP703" s="20"/>
      <c r="EQ703" s="20"/>
      <c r="ER703" s="20"/>
      <c r="ES703" s="20"/>
      <c r="ET703" s="20"/>
      <c r="EU703" s="20"/>
      <c r="EV703" s="20"/>
      <c r="EW703" s="20"/>
      <c r="EX703" s="20"/>
      <c r="EY703" s="20"/>
      <c r="EZ703" s="20"/>
      <c r="FA703" s="20"/>
      <c r="FB703" s="20"/>
      <c r="FC703" s="20"/>
      <c r="FD703" s="20"/>
      <c r="FE703" s="20"/>
      <c r="FF703" s="20"/>
      <c r="FG703" s="20"/>
      <c r="FH703" s="20"/>
      <c r="FI703" s="20"/>
      <c r="FJ703" s="20"/>
      <c r="FK703" s="20"/>
      <c r="FL703" s="20"/>
      <c r="FM703" s="20"/>
      <c r="FN703" s="20"/>
      <c r="FO703" s="20"/>
      <c r="FP703" s="20"/>
      <c r="FQ703" s="20"/>
      <c r="FR703" s="20"/>
      <c r="FS703" s="20"/>
      <c r="FT703" s="20"/>
      <c r="FU703" s="20"/>
      <c r="FV703" s="20"/>
      <c r="FW703" s="20"/>
      <c r="FX703" s="20"/>
      <c r="FY703" s="20"/>
      <c r="FZ703" s="20"/>
      <c r="GA703" s="20"/>
      <c r="GB703" s="20"/>
      <c r="GC703" s="20"/>
      <c r="GD703" s="20"/>
      <c r="GE703" s="20"/>
      <c r="GF703" s="20"/>
      <c r="GG703" s="20"/>
      <c r="GH703" s="20"/>
      <c r="GI703" s="20"/>
      <c r="GJ703" s="20"/>
      <c r="GK703" s="20"/>
      <c r="GL703" s="20"/>
      <c r="GM703" s="20"/>
      <c r="GN703" s="20"/>
      <c r="GO703" s="20"/>
      <c r="GP703" s="20"/>
      <c r="GQ703" s="20"/>
      <c r="GR703" s="20"/>
      <c r="GS703" s="20"/>
      <c r="GT703" s="20"/>
      <c r="GU703" s="20"/>
      <c r="GV703" s="20"/>
      <c r="GW703" s="20"/>
      <c r="GX703" s="20"/>
      <c r="GY703" s="20"/>
      <c r="GZ703" s="20"/>
      <c r="HA703" s="20"/>
      <c r="HB703" s="20"/>
      <c r="HC703" s="20"/>
      <c r="HD703" s="20"/>
      <c r="HE703" s="20"/>
      <c r="HF703" s="20"/>
      <c r="HG703" s="20"/>
      <c r="HH703" s="20"/>
      <c r="HI703" s="20"/>
      <c r="HJ703" s="20"/>
      <c r="HK703" s="20"/>
      <c r="HL703" s="20"/>
      <c r="HM703" s="20"/>
      <c r="HN703" s="20"/>
      <c r="HO703" s="20"/>
      <c r="HP703" s="20"/>
      <c r="HQ703" s="20"/>
      <c r="HR703" s="20"/>
      <c r="HS703" s="20"/>
      <c r="HT703" s="20"/>
      <c r="HU703" s="20"/>
      <c r="HV703" s="20"/>
      <c r="HW703" s="20"/>
      <c r="HX703" s="20"/>
      <c r="HY703" s="20"/>
    </row>
    <row r="704" spans="1:233" s="21" customFormat="1" ht="15" customHeight="1" x14ac:dyDescent="0.2">
      <c r="A704" s="18" t="str">
        <f>IF('Lulusan MTs'!A704="","-",IF(LEN('Lulusan MTs'!A704)&lt;&gt;12,"Tidak valid","OK"))</f>
        <v>-</v>
      </c>
      <c r="B704" s="19" t="str">
        <f>IF('Lulusan MTs'!B704="","-",IF(LEN('Lulusan MTs'!B704)&lt;5,"Cek lagi","OK"))</f>
        <v>-</v>
      </c>
      <c r="C704" s="19" t="str">
        <f>IF('Lulusan MTs'!C704="","-",IF('Lulusan MTs'!C704="MTsN","OK",IF('Lulusan MTs'!C704="MTsS","OK","Tidak valid")))</f>
        <v>-</v>
      </c>
      <c r="D704" s="19" t="str">
        <f>IF('Lulusan MTs'!D704="","-",IF(LEN('Lulusan MTs'!D704)&lt;5,"Cek lagi","OK"))</f>
        <v>-</v>
      </c>
      <c r="E704" s="19" t="str">
        <f>IF('Lulusan MTs'!E704="","-",IF(LEN('Lulusan MTs'!E704)&lt;4,"Cek lagi","OK"))</f>
        <v>-</v>
      </c>
      <c r="F704" s="19" t="str">
        <f>IF('Lulusan MTs'!F704="","-",IF(LEN('Lulusan MTs'!F704)&lt;4,"Cek lagi","OK"))</f>
        <v>-</v>
      </c>
      <c r="G704" s="19" t="str">
        <f>IF('Lulusan MTs'!G704="","-",IF(LEN('Lulusan MTs'!G704)&lt;4,"Cek lagi","OK"))</f>
        <v>-</v>
      </c>
      <c r="H704" s="19" t="str">
        <f>IF('Lulusan MTs'!H704="","-",IF(LEN('Lulusan MTs'!H704)&lt;&gt;18,"Tidak valid",IF(VALUE('Lulusan MTs'!H704)&lt;0,"Cek lagi","OK")))</f>
        <v>-</v>
      </c>
      <c r="I704" s="19" t="str">
        <f>IF('Lulusan MTs'!I704="","-",IF(LEN('Lulusan MTs'!I704)&lt;&gt;10,"Tidak valid",IF(VALUE('Lulusan MTs'!I704)&lt;0,"Cek lagi","OK")))</f>
        <v>-</v>
      </c>
      <c r="J704" s="19" t="str">
        <f>IF('Lulusan MTs'!J704="","-",IF(LEN('Lulusan MTs'!J704)&lt;4,"Cek lagi","OK"))</f>
        <v>-</v>
      </c>
      <c r="K704" s="19" t="str">
        <f>IF('Lulusan MTs'!K704="","-",IF(LEN('Lulusan MTs'!K704)&lt;4,"Cek lagi","OK"))</f>
        <v>-</v>
      </c>
      <c r="L704" s="18" t="str">
        <f>IF('Lulusan MTs'!L704="","-",IF(VALUE(LEFT('Lulusan MTs'!L704,2))&gt;31,"Tanggal tidak valid",IF(VALUE(LEFT(RIGHT('Lulusan MTs'!L704,7),2))&gt;12,"Bulan tidak valid",IF(VALUE(RIGHT('Lulusan MTs'!L704,4))&gt;2003,"Umur terlalu tua",IF(VALUE(RIGHT('Lulusan MTs'!L704,4))&lt;1996,"Umur terlalu tua","OK")))))</f>
        <v>-</v>
      </c>
      <c r="M704" s="19" t="str">
        <f>IF('Lulusan MTs'!M704="","-",IF('Lulusan MTs'!M704="L","OK",IF('Lulusan MTs'!M704="P","OK","Tidak valid")))</f>
        <v>-</v>
      </c>
      <c r="N704" s="19" t="str">
        <f>IF('Lulusan MTs'!N704="","-",IF('Lulusan MTs'!N704&gt;400,"Tidak valid",IF('Lulusan MTs'!N704&lt;1,"Tidak valid","OK")))</f>
        <v>-</v>
      </c>
      <c r="O704" s="19" t="str">
        <f>IF('Lulusan MTs'!O704="","-",IF('Lulusan MTs'!O704&gt;100,"Tidak valid",IF('Lulusan MTs'!O704&lt;1,"Tidak valid","OK")))</f>
        <v>-</v>
      </c>
      <c r="P704" s="19" t="str">
        <f>IF('Lulusan MTs'!P704="","-",IF('Lulusan MTs'!P704&gt;6,"Cek lagi",IF('Lulusan MTs'!P704&lt;2,"Cek lagi","OK")))</f>
        <v>-</v>
      </c>
      <c r="Q704" s="19" t="str">
        <f>IF('Lulusan MTs'!Q704="","-",IF('Lulusan MTs'!Q704&gt;8,"Tidak valid",IF('Lulusan MTs'!Q704&lt;1,"Tidak valid","OK")))</f>
        <v>-</v>
      </c>
      <c r="R704" s="75" t="str">
        <f>IF('Lulusan MTs'!R704="","-",IF(LEN('Lulusan MTs'!R704)&lt;16,"Cek lagi","OK"))</f>
        <v>-</v>
      </c>
      <c r="S704" s="19" t="str">
        <f>IF('Lulusan MTs'!S704="","-",IF('Lulusan MTs'!S704&gt;6,"Tidak valid",IF('Lulusan MTs'!S704&lt;1,"Tidak valid","OK")))</f>
        <v>-</v>
      </c>
      <c r="T704" s="18" t="str">
        <f>IF('Lulusan MTs'!T704="","-",IF(VALUE(LEFT('Lulusan MTs'!T704,2))&gt;31,"Tanggal tidak valid",IF(VALUE(LEFT(RIGHT('Lulusan MTs'!T704,7),2))&gt;12,"Bulan tidak valid",IF(VALUE(RIGHT('Lulusan MTs'!T704,4))&lt;2010,"Cek lagi Tahun Masuk",IF(VALUE(RIGHT('Lulusan MTs'!T704,4))&gt;2014,"Cek lagi Tahun Masuk","OK")))))</f>
        <v>-</v>
      </c>
      <c r="U704" s="76" t="str">
        <f>IF('Lulusan MTs'!U704="","-",IF(LEN('Lulusan MTs'!U704)&lt;&gt;20,"Tidak valid","OK"))</f>
        <v>-</v>
      </c>
      <c r="V704" s="19" t="str">
        <f>IF('Lulusan MTs'!V704="","-",IF('Lulusan MTs'!V704&gt;3,"Tidak valid",IF('Lulusan MTs'!V704&lt;1,"Tidak valid","OK")))</f>
        <v>-</v>
      </c>
      <c r="W704" s="76" t="str">
        <f>IF('Lulusan MTs'!J704&lt;&gt;"",IF('Lulusan MTs'!W704="","Wajib Diisi","OK"),"-")</f>
        <v>-</v>
      </c>
      <c r="X704" s="76" t="str">
        <f>IF('Lulusan MTs'!J704&lt;&gt;"",IF('Lulusan MTs'!X704="","Wajib Diisi","OK"),"-")</f>
        <v>-</v>
      </c>
      <c r="Y704" s="18" t="str">
        <f>IF('Lulusan MTs'!Y704="","-",IF(VALUE(LEFT('Lulusan MTs'!Y704,2))&gt;31,"Tanggal tidak valid",IF(VALUE(LEFT(RIGHT('Lulusan MTs'!Y704,7),2))&gt;12,"Bulan tidak valid",IF(VALUE(RIGHT('Lulusan MTs'!Y704,4))&lt;&gt;2016,"Cek lagi Tahun Lulus","OK"))))</f>
        <v>-</v>
      </c>
      <c r="Z704" s="19" t="str">
        <f>IF('Lulusan MTs'!Z704="","-",IF('Lulusan MTs'!Z704&gt;100,"Tidak valid",IF('Lulusan MTs'!Z704&lt;1,"Tidak valid","OK")))</f>
        <v>-</v>
      </c>
      <c r="AA704" s="19" t="str">
        <f>IF('Lulusan MTs'!AA704="","-",IF('Lulusan MTs'!AA704&gt;100,"Tidak valid",IF('Lulusan MTs'!AA704&lt;1,"Tidak valid","OK")))</f>
        <v>-</v>
      </c>
      <c r="AB704" s="19" t="str">
        <f>IF('Lulusan MTs'!AB704="","-",IF('Lulusan MTs'!AB704&gt;100,"Tidak valid",IF('Lulusan MTs'!AB704&lt;1,"Tidak valid","OK")))</f>
        <v>-</v>
      </c>
      <c r="AC704" s="19" t="str">
        <f>IF('Lulusan MTs'!AC704="","-",IF('Lulusan MTs'!AC704&gt;100,"Tidak valid",IF('Lulusan MTs'!AC704&lt;1,"Tidak valid","OK")))</f>
        <v>-</v>
      </c>
      <c r="AD704" s="19" t="str">
        <f>IF('Lulusan MTs'!AD704="","-",IF('Lulusan MTs'!AD704&gt;100,"Tidak valid",IF('Lulusan MTs'!AD704&lt;1,"Tidak valid","OK")))</f>
        <v>-</v>
      </c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  <c r="AT704" s="20"/>
      <c r="AU704" s="20"/>
      <c r="AV704" s="20"/>
      <c r="AW704" s="20"/>
      <c r="AX704" s="20"/>
      <c r="AY704" s="20"/>
      <c r="AZ704" s="20"/>
      <c r="BA704" s="20"/>
      <c r="BB704" s="20"/>
      <c r="BC704" s="20"/>
      <c r="BD704" s="20"/>
      <c r="BE704" s="20"/>
      <c r="BF704" s="20"/>
      <c r="BG704" s="20"/>
      <c r="BH704" s="20"/>
      <c r="BI704" s="20"/>
      <c r="BJ704" s="20"/>
      <c r="BK704" s="20"/>
      <c r="BL704" s="20"/>
      <c r="BM704" s="20"/>
      <c r="BN704" s="20"/>
      <c r="BO704" s="20"/>
      <c r="BP704" s="20"/>
      <c r="BQ704" s="20"/>
      <c r="BR704" s="20"/>
      <c r="BS704" s="20"/>
      <c r="BT704" s="20"/>
      <c r="BU704" s="20"/>
      <c r="BV704" s="20"/>
      <c r="BW704" s="20"/>
      <c r="BX704" s="20"/>
      <c r="BY704" s="20"/>
      <c r="BZ704" s="20"/>
      <c r="CA704" s="20"/>
      <c r="CB704" s="20"/>
      <c r="CC704" s="20"/>
      <c r="CD704" s="20"/>
      <c r="CE704" s="20"/>
      <c r="CF704" s="20"/>
      <c r="CG704" s="20"/>
      <c r="CH704" s="20"/>
      <c r="CI704" s="20"/>
      <c r="CJ704" s="20"/>
      <c r="CK704" s="20"/>
      <c r="CL704" s="20"/>
      <c r="CM704" s="20"/>
      <c r="CN704" s="20"/>
      <c r="CO704" s="20"/>
      <c r="CP704" s="20"/>
      <c r="CQ704" s="20"/>
      <c r="CR704" s="20"/>
      <c r="CS704" s="20"/>
      <c r="CT704" s="20"/>
      <c r="CU704" s="20"/>
      <c r="CV704" s="20"/>
      <c r="CW704" s="20"/>
      <c r="CX704" s="20"/>
      <c r="CY704" s="20"/>
      <c r="CZ704" s="20"/>
      <c r="DA704" s="20"/>
      <c r="DB704" s="20"/>
      <c r="DC704" s="20"/>
      <c r="DD704" s="20"/>
      <c r="DE704" s="20"/>
      <c r="DF704" s="20"/>
      <c r="DG704" s="20"/>
      <c r="DH704" s="20"/>
      <c r="DI704" s="20"/>
      <c r="DJ704" s="20"/>
      <c r="DK704" s="20"/>
      <c r="DL704" s="20"/>
      <c r="DM704" s="20"/>
      <c r="DN704" s="20"/>
      <c r="DO704" s="20"/>
      <c r="DP704" s="20"/>
      <c r="DQ704" s="20"/>
      <c r="DR704" s="20"/>
      <c r="DS704" s="20"/>
      <c r="DT704" s="20"/>
      <c r="DU704" s="20"/>
      <c r="DV704" s="20"/>
      <c r="DW704" s="20"/>
      <c r="DX704" s="20"/>
      <c r="DY704" s="20"/>
      <c r="DZ704" s="20"/>
      <c r="EA704" s="20"/>
      <c r="EB704" s="20"/>
      <c r="EC704" s="20"/>
      <c r="ED704" s="20"/>
      <c r="EE704" s="20"/>
      <c r="EF704" s="20"/>
      <c r="EG704" s="20"/>
      <c r="EH704" s="20"/>
      <c r="EI704" s="20"/>
      <c r="EJ704" s="20"/>
      <c r="EK704" s="20"/>
      <c r="EL704" s="20"/>
      <c r="EM704" s="20"/>
      <c r="EN704" s="20"/>
      <c r="EO704" s="20"/>
      <c r="EP704" s="20"/>
      <c r="EQ704" s="20"/>
      <c r="ER704" s="20"/>
      <c r="ES704" s="20"/>
      <c r="ET704" s="20"/>
      <c r="EU704" s="20"/>
      <c r="EV704" s="20"/>
      <c r="EW704" s="20"/>
      <c r="EX704" s="20"/>
      <c r="EY704" s="20"/>
      <c r="EZ704" s="20"/>
      <c r="FA704" s="20"/>
      <c r="FB704" s="20"/>
      <c r="FC704" s="20"/>
      <c r="FD704" s="20"/>
      <c r="FE704" s="20"/>
      <c r="FF704" s="20"/>
      <c r="FG704" s="20"/>
      <c r="FH704" s="20"/>
      <c r="FI704" s="20"/>
      <c r="FJ704" s="20"/>
      <c r="FK704" s="20"/>
      <c r="FL704" s="20"/>
      <c r="FM704" s="20"/>
      <c r="FN704" s="20"/>
      <c r="FO704" s="20"/>
      <c r="FP704" s="20"/>
      <c r="FQ704" s="20"/>
      <c r="FR704" s="20"/>
      <c r="FS704" s="20"/>
      <c r="FT704" s="20"/>
      <c r="FU704" s="20"/>
      <c r="FV704" s="20"/>
      <c r="FW704" s="20"/>
      <c r="FX704" s="20"/>
      <c r="FY704" s="20"/>
      <c r="FZ704" s="20"/>
      <c r="GA704" s="20"/>
      <c r="GB704" s="20"/>
      <c r="GC704" s="20"/>
      <c r="GD704" s="20"/>
      <c r="GE704" s="20"/>
      <c r="GF704" s="20"/>
      <c r="GG704" s="20"/>
      <c r="GH704" s="20"/>
      <c r="GI704" s="20"/>
      <c r="GJ704" s="20"/>
      <c r="GK704" s="20"/>
      <c r="GL704" s="20"/>
      <c r="GM704" s="20"/>
      <c r="GN704" s="20"/>
      <c r="GO704" s="20"/>
      <c r="GP704" s="20"/>
      <c r="GQ704" s="20"/>
      <c r="GR704" s="20"/>
      <c r="GS704" s="20"/>
      <c r="GT704" s="20"/>
      <c r="GU704" s="20"/>
      <c r="GV704" s="20"/>
      <c r="GW704" s="20"/>
      <c r="GX704" s="20"/>
      <c r="GY704" s="20"/>
      <c r="GZ704" s="20"/>
      <c r="HA704" s="20"/>
      <c r="HB704" s="20"/>
      <c r="HC704" s="20"/>
      <c r="HD704" s="20"/>
      <c r="HE704" s="20"/>
      <c r="HF704" s="20"/>
      <c r="HG704" s="20"/>
      <c r="HH704" s="20"/>
      <c r="HI704" s="20"/>
      <c r="HJ704" s="20"/>
      <c r="HK704" s="20"/>
      <c r="HL704" s="20"/>
      <c r="HM704" s="20"/>
      <c r="HN704" s="20"/>
      <c r="HO704" s="20"/>
      <c r="HP704" s="20"/>
      <c r="HQ704" s="20"/>
      <c r="HR704" s="20"/>
      <c r="HS704" s="20"/>
      <c r="HT704" s="20"/>
      <c r="HU704" s="20"/>
      <c r="HV704" s="20"/>
      <c r="HW704" s="20"/>
      <c r="HX704" s="20"/>
      <c r="HY704" s="20"/>
    </row>
    <row r="705" spans="1:233" s="21" customFormat="1" ht="15" customHeight="1" x14ac:dyDescent="0.2">
      <c r="A705" s="18" t="str">
        <f>IF('Lulusan MTs'!A705="","-",IF(LEN('Lulusan MTs'!A705)&lt;&gt;12,"Tidak valid","OK"))</f>
        <v>-</v>
      </c>
      <c r="B705" s="19" t="str">
        <f>IF('Lulusan MTs'!B705="","-",IF(LEN('Lulusan MTs'!B705)&lt;5,"Cek lagi","OK"))</f>
        <v>-</v>
      </c>
      <c r="C705" s="19" t="str">
        <f>IF('Lulusan MTs'!C705="","-",IF('Lulusan MTs'!C705="MTsN","OK",IF('Lulusan MTs'!C705="MTsS","OK","Tidak valid")))</f>
        <v>-</v>
      </c>
      <c r="D705" s="19" t="str">
        <f>IF('Lulusan MTs'!D705="","-",IF(LEN('Lulusan MTs'!D705)&lt;5,"Cek lagi","OK"))</f>
        <v>-</v>
      </c>
      <c r="E705" s="19" t="str">
        <f>IF('Lulusan MTs'!E705="","-",IF(LEN('Lulusan MTs'!E705)&lt;4,"Cek lagi","OK"))</f>
        <v>-</v>
      </c>
      <c r="F705" s="19" t="str">
        <f>IF('Lulusan MTs'!F705="","-",IF(LEN('Lulusan MTs'!F705)&lt;4,"Cek lagi","OK"))</f>
        <v>-</v>
      </c>
      <c r="G705" s="19" t="str">
        <f>IF('Lulusan MTs'!G705="","-",IF(LEN('Lulusan MTs'!G705)&lt;4,"Cek lagi","OK"))</f>
        <v>-</v>
      </c>
      <c r="H705" s="19" t="str">
        <f>IF('Lulusan MTs'!H705="","-",IF(LEN('Lulusan MTs'!H705)&lt;&gt;18,"Tidak valid",IF(VALUE('Lulusan MTs'!H705)&lt;0,"Cek lagi","OK")))</f>
        <v>-</v>
      </c>
      <c r="I705" s="19" t="str">
        <f>IF('Lulusan MTs'!I705="","-",IF(LEN('Lulusan MTs'!I705)&lt;&gt;10,"Tidak valid",IF(VALUE('Lulusan MTs'!I705)&lt;0,"Cek lagi","OK")))</f>
        <v>-</v>
      </c>
      <c r="J705" s="19" t="str">
        <f>IF('Lulusan MTs'!J705="","-",IF(LEN('Lulusan MTs'!J705)&lt;4,"Cek lagi","OK"))</f>
        <v>-</v>
      </c>
      <c r="K705" s="19" t="str">
        <f>IF('Lulusan MTs'!K705="","-",IF(LEN('Lulusan MTs'!K705)&lt;4,"Cek lagi","OK"))</f>
        <v>-</v>
      </c>
      <c r="L705" s="18" t="str">
        <f>IF('Lulusan MTs'!L705="","-",IF(VALUE(LEFT('Lulusan MTs'!L705,2))&gt;31,"Tanggal tidak valid",IF(VALUE(LEFT(RIGHT('Lulusan MTs'!L705,7),2))&gt;12,"Bulan tidak valid",IF(VALUE(RIGHT('Lulusan MTs'!L705,4))&gt;2003,"Umur terlalu tua",IF(VALUE(RIGHT('Lulusan MTs'!L705,4))&lt;1996,"Umur terlalu tua","OK")))))</f>
        <v>-</v>
      </c>
      <c r="M705" s="19" t="str">
        <f>IF('Lulusan MTs'!M705="","-",IF('Lulusan MTs'!M705="L","OK",IF('Lulusan MTs'!M705="P","OK","Tidak valid")))</f>
        <v>-</v>
      </c>
      <c r="N705" s="19" t="str">
        <f>IF('Lulusan MTs'!N705="","-",IF('Lulusan MTs'!N705&gt;400,"Tidak valid",IF('Lulusan MTs'!N705&lt;1,"Tidak valid","OK")))</f>
        <v>-</v>
      </c>
      <c r="O705" s="19" t="str">
        <f>IF('Lulusan MTs'!O705="","-",IF('Lulusan MTs'!O705&gt;100,"Tidak valid",IF('Lulusan MTs'!O705&lt;1,"Tidak valid","OK")))</f>
        <v>-</v>
      </c>
      <c r="P705" s="19" t="str">
        <f>IF('Lulusan MTs'!P705="","-",IF('Lulusan MTs'!P705&gt;6,"Cek lagi",IF('Lulusan MTs'!P705&lt;2,"Cek lagi","OK")))</f>
        <v>-</v>
      </c>
      <c r="Q705" s="19" t="str">
        <f>IF('Lulusan MTs'!Q705="","-",IF('Lulusan MTs'!Q705&gt;8,"Tidak valid",IF('Lulusan MTs'!Q705&lt;1,"Tidak valid","OK")))</f>
        <v>-</v>
      </c>
      <c r="R705" s="75" t="str">
        <f>IF('Lulusan MTs'!R705="","-",IF(LEN('Lulusan MTs'!R705)&lt;16,"Cek lagi","OK"))</f>
        <v>-</v>
      </c>
      <c r="S705" s="19" t="str">
        <f>IF('Lulusan MTs'!S705="","-",IF('Lulusan MTs'!S705&gt;6,"Tidak valid",IF('Lulusan MTs'!S705&lt;1,"Tidak valid","OK")))</f>
        <v>-</v>
      </c>
      <c r="T705" s="18" t="str">
        <f>IF('Lulusan MTs'!T705="","-",IF(VALUE(LEFT('Lulusan MTs'!T705,2))&gt;31,"Tanggal tidak valid",IF(VALUE(LEFT(RIGHT('Lulusan MTs'!T705,7),2))&gt;12,"Bulan tidak valid",IF(VALUE(RIGHT('Lulusan MTs'!T705,4))&lt;2010,"Cek lagi Tahun Masuk",IF(VALUE(RIGHT('Lulusan MTs'!T705,4))&gt;2014,"Cek lagi Tahun Masuk","OK")))))</f>
        <v>-</v>
      </c>
      <c r="U705" s="76" t="str">
        <f>IF('Lulusan MTs'!U705="","-",IF(LEN('Lulusan MTs'!U705)&lt;&gt;20,"Tidak valid","OK"))</f>
        <v>-</v>
      </c>
      <c r="V705" s="19" t="str">
        <f>IF('Lulusan MTs'!V705="","-",IF('Lulusan MTs'!V705&gt;3,"Tidak valid",IF('Lulusan MTs'!V705&lt;1,"Tidak valid","OK")))</f>
        <v>-</v>
      </c>
      <c r="W705" s="76" t="str">
        <f>IF('Lulusan MTs'!J705&lt;&gt;"",IF('Lulusan MTs'!W705="","Wajib Diisi","OK"),"-")</f>
        <v>-</v>
      </c>
      <c r="X705" s="76" t="str">
        <f>IF('Lulusan MTs'!J705&lt;&gt;"",IF('Lulusan MTs'!X705="","Wajib Diisi","OK"),"-")</f>
        <v>-</v>
      </c>
      <c r="Y705" s="18" t="str">
        <f>IF('Lulusan MTs'!Y705="","-",IF(VALUE(LEFT('Lulusan MTs'!Y705,2))&gt;31,"Tanggal tidak valid",IF(VALUE(LEFT(RIGHT('Lulusan MTs'!Y705,7),2))&gt;12,"Bulan tidak valid",IF(VALUE(RIGHT('Lulusan MTs'!Y705,4))&lt;&gt;2016,"Cek lagi Tahun Lulus","OK"))))</f>
        <v>-</v>
      </c>
      <c r="Z705" s="19" t="str">
        <f>IF('Lulusan MTs'!Z705="","-",IF('Lulusan MTs'!Z705&gt;100,"Tidak valid",IF('Lulusan MTs'!Z705&lt;1,"Tidak valid","OK")))</f>
        <v>-</v>
      </c>
      <c r="AA705" s="19" t="str">
        <f>IF('Lulusan MTs'!AA705="","-",IF('Lulusan MTs'!AA705&gt;100,"Tidak valid",IF('Lulusan MTs'!AA705&lt;1,"Tidak valid","OK")))</f>
        <v>-</v>
      </c>
      <c r="AB705" s="19" t="str">
        <f>IF('Lulusan MTs'!AB705="","-",IF('Lulusan MTs'!AB705&gt;100,"Tidak valid",IF('Lulusan MTs'!AB705&lt;1,"Tidak valid","OK")))</f>
        <v>-</v>
      </c>
      <c r="AC705" s="19" t="str">
        <f>IF('Lulusan MTs'!AC705="","-",IF('Lulusan MTs'!AC705&gt;100,"Tidak valid",IF('Lulusan MTs'!AC705&lt;1,"Tidak valid","OK")))</f>
        <v>-</v>
      </c>
      <c r="AD705" s="19" t="str">
        <f>IF('Lulusan MTs'!AD705="","-",IF('Lulusan MTs'!AD705&gt;100,"Tidak valid",IF('Lulusan MTs'!AD705&lt;1,"Tidak valid","OK")))</f>
        <v>-</v>
      </c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  <c r="AT705" s="20"/>
      <c r="AU705" s="20"/>
      <c r="AV705" s="20"/>
      <c r="AW705" s="20"/>
      <c r="AX705" s="20"/>
      <c r="AY705" s="20"/>
      <c r="AZ705" s="20"/>
      <c r="BA705" s="20"/>
      <c r="BB705" s="20"/>
      <c r="BC705" s="20"/>
      <c r="BD705" s="20"/>
      <c r="BE705" s="20"/>
      <c r="BF705" s="20"/>
      <c r="BG705" s="20"/>
      <c r="BH705" s="20"/>
      <c r="BI705" s="20"/>
      <c r="BJ705" s="20"/>
      <c r="BK705" s="20"/>
      <c r="BL705" s="20"/>
      <c r="BM705" s="20"/>
      <c r="BN705" s="20"/>
      <c r="BO705" s="20"/>
      <c r="BP705" s="20"/>
      <c r="BQ705" s="20"/>
      <c r="BR705" s="20"/>
      <c r="BS705" s="20"/>
      <c r="BT705" s="20"/>
      <c r="BU705" s="20"/>
      <c r="BV705" s="20"/>
      <c r="BW705" s="20"/>
      <c r="BX705" s="20"/>
      <c r="BY705" s="20"/>
      <c r="BZ705" s="20"/>
      <c r="CA705" s="20"/>
      <c r="CB705" s="20"/>
      <c r="CC705" s="20"/>
      <c r="CD705" s="20"/>
      <c r="CE705" s="20"/>
      <c r="CF705" s="20"/>
      <c r="CG705" s="20"/>
      <c r="CH705" s="20"/>
      <c r="CI705" s="20"/>
      <c r="CJ705" s="20"/>
      <c r="CK705" s="20"/>
      <c r="CL705" s="20"/>
      <c r="CM705" s="20"/>
      <c r="CN705" s="20"/>
      <c r="CO705" s="20"/>
      <c r="CP705" s="20"/>
      <c r="CQ705" s="20"/>
      <c r="CR705" s="20"/>
      <c r="CS705" s="20"/>
      <c r="CT705" s="20"/>
      <c r="CU705" s="20"/>
      <c r="CV705" s="20"/>
      <c r="CW705" s="20"/>
      <c r="CX705" s="20"/>
      <c r="CY705" s="20"/>
      <c r="CZ705" s="20"/>
      <c r="DA705" s="20"/>
      <c r="DB705" s="20"/>
      <c r="DC705" s="20"/>
      <c r="DD705" s="20"/>
      <c r="DE705" s="20"/>
      <c r="DF705" s="20"/>
      <c r="DG705" s="20"/>
      <c r="DH705" s="20"/>
      <c r="DI705" s="20"/>
      <c r="DJ705" s="20"/>
      <c r="DK705" s="20"/>
      <c r="DL705" s="20"/>
      <c r="DM705" s="20"/>
      <c r="DN705" s="20"/>
      <c r="DO705" s="20"/>
      <c r="DP705" s="20"/>
      <c r="DQ705" s="20"/>
      <c r="DR705" s="20"/>
      <c r="DS705" s="20"/>
      <c r="DT705" s="20"/>
      <c r="DU705" s="20"/>
      <c r="DV705" s="20"/>
      <c r="DW705" s="20"/>
      <c r="DX705" s="20"/>
      <c r="DY705" s="20"/>
      <c r="DZ705" s="20"/>
      <c r="EA705" s="20"/>
      <c r="EB705" s="20"/>
      <c r="EC705" s="20"/>
      <c r="ED705" s="20"/>
      <c r="EE705" s="20"/>
      <c r="EF705" s="20"/>
      <c r="EG705" s="20"/>
      <c r="EH705" s="20"/>
      <c r="EI705" s="20"/>
      <c r="EJ705" s="20"/>
      <c r="EK705" s="20"/>
      <c r="EL705" s="20"/>
      <c r="EM705" s="20"/>
      <c r="EN705" s="20"/>
      <c r="EO705" s="20"/>
      <c r="EP705" s="20"/>
      <c r="EQ705" s="20"/>
      <c r="ER705" s="20"/>
      <c r="ES705" s="20"/>
      <c r="ET705" s="20"/>
      <c r="EU705" s="20"/>
      <c r="EV705" s="20"/>
      <c r="EW705" s="20"/>
      <c r="EX705" s="20"/>
      <c r="EY705" s="20"/>
      <c r="EZ705" s="20"/>
      <c r="FA705" s="20"/>
      <c r="FB705" s="20"/>
      <c r="FC705" s="20"/>
      <c r="FD705" s="20"/>
      <c r="FE705" s="20"/>
      <c r="FF705" s="20"/>
      <c r="FG705" s="20"/>
      <c r="FH705" s="20"/>
      <c r="FI705" s="20"/>
      <c r="FJ705" s="20"/>
      <c r="FK705" s="20"/>
      <c r="FL705" s="20"/>
      <c r="FM705" s="20"/>
      <c r="FN705" s="20"/>
      <c r="FO705" s="20"/>
      <c r="FP705" s="20"/>
      <c r="FQ705" s="20"/>
      <c r="FR705" s="20"/>
      <c r="FS705" s="20"/>
      <c r="FT705" s="20"/>
      <c r="FU705" s="20"/>
      <c r="FV705" s="20"/>
      <c r="FW705" s="20"/>
      <c r="FX705" s="20"/>
      <c r="FY705" s="20"/>
      <c r="FZ705" s="20"/>
      <c r="GA705" s="20"/>
      <c r="GB705" s="20"/>
      <c r="GC705" s="20"/>
      <c r="GD705" s="20"/>
      <c r="GE705" s="20"/>
      <c r="GF705" s="20"/>
      <c r="GG705" s="20"/>
      <c r="GH705" s="20"/>
      <c r="GI705" s="20"/>
      <c r="GJ705" s="20"/>
      <c r="GK705" s="20"/>
      <c r="GL705" s="20"/>
      <c r="GM705" s="20"/>
      <c r="GN705" s="20"/>
      <c r="GO705" s="20"/>
      <c r="GP705" s="20"/>
      <c r="GQ705" s="20"/>
      <c r="GR705" s="20"/>
      <c r="GS705" s="20"/>
      <c r="GT705" s="20"/>
      <c r="GU705" s="20"/>
      <c r="GV705" s="20"/>
      <c r="GW705" s="20"/>
      <c r="GX705" s="20"/>
      <c r="GY705" s="20"/>
      <c r="GZ705" s="20"/>
      <c r="HA705" s="20"/>
      <c r="HB705" s="20"/>
      <c r="HC705" s="20"/>
      <c r="HD705" s="20"/>
      <c r="HE705" s="20"/>
      <c r="HF705" s="20"/>
      <c r="HG705" s="20"/>
      <c r="HH705" s="20"/>
      <c r="HI705" s="20"/>
      <c r="HJ705" s="20"/>
      <c r="HK705" s="20"/>
      <c r="HL705" s="20"/>
      <c r="HM705" s="20"/>
      <c r="HN705" s="20"/>
      <c r="HO705" s="20"/>
      <c r="HP705" s="20"/>
      <c r="HQ705" s="20"/>
      <c r="HR705" s="20"/>
      <c r="HS705" s="20"/>
      <c r="HT705" s="20"/>
      <c r="HU705" s="20"/>
      <c r="HV705" s="20"/>
      <c r="HW705" s="20"/>
      <c r="HX705" s="20"/>
      <c r="HY705" s="20"/>
    </row>
    <row r="706" spans="1:233" s="21" customFormat="1" ht="15" customHeight="1" x14ac:dyDescent="0.2">
      <c r="A706" s="18" t="str">
        <f>IF('Lulusan MTs'!A706="","-",IF(LEN('Lulusan MTs'!A706)&lt;&gt;12,"Tidak valid","OK"))</f>
        <v>-</v>
      </c>
      <c r="B706" s="19" t="str">
        <f>IF('Lulusan MTs'!B706="","-",IF(LEN('Lulusan MTs'!B706)&lt;5,"Cek lagi","OK"))</f>
        <v>-</v>
      </c>
      <c r="C706" s="19" t="str">
        <f>IF('Lulusan MTs'!C706="","-",IF('Lulusan MTs'!C706="MTsN","OK",IF('Lulusan MTs'!C706="MTsS","OK","Tidak valid")))</f>
        <v>-</v>
      </c>
      <c r="D706" s="19" t="str">
        <f>IF('Lulusan MTs'!D706="","-",IF(LEN('Lulusan MTs'!D706)&lt;5,"Cek lagi","OK"))</f>
        <v>-</v>
      </c>
      <c r="E706" s="19" t="str">
        <f>IF('Lulusan MTs'!E706="","-",IF(LEN('Lulusan MTs'!E706)&lt;4,"Cek lagi","OK"))</f>
        <v>-</v>
      </c>
      <c r="F706" s="19" t="str">
        <f>IF('Lulusan MTs'!F706="","-",IF(LEN('Lulusan MTs'!F706)&lt;4,"Cek lagi","OK"))</f>
        <v>-</v>
      </c>
      <c r="G706" s="19" t="str">
        <f>IF('Lulusan MTs'!G706="","-",IF(LEN('Lulusan MTs'!G706)&lt;4,"Cek lagi","OK"))</f>
        <v>-</v>
      </c>
      <c r="H706" s="19" t="str">
        <f>IF('Lulusan MTs'!H706="","-",IF(LEN('Lulusan MTs'!H706)&lt;&gt;18,"Tidak valid",IF(VALUE('Lulusan MTs'!H706)&lt;0,"Cek lagi","OK")))</f>
        <v>-</v>
      </c>
      <c r="I706" s="19" t="str">
        <f>IF('Lulusan MTs'!I706="","-",IF(LEN('Lulusan MTs'!I706)&lt;&gt;10,"Tidak valid",IF(VALUE('Lulusan MTs'!I706)&lt;0,"Cek lagi","OK")))</f>
        <v>-</v>
      </c>
      <c r="J706" s="19" t="str">
        <f>IF('Lulusan MTs'!J706="","-",IF(LEN('Lulusan MTs'!J706)&lt;4,"Cek lagi","OK"))</f>
        <v>-</v>
      </c>
      <c r="K706" s="19" t="str">
        <f>IF('Lulusan MTs'!K706="","-",IF(LEN('Lulusan MTs'!K706)&lt;4,"Cek lagi","OK"))</f>
        <v>-</v>
      </c>
      <c r="L706" s="18" t="str">
        <f>IF('Lulusan MTs'!L706="","-",IF(VALUE(LEFT('Lulusan MTs'!L706,2))&gt;31,"Tanggal tidak valid",IF(VALUE(LEFT(RIGHT('Lulusan MTs'!L706,7),2))&gt;12,"Bulan tidak valid",IF(VALUE(RIGHT('Lulusan MTs'!L706,4))&gt;2003,"Umur terlalu tua",IF(VALUE(RIGHT('Lulusan MTs'!L706,4))&lt;1996,"Umur terlalu tua","OK")))))</f>
        <v>-</v>
      </c>
      <c r="M706" s="19" t="str">
        <f>IF('Lulusan MTs'!M706="","-",IF('Lulusan MTs'!M706="L","OK",IF('Lulusan MTs'!M706="P","OK","Tidak valid")))</f>
        <v>-</v>
      </c>
      <c r="N706" s="19" t="str">
        <f>IF('Lulusan MTs'!N706="","-",IF('Lulusan MTs'!N706&gt;400,"Tidak valid",IF('Lulusan MTs'!N706&lt;1,"Tidak valid","OK")))</f>
        <v>-</v>
      </c>
      <c r="O706" s="19" t="str">
        <f>IF('Lulusan MTs'!O706="","-",IF('Lulusan MTs'!O706&gt;100,"Tidak valid",IF('Lulusan MTs'!O706&lt;1,"Tidak valid","OK")))</f>
        <v>-</v>
      </c>
      <c r="P706" s="19" t="str">
        <f>IF('Lulusan MTs'!P706="","-",IF('Lulusan MTs'!P706&gt;6,"Cek lagi",IF('Lulusan MTs'!P706&lt;2,"Cek lagi","OK")))</f>
        <v>-</v>
      </c>
      <c r="Q706" s="19" t="str">
        <f>IF('Lulusan MTs'!Q706="","-",IF('Lulusan MTs'!Q706&gt;8,"Tidak valid",IF('Lulusan MTs'!Q706&lt;1,"Tidak valid","OK")))</f>
        <v>-</v>
      </c>
      <c r="R706" s="75" t="str">
        <f>IF('Lulusan MTs'!R706="","-",IF(LEN('Lulusan MTs'!R706)&lt;16,"Cek lagi","OK"))</f>
        <v>-</v>
      </c>
      <c r="S706" s="19" t="str">
        <f>IF('Lulusan MTs'!S706="","-",IF('Lulusan MTs'!S706&gt;6,"Tidak valid",IF('Lulusan MTs'!S706&lt;1,"Tidak valid","OK")))</f>
        <v>-</v>
      </c>
      <c r="T706" s="18" t="str">
        <f>IF('Lulusan MTs'!T706="","-",IF(VALUE(LEFT('Lulusan MTs'!T706,2))&gt;31,"Tanggal tidak valid",IF(VALUE(LEFT(RIGHT('Lulusan MTs'!T706,7),2))&gt;12,"Bulan tidak valid",IF(VALUE(RIGHT('Lulusan MTs'!T706,4))&lt;2010,"Cek lagi Tahun Masuk",IF(VALUE(RIGHT('Lulusan MTs'!T706,4))&gt;2014,"Cek lagi Tahun Masuk","OK")))))</f>
        <v>-</v>
      </c>
      <c r="U706" s="76" t="str">
        <f>IF('Lulusan MTs'!U706="","-",IF(LEN('Lulusan MTs'!U706)&lt;&gt;20,"Tidak valid","OK"))</f>
        <v>-</v>
      </c>
      <c r="V706" s="19" t="str">
        <f>IF('Lulusan MTs'!V706="","-",IF('Lulusan MTs'!V706&gt;3,"Tidak valid",IF('Lulusan MTs'!V706&lt;1,"Tidak valid","OK")))</f>
        <v>-</v>
      </c>
      <c r="W706" s="76" t="str">
        <f>IF('Lulusan MTs'!J706&lt;&gt;"",IF('Lulusan MTs'!W706="","Wajib Diisi","OK"),"-")</f>
        <v>-</v>
      </c>
      <c r="X706" s="76" t="str">
        <f>IF('Lulusan MTs'!J706&lt;&gt;"",IF('Lulusan MTs'!X706="","Wajib Diisi","OK"),"-")</f>
        <v>-</v>
      </c>
      <c r="Y706" s="18" t="str">
        <f>IF('Lulusan MTs'!Y706="","-",IF(VALUE(LEFT('Lulusan MTs'!Y706,2))&gt;31,"Tanggal tidak valid",IF(VALUE(LEFT(RIGHT('Lulusan MTs'!Y706,7),2))&gt;12,"Bulan tidak valid",IF(VALUE(RIGHT('Lulusan MTs'!Y706,4))&lt;&gt;2016,"Cek lagi Tahun Lulus","OK"))))</f>
        <v>-</v>
      </c>
      <c r="Z706" s="19" t="str">
        <f>IF('Lulusan MTs'!Z706="","-",IF('Lulusan MTs'!Z706&gt;100,"Tidak valid",IF('Lulusan MTs'!Z706&lt;1,"Tidak valid","OK")))</f>
        <v>-</v>
      </c>
      <c r="AA706" s="19" t="str">
        <f>IF('Lulusan MTs'!AA706="","-",IF('Lulusan MTs'!AA706&gt;100,"Tidak valid",IF('Lulusan MTs'!AA706&lt;1,"Tidak valid","OK")))</f>
        <v>-</v>
      </c>
      <c r="AB706" s="19" t="str">
        <f>IF('Lulusan MTs'!AB706="","-",IF('Lulusan MTs'!AB706&gt;100,"Tidak valid",IF('Lulusan MTs'!AB706&lt;1,"Tidak valid","OK")))</f>
        <v>-</v>
      </c>
      <c r="AC706" s="19" t="str">
        <f>IF('Lulusan MTs'!AC706="","-",IF('Lulusan MTs'!AC706&gt;100,"Tidak valid",IF('Lulusan MTs'!AC706&lt;1,"Tidak valid","OK")))</f>
        <v>-</v>
      </c>
      <c r="AD706" s="19" t="str">
        <f>IF('Lulusan MTs'!AD706="","-",IF('Lulusan MTs'!AD706&gt;100,"Tidak valid",IF('Lulusan MTs'!AD706&lt;1,"Tidak valid","OK")))</f>
        <v>-</v>
      </c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  <c r="AT706" s="20"/>
      <c r="AU706" s="20"/>
      <c r="AV706" s="20"/>
      <c r="AW706" s="20"/>
      <c r="AX706" s="20"/>
      <c r="AY706" s="20"/>
      <c r="AZ706" s="20"/>
      <c r="BA706" s="20"/>
      <c r="BB706" s="20"/>
      <c r="BC706" s="20"/>
      <c r="BD706" s="20"/>
      <c r="BE706" s="20"/>
      <c r="BF706" s="20"/>
      <c r="BG706" s="20"/>
      <c r="BH706" s="20"/>
      <c r="BI706" s="20"/>
      <c r="BJ706" s="20"/>
      <c r="BK706" s="20"/>
      <c r="BL706" s="20"/>
      <c r="BM706" s="20"/>
      <c r="BN706" s="20"/>
      <c r="BO706" s="20"/>
      <c r="BP706" s="20"/>
      <c r="BQ706" s="20"/>
      <c r="BR706" s="20"/>
      <c r="BS706" s="20"/>
      <c r="BT706" s="20"/>
      <c r="BU706" s="20"/>
      <c r="BV706" s="20"/>
      <c r="BW706" s="20"/>
      <c r="BX706" s="20"/>
      <c r="BY706" s="20"/>
      <c r="BZ706" s="20"/>
      <c r="CA706" s="20"/>
      <c r="CB706" s="20"/>
      <c r="CC706" s="20"/>
      <c r="CD706" s="20"/>
      <c r="CE706" s="20"/>
      <c r="CF706" s="20"/>
      <c r="CG706" s="20"/>
      <c r="CH706" s="20"/>
      <c r="CI706" s="20"/>
      <c r="CJ706" s="20"/>
      <c r="CK706" s="20"/>
      <c r="CL706" s="20"/>
      <c r="CM706" s="20"/>
      <c r="CN706" s="20"/>
      <c r="CO706" s="20"/>
      <c r="CP706" s="20"/>
      <c r="CQ706" s="20"/>
      <c r="CR706" s="20"/>
      <c r="CS706" s="20"/>
      <c r="CT706" s="20"/>
      <c r="CU706" s="20"/>
      <c r="CV706" s="20"/>
      <c r="CW706" s="20"/>
      <c r="CX706" s="20"/>
      <c r="CY706" s="20"/>
      <c r="CZ706" s="20"/>
      <c r="DA706" s="20"/>
      <c r="DB706" s="20"/>
      <c r="DC706" s="20"/>
      <c r="DD706" s="20"/>
      <c r="DE706" s="20"/>
      <c r="DF706" s="20"/>
      <c r="DG706" s="20"/>
      <c r="DH706" s="20"/>
      <c r="DI706" s="20"/>
      <c r="DJ706" s="20"/>
      <c r="DK706" s="20"/>
      <c r="DL706" s="20"/>
      <c r="DM706" s="20"/>
      <c r="DN706" s="20"/>
      <c r="DO706" s="20"/>
      <c r="DP706" s="20"/>
      <c r="DQ706" s="20"/>
      <c r="DR706" s="20"/>
      <c r="DS706" s="20"/>
      <c r="DT706" s="20"/>
      <c r="DU706" s="20"/>
      <c r="DV706" s="20"/>
      <c r="DW706" s="20"/>
      <c r="DX706" s="20"/>
      <c r="DY706" s="20"/>
      <c r="DZ706" s="20"/>
      <c r="EA706" s="20"/>
      <c r="EB706" s="20"/>
      <c r="EC706" s="20"/>
      <c r="ED706" s="20"/>
      <c r="EE706" s="20"/>
      <c r="EF706" s="20"/>
      <c r="EG706" s="20"/>
      <c r="EH706" s="20"/>
      <c r="EI706" s="20"/>
      <c r="EJ706" s="20"/>
      <c r="EK706" s="20"/>
      <c r="EL706" s="20"/>
      <c r="EM706" s="20"/>
      <c r="EN706" s="20"/>
      <c r="EO706" s="20"/>
      <c r="EP706" s="20"/>
      <c r="EQ706" s="20"/>
      <c r="ER706" s="20"/>
      <c r="ES706" s="20"/>
      <c r="ET706" s="20"/>
      <c r="EU706" s="20"/>
      <c r="EV706" s="20"/>
      <c r="EW706" s="20"/>
      <c r="EX706" s="20"/>
      <c r="EY706" s="20"/>
      <c r="EZ706" s="20"/>
      <c r="FA706" s="20"/>
      <c r="FB706" s="20"/>
      <c r="FC706" s="20"/>
      <c r="FD706" s="20"/>
      <c r="FE706" s="20"/>
      <c r="FF706" s="20"/>
      <c r="FG706" s="20"/>
      <c r="FH706" s="20"/>
      <c r="FI706" s="20"/>
      <c r="FJ706" s="20"/>
      <c r="FK706" s="20"/>
      <c r="FL706" s="20"/>
      <c r="FM706" s="20"/>
      <c r="FN706" s="20"/>
      <c r="FO706" s="20"/>
      <c r="FP706" s="20"/>
      <c r="FQ706" s="20"/>
      <c r="FR706" s="20"/>
      <c r="FS706" s="20"/>
      <c r="FT706" s="20"/>
      <c r="FU706" s="20"/>
      <c r="FV706" s="20"/>
      <c r="FW706" s="20"/>
      <c r="FX706" s="20"/>
      <c r="FY706" s="20"/>
      <c r="FZ706" s="20"/>
      <c r="GA706" s="20"/>
      <c r="GB706" s="20"/>
      <c r="GC706" s="20"/>
      <c r="GD706" s="20"/>
      <c r="GE706" s="20"/>
      <c r="GF706" s="20"/>
      <c r="GG706" s="20"/>
      <c r="GH706" s="20"/>
      <c r="GI706" s="20"/>
      <c r="GJ706" s="20"/>
      <c r="GK706" s="20"/>
      <c r="GL706" s="20"/>
      <c r="GM706" s="20"/>
      <c r="GN706" s="20"/>
      <c r="GO706" s="20"/>
      <c r="GP706" s="20"/>
      <c r="GQ706" s="20"/>
      <c r="GR706" s="20"/>
      <c r="GS706" s="20"/>
      <c r="GT706" s="20"/>
      <c r="GU706" s="20"/>
      <c r="GV706" s="20"/>
      <c r="GW706" s="20"/>
      <c r="GX706" s="20"/>
      <c r="GY706" s="20"/>
      <c r="GZ706" s="20"/>
      <c r="HA706" s="20"/>
      <c r="HB706" s="20"/>
      <c r="HC706" s="20"/>
      <c r="HD706" s="20"/>
      <c r="HE706" s="20"/>
      <c r="HF706" s="20"/>
      <c r="HG706" s="20"/>
      <c r="HH706" s="20"/>
      <c r="HI706" s="20"/>
      <c r="HJ706" s="20"/>
      <c r="HK706" s="20"/>
      <c r="HL706" s="20"/>
      <c r="HM706" s="20"/>
      <c r="HN706" s="20"/>
      <c r="HO706" s="20"/>
      <c r="HP706" s="20"/>
      <c r="HQ706" s="20"/>
      <c r="HR706" s="20"/>
      <c r="HS706" s="20"/>
      <c r="HT706" s="20"/>
      <c r="HU706" s="20"/>
      <c r="HV706" s="20"/>
      <c r="HW706" s="20"/>
      <c r="HX706" s="20"/>
      <c r="HY706" s="20"/>
    </row>
    <row r="707" spans="1:233" s="21" customFormat="1" ht="15" customHeight="1" x14ac:dyDescent="0.2">
      <c r="A707" s="18" t="str">
        <f>IF('Lulusan MTs'!A707="","-",IF(LEN('Lulusan MTs'!A707)&lt;&gt;12,"Tidak valid","OK"))</f>
        <v>-</v>
      </c>
      <c r="B707" s="19" t="str">
        <f>IF('Lulusan MTs'!B707="","-",IF(LEN('Lulusan MTs'!B707)&lt;5,"Cek lagi","OK"))</f>
        <v>-</v>
      </c>
      <c r="C707" s="19" t="str">
        <f>IF('Lulusan MTs'!C707="","-",IF('Lulusan MTs'!C707="MTsN","OK",IF('Lulusan MTs'!C707="MTsS","OK","Tidak valid")))</f>
        <v>-</v>
      </c>
      <c r="D707" s="19" t="str">
        <f>IF('Lulusan MTs'!D707="","-",IF(LEN('Lulusan MTs'!D707)&lt;5,"Cek lagi","OK"))</f>
        <v>-</v>
      </c>
      <c r="E707" s="19" t="str">
        <f>IF('Lulusan MTs'!E707="","-",IF(LEN('Lulusan MTs'!E707)&lt;4,"Cek lagi","OK"))</f>
        <v>-</v>
      </c>
      <c r="F707" s="19" t="str">
        <f>IF('Lulusan MTs'!F707="","-",IF(LEN('Lulusan MTs'!F707)&lt;4,"Cek lagi","OK"))</f>
        <v>-</v>
      </c>
      <c r="G707" s="19" t="str">
        <f>IF('Lulusan MTs'!G707="","-",IF(LEN('Lulusan MTs'!G707)&lt;4,"Cek lagi","OK"))</f>
        <v>-</v>
      </c>
      <c r="H707" s="19" t="str">
        <f>IF('Lulusan MTs'!H707="","-",IF(LEN('Lulusan MTs'!H707)&lt;&gt;18,"Tidak valid",IF(VALUE('Lulusan MTs'!H707)&lt;0,"Cek lagi","OK")))</f>
        <v>-</v>
      </c>
      <c r="I707" s="19" t="str">
        <f>IF('Lulusan MTs'!I707="","-",IF(LEN('Lulusan MTs'!I707)&lt;&gt;10,"Tidak valid",IF(VALUE('Lulusan MTs'!I707)&lt;0,"Cek lagi","OK")))</f>
        <v>-</v>
      </c>
      <c r="J707" s="19" t="str">
        <f>IF('Lulusan MTs'!J707="","-",IF(LEN('Lulusan MTs'!J707)&lt;4,"Cek lagi","OK"))</f>
        <v>-</v>
      </c>
      <c r="K707" s="19" t="str">
        <f>IF('Lulusan MTs'!K707="","-",IF(LEN('Lulusan MTs'!K707)&lt;4,"Cek lagi","OK"))</f>
        <v>-</v>
      </c>
      <c r="L707" s="18" t="str">
        <f>IF('Lulusan MTs'!L707="","-",IF(VALUE(LEFT('Lulusan MTs'!L707,2))&gt;31,"Tanggal tidak valid",IF(VALUE(LEFT(RIGHT('Lulusan MTs'!L707,7),2))&gt;12,"Bulan tidak valid",IF(VALUE(RIGHT('Lulusan MTs'!L707,4))&gt;2003,"Umur terlalu tua",IF(VALUE(RIGHT('Lulusan MTs'!L707,4))&lt;1996,"Umur terlalu tua","OK")))))</f>
        <v>-</v>
      </c>
      <c r="M707" s="19" t="str">
        <f>IF('Lulusan MTs'!M707="","-",IF('Lulusan MTs'!M707="L","OK",IF('Lulusan MTs'!M707="P","OK","Tidak valid")))</f>
        <v>-</v>
      </c>
      <c r="N707" s="19" t="str">
        <f>IF('Lulusan MTs'!N707="","-",IF('Lulusan MTs'!N707&gt;400,"Tidak valid",IF('Lulusan MTs'!N707&lt;1,"Tidak valid","OK")))</f>
        <v>-</v>
      </c>
      <c r="O707" s="19" t="str">
        <f>IF('Lulusan MTs'!O707="","-",IF('Lulusan MTs'!O707&gt;100,"Tidak valid",IF('Lulusan MTs'!O707&lt;1,"Tidak valid","OK")))</f>
        <v>-</v>
      </c>
      <c r="P707" s="19" t="str">
        <f>IF('Lulusan MTs'!P707="","-",IF('Lulusan MTs'!P707&gt;6,"Cek lagi",IF('Lulusan MTs'!P707&lt;2,"Cek lagi","OK")))</f>
        <v>-</v>
      </c>
      <c r="Q707" s="19" t="str">
        <f>IF('Lulusan MTs'!Q707="","-",IF('Lulusan MTs'!Q707&gt;8,"Tidak valid",IF('Lulusan MTs'!Q707&lt;1,"Tidak valid","OK")))</f>
        <v>-</v>
      </c>
      <c r="R707" s="75" t="str">
        <f>IF('Lulusan MTs'!R707="","-",IF(LEN('Lulusan MTs'!R707)&lt;16,"Cek lagi","OK"))</f>
        <v>-</v>
      </c>
      <c r="S707" s="19" t="str">
        <f>IF('Lulusan MTs'!S707="","-",IF('Lulusan MTs'!S707&gt;6,"Tidak valid",IF('Lulusan MTs'!S707&lt;1,"Tidak valid","OK")))</f>
        <v>-</v>
      </c>
      <c r="T707" s="18" t="str">
        <f>IF('Lulusan MTs'!T707="","-",IF(VALUE(LEFT('Lulusan MTs'!T707,2))&gt;31,"Tanggal tidak valid",IF(VALUE(LEFT(RIGHT('Lulusan MTs'!T707,7),2))&gt;12,"Bulan tidak valid",IF(VALUE(RIGHT('Lulusan MTs'!T707,4))&lt;2010,"Cek lagi Tahun Masuk",IF(VALUE(RIGHT('Lulusan MTs'!T707,4))&gt;2014,"Cek lagi Tahun Masuk","OK")))))</f>
        <v>-</v>
      </c>
      <c r="U707" s="76" t="str">
        <f>IF('Lulusan MTs'!U707="","-",IF(LEN('Lulusan MTs'!U707)&lt;&gt;20,"Tidak valid","OK"))</f>
        <v>-</v>
      </c>
      <c r="V707" s="19" t="str">
        <f>IF('Lulusan MTs'!V707="","-",IF('Lulusan MTs'!V707&gt;3,"Tidak valid",IF('Lulusan MTs'!V707&lt;1,"Tidak valid","OK")))</f>
        <v>-</v>
      </c>
      <c r="W707" s="76" t="str">
        <f>IF('Lulusan MTs'!J707&lt;&gt;"",IF('Lulusan MTs'!W707="","Wajib Diisi","OK"),"-")</f>
        <v>-</v>
      </c>
      <c r="X707" s="76" t="str">
        <f>IF('Lulusan MTs'!J707&lt;&gt;"",IF('Lulusan MTs'!X707="","Wajib Diisi","OK"),"-")</f>
        <v>-</v>
      </c>
      <c r="Y707" s="18" t="str">
        <f>IF('Lulusan MTs'!Y707="","-",IF(VALUE(LEFT('Lulusan MTs'!Y707,2))&gt;31,"Tanggal tidak valid",IF(VALUE(LEFT(RIGHT('Lulusan MTs'!Y707,7),2))&gt;12,"Bulan tidak valid",IF(VALUE(RIGHT('Lulusan MTs'!Y707,4))&lt;&gt;2016,"Cek lagi Tahun Lulus","OK"))))</f>
        <v>-</v>
      </c>
      <c r="Z707" s="19" t="str">
        <f>IF('Lulusan MTs'!Z707="","-",IF('Lulusan MTs'!Z707&gt;100,"Tidak valid",IF('Lulusan MTs'!Z707&lt;1,"Tidak valid","OK")))</f>
        <v>-</v>
      </c>
      <c r="AA707" s="19" t="str">
        <f>IF('Lulusan MTs'!AA707="","-",IF('Lulusan MTs'!AA707&gt;100,"Tidak valid",IF('Lulusan MTs'!AA707&lt;1,"Tidak valid","OK")))</f>
        <v>-</v>
      </c>
      <c r="AB707" s="19" t="str">
        <f>IF('Lulusan MTs'!AB707="","-",IF('Lulusan MTs'!AB707&gt;100,"Tidak valid",IF('Lulusan MTs'!AB707&lt;1,"Tidak valid","OK")))</f>
        <v>-</v>
      </c>
      <c r="AC707" s="19" t="str">
        <f>IF('Lulusan MTs'!AC707="","-",IF('Lulusan MTs'!AC707&gt;100,"Tidak valid",IF('Lulusan MTs'!AC707&lt;1,"Tidak valid","OK")))</f>
        <v>-</v>
      </c>
      <c r="AD707" s="19" t="str">
        <f>IF('Lulusan MTs'!AD707="","-",IF('Lulusan MTs'!AD707&gt;100,"Tidak valid",IF('Lulusan MTs'!AD707&lt;1,"Tidak valid","OK")))</f>
        <v>-</v>
      </c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  <c r="AT707" s="20"/>
      <c r="AU707" s="20"/>
      <c r="AV707" s="20"/>
      <c r="AW707" s="20"/>
      <c r="AX707" s="20"/>
      <c r="AY707" s="20"/>
      <c r="AZ707" s="20"/>
      <c r="BA707" s="20"/>
      <c r="BB707" s="20"/>
      <c r="BC707" s="20"/>
      <c r="BD707" s="20"/>
      <c r="BE707" s="20"/>
      <c r="BF707" s="20"/>
      <c r="BG707" s="20"/>
      <c r="BH707" s="20"/>
      <c r="BI707" s="20"/>
      <c r="BJ707" s="20"/>
      <c r="BK707" s="20"/>
      <c r="BL707" s="20"/>
      <c r="BM707" s="20"/>
      <c r="BN707" s="20"/>
      <c r="BO707" s="20"/>
      <c r="BP707" s="20"/>
      <c r="BQ707" s="20"/>
      <c r="BR707" s="20"/>
      <c r="BS707" s="20"/>
      <c r="BT707" s="20"/>
      <c r="BU707" s="20"/>
      <c r="BV707" s="20"/>
      <c r="BW707" s="20"/>
      <c r="BX707" s="20"/>
      <c r="BY707" s="20"/>
      <c r="BZ707" s="20"/>
      <c r="CA707" s="20"/>
      <c r="CB707" s="20"/>
      <c r="CC707" s="20"/>
      <c r="CD707" s="20"/>
      <c r="CE707" s="20"/>
      <c r="CF707" s="20"/>
      <c r="CG707" s="20"/>
      <c r="CH707" s="20"/>
      <c r="CI707" s="20"/>
      <c r="CJ707" s="20"/>
      <c r="CK707" s="20"/>
      <c r="CL707" s="20"/>
      <c r="CM707" s="20"/>
      <c r="CN707" s="20"/>
      <c r="CO707" s="20"/>
      <c r="CP707" s="20"/>
      <c r="CQ707" s="20"/>
      <c r="CR707" s="20"/>
      <c r="CS707" s="20"/>
      <c r="CT707" s="20"/>
      <c r="CU707" s="20"/>
      <c r="CV707" s="20"/>
      <c r="CW707" s="20"/>
      <c r="CX707" s="20"/>
      <c r="CY707" s="20"/>
      <c r="CZ707" s="20"/>
      <c r="DA707" s="20"/>
      <c r="DB707" s="20"/>
      <c r="DC707" s="20"/>
      <c r="DD707" s="20"/>
      <c r="DE707" s="20"/>
      <c r="DF707" s="20"/>
      <c r="DG707" s="20"/>
      <c r="DH707" s="20"/>
      <c r="DI707" s="20"/>
      <c r="DJ707" s="20"/>
      <c r="DK707" s="20"/>
      <c r="DL707" s="20"/>
      <c r="DM707" s="20"/>
      <c r="DN707" s="20"/>
      <c r="DO707" s="20"/>
      <c r="DP707" s="20"/>
      <c r="DQ707" s="20"/>
      <c r="DR707" s="20"/>
      <c r="DS707" s="20"/>
      <c r="DT707" s="20"/>
      <c r="DU707" s="20"/>
      <c r="DV707" s="20"/>
      <c r="DW707" s="20"/>
      <c r="DX707" s="20"/>
      <c r="DY707" s="20"/>
      <c r="DZ707" s="20"/>
      <c r="EA707" s="20"/>
      <c r="EB707" s="20"/>
      <c r="EC707" s="20"/>
      <c r="ED707" s="20"/>
      <c r="EE707" s="20"/>
      <c r="EF707" s="20"/>
      <c r="EG707" s="20"/>
      <c r="EH707" s="20"/>
      <c r="EI707" s="20"/>
      <c r="EJ707" s="20"/>
      <c r="EK707" s="20"/>
      <c r="EL707" s="20"/>
      <c r="EM707" s="20"/>
      <c r="EN707" s="20"/>
      <c r="EO707" s="20"/>
      <c r="EP707" s="20"/>
      <c r="EQ707" s="20"/>
      <c r="ER707" s="20"/>
      <c r="ES707" s="20"/>
      <c r="ET707" s="20"/>
      <c r="EU707" s="20"/>
      <c r="EV707" s="20"/>
      <c r="EW707" s="20"/>
      <c r="EX707" s="20"/>
      <c r="EY707" s="20"/>
      <c r="EZ707" s="20"/>
      <c r="FA707" s="20"/>
      <c r="FB707" s="20"/>
      <c r="FC707" s="20"/>
      <c r="FD707" s="20"/>
      <c r="FE707" s="20"/>
      <c r="FF707" s="20"/>
      <c r="FG707" s="20"/>
      <c r="FH707" s="20"/>
      <c r="FI707" s="20"/>
      <c r="FJ707" s="20"/>
      <c r="FK707" s="20"/>
      <c r="FL707" s="20"/>
      <c r="FM707" s="20"/>
      <c r="FN707" s="20"/>
      <c r="FO707" s="20"/>
      <c r="FP707" s="20"/>
      <c r="FQ707" s="20"/>
      <c r="FR707" s="20"/>
      <c r="FS707" s="20"/>
      <c r="FT707" s="20"/>
      <c r="FU707" s="20"/>
      <c r="FV707" s="20"/>
      <c r="FW707" s="20"/>
      <c r="FX707" s="20"/>
      <c r="FY707" s="20"/>
      <c r="FZ707" s="20"/>
      <c r="GA707" s="20"/>
      <c r="GB707" s="20"/>
      <c r="GC707" s="20"/>
      <c r="GD707" s="20"/>
      <c r="GE707" s="20"/>
      <c r="GF707" s="20"/>
      <c r="GG707" s="20"/>
      <c r="GH707" s="20"/>
      <c r="GI707" s="20"/>
      <c r="GJ707" s="20"/>
      <c r="GK707" s="20"/>
      <c r="GL707" s="20"/>
      <c r="GM707" s="20"/>
      <c r="GN707" s="20"/>
      <c r="GO707" s="20"/>
      <c r="GP707" s="20"/>
      <c r="GQ707" s="20"/>
      <c r="GR707" s="20"/>
      <c r="GS707" s="20"/>
      <c r="GT707" s="20"/>
      <c r="GU707" s="20"/>
      <c r="GV707" s="20"/>
      <c r="GW707" s="20"/>
      <c r="GX707" s="20"/>
      <c r="GY707" s="20"/>
      <c r="GZ707" s="20"/>
      <c r="HA707" s="20"/>
      <c r="HB707" s="20"/>
      <c r="HC707" s="20"/>
      <c r="HD707" s="20"/>
      <c r="HE707" s="20"/>
      <c r="HF707" s="20"/>
      <c r="HG707" s="20"/>
      <c r="HH707" s="20"/>
      <c r="HI707" s="20"/>
      <c r="HJ707" s="20"/>
      <c r="HK707" s="20"/>
      <c r="HL707" s="20"/>
      <c r="HM707" s="20"/>
      <c r="HN707" s="20"/>
      <c r="HO707" s="20"/>
      <c r="HP707" s="20"/>
      <c r="HQ707" s="20"/>
      <c r="HR707" s="20"/>
      <c r="HS707" s="20"/>
      <c r="HT707" s="20"/>
      <c r="HU707" s="20"/>
      <c r="HV707" s="20"/>
      <c r="HW707" s="20"/>
      <c r="HX707" s="20"/>
      <c r="HY707" s="20"/>
    </row>
    <row r="708" spans="1:233" s="21" customFormat="1" ht="15" customHeight="1" x14ac:dyDescent="0.2">
      <c r="A708" s="18" t="str">
        <f>IF('Lulusan MTs'!A708="","-",IF(LEN('Lulusan MTs'!A708)&lt;&gt;12,"Tidak valid","OK"))</f>
        <v>-</v>
      </c>
      <c r="B708" s="19" t="str">
        <f>IF('Lulusan MTs'!B708="","-",IF(LEN('Lulusan MTs'!B708)&lt;5,"Cek lagi","OK"))</f>
        <v>-</v>
      </c>
      <c r="C708" s="19" t="str">
        <f>IF('Lulusan MTs'!C708="","-",IF('Lulusan MTs'!C708="MTsN","OK",IF('Lulusan MTs'!C708="MTsS","OK","Tidak valid")))</f>
        <v>-</v>
      </c>
      <c r="D708" s="19" t="str">
        <f>IF('Lulusan MTs'!D708="","-",IF(LEN('Lulusan MTs'!D708)&lt;5,"Cek lagi","OK"))</f>
        <v>-</v>
      </c>
      <c r="E708" s="19" t="str">
        <f>IF('Lulusan MTs'!E708="","-",IF(LEN('Lulusan MTs'!E708)&lt;4,"Cek lagi","OK"))</f>
        <v>-</v>
      </c>
      <c r="F708" s="19" t="str">
        <f>IF('Lulusan MTs'!F708="","-",IF(LEN('Lulusan MTs'!F708)&lt;4,"Cek lagi","OK"))</f>
        <v>-</v>
      </c>
      <c r="G708" s="19" t="str">
        <f>IF('Lulusan MTs'!G708="","-",IF(LEN('Lulusan MTs'!G708)&lt;4,"Cek lagi","OK"))</f>
        <v>-</v>
      </c>
      <c r="H708" s="19" t="str">
        <f>IF('Lulusan MTs'!H708="","-",IF(LEN('Lulusan MTs'!H708)&lt;&gt;18,"Tidak valid",IF(VALUE('Lulusan MTs'!H708)&lt;0,"Cek lagi","OK")))</f>
        <v>-</v>
      </c>
      <c r="I708" s="19" t="str">
        <f>IF('Lulusan MTs'!I708="","-",IF(LEN('Lulusan MTs'!I708)&lt;&gt;10,"Tidak valid",IF(VALUE('Lulusan MTs'!I708)&lt;0,"Cek lagi","OK")))</f>
        <v>-</v>
      </c>
      <c r="J708" s="19" t="str">
        <f>IF('Lulusan MTs'!J708="","-",IF(LEN('Lulusan MTs'!J708)&lt;4,"Cek lagi","OK"))</f>
        <v>-</v>
      </c>
      <c r="K708" s="19" t="str">
        <f>IF('Lulusan MTs'!K708="","-",IF(LEN('Lulusan MTs'!K708)&lt;4,"Cek lagi","OK"))</f>
        <v>-</v>
      </c>
      <c r="L708" s="18" t="str">
        <f>IF('Lulusan MTs'!L708="","-",IF(VALUE(LEFT('Lulusan MTs'!L708,2))&gt;31,"Tanggal tidak valid",IF(VALUE(LEFT(RIGHT('Lulusan MTs'!L708,7),2))&gt;12,"Bulan tidak valid",IF(VALUE(RIGHT('Lulusan MTs'!L708,4))&gt;2003,"Umur terlalu tua",IF(VALUE(RIGHT('Lulusan MTs'!L708,4))&lt;1996,"Umur terlalu tua","OK")))))</f>
        <v>-</v>
      </c>
      <c r="M708" s="19" t="str">
        <f>IF('Lulusan MTs'!M708="","-",IF('Lulusan MTs'!M708="L","OK",IF('Lulusan MTs'!M708="P","OK","Tidak valid")))</f>
        <v>-</v>
      </c>
      <c r="N708" s="19" t="str">
        <f>IF('Lulusan MTs'!N708="","-",IF('Lulusan MTs'!N708&gt;400,"Tidak valid",IF('Lulusan MTs'!N708&lt;1,"Tidak valid","OK")))</f>
        <v>-</v>
      </c>
      <c r="O708" s="19" t="str">
        <f>IF('Lulusan MTs'!O708="","-",IF('Lulusan MTs'!O708&gt;100,"Tidak valid",IF('Lulusan MTs'!O708&lt;1,"Tidak valid","OK")))</f>
        <v>-</v>
      </c>
      <c r="P708" s="19" t="str">
        <f>IF('Lulusan MTs'!P708="","-",IF('Lulusan MTs'!P708&gt;6,"Cek lagi",IF('Lulusan MTs'!P708&lt;2,"Cek lagi","OK")))</f>
        <v>-</v>
      </c>
      <c r="Q708" s="19" t="str">
        <f>IF('Lulusan MTs'!Q708="","-",IF('Lulusan MTs'!Q708&gt;8,"Tidak valid",IF('Lulusan MTs'!Q708&lt;1,"Tidak valid","OK")))</f>
        <v>-</v>
      </c>
      <c r="R708" s="75" t="str">
        <f>IF('Lulusan MTs'!R708="","-",IF(LEN('Lulusan MTs'!R708)&lt;16,"Cek lagi","OK"))</f>
        <v>-</v>
      </c>
      <c r="S708" s="19" t="str">
        <f>IF('Lulusan MTs'!S708="","-",IF('Lulusan MTs'!S708&gt;6,"Tidak valid",IF('Lulusan MTs'!S708&lt;1,"Tidak valid","OK")))</f>
        <v>-</v>
      </c>
      <c r="T708" s="18" t="str">
        <f>IF('Lulusan MTs'!T708="","-",IF(VALUE(LEFT('Lulusan MTs'!T708,2))&gt;31,"Tanggal tidak valid",IF(VALUE(LEFT(RIGHT('Lulusan MTs'!T708,7),2))&gt;12,"Bulan tidak valid",IF(VALUE(RIGHT('Lulusan MTs'!T708,4))&lt;2010,"Cek lagi Tahun Masuk",IF(VALUE(RIGHT('Lulusan MTs'!T708,4))&gt;2014,"Cek lagi Tahun Masuk","OK")))))</f>
        <v>-</v>
      </c>
      <c r="U708" s="76" t="str">
        <f>IF('Lulusan MTs'!U708="","-",IF(LEN('Lulusan MTs'!U708)&lt;&gt;20,"Tidak valid","OK"))</f>
        <v>-</v>
      </c>
      <c r="V708" s="19" t="str">
        <f>IF('Lulusan MTs'!V708="","-",IF('Lulusan MTs'!V708&gt;3,"Tidak valid",IF('Lulusan MTs'!V708&lt;1,"Tidak valid","OK")))</f>
        <v>-</v>
      </c>
      <c r="W708" s="76" t="str">
        <f>IF('Lulusan MTs'!J708&lt;&gt;"",IF('Lulusan MTs'!W708="","Wajib Diisi","OK"),"-")</f>
        <v>-</v>
      </c>
      <c r="X708" s="76" t="str">
        <f>IF('Lulusan MTs'!J708&lt;&gt;"",IF('Lulusan MTs'!X708="","Wajib Diisi","OK"),"-")</f>
        <v>-</v>
      </c>
      <c r="Y708" s="18" t="str">
        <f>IF('Lulusan MTs'!Y708="","-",IF(VALUE(LEFT('Lulusan MTs'!Y708,2))&gt;31,"Tanggal tidak valid",IF(VALUE(LEFT(RIGHT('Lulusan MTs'!Y708,7),2))&gt;12,"Bulan tidak valid",IF(VALUE(RIGHT('Lulusan MTs'!Y708,4))&lt;&gt;2016,"Cek lagi Tahun Lulus","OK"))))</f>
        <v>-</v>
      </c>
      <c r="Z708" s="19" t="str">
        <f>IF('Lulusan MTs'!Z708="","-",IF('Lulusan MTs'!Z708&gt;100,"Tidak valid",IF('Lulusan MTs'!Z708&lt;1,"Tidak valid","OK")))</f>
        <v>-</v>
      </c>
      <c r="AA708" s="19" t="str">
        <f>IF('Lulusan MTs'!AA708="","-",IF('Lulusan MTs'!AA708&gt;100,"Tidak valid",IF('Lulusan MTs'!AA708&lt;1,"Tidak valid","OK")))</f>
        <v>-</v>
      </c>
      <c r="AB708" s="19" t="str">
        <f>IF('Lulusan MTs'!AB708="","-",IF('Lulusan MTs'!AB708&gt;100,"Tidak valid",IF('Lulusan MTs'!AB708&lt;1,"Tidak valid","OK")))</f>
        <v>-</v>
      </c>
      <c r="AC708" s="19" t="str">
        <f>IF('Lulusan MTs'!AC708="","-",IF('Lulusan MTs'!AC708&gt;100,"Tidak valid",IF('Lulusan MTs'!AC708&lt;1,"Tidak valid","OK")))</f>
        <v>-</v>
      </c>
      <c r="AD708" s="19" t="str">
        <f>IF('Lulusan MTs'!AD708="","-",IF('Lulusan MTs'!AD708&gt;100,"Tidak valid",IF('Lulusan MTs'!AD708&lt;1,"Tidak valid","OK")))</f>
        <v>-</v>
      </c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  <c r="AT708" s="20"/>
      <c r="AU708" s="20"/>
      <c r="AV708" s="20"/>
      <c r="AW708" s="20"/>
      <c r="AX708" s="20"/>
      <c r="AY708" s="20"/>
      <c r="AZ708" s="20"/>
      <c r="BA708" s="20"/>
      <c r="BB708" s="20"/>
      <c r="BC708" s="20"/>
      <c r="BD708" s="20"/>
      <c r="BE708" s="20"/>
      <c r="BF708" s="20"/>
      <c r="BG708" s="20"/>
      <c r="BH708" s="20"/>
      <c r="BI708" s="20"/>
      <c r="BJ708" s="20"/>
      <c r="BK708" s="20"/>
      <c r="BL708" s="20"/>
      <c r="BM708" s="20"/>
      <c r="BN708" s="20"/>
      <c r="BO708" s="20"/>
      <c r="BP708" s="20"/>
      <c r="BQ708" s="20"/>
      <c r="BR708" s="20"/>
      <c r="BS708" s="20"/>
      <c r="BT708" s="20"/>
      <c r="BU708" s="20"/>
      <c r="BV708" s="20"/>
      <c r="BW708" s="20"/>
      <c r="BX708" s="20"/>
      <c r="BY708" s="20"/>
      <c r="BZ708" s="20"/>
      <c r="CA708" s="20"/>
      <c r="CB708" s="20"/>
      <c r="CC708" s="20"/>
      <c r="CD708" s="20"/>
      <c r="CE708" s="20"/>
      <c r="CF708" s="20"/>
      <c r="CG708" s="20"/>
      <c r="CH708" s="20"/>
      <c r="CI708" s="20"/>
      <c r="CJ708" s="20"/>
      <c r="CK708" s="20"/>
      <c r="CL708" s="20"/>
      <c r="CM708" s="20"/>
      <c r="CN708" s="20"/>
      <c r="CO708" s="20"/>
      <c r="CP708" s="20"/>
      <c r="CQ708" s="20"/>
      <c r="CR708" s="20"/>
      <c r="CS708" s="20"/>
      <c r="CT708" s="20"/>
      <c r="CU708" s="20"/>
      <c r="CV708" s="20"/>
      <c r="CW708" s="20"/>
      <c r="CX708" s="20"/>
      <c r="CY708" s="20"/>
      <c r="CZ708" s="20"/>
      <c r="DA708" s="20"/>
      <c r="DB708" s="20"/>
      <c r="DC708" s="20"/>
      <c r="DD708" s="20"/>
      <c r="DE708" s="20"/>
      <c r="DF708" s="20"/>
      <c r="DG708" s="20"/>
      <c r="DH708" s="20"/>
      <c r="DI708" s="20"/>
      <c r="DJ708" s="20"/>
      <c r="DK708" s="20"/>
      <c r="DL708" s="20"/>
      <c r="DM708" s="20"/>
      <c r="DN708" s="20"/>
      <c r="DO708" s="20"/>
      <c r="DP708" s="20"/>
      <c r="DQ708" s="20"/>
      <c r="DR708" s="20"/>
      <c r="DS708" s="20"/>
      <c r="DT708" s="20"/>
      <c r="DU708" s="20"/>
      <c r="DV708" s="20"/>
      <c r="DW708" s="20"/>
      <c r="DX708" s="20"/>
      <c r="DY708" s="20"/>
      <c r="DZ708" s="20"/>
      <c r="EA708" s="20"/>
      <c r="EB708" s="20"/>
      <c r="EC708" s="20"/>
      <c r="ED708" s="20"/>
      <c r="EE708" s="20"/>
      <c r="EF708" s="20"/>
      <c r="EG708" s="20"/>
      <c r="EH708" s="20"/>
      <c r="EI708" s="20"/>
      <c r="EJ708" s="20"/>
      <c r="EK708" s="20"/>
      <c r="EL708" s="20"/>
      <c r="EM708" s="20"/>
      <c r="EN708" s="20"/>
      <c r="EO708" s="20"/>
      <c r="EP708" s="20"/>
      <c r="EQ708" s="20"/>
      <c r="ER708" s="20"/>
      <c r="ES708" s="20"/>
      <c r="ET708" s="20"/>
      <c r="EU708" s="20"/>
      <c r="EV708" s="20"/>
      <c r="EW708" s="20"/>
      <c r="EX708" s="20"/>
      <c r="EY708" s="20"/>
      <c r="EZ708" s="20"/>
      <c r="FA708" s="20"/>
      <c r="FB708" s="20"/>
      <c r="FC708" s="20"/>
      <c r="FD708" s="20"/>
      <c r="FE708" s="20"/>
      <c r="FF708" s="20"/>
      <c r="FG708" s="20"/>
      <c r="FH708" s="20"/>
      <c r="FI708" s="20"/>
      <c r="FJ708" s="20"/>
      <c r="FK708" s="20"/>
      <c r="FL708" s="20"/>
      <c r="FM708" s="20"/>
      <c r="FN708" s="20"/>
      <c r="FO708" s="20"/>
      <c r="FP708" s="20"/>
      <c r="FQ708" s="20"/>
      <c r="FR708" s="20"/>
      <c r="FS708" s="20"/>
      <c r="FT708" s="20"/>
      <c r="FU708" s="20"/>
      <c r="FV708" s="20"/>
      <c r="FW708" s="20"/>
      <c r="FX708" s="20"/>
      <c r="FY708" s="20"/>
      <c r="FZ708" s="20"/>
      <c r="GA708" s="20"/>
      <c r="GB708" s="20"/>
      <c r="GC708" s="20"/>
      <c r="GD708" s="20"/>
      <c r="GE708" s="20"/>
      <c r="GF708" s="20"/>
      <c r="GG708" s="20"/>
      <c r="GH708" s="20"/>
      <c r="GI708" s="20"/>
      <c r="GJ708" s="20"/>
      <c r="GK708" s="20"/>
      <c r="GL708" s="20"/>
      <c r="GM708" s="20"/>
      <c r="GN708" s="20"/>
      <c r="GO708" s="20"/>
      <c r="GP708" s="20"/>
      <c r="GQ708" s="20"/>
      <c r="GR708" s="20"/>
      <c r="GS708" s="20"/>
      <c r="GT708" s="20"/>
      <c r="GU708" s="20"/>
      <c r="GV708" s="20"/>
      <c r="GW708" s="20"/>
      <c r="GX708" s="20"/>
      <c r="GY708" s="20"/>
      <c r="GZ708" s="20"/>
      <c r="HA708" s="20"/>
      <c r="HB708" s="20"/>
      <c r="HC708" s="20"/>
      <c r="HD708" s="20"/>
      <c r="HE708" s="20"/>
      <c r="HF708" s="20"/>
      <c r="HG708" s="20"/>
      <c r="HH708" s="20"/>
      <c r="HI708" s="20"/>
      <c r="HJ708" s="20"/>
      <c r="HK708" s="20"/>
      <c r="HL708" s="20"/>
      <c r="HM708" s="20"/>
      <c r="HN708" s="20"/>
      <c r="HO708" s="20"/>
      <c r="HP708" s="20"/>
      <c r="HQ708" s="20"/>
      <c r="HR708" s="20"/>
      <c r="HS708" s="20"/>
      <c r="HT708" s="20"/>
      <c r="HU708" s="20"/>
      <c r="HV708" s="20"/>
      <c r="HW708" s="20"/>
      <c r="HX708" s="20"/>
      <c r="HY708" s="20"/>
    </row>
    <row r="709" spans="1:233" s="21" customFormat="1" ht="15" customHeight="1" x14ac:dyDescent="0.2">
      <c r="A709" s="18" t="str">
        <f>IF('Lulusan MTs'!A709="","-",IF(LEN('Lulusan MTs'!A709)&lt;&gt;12,"Tidak valid","OK"))</f>
        <v>-</v>
      </c>
      <c r="B709" s="19" t="str">
        <f>IF('Lulusan MTs'!B709="","-",IF(LEN('Lulusan MTs'!B709)&lt;5,"Cek lagi","OK"))</f>
        <v>-</v>
      </c>
      <c r="C709" s="19" t="str">
        <f>IF('Lulusan MTs'!C709="","-",IF('Lulusan MTs'!C709="MTsN","OK",IF('Lulusan MTs'!C709="MTsS","OK","Tidak valid")))</f>
        <v>-</v>
      </c>
      <c r="D709" s="19" t="str">
        <f>IF('Lulusan MTs'!D709="","-",IF(LEN('Lulusan MTs'!D709)&lt;5,"Cek lagi","OK"))</f>
        <v>-</v>
      </c>
      <c r="E709" s="19" t="str">
        <f>IF('Lulusan MTs'!E709="","-",IF(LEN('Lulusan MTs'!E709)&lt;4,"Cek lagi","OK"))</f>
        <v>-</v>
      </c>
      <c r="F709" s="19" t="str">
        <f>IF('Lulusan MTs'!F709="","-",IF(LEN('Lulusan MTs'!F709)&lt;4,"Cek lagi","OK"))</f>
        <v>-</v>
      </c>
      <c r="G709" s="19" t="str">
        <f>IF('Lulusan MTs'!G709="","-",IF(LEN('Lulusan MTs'!G709)&lt;4,"Cek lagi","OK"))</f>
        <v>-</v>
      </c>
      <c r="H709" s="19" t="str">
        <f>IF('Lulusan MTs'!H709="","-",IF(LEN('Lulusan MTs'!H709)&lt;&gt;18,"Tidak valid",IF(VALUE('Lulusan MTs'!H709)&lt;0,"Cek lagi","OK")))</f>
        <v>-</v>
      </c>
      <c r="I709" s="19" t="str">
        <f>IF('Lulusan MTs'!I709="","-",IF(LEN('Lulusan MTs'!I709)&lt;&gt;10,"Tidak valid",IF(VALUE('Lulusan MTs'!I709)&lt;0,"Cek lagi","OK")))</f>
        <v>-</v>
      </c>
      <c r="J709" s="19" t="str">
        <f>IF('Lulusan MTs'!J709="","-",IF(LEN('Lulusan MTs'!J709)&lt;4,"Cek lagi","OK"))</f>
        <v>-</v>
      </c>
      <c r="K709" s="19" t="str">
        <f>IF('Lulusan MTs'!K709="","-",IF(LEN('Lulusan MTs'!K709)&lt;4,"Cek lagi","OK"))</f>
        <v>-</v>
      </c>
      <c r="L709" s="18" t="str">
        <f>IF('Lulusan MTs'!L709="","-",IF(VALUE(LEFT('Lulusan MTs'!L709,2))&gt;31,"Tanggal tidak valid",IF(VALUE(LEFT(RIGHT('Lulusan MTs'!L709,7),2))&gt;12,"Bulan tidak valid",IF(VALUE(RIGHT('Lulusan MTs'!L709,4))&gt;2003,"Umur terlalu tua",IF(VALUE(RIGHT('Lulusan MTs'!L709,4))&lt;1996,"Umur terlalu tua","OK")))))</f>
        <v>-</v>
      </c>
      <c r="M709" s="19" t="str">
        <f>IF('Lulusan MTs'!M709="","-",IF('Lulusan MTs'!M709="L","OK",IF('Lulusan MTs'!M709="P","OK","Tidak valid")))</f>
        <v>-</v>
      </c>
      <c r="N709" s="19" t="str">
        <f>IF('Lulusan MTs'!N709="","-",IF('Lulusan MTs'!N709&gt;400,"Tidak valid",IF('Lulusan MTs'!N709&lt;1,"Tidak valid","OK")))</f>
        <v>-</v>
      </c>
      <c r="O709" s="19" t="str">
        <f>IF('Lulusan MTs'!O709="","-",IF('Lulusan MTs'!O709&gt;100,"Tidak valid",IF('Lulusan MTs'!O709&lt;1,"Tidak valid","OK")))</f>
        <v>-</v>
      </c>
      <c r="P709" s="19" t="str">
        <f>IF('Lulusan MTs'!P709="","-",IF('Lulusan MTs'!P709&gt;6,"Cek lagi",IF('Lulusan MTs'!P709&lt;2,"Cek lagi","OK")))</f>
        <v>-</v>
      </c>
      <c r="Q709" s="19" t="str">
        <f>IF('Lulusan MTs'!Q709="","-",IF('Lulusan MTs'!Q709&gt;8,"Tidak valid",IF('Lulusan MTs'!Q709&lt;1,"Tidak valid","OK")))</f>
        <v>-</v>
      </c>
      <c r="R709" s="75" t="str">
        <f>IF('Lulusan MTs'!R709="","-",IF(LEN('Lulusan MTs'!R709)&lt;16,"Cek lagi","OK"))</f>
        <v>-</v>
      </c>
      <c r="S709" s="19" t="str">
        <f>IF('Lulusan MTs'!S709="","-",IF('Lulusan MTs'!S709&gt;6,"Tidak valid",IF('Lulusan MTs'!S709&lt;1,"Tidak valid","OK")))</f>
        <v>-</v>
      </c>
      <c r="T709" s="18" t="str">
        <f>IF('Lulusan MTs'!T709="","-",IF(VALUE(LEFT('Lulusan MTs'!T709,2))&gt;31,"Tanggal tidak valid",IF(VALUE(LEFT(RIGHT('Lulusan MTs'!T709,7),2))&gt;12,"Bulan tidak valid",IF(VALUE(RIGHT('Lulusan MTs'!T709,4))&lt;2010,"Cek lagi Tahun Masuk",IF(VALUE(RIGHT('Lulusan MTs'!T709,4))&gt;2014,"Cek lagi Tahun Masuk","OK")))))</f>
        <v>-</v>
      </c>
      <c r="U709" s="76" t="str">
        <f>IF('Lulusan MTs'!U709="","-",IF(LEN('Lulusan MTs'!U709)&lt;&gt;20,"Tidak valid","OK"))</f>
        <v>-</v>
      </c>
      <c r="V709" s="19" t="str">
        <f>IF('Lulusan MTs'!V709="","-",IF('Lulusan MTs'!V709&gt;3,"Tidak valid",IF('Lulusan MTs'!V709&lt;1,"Tidak valid","OK")))</f>
        <v>-</v>
      </c>
      <c r="W709" s="76" t="str">
        <f>IF('Lulusan MTs'!J709&lt;&gt;"",IF('Lulusan MTs'!W709="","Wajib Diisi","OK"),"-")</f>
        <v>-</v>
      </c>
      <c r="X709" s="76" t="str">
        <f>IF('Lulusan MTs'!J709&lt;&gt;"",IF('Lulusan MTs'!X709="","Wajib Diisi","OK"),"-")</f>
        <v>-</v>
      </c>
      <c r="Y709" s="18" t="str">
        <f>IF('Lulusan MTs'!Y709="","-",IF(VALUE(LEFT('Lulusan MTs'!Y709,2))&gt;31,"Tanggal tidak valid",IF(VALUE(LEFT(RIGHT('Lulusan MTs'!Y709,7),2))&gt;12,"Bulan tidak valid",IF(VALUE(RIGHT('Lulusan MTs'!Y709,4))&lt;&gt;2016,"Cek lagi Tahun Lulus","OK"))))</f>
        <v>-</v>
      </c>
      <c r="Z709" s="19" t="str">
        <f>IF('Lulusan MTs'!Z709="","-",IF('Lulusan MTs'!Z709&gt;100,"Tidak valid",IF('Lulusan MTs'!Z709&lt;1,"Tidak valid","OK")))</f>
        <v>-</v>
      </c>
      <c r="AA709" s="19" t="str">
        <f>IF('Lulusan MTs'!AA709="","-",IF('Lulusan MTs'!AA709&gt;100,"Tidak valid",IF('Lulusan MTs'!AA709&lt;1,"Tidak valid","OK")))</f>
        <v>-</v>
      </c>
      <c r="AB709" s="19" t="str">
        <f>IF('Lulusan MTs'!AB709="","-",IF('Lulusan MTs'!AB709&gt;100,"Tidak valid",IF('Lulusan MTs'!AB709&lt;1,"Tidak valid","OK")))</f>
        <v>-</v>
      </c>
      <c r="AC709" s="19" t="str">
        <f>IF('Lulusan MTs'!AC709="","-",IF('Lulusan MTs'!AC709&gt;100,"Tidak valid",IF('Lulusan MTs'!AC709&lt;1,"Tidak valid","OK")))</f>
        <v>-</v>
      </c>
      <c r="AD709" s="19" t="str">
        <f>IF('Lulusan MTs'!AD709="","-",IF('Lulusan MTs'!AD709&gt;100,"Tidak valid",IF('Lulusan MTs'!AD709&lt;1,"Tidak valid","OK")))</f>
        <v>-</v>
      </c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0"/>
      <c r="AY709" s="20"/>
      <c r="AZ709" s="20"/>
      <c r="BA709" s="20"/>
      <c r="BB709" s="20"/>
      <c r="BC709" s="20"/>
      <c r="BD709" s="20"/>
      <c r="BE709" s="20"/>
      <c r="BF709" s="20"/>
      <c r="BG709" s="20"/>
      <c r="BH709" s="20"/>
      <c r="BI709" s="20"/>
      <c r="BJ709" s="20"/>
      <c r="BK709" s="20"/>
      <c r="BL709" s="20"/>
      <c r="BM709" s="20"/>
      <c r="BN709" s="20"/>
      <c r="BO709" s="20"/>
      <c r="BP709" s="20"/>
      <c r="BQ709" s="20"/>
      <c r="BR709" s="20"/>
      <c r="BS709" s="20"/>
      <c r="BT709" s="20"/>
      <c r="BU709" s="20"/>
      <c r="BV709" s="20"/>
      <c r="BW709" s="20"/>
      <c r="BX709" s="20"/>
      <c r="BY709" s="20"/>
      <c r="BZ709" s="20"/>
      <c r="CA709" s="20"/>
      <c r="CB709" s="20"/>
      <c r="CC709" s="20"/>
      <c r="CD709" s="20"/>
      <c r="CE709" s="20"/>
      <c r="CF709" s="20"/>
      <c r="CG709" s="20"/>
      <c r="CH709" s="20"/>
      <c r="CI709" s="20"/>
      <c r="CJ709" s="20"/>
      <c r="CK709" s="20"/>
      <c r="CL709" s="20"/>
      <c r="CM709" s="20"/>
      <c r="CN709" s="20"/>
      <c r="CO709" s="20"/>
      <c r="CP709" s="20"/>
      <c r="CQ709" s="20"/>
      <c r="CR709" s="20"/>
      <c r="CS709" s="20"/>
      <c r="CT709" s="20"/>
      <c r="CU709" s="20"/>
      <c r="CV709" s="20"/>
      <c r="CW709" s="20"/>
      <c r="CX709" s="20"/>
      <c r="CY709" s="20"/>
      <c r="CZ709" s="20"/>
      <c r="DA709" s="20"/>
      <c r="DB709" s="20"/>
      <c r="DC709" s="20"/>
      <c r="DD709" s="20"/>
      <c r="DE709" s="20"/>
      <c r="DF709" s="20"/>
      <c r="DG709" s="20"/>
      <c r="DH709" s="20"/>
      <c r="DI709" s="20"/>
      <c r="DJ709" s="20"/>
      <c r="DK709" s="20"/>
      <c r="DL709" s="20"/>
      <c r="DM709" s="20"/>
      <c r="DN709" s="20"/>
      <c r="DO709" s="20"/>
      <c r="DP709" s="20"/>
      <c r="DQ709" s="20"/>
      <c r="DR709" s="20"/>
      <c r="DS709" s="20"/>
      <c r="DT709" s="20"/>
      <c r="DU709" s="20"/>
      <c r="DV709" s="20"/>
      <c r="DW709" s="20"/>
      <c r="DX709" s="20"/>
      <c r="DY709" s="20"/>
      <c r="DZ709" s="20"/>
      <c r="EA709" s="20"/>
      <c r="EB709" s="20"/>
      <c r="EC709" s="20"/>
      <c r="ED709" s="20"/>
      <c r="EE709" s="20"/>
      <c r="EF709" s="20"/>
      <c r="EG709" s="20"/>
      <c r="EH709" s="20"/>
      <c r="EI709" s="20"/>
      <c r="EJ709" s="20"/>
      <c r="EK709" s="20"/>
      <c r="EL709" s="20"/>
      <c r="EM709" s="20"/>
      <c r="EN709" s="20"/>
      <c r="EO709" s="20"/>
      <c r="EP709" s="20"/>
      <c r="EQ709" s="20"/>
      <c r="ER709" s="20"/>
      <c r="ES709" s="20"/>
      <c r="ET709" s="20"/>
      <c r="EU709" s="20"/>
      <c r="EV709" s="20"/>
      <c r="EW709" s="20"/>
      <c r="EX709" s="20"/>
      <c r="EY709" s="20"/>
      <c r="EZ709" s="20"/>
      <c r="FA709" s="20"/>
      <c r="FB709" s="20"/>
      <c r="FC709" s="20"/>
      <c r="FD709" s="20"/>
      <c r="FE709" s="20"/>
      <c r="FF709" s="20"/>
      <c r="FG709" s="20"/>
      <c r="FH709" s="20"/>
      <c r="FI709" s="20"/>
      <c r="FJ709" s="20"/>
      <c r="FK709" s="20"/>
      <c r="FL709" s="20"/>
      <c r="FM709" s="20"/>
      <c r="FN709" s="20"/>
      <c r="FO709" s="20"/>
      <c r="FP709" s="20"/>
      <c r="FQ709" s="20"/>
      <c r="FR709" s="20"/>
      <c r="FS709" s="20"/>
      <c r="FT709" s="20"/>
      <c r="FU709" s="20"/>
      <c r="FV709" s="20"/>
      <c r="FW709" s="20"/>
      <c r="FX709" s="20"/>
      <c r="FY709" s="20"/>
      <c r="FZ709" s="20"/>
      <c r="GA709" s="20"/>
      <c r="GB709" s="20"/>
      <c r="GC709" s="20"/>
      <c r="GD709" s="20"/>
      <c r="GE709" s="20"/>
      <c r="GF709" s="20"/>
      <c r="GG709" s="20"/>
      <c r="GH709" s="20"/>
      <c r="GI709" s="20"/>
      <c r="GJ709" s="20"/>
      <c r="GK709" s="20"/>
      <c r="GL709" s="20"/>
      <c r="GM709" s="20"/>
      <c r="GN709" s="20"/>
      <c r="GO709" s="20"/>
      <c r="GP709" s="20"/>
      <c r="GQ709" s="20"/>
      <c r="GR709" s="20"/>
      <c r="GS709" s="20"/>
      <c r="GT709" s="20"/>
      <c r="GU709" s="20"/>
      <c r="GV709" s="20"/>
      <c r="GW709" s="20"/>
      <c r="GX709" s="20"/>
      <c r="GY709" s="20"/>
      <c r="GZ709" s="20"/>
      <c r="HA709" s="20"/>
      <c r="HB709" s="20"/>
      <c r="HC709" s="20"/>
      <c r="HD709" s="20"/>
      <c r="HE709" s="20"/>
      <c r="HF709" s="20"/>
      <c r="HG709" s="20"/>
      <c r="HH709" s="20"/>
      <c r="HI709" s="20"/>
      <c r="HJ709" s="20"/>
      <c r="HK709" s="20"/>
      <c r="HL709" s="20"/>
      <c r="HM709" s="20"/>
      <c r="HN709" s="20"/>
      <c r="HO709" s="20"/>
      <c r="HP709" s="20"/>
      <c r="HQ709" s="20"/>
      <c r="HR709" s="20"/>
      <c r="HS709" s="20"/>
      <c r="HT709" s="20"/>
      <c r="HU709" s="20"/>
      <c r="HV709" s="20"/>
      <c r="HW709" s="20"/>
      <c r="HX709" s="20"/>
      <c r="HY709" s="20"/>
    </row>
    <row r="710" spans="1:233" s="21" customFormat="1" ht="15" customHeight="1" x14ac:dyDescent="0.2">
      <c r="A710" s="18" t="str">
        <f>IF('Lulusan MTs'!A710="","-",IF(LEN('Lulusan MTs'!A710)&lt;&gt;12,"Tidak valid","OK"))</f>
        <v>-</v>
      </c>
      <c r="B710" s="19" t="str">
        <f>IF('Lulusan MTs'!B710="","-",IF(LEN('Lulusan MTs'!B710)&lt;5,"Cek lagi","OK"))</f>
        <v>-</v>
      </c>
      <c r="C710" s="19" t="str">
        <f>IF('Lulusan MTs'!C710="","-",IF('Lulusan MTs'!C710="MTsN","OK",IF('Lulusan MTs'!C710="MTsS","OK","Tidak valid")))</f>
        <v>-</v>
      </c>
      <c r="D710" s="19" t="str">
        <f>IF('Lulusan MTs'!D710="","-",IF(LEN('Lulusan MTs'!D710)&lt;5,"Cek lagi","OK"))</f>
        <v>-</v>
      </c>
      <c r="E710" s="19" t="str">
        <f>IF('Lulusan MTs'!E710="","-",IF(LEN('Lulusan MTs'!E710)&lt;4,"Cek lagi","OK"))</f>
        <v>-</v>
      </c>
      <c r="F710" s="19" t="str">
        <f>IF('Lulusan MTs'!F710="","-",IF(LEN('Lulusan MTs'!F710)&lt;4,"Cek lagi","OK"))</f>
        <v>-</v>
      </c>
      <c r="G710" s="19" t="str">
        <f>IF('Lulusan MTs'!G710="","-",IF(LEN('Lulusan MTs'!G710)&lt;4,"Cek lagi","OK"))</f>
        <v>-</v>
      </c>
      <c r="H710" s="19" t="str">
        <f>IF('Lulusan MTs'!H710="","-",IF(LEN('Lulusan MTs'!H710)&lt;&gt;18,"Tidak valid",IF(VALUE('Lulusan MTs'!H710)&lt;0,"Cek lagi","OK")))</f>
        <v>-</v>
      </c>
      <c r="I710" s="19" t="str">
        <f>IF('Lulusan MTs'!I710="","-",IF(LEN('Lulusan MTs'!I710)&lt;&gt;10,"Tidak valid",IF(VALUE('Lulusan MTs'!I710)&lt;0,"Cek lagi","OK")))</f>
        <v>-</v>
      </c>
      <c r="J710" s="19" t="str">
        <f>IF('Lulusan MTs'!J710="","-",IF(LEN('Lulusan MTs'!J710)&lt;4,"Cek lagi","OK"))</f>
        <v>-</v>
      </c>
      <c r="K710" s="19" t="str">
        <f>IF('Lulusan MTs'!K710="","-",IF(LEN('Lulusan MTs'!K710)&lt;4,"Cek lagi","OK"))</f>
        <v>-</v>
      </c>
      <c r="L710" s="18" t="str">
        <f>IF('Lulusan MTs'!L710="","-",IF(VALUE(LEFT('Lulusan MTs'!L710,2))&gt;31,"Tanggal tidak valid",IF(VALUE(LEFT(RIGHT('Lulusan MTs'!L710,7),2))&gt;12,"Bulan tidak valid",IF(VALUE(RIGHT('Lulusan MTs'!L710,4))&gt;2003,"Umur terlalu tua",IF(VALUE(RIGHT('Lulusan MTs'!L710,4))&lt;1996,"Umur terlalu tua","OK")))))</f>
        <v>-</v>
      </c>
      <c r="M710" s="19" t="str">
        <f>IF('Lulusan MTs'!M710="","-",IF('Lulusan MTs'!M710="L","OK",IF('Lulusan MTs'!M710="P","OK","Tidak valid")))</f>
        <v>-</v>
      </c>
      <c r="N710" s="19" t="str">
        <f>IF('Lulusan MTs'!N710="","-",IF('Lulusan MTs'!N710&gt;400,"Tidak valid",IF('Lulusan MTs'!N710&lt;1,"Tidak valid","OK")))</f>
        <v>-</v>
      </c>
      <c r="O710" s="19" t="str">
        <f>IF('Lulusan MTs'!O710="","-",IF('Lulusan MTs'!O710&gt;100,"Tidak valid",IF('Lulusan MTs'!O710&lt;1,"Tidak valid","OK")))</f>
        <v>-</v>
      </c>
      <c r="P710" s="19" t="str">
        <f>IF('Lulusan MTs'!P710="","-",IF('Lulusan MTs'!P710&gt;6,"Cek lagi",IF('Lulusan MTs'!P710&lt;2,"Cek lagi","OK")))</f>
        <v>-</v>
      </c>
      <c r="Q710" s="19" t="str">
        <f>IF('Lulusan MTs'!Q710="","-",IF('Lulusan MTs'!Q710&gt;8,"Tidak valid",IF('Lulusan MTs'!Q710&lt;1,"Tidak valid","OK")))</f>
        <v>-</v>
      </c>
      <c r="R710" s="75" t="str">
        <f>IF('Lulusan MTs'!R710="","-",IF(LEN('Lulusan MTs'!R710)&lt;16,"Cek lagi","OK"))</f>
        <v>-</v>
      </c>
      <c r="S710" s="19" t="str">
        <f>IF('Lulusan MTs'!S710="","-",IF('Lulusan MTs'!S710&gt;6,"Tidak valid",IF('Lulusan MTs'!S710&lt;1,"Tidak valid","OK")))</f>
        <v>-</v>
      </c>
      <c r="T710" s="18" t="str">
        <f>IF('Lulusan MTs'!T710="","-",IF(VALUE(LEFT('Lulusan MTs'!T710,2))&gt;31,"Tanggal tidak valid",IF(VALUE(LEFT(RIGHT('Lulusan MTs'!T710,7),2))&gt;12,"Bulan tidak valid",IF(VALUE(RIGHT('Lulusan MTs'!T710,4))&lt;2010,"Cek lagi Tahun Masuk",IF(VALUE(RIGHT('Lulusan MTs'!T710,4))&gt;2014,"Cek lagi Tahun Masuk","OK")))))</f>
        <v>-</v>
      </c>
      <c r="U710" s="76" t="str">
        <f>IF('Lulusan MTs'!U710="","-",IF(LEN('Lulusan MTs'!U710)&lt;&gt;20,"Tidak valid","OK"))</f>
        <v>-</v>
      </c>
      <c r="V710" s="19" t="str">
        <f>IF('Lulusan MTs'!V710="","-",IF('Lulusan MTs'!V710&gt;3,"Tidak valid",IF('Lulusan MTs'!V710&lt;1,"Tidak valid","OK")))</f>
        <v>-</v>
      </c>
      <c r="W710" s="76" t="str">
        <f>IF('Lulusan MTs'!J710&lt;&gt;"",IF('Lulusan MTs'!W710="","Wajib Diisi","OK"),"-")</f>
        <v>-</v>
      </c>
      <c r="X710" s="76" t="str">
        <f>IF('Lulusan MTs'!J710&lt;&gt;"",IF('Lulusan MTs'!X710="","Wajib Diisi","OK"),"-")</f>
        <v>-</v>
      </c>
      <c r="Y710" s="18" t="str">
        <f>IF('Lulusan MTs'!Y710="","-",IF(VALUE(LEFT('Lulusan MTs'!Y710,2))&gt;31,"Tanggal tidak valid",IF(VALUE(LEFT(RIGHT('Lulusan MTs'!Y710,7),2))&gt;12,"Bulan tidak valid",IF(VALUE(RIGHT('Lulusan MTs'!Y710,4))&lt;&gt;2016,"Cek lagi Tahun Lulus","OK"))))</f>
        <v>-</v>
      </c>
      <c r="Z710" s="19" t="str">
        <f>IF('Lulusan MTs'!Z710="","-",IF('Lulusan MTs'!Z710&gt;100,"Tidak valid",IF('Lulusan MTs'!Z710&lt;1,"Tidak valid","OK")))</f>
        <v>-</v>
      </c>
      <c r="AA710" s="19" t="str">
        <f>IF('Lulusan MTs'!AA710="","-",IF('Lulusan MTs'!AA710&gt;100,"Tidak valid",IF('Lulusan MTs'!AA710&lt;1,"Tidak valid","OK")))</f>
        <v>-</v>
      </c>
      <c r="AB710" s="19" t="str">
        <f>IF('Lulusan MTs'!AB710="","-",IF('Lulusan MTs'!AB710&gt;100,"Tidak valid",IF('Lulusan MTs'!AB710&lt;1,"Tidak valid","OK")))</f>
        <v>-</v>
      </c>
      <c r="AC710" s="19" t="str">
        <f>IF('Lulusan MTs'!AC710="","-",IF('Lulusan MTs'!AC710&gt;100,"Tidak valid",IF('Lulusan MTs'!AC710&lt;1,"Tidak valid","OK")))</f>
        <v>-</v>
      </c>
      <c r="AD710" s="19" t="str">
        <f>IF('Lulusan MTs'!AD710="","-",IF('Lulusan MTs'!AD710&gt;100,"Tidak valid",IF('Lulusan MTs'!AD710&lt;1,"Tidak valid","OK")))</f>
        <v>-</v>
      </c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  <c r="AT710" s="20"/>
      <c r="AU710" s="20"/>
      <c r="AV710" s="20"/>
      <c r="AW710" s="20"/>
      <c r="AX710" s="20"/>
      <c r="AY710" s="20"/>
      <c r="AZ710" s="20"/>
      <c r="BA710" s="20"/>
      <c r="BB710" s="20"/>
      <c r="BC710" s="20"/>
      <c r="BD710" s="20"/>
      <c r="BE710" s="20"/>
      <c r="BF710" s="20"/>
      <c r="BG710" s="20"/>
      <c r="BH710" s="20"/>
      <c r="BI710" s="20"/>
      <c r="BJ710" s="20"/>
      <c r="BK710" s="20"/>
      <c r="BL710" s="20"/>
      <c r="BM710" s="20"/>
      <c r="BN710" s="20"/>
      <c r="BO710" s="20"/>
      <c r="BP710" s="20"/>
      <c r="BQ710" s="20"/>
      <c r="BR710" s="20"/>
      <c r="BS710" s="20"/>
      <c r="BT710" s="20"/>
      <c r="BU710" s="20"/>
      <c r="BV710" s="20"/>
      <c r="BW710" s="20"/>
      <c r="BX710" s="20"/>
      <c r="BY710" s="20"/>
      <c r="BZ710" s="20"/>
      <c r="CA710" s="20"/>
      <c r="CB710" s="20"/>
      <c r="CC710" s="20"/>
      <c r="CD710" s="20"/>
      <c r="CE710" s="20"/>
      <c r="CF710" s="20"/>
      <c r="CG710" s="20"/>
      <c r="CH710" s="20"/>
      <c r="CI710" s="20"/>
      <c r="CJ710" s="20"/>
      <c r="CK710" s="20"/>
      <c r="CL710" s="20"/>
      <c r="CM710" s="20"/>
      <c r="CN710" s="20"/>
      <c r="CO710" s="20"/>
      <c r="CP710" s="20"/>
      <c r="CQ710" s="20"/>
      <c r="CR710" s="20"/>
      <c r="CS710" s="20"/>
      <c r="CT710" s="20"/>
      <c r="CU710" s="20"/>
      <c r="CV710" s="20"/>
      <c r="CW710" s="20"/>
      <c r="CX710" s="20"/>
      <c r="CY710" s="20"/>
      <c r="CZ710" s="20"/>
      <c r="DA710" s="20"/>
      <c r="DB710" s="20"/>
      <c r="DC710" s="20"/>
      <c r="DD710" s="20"/>
      <c r="DE710" s="20"/>
      <c r="DF710" s="20"/>
      <c r="DG710" s="20"/>
      <c r="DH710" s="20"/>
      <c r="DI710" s="20"/>
      <c r="DJ710" s="20"/>
      <c r="DK710" s="20"/>
      <c r="DL710" s="20"/>
      <c r="DM710" s="20"/>
      <c r="DN710" s="20"/>
      <c r="DO710" s="20"/>
      <c r="DP710" s="20"/>
      <c r="DQ710" s="20"/>
      <c r="DR710" s="20"/>
      <c r="DS710" s="20"/>
      <c r="DT710" s="20"/>
      <c r="DU710" s="20"/>
      <c r="DV710" s="20"/>
      <c r="DW710" s="20"/>
      <c r="DX710" s="20"/>
      <c r="DY710" s="20"/>
      <c r="DZ710" s="20"/>
      <c r="EA710" s="20"/>
      <c r="EB710" s="20"/>
      <c r="EC710" s="20"/>
      <c r="ED710" s="20"/>
      <c r="EE710" s="20"/>
      <c r="EF710" s="20"/>
      <c r="EG710" s="20"/>
      <c r="EH710" s="20"/>
      <c r="EI710" s="20"/>
      <c r="EJ710" s="20"/>
      <c r="EK710" s="20"/>
      <c r="EL710" s="20"/>
      <c r="EM710" s="20"/>
      <c r="EN710" s="20"/>
      <c r="EO710" s="20"/>
      <c r="EP710" s="20"/>
      <c r="EQ710" s="20"/>
      <c r="ER710" s="20"/>
      <c r="ES710" s="20"/>
      <c r="ET710" s="20"/>
      <c r="EU710" s="20"/>
      <c r="EV710" s="20"/>
      <c r="EW710" s="20"/>
      <c r="EX710" s="20"/>
      <c r="EY710" s="20"/>
      <c r="EZ710" s="20"/>
      <c r="FA710" s="20"/>
      <c r="FB710" s="20"/>
      <c r="FC710" s="20"/>
      <c r="FD710" s="20"/>
      <c r="FE710" s="20"/>
      <c r="FF710" s="20"/>
      <c r="FG710" s="20"/>
      <c r="FH710" s="20"/>
      <c r="FI710" s="20"/>
      <c r="FJ710" s="20"/>
      <c r="FK710" s="20"/>
      <c r="FL710" s="20"/>
      <c r="FM710" s="20"/>
      <c r="FN710" s="20"/>
      <c r="FO710" s="20"/>
      <c r="FP710" s="20"/>
      <c r="FQ710" s="20"/>
      <c r="FR710" s="20"/>
      <c r="FS710" s="20"/>
      <c r="FT710" s="20"/>
      <c r="FU710" s="20"/>
      <c r="FV710" s="20"/>
      <c r="FW710" s="20"/>
      <c r="FX710" s="20"/>
      <c r="FY710" s="20"/>
      <c r="FZ710" s="20"/>
      <c r="GA710" s="20"/>
      <c r="GB710" s="20"/>
      <c r="GC710" s="20"/>
      <c r="GD710" s="20"/>
      <c r="GE710" s="20"/>
      <c r="GF710" s="20"/>
      <c r="GG710" s="20"/>
      <c r="GH710" s="20"/>
      <c r="GI710" s="20"/>
      <c r="GJ710" s="20"/>
      <c r="GK710" s="20"/>
      <c r="GL710" s="20"/>
      <c r="GM710" s="20"/>
      <c r="GN710" s="20"/>
      <c r="GO710" s="20"/>
      <c r="GP710" s="20"/>
      <c r="GQ710" s="20"/>
      <c r="GR710" s="20"/>
      <c r="GS710" s="20"/>
      <c r="GT710" s="20"/>
      <c r="GU710" s="20"/>
      <c r="GV710" s="20"/>
      <c r="GW710" s="20"/>
      <c r="GX710" s="20"/>
      <c r="GY710" s="20"/>
      <c r="GZ710" s="20"/>
      <c r="HA710" s="20"/>
      <c r="HB710" s="20"/>
      <c r="HC710" s="20"/>
      <c r="HD710" s="20"/>
      <c r="HE710" s="20"/>
      <c r="HF710" s="20"/>
      <c r="HG710" s="20"/>
      <c r="HH710" s="20"/>
      <c r="HI710" s="20"/>
      <c r="HJ710" s="20"/>
      <c r="HK710" s="20"/>
      <c r="HL710" s="20"/>
      <c r="HM710" s="20"/>
      <c r="HN710" s="20"/>
      <c r="HO710" s="20"/>
      <c r="HP710" s="20"/>
      <c r="HQ710" s="20"/>
      <c r="HR710" s="20"/>
      <c r="HS710" s="20"/>
      <c r="HT710" s="20"/>
      <c r="HU710" s="20"/>
      <c r="HV710" s="20"/>
      <c r="HW710" s="20"/>
      <c r="HX710" s="20"/>
      <c r="HY710" s="20"/>
    </row>
    <row r="711" spans="1:233" s="21" customFormat="1" ht="15" customHeight="1" x14ac:dyDescent="0.2">
      <c r="A711" s="18" t="str">
        <f>IF('Lulusan MTs'!A711="","-",IF(LEN('Lulusan MTs'!A711)&lt;&gt;12,"Tidak valid","OK"))</f>
        <v>-</v>
      </c>
      <c r="B711" s="19" t="str">
        <f>IF('Lulusan MTs'!B711="","-",IF(LEN('Lulusan MTs'!B711)&lt;5,"Cek lagi","OK"))</f>
        <v>-</v>
      </c>
      <c r="C711" s="19" t="str">
        <f>IF('Lulusan MTs'!C711="","-",IF('Lulusan MTs'!C711="MTsN","OK",IF('Lulusan MTs'!C711="MTsS","OK","Tidak valid")))</f>
        <v>-</v>
      </c>
      <c r="D711" s="19" t="str">
        <f>IF('Lulusan MTs'!D711="","-",IF(LEN('Lulusan MTs'!D711)&lt;5,"Cek lagi","OK"))</f>
        <v>-</v>
      </c>
      <c r="E711" s="19" t="str">
        <f>IF('Lulusan MTs'!E711="","-",IF(LEN('Lulusan MTs'!E711)&lt;4,"Cek lagi","OK"))</f>
        <v>-</v>
      </c>
      <c r="F711" s="19" t="str">
        <f>IF('Lulusan MTs'!F711="","-",IF(LEN('Lulusan MTs'!F711)&lt;4,"Cek lagi","OK"))</f>
        <v>-</v>
      </c>
      <c r="G711" s="19" t="str">
        <f>IF('Lulusan MTs'!G711="","-",IF(LEN('Lulusan MTs'!G711)&lt;4,"Cek lagi","OK"))</f>
        <v>-</v>
      </c>
      <c r="H711" s="19" t="str">
        <f>IF('Lulusan MTs'!H711="","-",IF(LEN('Lulusan MTs'!H711)&lt;&gt;18,"Tidak valid",IF(VALUE('Lulusan MTs'!H711)&lt;0,"Cek lagi","OK")))</f>
        <v>-</v>
      </c>
      <c r="I711" s="19" t="str">
        <f>IF('Lulusan MTs'!I711="","-",IF(LEN('Lulusan MTs'!I711)&lt;&gt;10,"Tidak valid",IF(VALUE('Lulusan MTs'!I711)&lt;0,"Cek lagi","OK")))</f>
        <v>-</v>
      </c>
      <c r="J711" s="19" t="str">
        <f>IF('Lulusan MTs'!J711="","-",IF(LEN('Lulusan MTs'!J711)&lt;4,"Cek lagi","OK"))</f>
        <v>-</v>
      </c>
      <c r="K711" s="19" t="str">
        <f>IF('Lulusan MTs'!K711="","-",IF(LEN('Lulusan MTs'!K711)&lt;4,"Cek lagi","OK"))</f>
        <v>-</v>
      </c>
      <c r="L711" s="18" t="str">
        <f>IF('Lulusan MTs'!L711="","-",IF(VALUE(LEFT('Lulusan MTs'!L711,2))&gt;31,"Tanggal tidak valid",IF(VALUE(LEFT(RIGHT('Lulusan MTs'!L711,7),2))&gt;12,"Bulan tidak valid",IF(VALUE(RIGHT('Lulusan MTs'!L711,4))&gt;2003,"Umur terlalu tua",IF(VALUE(RIGHT('Lulusan MTs'!L711,4))&lt;1996,"Umur terlalu tua","OK")))))</f>
        <v>-</v>
      </c>
      <c r="M711" s="19" t="str">
        <f>IF('Lulusan MTs'!M711="","-",IF('Lulusan MTs'!M711="L","OK",IF('Lulusan MTs'!M711="P","OK","Tidak valid")))</f>
        <v>-</v>
      </c>
      <c r="N711" s="19" t="str">
        <f>IF('Lulusan MTs'!N711="","-",IF('Lulusan MTs'!N711&gt;400,"Tidak valid",IF('Lulusan MTs'!N711&lt;1,"Tidak valid","OK")))</f>
        <v>-</v>
      </c>
      <c r="O711" s="19" t="str">
        <f>IF('Lulusan MTs'!O711="","-",IF('Lulusan MTs'!O711&gt;100,"Tidak valid",IF('Lulusan MTs'!O711&lt;1,"Tidak valid","OK")))</f>
        <v>-</v>
      </c>
      <c r="P711" s="19" t="str">
        <f>IF('Lulusan MTs'!P711="","-",IF('Lulusan MTs'!P711&gt;6,"Cek lagi",IF('Lulusan MTs'!P711&lt;2,"Cek lagi","OK")))</f>
        <v>-</v>
      </c>
      <c r="Q711" s="19" t="str">
        <f>IF('Lulusan MTs'!Q711="","-",IF('Lulusan MTs'!Q711&gt;8,"Tidak valid",IF('Lulusan MTs'!Q711&lt;1,"Tidak valid","OK")))</f>
        <v>-</v>
      </c>
      <c r="R711" s="75" t="str">
        <f>IF('Lulusan MTs'!R711="","-",IF(LEN('Lulusan MTs'!R711)&lt;16,"Cek lagi","OK"))</f>
        <v>-</v>
      </c>
      <c r="S711" s="19" t="str">
        <f>IF('Lulusan MTs'!S711="","-",IF('Lulusan MTs'!S711&gt;6,"Tidak valid",IF('Lulusan MTs'!S711&lt;1,"Tidak valid","OK")))</f>
        <v>-</v>
      </c>
      <c r="T711" s="18" t="str">
        <f>IF('Lulusan MTs'!T711="","-",IF(VALUE(LEFT('Lulusan MTs'!T711,2))&gt;31,"Tanggal tidak valid",IF(VALUE(LEFT(RIGHT('Lulusan MTs'!T711,7),2))&gt;12,"Bulan tidak valid",IF(VALUE(RIGHT('Lulusan MTs'!T711,4))&lt;2010,"Cek lagi Tahun Masuk",IF(VALUE(RIGHT('Lulusan MTs'!T711,4))&gt;2014,"Cek lagi Tahun Masuk","OK")))))</f>
        <v>-</v>
      </c>
      <c r="U711" s="76" t="str">
        <f>IF('Lulusan MTs'!U711="","-",IF(LEN('Lulusan MTs'!U711)&lt;&gt;20,"Tidak valid","OK"))</f>
        <v>-</v>
      </c>
      <c r="V711" s="19" t="str">
        <f>IF('Lulusan MTs'!V711="","-",IF('Lulusan MTs'!V711&gt;3,"Tidak valid",IF('Lulusan MTs'!V711&lt;1,"Tidak valid","OK")))</f>
        <v>-</v>
      </c>
      <c r="W711" s="76" t="str">
        <f>IF('Lulusan MTs'!J711&lt;&gt;"",IF('Lulusan MTs'!W711="","Wajib Diisi","OK"),"-")</f>
        <v>-</v>
      </c>
      <c r="X711" s="76" t="str">
        <f>IF('Lulusan MTs'!J711&lt;&gt;"",IF('Lulusan MTs'!X711="","Wajib Diisi","OK"),"-")</f>
        <v>-</v>
      </c>
      <c r="Y711" s="18" t="str">
        <f>IF('Lulusan MTs'!Y711="","-",IF(VALUE(LEFT('Lulusan MTs'!Y711,2))&gt;31,"Tanggal tidak valid",IF(VALUE(LEFT(RIGHT('Lulusan MTs'!Y711,7),2))&gt;12,"Bulan tidak valid",IF(VALUE(RIGHT('Lulusan MTs'!Y711,4))&lt;&gt;2016,"Cek lagi Tahun Lulus","OK"))))</f>
        <v>-</v>
      </c>
      <c r="Z711" s="19" t="str">
        <f>IF('Lulusan MTs'!Z711="","-",IF('Lulusan MTs'!Z711&gt;100,"Tidak valid",IF('Lulusan MTs'!Z711&lt;1,"Tidak valid","OK")))</f>
        <v>-</v>
      </c>
      <c r="AA711" s="19" t="str">
        <f>IF('Lulusan MTs'!AA711="","-",IF('Lulusan MTs'!AA711&gt;100,"Tidak valid",IF('Lulusan MTs'!AA711&lt;1,"Tidak valid","OK")))</f>
        <v>-</v>
      </c>
      <c r="AB711" s="19" t="str">
        <f>IF('Lulusan MTs'!AB711="","-",IF('Lulusan MTs'!AB711&gt;100,"Tidak valid",IF('Lulusan MTs'!AB711&lt;1,"Tidak valid","OK")))</f>
        <v>-</v>
      </c>
      <c r="AC711" s="19" t="str">
        <f>IF('Lulusan MTs'!AC711="","-",IF('Lulusan MTs'!AC711&gt;100,"Tidak valid",IF('Lulusan MTs'!AC711&lt;1,"Tidak valid","OK")))</f>
        <v>-</v>
      </c>
      <c r="AD711" s="19" t="str">
        <f>IF('Lulusan MTs'!AD711="","-",IF('Lulusan MTs'!AD711&gt;100,"Tidak valid",IF('Lulusan MTs'!AD711&lt;1,"Tidak valid","OK")))</f>
        <v>-</v>
      </c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  <c r="AT711" s="20"/>
      <c r="AU711" s="20"/>
      <c r="AV711" s="20"/>
      <c r="AW711" s="20"/>
      <c r="AX711" s="20"/>
      <c r="AY711" s="20"/>
      <c r="AZ711" s="20"/>
      <c r="BA711" s="20"/>
      <c r="BB711" s="20"/>
      <c r="BC711" s="20"/>
      <c r="BD711" s="20"/>
      <c r="BE711" s="20"/>
      <c r="BF711" s="20"/>
      <c r="BG711" s="20"/>
      <c r="BH711" s="20"/>
      <c r="BI711" s="20"/>
      <c r="BJ711" s="20"/>
      <c r="BK711" s="20"/>
      <c r="BL711" s="20"/>
      <c r="BM711" s="20"/>
      <c r="BN711" s="20"/>
      <c r="BO711" s="20"/>
      <c r="BP711" s="20"/>
      <c r="BQ711" s="20"/>
      <c r="BR711" s="20"/>
      <c r="BS711" s="20"/>
      <c r="BT711" s="20"/>
      <c r="BU711" s="20"/>
      <c r="BV711" s="20"/>
      <c r="BW711" s="20"/>
      <c r="BX711" s="20"/>
      <c r="BY711" s="20"/>
      <c r="BZ711" s="20"/>
      <c r="CA711" s="20"/>
      <c r="CB711" s="20"/>
      <c r="CC711" s="20"/>
      <c r="CD711" s="20"/>
      <c r="CE711" s="20"/>
      <c r="CF711" s="20"/>
      <c r="CG711" s="20"/>
      <c r="CH711" s="20"/>
      <c r="CI711" s="20"/>
      <c r="CJ711" s="20"/>
      <c r="CK711" s="20"/>
      <c r="CL711" s="20"/>
      <c r="CM711" s="20"/>
      <c r="CN711" s="20"/>
      <c r="CO711" s="20"/>
      <c r="CP711" s="20"/>
      <c r="CQ711" s="20"/>
      <c r="CR711" s="20"/>
      <c r="CS711" s="20"/>
      <c r="CT711" s="20"/>
      <c r="CU711" s="20"/>
      <c r="CV711" s="20"/>
      <c r="CW711" s="20"/>
      <c r="CX711" s="20"/>
      <c r="CY711" s="20"/>
      <c r="CZ711" s="20"/>
      <c r="DA711" s="20"/>
      <c r="DB711" s="20"/>
      <c r="DC711" s="20"/>
      <c r="DD711" s="20"/>
      <c r="DE711" s="20"/>
      <c r="DF711" s="20"/>
      <c r="DG711" s="20"/>
      <c r="DH711" s="20"/>
      <c r="DI711" s="20"/>
      <c r="DJ711" s="20"/>
      <c r="DK711" s="20"/>
      <c r="DL711" s="20"/>
      <c r="DM711" s="20"/>
      <c r="DN711" s="20"/>
      <c r="DO711" s="20"/>
      <c r="DP711" s="20"/>
      <c r="DQ711" s="20"/>
      <c r="DR711" s="20"/>
      <c r="DS711" s="20"/>
      <c r="DT711" s="20"/>
      <c r="DU711" s="20"/>
      <c r="DV711" s="20"/>
      <c r="DW711" s="20"/>
      <c r="DX711" s="20"/>
      <c r="DY711" s="20"/>
      <c r="DZ711" s="20"/>
      <c r="EA711" s="20"/>
      <c r="EB711" s="20"/>
      <c r="EC711" s="20"/>
      <c r="ED711" s="20"/>
      <c r="EE711" s="20"/>
      <c r="EF711" s="20"/>
      <c r="EG711" s="20"/>
      <c r="EH711" s="20"/>
      <c r="EI711" s="20"/>
      <c r="EJ711" s="20"/>
      <c r="EK711" s="20"/>
      <c r="EL711" s="20"/>
      <c r="EM711" s="20"/>
      <c r="EN711" s="20"/>
      <c r="EO711" s="20"/>
      <c r="EP711" s="20"/>
      <c r="EQ711" s="20"/>
      <c r="ER711" s="20"/>
      <c r="ES711" s="20"/>
      <c r="ET711" s="20"/>
      <c r="EU711" s="20"/>
      <c r="EV711" s="20"/>
      <c r="EW711" s="20"/>
      <c r="EX711" s="20"/>
      <c r="EY711" s="20"/>
      <c r="EZ711" s="20"/>
      <c r="FA711" s="20"/>
      <c r="FB711" s="20"/>
      <c r="FC711" s="20"/>
      <c r="FD711" s="20"/>
      <c r="FE711" s="20"/>
      <c r="FF711" s="20"/>
      <c r="FG711" s="20"/>
      <c r="FH711" s="20"/>
      <c r="FI711" s="20"/>
      <c r="FJ711" s="20"/>
      <c r="FK711" s="20"/>
      <c r="FL711" s="20"/>
      <c r="FM711" s="20"/>
      <c r="FN711" s="20"/>
      <c r="FO711" s="20"/>
      <c r="FP711" s="20"/>
      <c r="FQ711" s="20"/>
      <c r="FR711" s="20"/>
      <c r="FS711" s="20"/>
      <c r="FT711" s="20"/>
      <c r="FU711" s="20"/>
      <c r="FV711" s="20"/>
      <c r="FW711" s="20"/>
      <c r="FX711" s="20"/>
      <c r="FY711" s="20"/>
      <c r="FZ711" s="20"/>
      <c r="GA711" s="20"/>
      <c r="GB711" s="20"/>
      <c r="GC711" s="20"/>
      <c r="GD711" s="20"/>
      <c r="GE711" s="20"/>
      <c r="GF711" s="20"/>
      <c r="GG711" s="20"/>
      <c r="GH711" s="20"/>
      <c r="GI711" s="20"/>
      <c r="GJ711" s="20"/>
      <c r="GK711" s="20"/>
      <c r="GL711" s="20"/>
      <c r="GM711" s="20"/>
      <c r="GN711" s="20"/>
      <c r="GO711" s="20"/>
      <c r="GP711" s="20"/>
      <c r="GQ711" s="20"/>
      <c r="GR711" s="20"/>
      <c r="GS711" s="20"/>
      <c r="GT711" s="20"/>
      <c r="GU711" s="20"/>
      <c r="GV711" s="20"/>
      <c r="GW711" s="20"/>
      <c r="GX711" s="20"/>
      <c r="GY711" s="20"/>
      <c r="GZ711" s="20"/>
      <c r="HA711" s="20"/>
      <c r="HB711" s="20"/>
      <c r="HC711" s="20"/>
      <c r="HD711" s="20"/>
      <c r="HE711" s="20"/>
      <c r="HF711" s="20"/>
      <c r="HG711" s="20"/>
      <c r="HH711" s="20"/>
      <c r="HI711" s="20"/>
      <c r="HJ711" s="20"/>
      <c r="HK711" s="20"/>
      <c r="HL711" s="20"/>
      <c r="HM711" s="20"/>
      <c r="HN711" s="20"/>
      <c r="HO711" s="20"/>
      <c r="HP711" s="20"/>
      <c r="HQ711" s="20"/>
      <c r="HR711" s="20"/>
      <c r="HS711" s="20"/>
      <c r="HT711" s="20"/>
      <c r="HU711" s="20"/>
      <c r="HV711" s="20"/>
      <c r="HW711" s="20"/>
      <c r="HX711" s="20"/>
      <c r="HY711" s="20"/>
    </row>
    <row r="712" spans="1:233" s="21" customFormat="1" ht="15" customHeight="1" x14ac:dyDescent="0.2">
      <c r="A712" s="18" t="str">
        <f>IF('Lulusan MTs'!A712="","-",IF(LEN('Lulusan MTs'!A712)&lt;&gt;12,"Tidak valid","OK"))</f>
        <v>-</v>
      </c>
      <c r="B712" s="19" t="str">
        <f>IF('Lulusan MTs'!B712="","-",IF(LEN('Lulusan MTs'!B712)&lt;5,"Cek lagi","OK"))</f>
        <v>-</v>
      </c>
      <c r="C712" s="19" t="str">
        <f>IF('Lulusan MTs'!C712="","-",IF('Lulusan MTs'!C712="MTsN","OK",IF('Lulusan MTs'!C712="MTsS","OK","Tidak valid")))</f>
        <v>-</v>
      </c>
      <c r="D712" s="19" t="str">
        <f>IF('Lulusan MTs'!D712="","-",IF(LEN('Lulusan MTs'!D712)&lt;5,"Cek lagi","OK"))</f>
        <v>-</v>
      </c>
      <c r="E712" s="19" t="str">
        <f>IF('Lulusan MTs'!E712="","-",IF(LEN('Lulusan MTs'!E712)&lt;4,"Cek lagi","OK"))</f>
        <v>-</v>
      </c>
      <c r="F712" s="19" t="str">
        <f>IF('Lulusan MTs'!F712="","-",IF(LEN('Lulusan MTs'!F712)&lt;4,"Cek lagi","OK"))</f>
        <v>-</v>
      </c>
      <c r="G712" s="19" t="str">
        <f>IF('Lulusan MTs'!G712="","-",IF(LEN('Lulusan MTs'!G712)&lt;4,"Cek lagi","OK"))</f>
        <v>-</v>
      </c>
      <c r="H712" s="19" t="str">
        <f>IF('Lulusan MTs'!H712="","-",IF(LEN('Lulusan MTs'!H712)&lt;&gt;18,"Tidak valid",IF(VALUE('Lulusan MTs'!H712)&lt;0,"Cek lagi","OK")))</f>
        <v>-</v>
      </c>
      <c r="I712" s="19" t="str">
        <f>IF('Lulusan MTs'!I712="","-",IF(LEN('Lulusan MTs'!I712)&lt;&gt;10,"Tidak valid",IF(VALUE('Lulusan MTs'!I712)&lt;0,"Cek lagi","OK")))</f>
        <v>-</v>
      </c>
      <c r="J712" s="19" t="str">
        <f>IF('Lulusan MTs'!J712="","-",IF(LEN('Lulusan MTs'!J712)&lt;4,"Cek lagi","OK"))</f>
        <v>-</v>
      </c>
      <c r="K712" s="19" t="str">
        <f>IF('Lulusan MTs'!K712="","-",IF(LEN('Lulusan MTs'!K712)&lt;4,"Cek lagi","OK"))</f>
        <v>-</v>
      </c>
      <c r="L712" s="18" t="str">
        <f>IF('Lulusan MTs'!L712="","-",IF(VALUE(LEFT('Lulusan MTs'!L712,2))&gt;31,"Tanggal tidak valid",IF(VALUE(LEFT(RIGHT('Lulusan MTs'!L712,7),2))&gt;12,"Bulan tidak valid",IF(VALUE(RIGHT('Lulusan MTs'!L712,4))&gt;2003,"Umur terlalu tua",IF(VALUE(RIGHT('Lulusan MTs'!L712,4))&lt;1996,"Umur terlalu tua","OK")))))</f>
        <v>-</v>
      </c>
      <c r="M712" s="19" t="str">
        <f>IF('Lulusan MTs'!M712="","-",IF('Lulusan MTs'!M712="L","OK",IF('Lulusan MTs'!M712="P","OK","Tidak valid")))</f>
        <v>-</v>
      </c>
      <c r="N712" s="19" t="str">
        <f>IF('Lulusan MTs'!N712="","-",IF('Lulusan MTs'!N712&gt;400,"Tidak valid",IF('Lulusan MTs'!N712&lt;1,"Tidak valid","OK")))</f>
        <v>-</v>
      </c>
      <c r="O712" s="19" t="str">
        <f>IF('Lulusan MTs'!O712="","-",IF('Lulusan MTs'!O712&gt;100,"Tidak valid",IF('Lulusan MTs'!O712&lt;1,"Tidak valid","OK")))</f>
        <v>-</v>
      </c>
      <c r="P712" s="19" t="str">
        <f>IF('Lulusan MTs'!P712="","-",IF('Lulusan MTs'!P712&gt;6,"Cek lagi",IF('Lulusan MTs'!P712&lt;2,"Cek lagi","OK")))</f>
        <v>-</v>
      </c>
      <c r="Q712" s="19" t="str">
        <f>IF('Lulusan MTs'!Q712="","-",IF('Lulusan MTs'!Q712&gt;8,"Tidak valid",IF('Lulusan MTs'!Q712&lt;1,"Tidak valid","OK")))</f>
        <v>-</v>
      </c>
      <c r="R712" s="75" t="str">
        <f>IF('Lulusan MTs'!R712="","-",IF(LEN('Lulusan MTs'!R712)&lt;16,"Cek lagi","OK"))</f>
        <v>-</v>
      </c>
      <c r="S712" s="19" t="str">
        <f>IF('Lulusan MTs'!S712="","-",IF('Lulusan MTs'!S712&gt;6,"Tidak valid",IF('Lulusan MTs'!S712&lt;1,"Tidak valid","OK")))</f>
        <v>-</v>
      </c>
      <c r="T712" s="18" t="str">
        <f>IF('Lulusan MTs'!T712="","-",IF(VALUE(LEFT('Lulusan MTs'!T712,2))&gt;31,"Tanggal tidak valid",IF(VALUE(LEFT(RIGHT('Lulusan MTs'!T712,7),2))&gt;12,"Bulan tidak valid",IF(VALUE(RIGHT('Lulusan MTs'!T712,4))&lt;2010,"Cek lagi Tahun Masuk",IF(VALUE(RIGHT('Lulusan MTs'!T712,4))&gt;2014,"Cek lagi Tahun Masuk","OK")))))</f>
        <v>-</v>
      </c>
      <c r="U712" s="76" t="str">
        <f>IF('Lulusan MTs'!U712="","-",IF(LEN('Lulusan MTs'!U712)&lt;&gt;20,"Tidak valid","OK"))</f>
        <v>-</v>
      </c>
      <c r="V712" s="19" t="str">
        <f>IF('Lulusan MTs'!V712="","-",IF('Lulusan MTs'!V712&gt;3,"Tidak valid",IF('Lulusan MTs'!V712&lt;1,"Tidak valid","OK")))</f>
        <v>-</v>
      </c>
      <c r="W712" s="76" t="str">
        <f>IF('Lulusan MTs'!J712&lt;&gt;"",IF('Lulusan MTs'!W712="","Wajib Diisi","OK"),"-")</f>
        <v>-</v>
      </c>
      <c r="X712" s="76" t="str">
        <f>IF('Lulusan MTs'!J712&lt;&gt;"",IF('Lulusan MTs'!X712="","Wajib Diisi","OK"),"-")</f>
        <v>-</v>
      </c>
      <c r="Y712" s="18" t="str">
        <f>IF('Lulusan MTs'!Y712="","-",IF(VALUE(LEFT('Lulusan MTs'!Y712,2))&gt;31,"Tanggal tidak valid",IF(VALUE(LEFT(RIGHT('Lulusan MTs'!Y712,7),2))&gt;12,"Bulan tidak valid",IF(VALUE(RIGHT('Lulusan MTs'!Y712,4))&lt;&gt;2016,"Cek lagi Tahun Lulus","OK"))))</f>
        <v>-</v>
      </c>
      <c r="Z712" s="19" t="str">
        <f>IF('Lulusan MTs'!Z712="","-",IF('Lulusan MTs'!Z712&gt;100,"Tidak valid",IF('Lulusan MTs'!Z712&lt;1,"Tidak valid","OK")))</f>
        <v>-</v>
      </c>
      <c r="AA712" s="19" t="str">
        <f>IF('Lulusan MTs'!AA712="","-",IF('Lulusan MTs'!AA712&gt;100,"Tidak valid",IF('Lulusan MTs'!AA712&lt;1,"Tidak valid","OK")))</f>
        <v>-</v>
      </c>
      <c r="AB712" s="19" t="str">
        <f>IF('Lulusan MTs'!AB712="","-",IF('Lulusan MTs'!AB712&gt;100,"Tidak valid",IF('Lulusan MTs'!AB712&lt;1,"Tidak valid","OK")))</f>
        <v>-</v>
      </c>
      <c r="AC712" s="19" t="str">
        <f>IF('Lulusan MTs'!AC712="","-",IF('Lulusan MTs'!AC712&gt;100,"Tidak valid",IF('Lulusan MTs'!AC712&lt;1,"Tidak valid","OK")))</f>
        <v>-</v>
      </c>
      <c r="AD712" s="19" t="str">
        <f>IF('Lulusan MTs'!AD712="","-",IF('Lulusan MTs'!AD712&gt;100,"Tidak valid",IF('Lulusan MTs'!AD712&lt;1,"Tidak valid","OK")))</f>
        <v>-</v>
      </c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  <c r="AT712" s="20"/>
      <c r="AU712" s="20"/>
      <c r="AV712" s="20"/>
      <c r="AW712" s="20"/>
      <c r="AX712" s="20"/>
      <c r="AY712" s="20"/>
      <c r="AZ712" s="20"/>
      <c r="BA712" s="20"/>
      <c r="BB712" s="20"/>
      <c r="BC712" s="20"/>
      <c r="BD712" s="20"/>
      <c r="BE712" s="20"/>
      <c r="BF712" s="20"/>
      <c r="BG712" s="20"/>
      <c r="BH712" s="20"/>
      <c r="BI712" s="20"/>
      <c r="BJ712" s="20"/>
      <c r="BK712" s="20"/>
      <c r="BL712" s="20"/>
      <c r="BM712" s="20"/>
      <c r="BN712" s="20"/>
      <c r="BO712" s="20"/>
      <c r="BP712" s="20"/>
      <c r="BQ712" s="20"/>
      <c r="BR712" s="20"/>
      <c r="BS712" s="20"/>
      <c r="BT712" s="20"/>
      <c r="BU712" s="20"/>
      <c r="BV712" s="20"/>
      <c r="BW712" s="20"/>
      <c r="BX712" s="20"/>
      <c r="BY712" s="20"/>
      <c r="BZ712" s="20"/>
      <c r="CA712" s="20"/>
      <c r="CB712" s="20"/>
      <c r="CC712" s="20"/>
      <c r="CD712" s="20"/>
      <c r="CE712" s="20"/>
      <c r="CF712" s="20"/>
      <c r="CG712" s="20"/>
      <c r="CH712" s="20"/>
      <c r="CI712" s="20"/>
      <c r="CJ712" s="20"/>
      <c r="CK712" s="20"/>
      <c r="CL712" s="20"/>
      <c r="CM712" s="20"/>
      <c r="CN712" s="20"/>
      <c r="CO712" s="20"/>
      <c r="CP712" s="20"/>
      <c r="CQ712" s="20"/>
      <c r="CR712" s="20"/>
      <c r="CS712" s="20"/>
      <c r="CT712" s="20"/>
      <c r="CU712" s="20"/>
      <c r="CV712" s="20"/>
      <c r="CW712" s="20"/>
      <c r="CX712" s="20"/>
      <c r="CY712" s="20"/>
      <c r="CZ712" s="20"/>
      <c r="DA712" s="20"/>
      <c r="DB712" s="20"/>
      <c r="DC712" s="20"/>
      <c r="DD712" s="20"/>
      <c r="DE712" s="20"/>
      <c r="DF712" s="20"/>
      <c r="DG712" s="20"/>
      <c r="DH712" s="20"/>
      <c r="DI712" s="20"/>
      <c r="DJ712" s="20"/>
      <c r="DK712" s="20"/>
      <c r="DL712" s="20"/>
      <c r="DM712" s="20"/>
      <c r="DN712" s="20"/>
      <c r="DO712" s="20"/>
      <c r="DP712" s="20"/>
      <c r="DQ712" s="20"/>
      <c r="DR712" s="20"/>
      <c r="DS712" s="20"/>
      <c r="DT712" s="20"/>
      <c r="DU712" s="20"/>
      <c r="DV712" s="20"/>
      <c r="DW712" s="20"/>
      <c r="DX712" s="20"/>
      <c r="DY712" s="20"/>
      <c r="DZ712" s="20"/>
      <c r="EA712" s="20"/>
      <c r="EB712" s="20"/>
      <c r="EC712" s="20"/>
      <c r="ED712" s="20"/>
      <c r="EE712" s="20"/>
      <c r="EF712" s="20"/>
      <c r="EG712" s="20"/>
      <c r="EH712" s="20"/>
      <c r="EI712" s="20"/>
      <c r="EJ712" s="20"/>
      <c r="EK712" s="20"/>
      <c r="EL712" s="20"/>
      <c r="EM712" s="20"/>
      <c r="EN712" s="20"/>
      <c r="EO712" s="20"/>
      <c r="EP712" s="20"/>
      <c r="EQ712" s="20"/>
      <c r="ER712" s="20"/>
      <c r="ES712" s="20"/>
      <c r="ET712" s="20"/>
      <c r="EU712" s="20"/>
      <c r="EV712" s="20"/>
      <c r="EW712" s="20"/>
      <c r="EX712" s="20"/>
      <c r="EY712" s="20"/>
      <c r="EZ712" s="20"/>
      <c r="FA712" s="20"/>
      <c r="FB712" s="20"/>
      <c r="FC712" s="20"/>
      <c r="FD712" s="20"/>
      <c r="FE712" s="20"/>
      <c r="FF712" s="20"/>
      <c r="FG712" s="20"/>
      <c r="FH712" s="20"/>
      <c r="FI712" s="20"/>
      <c r="FJ712" s="20"/>
      <c r="FK712" s="20"/>
      <c r="FL712" s="20"/>
      <c r="FM712" s="20"/>
      <c r="FN712" s="20"/>
      <c r="FO712" s="20"/>
      <c r="FP712" s="20"/>
      <c r="FQ712" s="20"/>
      <c r="FR712" s="20"/>
      <c r="FS712" s="20"/>
      <c r="FT712" s="20"/>
      <c r="FU712" s="20"/>
      <c r="FV712" s="20"/>
      <c r="FW712" s="20"/>
      <c r="FX712" s="20"/>
      <c r="FY712" s="20"/>
      <c r="FZ712" s="20"/>
      <c r="GA712" s="20"/>
      <c r="GB712" s="20"/>
      <c r="GC712" s="20"/>
      <c r="GD712" s="20"/>
      <c r="GE712" s="20"/>
      <c r="GF712" s="20"/>
      <c r="GG712" s="20"/>
      <c r="GH712" s="20"/>
      <c r="GI712" s="20"/>
      <c r="GJ712" s="20"/>
      <c r="GK712" s="20"/>
      <c r="GL712" s="20"/>
      <c r="GM712" s="20"/>
      <c r="GN712" s="20"/>
      <c r="GO712" s="20"/>
      <c r="GP712" s="20"/>
      <c r="GQ712" s="20"/>
      <c r="GR712" s="20"/>
      <c r="GS712" s="20"/>
      <c r="GT712" s="20"/>
      <c r="GU712" s="20"/>
      <c r="GV712" s="20"/>
      <c r="GW712" s="20"/>
      <c r="GX712" s="20"/>
      <c r="GY712" s="20"/>
      <c r="GZ712" s="20"/>
      <c r="HA712" s="20"/>
      <c r="HB712" s="20"/>
      <c r="HC712" s="20"/>
      <c r="HD712" s="20"/>
      <c r="HE712" s="20"/>
      <c r="HF712" s="20"/>
      <c r="HG712" s="20"/>
      <c r="HH712" s="20"/>
      <c r="HI712" s="20"/>
      <c r="HJ712" s="20"/>
      <c r="HK712" s="20"/>
      <c r="HL712" s="20"/>
      <c r="HM712" s="20"/>
      <c r="HN712" s="20"/>
      <c r="HO712" s="20"/>
      <c r="HP712" s="20"/>
      <c r="HQ712" s="20"/>
      <c r="HR712" s="20"/>
      <c r="HS712" s="20"/>
      <c r="HT712" s="20"/>
      <c r="HU712" s="20"/>
      <c r="HV712" s="20"/>
      <c r="HW712" s="20"/>
      <c r="HX712" s="20"/>
      <c r="HY712" s="20"/>
    </row>
    <row r="713" spans="1:233" s="21" customFormat="1" ht="15" customHeight="1" x14ac:dyDescent="0.2">
      <c r="A713" s="18" t="str">
        <f>IF('Lulusan MTs'!A713="","-",IF(LEN('Lulusan MTs'!A713)&lt;&gt;12,"Tidak valid","OK"))</f>
        <v>-</v>
      </c>
      <c r="B713" s="19" t="str">
        <f>IF('Lulusan MTs'!B713="","-",IF(LEN('Lulusan MTs'!B713)&lt;5,"Cek lagi","OK"))</f>
        <v>-</v>
      </c>
      <c r="C713" s="19" t="str">
        <f>IF('Lulusan MTs'!C713="","-",IF('Lulusan MTs'!C713="MTsN","OK",IF('Lulusan MTs'!C713="MTsS","OK","Tidak valid")))</f>
        <v>-</v>
      </c>
      <c r="D713" s="19" t="str">
        <f>IF('Lulusan MTs'!D713="","-",IF(LEN('Lulusan MTs'!D713)&lt;5,"Cek lagi","OK"))</f>
        <v>-</v>
      </c>
      <c r="E713" s="19" t="str">
        <f>IF('Lulusan MTs'!E713="","-",IF(LEN('Lulusan MTs'!E713)&lt;4,"Cek lagi","OK"))</f>
        <v>-</v>
      </c>
      <c r="F713" s="19" t="str">
        <f>IF('Lulusan MTs'!F713="","-",IF(LEN('Lulusan MTs'!F713)&lt;4,"Cek lagi","OK"))</f>
        <v>-</v>
      </c>
      <c r="G713" s="19" t="str">
        <f>IF('Lulusan MTs'!G713="","-",IF(LEN('Lulusan MTs'!G713)&lt;4,"Cek lagi","OK"))</f>
        <v>-</v>
      </c>
      <c r="H713" s="19" t="str">
        <f>IF('Lulusan MTs'!H713="","-",IF(LEN('Lulusan MTs'!H713)&lt;&gt;18,"Tidak valid",IF(VALUE('Lulusan MTs'!H713)&lt;0,"Cek lagi","OK")))</f>
        <v>-</v>
      </c>
      <c r="I713" s="19" t="str">
        <f>IF('Lulusan MTs'!I713="","-",IF(LEN('Lulusan MTs'!I713)&lt;&gt;10,"Tidak valid",IF(VALUE('Lulusan MTs'!I713)&lt;0,"Cek lagi","OK")))</f>
        <v>-</v>
      </c>
      <c r="J713" s="19" t="str">
        <f>IF('Lulusan MTs'!J713="","-",IF(LEN('Lulusan MTs'!J713)&lt;4,"Cek lagi","OK"))</f>
        <v>-</v>
      </c>
      <c r="K713" s="19" t="str">
        <f>IF('Lulusan MTs'!K713="","-",IF(LEN('Lulusan MTs'!K713)&lt;4,"Cek lagi","OK"))</f>
        <v>-</v>
      </c>
      <c r="L713" s="18" t="str">
        <f>IF('Lulusan MTs'!L713="","-",IF(VALUE(LEFT('Lulusan MTs'!L713,2))&gt;31,"Tanggal tidak valid",IF(VALUE(LEFT(RIGHT('Lulusan MTs'!L713,7),2))&gt;12,"Bulan tidak valid",IF(VALUE(RIGHT('Lulusan MTs'!L713,4))&gt;2003,"Umur terlalu tua",IF(VALUE(RIGHT('Lulusan MTs'!L713,4))&lt;1996,"Umur terlalu tua","OK")))))</f>
        <v>-</v>
      </c>
      <c r="M713" s="19" t="str">
        <f>IF('Lulusan MTs'!M713="","-",IF('Lulusan MTs'!M713="L","OK",IF('Lulusan MTs'!M713="P","OK","Tidak valid")))</f>
        <v>-</v>
      </c>
      <c r="N713" s="19" t="str">
        <f>IF('Lulusan MTs'!N713="","-",IF('Lulusan MTs'!N713&gt;400,"Tidak valid",IF('Lulusan MTs'!N713&lt;1,"Tidak valid","OK")))</f>
        <v>-</v>
      </c>
      <c r="O713" s="19" t="str">
        <f>IF('Lulusan MTs'!O713="","-",IF('Lulusan MTs'!O713&gt;100,"Tidak valid",IF('Lulusan MTs'!O713&lt;1,"Tidak valid","OK")))</f>
        <v>-</v>
      </c>
      <c r="P713" s="19" t="str">
        <f>IF('Lulusan MTs'!P713="","-",IF('Lulusan MTs'!P713&gt;6,"Cek lagi",IF('Lulusan MTs'!P713&lt;2,"Cek lagi","OK")))</f>
        <v>-</v>
      </c>
      <c r="Q713" s="19" t="str">
        <f>IF('Lulusan MTs'!Q713="","-",IF('Lulusan MTs'!Q713&gt;8,"Tidak valid",IF('Lulusan MTs'!Q713&lt;1,"Tidak valid","OK")))</f>
        <v>-</v>
      </c>
      <c r="R713" s="75" t="str">
        <f>IF('Lulusan MTs'!R713="","-",IF(LEN('Lulusan MTs'!R713)&lt;16,"Cek lagi","OK"))</f>
        <v>-</v>
      </c>
      <c r="S713" s="19" t="str">
        <f>IF('Lulusan MTs'!S713="","-",IF('Lulusan MTs'!S713&gt;6,"Tidak valid",IF('Lulusan MTs'!S713&lt;1,"Tidak valid","OK")))</f>
        <v>-</v>
      </c>
      <c r="T713" s="18" t="str">
        <f>IF('Lulusan MTs'!T713="","-",IF(VALUE(LEFT('Lulusan MTs'!T713,2))&gt;31,"Tanggal tidak valid",IF(VALUE(LEFT(RIGHT('Lulusan MTs'!T713,7),2))&gt;12,"Bulan tidak valid",IF(VALUE(RIGHT('Lulusan MTs'!T713,4))&lt;2010,"Cek lagi Tahun Masuk",IF(VALUE(RIGHT('Lulusan MTs'!T713,4))&gt;2014,"Cek lagi Tahun Masuk","OK")))))</f>
        <v>-</v>
      </c>
      <c r="U713" s="76" t="str">
        <f>IF('Lulusan MTs'!U713="","-",IF(LEN('Lulusan MTs'!U713)&lt;&gt;20,"Tidak valid","OK"))</f>
        <v>-</v>
      </c>
      <c r="V713" s="19" t="str">
        <f>IF('Lulusan MTs'!V713="","-",IF('Lulusan MTs'!V713&gt;3,"Tidak valid",IF('Lulusan MTs'!V713&lt;1,"Tidak valid","OK")))</f>
        <v>-</v>
      </c>
      <c r="W713" s="76" t="str">
        <f>IF('Lulusan MTs'!J713&lt;&gt;"",IF('Lulusan MTs'!W713="","Wajib Diisi","OK"),"-")</f>
        <v>-</v>
      </c>
      <c r="X713" s="76" t="str">
        <f>IF('Lulusan MTs'!J713&lt;&gt;"",IF('Lulusan MTs'!X713="","Wajib Diisi","OK"),"-")</f>
        <v>-</v>
      </c>
      <c r="Y713" s="18" t="str">
        <f>IF('Lulusan MTs'!Y713="","-",IF(VALUE(LEFT('Lulusan MTs'!Y713,2))&gt;31,"Tanggal tidak valid",IF(VALUE(LEFT(RIGHT('Lulusan MTs'!Y713,7),2))&gt;12,"Bulan tidak valid",IF(VALUE(RIGHT('Lulusan MTs'!Y713,4))&lt;&gt;2016,"Cek lagi Tahun Lulus","OK"))))</f>
        <v>-</v>
      </c>
      <c r="Z713" s="19" t="str">
        <f>IF('Lulusan MTs'!Z713="","-",IF('Lulusan MTs'!Z713&gt;100,"Tidak valid",IF('Lulusan MTs'!Z713&lt;1,"Tidak valid","OK")))</f>
        <v>-</v>
      </c>
      <c r="AA713" s="19" t="str">
        <f>IF('Lulusan MTs'!AA713="","-",IF('Lulusan MTs'!AA713&gt;100,"Tidak valid",IF('Lulusan MTs'!AA713&lt;1,"Tidak valid","OK")))</f>
        <v>-</v>
      </c>
      <c r="AB713" s="19" t="str">
        <f>IF('Lulusan MTs'!AB713="","-",IF('Lulusan MTs'!AB713&gt;100,"Tidak valid",IF('Lulusan MTs'!AB713&lt;1,"Tidak valid","OK")))</f>
        <v>-</v>
      </c>
      <c r="AC713" s="19" t="str">
        <f>IF('Lulusan MTs'!AC713="","-",IF('Lulusan MTs'!AC713&gt;100,"Tidak valid",IF('Lulusan MTs'!AC713&lt;1,"Tidak valid","OK")))</f>
        <v>-</v>
      </c>
      <c r="AD713" s="19" t="str">
        <f>IF('Lulusan MTs'!AD713="","-",IF('Lulusan MTs'!AD713&gt;100,"Tidak valid",IF('Lulusan MTs'!AD713&lt;1,"Tidak valid","OK")))</f>
        <v>-</v>
      </c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  <c r="AT713" s="20"/>
      <c r="AU713" s="20"/>
      <c r="AV713" s="20"/>
      <c r="AW713" s="20"/>
      <c r="AX713" s="20"/>
      <c r="AY713" s="20"/>
      <c r="AZ713" s="20"/>
      <c r="BA713" s="20"/>
      <c r="BB713" s="20"/>
      <c r="BC713" s="20"/>
      <c r="BD713" s="20"/>
      <c r="BE713" s="20"/>
      <c r="BF713" s="20"/>
      <c r="BG713" s="20"/>
      <c r="BH713" s="20"/>
      <c r="BI713" s="20"/>
      <c r="BJ713" s="20"/>
      <c r="BK713" s="20"/>
      <c r="BL713" s="20"/>
      <c r="BM713" s="20"/>
      <c r="BN713" s="20"/>
      <c r="BO713" s="20"/>
      <c r="BP713" s="20"/>
      <c r="BQ713" s="20"/>
      <c r="BR713" s="20"/>
      <c r="BS713" s="20"/>
      <c r="BT713" s="20"/>
      <c r="BU713" s="20"/>
      <c r="BV713" s="20"/>
      <c r="BW713" s="20"/>
      <c r="BX713" s="20"/>
      <c r="BY713" s="20"/>
      <c r="BZ713" s="20"/>
      <c r="CA713" s="20"/>
      <c r="CB713" s="20"/>
      <c r="CC713" s="20"/>
      <c r="CD713" s="20"/>
      <c r="CE713" s="20"/>
      <c r="CF713" s="20"/>
      <c r="CG713" s="20"/>
      <c r="CH713" s="20"/>
      <c r="CI713" s="20"/>
      <c r="CJ713" s="20"/>
      <c r="CK713" s="20"/>
      <c r="CL713" s="20"/>
      <c r="CM713" s="20"/>
      <c r="CN713" s="20"/>
      <c r="CO713" s="20"/>
      <c r="CP713" s="20"/>
      <c r="CQ713" s="20"/>
      <c r="CR713" s="20"/>
      <c r="CS713" s="20"/>
      <c r="CT713" s="20"/>
      <c r="CU713" s="20"/>
      <c r="CV713" s="20"/>
      <c r="CW713" s="20"/>
      <c r="CX713" s="20"/>
      <c r="CY713" s="20"/>
      <c r="CZ713" s="20"/>
      <c r="DA713" s="20"/>
      <c r="DB713" s="20"/>
      <c r="DC713" s="20"/>
      <c r="DD713" s="20"/>
      <c r="DE713" s="20"/>
      <c r="DF713" s="20"/>
      <c r="DG713" s="20"/>
      <c r="DH713" s="20"/>
      <c r="DI713" s="20"/>
      <c r="DJ713" s="20"/>
      <c r="DK713" s="20"/>
      <c r="DL713" s="20"/>
      <c r="DM713" s="20"/>
      <c r="DN713" s="20"/>
      <c r="DO713" s="20"/>
      <c r="DP713" s="20"/>
      <c r="DQ713" s="20"/>
      <c r="DR713" s="20"/>
      <c r="DS713" s="20"/>
      <c r="DT713" s="20"/>
      <c r="DU713" s="20"/>
      <c r="DV713" s="20"/>
      <c r="DW713" s="20"/>
      <c r="DX713" s="20"/>
      <c r="DY713" s="20"/>
      <c r="DZ713" s="20"/>
      <c r="EA713" s="20"/>
      <c r="EB713" s="20"/>
      <c r="EC713" s="20"/>
      <c r="ED713" s="20"/>
      <c r="EE713" s="20"/>
      <c r="EF713" s="20"/>
      <c r="EG713" s="20"/>
      <c r="EH713" s="20"/>
      <c r="EI713" s="20"/>
      <c r="EJ713" s="20"/>
      <c r="EK713" s="20"/>
      <c r="EL713" s="20"/>
      <c r="EM713" s="20"/>
      <c r="EN713" s="20"/>
      <c r="EO713" s="20"/>
      <c r="EP713" s="20"/>
      <c r="EQ713" s="20"/>
      <c r="ER713" s="20"/>
      <c r="ES713" s="20"/>
      <c r="ET713" s="20"/>
      <c r="EU713" s="20"/>
      <c r="EV713" s="20"/>
      <c r="EW713" s="20"/>
      <c r="EX713" s="20"/>
      <c r="EY713" s="20"/>
      <c r="EZ713" s="20"/>
      <c r="FA713" s="20"/>
      <c r="FB713" s="20"/>
      <c r="FC713" s="20"/>
      <c r="FD713" s="20"/>
      <c r="FE713" s="20"/>
      <c r="FF713" s="20"/>
      <c r="FG713" s="20"/>
      <c r="FH713" s="20"/>
      <c r="FI713" s="20"/>
      <c r="FJ713" s="20"/>
      <c r="FK713" s="20"/>
      <c r="FL713" s="20"/>
      <c r="FM713" s="20"/>
      <c r="FN713" s="20"/>
      <c r="FO713" s="20"/>
      <c r="FP713" s="20"/>
      <c r="FQ713" s="20"/>
      <c r="FR713" s="20"/>
      <c r="FS713" s="20"/>
      <c r="FT713" s="20"/>
      <c r="FU713" s="20"/>
      <c r="FV713" s="20"/>
      <c r="FW713" s="20"/>
      <c r="FX713" s="20"/>
      <c r="FY713" s="20"/>
      <c r="FZ713" s="20"/>
      <c r="GA713" s="20"/>
      <c r="GB713" s="20"/>
      <c r="GC713" s="20"/>
      <c r="GD713" s="20"/>
      <c r="GE713" s="20"/>
      <c r="GF713" s="20"/>
      <c r="GG713" s="20"/>
      <c r="GH713" s="20"/>
      <c r="GI713" s="20"/>
      <c r="GJ713" s="20"/>
      <c r="GK713" s="20"/>
      <c r="GL713" s="20"/>
      <c r="GM713" s="20"/>
      <c r="GN713" s="20"/>
      <c r="GO713" s="20"/>
      <c r="GP713" s="20"/>
      <c r="GQ713" s="20"/>
      <c r="GR713" s="20"/>
      <c r="GS713" s="20"/>
      <c r="GT713" s="20"/>
      <c r="GU713" s="20"/>
      <c r="GV713" s="20"/>
      <c r="GW713" s="20"/>
      <c r="GX713" s="20"/>
      <c r="GY713" s="20"/>
      <c r="GZ713" s="20"/>
      <c r="HA713" s="20"/>
      <c r="HB713" s="20"/>
      <c r="HC713" s="20"/>
      <c r="HD713" s="20"/>
      <c r="HE713" s="20"/>
      <c r="HF713" s="20"/>
      <c r="HG713" s="20"/>
      <c r="HH713" s="20"/>
      <c r="HI713" s="20"/>
      <c r="HJ713" s="20"/>
      <c r="HK713" s="20"/>
      <c r="HL713" s="20"/>
      <c r="HM713" s="20"/>
      <c r="HN713" s="20"/>
      <c r="HO713" s="20"/>
      <c r="HP713" s="20"/>
      <c r="HQ713" s="20"/>
      <c r="HR713" s="20"/>
      <c r="HS713" s="20"/>
      <c r="HT713" s="20"/>
      <c r="HU713" s="20"/>
      <c r="HV713" s="20"/>
      <c r="HW713" s="20"/>
      <c r="HX713" s="20"/>
      <c r="HY713" s="20"/>
    </row>
    <row r="714" spans="1:233" s="21" customFormat="1" ht="15" customHeight="1" x14ac:dyDescent="0.2">
      <c r="A714" s="18" t="str">
        <f>IF('Lulusan MTs'!A714="","-",IF(LEN('Lulusan MTs'!A714)&lt;&gt;12,"Tidak valid","OK"))</f>
        <v>-</v>
      </c>
      <c r="B714" s="19" t="str">
        <f>IF('Lulusan MTs'!B714="","-",IF(LEN('Lulusan MTs'!B714)&lt;5,"Cek lagi","OK"))</f>
        <v>-</v>
      </c>
      <c r="C714" s="19" t="str">
        <f>IF('Lulusan MTs'!C714="","-",IF('Lulusan MTs'!C714="MTsN","OK",IF('Lulusan MTs'!C714="MTsS","OK","Tidak valid")))</f>
        <v>-</v>
      </c>
      <c r="D714" s="19" t="str">
        <f>IF('Lulusan MTs'!D714="","-",IF(LEN('Lulusan MTs'!D714)&lt;5,"Cek lagi","OK"))</f>
        <v>-</v>
      </c>
      <c r="E714" s="19" t="str">
        <f>IF('Lulusan MTs'!E714="","-",IF(LEN('Lulusan MTs'!E714)&lt;4,"Cek lagi","OK"))</f>
        <v>-</v>
      </c>
      <c r="F714" s="19" t="str">
        <f>IF('Lulusan MTs'!F714="","-",IF(LEN('Lulusan MTs'!F714)&lt;4,"Cek lagi","OK"))</f>
        <v>-</v>
      </c>
      <c r="G714" s="19" t="str">
        <f>IF('Lulusan MTs'!G714="","-",IF(LEN('Lulusan MTs'!G714)&lt;4,"Cek lagi","OK"))</f>
        <v>-</v>
      </c>
      <c r="H714" s="19" t="str">
        <f>IF('Lulusan MTs'!H714="","-",IF(LEN('Lulusan MTs'!H714)&lt;&gt;18,"Tidak valid",IF(VALUE('Lulusan MTs'!H714)&lt;0,"Cek lagi","OK")))</f>
        <v>-</v>
      </c>
      <c r="I714" s="19" t="str">
        <f>IF('Lulusan MTs'!I714="","-",IF(LEN('Lulusan MTs'!I714)&lt;&gt;10,"Tidak valid",IF(VALUE('Lulusan MTs'!I714)&lt;0,"Cek lagi","OK")))</f>
        <v>-</v>
      </c>
      <c r="J714" s="19" t="str">
        <f>IF('Lulusan MTs'!J714="","-",IF(LEN('Lulusan MTs'!J714)&lt;4,"Cek lagi","OK"))</f>
        <v>-</v>
      </c>
      <c r="K714" s="19" t="str">
        <f>IF('Lulusan MTs'!K714="","-",IF(LEN('Lulusan MTs'!K714)&lt;4,"Cek lagi","OK"))</f>
        <v>-</v>
      </c>
      <c r="L714" s="18" t="str">
        <f>IF('Lulusan MTs'!L714="","-",IF(VALUE(LEFT('Lulusan MTs'!L714,2))&gt;31,"Tanggal tidak valid",IF(VALUE(LEFT(RIGHT('Lulusan MTs'!L714,7),2))&gt;12,"Bulan tidak valid",IF(VALUE(RIGHT('Lulusan MTs'!L714,4))&gt;2003,"Umur terlalu tua",IF(VALUE(RIGHT('Lulusan MTs'!L714,4))&lt;1996,"Umur terlalu tua","OK")))))</f>
        <v>-</v>
      </c>
      <c r="M714" s="19" t="str">
        <f>IF('Lulusan MTs'!M714="","-",IF('Lulusan MTs'!M714="L","OK",IF('Lulusan MTs'!M714="P","OK","Tidak valid")))</f>
        <v>-</v>
      </c>
      <c r="N714" s="19" t="str">
        <f>IF('Lulusan MTs'!N714="","-",IF('Lulusan MTs'!N714&gt;400,"Tidak valid",IF('Lulusan MTs'!N714&lt;1,"Tidak valid","OK")))</f>
        <v>-</v>
      </c>
      <c r="O714" s="19" t="str">
        <f>IF('Lulusan MTs'!O714="","-",IF('Lulusan MTs'!O714&gt;100,"Tidak valid",IF('Lulusan MTs'!O714&lt;1,"Tidak valid","OK")))</f>
        <v>-</v>
      </c>
      <c r="P714" s="19" t="str">
        <f>IF('Lulusan MTs'!P714="","-",IF('Lulusan MTs'!P714&gt;6,"Cek lagi",IF('Lulusan MTs'!P714&lt;2,"Cek lagi","OK")))</f>
        <v>-</v>
      </c>
      <c r="Q714" s="19" t="str">
        <f>IF('Lulusan MTs'!Q714="","-",IF('Lulusan MTs'!Q714&gt;8,"Tidak valid",IF('Lulusan MTs'!Q714&lt;1,"Tidak valid","OK")))</f>
        <v>-</v>
      </c>
      <c r="R714" s="75" t="str">
        <f>IF('Lulusan MTs'!R714="","-",IF(LEN('Lulusan MTs'!R714)&lt;16,"Cek lagi","OK"))</f>
        <v>-</v>
      </c>
      <c r="S714" s="19" t="str">
        <f>IF('Lulusan MTs'!S714="","-",IF('Lulusan MTs'!S714&gt;6,"Tidak valid",IF('Lulusan MTs'!S714&lt;1,"Tidak valid","OK")))</f>
        <v>-</v>
      </c>
      <c r="T714" s="18" t="str">
        <f>IF('Lulusan MTs'!T714="","-",IF(VALUE(LEFT('Lulusan MTs'!T714,2))&gt;31,"Tanggal tidak valid",IF(VALUE(LEFT(RIGHT('Lulusan MTs'!T714,7),2))&gt;12,"Bulan tidak valid",IF(VALUE(RIGHT('Lulusan MTs'!T714,4))&lt;2010,"Cek lagi Tahun Masuk",IF(VALUE(RIGHT('Lulusan MTs'!T714,4))&gt;2014,"Cek lagi Tahun Masuk","OK")))))</f>
        <v>-</v>
      </c>
      <c r="U714" s="76" t="str">
        <f>IF('Lulusan MTs'!U714="","-",IF(LEN('Lulusan MTs'!U714)&lt;&gt;20,"Tidak valid","OK"))</f>
        <v>-</v>
      </c>
      <c r="V714" s="19" t="str">
        <f>IF('Lulusan MTs'!V714="","-",IF('Lulusan MTs'!V714&gt;3,"Tidak valid",IF('Lulusan MTs'!V714&lt;1,"Tidak valid","OK")))</f>
        <v>-</v>
      </c>
      <c r="W714" s="76" t="str">
        <f>IF('Lulusan MTs'!J714&lt;&gt;"",IF('Lulusan MTs'!W714="","Wajib Diisi","OK"),"-")</f>
        <v>-</v>
      </c>
      <c r="X714" s="76" t="str">
        <f>IF('Lulusan MTs'!J714&lt;&gt;"",IF('Lulusan MTs'!X714="","Wajib Diisi","OK"),"-")</f>
        <v>-</v>
      </c>
      <c r="Y714" s="18" t="str">
        <f>IF('Lulusan MTs'!Y714="","-",IF(VALUE(LEFT('Lulusan MTs'!Y714,2))&gt;31,"Tanggal tidak valid",IF(VALUE(LEFT(RIGHT('Lulusan MTs'!Y714,7),2))&gt;12,"Bulan tidak valid",IF(VALUE(RIGHT('Lulusan MTs'!Y714,4))&lt;&gt;2016,"Cek lagi Tahun Lulus","OK"))))</f>
        <v>-</v>
      </c>
      <c r="Z714" s="19" t="str">
        <f>IF('Lulusan MTs'!Z714="","-",IF('Lulusan MTs'!Z714&gt;100,"Tidak valid",IF('Lulusan MTs'!Z714&lt;1,"Tidak valid","OK")))</f>
        <v>-</v>
      </c>
      <c r="AA714" s="19" t="str">
        <f>IF('Lulusan MTs'!AA714="","-",IF('Lulusan MTs'!AA714&gt;100,"Tidak valid",IF('Lulusan MTs'!AA714&lt;1,"Tidak valid","OK")))</f>
        <v>-</v>
      </c>
      <c r="AB714" s="19" t="str">
        <f>IF('Lulusan MTs'!AB714="","-",IF('Lulusan MTs'!AB714&gt;100,"Tidak valid",IF('Lulusan MTs'!AB714&lt;1,"Tidak valid","OK")))</f>
        <v>-</v>
      </c>
      <c r="AC714" s="19" t="str">
        <f>IF('Lulusan MTs'!AC714="","-",IF('Lulusan MTs'!AC714&gt;100,"Tidak valid",IF('Lulusan MTs'!AC714&lt;1,"Tidak valid","OK")))</f>
        <v>-</v>
      </c>
      <c r="AD714" s="19" t="str">
        <f>IF('Lulusan MTs'!AD714="","-",IF('Lulusan MTs'!AD714&gt;100,"Tidak valid",IF('Lulusan MTs'!AD714&lt;1,"Tidak valid","OK")))</f>
        <v>-</v>
      </c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  <c r="AT714" s="20"/>
      <c r="AU714" s="20"/>
      <c r="AV714" s="20"/>
      <c r="AW714" s="20"/>
      <c r="AX714" s="20"/>
      <c r="AY714" s="20"/>
      <c r="AZ714" s="20"/>
      <c r="BA714" s="20"/>
      <c r="BB714" s="20"/>
      <c r="BC714" s="20"/>
      <c r="BD714" s="20"/>
      <c r="BE714" s="20"/>
      <c r="BF714" s="20"/>
      <c r="BG714" s="20"/>
      <c r="BH714" s="20"/>
      <c r="BI714" s="20"/>
      <c r="BJ714" s="20"/>
      <c r="BK714" s="20"/>
      <c r="BL714" s="20"/>
      <c r="BM714" s="20"/>
      <c r="BN714" s="20"/>
      <c r="BO714" s="20"/>
      <c r="BP714" s="20"/>
      <c r="BQ714" s="20"/>
      <c r="BR714" s="20"/>
      <c r="BS714" s="20"/>
      <c r="BT714" s="20"/>
      <c r="BU714" s="20"/>
      <c r="BV714" s="20"/>
      <c r="BW714" s="20"/>
      <c r="BX714" s="20"/>
      <c r="BY714" s="20"/>
      <c r="BZ714" s="20"/>
      <c r="CA714" s="20"/>
      <c r="CB714" s="20"/>
      <c r="CC714" s="20"/>
      <c r="CD714" s="20"/>
      <c r="CE714" s="20"/>
      <c r="CF714" s="20"/>
      <c r="CG714" s="20"/>
      <c r="CH714" s="20"/>
      <c r="CI714" s="20"/>
      <c r="CJ714" s="20"/>
      <c r="CK714" s="20"/>
      <c r="CL714" s="20"/>
      <c r="CM714" s="20"/>
      <c r="CN714" s="20"/>
      <c r="CO714" s="20"/>
      <c r="CP714" s="20"/>
      <c r="CQ714" s="20"/>
      <c r="CR714" s="20"/>
      <c r="CS714" s="20"/>
      <c r="CT714" s="20"/>
      <c r="CU714" s="20"/>
      <c r="CV714" s="20"/>
      <c r="CW714" s="20"/>
      <c r="CX714" s="20"/>
      <c r="CY714" s="20"/>
      <c r="CZ714" s="20"/>
      <c r="DA714" s="20"/>
      <c r="DB714" s="20"/>
      <c r="DC714" s="20"/>
      <c r="DD714" s="20"/>
      <c r="DE714" s="20"/>
      <c r="DF714" s="20"/>
      <c r="DG714" s="20"/>
      <c r="DH714" s="20"/>
      <c r="DI714" s="20"/>
      <c r="DJ714" s="20"/>
      <c r="DK714" s="20"/>
      <c r="DL714" s="20"/>
      <c r="DM714" s="20"/>
      <c r="DN714" s="20"/>
      <c r="DO714" s="20"/>
      <c r="DP714" s="20"/>
      <c r="DQ714" s="20"/>
      <c r="DR714" s="20"/>
      <c r="DS714" s="20"/>
      <c r="DT714" s="20"/>
      <c r="DU714" s="20"/>
      <c r="DV714" s="20"/>
      <c r="DW714" s="20"/>
      <c r="DX714" s="20"/>
      <c r="DY714" s="20"/>
      <c r="DZ714" s="20"/>
      <c r="EA714" s="20"/>
      <c r="EB714" s="20"/>
      <c r="EC714" s="20"/>
      <c r="ED714" s="20"/>
      <c r="EE714" s="20"/>
      <c r="EF714" s="20"/>
      <c r="EG714" s="20"/>
      <c r="EH714" s="20"/>
      <c r="EI714" s="20"/>
      <c r="EJ714" s="20"/>
      <c r="EK714" s="20"/>
      <c r="EL714" s="20"/>
      <c r="EM714" s="20"/>
      <c r="EN714" s="20"/>
      <c r="EO714" s="20"/>
      <c r="EP714" s="20"/>
      <c r="EQ714" s="20"/>
      <c r="ER714" s="20"/>
      <c r="ES714" s="20"/>
      <c r="ET714" s="20"/>
      <c r="EU714" s="20"/>
      <c r="EV714" s="20"/>
      <c r="EW714" s="20"/>
      <c r="EX714" s="20"/>
      <c r="EY714" s="20"/>
      <c r="EZ714" s="20"/>
      <c r="FA714" s="20"/>
      <c r="FB714" s="20"/>
      <c r="FC714" s="20"/>
      <c r="FD714" s="20"/>
      <c r="FE714" s="20"/>
      <c r="FF714" s="20"/>
      <c r="FG714" s="20"/>
      <c r="FH714" s="20"/>
      <c r="FI714" s="20"/>
      <c r="FJ714" s="20"/>
      <c r="FK714" s="20"/>
      <c r="FL714" s="20"/>
      <c r="FM714" s="20"/>
      <c r="FN714" s="20"/>
      <c r="FO714" s="20"/>
      <c r="FP714" s="20"/>
      <c r="FQ714" s="20"/>
      <c r="FR714" s="20"/>
      <c r="FS714" s="20"/>
      <c r="FT714" s="20"/>
      <c r="FU714" s="20"/>
      <c r="FV714" s="20"/>
      <c r="FW714" s="20"/>
      <c r="FX714" s="20"/>
      <c r="FY714" s="20"/>
      <c r="FZ714" s="20"/>
      <c r="GA714" s="20"/>
      <c r="GB714" s="20"/>
      <c r="GC714" s="20"/>
      <c r="GD714" s="20"/>
      <c r="GE714" s="20"/>
      <c r="GF714" s="20"/>
      <c r="GG714" s="20"/>
      <c r="GH714" s="20"/>
      <c r="GI714" s="20"/>
      <c r="GJ714" s="20"/>
      <c r="GK714" s="20"/>
      <c r="GL714" s="20"/>
      <c r="GM714" s="20"/>
      <c r="GN714" s="20"/>
      <c r="GO714" s="20"/>
      <c r="GP714" s="20"/>
      <c r="GQ714" s="20"/>
      <c r="GR714" s="20"/>
      <c r="GS714" s="20"/>
      <c r="GT714" s="20"/>
      <c r="GU714" s="20"/>
      <c r="GV714" s="20"/>
      <c r="GW714" s="20"/>
      <c r="GX714" s="20"/>
      <c r="GY714" s="20"/>
      <c r="GZ714" s="20"/>
      <c r="HA714" s="20"/>
      <c r="HB714" s="20"/>
      <c r="HC714" s="20"/>
      <c r="HD714" s="20"/>
      <c r="HE714" s="20"/>
      <c r="HF714" s="20"/>
      <c r="HG714" s="20"/>
      <c r="HH714" s="20"/>
      <c r="HI714" s="20"/>
      <c r="HJ714" s="20"/>
      <c r="HK714" s="20"/>
      <c r="HL714" s="20"/>
      <c r="HM714" s="20"/>
      <c r="HN714" s="20"/>
      <c r="HO714" s="20"/>
      <c r="HP714" s="20"/>
      <c r="HQ714" s="20"/>
      <c r="HR714" s="20"/>
      <c r="HS714" s="20"/>
      <c r="HT714" s="20"/>
      <c r="HU714" s="20"/>
      <c r="HV714" s="20"/>
      <c r="HW714" s="20"/>
      <c r="HX714" s="20"/>
      <c r="HY714" s="20"/>
    </row>
    <row r="715" spans="1:233" s="21" customFormat="1" ht="15" customHeight="1" x14ac:dyDescent="0.2">
      <c r="A715" s="18" t="str">
        <f>IF('Lulusan MTs'!A715="","-",IF(LEN('Lulusan MTs'!A715)&lt;&gt;12,"Tidak valid","OK"))</f>
        <v>-</v>
      </c>
      <c r="B715" s="19" t="str">
        <f>IF('Lulusan MTs'!B715="","-",IF(LEN('Lulusan MTs'!B715)&lt;5,"Cek lagi","OK"))</f>
        <v>-</v>
      </c>
      <c r="C715" s="19" t="str">
        <f>IF('Lulusan MTs'!C715="","-",IF('Lulusan MTs'!C715="MTsN","OK",IF('Lulusan MTs'!C715="MTsS","OK","Tidak valid")))</f>
        <v>-</v>
      </c>
      <c r="D715" s="19" t="str">
        <f>IF('Lulusan MTs'!D715="","-",IF(LEN('Lulusan MTs'!D715)&lt;5,"Cek lagi","OK"))</f>
        <v>-</v>
      </c>
      <c r="E715" s="19" t="str">
        <f>IF('Lulusan MTs'!E715="","-",IF(LEN('Lulusan MTs'!E715)&lt;4,"Cek lagi","OK"))</f>
        <v>-</v>
      </c>
      <c r="F715" s="19" t="str">
        <f>IF('Lulusan MTs'!F715="","-",IF(LEN('Lulusan MTs'!F715)&lt;4,"Cek lagi","OK"))</f>
        <v>-</v>
      </c>
      <c r="G715" s="19" t="str">
        <f>IF('Lulusan MTs'!G715="","-",IF(LEN('Lulusan MTs'!G715)&lt;4,"Cek lagi","OK"))</f>
        <v>-</v>
      </c>
      <c r="H715" s="19" t="str">
        <f>IF('Lulusan MTs'!H715="","-",IF(LEN('Lulusan MTs'!H715)&lt;&gt;18,"Tidak valid",IF(VALUE('Lulusan MTs'!H715)&lt;0,"Cek lagi","OK")))</f>
        <v>-</v>
      </c>
      <c r="I715" s="19" t="str">
        <f>IF('Lulusan MTs'!I715="","-",IF(LEN('Lulusan MTs'!I715)&lt;&gt;10,"Tidak valid",IF(VALUE('Lulusan MTs'!I715)&lt;0,"Cek lagi","OK")))</f>
        <v>-</v>
      </c>
      <c r="J715" s="19" t="str">
        <f>IF('Lulusan MTs'!J715="","-",IF(LEN('Lulusan MTs'!J715)&lt;4,"Cek lagi","OK"))</f>
        <v>-</v>
      </c>
      <c r="K715" s="19" t="str">
        <f>IF('Lulusan MTs'!K715="","-",IF(LEN('Lulusan MTs'!K715)&lt;4,"Cek lagi","OK"))</f>
        <v>-</v>
      </c>
      <c r="L715" s="18" t="str">
        <f>IF('Lulusan MTs'!L715="","-",IF(VALUE(LEFT('Lulusan MTs'!L715,2))&gt;31,"Tanggal tidak valid",IF(VALUE(LEFT(RIGHT('Lulusan MTs'!L715,7),2))&gt;12,"Bulan tidak valid",IF(VALUE(RIGHT('Lulusan MTs'!L715,4))&gt;2003,"Umur terlalu tua",IF(VALUE(RIGHT('Lulusan MTs'!L715,4))&lt;1996,"Umur terlalu tua","OK")))))</f>
        <v>-</v>
      </c>
      <c r="M715" s="19" t="str">
        <f>IF('Lulusan MTs'!M715="","-",IF('Lulusan MTs'!M715="L","OK",IF('Lulusan MTs'!M715="P","OK","Tidak valid")))</f>
        <v>-</v>
      </c>
      <c r="N715" s="19" t="str">
        <f>IF('Lulusan MTs'!N715="","-",IF('Lulusan MTs'!N715&gt;400,"Tidak valid",IF('Lulusan MTs'!N715&lt;1,"Tidak valid","OK")))</f>
        <v>-</v>
      </c>
      <c r="O715" s="19" t="str">
        <f>IF('Lulusan MTs'!O715="","-",IF('Lulusan MTs'!O715&gt;100,"Tidak valid",IF('Lulusan MTs'!O715&lt;1,"Tidak valid","OK")))</f>
        <v>-</v>
      </c>
      <c r="P715" s="19" t="str">
        <f>IF('Lulusan MTs'!P715="","-",IF('Lulusan MTs'!P715&gt;6,"Cek lagi",IF('Lulusan MTs'!P715&lt;2,"Cek lagi","OK")))</f>
        <v>-</v>
      </c>
      <c r="Q715" s="19" t="str">
        <f>IF('Lulusan MTs'!Q715="","-",IF('Lulusan MTs'!Q715&gt;8,"Tidak valid",IF('Lulusan MTs'!Q715&lt;1,"Tidak valid","OK")))</f>
        <v>-</v>
      </c>
      <c r="R715" s="75" t="str">
        <f>IF('Lulusan MTs'!R715="","-",IF(LEN('Lulusan MTs'!R715)&lt;16,"Cek lagi","OK"))</f>
        <v>-</v>
      </c>
      <c r="S715" s="19" t="str">
        <f>IF('Lulusan MTs'!S715="","-",IF('Lulusan MTs'!S715&gt;6,"Tidak valid",IF('Lulusan MTs'!S715&lt;1,"Tidak valid","OK")))</f>
        <v>-</v>
      </c>
      <c r="T715" s="18" t="str">
        <f>IF('Lulusan MTs'!T715="","-",IF(VALUE(LEFT('Lulusan MTs'!T715,2))&gt;31,"Tanggal tidak valid",IF(VALUE(LEFT(RIGHT('Lulusan MTs'!T715,7),2))&gt;12,"Bulan tidak valid",IF(VALUE(RIGHT('Lulusan MTs'!T715,4))&lt;2010,"Cek lagi Tahun Masuk",IF(VALUE(RIGHT('Lulusan MTs'!T715,4))&gt;2014,"Cek lagi Tahun Masuk","OK")))))</f>
        <v>-</v>
      </c>
      <c r="U715" s="76" t="str">
        <f>IF('Lulusan MTs'!U715="","-",IF(LEN('Lulusan MTs'!U715)&lt;&gt;20,"Tidak valid","OK"))</f>
        <v>-</v>
      </c>
      <c r="V715" s="19" t="str">
        <f>IF('Lulusan MTs'!V715="","-",IF('Lulusan MTs'!V715&gt;3,"Tidak valid",IF('Lulusan MTs'!V715&lt;1,"Tidak valid","OK")))</f>
        <v>-</v>
      </c>
      <c r="W715" s="76" t="str">
        <f>IF('Lulusan MTs'!J715&lt;&gt;"",IF('Lulusan MTs'!W715="","Wajib Diisi","OK"),"-")</f>
        <v>-</v>
      </c>
      <c r="X715" s="76" t="str">
        <f>IF('Lulusan MTs'!J715&lt;&gt;"",IF('Lulusan MTs'!X715="","Wajib Diisi","OK"),"-")</f>
        <v>-</v>
      </c>
      <c r="Y715" s="18" t="str">
        <f>IF('Lulusan MTs'!Y715="","-",IF(VALUE(LEFT('Lulusan MTs'!Y715,2))&gt;31,"Tanggal tidak valid",IF(VALUE(LEFT(RIGHT('Lulusan MTs'!Y715,7),2))&gt;12,"Bulan tidak valid",IF(VALUE(RIGHT('Lulusan MTs'!Y715,4))&lt;&gt;2016,"Cek lagi Tahun Lulus","OK"))))</f>
        <v>-</v>
      </c>
      <c r="Z715" s="19" t="str">
        <f>IF('Lulusan MTs'!Z715="","-",IF('Lulusan MTs'!Z715&gt;100,"Tidak valid",IF('Lulusan MTs'!Z715&lt;1,"Tidak valid","OK")))</f>
        <v>-</v>
      </c>
      <c r="AA715" s="19" t="str">
        <f>IF('Lulusan MTs'!AA715="","-",IF('Lulusan MTs'!AA715&gt;100,"Tidak valid",IF('Lulusan MTs'!AA715&lt;1,"Tidak valid","OK")))</f>
        <v>-</v>
      </c>
      <c r="AB715" s="19" t="str">
        <f>IF('Lulusan MTs'!AB715="","-",IF('Lulusan MTs'!AB715&gt;100,"Tidak valid",IF('Lulusan MTs'!AB715&lt;1,"Tidak valid","OK")))</f>
        <v>-</v>
      </c>
      <c r="AC715" s="19" t="str">
        <f>IF('Lulusan MTs'!AC715="","-",IF('Lulusan MTs'!AC715&gt;100,"Tidak valid",IF('Lulusan MTs'!AC715&lt;1,"Tidak valid","OK")))</f>
        <v>-</v>
      </c>
      <c r="AD715" s="19" t="str">
        <f>IF('Lulusan MTs'!AD715="","-",IF('Lulusan MTs'!AD715&gt;100,"Tidak valid",IF('Lulusan MTs'!AD715&lt;1,"Tidak valid","OK")))</f>
        <v>-</v>
      </c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  <c r="AT715" s="20"/>
      <c r="AU715" s="20"/>
      <c r="AV715" s="20"/>
      <c r="AW715" s="20"/>
      <c r="AX715" s="20"/>
      <c r="AY715" s="20"/>
      <c r="AZ715" s="20"/>
      <c r="BA715" s="20"/>
      <c r="BB715" s="20"/>
      <c r="BC715" s="20"/>
      <c r="BD715" s="20"/>
      <c r="BE715" s="20"/>
      <c r="BF715" s="20"/>
      <c r="BG715" s="20"/>
      <c r="BH715" s="20"/>
      <c r="BI715" s="20"/>
      <c r="BJ715" s="20"/>
      <c r="BK715" s="20"/>
      <c r="BL715" s="20"/>
      <c r="BM715" s="20"/>
      <c r="BN715" s="20"/>
      <c r="BO715" s="20"/>
      <c r="BP715" s="20"/>
      <c r="BQ715" s="20"/>
      <c r="BR715" s="20"/>
      <c r="BS715" s="20"/>
      <c r="BT715" s="20"/>
      <c r="BU715" s="20"/>
      <c r="BV715" s="20"/>
      <c r="BW715" s="20"/>
      <c r="BX715" s="20"/>
      <c r="BY715" s="20"/>
      <c r="BZ715" s="20"/>
      <c r="CA715" s="20"/>
      <c r="CB715" s="20"/>
      <c r="CC715" s="20"/>
      <c r="CD715" s="20"/>
      <c r="CE715" s="20"/>
      <c r="CF715" s="20"/>
      <c r="CG715" s="20"/>
      <c r="CH715" s="20"/>
      <c r="CI715" s="20"/>
      <c r="CJ715" s="20"/>
      <c r="CK715" s="20"/>
      <c r="CL715" s="20"/>
      <c r="CM715" s="20"/>
      <c r="CN715" s="20"/>
      <c r="CO715" s="20"/>
      <c r="CP715" s="20"/>
      <c r="CQ715" s="20"/>
      <c r="CR715" s="20"/>
      <c r="CS715" s="20"/>
      <c r="CT715" s="20"/>
      <c r="CU715" s="20"/>
      <c r="CV715" s="20"/>
      <c r="CW715" s="20"/>
      <c r="CX715" s="20"/>
      <c r="CY715" s="20"/>
      <c r="CZ715" s="20"/>
      <c r="DA715" s="20"/>
      <c r="DB715" s="20"/>
      <c r="DC715" s="20"/>
      <c r="DD715" s="20"/>
      <c r="DE715" s="20"/>
      <c r="DF715" s="20"/>
      <c r="DG715" s="20"/>
      <c r="DH715" s="20"/>
      <c r="DI715" s="20"/>
      <c r="DJ715" s="20"/>
      <c r="DK715" s="20"/>
      <c r="DL715" s="20"/>
      <c r="DM715" s="20"/>
      <c r="DN715" s="20"/>
      <c r="DO715" s="20"/>
      <c r="DP715" s="20"/>
      <c r="DQ715" s="20"/>
      <c r="DR715" s="20"/>
      <c r="DS715" s="20"/>
      <c r="DT715" s="20"/>
      <c r="DU715" s="20"/>
      <c r="DV715" s="20"/>
      <c r="DW715" s="20"/>
      <c r="DX715" s="20"/>
      <c r="DY715" s="20"/>
      <c r="DZ715" s="20"/>
      <c r="EA715" s="20"/>
      <c r="EB715" s="20"/>
      <c r="EC715" s="20"/>
      <c r="ED715" s="20"/>
      <c r="EE715" s="20"/>
      <c r="EF715" s="20"/>
      <c r="EG715" s="20"/>
      <c r="EH715" s="20"/>
      <c r="EI715" s="20"/>
      <c r="EJ715" s="20"/>
      <c r="EK715" s="20"/>
      <c r="EL715" s="20"/>
      <c r="EM715" s="20"/>
      <c r="EN715" s="20"/>
      <c r="EO715" s="20"/>
      <c r="EP715" s="20"/>
      <c r="EQ715" s="20"/>
      <c r="ER715" s="20"/>
      <c r="ES715" s="20"/>
      <c r="ET715" s="20"/>
      <c r="EU715" s="20"/>
      <c r="EV715" s="20"/>
      <c r="EW715" s="20"/>
      <c r="EX715" s="20"/>
      <c r="EY715" s="20"/>
      <c r="EZ715" s="20"/>
      <c r="FA715" s="20"/>
      <c r="FB715" s="20"/>
      <c r="FC715" s="20"/>
      <c r="FD715" s="20"/>
      <c r="FE715" s="20"/>
      <c r="FF715" s="20"/>
      <c r="FG715" s="20"/>
      <c r="FH715" s="20"/>
      <c r="FI715" s="20"/>
      <c r="FJ715" s="20"/>
      <c r="FK715" s="20"/>
      <c r="FL715" s="20"/>
      <c r="FM715" s="20"/>
      <c r="FN715" s="20"/>
      <c r="FO715" s="20"/>
      <c r="FP715" s="20"/>
      <c r="FQ715" s="20"/>
      <c r="FR715" s="20"/>
      <c r="FS715" s="20"/>
      <c r="FT715" s="20"/>
      <c r="FU715" s="20"/>
      <c r="FV715" s="20"/>
      <c r="FW715" s="20"/>
      <c r="FX715" s="20"/>
      <c r="FY715" s="20"/>
      <c r="FZ715" s="20"/>
      <c r="GA715" s="20"/>
      <c r="GB715" s="20"/>
      <c r="GC715" s="20"/>
      <c r="GD715" s="20"/>
      <c r="GE715" s="20"/>
      <c r="GF715" s="20"/>
      <c r="GG715" s="20"/>
      <c r="GH715" s="20"/>
      <c r="GI715" s="20"/>
      <c r="GJ715" s="20"/>
      <c r="GK715" s="20"/>
      <c r="GL715" s="20"/>
      <c r="GM715" s="20"/>
      <c r="GN715" s="20"/>
      <c r="GO715" s="20"/>
      <c r="GP715" s="20"/>
      <c r="GQ715" s="20"/>
      <c r="GR715" s="20"/>
      <c r="GS715" s="20"/>
      <c r="GT715" s="20"/>
      <c r="GU715" s="20"/>
      <c r="GV715" s="20"/>
      <c r="GW715" s="20"/>
      <c r="GX715" s="20"/>
      <c r="GY715" s="20"/>
      <c r="GZ715" s="20"/>
      <c r="HA715" s="20"/>
      <c r="HB715" s="20"/>
      <c r="HC715" s="20"/>
      <c r="HD715" s="20"/>
      <c r="HE715" s="20"/>
      <c r="HF715" s="20"/>
      <c r="HG715" s="20"/>
      <c r="HH715" s="20"/>
      <c r="HI715" s="20"/>
      <c r="HJ715" s="20"/>
      <c r="HK715" s="20"/>
      <c r="HL715" s="20"/>
      <c r="HM715" s="20"/>
      <c r="HN715" s="20"/>
      <c r="HO715" s="20"/>
      <c r="HP715" s="20"/>
      <c r="HQ715" s="20"/>
      <c r="HR715" s="20"/>
      <c r="HS715" s="20"/>
      <c r="HT715" s="20"/>
      <c r="HU715" s="20"/>
      <c r="HV715" s="20"/>
      <c r="HW715" s="20"/>
      <c r="HX715" s="20"/>
      <c r="HY715" s="20"/>
    </row>
    <row r="716" spans="1:233" s="21" customFormat="1" ht="15" customHeight="1" x14ac:dyDescent="0.2">
      <c r="A716" s="18" t="str">
        <f>IF('Lulusan MTs'!A716="","-",IF(LEN('Lulusan MTs'!A716)&lt;&gt;12,"Tidak valid","OK"))</f>
        <v>-</v>
      </c>
      <c r="B716" s="19" t="str">
        <f>IF('Lulusan MTs'!B716="","-",IF(LEN('Lulusan MTs'!B716)&lt;5,"Cek lagi","OK"))</f>
        <v>-</v>
      </c>
      <c r="C716" s="19" t="str">
        <f>IF('Lulusan MTs'!C716="","-",IF('Lulusan MTs'!C716="MTsN","OK",IF('Lulusan MTs'!C716="MTsS","OK","Tidak valid")))</f>
        <v>-</v>
      </c>
      <c r="D716" s="19" t="str">
        <f>IF('Lulusan MTs'!D716="","-",IF(LEN('Lulusan MTs'!D716)&lt;5,"Cek lagi","OK"))</f>
        <v>-</v>
      </c>
      <c r="E716" s="19" t="str">
        <f>IF('Lulusan MTs'!E716="","-",IF(LEN('Lulusan MTs'!E716)&lt;4,"Cek lagi","OK"))</f>
        <v>-</v>
      </c>
      <c r="F716" s="19" t="str">
        <f>IF('Lulusan MTs'!F716="","-",IF(LEN('Lulusan MTs'!F716)&lt;4,"Cek lagi","OK"))</f>
        <v>-</v>
      </c>
      <c r="G716" s="19" t="str">
        <f>IF('Lulusan MTs'!G716="","-",IF(LEN('Lulusan MTs'!G716)&lt;4,"Cek lagi","OK"))</f>
        <v>-</v>
      </c>
      <c r="H716" s="19" t="str">
        <f>IF('Lulusan MTs'!H716="","-",IF(LEN('Lulusan MTs'!H716)&lt;&gt;18,"Tidak valid",IF(VALUE('Lulusan MTs'!H716)&lt;0,"Cek lagi","OK")))</f>
        <v>-</v>
      </c>
      <c r="I716" s="19" t="str">
        <f>IF('Lulusan MTs'!I716="","-",IF(LEN('Lulusan MTs'!I716)&lt;&gt;10,"Tidak valid",IF(VALUE('Lulusan MTs'!I716)&lt;0,"Cek lagi","OK")))</f>
        <v>-</v>
      </c>
      <c r="J716" s="19" t="str">
        <f>IF('Lulusan MTs'!J716="","-",IF(LEN('Lulusan MTs'!J716)&lt;4,"Cek lagi","OK"))</f>
        <v>-</v>
      </c>
      <c r="K716" s="19" t="str">
        <f>IF('Lulusan MTs'!K716="","-",IF(LEN('Lulusan MTs'!K716)&lt;4,"Cek lagi","OK"))</f>
        <v>-</v>
      </c>
      <c r="L716" s="18" t="str">
        <f>IF('Lulusan MTs'!L716="","-",IF(VALUE(LEFT('Lulusan MTs'!L716,2))&gt;31,"Tanggal tidak valid",IF(VALUE(LEFT(RIGHT('Lulusan MTs'!L716,7),2))&gt;12,"Bulan tidak valid",IF(VALUE(RIGHT('Lulusan MTs'!L716,4))&gt;2003,"Umur terlalu tua",IF(VALUE(RIGHT('Lulusan MTs'!L716,4))&lt;1996,"Umur terlalu tua","OK")))))</f>
        <v>-</v>
      </c>
      <c r="M716" s="19" t="str">
        <f>IF('Lulusan MTs'!M716="","-",IF('Lulusan MTs'!M716="L","OK",IF('Lulusan MTs'!M716="P","OK","Tidak valid")))</f>
        <v>-</v>
      </c>
      <c r="N716" s="19" t="str">
        <f>IF('Lulusan MTs'!N716="","-",IF('Lulusan MTs'!N716&gt;400,"Tidak valid",IF('Lulusan MTs'!N716&lt;1,"Tidak valid","OK")))</f>
        <v>-</v>
      </c>
      <c r="O716" s="19" t="str">
        <f>IF('Lulusan MTs'!O716="","-",IF('Lulusan MTs'!O716&gt;100,"Tidak valid",IF('Lulusan MTs'!O716&lt;1,"Tidak valid","OK")))</f>
        <v>-</v>
      </c>
      <c r="P716" s="19" t="str">
        <f>IF('Lulusan MTs'!P716="","-",IF('Lulusan MTs'!P716&gt;6,"Cek lagi",IF('Lulusan MTs'!P716&lt;2,"Cek lagi","OK")))</f>
        <v>-</v>
      </c>
      <c r="Q716" s="19" t="str">
        <f>IF('Lulusan MTs'!Q716="","-",IF('Lulusan MTs'!Q716&gt;8,"Tidak valid",IF('Lulusan MTs'!Q716&lt;1,"Tidak valid","OK")))</f>
        <v>-</v>
      </c>
      <c r="R716" s="75" t="str">
        <f>IF('Lulusan MTs'!R716="","-",IF(LEN('Lulusan MTs'!R716)&lt;16,"Cek lagi","OK"))</f>
        <v>-</v>
      </c>
      <c r="S716" s="19" t="str">
        <f>IF('Lulusan MTs'!S716="","-",IF('Lulusan MTs'!S716&gt;6,"Tidak valid",IF('Lulusan MTs'!S716&lt;1,"Tidak valid","OK")))</f>
        <v>-</v>
      </c>
      <c r="T716" s="18" t="str">
        <f>IF('Lulusan MTs'!T716="","-",IF(VALUE(LEFT('Lulusan MTs'!T716,2))&gt;31,"Tanggal tidak valid",IF(VALUE(LEFT(RIGHT('Lulusan MTs'!T716,7),2))&gt;12,"Bulan tidak valid",IF(VALUE(RIGHT('Lulusan MTs'!T716,4))&lt;2010,"Cek lagi Tahun Masuk",IF(VALUE(RIGHT('Lulusan MTs'!T716,4))&gt;2014,"Cek lagi Tahun Masuk","OK")))))</f>
        <v>-</v>
      </c>
      <c r="U716" s="76" t="str">
        <f>IF('Lulusan MTs'!U716="","-",IF(LEN('Lulusan MTs'!U716)&lt;&gt;20,"Tidak valid","OK"))</f>
        <v>-</v>
      </c>
      <c r="V716" s="19" t="str">
        <f>IF('Lulusan MTs'!V716="","-",IF('Lulusan MTs'!V716&gt;3,"Tidak valid",IF('Lulusan MTs'!V716&lt;1,"Tidak valid","OK")))</f>
        <v>-</v>
      </c>
      <c r="W716" s="76" t="str">
        <f>IF('Lulusan MTs'!J716&lt;&gt;"",IF('Lulusan MTs'!W716="","Wajib Diisi","OK"),"-")</f>
        <v>-</v>
      </c>
      <c r="X716" s="76" t="str">
        <f>IF('Lulusan MTs'!J716&lt;&gt;"",IF('Lulusan MTs'!X716="","Wajib Diisi","OK"),"-")</f>
        <v>-</v>
      </c>
      <c r="Y716" s="18" t="str">
        <f>IF('Lulusan MTs'!Y716="","-",IF(VALUE(LEFT('Lulusan MTs'!Y716,2))&gt;31,"Tanggal tidak valid",IF(VALUE(LEFT(RIGHT('Lulusan MTs'!Y716,7),2))&gt;12,"Bulan tidak valid",IF(VALUE(RIGHT('Lulusan MTs'!Y716,4))&lt;&gt;2016,"Cek lagi Tahun Lulus","OK"))))</f>
        <v>-</v>
      </c>
      <c r="Z716" s="19" t="str">
        <f>IF('Lulusan MTs'!Z716="","-",IF('Lulusan MTs'!Z716&gt;100,"Tidak valid",IF('Lulusan MTs'!Z716&lt;1,"Tidak valid","OK")))</f>
        <v>-</v>
      </c>
      <c r="AA716" s="19" t="str">
        <f>IF('Lulusan MTs'!AA716="","-",IF('Lulusan MTs'!AA716&gt;100,"Tidak valid",IF('Lulusan MTs'!AA716&lt;1,"Tidak valid","OK")))</f>
        <v>-</v>
      </c>
      <c r="AB716" s="19" t="str">
        <f>IF('Lulusan MTs'!AB716="","-",IF('Lulusan MTs'!AB716&gt;100,"Tidak valid",IF('Lulusan MTs'!AB716&lt;1,"Tidak valid","OK")))</f>
        <v>-</v>
      </c>
      <c r="AC716" s="19" t="str">
        <f>IF('Lulusan MTs'!AC716="","-",IF('Lulusan MTs'!AC716&gt;100,"Tidak valid",IF('Lulusan MTs'!AC716&lt;1,"Tidak valid","OK")))</f>
        <v>-</v>
      </c>
      <c r="AD716" s="19" t="str">
        <f>IF('Lulusan MTs'!AD716="","-",IF('Lulusan MTs'!AD716&gt;100,"Tidak valid",IF('Lulusan MTs'!AD716&lt;1,"Tidak valid","OK")))</f>
        <v>-</v>
      </c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  <c r="AT716" s="20"/>
      <c r="AU716" s="20"/>
      <c r="AV716" s="20"/>
      <c r="AW716" s="20"/>
      <c r="AX716" s="20"/>
      <c r="AY716" s="20"/>
      <c r="AZ716" s="20"/>
      <c r="BA716" s="20"/>
      <c r="BB716" s="20"/>
      <c r="BC716" s="20"/>
      <c r="BD716" s="20"/>
      <c r="BE716" s="20"/>
      <c r="BF716" s="20"/>
      <c r="BG716" s="20"/>
      <c r="BH716" s="20"/>
      <c r="BI716" s="20"/>
      <c r="BJ716" s="20"/>
      <c r="BK716" s="20"/>
      <c r="BL716" s="20"/>
      <c r="BM716" s="20"/>
      <c r="BN716" s="20"/>
      <c r="BO716" s="20"/>
      <c r="BP716" s="20"/>
      <c r="BQ716" s="20"/>
      <c r="BR716" s="20"/>
      <c r="BS716" s="20"/>
      <c r="BT716" s="20"/>
      <c r="BU716" s="20"/>
      <c r="BV716" s="20"/>
      <c r="BW716" s="20"/>
      <c r="BX716" s="20"/>
      <c r="BY716" s="20"/>
      <c r="BZ716" s="20"/>
      <c r="CA716" s="20"/>
      <c r="CB716" s="20"/>
      <c r="CC716" s="20"/>
      <c r="CD716" s="20"/>
      <c r="CE716" s="20"/>
      <c r="CF716" s="20"/>
      <c r="CG716" s="20"/>
      <c r="CH716" s="20"/>
      <c r="CI716" s="20"/>
      <c r="CJ716" s="20"/>
      <c r="CK716" s="20"/>
      <c r="CL716" s="20"/>
      <c r="CM716" s="20"/>
      <c r="CN716" s="20"/>
      <c r="CO716" s="20"/>
      <c r="CP716" s="20"/>
      <c r="CQ716" s="20"/>
      <c r="CR716" s="20"/>
      <c r="CS716" s="20"/>
      <c r="CT716" s="20"/>
      <c r="CU716" s="20"/>
      <c r="CV716" s="20"/>
      <c r="CW716" s="20"/>
      <c r="CX716" s="20"/>
      <c r="CY716" s="20"/>
      <c r="CZ716" s="20"/>
      <c r="DA716" s="20"/>
      <c r="DB716" s="20"/>
      <c r="DC716" s="20"/>
      <c r="DD716" s="20"/>
      <c r="DE716" s="20"/>
      <c r="DF716" s="20"/>
      <c r="DG716" s="20"/>
      <c r="DH716" s="20"/>
      <c r="DI716" s="20"/>
      <c r="DJ716" s="20"/>
      <c r="DK716" s="20"/>
      <c r="DL716" s="20"/>
      <c r="DM716" s="20"/>
      <c r="DN716" s="20"/>
      <c r="DO716" s="20"/>
      <c r="DP716" s="20"/>
      <c r="DQ716" s="20"/>
      <c r="DR716" s="20"/>
      <c r="DS716" s="20"/>
      <c r="DT716" s="20"/>
      <c r="DU716" s="20"/>
      <c r="DV716" s="20"/>
      <c r="DW716" s="20"/>
      <c r="DX716" s="20"/>
      <c r="DY716" s="20"/>
      <c r="DZ716" s="20"/>
      <c r="EA716" s="20"/>
      <c r="EB716" s="20"/>
      <c r="EC716" s="20"/>
      <c r="ED716" s="20"/>
      <c r="EE716" s="20"/>
      <c r="EF716" s="20"/>
      <c r="EG716" s="20"/>
      <c r="EH716" s="20"/>
      <c r="EI716" s="20"/>
      <c r="EJ716" s="20"/>
      <c r="EK716" s="20"/>
      <c r="EL716" s="20"/>
      <c r="EM716" s="20"/>
      <c r="EN716" s="20"/>
      <c r="EO716" s="20"/>
      <c r="EP716" s="20"/>
      <c r="EQ716" s="20"/>
      <c r="ER716" s="20"/>
      <c r="ES716" s="20"/>
      <c r="ET716" s="20"/>
      <c r="EU716" s="20"/>
      <c r="EV716" s="20"/>
      <c r="EW716" s="20"/>
      <c r="EX716" s="20"/>
      <c r="EY716" s="20"/>
      <c r="EZ716" s="20"/>
      <c r="FA716" s="20"/>
      <c r="FB716" s="20"/>
      <c r="FC716" s="20"/>
      <c r="FD716" s="20"/>
      <c r="FE716" s="20"/>
      <c r="FF716" s="20"/>
      <c r="FG716" s="20"/>
      <c r="FH716" s="20"/>
      <c r="FI716" s="20"/>
      <c r="FJ716" s="20"/>
      <c r="FK716" s="20"/>
      <c r="FL716" s="20"/>
      <c r="FM716" s="20"/>
      <c r="FN716" s="20"/>
      <c r="FO716" s="20"/>
      <c r="FP716" s="20"/>
      <c r="FQ716" s="20"/>
      <c r="FR716" s="20"/>
      <c r="FS716" s="20"/>
      <c r="FT716" s="20"/>
      <c r="FU716" s="20"/>
      <c r="FV716" s="20"/>
      <c r="FW716" s="20"/>
      <c r="FX716" s="20"/>
      <c r="FY716" s="20"/>
      <c r="FZ716" s="20"/>
      <c r="GA716" s="20"/>
      <c r="GB716" s="20"/>
      <c r="GC716" s="20"/>
      <c r="GD716" s="20"/>
      <c r="GE716" s="20"/>
      <c r="GF716" s="20"/>
      <c r="GG716" s="20"/>
      <c r="GH716" s="20"/>
      <c r="GI716" s="20"/>
      <c r="GJ716" s="20"/>
      <c r="GK716" s="20"/>
      <c r="GL716" s="20"/>
      <c r="GM716" s="20"/>
      <c r="GN716" s="20"/>
      <c r="GO716" s="20"/>
      <c r="GP716" s="20"/>
      <c r="GQ716" s="20"/>
      <c r="GR716" s="20"/>
      <c r="GS716" s="20"/>
      <c r="GT716" s="20"/>
      <c r="GU716" s="20"/>
      <c r="GV716" s="20"/>
      <c r="GW716" s="20"/>
      <c r="GX716" s="20"/>
      <c r="GY716" s="20"/>
      <c r="GZ716" s="20"/>
      <c r="HA716" s="20"/>
      <c r="HB716" s="20"/>
      <c r="HC716" s="20"/>
      <c r="HD716" s="20"/>
      <c r="HE716" s="20"/>
      <c r="HF716" s="20"/>
      <c r="HG716" s="20"/>
      <c r="HH716" s="20"/>
      <c r="HI716" s="20"/>
      <c r="HJ716" s="20"/>
      <c r="HK716" s="20"/>
      <c r="HL716" s="20"/>
      <c r="HM716" s="20"/>
      <c r="HN716" s="20"/>
      <c r="HO716" s="20"/>
      <c r="HP716" s="20"/>
      <c r="HQ716" s="20"/>
      <c r="HR716" s="20"/>
      <c r="HS716" s="20"/>
      <c r="HT716" s="20"/>
      <c r="HU716" s="20"/>
      <c r="HV716" s="20"/>
      <c r="HW716" s="20"/>
      <c r="HX716" s="20"/>
      <c r="HY716" s="20"/>
    </row>
    <row r="717" spans="1:233" s="21" customFormat="1" ht="15" customHeight="1" x14ac:dyDescent="0.2">
      <c r="A717" s="18" t="str">
        <f>IF('Lulusan MTs'!A717="","-",IF(LEN('Lulusan MTs'!A717)&lt;&gt;12,"Tidak valid","OK"))</f>
        <v>-</v>
      </c>
      <c r="B717" s="19" t="str">
        <f>IF('Lulusan MTs'!B717="","-",IF(LEN('Lulusan MTs'!B717)&lt;5,"Cek lagi","OK"))</f>
        <v>-</v>
      </c>
      <c r="C717" s="19" t="str">
        <f>IF('Lulusan MTs'!C717="","-",IF('Lulusan MTs'!C717="MTsN","OK",IF('Lulusan MTs'!C717="MTsS","OK","Tidak valid")))</f>
        <v>-</v>
      </c>
      <c r="D717" s="19" t="str">
        <f>IF('Lulusan MTs'!D717="","-",IF(LEN('Lulusan MTs'!D717)&lt;5,"Cek lagi","OK"))</f>
        <v>-</v>
      </c>
      <c r="E717" s="19" t="str">
        <f>IF('Lulusan MTs'!E717="","-",IF(LEN('Lulusan MTs'!E717)&lt;4,"Cek lagi","OK"))</f>
        <v>-</v>
      </c>
      <c r="F717" s="19" t="str">
        <f>IF('Lulusan MTs'!F717="","-",IF(LEN('Lulusan MTs'!F717)&lt;4,"Cek lagi","OK"))</f>
        <v>-</v>
      </c>
      <c r="G717" s="19" t="str">
        <f>IF('Lulusan MTs'!G717="","-",IF(LEN('Lulusan MTs'!G717)&lt;4,"Cek lagi","OK"))</f>
        <v>-</v>
      </c>
      <c r="H717" s="19" t="str">
        <f>IF('Lulusan MTs'!H717="","-",IF(LEN('Lulusan MTs'!H717)&lt;&gt;18,"Tidak valid",IF(VALUE('Lulusan MTs'!H717)&lt;0,"Cek lagi","OK")))</f>
        <v>-</v>
      </c>
      <c r="I717" s="19" t="str">
        <f>IF('Lulusan MTs'!I717="","-",IF(LEN('Lulusan MTs'!I717)&lt;&gt;10,"Tidak valid",IF(VALUE('Lulusan MTs'!I717)&lt;0,"Cek lagi","OK")))</f>
        <v>-</v>
      </c>
      <c r="J717" s="19" t="str">
        <f>IF('Lulusan MTs'!J717="","-",IF(LEN('Lulusan MTs'!J717)&lt;4,"Cek lagi","OK"))</f>
        <v>-</v>
      </c>
      <c r="K717" s="19" t="str">
        <f>IF('Lulusan MTs'!K717="","-",IF(LEN('Lulusan MTs'!K717)&lt;4,"Cek lagi","OK"))</f>
        <v>-</v>
      </c>
      <c r="L717" s="18" t="str">
        <f>IF('Lulusan MTs'!L717="","-",IF(VALUE(LEFT('Lulusan MTs'!L717,2))&gt;31,"Tanggal tidak valid",IF(VALUE(LEFT(RIGHT('Lulusan MTs'!L717,7),2))&gt;12,"Bulan tidak valid",IF(VALUE(RIGHT('Lulusan MTs'!L717,4))&gt;2003,"Umur terlalu tua",IF(VALUE(RIGHT('Lulusan MTs'!L717,4))&lt;1996,"Umur terlalu tua","OK")))))</f>
        <v>-</v>
      </c>
      <c r="M717" s="19" t="str">
        <f>IF('Lulusan MTs'!M717="","-",IF('Lulusan MTs'!M717="L","OK",IF('Lulusan MTs'!M717="P","OK","Tidak valid")))</f>
        <v>-</v>
      </c>
      <c r="N717" s="19" t="str">
        <f>IF('Lulusan MTs'!N717="","-",IF('Lulusan MTs'!N717&gt;400,"Tidak valid",IF('Lulusan MTs'!N717&lt;1,"Tidak valid","OK")))</f>
        <v>-</v>
      </c>
      <c r="O717" s="19" t="str">
        <f>IF('Lulusan MTs'!O717="","-",IF('Lulusan MTs'!O717&gt;100,"Tidak valid",IF('Lulusan MTs'!O717&lt;1,"Tidak valid","OK")))</f>
        <v>-</v>
      </c>
      <c r="P717" s="19" t="str">
        <f>IF('Lulusan MTs'!P717="","-",IF('Lulusan MTs'!P717&gt;6,"Cek lagi",IF('Lulusan MTs'!P717&lt;2,"Cek lagi","OK")))</f>
        <v>-</v>
      </c>
      <c r="Q717" s="19" t="str">
        <f>IF('Lulusan MTs'!Q717="","-",IF('Lulusan MTs'!Q717&gt;8,"Tidak valid",IF('Lulusan MTs'!Q717&lt;1,"Tidak valid","OK")))</f>
        <v>-</v>
      </c>
      <c r="R717" s="75" t="str">
        <f>IF('Lulusan MTs'!R717="","-",IF(LEN('Lulusan MTs'!R717)&lt;16,"Cek lagi","OK"))</f>
        <v>-</v>
      </c>
      <c r="S717" s="19" t="str">
        <f>IF('Lulusan MTs'!S717="","-",IF('Lulusan MTs'!S717&gt;6,"Tidak valid",IF('Lulusan MTs'!S717&lt;1,"Tidak valid","OK")))</f>
        <v>-</v>
      </c>
      <c r="T717" s="18" t="str">
        <f>IF('Lulusan MTs'!T717="","-",IF(VALUE(LEFT('Lulusan MTs'!T717,2))&gt;31,"Tanggal tidak valid",IF(VALUE(LEFT(RIGHT('Lulusan MTs'!T717,7),2))&gt;12,"Bulan tidak valid",IF(VALUE(RIGHT('Lulusan MTs'!T717,4))&lt;2010,"Cek lagi Tahun Masuk",IF(VALUE(RIGHT('Lulusan MTs'!T717,4))&gt;2014,"Cek lagi Tahun Masuk","OK")))))</f>
        <v>-</v>
      </c>
      <c r="U717" s="76" t="str">
        <f>IF('Lulusan MTs'!U717="","-",IF(LEN('Lulusan MTs'!U717)&lt;&gt;20,"Tidak valid","OK"))</f>
        <v>-</v>
      </c>
      <c r="V717" s="19" t="str">
        <f>IF('Lulusan MTs'!V717="","-",IF('Lulusan MTs'!V717&gt;3,"Tidak valid",IF('Lulusan MTs'!V717&lt;1,"Tidak valid","OK")))</f>
        <v>-</v>
      </c>
      <c r="W717" s="76" t="str">
        <f>IF('Lulusan MTs'!J717&lt;&gt;"",IF('Lulusan MTs'!W717="","Wajib Diisi","OK"),"-")</f>
        <v>-</v>
      </c>
      <c r="X717" s="76" t="str">
        <f>IF('Lulusan MTs'!J717&lt;&gt;"",IF('Lulusan MTs'!X717="","Wajib Diisi","OK"),"-")</f>
        <v>-</v>
      </c>
      <c r="Y717" s="18" t="str">
        <f>IF('Lulusan MTs'!Y717="","-",IF(VALUE(LEFT('Lulusan MTs'!Y717,2))&gt;31,"Tanggal tidak valid",IF(VALUE(LEFT(RIGHT('Lulusan MTs'!Y717,7),2))&gt;12,"Bulan tidak valid",IF(VALUE(RIGHT('Lulusan MTs'!Y717,4))&lt;&gt;2016,"Cek lagi Tahun Lulus","OK"))))</f>
        <v>-</v>
      </c>
      <c r="Z717" s="19" t="str">
        <f>IF('Lulusan MTs'!Z717="","-",IF('Lulusan MTs'!Z717&gt;100,"Tidak valid",IF('Lulusan MTs'!Z717&lt;1,"Tidak valid","OK")))</f>
        <v>-</v>
      </c>
      <c r="AA717" s="19" t="str">
        <f>IF('Lulusan MTs'!AA717="","-",IF('Lulusan MTs'!AA717&gt;100,"Tidak valid",IF('Lulusan MTs'!AA717&lt;1,"Tidak valid","OK")))</f>
        <v>-</v>
      </c>
      <c r="AB717" s="19" t="str">
        <f>IF('Lulusan MTs'!AB717="","-",IF('Lulusan MTs'!AB717&gt;100,"Tidak valid",IF('Lulusan MTs'!AB717&lt;1,"Tidak valid","OK")))</f>
        <v>-</v>
      </c>
      <c r="AC717" s="19" t="str">
        <f>IF('Lulusan MTs'!AC717="","-",IF('Lulusan MTs'!AC717&gt;100,"Tidak valid",IF('Lulusan MTs'!AC717&lt;1,"Tidak valid","OK")))</f>
        <v>-</v>
      </c>
      <c r="AD717" s="19" t="str">
        <f>IF('Lulusan MTs'!AD717="","-",IF('Lulusan MTs'!AD717&gt;100,"Tidak valid",IF('Lulusan MTs'!AD717&lt;1,"Tidak valid","OK")))</f>
        <v>-</v>
      </c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  <c r="AT717" s="20"/>
      <c r="AU717" s="20"/>
      <c r="AV717" s="20"/>
      <c r="AW717" s="20"/>
      <c r="AX717" s="20"/>
      <c r="AY717" s="20"/>
      <c r="AZ717" s="20"/>
      <c r="BA717" s="20"/>
      <c r="BB717" s="20"/>
      <c r="BC717" s="20"/>
      <c r="BD717" s="20"/>
      <c r="BE717" s="20"/>
      <c r="BF717" s="20"/>
      <c r="BG717" s="20"/>
      <c r="BH717" s="20"/>
      <c r="BI717" s="20"/>
      <c r="BJ717" s="20"/>
      <c r="BK717" s="20"/>
      <c r="BL717" s="20"/>
      <c r="BM717" s="20"/>
      <c r="BN717" s="20"/>
      <c r="BO717" s="20"/>
      <c r="BP717" s="20"/>
      <c r="BQ717" s="20"/>
      <c r="BR717" s="20"/>
      <c r="BS717" s="20"/>
      <c r="BT717" s="20"/>
      <c r="BU717" s="20"/>
      <c r="BV717" s="20"/>
      <c r="BW717" s="20"/>
      <c r="BX717" s="20"/>
      <c r="BY717" s="20"/>
      <c r="BZ717" s="20"/>
      <c r="CA717" s="20"/>
      <c r="CB717" s="20"/>
      <c r="CC717" s="20"/>
      <c r="CD717" s="20"/>
      <c r="CE717" s="20"/>
      <c r="CF717" s="20"/>
      <c r="CG717" s="20"/>
      <c r="CH717" s="20"/>
      <c r="CI717" s="20"/>
      <c r="CJ717" s="20"/>
      <c r="CK717" s="20"/>
      <c r="CL717" s="20"/>
      <c r="CM717" s="20"/>
      <c r="CN717" s="20"/>
      <c r="CO717" s="20"/>
      <c r="CP717" s="20"/>
      <c r="CQ717" s="20"/>
      <c r="CR717" s="20"/>
      <c r="CS717" s="20"/>
      <c r="CT717" s="20"/>
      <c r="CU717" s="20"/>
      <c r="CV717" s="20"/>
      <c r="CW717" s="20"/>
      <c r="CX717" s="20"/>
      <c r="CY717" s="20"/>
      <c r="CZ717" s="20"/>
      <c r="DA717" s="20"/>
      <c r="DB717" s="20"/>
      <c r="DC717" s="20"/>
      <c r="DD717" s="20"/>
      <c r="DE717" s="20"/>
      <c r="DF717" s="20"/>
      <c r="DG717" s="20"/>
      <c r="DH717" s="20"/>
      <c r="DI717" s="20"/>
      <c r="DJ717" s="20"/>
      <c r="DK717" s="20"/>
      <c r="DL717" s="20"/>
      <c r="DM717" s="20"/>
      <c r="DN717" s="20"/>
      <c r="DO717" s="20"/>
      <c r="DP717" s="20"/>
      <c r="DQ717" s="20"/>
      <c r="DR717" s="20"/>
      <c r="DS717" s="20"/>
      <c r="DT717" s="20"/>
      <c r="DU717" s="20"/>
      <c r="DV717" s="20"/>
      <c r="DW717" s="20"/>
      <c r="DX717" s="20"/>
      <c r="DY717" s="20"/>
      <c r="DZ717" s="20"/>
      <c r="EA717" s="20"/>
      <c r="EB717" s="20"/>
      <c r="EC717" s="20"/>
      <c r="ED717" s="20"/>
      <c r="EE717" s="20"/>
      <c r="EF717" s="20"/>
      <c r="EG717" s="20"/>
      <c r="EH717" s="20"/>
      <c r="EI717" s="20"/>
      <c r="EJ717" s="20"/>
      <c r="EK717" s="20"/>
      <c r="EL717" s="20"/>
      <c r="EM717" s="20"/>
      <c r="EN717" s="20"/>
      <c r="EO717" s="20"/>
      <c r="EP717" s="20"/>
      <c r="EQ717" s="20"/>
      <c r="ER717" s="20"/>
      <c r="ES717" s="20"/>
      <c r="ET717" s="20"/>
      <c r="EU717" s="20"/>
      <c r="EV717" s="20"/>
      <c r="EW717" s="20"/>
      <c r="EX717" s="20"/>
      <c r="EY717" s="20"/>
      <c r="EZ717" s="20"/>
      <c r="FA717" s="20"/>
      <c r="FB717" s="20"/>
      <c r="FC717" s="20"/>
      <c r="FD717" s="20"/>
      <c r="FE717" s="20"/>
      <c r="FF717" s="20"/>
      <c r="FG717" s="20"/>
      <c r="FH717" s="20"/>
      <c r="FI717" s="20"/>
      <c r="FJ717" s="20"/>
      <c r="FK717" s="20"/>
      <c r="FL717" s="20"/>
      <c r="FM717" s="20"/>
      <c r="FN717" s="20"/>
      <c r="FO717" s="20"/>
      <c r="FP717" s="20"/>
      <c r="FQ717" s="20"/>
      <c r="FR717" s="20"/>
      <c r="FS717" s="20"/>
      <c r="FT717" s="20"/>
      <c r="FU717" s="20"/>
      <c r="FV717" s="20"/>
      <c r="FW717" s="20"/>
      <c r="FX717" s="20"/>
      <c r="FY717" s="20"/>
      <c r="FZ717" s="20"/>
      <c r="GA717" s="20"/>
      <c r="GB717" s="20"/>
      <c r="GC717" s="20"/>
      <c r="GD717" s="20"/>
      <c r="GE717" s="20"/>
      <c r="GF717" s="20"/>
      <c r="GG717" s="20"/>
      <c r="GH717" s="20"/>
      <c r="GI717" s="20"/>
      <c r="GJ717" s="20"/>
      <c r="GK717" s="20"/>
      <c r="GL717" s="20"/>
      <c r="GM717" s="20"/>
      <c r="GN717" s="20"/>
      <c r="GO717" s="20"/>
      <c r="GP717" s="20"/>
      <c r="GQ717" s="20"/>
      <c r="GR717" s="20"/>
      <c r="GS717" s="20"/>
      <c r="GT717" s="20"/>
      <c r="GU717" s="20"/>
      <c r="GV717" s="20"/>
      <c r="GW717" s="20"/>
      <c r="GX717" s="20"/>
      <c r="GY717" s="20"/>
      <c r="GZ717" s="20"/>
      <c r="HA717" s="20"/>
      <c r="HB717" s="20"/>
      <c r="HC717" s="20"/>
      <c r="HD717" s="20"/>
      <c r="HE717" s="20"/>
      <c r="HF717" s="20"/>
      <c r="HG717" s="20"/>
      <c r="HH717" s="20"/>
      <c r="HI717" s="20"/>
      <c r="HJ717" s="20"/>
      <c r="HK717" s="20"/>
      <c r="HL717" s="20"/>
      <c r="HM717" s="20"/>
      <c r="HN717" s="20"/>
      <c r="HO717" s="20"/>
      <c r="HP717" s="20"/>
      <c r="HQ717" s="20"/>
      <c r="HR717" s="20"/>
      <c r="HS717" s="20"/>
      <c r="HT717" s="20"/>
      <c r="HU717" s="20"/>
      <c r="HV717" s="20"/>
      <c r="HW717" s="20"/>
      <c r="HX717" s="20"/>
      <c r="HY717" s="20"/>
    </row>
    <row r="718" spans="1:233" s="21" customFormat="1" ht="15" customHeight="1" x14ac:dyDescent="0.2">
      <c r="A718" s="18" t="str">
        <f>IF('Lulusan MTs'!A718="","-",IF(LEN('Lulusan MTs'!A718)&lt;&gt;12,"Tidak valid","OK"))</f>
        <v>-</v>
      </c>
      <c r="B718" s="19" t="str">
        <f>IF('Lulusan MTs'!B718="","-",IF(LEN('Lulusan MTs'!B718)&lt;5,"Cek lagi","OK"))</f>
        <v>-</v>
      </c>
      <c r="C718" s="19" t="str">
        <f>IF('Lulusan MTs'!C718="","-",IF('Lulusan MTs'!C718="MTsN","OK",IF('Lulusan MTs'!C718="MTsS","OK","Tidak valid")))</f>
        <v>-</v>
      </c>
      <c r="D718" s="19" t="str">
        <f>IF('Lulusan MTs'!D718="","-",IF(LEN('Lulusan MTs'!D718)&lt;5,"Cek lagi","OK"))</f>
        <v>-</v>
      </c>
      <c r="E718" s="19" t="str">
        <f>IF('Lulusan MTs'!E718="","-",IF(LEN('Lulusan MTs'!E718)&lt;4,"Cek lagi","OK"))</f>
        <v>-</v>
      </c>
      <c r="F718" s="19" t="str">
        <f>IF('Lulusan MTs'!F718="","-",IF(LEN('Lulusan MTs'!F718)&lt;4,"Cek lagi","OK"))</f>
        <v>-</v>
      </c>
      <c r="G718" s="19" t="str">
        <f>IF('Lulusan MTs'!G718="","-",IF(LEN('Lulusan MTs'!G718)&lt;4,"Cek lagi","OK"))</f>
        <v>-</v>
      </c>
      <c r="H718" s="19" t="str">
        <f>IF('Lulusan MTs'!H718="","-",IF(LEN('Lulusan MTs'!H718)&lt;&gt;18,"Tidak valid",IF(VALUE('Lulusan MTs'!H718)&lt;0,"Cek lagi","OK")))</f>
        <v>-</v>
      </c>
      <c r="I718" s="19" t="str">
        <f>IF('Lulusan MTs'!I718="","-",IF(LEN('Lulusan MTs'!I718)&lt;&gt;10,"Tidak valid",IF(VALUE('Lulusan MTs'!I718)&lt;0,"Cek lagi","OK")))</f>
        <v>-</v>
      </c>
      <c r="J718" s="19" t="str">
        <f>IF('Lulusan MTs'!J718="","-",IF(LEN('Lulusan MTs'!J718)&lt;4,"Cek lagi","OK"))</f>
        <v>-</v>
      </c>
      <c r="K718" s="19" t="str">
        <f>IF('Lulusan MTs'!K718="","-",IF(LEN('Lulusan MTs'!K718)&lt;4,"Cek lagi","OK"))</f>
        <v>-</v>
      </c>
      <c r="L718" s="18" t="str">
        <f>IF('Lulusan MTs'!L718="","-",IF(VALUE(LEFT('Lulusan MTs'!L718,2))&gt;31,"Tanggal tidak valid",IF(VALUE(LEFT(RIGHT('Lulusan MTs'!L718,7),2))&gt;12,"Bulan tidak valid",IF(VALUE(RIGHT('Lulusan MTs'!L718,4))&gt;2003,"Umur terlalu tua",IF(VALUE(RIGHT('Lulusan MTs'!L718,4))&lt;1996,"Umur terlalu tua","OK")))))</f>
        <v>-</v>
      </c>
      <c r="M718" s="19" t="str">
        <f>IF('Lulusan MTs'!M718="","-",IF('Lulusan MTs'!M718="L","OK",IF('Lulusan MTs'!M718="P","OK","Tidak valid")))</f>
        <v>-</v>
      </c>
      <c r="N718" s="19" t="str">
        <f>IF('Lulusan MTs'!N718="","-",IF('Lulusan MTs'!N718&gt;400,"Tidak valid",IF('Lulusan MTs'!N718&lt;1,"Tidak valid","OK")))</f>
        <v>-</v>
      </c>
      <c r="O718" s="19" t="str">
        <f>IF('Lulusan MTs'!O718="","-",IF('Lulusan MTs'!O718&gt;100,"Tidak valid",IF('Lulusan MTs'!O718&lt;1,"Tidak valid","OK")))</f>
        <v>-</v>
      </c>
      <c r="P718" s="19" t="str">
        <f>IF('Lulusan MTs'!P718="","-",IF('Lulusan MTs'!P718&gt;6,"Cek lagi",IF('Lulusan MTs'!P718&lt;2,"Cek lagi","OK")))</f>
        <v>-</v>
      </c>
      <c r="Q718" s="19" t="str">
        <f>IF('Lulusan MTs'!Q718="","-",IF('Lulusan MTs'!Q718&gt;8,"Tidak valid",IF('Lulusan MTs'!Q718&lt;1,"Tidak valid","OK")))</f>
        <v>-</v>
      </c>
      <c r="R718" s="75" t="str">
        <f>IF('Lulusan MTs'!R718="","-",IF(LEN('Lulusan MTs'!R718)&lt;16,"Cek lagi","OK"))</f>
        <v>-</v>
      </c>
      <c r="S718" s="19" t="str">
        <f>IF('Lulusan MTs'!S718="","-",IF('Lulusan MTs'!S718&gt;6,"Tidak valid",IF('Lulusan MTs'!S718&lt;1,"Tidak valid","OK")))</f>
        <v>-</v>
      </c>
      <c r="T718" s="18" t="str">
        <f>IF('Lulusan MTs'!T718="","-",IF(VALUE(LEFT('Lulusan MTs'!T718,2))&gt;31,"Tanggal tidak valid",IF(VALUE(LEFT(RIGHT('Lulusan MTs'!T718,7),2))&gt;12,"Bulan tidak valid",IF(VALUE(RIGHT('Lulusan MTs'!T718,4))&lt;2010,"Cek lagi Tahun Masuk",IF(VALUE(RIGHT('Lulusan MTs'!T718,4))&gt;2014,"Cek lagi Tahun Masuk","OK")))))</f>
        <v>-</v>
      </c>
      <c r="U718" s="76" t="str">
        <f>IF('Lulusan MTs'!U718="","-",IF(LEN('Lulusan MTs'!U718)&lt;&gt;20,"Tidak valid","OK"))</f>
        <v>-</v>
      </c>
      <c r="V718" s="19" t="str">
        <f>IF('Lulusan MTs'!V718="","-",IF('Lulusan MTs'!V718&gt;3,"Tidak valid",IF('Lulusan MTs'!V718&lt;1,"Tidak valid","OK")))</f>
        <v>-</v>
      </c>
      <c r="W718" s="76" t="str">
        <f>IF('Lulusan MTs'!J718&lt;&gt;"",IF('Lulusan MTs'!W718="","Wajib Diisi","OK"),"-")</f>
        <v>-</v>
      </c>
      <c r="X718" s="76" t="str">
        <f>IF('Lulusan MTs'!J718&lt;&gt;"",IF('Lulusan MTs'!X718="","Wajib Diisi","OK"),"-")</f>
        <v>-</v>
      </c>
      <c r="Y718" s="18" t="str">
        <f>IF('Lulusan MTs'!Y718="","-",IF(VALUE(LEFT('Lulusan MTs'!Y718,2))&gt;31,"Tanggal tidak valid",IF(VALUE(LEFT(RIGHT('Lulusan MTs'!Y718,7),2))&gt;12,"Bulan tidak valid",IF(VALUE(RIGHT('Lulusan MTs'!Y718,4))&lt;&gt;2016,"Cek lagi Tahun Lulus","OK"))))</f>
        <v>-</v>
      </c>
      <c r="Z718" s="19" t="str">
        <f>IF('Lulusan MTs'!Z718="","-",IF('Lulusan MTs'!Z718&gt;100,"Tidak valid",IF('Lulusan MTs'!Z718&lt;1,"Tidak valid","OK")))</f>
        <v>-</v>
      </c>
      <c r="AA718" s="19" t="str">
        <f>IF('Lulusan MTs'!AA718="","-",IF('Lulusan MTs'!AA718&gt;100,"Tidak valid",IF('Lulusan MTs'!AA718&lt;1,"Tidak valid","OK")))</f>
        <v>-</v>
      </c>
      <c r="AB718" s="19" t="str">
        <f>IF('Lulusan MTs'!AB718="","-",IF('Lulusan MTs'!AB718&gt;100,"Tidak valid",IF('Lulusan MTs'!AB718&lt;1,"Tidak valid","OK")))</f>
        <v>-</v>
      </c>
      <c r="AC718" s="19" t="str">
        <f>IF('Lulusan MTs'!AC718="","-",IF('Lulusan MTs'!AC718&gt;100,"Tidak valid",IF('Lulusan MTs'!AC718&lt;1,"Tidak valid","OK")))</f>
        <v>-</v>
      </c>
      <c r="AD718" s="19" t="str">
        <f>IF('Lulusan MTs'!AD718="","-",IF('Lulusan MTs'!AD718&gt;100,"Tidak valid",IF('Lulusan MTs'!AD718&lt;1,"Tidak valid","OK")))</f>
        <v>-</v>
      </c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  <c r="AT718" s="20"/>
      <c r="AU718" s="20"/>
      <c r="AV718" s="20"/>
      <c r="AW718" s="20"/>
      <c r="AX718" s="20"/>
      <c r="AY718" s="20"/>
      <c r="AZ718" s="20"/>
      <c r="BA718" s="20"/>
      <c r="BB718" s="20"/>
      <c r="BC718" s="20"/>
      <c r="BD718" s="20"/>
      <c r="BE718" s="20"/>
      <c r="BF718" s="20"/>
      <c r="BG718" s="20"/>
      <c r="BH718" s="20"/>
      <c r="BI718" s="20"/>
      <c r="BJ718" s="20"/>
      <c r="BK718" s="20"/>
      <c r="BL718" s="20"/>
      <c r="BM718" s="20"/>
      <c r="BN718" s="20"/>
      <c r="BO718" s="20"/>
      <c r="BP718" s="20"/>
      <c r="BQ718" s="20"/>
      <c r="BR718" s="20"/>
      <c r="BS718" s="20"/>
      <c r="BT718" s="20"/>
      <c r="BU718" s="20"/>
      <c r="BV718" s="20"/>
      <c r="BW718" s="20"/>
      <c r="BX718" s="20"/>
      <c r="BY718" s="20"/>
      <c r="BZ718" s="20"/>
      <c r="CA718" s="20"/>
      <c r="CB718" s="20"/>
      <c r="CC718" s="20"/>
      <c r="CD718" s="20"/>
      <c r="CE718" s="20"/>
      <c r="CF718" s="20"/>
      <c r="CG718" s="20"/>
      <c r="CH718" s="20"/>
      <c r="CI718" s="20"/>
      <c r="CJ718" s="20"/>
      <c r="CK718" s="20"/>
      <c r="CL718" s="20"/>
      <c r="CM718" s="20"/>
      <c r="CN718" s="20"/>
      <c r="CO718" s="20"/>
      <c r="CP718" s="20"/>
      <c r="CQ718" s="20"/>
      <c r="CR718" s="20"/>
      <c r="CS718" s="20"/>
      <c r="CT718" s="20"/>
      <c r="CU718" s="20"/>
      <c r="CV718" s="20"/>
      <c r="CW718" s="20"/>
      <c r="CX718" s="20"/>
      <c r="CY718" s="20"/>
      <c r="CZ718" s="20"/>
      <c r="DA718" s="20"/>
      <c r="DB718" s="20"/>
      <c r="DC718" s="20"/>
      <c r="DD718" s="20"/>
      <c r="DE718" s="20"/>
      <c r="DF718" s="20"/>
      <c r="DG718" s="20"/>
      <c r="DH718" s="20"/>
      <c r="DI718" s="20"/>
      <c r="DJ718" s="20"/>
      <c r="DK718" s="20"/>
      <c r="DL718" s="20"/>
      <c r="DM718" s="20"/>
      <c r="DN718" s="20"/>
      <c r="DO718" s="20"/>
      <c r="DP718" s="20"/>
      <c r="DQ718" s="20"/>
      <c r="DR718" s="20"/>
      <c r="DS718" s="20"/>
      <c r="DT718" s="20"/>
      <c r="DU718" s="20"/>
      <c r="DV718" s="20"/>
      <c r="DW718" s="20"/>
      <c r="DX718" s="20"/>
      <c r="DY718" s="20"/>
      <c r="DZ718" s="20"/>
      <c r="EA718" s="20"/>
      <c r="EB718" s="20"/>
      <c r="EC718" s="20"/>
      <c r="ED718" s="20"/>
      <c r="EE718" s="20"/>
      <c r="EF718" s="20"/>
      <c r="EG718" s="20"/>
      <c r="EH718" s="20"/>
      <c r="EI718" s="20"/>
      <c r="EJ718" s="20"/>
      <c r="EK718" s="20"/>
      <c r="EL718" s="20"/>
      <c r="EM718" s="20"/>
      <c r="EN718" s="20"/>
      <c r="EO718" s="20"/>
      <c r="EP718" s="20"/>
      <c r="EQ718" s="20"/>
      <c r="ER718" s="20"/>
      <c r="ES718" s="20"/>
      <c r="ET718" s="20"/>
      <c r="EU718" s="20"/>
      <c r="EV718" s="20"/>
      <c r="EW718" s="20"/>
      <c r="EX718" s="20"/>
      <c r="EY718" s="20"/>
      <c r="EZ718" s="20"/>
      <c r="FA718" s="20"/>
      <c r="FB718" s="20"/>
      <c r="FC718" s="20"/>
      <c r="FD718" s="20"/>
      <c r="FE718" s="20"/>
      <c r="FF718" s="20"/>
      <c r="FG718" s="20"/>
      <c r="FH718" s="20"/>
      <c r="FI718" s="20"/>
      <c r="FJ718" s="20"/>
      <c r="FK718" s="20"/>
      <c r="FL718" s="20"/>
      <c r="FM718" s="20"/>
      <c r="FN718" s="20"/>
      <c r="FO718" s="20"/>
      <c r="FP718" s="20"/>
      <c r="FQ718" s="20"/>
      <c r="FR718" s="20"/>
      <c r="FS718" s="20"/>
      <c r="FT718" s="20"/>
      <c r="FU718" s="20"/>
      <c r="FV718" s="20"/>
      <c r="FW718" s="20"/>
      <c r="FX718" s="20"/>
      <c r="FY718" s="20"/>
      <c r="FZ718" s="20"/>
      <c r="GA718" s="20"/>
      <c r="GB718" s="20"/>
      <c r="GC718" s="20"/>
      <c r="GD718" s="20"/>
      <c r="GE718" s="20"/>
      <c r="GF718" s="20"/>
      <c r="GG718" s="20"/>
      <c r="GH718" s="20"/>
      <c r="GI718" s="20"/>
      <c r="GJ718" s="20"/>
      <c r="GK718" s="20"/>
      <c r="GL718" s="20"/>
      <c r="GM718" s="20"/>
      <c r="GN718" s="20"/>
      <c r="GO718" s="20"/>
      <c r="GP718" s="20"/>
      <c r="GQ718" s="20"/>
      <c r="GR718" s="20"/>
      <c r="GS718" s="20"/>
      <c r="GT718" s="20"/>
      <c r="GU718" s="20"/>
      <c r="GV718" s="20"/>
      <c r="GW718" s="20"/>
      <c r="GX718" s="20"/>
      <c r="GY718" s="20"/>
      <c r="GZ718" s="20"/>
      <c r="HA718" s="20"/>
      <c r="HB718" s="20"/>
      <c r="HC718" s="20"/>
      <c r="HD718" s="20"/>
      <c r="HE718" s="20"/>
      <c r="HF718" s="20"/>
      <c r="HG718" s="20"/>
      <c r="HH718" s="20"/>
      <c r="HI718" s="20"/>
      <c r="HJ718" s="20"/>
      <c r="HK718" s="20"/>
      <c r="HL718" s="20"/>
      <c r="HM718" s="20"/>
      <c r="HN718" s="20"/>
      <c r="HO718" s="20"/>
      <c r="HP718" s="20"/>
      <c r="HQ718" s="20"/>
      <c r="HR718" s="20"/>
      <c r="HS718" s="20"/>
      <c r="HT718" s="20"/>
      <c r="HU718" s="20"/>
      <c r="HV718" s="20"/>
      <c r="HW718" s="20"/>
      <c r="HX718" s="20"/>
      <c r="HY718" s="20"/>
    </row>
    <row r="719" spans="1:233" s="21" customFormat="1" ht="15" customHeight="1" x14ac:dyDescent="0.2">
      <c r="A719" s="18" t="str">
        <f>IF('Lulusan MTs'!A719="","-",IF(LEN('Lulusan MTs'!A719)&lt;&gt;12,"Tidak valid","OK"))</f>
        <v>-</v>
      </c>
      <c r="B719" s="19" t="str">
        <f>IF('Lulusan MTs'!B719="","-",IF(LEN('Lulusan MTs'!B719)&lt;5,"Cek lagi","OK"))</f>
        <v>-</v>
      </c>
      <c r="C719" s="19" t="str">
        <f>IF('Lulusan MTs'!C719="","-",IF('Lulusan MTs'!C719="MTsN","OK",IF('Lulusan MTs'!C719="MTsS","OK","Tidak valid")))</f>
        <v>-</v>
      </c>
      <c r="D719" s="19" t="str">
        <f>IF('Lulusan MTs'!D719="","-",IF(LEN('Lulusan MTs'!D719)&lt;5,"Cek lagi","OK"))</f>
        <v>-</v>
      </c>
      <c r="E719" s="19" t="str">
        <f>IF('Lulusan MTs'!E719="","-",IF(LEN('Lulusan MTs'!E719)&lt;4,"Cek lagi","OK"))</f>
        <v>-</v>
      </c>
      <c r="F719" s="19" t="str">
        <f>IF('Lulusan MTs'!F719="","-",IF(LEN('Lulusan MTs'!F719)&lt;4,"Cek lagi","OK"))</f>
        <v>-</v>
      </c>
      <c r="G719" s="19" t="str">
        <f>IF('Lulusan MTs'!G719="","-",IF(LEN('Lulusan MTs'!G719)&lt;4,"Cek lagi","OK"))</f>
        <v>-</v>
      </c>
      <c r="H719" s="19" t="str">
        <f>IF('Lulusan MTs'!H719="","-",IF(LEN('Lulusan MTs'!H719)&lt;&gt;18,"Tidak valid",IF(VALUE('Lulusan MTs'!H719)&lt;0,"Cek lagi","OK")))</f>
        <v>-</v>
      </c>
      <c r="I719" s="19" t="str">
        <f>IF('Lulusan MTs'!I719="","-",IF(LEN('Lulusan MTs'!I719)&lt;&gt;10,"Tidak valid",IF(VALUE('Lulusan MTs'!I719)&lt;0,"Cek lagi","OK")))</f>
        <v>-</v>
      </c>
      <c r="J719" s="19" t="str">
        <f>IF('Lulusan MTs'!J719="","-",IF(LEN('Lulusan MTs'!J719)&lt;4,"Cek lagi","OK"))</f>
        <v>-</v>
      </c>
      <c r="K719" s="19" t="str">
        <f>IF('Lulusan MTs'!K719="","-",IF(LEN('Lulusan MTs'!K719)&lt;4,"Cek lagi","OK"))</f>
        <v>-</v>
      </c>
      <c r="L719" s="18" t="str">
        <f>IF('Lulusan MTs'!L719="","-",IF(VALUE(LEFT('Lulusan MTs'!L719,2))&gt;31,"Tanggal tidak valid",IF(VALUE(LEFT(RIGHT('Lulusan MTs'!L719,7),2))&gt;12,"Bulan tidak valid",IF(VALUE(RIGHT('Lulusan MTs'!L719,4))&gt;2003,"Umur terlalu tua",IF(VALUE(RIGHT('Lulusan MTs'!L719,4))&lt;1996,"Umur terlalu tua","OK")))))</f>
        <v>-</v>
      </c>
      <c r="M719" s="19" t="str">
        <f>IF('Lulusan MTs'!M719="","-",IF('Lulusan MTs'!M719="L","OK",IF('Lulusan MTs'!M719="P","OK","Tidak valid")))</f>
        <v>-</v>
      </c>
      <c r="N719" s="19" t="str">
        <f>IF('Lulusan MTs'!N719="","-",IF('Lulusan MTs'!N719&gt;400,"Tidak valid",IF('Lulusan MTs'!N719&lt;1,"Tidak valid","OK")))</f>
        <v>-</v>
      </c>
      <c r="O719" s="19" t="str">
        <f>IF('Lulusan MTs'!O719="","-",IF('Lulusan MTs'!O719&gt;100,"Tidak valid",IF('Lulusan MTs'!O719&lt;1,"Tidak valid","OK")))</f>
        <v>-</v>
      </c>
      <c r="P719" s="19" t="str">
        <f>IF('Lulusan MTs'!P719="","-",IF('Lulusan MTs'!P719&gt;6,"Cek lagi",IF('Lulusan MTs'!P719&lt;2,"Cek lagi","OK")))</f>
        <v>-</v>
      </c>
      <c r="Q719" s="19" t="str">
        <f>IF('Lulusan MTs'!Q719="","-",IF('Lulusan MTs'!Q719&gt;8,"Tidak valid",IF('Lulusan MTs'!Q719&lt;1,"Tidak valid","OK")))</f>
        <v>-</v>
      </c>
      <c r="R719" s="75" t="str">
        <f>IF('Lulusan MTs'!R719="","-",IF(LEN('Lulusan MTs'!R719)&lt;16,"Cek lagi","OK"))</f>
        <v>-</v>
      </c>
      <c r="S719" s="19" t="str">
        <f>IF('Lulusan MTs'!S719="","-",IF('Lulusan MTs'!S719&gt;6,"Tidak valid",IF('Lulusan MTs'!S719&lt;1,"Tidak valid","OK")))</f>
        <v>-</v>
      </c>
      <c r="T719" s="18" t="str">
        <f>IF('Lulusan MTs'!T719="","-",IF(VALUE(LEFT('Lulusan MTs'!T719,2))&gt;31,"Tanggal tidak valid",IF(VALUE(LEFT(RIGHT('Lulusan MTs'!T719,7),2))&gt;12,"Bulan tidak valid",IF(VALUE(RIGHT('Lulusan MTs'!T719,4))&lt;2010,"Cek lagi Tahun Masuk",IF(VALUE(RIGHT('Lulusan MTs'!T719,4))&gt;2014,"Cek lagi Tahun Masuk","OK")))))</f>
        <v>-</v>
      </c>
      <c r="U719" s="76" t="str">
        <f>IF('Lulusan MTs'!U719="","-",IF(LEN('Lulusan MTs'!U719)&lt;&gt;20,"Tidak valid","OK"))</f>
        <v>-</v>
      </c>
      <c r="V719" s="19" t="str">
        <f>IF('Lulusan MTs'!V719="","-",IF('Lulusan MTs'!V719&gt;3,"Tidak valid",IF('Lulusan MTs'!V719&lt;1,"Tidak valid","OK")))</f>
        <v>-</v>
      </c>
      <c r="W719" s="76" t="str">
        <f>IF('Lulusan MTs'!J719&lt;&gt;"",IF('Lulusan MTs'!W719="","Wajib Diisi","OK"),"-")</f>
        <v>-</v>
      </c>
      <c r="X719" s="76" t="str">
        <f>IF('Lulusan MTs'!J719&lt;&gt;"",IF('Lulusan MTs'!X719="","Wajib Diisi","OK"),"-")</f>
        <v>-</v>
      </c>
      <c r="Y719" s="18" t="str">
        <f>IF('Lulusan MTs'!Y719="","-",IF(VALUE(LEFT('Lulusan MTs'!Y719,2))&gt;31,"Tanggal tidak valid",IF(VALUE(LEFT(RIGHT('Lulusan MTs'!Y719,7),2))&gt;12,"Bulan tidak valid",IF(VALUE(RIGHT('Lulusan MTs'!Y719,4))&lt;&gt;2016,"Cek lagi Tahun Lulus","OK"))))</f>
        <v>-</v>
      </c>
      <c r="Z719" s="19" t="str">
        <f>IF('Lulusan MTs'!Z719="","-",IF('Lulusan MTs'!Z719&gt;100,"Tidak valid",IF('Lulusan MTs'!Z719&lt;1,"Tidak valid","OK")))</f>
        <v>-</v>
      </c>
      <c r="AA719" s="19" t="str">
        <f>IF('Lulusan MTs'!AA719="","-",IF('Lulusan MTs'!AA719&gt;100,"Tidak valid",IF('Lulusan MTs'!AA719&lt;1,"Tidak valid","OK")))</f>
        <v>-</v>
      </c>
      <c r="AB719" s="19" t="str">
        <f>IF('Lulusan MTs'!AB719="","-",IF('Lulusan MTs'!AB719&gt;100,"Tidak valid",IF('Lulusan MTs'!AB719&lt;1,"Tidak valid","OK")))</f>
        <v>-</v>
      </c>
      <c r="AC719" s="19" t="str">
        <f>IF('Lulusan MTs'!AC719="","-",IF('Lulusan MTs'!AC719&gt;100,"Tidak valid",IF('Lulusan MTs'!AC719&lt;1,"Tidak valid","OK")))</f>
        <v>-</v>
      </c>
      <c r="AD719" s="19" t="str">
        <f>IF('Lulusan MTs'!AD719="","-",IF('Lulusan MTs'!AD719&gt;100,"Tidak valid",IF('Lulusan MTs'!AD719&lt;1,"Tidak valid","OK")))</f>
        <v>-</v>
      </c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  <c r="AT719" s="20"/>
      <c r="AU719" s="20"/>
      <c r="AV719" s="20"/>
      <c r="AW719" s="20"/>
      <c r="AX719" s="20"/>
      <c r="AY719" s="20"/>
      <c r="AZ719" s="20"/>
      <c r="BA719" s="20"/>
      <c r="BB719" s="20"/>
      <c r="BC719" s="20"/>
      <c r="BD719" s="20"/>
      <c r="BE719" s="20"/>
      <c r="BF719" s="20"/>
      <c r="BG719" s="20"/>
      <c r="BH719" s="20"/>
      <c r="BI719" s="20"/>
      <c r="BJ719" s="20"/>
      <c r="BK719" s="20"/>
      <c r="BL719" s="20"/>
      <c r="BM719" s="20"/>
      <c r="BN719" s="20"/>
      <c r="BO719" s="20"/>
      <c r="BP719" s="20"/>
      <c r="BQ719" s="20"/>
      <c r="BR719" s="20"/>
      <c r="BS719" s="20"/>
      <c r="BT719" s="20"/>
      <c r="BU719" s="20"/>
      <c r="BV719" s="20"/>
      <c r="BW719" s="20"/>
      <c r="BX719" s="20"/>
      <c r="BY719" s="20"/>
      <c r="BZ719" s="20"/>
      <c r="CA719" s="20"/>
      <c r="CB719" s="20"/>
      <c r="CC719" s="20"/>
      <c r="CD719" s="20"/>
      <c r="CE719" s="20"/>
      <c r="CF719" s="20"/>
      <c r="CG719" s="20"/>
      <c r="CH719" s="20"/>
      <c r="CI719" s="20"/>
      <c r="CJ719" s="20"/>
      <c r="CK719" s="20"/>
      <c r="CL719" s="20"/>
      <c r="CM719" s="20"/>
      <c r="CN719" s="20"/>
      <c r="CO719" s="20"/>
      <c r="CP719" s="20"/>
      <c r="CQ719" s="20"/>
      <c r="CR719" s="20"/>
      <c r="CS719" s="20"/>
      <c r="CT719" s="20"/>
      <c r="CU719" s="20"/>
      <c r="CV719" s="20"/>
      <c r="CW719" s="20"/>
      <c r="CX719" s="20"/>
      <c r="CY719" s="20"/>
      <c r="CZ719" s="20"/>
      <c r="DA719" s="20"/>
      <c r="DB719" s="20"/>
      <c r="DC719" s="20"/>
      <c r="DD719" s="20"/>
      <c r="DE719" s="20"/>
      <c r="DF719" s="20"/>
      <c r="DG719" s="20"/>
      <c r="DH719" s="20"/>
      <c r="DI719" s="20"/>
      <c r="DJ719" s="20"/>
      <c r="DK719" s="20"/>
      <c r="DL719" s="20"/>
      <c r="DM719" s="20"/>
      <c r="DN719" s="20"/>
      <c r="DO719" s="20"/>
      <c r="DP719" s="20"/>
      <c r="DQ719" s="20"/>
      <c r="DR719" s="20"/>
      <c r="DS719" s="20"/>
      <c r="DT719" s="20"/>
      <c r="DU719" s="20"/>
      <c r="DV719" s="20"/>
      <c r="DW719" s="20"/>
      <c r="DX719" s="20"/>
      <c r="DY719" s="20"/>
      <c r="DZ719" s="20"/>
      <c r="EA719" s="20"/>
      <c r="EB719" s="20"/>
      <c r="EC719" s="20"/>
      <c r="ED719" s="20"/>
      <c r="EE719" s="20"/>
      <c r="EF719" s="20"/>
      <c r="EG719" s="20"/>
      <c r="EH719" s="20"/>
      <c r="EI719" s="20"/>
      <c r="EJ719" s="20"/>
      <c r="EK719" s="20"/>
      <c r="EL719" s="20"/>
      <c r="EM719" s="20"/>
      <c r="EN719" s="20"/>
      <c r="EO719" s="20"/>
      <c r="EP719" s="20"/>
      <c r="EQ719" s="20"/>
      <c r="ER719" s="20"/>
      <c r="ES719" s="20"/>
      <c r="ET719" s="20"/>
      <c r="EU719" s="20"/>
      <c r="EV719" s="20"/>
      <c r="EW719" s="20"/>
      <c r="EX719" s="20"/>
      <c r="EY719" s="20"/>
      <c r="EZ719" s="20"/>
      <c r="FA719" s="20"/>
      <c r="FB719" s="20"/>
      <c r="FC719" s="20"/>
      <c r="FD719" s="20"/>
      <c r="FE719" s="20"/>
      <c r="FF719" s="20"/>
      <c r="FG719" s="20"/>
      <c r="FH719" s="20"/>
      <c r="FI719" s="20"/>
      <c r="FJ719" s="20"/>
      <c r="FK719" s="20"/>
      <c r="FL719" s="20"/>
      <c r="FM719" s="20"/>
      <c r="FN719" s="20"/>
      <c r="FO719" s="20"/>
      <c r="FP719" s="20"/>
      <c r="FQ719" s="20"/>
      <c r="FR719" s="20"/>
      <c r="FS719" s="20"/>
      <c r="FT719" s="20"/>
      <c r="FU719" s="20"/>
      <c r="FV719" s="20"/>
      <c r="FW719" s="20"/>
      <c r="FX719" s="20"/>
      <c r="FY719" s="20"/>
      <c r="FZ719" s="20"/>
      <c r="GA719" s="20"/>
      <c r="GB719" s="20"/>
      <c r="GC719" s="20"/>
      <c r="GD719" s="20"/>
      <c r="GE719" s="20"/>
      <c r="GF719" s="20"/>
      <c r="GG719" s="20"/>
      <c r="GH719" s="20"/>
      <c r="GI719" s="20"/>
      <c r="GJ719" s="20"/>
      <c r="GK719" s="20"/>
      <c r="GL719" s="20"/>
      <c r="GM719" s="20"/>
      <c r="GN719" s="20"/>
      <c r="GO719" s="20"/>
      <c r="GP719" s="20"/>
      <c r="GQ719" s="20"/>
      <c r="GR719" s="20"/>
      <c r="GS719" s="20"/>
      <c r="GT719" s="20"/>
      <c r="GU719" s="20"/>
      <c r="GV719" s="20"/>
      <c r="GW719" s="20"/>
      <c r="GX719" s="20"/>
      <c r="GY719" s="20"/>
      <c r="GZ719" s="20"/>
      <c r="HA719" s="20"/>
      <c r="HB719" s="20"/>
      <c r="HC719" s="20"/>
      <c r="HD719" s="20"/>
      <c r="HE719" s="20"/>
      <c r="HF719" s="20"/>
      <c r="HG719" s="20"/>
      <c r="HH719" s="20"/>
      <c r="HI719" s="20"/>
      <c r="HJ719" s="20"/>
      <c r="HK719" s="20"/>
      <c r="HL719" s="20"/>
      <c r="HM719" s="20"/>
      <c r="HN719" s="20"/>
      <c r="HO719" s="20"/>
      <c r="HP719" s="20"/>
      <c r="HQ719" s="20"/>
      <c r="HR719" s="20"/>
      <c r="HS719" s="20"/>
      <c r="HT719" s="20"/>
      <c r="HU719" s="20"/>
      <c r="HV719" s="20"/>
      <c r="HW719" s="20"/>
      <c r="HX719" s="20"/>
      <c r="HY719" s="20"/>
    </row>
    <row r="720" spans="1:233" s="21" customFormat="1" ht="15" customHeight="1" x14ac:dyDescent="0.2">
      <c r="A720" s="18" t="str">
        <f>IF('Lulusan MTs'!A720="","-",IF(LEN('Lulusan MTs'!A720)&lt;&gt;12,"Tidak valid","OK"))</f>
        <v>-</v>
      </c>
      <c r="B720" s="19" t="str">
        <f>IF('Lulusan MTs'!B720="","-",IF(LEN('Lulusan MTs'!B720)&lt;5,"Cek lagi","OK"))</f>
        <v>-</v>
      </c>
      <c r="C720" s="19" t="str">
        <f>IF('Lulusan MTs'!C720="","-",IF('Lulusan MTs'!C720="MTsN","OK",IF('Lulusan MTs'!C720="MTsS","OK","Tidak valid")))</f>
        <v>-</v>
      </c>
      <c r="D720" s="19" t="str">
        <f>IF('Lulusan MTs'!D720="","-",IF(LEN('Lulusan MTs'!D720)&lt;5,"Cek lagi","OK"))</f>
        <v>-</v>
      </c>
      <c r="E720" s="19" t="str">
        <f>IF('Lulusan MTs'!E720="","-",IF(LEN('Lulusan MTs'!E720)&lt;4,"Cek lagi","OK"))</f>
        <v>-</v>
      </c>
      <c r="F720" s="19" t="str">
        <f>IF('Lulusan MTs'!F720="","-",IF(LEN('Lulusan MTs'!F720)&lt;4,"Cek lagi","OK"))</f>
        <v>-</v>
      </c>
      <c r="G720" s="19" t="str">
        <f>IF('Lulusan MTs'!G720="","-",IF(LEN('Lulusan MTs'!G720)&lt;4,"Cek lagi","OK"))</f>
        <v>-</v>
      </c>
      <c r="H720" s="19" t="str">
        <f>IF('Lulusan MTs'!H720="","-",IF(LEN('Lulusan MTs'!H720)&lt;&gt;18,"Tidak valid",IF(VALUE('Lulusan MTs'!H720)&lt;0,"Cek lagi","OK")))</f>
        <v>-</v>
      </c>
      <c r="I720" s="19" t="str">
        <f>IF('Lulusan MTs'!I720="","-",IF(LEN('Lulusan MTs'!I720)&lt;&gt;10,"Tidak valid",IF(VALUE('Lulusan MTs'!I720)&lt;0,"Cek lagi","OK")))</f>
        <v>-</v>
      </c>
      <c r="J720" s="19" t="str">
        <f>IF('Lulusan MTs'!J720="","-",IF(LEN('Lulusan MTs'!J720)&lt;4,"Cek lagi","OK"))</f>
        <v>-</v>
      </c>
      <c r="K720" s="19" t="str">
        <f>IF('Lulusan MTs'!K720="","-",IF(LEN('Lulusan MTs'!K720)&lt;4,"Cek lagi","OK"))</f>
        <v>-</v>
      </c>
      <c r="L720" s="18" t="str">
        <f>IF('Lulusan MTs'!L720="","-",IF(VALUE(LEFT('Lulusan MTs'!L720,2))&gt;31,"Tanggal tidak valid",IF(VALUE(LEFT(RIGHT('Lulusan MTs'!L720,7),2))&gt;12,"Bulan tidak valid",IF(VALUE(RIGHT('Lulusan MTs'!L720,4))&gt;2003,"Umur terlalu tua",IF(VALUE(RIGHT('Lulusan MTs'!L720,4))&lt;1996,"Umur terlalu tua","OK")))))</f>
        <v>-</v>
      </c>
      <c r="M720" s="19" t="str">
        <f>IF('Lulusan MTs'!M720="","-",IF('Lulusan MTs'!M720="L","OK",IF('Lulusan MTs'!M720="P","OK","Tidak valid")))</f>
        <v>-</v>
      </c>
      <c r="N720" s="19" t="str">
        <f>IF('Lulusan MTs'!N720="","-",IF('Lulusan MTs'!N720&gt;400,"Tidak valid",IF('Lulusan MTs'!N720&lt;1,"Tidak valid","OK")))</f>
        <v>-</v>
      </c>
      <c r="O720" s="19" t="str">
        <f>IF('Lulusan MTs'!O720="","-",IF('Lulusan MTs'!O720&gt;100,"Tidak valid",IF('Lulusan MTs'!O720&lt;1,"Tidak valid","OK")))</f>
        <v>-</v>
      </c>
      <c r="P720" s="19" t="str">
        <f>IF('Lulusan MTs'!P720="","-",IF('Lulusan MTs'!P720&gt;6,"Cek lagi",IF('Lulusan MTs'!P720&lt;2,"Cek lagi","OK")))</f>
        <v>-</v>
      </c>
      <c r="Q720" s="19" t="str">
        <f>IF('Lulusan MTs'!Q720="","-",IF('Lulusan MTs'!Q720&gt;8,"Tidak valid",IF('Lulusan MTs'!Q720&lt;1,"Tidak valid","OK")))</f>
        <v>-</v>
      </c>
      <c r="R720" s="75" t="str">
        <f>IF('Lulusan MTs'!R720="","-",IF(LEN('Lulusan MTs'!R720)&lt;16,"Cek lagi","OK"))</f>
        <v>-</v>
      </c>
      <c r="S720" s="19" t="str">
        <f>IF('Lulusan MTs'!S720="","-",IF('Lulusan MTs'!S720&gt;6,"Tidak valid",IF('Lulusan MTs'!S720&lt;1,"Tidak valid","OK")))</f>
        <v>-</v>
      </c>
      <c r="T720" s="18" t="str">
        <f>IF('Lulusan MTs'!T720="","-",IF(VALUE(LEFT('Lulusan MTs'!T720,2))&gt;31,"Tanggal tidak valid",IF(VALUE(LEFT(RIGHT('Lulusan MTs'!T720,7),2))&gt;12,"Bulan tidak valid",IF(VALUE(RIGHT('Lulusan MTs'!T720,4))&lt;2010,"Cek lagi Tahun Masuk",IF(VALUE(RIGHT('Lulusan MTs'!T720,4))&gt;2014,"Cek lagi Tahun Masuk","OK")))))</f>
        <v>-</v>
      </c>
      <c r="U720" s="76" t="str">
        <f>IF('Lulusan MTs'!U720="","-",IF(LEN('Lulusan MTs'!U720)&lt;&gt;20,"Tidak valid","OK"))</f>
        <v>-</v>
      </c>
      <c r="V720" s="19" t="str">
        <f>IF('Lulusan MTs'!V720="","-",IF('Lulusan MTs'!V720&gt;3,"Tidak valid",IF('Lulusan MTs'!V720&lt;1,"Tidak valid","OK")))</f>
        <v>-</v>
      </c>
      <c r="W720" s="76" t="str">
        <f>IF('Lulusan MTs'!J720&lt;&gt;"",IF('Lulusan MTs'!W720="","Wajib Diisi","OK"),"-")</f>
        <v>-</v>
      </c>
      <c r="X720" s="76" t="str">
        <f>IF('Lulusan MTs'!J720&lt;&gt;"",IF('Lulusan MTs'!X720="","Wajib Diisi","OK"),"-")</f>
        <v>-</v>
      </c>
      <c r="Y720" s="18" t="str">
        <f>IF('Lulusan MTs'!Y720="","-",IF(VALUE(LEFT('Lulusan MTs'!Y720,2))&gt;31,"Tanggal tidak valid",IF(VALUE(LEFT(RIGHT('Lulusan MTs'!Y720,7),2))&gt;12,"Bulan tidak valid",IF(VALUE(RIGHT('Lulusan MTs'!Y720,4))&lt;&gt;2016,"Cek lagi Tahun Lulus","OK"))))</f>
        <v>-</v>
      </c>
      <c r="Z720" s="19" t="str">
        <f>IF('Lulusan MTs'!Z720="","-",IF('Lulusan MTs'!Z720&gt;100,"Tidak valid",IF('Lulusan MTs'!Z720&lt;1,"Tidak valid","OK")))</f>
        <v>-</v>
      </c>
      <c r="AA720" s="19" t="str">
        <f>IF('Lulusan MTs'!AA720="","-",IF('Lulusan MTs'!AA720&gt;100,"Tidak valid",IF('Lulusan MTs'!AA720&lt;1,"Tidak valid","OK")))</f>
        <v>-</v>
      </c>
      <c r="AB720" s="19" t="str">
        <f>IF('Lulusan MTs'!AB720="","-",IF('Lulusan MTs'!AB720&gt;100,"Tidak valid",IF('Lulusan MTs'!AB720&lt;1,"Tidak valid","OK")))</f>
        <v>-</v>
      </c>
      <c r="AC720" s="19" t="str">
        <f>IF('Lulusan MTs'!AC720="","-",IF('Lulusan MTs'!AC720&gt;100,"Tidak valid",IF('Lulusan MTs'!AC720&lt;1,"Tidak valid","OK")))</f>
        <v>-</v>
      </c>
      <c r="AD720" s="19" t="str">
        <f>IF('Lulusan MTs'!AD720="","-",IF('Lulusan MTs'!AD720&gt;100,"Tidak valid",IF('Lulusan MTs'!AD720&lt;1,"Tidak valid","OK")))</f>
        <v>-</v>
      </c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  <c r="AT720" s="20"/>
      <c r="AU720" s="20"/>
      <c r="AV720" s="20"/>
      <c r="AW720" s="20"/>
      <c r="AX720" s="20"/>
      <c r="AY720" s="20"/>
      <c r="AZ720" s="20"/>
      <c r="BA720" s="20"/>
      <c r="BB720" s="20"/>
      <c r="BC720" s="20"/>
      <c r="BD720" s="20"/>
      <c r="BE720" s="20"/>
      <c r="BF720" s="20"/>
      <c r="BG720" s="20"/>
      <c r="BH720" s="20"/>
      <c r="BI720" s="20"/>
      <c r="BJ720" s="20"/>
      <c r="BK720" s="20"/>
      <c r="BL720" s="20"/>
      <c r="BM720" s="20"/>
      <c r="BN720" s="20"/>
      <c r="BO720" s="20"/>
      <c r="BP720" s="20"/>
      <c r="BQ720" s="20"/>
      <c r="BR720" s="20"/>
      <c r="BS720" s="20"/>
      <c r="BT720" s="20"/>
      <c r="BU720" s="20"/>
      <c r="BV720" s="20"/>
      <c r="BW720" s="20"/>
      <c r="BX720" s="20"/>
      <c r="BY720" s="20"/>
      <c r="BZ720" s="20"/>
      <c r="CA720" s="20"/>
      <c r="CB720" s="20"/>
      <c r="CC720" s="20"/>
      <c r="CD720" s="20"/>
      <c r="CE720" s="20"/>
      <c r="CF720" s="20"/>
      <c r="CG720" s="20"/>
      <c r="CH720" s="20"/>
      <c r="CI720" s="20"/>
      <c r="CJ720" s="20"/>
      <c r="CK720" s="20"/>
      <c r="CL720" s="20"/>
      <c r="CM720" s="20"/>
      <c r="CN720" s="20"/>
      <c r="CO720" s="20"/>
      <c r="CP720" s="20"/>
      <c r="CQ720" s="20"/>
      <c r="CR720" s="20"/>
      <c r="CS720" s="20"/>
      <c r="CT720" s="20"/>
      <c r="CU720" s="20"/>
      <c r="CV720" s="20"/>
      <c r="CW720" s="20"/>
      <c r="CX720" s="20"/>
      <c r="CY720" s="20"/>
      <c r="CZ720" s="20"/>
      <c r="DA720" s="20"/>
      <c r="DB720" s="20"/>
      <c r="DC720" s="20"/>
      <c r="DD720" s="20"/>
      <c r="DE720" s="20"/>
      <c r="DF720" s="20"/>
      <c r="DG720" s="20"/>
      <c r="DH720" s="20"/>
      <c r="DI720" s="20"/>
      <c r="DJ720" s="20"/>
      <c r="DK720" s="20"/>
      <c r="DL720" s="20"/>
      <c r="DM720" s="20"/>
      <c r="DN720" s="20"/>
      <c r="DO720" s="20"/>
      <c r="DP720" s="20"/>
      <c r="DQ720" s="20"/>
      <c r="DR720" s="20"/>
      <c r="DS720" s="20"/>
      <c r="DT720" s="20"/>
      <c r="DU720" s="20"/>
      <c r="DV720" s="20"/>
      <c r="DW720" s="20"/>
      <c r="DX720" s="20"/>
      <c r="DY720" s="20"/>
      <c r="DZ720" s="20"/>
      <c r="EA720" s="20"/>
      <c r="EB720" s="20"/>
      <c r="EC720" s="20"/>
      <c r="ED720" s="20"/>
      <c r="EE720" s="20"/>
      <c r="EF720" s="20"/>
      <c r="EG720" s="20"/>
      <c r="EH720" s="20"/>
      <c r="EI720" s="20"/>
      <c r="EJ720" s="20"/>
      <c r="EK720" s="20"/>
      <c r="EL720" s="20"/>
      <c r="EM720" s="20"/>
      <c r="EN720" s="20"/>
      <c r="EO720" s="20"/>
      <c r="EP720" s="20"/>
      <c r="EQ720" s="20"/>
      <c r="ER720" s="20"/>
      <c r="ES720" s="20"/>
      <c r="ET720" s="20"/>
      <c r="EU720" s="20"/>
      <c r="EV720" s="20"/>
      <c r="EW720" s="20"/>
      <c r="EX720" s="20"/>
      <c r="EY720" s="20"/>
      <c r="EZ720" s="20"/>
      <c r="FA720" s="20"/>
      <c r="FB720" s="20"/>
      <c r="FC720" s="20"/>
      <c r="FD720" s="20"/>
      <c r="FE720" s="20"/>
      <c r="FF720" s="20"/>
      <c r="FG720" s="20"/>
      <c r="FH720" s="20"/>
      <c r="FI720" s="20"/>
      <c r="FJ720" s="20"/>
      <c r="FK720" s="20"/>
      <c r="FL720" s="20"/>
      <c r="FM720" s="20"/>
      <c r="FN720" s="20"/>
      <c r="FO720" s="20"/>
      <c r="FP720" s="20"/>
      <c r="FQ720" s="20"/>
      <c r="FR720" s="20"/>
      <c r="FS720" s="20"/>
      <c r="FT720" s="20"/>
      <c r="FU720" s="20"/>
      <c r="FV720" s="20"/>
      <c r="FW720" s="20"/>
      <c r="FX720" s="20"/>
      <c r="FY720" s="20"/>
      <c r="FZ720" s="20"/>
      <c r="GA720" s="20"/>
      <c r="GB720" s="20"/>
      <c r="GC720" s="20"/>
      <c r="GD720" s="20"/>
      <c r="GE720" s="20"/>
      <c r="GF720" s="20"/>
      <c r="GG720" s="20"/>
      <c r="GH720" s="20"/>
      <c r="GI720" s="20"/>
      <c r="GJ720" s="20"/>
      <c r="GK720" s="20"/>
      <c r="GL720" s="20"/>
      <c r="GM720" s="20"/>
      <c r="GN720" s="20"/>
      <c r="GO720" s="20"/>
      <c r="GP720" s="20"/>
      <c r="GQ720" s="20"/>
      <c r="GR720" s="20"/>
      <c r="GS720" s="20"/>
      <c r="GT720" s="20"/>
      <c r="GU720" s="20"/>
      <c r="GV720" s="20"/>
      <c r="GW720" s="20"/>
      <c r="GX720" s="20"/>
      <c r="GY720" s="20"/>
      <c r="GZ720" s="20"/>
      <c r="HA720" s="20"/>
      <c r="HB720" s="20"/>
      <c r="HC720" s="20"/>
      <c r="HD720" s="20"/>
      <c r="HE720" s="20"/>
      <c r="HF720" s="20"/>
      <c r="HG720" s="20"/>
      <c r="HH720" s="20"/>
      <c r="HI720" s="20"/>
      <c r="HJ720" s="20"/>
      <c r="HK720" s="20"/>
      <c r="HL720" s="20"/>
      <c r="HM720" s="20"/>
      <c r="HN720" s="20"/>
      <c r="HO720" s="20"/>
      <c r="HP720" s="20"/>
      <c r="HQ720" s="20"/>
      <c r="HR720" s="20"/>
      <c r="HS720" s="20"/>
      <c r="HT720" s="20"/>
      <c r="HU720" s="20"/>
      <c r="HV720" s="20"/>
      <c r="HW720" s="20"/>
      <c r="HX720" s="20"/>
      <c r="HY720" s="20"/>
    </row>
    <row r="721" spans="1:233" s="21" customFormat="1" ht="15" customHeight="1" x14ac:dyDescent="0.2">
      <c r="A721" s="18" t="str">
        <f>IF('Lulusan MTs'!A721="","-",IF(LEN('Lulusan MTs'!A721)&lt;&gt;12,"Tidak valid","OK"))</f>
        <v>-</v>
      </c>
      <c r="B721" s="19" t="str">
        <f>IF('Lulusan MTs'!B721="","-",IF(LEN('Lulusan MTs'!B721)&lt;5,"Cek lagi","OK"))</f>
        <v>-</v>
      </c>
      <c r="C721" s="19" t="str">
        <f>IF('Lulusan MTs'!C721="","-",IF('Lulusan MTs'!C721="MTsN","OK",IF('Lulusan MTs'!C721="MTsS","OK","Tidak valid")))</f>
        <v>-</v>
      </c>
      <c r="D721" s="19" t="str">
        <f>IF('Lulusan MTs'!D721="","-",IF(LEN('Lulusan MTs'!D721)&lt;5,"Cek lagi","OK"))</f>
        <v>-</v>
      </c>
      <c r="E721" s="19" t="str">
        <f>IF('Lulusan MTs'!E721="","-",IF(LEN('Lulusan MTs'!E721)&lt;4,"Cek lagi","OK"))</f>
        <v>-</v>
      </c>
      <c r="F721" s="19" t="str">
        <f>IF('Lulusan MTs'!F721="","-",IF(LEN('Lulusan MTs'!F721)&lt;4,"Cek lagi","OK"))</f>
        <v>-</v>
      </c>
      <c r="G721" s="19" t="str">
        <f>IF('Lulusan MTs'!G721="","-",IF(LEN('Lulusan MTs'!G721)&lt;4,"Cek lagi","OK"))</f>
        <v>-</v>
      </c>
      <c r="H721" s="19" t="str">
        <f>IF('Lulusan MTs'!H721="","-",IF(LEN('Lulusan MTs'!H721)&lt;&gt;18,"Tidak valid",IF(VALUE('Lulusan MTs'!H721)&lt;0,"Cek lagi","OK")))</f>
        <v>-</v>
      </c>
      <c r="I721" s="19" t="str">
        <f>IF('Lulusan MTs'!I721="","-",IF(LEN('Lulusan MTs'!I721)&lt;&gt;10,"Tidak valid",IF(VALUE('Lulusan MTs'!I721)&lt;0,"Cek lagi","OK")))</f>
        <v>-</v>
      </c>
      <c r="J721" s="19" t="str">
        <f>IF('Lulusan MTs'!J721="","-",IF(LEN('Lulusan MTs'!J721)&lt;4,"Cek lagi","OK"))</f>
        <v>-</v>
      </c>
      <c r="K721" s="19" t="str">
        <f>IF('Lulusan MTs'!K721="","-",IF(LEN('Lulusan MTs'!K721)&lt;4,"Cek lagi","OK"))</f>
        <v>-</v>
      </c>
      <c r="L721" s="18" t="str">
        <f>IF('Lulusan MTs'!L721="","-",IF(VALUE(LEFT('Lulusan MTs'!L721,2))&gt;31,"Tanggal tidak valid",IF(VALUE(LEFT(RIGHT('Lulusan MTs'!L721,7),2))&gt;12,"Bulan tidak valid",IF(VALUE(RIGHT('Lulusan MTs'!L721,4))&gt;2003,"Umur terlalu tua",IF(VALUE(RIGHT('Lulusan MTs'!L721,4))&lt;1996,"Umur terlalu tua","OK")))))</f>
        <v>-</v>
      </c>
      <c r="M721" s="19" t="str">
        <f>IF('Lulusan MTs'!M721="","-",IF('Lulusan MTs'!M721="L","OK",IF('Lulusan MTs'!M721="P","OK","Tidak valid")))</f>
        <v>-</v>
      </c>
      <c r="N721" s="19" t="str">
        <f>IF('Lulusan MTs'!N721="","-",IF('Lulusan MTs'!N721&gt;400,"Tidak valid",IF('Lulusan MTs'!N721&lt;1,"Tidak valid","OK")))</f>
        <v>-</v>
      </c>
      <c r="O721" s="19" t="str">
        <f>IF('Lulusan MTs'!O721="","-",IF('Lulusan MTs'!O721&gt;100,"Tidak valid",IF('Lulusan MTs'!O721&lt;1,"Tidak valid","OK")))</f>
        <v>-</v>
      </c>
      <c r="P721" s="19" t="str">
        <f>IF('Lulusan MTs'!P721="","-",IF('Lulusan MTs'!P721&gt;6,"Cek lagi",IF('Lulusan MTs'!P721&lt;2,"Cek lagi","OK")))</f>
        <v>-</v>
      </c>
      <c r="Q721" s="19" t="str">
        <f>IF('Lulusan MTs'!Q721="","-",IF('Lulusan MTs'!Q721&gt;8,"Tidak valid",IF('Lulusan MTs'!Q721&lt;1,"Tidak valid","OK")))</f>
        <v>-</v>
      </c>
      <c r="R721" s="75" t="str">
        <f>IF('Lulusan MTs'!R721="","-",IF(LEN('Lulusan MTs'!R721)&lt;16,"Cek lagi","OK"))</f>
        <v>-</v>
      </c>
      <c r="S721" s="19" t="str">
        <f>IF('Lulusan MTs'!S721="","-",IF('Lulusan MTs'!S721&gt;6,"Tidak valid",IF('Lulusan MTs'!S721&lt;1,"Tidak valid","OK")))</f>
        <v>-</v>
      </c>
      <c r="T721" s="18" t="str">
        <f>IF('Lulusan MTs'!T721="","-",IF(VALUE(LEFT('Lulusan MTs'!T721,2))&gt;31,"Tanggal tidak valid",IF(VALUE(LEFT(RIGHT('Lulusan MTs'!T721,7),2))&gt;12,"Bulan tidak valid",IF(VALUE(RIGHT('Lulusan MTs'!T721,4))&lt;2010,"Cek lagi Tahun Masuk",IF(VALUE(RIGHT('Lulusan MTs'!T721,4))&gt;2014,"Cek lagi Tahun Masuk","OK")))))</f>
        <v>-</v>
      </c>
      <c r="U721" s="76" t="str">
        <f>IF('Lulusan MTs'!U721="","-",IF(LEN('Lulusan MTs'!U721)&lt;&gt;20,"Tidak valid","OK"))</f>
        <v>-</v>
      </c>
      <c r="V721" s="19" t="str">
        <f>IF('Lulusan MTs'!V721="","-",IF('Lulusan MTs'!V721&gt;3,"Tidak valid",IF('Lulusan MTs'!V721&lt;1,"Tidak valid","OK")))</f>
        <v>-</v>
      </c>
      <c r="W721" s="76" t="str">
        <f>IF('Lulusan MTs'!J721&lt;&gt;"",IF('Lulusan MTs'!W721="","Wajib Diisi","OK"),"-")</f>
        <v>-</v>
      </c>
      <c r="X721" s="76" t="str">
        <f>IF('Lulusan MTs'!J721&lt;&gt;"",IF('Lulusan MTs'!X721="","Wajib Diisi","OK"),"-")</f>
        <v>-</v>
      </c>
      <c r="Y721" s="18" t="str">
        <f>IF('Lulusan MTs'!Y721="","-",IF(VALUE(LEFT('Lulusan MTs'!Y721,2))&gt;31,"Tanggal tidak valid",IF(VALUE(LEFT(RIGHT('Lulusan MTs'!Y721,7),2))&gt;12,"Bulan tidak valid",IF(VALUE(RIGHT('Lulusan MTs'!Y721,4))&lt;&gt;2016,"Cek lagi Tahun Lulus","OK"))))</f>
        <v>-</v>
      </c>
      <c r="Z721" s="19" t="str">
        <f>IF('Lulusan MTs'!Z721="","-",IF('Lulusan MTs'!Z721&gt;100,"Tidak valid",IF('Lulusan MTs'!Z721&lt;1,"Tidak valid","OK")))</f>
        <v>-</v>
      </c>
      <c r="AA721" s="19" t="str">
        <f>IF('Lulusan MTs'!AA721="","-",IF('Lulusan MTs'!AA721&gt;100,"Tidak valid",IF('Lulusan MTs'!AA721&lt;1,"Tidak valid","OK")))</f>
        <v>-</v>
      </c>
      <c r="AB721" s="19" t="str">
        <f>IF('Lulusan MTs'!AB721="","-",IF('Lulusan MTs'!AB721&gt;100,"Tidak valid",IF('Lulusan MTs'!AB721&lt;1,"Tidak valid","OK")))</f>
        <v>-</v>
      </c>
      <c r="AC721" s="19" t="str">
        <f>IF('Lulusan MTs'!AC721="","-",IF('Lulusan MTs'!AC721&gt;100,"Tidak valid",IF('Lulusan MTs'!AC721&lt;1,"Tidak valid","OK")))</f>
        <v>-</v>
      </c>
      <c r="AD721" s="19" t="str">
        <f>IF('Lulusan MTs'!AD721="","-",IF('Lulusan MTs'!AD721&gt;100,"Tidak valid",IF('Lulusan MTs'!AD721&lt;1,"Tidak valid","OK")))</f>
        <v>-</v>
      </c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  <c r="AT721" s="20"/>
      <c r="AU721" s="20"/>
      <c r="AV721" s="20"/>
      <c r="AW721" s="20"/>
      <c r="AX721" s="20"/>
      <c r="AY721" s="20"/>
      <c r="AZ721" s="20"/>
      <c r="BA721" s="20"/>
      <c r="BB721" s="20"/>
      <c r="BC721" s="20"/>
      <c r="BD721" s="20"/>
      <c r="BE721" s="20"/>
      <c r="BF721" s="20"/>
      <c r="BG721" s="20"/>
      <c r="BH721" s="20"/>
      <c r="BI721" s="20"/>
      <c r="BJ721" s="20"/>
      <c r="BK721" s="20"/>
      <c r="BL721" s="20"/>
      <c r="BM721" s="20"/>
      <c r="BN721" s="20"/>
      <c r="BO721" s="20"/>
      <c r="BP721" s="20"/>
      <c r="BQ721" s="20"/>
      <c r="BR721" s="20"/>
      <c r="BS721" s="20"/>
      <c r="BT721" s="20"/>
      <c r="BU721" s="20"/>
      <c r="BV721" s="20"/>
      <c r="BW721" s="20"/>
      <c r="BX721" s="20"/>
      <c r="BY721" s="20"/>
      <c r="BZ721" s="20"/>
      <c r="CA721" s="20"/>
      <c r="CB721" s="20"/>
      <c r="CC721" s="20"/>
      <c r="CD721" s="20"/>
      <c r="CE721" s="20"/>
      <c r="CF721" s="20"/>
      <c r="CG721" s="20"/>
      <c r="CH721" s="20"/>
      <c r="CI721" s="20"/>
      <c r="CJ721" s="20"/>
      <c r="CK721" s="20"/>
      <c r="CL721" s="20"/>
      <c r="CM721" s="20"/>
      <c r="CN721" s="20"/>
      <c r="CO721" s="20"/>
      <c r="CP721" s="20"/>
      <c r="CQ721" s="20"/>
      <c r="CR721" s="20"/>
      <c r="CS721" s="20"/>
      <c r="CT721" s="20"/>
      <c r="CU721" s="20"/>
      <c r="CV721" s="20"/>
      <c r="CW721" s="20"/>
      <c r="CX721" s="20"/>
      <c r="CY721" s="20"/>
      <c r="CZ721" s="20"/>
      <c r="DA721" s="20"/>
      <c r="DB721" s="20"/>
      <c r="DC721" s="20"/>
      <c r="DD721" s="20"/>
      <c r="DE721" s="20"/>
      <c r="DF721" s="20"/>
      <c r="DG721" s="20"/>
      <c r="DH721" s="20"/>
      <c r="DI721" s="20"/>
      <c r="DJ721" s="20"/>
      <c r="DK721" s="20"/>
      <c r="DL721" s="20"/>
      <c r="DM721" s="20"/>
      <c r="DN721" s="20"/>
      <c r="DO721" s="20"/>
      <c r="DP721" s="20"/>
      <c r="DQ721" s="20"/>
      <c r="DR721" s="20"/>
      <c r="DS721" s="20"/>
      <c r="DT721" s="20"/>
      <c r="DU721" s="20"/>
      <c r="DV721" s="20"/>
      <c r="DW721" s="20"/>
      <c r="DX721" s="20"/>
      <c r="DY721" s="20"/>
      <c r="DZ721" s="20"/>
      <c r="EA721" s="20"/>
      <c r="EB721" s="20"/>
      <c r="EC721" s="20"/>
      <c r="ED721" s="20"/>
      <c r="EE721" s="20"/>
      <c r="EF721" s="20"/>
      <c r="EG721" s="20"/>
      <c r="EH721" s="20"/>
      <c r="EI721" s="20"/>
      <c r="EJ721" s="20"/>
      <c r="EK721" s="20"/>
      <c r="EL721" s="20"/>
      <c r="EM721" s="20"/>
      <c r="EN721" s="20"/>
      <c r="EO721" s="20"/>
      <c r="EP721" s="20"/>
      <c r="EQ721" s="20"/>
      <c r="ER721" s="20"/>
      <c r="ES721" s="20"/>
      <c r="ET721" s="20"/>
      <c r="EU721" s="20"/>
      <c r="EV721" s="20"/>
      <c r="EW721" s="20"/>
      <c r="EX721" s="20"/>
      <c r="EY721" s="20"/>
      <c r="EZ721" s="20"/>
      <c r="FA721" s="20"/>
      <c r="FB721" s="20"/>
      <c r="FC721" s="20"/>
      <c r="FD721" s="20"/>
      <c r="FE721" s="20"/>
      <c r="FF721" s="20"/>
      <c r="FG721" s="20"/>
      <c r="FH721" s="20"/>
      <c r="FI721" s="20"/>
      <c r="FJ721" s="20"/>
      <c r="FK721" s="20"/>
      <c r="FL721" s="20"/>
      <c r="FM721" s="20"/>
      <c r="FN721" s="20"/>
      <c r="FO721" s="20"/>
      <c r="FP721" s="20"/>
      <c r="FQ721" s="20"/>
      <c r="FR721" s="20"/>
      <c r="FS721" s="20"/>
      <c r="FT721" s="20"/>
      <c r="FU721" s="20"/>
      <c r="FV721" s="20"/>
      <c r="FW721" s="20"/>
      <c r="FX721" s="20"/>
      <c r="FY721" s="20"/>
      <c r="FZ721" s="20"/>
      <c r="GA721" s="20"/>
      <c r="GB721" s="20"/>
      <c r="GC721" s="20"/>
      <c r="GD721" s="20"/>
      <c r="GE721" s="20"/>
      <c r="GF721" s="20"/>
      <c r="GG721" s="20"/>
      <c r="GH721" s="20"/>
      <c r="GI721" s="20"/>
      <c r="GJ721" s="20"/>
      <c r="GK721" s="20"/>
      <c r="GL721" s="20"/>
      <c r="GM721" s="20"/>
      <c r="GN721" s="20"/>
      <c r="GO721" s="20"/>
      <c r="GP721" s="20"/>
      <c r="GQ721" s="20"/>
      <c r="GR721" s="20"/>
      <c r="GS721" s="20"/>
      <c r="GT721" s="20"/>
      <c r="GU721" s="20"/>
      <c r="GV721" s="20"/>
      <c r="GW721" s="20"/>
      <c r="GX721" s="20"/>
      <c r="GY721" s="20"/>
      <c r="GZ721" s="20"/>
      <c r="HA721" s="20"/>
      <c r="HB721" s="20"/>
      <c r="HC721" s="20"/>
      <c r="HD721" s="20"/>
      <c r="HE721" s="20"/>
      <c r="HF721" s="20"/>
      <c r="HG721" s="20"/>
      <c r="HH721" s="20"/>
      <c r="HI721" s="20"/>
      <c r="HJ721" s="20"/>
      <c r="HK721" s="20"/>
      <c r="HL721" s="20"/>
      <c r="HM721" s="20"/>
      <c r="HN721" s="20"/>
      <c r="HO721" s="20"/>
      <c r="HP721" s="20"/>
      <c r="HQ721" s="20"/>
      <c r="HR721" s="20"/>
      <c r="HS721" s="20"/>
      <c r="HT721" s="20"/>
      <c r="HU721" s="20"/>
      <c r="HV721" s="20"/>
      <c r="HW721" s="20"/>
      <c r="HX721" s="20"/>
      <c r="HY721" s="20"/>
    </row>
    <row r="722" spans="1:233" s="21" customFormat="1" ht="15" customHeight="1" x14ac:dyDescent="0.2">
      <c r="A722" s="18" t="str">
        <f>IF('Lulusan MTs'!A722="","-",IF(LEN('Lulusan MTs'!A722)&lt;&gt;12,"Tidak valid","OK"))</f>
        <v>-</v>
      </c>
      <c r="B722" s="19" t="str">
        <f>IF('Lulusan MTs'!B722="","-",IF(LEN('Lulusan MTs'!B722)&lt;5,"Cek lagi","OK"))</f>
        <v>-</v>
      </c>
      <c r="C722" s="19" t="str">
        <f>IF('Lulusan MTs'!C722="","-",IF('Lulusan MTs'!C722="MTsN","OK",IF('Lulusan MTs'!C722="MTsS","OK","Tidak valid")))</f>
        <v>-</v>
      </c>
      <c r="D722" s="19" t="str">
        <f>IF('Lulusan MTs'!D722="","-",IF(LEN('Lulusan MTs'!D722)&lt;5,"Cek lagi","OK"))</f>
        <v>-</v>
      </c>
      <c r="E722" s="19" t="str">
        <f>IF('Lulusan MTs'!E722="","-",IF(LEN('Lulusan MTs'!E722)&lt;4,"Cek lagi","OK"))</f>
        <v>-</v>
      </c>
      <c r="F722" s="19" t="str">
        <f>IF('Lulusan MTs'!F722="","-",IF(LEN('Lulusan MTs'!F722)&lt;4,"Cek lagi","OK"))</f>
        <v>-</v>
      </c>
      <c r="G722" s="19" t="str">
        <f>IF('Lulusan MTs'!G722="","-",IF(LEN('Lulusan MTs'!G722)&lt;4,"Cek lagi","OK"))</f>
        <v>-</v>
      </c>
      <c r="H722" s="19" t="str">
        <f>IF('Lulusan MTs'!H722="","-",IF(LEN('Lulusan MTs'!H722)&lt;&gt;18,"Tidak valid",IF(VALUE('Lulusan MTs'!H722)&lt;0,"Cek lagi","OK")))</f>
        <v>-</v>
      </c>
      <c r="I722" s="19" t="str">
        <f>IF('Lulusan MTs'!I722="","-",IF(LEN('Lulusan MTs'!I722)&lt;&gt;10,"Tidak valid",IF(VALUE('Lulusan MTs'!I722)&lt;0,"Cek lagi","OK")))</f>
        <v>-</v>
      </c>
      <c r="J722" s="19" t="str">
        <f>IF('Lulusan MTs'!J722="","-",IF(LEN('Lulusan MTs'!J722)&lt;4,"Cek lagi","OK"))</f>
        <v>-</v>
      </c>
      <c r="K722" s="19" t="str">
        <f>IF('Lulusan MTs'!K722="","-",IF(LEN('Lulusan MTs'!K722)&lt;4,"Cek lagi","OK"))</f>
        <v>-</v>
      </c>
      <c r="L722" s="18" t="str">
        <f>IF('Lulusan MTs'!L722="","-",IF(VALUE(LEFT('Lulusan MTs'!L722,2))&gt;31,"Tanggal tidak valid",IF(VALUE(LEFT(RIGHT('Lulusan MTs'!L722,7),2))&gt;12,"Bulan tidak valid",IF(VALUE(RIGHT('Lulusan MTs'!L722,4))&gt;2003,"Umur terlalu tua",IF(VALUE(RIGHT('Lulusan MTs'!L722,4))&lt;1996,"Umur terlalu tua","OK")))))</f>
        <v>-</v>
      </c>
      <c r="M722" s="19" t="str">
        <f>IF('Lulusan MTs'!M722="","-",IF('Lulusan MTs'!M722="L","OK",IF('Lulusan MTs'!M722="P","OK","Tidak valid")))</f>
        <v>-</v>
      </c>
      <c r="N722" s="19" t="str">
        <f>IF('Lulusan MTs'!N722="","-",IF('Lulusan MTs'!N722&gt;400,"Tidak valid",IF('Lulusan MTs'!N722&lt;1,"Tidak valid","OK")))</f>
        <v>-</v>
      </c>
      <c r="O722" s="19" t="str">
        <f>IF('Lulusan MTs'!O722="","-",IF('Lulusan MTs'!O722&gt;100,"Tidak valid",IF('Lulusan MTs'!O722&lt;1,"Tidak valid","OK")))</f>
        <v>-</v>
      </c>
      <c r="P722" s="19" t="str">
        <f>IF('Lulusan MTs'!P722="","-",IF('Lulusan MTs'!P722&gt;6,"Cek lagi",IF('Lulusan MTs'!P722&lt;2,"Cek lagi","OK")))</f>
        <v>-</v>
      </c>
      <c r="Q722" s="19" t="str">
        <f>IF('Lulusan MTs'!Q722="","-",IF('Lulusan MTs'!Q722&gt;8,"Tidak valid",IF('Lulusan MTs'!Q722&lt;1,"Tidak valid","OK")))</f>
        <v>-</v>
      </c>
      <c r="R722" s="75" t="str">
        <f>IF('Lulusan MTs'!R722="","-",IF(LEN('Lulusan MTs'!R722)&lt;16,"Cek lagi","OK"))</f>
        <v>-</v>
      </c>
      <c r="S722" s="19" t="str">
        <f>IF('Lulusan MTs'!S722="","-",IF('Lulusan MTs'!S722&gt;6,"Tidak valid",IF('Lulusan MTs'!S722&lt;1,"Tidak valid","OK")))</f>
        <v>-</v>
      </c>
      <c r="T722" s="18" t="str">
        <f>IF('Lulusan MTs'!T722="","-",IF(VALUE(LEFT('Lulusan MTs'!T722,2))&gt;31,"Tanggal tidak valid",IF(VALUE(LEFT(RIGHT('Lulusan MTs'!T722,7),2))&gt;12,"Bulan tidak valid",IF(VALUE(RIGHT('Lulusan MTs'!T722,4))&lt;2010,"Cek lagi Tahun Masuk",IF(VALUE(RIGHT('Lulusan MTs'!T722,4))&gt;2014,"Cek lagi Tahun Masuk","OK")))))</f>
        <v>-</v>
      </c>
      <c r="U722" s="76" t="str">
        <f>IF('Lulusan MTs'!U722="","-",IF(LEN('Lulusan MTs'!U722)&lt;&gt;20,"Tidak valid","OK"))</f>
        <v>-</v>
      </c>
      <c r="V722" s="19" t="str">
        <f>IF('Lulusan MTs'!V722="","-",IF('Lulusan MTs'!V722&gt;3,"Tidak valid",IF('Lulusan MTs'!V722&lt;1,"Tidak valid","OK")))</f>
        <v>-</v>
      </c>
      <c r="W722" s="76" t="str">
        <f>IF('Lulusan MTs'!J722&lt;&gt;"",IF('Lulusan MTs'!W722="","Wajib Diisi","OK"),"-")</f>
        <v>-</v>
      </c>
      <c r="X722" s="76" t="str">
        <f>IF('Lulusan MTs'!J722&lt;&gt;"",IF('Lulusan MTs'!X722="","Wajib Diisi","OK"),"-")</f>
        <v>-</v>
      </c>
      <c r="Y722" s="18" t="str">
        <f>IF('Lulusan MTs'!Y722="","-",IF(VALUE(LEFT('Lulusan MTs'!Y722,2))&gt;31,"Tanggal tidak valid",IF(VALUE(LEFT(RIGHT('Lulusan MTs'!Y722,7),2))&gt;12,"Bulan tidak valid",IF(VALUE(RIGHT('Lulusan MTs'!Y722,4))&lt;&gt;2016,"Cek lagi Tahun Lulus","OK"))))</f>
        <v>-</v>
      </c>
      <c r="Z722" s="19" t="str">
        <f>IF('Lulusan MTs'!Z722="","-",IF('Lulusan MTs'!Z722&gt;100,"Tidak valid",IF('Lulusan MTs'!Z722&lt;1,"Tidak valid","OK")))</f>
        <v>-</v>
      </c>
      <c r="AA722" s="19" t="str">
        <f>IF('Lulusan MTs'!AA722="","-",IF('Lulusan MTs'!AA722&gt;100,"Tidak valid",IF('Lulusan MTs'!AA722&lt;1,"Tidak valid","OK")))</f>
        <v>-</v>
      </c>
      <c r="AB722" s="19" t="str">
        <f>IF('Lulusan MTs'!AB722="","-",IF('Lulusan MTs'!AB722&gt;100,"Tidak valid",IF('Lulusan MTs'!AB722&lt;1,"Tidak valid","OK")))</f>
        <v>-</v>
      </c>
      <c r="AC722" s="19" t="str">
        <f>IF('Lulusan MTs'!AC722="","-",IF('Lulusan MTs'!AC722&gt;100,"Tidak valid",IF('Lulusan MTs'!AC722&lt;1,"Tidak valid","OK")))</f>
        <v>-</v>
      </c>
      <c r="AD722" s="19" t="str">
        <f>IF('Lulusan MTs'!AD722="","-",IF('Lulusan MTs'!AD722&gt;100,"Tidak valid",IF('Lulusan MTs'!AD722&lt;1,"Tidak valid","OK")))</f>
        <v>-</v>
      </c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  <c r="AT722" s="20"/>
      <c r="AU722" s="20"/>
      <c r="AV722" s="20"/>
      <c r="AW722" s="20"/>
      <c r="AX722" s="20"/>
      <c r="AY722" s="20"/>
      <c r="AZ722" s="20"/>
      <c r="BA722" s="20"/>
      <c r="BB722" s="20"/>
      <c r="BC722" s="20"/>
      <c r="BD722" s="20"/>
      <c r="BE722" s="20"/>
      <c r="BF722" s="20"/>
      <c r="BG722" s="20"/>
      <c r="BH722" s="20"/>
      <c r="BI722" s="20"/>
      <c r="BJ722" s="20"/>
      <c r="BK722" s="20"/>
      <c r="BL722" s="20"/>
      <c r="BM722" s="20"/>
      <c r="BN722" s="20"/>
      <c r="BO722" s="20"/>
      <c r="BP722" s="20"/>
      <c r="BQ722" s="20"/>
      <c r="BR722" s="20"/>
      <c r="BS722" s="20"/>
      <c r="BT722" s="20"/>
      <c r="BU722" s="20"/>
      <c r="BV722" s="20"/>
      <c r="BW722" s="20"/>
      <c r="BX722" s="20"/>
      <c r="BY722" s="20"/>
      <c r="BZ722" s="20"/>
      <c r="CA722" s="20"/>
      <c r="CB722" s="20"/>
      <c r="CC722" s="20"/>
      <c r="CD722" s="20"/>
      <c r="CE722" s="20"/>
      <c r="CF722" s="20"/>
      <c r="CG722" s="20"/>
      <c r="CH722" s="20"/>
      <c r="CI722" s="20"/>
      <c r="CJ722" s="20"/>
      <c r="CK722" s="20"/>
      <c r="CL722" s="20"/>
      <c r="CM722" s="20"/>
      <c r="CN722" s="20"/>
      <c r="CO722" s="20"/>
      <c r="CP722" s="20"/>
      <c r="CQ722" s="20"/>
      <c r="CR722" s="20"/>
      <c r="CS722" s="20"/>
      <c r="CT722" s="20"/>
      <c r="CU722" s="20"/>
      <c r="CV722" s="20"/>
      <c r="CW722" s="20"/>
      <c r="CX722" s="20"/>
      <c r="CY722" s="20"/>
      <c r="CZ722" s="20"/>
      <c r="DA722" s="20"/>
      <c r="DB722" s="20"/>
      <c r="DC722" s="20"/>
      <c r="DD722" s="20"/>
      <c r="DE722" s="20"/>
      <c r="DF722" s="20"/>
      <c r="DG722" s="20"/>
      <c r="DH722" s="20"/>
      <c r="DI722" s="20"/>
      <c r="DJ722" s="20"/>
      <c r="DK722" s="20"/>
      <c r="DL722" s="20"/>
      <c r="DM722" s="20"/>
      <c r="DN722" s="20"/>
      <c r="DO722" s="20"/>
      <c r="DP722" s="20"/>
      <c r="DQ722" s="20"/>
      <c r="DR722" s="20"/>
      <c r="DS722" s="20"/>
      <c r="DT722" s="20"/>
      <c r="DU722" s="20"/>
      <c r="DV722" s="20"/>
      <c r="DW722" s="20"/>
      <c r="DX722" s="20"/>
      <c r="DY722" s="20"/>
      <c r="DZ722" s="20"/>
      <c r="EA722" s="20"/>
      <c r="EB722" s="20"/>
      <c r="EC722" s="20"/>
      <c r="ED722" s="20"/>
      <c r="EE722" s="20"/>
      <c r="EF722" s="20"/>
      <c r="EG722" s="20"/>
      <c r="EH722" s="20"/>
      <c r="EI722" s="20"/>
      <c r="EJ722" s="20"/>
      <c r="EK722" s="20"/>
      <c r="EL722" s="20"/>
      <c r="EM722" s="20"/>
      <c r="EN722" s="20"/>
      <c r="EO722" s="20"/>
      <c r="EP722" s="20"/>
      <c r="EQ722" s="20"/>
      <c r="ER722" s="20"/>
      <c r="ES722" s="20"/>
      <c r="ET722" s="20"/>
      <c r="EU722" s="20"/>
      <c r="EV722" s="20"/>
      <c r="EW722" s="20"/>
      <c r="EX722" s="20"/>
      <c r="EY722" s="20"/>
      <c r="EZ722" s="20"/>
      <c r="FA722" s="20"/>
      <c r="FB722" s="20"/>
      <c r="FC722" s="20"/>
      <c r="FD722" s="20"/>
      <c r="FE722" s="20"/>
      <c r="FF722" s="20"/>
      <c r="FG722" s="20"/>
      <c r="FH722" s="20"/>
      <c r="FI722" s="20"/>
      <c r="FJ722" s="20"/>
      <c r="FK722" s="20"/>
      <c r="FL722" s="20"/>
      <c r="FM722" s="20"/>
      <c r="FN722" s="20"/>
      <c r="FO722" s="20"/>
      <c r="FP722" s="20"/>
      <c r="FQ722" s="20"/>
      <c r="FR722" s="20"/>
      <c r="FS722" s="20"/>
      <c r="FT722" s="20"/>
      <c r="FU722" s="20"/>
      <c r="FV722" s="20"/>
      <c r="FW722" s="20"/>
      <c r="FX722" s="20"/>
      <c r="FY722" s="20"/>
      <c r="FZ722" s="20"/>
      <c r="GA722" s="20"/>
      <c r="GB722" s="20"/>
      <c r="GC722" s="20"/>
      <c r="GD722" s="20"/>
      <c r="GE722" s="20"/>
      <c r="GF722" s="20"/>
      <c r="GG722" s="20"/>
      <c r="GH722" s="20"/>
      <c r="GI722" s="20"/>
      <c r="GJ722" s="20"/>
      <c r="GK722" s="20"/>
      <c r="GL722" s="20"/>
      <c r="GM722" s="20"/>
      <c r="GN722" s="20"/>
      <c r="GO722" s="20"/>
      <c r="GP722" s="20"/>
      <c r="GQ722" s="20"/>
      <c r="GR722" s="20"/>
      <c r="GS722" s="20"/>
      <c r="GT722" s="20"/>
      <c r="GU722" s="20"/>
      <c r="GV722" s="20"/>
      <c r="GW722" s="20"/>
      <c r="GX722" s="20"/>
      <c r="GY722" s="20"/>
      <c r="GZ722" s="20"/>
      <c r="HA722" s="20"/>
      <c r="HB722" s="20"/>
      <c r="HC722" s="20"/>
      <c r="HD722" s="20"/>
      <c r="HE722" s="20"/>
      <c r="HF722" s="20"/>
      <c r="HG722" s="20"/>
      <c r="HH722" s="20"/>
      <c r="HI722" s="20"/>
      <c r="HJ722" s="20"/>
      <c r="HK722" s="20"/>
      <c r="HL722" s="20"/>
      <c r="HM722" s="20"/>
      <c r="HN722" s="20"/>
      <c r="HO722" s="20"/>
      <c r="HP722" s="20"/>
      <c r="HQ722" s="20"/>
      <c r="HR722" s="20"/>
      <c r="HS722" s="20"/>
      <c r="HT722" s="20"/>
      <c r="HU722" s="20"/>
      <c r="HV722" s="20"/>
      <c r="HW722" s="20"/>
      <c r="HX722" s="20"/>
      <c r="HY722" s="20"/>
    </row>
    <row r="723" spans="1:233" s="21" customFormat="1" ht="15" customHeight="1" x14ac:dyDescent="0.2">
      <c r="A723" s="18" t="str">
        <f>IF('Lulusan MTs'!A723="","-",IF(LEN('Lulusan MTs'!A723)&lt;&gt;12,"Tidak valid","OK"))</f>
        <v>-</v>
      </c>
      <c r="B723" s="19" t="str">
        <f>IF('Lulusan MTs'!B723="","-",IF(LEN('Lulusan MTs'!B723)&lt;5,"Cek lagi","OK"))</f>
        <v>-</v>
      </c>
      <c r="C723" s="19" t="str">
        <f>IF('Lulusan MTs'!C723="","-",IF('Lulusan MTs'!C723="MTsN","OK",IF('Lulusan MTs'!C723="MTsS","OK","Tidak valid")))</f>
        <v>-</v>
      </c>
      <c r="D723" s="19" t="str">
        <f>IF('Lulusan MTs'!D723="","-",IF(LEN('Lulusan MTs'!D723)&lt;5,"Cek lagi","OK"))</f>
        <v>-</v>
      </c>
      <c r="E723" s="19" t="str">
        <f>IF('Lulusan MTs'!E723="","-",IF(LEN('Lulusan MTs'!E723)&lt;4,"Cek lagi","OK"))</f>
        <v>-</v>
      </c>
      <c r="F723" s="19" t="str">
        <f>IF('Lulusan MTs'!F723="","-",IF(LEN('Lulusan MTs'!F723)&lt;4,"Cek lagi","OK"))</f>
        <v>-</v>
      </c>
      <c r="G723" s="19" t="str">
        <f>IF('Lulusan MTs'!G723="","-",IF(LEN('Lulusan MTs'!G723)&lt;4,"Cek lagi","OK"))</f>
        <v>-</v>
      </c>
      <c r="H723" s="19" t="str">
        <f>IF('Lulusan MTs'!H723="","-",IF(LEN('Lulusan MTs'!H723)&lt;&gt;18,"Tidak valid",IF(VALUE('Lulusan MTs'!H723)&lt;0,"Cek lagi","OK")))</f>
        <v>-</v>
      </c>
      <c r="I723" s="19" t="str">
        <f>IF('Lulusan MTs'!I723="","-",IF(LEN('Lulusan MTs'!I723)&lt;&gt;10,"Tidak valid",IF(VALUE('Lulusan MTs'!I723)&lt;0,"Cek lagi","OK")))</f>
        <v>-</v>
      </c>
      <c r="J723" s="19" t="str">
        <f>IF('Lulusan MTs'!J723="","-",IF(LEN('Lulusan MTs'!J723)&lt;4,"Cek lagi","OK"))</f>
        <v>-</v>
      </c>
      <c r="K723" s="19" t="str">
        <f>IF('Lulusan MTs'!K723="","-",IF(LEN('Lulusan MTs'!K723)&lt;4,"Cek lagi","OK"))</f>
        <v>-</v>
      </c>
      <c r="L723" s="18" t="str">
        <f>IF('Lulusan MTs'!L723="","-",IF(VALUE(LEFT('Lulusan MTs'!L723,2))&gt;31,"Tanggal tidak valid",IF(VALUE(LEFT(RIGHT('Lulusan MTs'!L723,7),2))&gt;12,"Bulan tidak valid",IF(VALUE(RIGHT('Lulusan MTs'!L723,4))&gt;2003,"Umur terlalu tua",IF(VALUE(RIGHT('Lulusan MTs'!L723,4))&lt;1996,"Umur terlalu tua","OK")))))</f>
        <v>-</v>
      </c>
      <c r="M723" s="19" t="str">
        <f>IF('Lulusan MTs'!M723="","-",IF('Lulusan MTs'!M723="L","OK",IF('Lulusan MTs'!M723="P","OK","Tidak valid")))</f>
        <v>-</v>
      </c>
      <c r="N723" s="19" t="str">
        <f>IF('Lulusan MTs'!N723="","-",IF('Lulusan MTs'!N723&gt;400,"Tidak valid",IF('Lulusan MTs'!N723&lt;1,"Tidak valid","OK")))</f>
        <v>-</v>
      </c>
      <c r="O723" s="19" t="str">
        <f>IF('Lulusan MTs'!O723="","-",IF('Lulusan MTs'!O723&gt;100,"Tidak valid",IF('Lulusan MTs'!O723&lt;1,"Tidak valid","OK")))</f>
        <v>-</v>
      </c>
      <c r="P723" s="19" t="str">
        <f>IF('Lulusan MTs'!P723="","-",IF('Lulusan MTs'!P723&gt;6,"Cek lagi",IF('Lulusan MTs'!P723&lt;2,"Cek lagi","OK")))</f>
        <v>-</v>
      </c>
      <c r="Q723" s="19" t="str">
        <f>IF('Lulusan MTs'!Q723="","-",IF('Lulusan MTs'!Q723&gt;8,"Tidak valid",IF('Lulusan MTs'!Q723&lt;1,"Tidak valid","OK")))</f>
        <v>-</v>
      </c>
      <c r="R723" s="75" t="str">
        <f>IF('Lulusan MTs'!R723="","-",IF(LEN('Lulusan MTs'!R723)&lt;16,"Cek lagi","OK"))</f>
        <v>-</v>
      </c>
      <c r="S723" s="19" t="str">
        <f>IF('Lulusan MTs'!S723="","-",IF('Lulusan MTs'!S723&gt;6,"Tidak valid",IF('Lulusan MTs'!S723&lt;1,"Tidak valid","OK")))</f>
        <v>-</v>
      </c>
      <c r="T723" s="18" t="str">
        <f>IF('Lulusan MTs'!T723="","-",IF(VALUE(LEFT('Lulusan MTs'!T723,2))&gt;31,"Tanggal tidak valid",IF(VALUE(LEFT(RIGHT('Lulusan MTs'!T723,7),2))&gt;12,"Bulan tidak valid",IF(VALUE(RIGHT('Lulusan MTs'!T723,4))&lt;2010,"Cek lagi Tahun Masuk",IF(VALUE(RIGHT('Lulusan MTs'!T723,4))&gt;2014,"Cek lagi Tahun Masuk","OK")))))</f>
        <v>-</v>
      </c>
      <c r="U723" s="76" t="str">
        <f>IF('Lulusan MTs'!U723="","-",IF(LEN('Lulusan MTs'!U723)&lt;&gt;20,"Tidak valid","OK"))</f>
        <v>-</v>
      </c>
      <c r="V723" s="19" t="str">
        <f>IF('Lulusan MTs'!V723="","-",IF('Lulusan MTs'!V723&gt;3,"Tidak valid",IF('Lulusan MTs'!V723&lt;1,"Tidak valid","OK")))</f>
        <v>-</v>
      </c>
      <c r="W723" s="76" t="str">
        <f>IF('Lulusan MTs'!J723&lt;&gt;"",IF('Lulusan MTs'!W723="","Wajib Diisi","OK"),"-")</f>
        <v>-</v>
      </c>
      <c r="X723" s="76" t="str">
        <f>IF('Lulusan MTs'!J723&lt;&gt;"",IF('Lulusan MTs'!X723="","Wajib Diisi","OK"),"-")</f>
        <v>-</v>
      </c>
      <c r="Y723" s="18" t="str">
        <f>IF('Lulusan MTs'!Y723="","-",IF(VALUE(LEFT('Lulusan MTs'!Y723,2))&gt;31,"Tanggal tidak valid",IF(VALUE(LEFT(RIGHT('Lulusan MTs'!Y723,7),2))&gt;12,"Bulan tidak valid",IF(VALUE(RIGHT('Lulusan MTs'!Y723,4))&lt;&gt;2016,"Cek lagi Tahun Lulus","OK"))))</f>
        <v>-</v>
      </c>
      <c r="Z723" s="19" t="str">
        <f>IF('Lulusan MTs'!Z723="","-",IF('Lulusan MTs'!Z723&gt;100,"Tidak valid",IF('Lulusan MTs'!Z723&lt;1,"Tidak valid","OK")))</f>
        <v>-</v>
      </c>
      <c r="AA723" s="19" t="str">
        <f>IF('Lulusan MTs'!AA723="","-",IF('Lulusan MTs'!AA723&gt;100,"Tidak valid",IF('Lulusan MTs'!AA723&lt;1,"Tidak valid","OK")))</f>
        <v>-</v>
      </c>
      <c r="AB723" s="19" t="str">
        <f>IF('Lulusan MTs'!AB723="","-",IF('Lulusan MTs'!AB723&gt;100,"Tidak valid",IF('Lulusan MTs'!AB723&lt;1,"Tidak valid","OK")))</f>
        <v>-</v>
      </c>
      <c r="AC723" s="19" t="str">
        <f>IF('Lulusan MTs'!AC723="","-",IF('Lulusan MTs'!AC723&gt;100,"Tidak valid",IF('Lulusan MTs'!AC723&lt;1,"Tidak valid","OK")))</f>
        <v>-</v>
      </c>
      <c r="AD723" s="19" t="str">
        <f>IF('Lulusan MTs'!AD723="","-",IF('Lulusan MTs'!AD723&gt;100,"Tidak valid",IF('Lulusan MTs'!AD723&lt;1,"Tidak valid","OK")))</f>
        <v>-</v>
      </c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  <c r="AT723" s="20"/>
      <c r="AU723" s="20"/>
      <c r="AV723" s="20"/>
      <c r="AW723" s="20"/>
      <c r="AX723" s="20"/>
      <c r="AY723" s="20"/>
      <c r="AZ723" s="20"/>
      <c r="BA723" s="20"/>
      <c r="BB723" s="20"/>
      <c r="BC723" s="20"/>
      <c r="BD723" s="20"/>
      <c r="BE723" s="20"/>
      <c r="BF723" s="20"/>
      <c r="BG723" s="20"/>
      <c r="BH723" s="20"/>
      <c r="BI723" s="20"/>
      <c r="BJ723" s="20"/>
      <c r="BK723" s="20"/>
      <c r="BL723" s="20"/>
      <c r="BM723" s="20"/>
      <c r="BN723" s="20"/>
      <c r="BO723" s="20"/>
      <c r="BP723" s="20"/>
      <c r="BQ723" s="20"/>
      <c r="BR723" s="20"/>
      <c r="BS723" s="20"/>
      <c r="BT723" s="20"/>
      <c r="BU723" s="20"/>
      <c r="BV723" s="20"/>
      <c r="BW723" s="20"/>
      <c r="BX723" s="20"/>
      <c r="BY723" s="20"/>
      <c r="BZ723" s="20"/>
      <c r="CA723" s="20"/>
      <c r="CB723" s="20"/>
      <c r="CC723" s="20"/>
      <c r="CD723" s="20"/>
      <c r="CE723" s="20"/>
      <c r="CF723" s="20"/>
      <c r="CG723" s="20"/>
      <c r="CH723" s="20"/>
      <c r="CI723" s="20"/>
      <c r="CJ723" s="20"/>
      <c r="CK723" s="20"/>
      <c r="CL723" s="20"/>
      <c r="CM723" s="20"/>
      <c r="CN723" s="20"/>
      <c r="CO723" s="20"/>
      <c r="CP723" s="20"/>
      <c r="CQ723" s="20"/>
      <c r="CR723" s="20"/>
      <c r="CS723" s="20"/>
      <c r="CT723" s="20"/>
      <c r="CU723" s="20"/>
      <c r="CV723" s="20"/>
      <c r="CW723" s="20"/>
      <c r="CX723" s="20"/>
      <c r="CY723" s="20"/>
      <c r="CZ723" s="20"/>
      <c r="DA723" s="20"/>
      <c r="DB723" s="20"/>
      <c r="DC723" s="20"/>
      <c r="DD723" s="20"/>
      <c r="DE723" s="20"/>
      <c r="DF723" s="20"/>
      <c r="DG723" s="20"/>
      <c r="DH723" s="20"/>
      <c r="DI723" s="20"/>
      <c r="DJ723" s="20"/>
      <c r="DK723" s="20"/>
      <c r="DL723" s="20"/>
      <c r="DM723" s="20"/>
      <c r="DN723" s="20"/>
      <c r="DO723" s="20"/>
      <c r="DP723" s="20"/>
      <c r="DQ723" s="20"/>
      <c r="DR723" s="20"/>
      <c r="DS723" s="20"/>
      <c r="DT723" s="20"/>
      <c r="DU723" s="20"/>
      <c r="DV723" s="20"/>
      <c r="DW723" s="20"/>
      <c r="DX723" s="20"/>
      <c r="DY723" s="20"/>
      <c r="DZ723" s="20"/>
      <c r="EA723" s="20"/>
      <c r="EB723" s="20"/>
      <c r="EC723" s="20"/>
      <c r="ED723" s="20"/>
      <c r="EE723" s="20"/>
      <c r="EF723" s="20"/>
      <c r="EG723" s="20"/>
      <c r="EH723" s="20"/>
      <c r="EI723" s="20"/>
      <c r="EJ723" s="20"/>
      <c r="EK723" s="20"/>
      <c r="EL723" s="20"/>
      <c r="EM723" s="20"/>
      <c r="EN723" s="20"/>
      <c r="EO723" s="20"/>
      <c r="EP723" s="20"/>
      <c r="EQ723" s="20"/>
      <c r="ER723" s="20"/>
      <c r="ES723" s="20"/>
      <c r="ET723" s="20"/>
      <c r="EU723" s="20"/>
      <c r="EV723" s="20"/>
      <c r="EW723" s="20"/>
      <c r="EX723" s="20"/>
      <c r="EY723" s="20"/>
      <c r="EZ723" s="20"/>
      <c r="FA723" s="20"/>
      <c r="FB723" s="20"/>
      <c r="FC723" s="20"/>
      <c r="FD723" s="20"/>
      <c r="FE723" s="20"/>
      <c r="FF723" s="20"/>
      <c r="FG723" s="20"/>
      <c r="FH723" s="20"/>
      <c r="FI723" s="20"/>
      <c r="FJ723" s="20"/>
      <c r="FK723" s="20"/>
      <c r="FL723" s="20"/>
      <c r="FM723" s="20"/>
      <c r="FN723" s="20"/>
      <c r="FO723" s="20"/>
      <c r="FP723" s="20"/>
      <c r="FQ723" s="20"/>
      <c r="FR723" s="20"/>
      <c r="FS723" s="20"/>
      <c r="FT723" s="20"/>
      <c r="FU723" s="20"/>
      <c r="FV723" s="20"/>
      <c r="FW723" s="20"/>
      <c r="FX723" s="20"/>
      <c r="FY723" s="20"/>
      <c r="FZ723" s="20"/>
      <c r="GA723" s="20"/>
      <c r="GB723" s="20"/>
      <c r="GC723" s="20"/>
      <c r="GD723" s="20"/>
      <c r="GE723" s="20"/>
      <c r="GF723" s="20"/>
      <c r="GG723" s="20"/>
      <c r="GH723" s="20"/>
      <c r="GI723" s="20"/>
      <c r="GJ723" s="20"/>
      <c r="GK723" s="20"/>
      <c r="GL723" s="20"/>
      <c r="GM723" s="20"/>
      <c r="GN723" s="20"/>
      <c r="GO723" s="20"/>
      <c r="GP723" s="20"/>
      <c r="GQ723" s="20"/>
      <c r="GR723" s="20"/>
      <c r="GS723" s="20"/>
      <c r="GT723" s="20"/>
      <c r="GU723" s="20"/>
      <c r="GV723" s="20"/>
      <c r="GW723" s="20"/>
      <c r="GX723" s="20"/>
      <c r="GY723" s="20"/>
      <c r="GZ723" s="20"/>
      <c r="HA723" s="20"/>
      <c r="HB723" s="20"/>
      <c r="HC723" s="20"/>
      <c r="HD723" s="20"/>
      <c r="HE723" s="20"/>
      <c r="HF723" s="20"/>
      <c r="HG723" s="20"/>
      <c r="HH723" s="20"/>
      <c r="HI723" s="20"/>
      <c r="HJ723" s="20"/>
      <c r="HK723" s="20"/>
      <c r="HL723" s="20"/>
      <c r="HM723" s="20"/>
      <c r="HN723" s="20"/>
      <c r="HO723" s="20"/>
      <c r="HP723" s="20"/>
      <c r="HQ723" s="20"/>
      <c r="HR723" s="20"/>
      <c r="HS723" s="20"/>
      <c r="HT723" s="20"/>
      <c r="HU723" s="20"/>
      <c r="HV723" s="20"/>
      <c r="HW723" s="20"/>
      <c r="HX723" s="20"/>
      <c r="HY723" s="20"/>
    </row>
    <row r="724" spans="1:233" s="21" customFormat="1" ht="15" customHeight="1" x14ac:dyDescent="0.2">
      <c r="A724" s="18" t="str">
        <f>IF('Lulusan MTs'!A724="","-",IF(LEN('Lulusan MTs'!A724)&lt;&gt;12,"Tidak valid","OK"))</f>
        <v>-</v>
      </c>
      <c r="B724" s="19" t="str">
        <f>IF('Lulusan MTs'!B724="","-",IF(LEN('Lulusan MTs'!B724)&lt;5,"Cek lagi","OK"))</f>
        <v>-</v>
      </c>
      <c r="C724" s="19" t="str">
        <f>IF('Lulusan MTs'!C724="","-",IF('Lulusan MTs'!C724="MTsN","OK",IF('Lulusan MTs'!C724="MTsS","OK","Tidak valid")))</f>
        <v>-</v>
      </c>
      <c r="D724" s="19" t="str">
        <f>IF('Lulusan MTs'!D724="","-",IF(LEN('Lulusan MTs'!D724)&lt;5,"Cek lagi","OK"))</f>
        <v>-</v>
      </c>
      <c r="E724" s="19" t="str">
        <f>IF('Lulusan MTs'!E724="","-",IF(LEN('Lulusan MTs'!E724)&lt;4,"Cek lagi","OK"))</f>
        <v>-</v>
      </c>
      <c r="F724" s="19" t="str">
        <f>IF('Lulusan MTs'!F724="","-",IF(LEN('Lulusan MTs'!F724)&lt;4,"Cek lagi","OK"))</f>
        <v>-</v>
      </c>
      <c r="G724" s="19" t="str">
        <f>IF('Lulusan MTs'!G724="","-",IF(LEN('Lulusan MTs'!G724)&lt;4,"Cek lagi","OK"))</f>
        <v>-</v>
      </c>
      <c r="H724" s="19" t="str">
        <f>IF('Lulusan MTs'!H724="","-",IF(LEN('Lulusan MTs'!H724)&lt;&gt;18,"Tidak valid",IF(VALUE('Lulusan MTs'!H724)&lt;0,"Cek lagi","OK")))</f>
        <v>-</v>
      </c>
      <c r="I724" s="19" t="str">
        <f>IF('Lulusan MTs'!I724="","-",IF(LEN('Lulusan MTs'!I724)&lt;&gt;10,"Tidak valid",IF(VALUE('Lulusan MTs'!I724)&lt;0,"Cek lagi","OK")))</f>
        <v>-</v>
      </c>
      <c r="J724" s="19" t="str">
        <f>IF('Lulusan MTs'!J724="","-",IF(LEN('Lulusan MTs'!J724)&lt;4,"Cek lagi","OK"))</f>
        <v>-</v>
      </c>
      <c r="K724" s="19" t="str">
        <f>IF('Lulusan MTs'!K724="","-",IF(LEN('Lulusan MTs'!K724)&lt;4,"Cek lagi","OK"))</f>
        <v>-</v>
      </c>
      <c r="L724" s="18" t="str">
        <f>IF('Lulusan MTs'!L724="","-",IF(VALUE(LEFT('Lulusan MTs'!L724,2))&gt;31,"Tanggal tidak valid",IF(VALUE(LEFT(RIGHT('Lulusan MTs'!L724,7),2))&gt;12,"Bulan tidak valid",IF(VALUE(RIGHT('Lulusan MTs'!L724,4))&gt;2003,"Umur terlalu tua",IF(VALUE(RIGHT('Lulusan MTs'!L724,4))&lt;1996,"Umur terlalu tua","OK")))))</f>
        <v>-</v>
      </c>
      <c r="M724" s="19" t="str">
        <f>IF('Lulusan MTs'!M724="","-",IF('Lulusan MTs'!M724="L","OK",IF('Lulusan MTs'!M724="P","OK","Tidak valid")))</f>
        <v>-</v>
      </c>
      <c r="N724" s="19" t="str">
        <f>IF('Lulusan MTs'!N724="","-",IF('Lulusan MTs'!N724&gt;400,"Tidak valid",IF('Lulusan MTs'!N724&lt;1,"Tidak valid","OK")))</f>
        <v>-</v>
      </c>
      <c r="O724" s="19" t="str">
        <f>IF('Lulusan MTs'!O724="","-",IF('Lulusan MTs'!O724&gt;100,"Tidak valid",IF('Lulusan MTs'!O724&lt;1,"Tidak valid","OK")))</f>
        <v>-</v>
      </c>
      <c r="P724" s="19" t="str">
        <f>IF('Lulusan MTs'!P724="","-",IF('Lulusan MTs'!P724&gt;6,"Cek lagi",IF('Lulusan MTs'!P724&lt;2,"Cek lagi","OK")))</f>
        <v>-</v>
      </c>
      <c r="Q724" s="19" t="str">
        <f>IF('Lulusan MTs'!Q724="","-",IF('Lulusan MTs'!Q724&gt;8,"Tidak valid",IF('Lulusan MTs'!Q724&lt;1,"Tidak valid","OK")))</f>
        <v>-</v>
      </c>
      <c r="R724" s="75" t="str">
        <f>IF('Lulusan MTs'!R724="","-",IF(LEN('Lulusan MTs'!R724)&lt;16,"Cek lagi","OK"))</f>
        <v>-</v>
      </c>
      <c r="S724" s="19" t="str">
        <f>IF('Lulusan MTs'!S724="","-",IF('Lulusan MTs'!S724&gt;6,"Tidak valid",IF('Lulusan MTs'!S724&lt;1,"Tidak valid","OK")))</f>
        <v>-</v>
      </c>
      <c r="T724" s="18" t="str">
        <f>IF('Lulusan MTs'!T724="","-",IF(VALUE(LEFT('Lulusan MTs'!T724,2))&gt;31,"Tanggal tidak valid",IF(VALUE(LEFT(RIGHT('Lulusan MTs'!T724,7),2))&gt;12,"Bulan tidak valid",IF(VALUE(RIGHT('Lulusan MTs'!T724,4))&lt;2010,"Cek lagi Tahun Masuk",IF(VALUE(RIGHT('Lulusan MTs'!T724,4))&gt;2014,"Cek lagi Tahun Masuk","OK")))))</f>
        <v>-</v>
      </c>
      <c r="U724" s="76" t="str">
        <f>IF('Lulusan MTs'!U724="","-",IF(LEN('Lulusan MTs'!U724)&lt;&gt;20,"Tidak valid","OK"))</f>
        <v>-</v>
      </c>
      <c r="V724" s="19" t="str">
        <f>IF('Lulusan MTs'!V724="","-",IF('Lulusan MTs'!V724&gt;3,"Tidak valid",IF('Lulusan MTs'!V724&lt;1,"Tidak valid","OK")))</f>
        <v>-</v>
      </c>
      <c r="W724" s="76" t="str">
        <f>IF('Lulusan MTs'!J724&lt;&gt;"",IF('Lulusan MTs'!W724="","Wajib Diisi","OK"),"-")</f>
        <v>-</v>
      </c>
      <c r="X724" s="76" t="str">
        <f>IF('Lulusan MTs'!J724&lt;&gt;"",IF('Lulusan MTs'!X724="","Wajib Diisi","OK"),"-")</f>
        <v>-</v>
      </c>
      <c r="Y724" s="18" t="str">
        <f>IF('Lulusan MTs'!Y724="","-",IF(VALUE(LEFT('Lulusan MTs'!Y724,2))&gt;31,"Tanggal tidak valid",IF(VALUE(LEFT(RIGHT('Lulusan MTs'!Y724,7),2))&gt;12,"Bulan tidak valid",IF(VALUE(RIGHT('Lulusan MTs'!Y724,4))&lt;&gt;2016,"Cek lagi Tahun Lulus","OK"))))</f>
        <v>-</v>
      </c>
      <c r="Z724" s="19" t="str">
        <f>IF('Lulusan MTs'!Z724="","-",IF('Lulusan MTs'!Z724&gt;100,"Tidak valid",IF('Lulusan MTs'!Z724&lt;1,"Tidak valid","OK")))</f>
        <v>-</v>
      </c>
      <c r="AA724" s="19" t="str">
        <f>IF('Lulusan MTs'!AA724="","-",IF('Lulusan MTs'!AA724&gt;100,"Tidak valid",IF('Lulusan MTs'!AA724&lt;1,"Tidak valid","OK")))</f>
        <v>-</v>
      </c>
      <c r="AB724" s="19" t="str">
        <f>IF('Lulusan MTs'!AB724="","-",IF('Lulusan MTs'!AB724&gt;100,"Tidak valid",IF('Lulusan MTs'!AB724&lt;1,"Tidak valid","OK")))</f>
        <v>-</v>
      </c>
      <c r="AC724" s="19" t="str">
        <f>IF('Lulusan MTs'!AC724="","-",IF('Lulusan MTs'!AC724&gt;100,"Tidak valid",IF('Lulusan MTs'!AC724&lt;1,"Tidak valid","OK")))</f>
        <v>-</v>
      </c>
      <c r="AD724" s="19" t="str">
        <f>IF('Lulusan MTs'!AD724="","-",IF('Lulusan MTs'!AD724&gt;100,"Tidak valid",IF('Lulusan MTs'!AD724&lt;1,"Tidak valid","OK")))</f>
        <v>-</v>
      </c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  <c r="AT724" s="20"/>
      <c r="AU724" s="20"/>
      <c r="AV724" s="20"/>
      <c r="AW724" s="20"/>
      <c r="AX724" s="20"/>
      <c r="AY724" s="20"/>
      <c r="AZ724" s="20"/>
      <c r="BA724" s="20"/>
      <c r="BB724" s="20"/>
      <c r="BC724" s="20"/>
      <c r="BD724" s="20"/>
      <c r="BE724" s="20"/>
      <c r="BF724" s="20"/>
      <c r="BG724" s="20"/>
      <c r="BH724" s="20"/>
      <c r="BI724" s="20"/>
      <c r="BJ724" s="20"/>
      <c r="BK724" s="20"/>
      <c r="BL724" s="20"/>
      <c r="BM724" s="20"/>
      <c r="BN724" s="20"/>
      <c r="BO724" s="20"/>
      <c r="BP724" s="20"/>
      <c r="BQ724" s="20"/>
      <c r="BR724" s="20"/>
      <c r="BS724" s="20"/>
      <c r="BT724" s="20"/>
      <c r="BU724" s="20"/>
      <c r="BV724" s="20"/>
      <c r="BW724" s="20"/>
      <c r="BX724" s="20"/>
      <c r="BY724" s="20"/>
      <c r="BZ724" s="20"/>
      <c r="CA724" s="20"/>
      <c r="CB724" s="20"/>
      <c r="CC724" s="20"/>
      <c r="CD724" s="20"/>
      <c r="CE724" s="20"/>
      <c r="CF724" s="20"/>
      <c r="CG724" s="20"/>
      <c r="CH724" s="20"/>
      <c r="CI724" s="20"/>
      <c r="CJ724" s="20"/>
      <c r="CK724" s="20"/>
      <c r="CL724" s="20"/>
      <c r="CM724" s="20"/>
      <c r="CN724" s="20"/>
      <c r="CO724" s="20"/>
      <c r="CP724" s="20"/>
      <c r="CQ724" s="20"/>
      <c r="CR724" s="20"/>
      <c r="CS724" s="20"/>
      <c r="CT724" s="20"/>
      <c r="CU724" s="20"/>
      <c r="CV724" s="20"/>
      <c r="CW724" s="20"/>
      <c r="CX724" s="20"/>
      <c r="CY724" s="20"/>
      <c r="CZ724" s="20"/>
      <c r="DA724" s="20"/>
      <c r="DB724" s="20"/>
      <c r="DC724" s="20"/>
      <c r="DD724" s="20"/>
      <c r="DE724" s="20"/>
      <c r="DF724" s="20"/>
      <c r="DG724" s="20"/>
      <c r="DH724" s="20"/>
      <c r="DI724" s="20"/>
      <c r="DJ724" s="20"/>
      <c r="DK724" s="20"/>
      <c r="DL724" s="20"/>
      <c r="DM724" s="20"/>
      <c r="DN724" s="20"/>
      <c r="DO724" s="20"/>
      <c r="DP724" s="20"/>
      <c r="DQ724" s="20"/>
      <c r="DR724" s="20"/>
      <c r="DS724" s="20"/>
      <c r="DT724" s="20"/>
      <c r="DU724" s="20"/>
      <c r="DV724" s="20"/>
      <c r="DW724" s="20"/>
      <c r="DX724" s="20"/>
      <c r="DY724" s="20"/>
      <c r="DZ724" s="20"/>
      <c r="EA724" s="20"/>
      <c r="EB724" s="20"/>
      <c r="EC724" s="20"/>
      <c r="ED724" s="20"/>
      <c r="EE724" s="20"/>
      <c r="EF724" s="20"/>
      <c r="EG724" s="20"/>
      <c r="EH724" s="20"/>
      <c r="EI724" s="20"/>
      <c r="EJ724" s="20"/>
      <c r="EK724" s="20"/>
      <c r="EL724" s="20"/>
      <c r="EM724" s="20"/>
      <c r="EN724" s="20"/>
      <c r="EO724" s="20"/>
      <c r="EP724" s="20"/>
      <c r="EQ724" s="20"/>
      <c r="ER724" s="20"/>
      <c r="ES724" s="20"/>
      <c r="ET724" s="20"/>
      <c r="EU724" s="20"/>
      <c r="EV724" s="20"/>
      <c r="EW724" s="20"/>
      <c r="EX724" s="20"/>
      <c r="EY724" s="20"/>
      <c r="EZ724" s="20"/>
      <c r="FA724" s="20"/>
      <c r="FB724" s="20"/>
      <c r="FC724" s="20"/>
      <c r="FD724" s="20"/>
      <c r="FE724" s="20"/>
      <c r="FF724" s="20"/>
      <c r="FG724" s="20"/>
      <c r="FH724" s="20"/>
      <c r="FI724" s="20"/>
      <c r="FJ724" s="20"/>
      <c r="FK724" s="20"/>
      <c r="FL724" s="20"/>
      <c r="FM724" s="20"/>
      <c r="FN724" s="20"/>
      <c r="FO724" s="20"/>
      <c r="FP724" s="20"/>
      <c r="FQ724" s="20"/>
      <c r="FR724" s="20"/>
      <c r="FS724" s="20"/>
      <c r="FT724" s="20"/>
      <c r="FU724" s="20"/>
      <c r="FV724" s="20"/>
      <c r="FW724" s="20"/>
      <c r="FX724" s="20"/>
      <c r="FY724" s="20"/>
      <c r="FZ724" s="20"/>
      <c r="GA724" s="20"/>
      <c r="GB724" s="20"/>
      <c r="GC724" s="20"/>
      <c r="GD724" s="20"/>
      <c r="GE724" s="20"/>
      <c r="GF724" s="20"/>
      <c r="GG724" s="20"/>
      <c r="GH724" s="20"/>
      <c r="GI724" s="20"/>
      <c r="GJ724" s="20"/>
      <c r="GK724" s="20"/>
      <c r="GL724" s="20"/>
      <c r="GM724" s="20"/>
      <c r="GN724" s="20"/>
      <c r="GO724" s="20"/>
      <c r="GP724" s="20"/>
      <c r="GQ724" s="20"/>
      <c r="GR724" s="20"/>
      <c r="GS724" s="20"/>
      <c r="GT724" s="20"/>
      <c r="GU724" s="20"/>
      <c r="GV724" s="20"/>
      <c r="GW724" s="20"/>
      <c r="GX724" s="20"/>
      <c r="GY724" s="20"/>
      <c r="GZ724" s="20"/>
      <c r="HA724" s="20"/>
      <c r="HB724" s="20"/>
      <c r="HC724" s="20"/>
      <c r="HD724" s="20"/>
      <c r="HE724" s="20"/>
      <c r="HF724" s="20"/>
      <c r="HG724" s="20"/>
      <c r="HH724" s="20"/>
      <c r="HI724" s="20"/>
      <c r="HJ724" s="20"/>
      <c r="HK724" s="20"/>
      <c r="HL724" s="20"/>
      <c r="HM724" s="20"/>
      <c r="HN724" s="20"/>
      <c r="HO724" s="20"/>
      <c r="HP724" s="20"/>
      <c r="HQ724" s="20"/>
      <c r="HR724" s="20"/>
      <c r="HS724" s="20"/>
      <c r="HT724" s="20"/>
      <c r="HU724" s="20"/>
      <c r="HV724" s="20"/>
      <c r="HW724" s="20"/>
      <c r="HX724" s="20"/>
      <c r="HY724" s="20"/>
    </row>
    <row r="725" spans="1:233" s="21" customFormat="1" ht="15" customHeight="1" x14ac:dyDescent="0.2">
      <c r="A725" s="18" t="str">
        <f>IF('Lulusan MTs'!A725="","-",IF(LEN('Lulusan MTs'!A725)&lt;&gt;12,"Tidak valid","OK"))</f>
        <v>-</v>
      </c>
      <c r="B725" s="19" t="str">
        <f>IF('Lulusan MTs'!B725="","-",IF(LEN('Lulusan MTs'!B725)&lt;5,"Cek lagi","OK"))</f>
        <v>-</v>
      </c>
      <c r="C725" s="19" t="str">
        <f>IF('Lulusan MTs'!C725="","-",IF('Lulusan MTs'!C725="MTsN","OK",IF('Lulusan MTs'!C725="MTsS","OK","Tidak valid")))</f>
        <v>-</v>
      </c>
      <c r="D725" s="19" t="str">
        <f>IF('Lulusan MTs'!D725="","-",IF(LEN('Lulusan MTs'!D725)&lt;5,"Cek lagi","OK"))</f>
        <v>-</v>
      </c>
      <c r="E725" s="19" t="str">
        <f>IF('Lulusan MTs'!E725="","-",IF(LEN('Lulusan MTs'!E725)&lt;4,"Cek lagi","OK"))</f>
        <v>-</v>
      </c>
      <c r="F725" s="19" t="str">
        <f>IF('Lulusan MTs'!F725="","-",IF(LEN('Lulusan MTs'!F725)&lt;4,"Cek lagi","OK"))</f>
        <v>-</v>
      </c>
      <c r="G725" s="19" t="str">
        <f>IF('Lulusan MTs'!G725="","-",IF(LEN('Lulusan MTs'!G725)&lt;4,"Cek lagi","OK"))</f>
        <v>-</v>
      </c>
      <c r="H725" s="19" t="str">
        <f>IF('Lulusan MTs'!H725="","-",IF(LEN('Lulusan MTs'!H725)&lt;&gt;18,"Tidak valid",IF(VALUE('Lulusan MTs'!H725)&lt;0,"Cek lagi","OK")))</f>
        <v>-</v>
      </c>
      <c r="I725" s="19" t="str">
        <f>IF('Lulusan MTs'!I725="","-",IF(LEN('Lulusan MTs'!I725)&lt;&gt;10,"Tidak valid",IF(VALUE('Lulusan MTs'!I725)&lt;0,"Cek lagi","OK")))</f>
        <v>-</v>
      </c>
      <c r="J725" s="19" t="str">
        <f>IF('Lulusan MTs'!J725="","-",IF(LEN('Lulusan MTs'!J725)&lt;4,"Cek lagi","OK"))</f>
        <v>-</v>
      </c>
      <c r="K725" s="19" t="str">
        <f>IF('Lulusan MTs'!K725="","-",IF(LEN('Lulusan MTs'!K725)&lt;4,"Cek lagi","OK"))</f>
        <v>-</v>
      </c>
      <c r="L725" s="18" t="str">
        <f>IF('Lulusan MTs'!L725="","-",IF(VALUE(LEFT('Lulusan MTs'!L725,2))&gt;31,"Tanggal tidak valid",IF(VALUE(LEFT(RIGHT('Lulusan MTs'!L725,7),2))&gt;12,"Bulan tidak valid",IF(VALUE(RIGHT('Lulusan MTs'!L725,4))&gt;2003,"Umur terlalu tua",IF(VALUE(RIGHT('Lulusan MTs'!L725,4))&lt;1996,"Umur terlalu tua","OK")))))</f>
        <v>-</v>
      </c>
      <c r="M725" s="19" t="str">
        <f>IF('Lulusan MTs'!M725="","-",IF('Lulusan MTs'!M725="L","OK",IF('Lulusan MTs'!M725="P","OK","Tidak valid")))</f>
        <v>-</v>
      </c>
      <c r="N725" s="19" t="str">
        <f>IF('Lulusan MTs'!N725="","-",IF('Lulusan MTs'!N725&gt;400,"Tidak valid",IF('Lulusan MTs'!N725&lt;1,"Tidak valid","OK")))</f>
        <v>-</v>
      </c>
      <c r="O725" s="19" t="str">
        <f>IF('Lulusan MTs'!O725="","-",IF('Lulusan MTs'!O725&gt;100,"Tidak valid",IF('Lulusan MTs'!O725&lt;1,"Tidak valid","OK")))</f>
        <v>-</v>
      </c>
      <c r="P725" s="19" t="str">
        <f>IF('Lulusan MTs'!P725="","-",IF('Lulusan MTs'!P725&gt;6,"Cek lagi",IF('Lulusan MTs'!P725&lt;2,"Cek lagi","OK")))</f>
        <v>-</v>
      </c>
      <c r="Q725" s="19" t="str">
        <f>IF('Lulusan MTs'!Q725="","-",IF('Lulusan MTs'!Q725&gt;8,"Tidak valid",IF('Lulusan MTs'!Q725&lt;1,"Tidak valid","OK")))</f>
        <v>-</v>
      </c>
      <c r="R725" s="75" t="str">
        <f>IF('Lulusan MTs'!R725="","-",IF(LEN('Lulusan MTs'!R725)&lt;16,"Cek lagi","OK"))</f>
        <v>-</v>
      </c>
      <c r="S725" s="19" t="str">
        <f>IF('Lulusan MTs'!S725="","-",IF('Lulusan MTs'!S725&gt;6,"Tidak valid",IF('Lulusan MTs'!S725&lt;1,"Tidak valid","OK")))</f>
        <v>-</v>
      </c>
      <c r="T725" s="18" t="str">
        <f>IF('Lulusan MTs'!T725="","-",IF(VALUE(LEFT('Lulusan MTs'!T725,2))&gt;31,"Tanggal tidak valid",IF(VALUE(LEFT(RIGHT('Lulusan MTs'!T725,7),2))&gt;12,"Bulan tidak valid",IF(VALUE(RIGHT('Lulusan MTs'!T725,4))&lt;2010,"Cek lagi Tahun Masuk",IF(VALUE(RIGHT('Lulusan MTs'!T725,4))&gt;2014,"Cek lagi Tahun Masuk","OK")))))</f>
        <v>-</v>
      </c>
      <c r="U725" s="76" t="str">
        <f>IF('Lulusan MTs'!U725="","-",IF(LEN('Lulusan MTs'!U725)&lt;&gt;20,"Tidak valid","OK"))</f>
        <v>-</v>
      </c>
      <c r="V725" s="19" t="str">
        <f>IF('Lulusan MTs'!V725="","-",IF('Lulusan MTs'!V725&gt;3,"Tidak valid",IF('Lulusan MTs'!V725&lt;1,"Tidak valid","OK")))</f>
        <v>-</v>
      </c>
      <c r="W725" s="76" t="str">
        <f>IF('Lulusan MTs'!J725&lt;&gt;"",IF('Lulusan MTs'!W725="","Wajib Diisi","OK"),"-")</f>
        <v>-</v>
      </c>
      <c r="X725" s="76" t="str">
        <f>IF('Lulusan MTs'!J725&lt;&gt;"",IF('Lulusan MTs'!X725="","Wajib Diisi","OK"),"-")</f>
        <v>-</v>
      </c>
      <c r="Y725" s="18" t="str">
        <f>IF('Lulusan MTs'!Y725="","-",IF(VALUE(LEFT('Lulusan MTs'!Y725,2))&gt;31,"Tanggal tidak valid",IF(VALUE(LEFT(RIGHT('Lulusan MTs'!Y725,7),2))&gt;12,"Bulan tidak valid",IF(VALUE(RIGHT('Lulusan MTs'!Y725,4))&lt;&gt;2016,"Cek lagi Tahun Lulus","OK"))))</f>
        <v>-</v>
      </c>
      <c r="Z725" s="19" t="str">
        <f>IF('Lulusan MTs'!Z725="","-",IF('Lulusan MTs'!Z725&gt;100,"Tidak valid",IF('Lulusan MTs'!Z725&lt;1,"Tidak valid","OK")))</f>
        <v>-</v>
      </c>
      <c r="AA725" s="19" t="str">
        <f>IF('Lulusan MTs'!AA725="","-",IF('Lulusan MTs'!AA725&gt;100,"Tidak valid",IF('Lulusan MTs'!AA725&lt;1,"Tidak valid","OK")))</f>
        <v>-</v>
      </c>
      <c r="AB725" s="19" t="str">
        <f>IF('Lulusan MTs'!AB725="","-",IF('Lulusan MTs'!AB725&gt;100,"Tidak valid",IF('Lulusan MTs'!AB725&lt;1,"Tidak valid","OK")))</f>
        <v>-</v>
      </c>
      <c r="AC725" s="19" t="str">
        <f>IF('Lulusan MTs'!AC725="","-",IF('Lulusan MTs'!AC725&gt;100,"Tidak valid",IF('Lulusan MTs'!AC725&lt;1,"Tidak valid","OK")))</f>
        <v>-</v>
      </c>
      <c r="AD725" s="19" t="str">
        <f>IF('Lulusan MTs'!AD725="","-",IF('Lulusan MTs'!AD725&gt;100,"Tidak valid",IF('Lulusan MTs'!AD725&lt;1,"Tidak valid","OK")))</f>
        <v>-</v>
      </c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  <c r="AT725" s="20"/>
      <c r="AU725" s="20"/>
      <c r="AV725" s="20"/>
      <c r="AW725" s="20"/>
      <c r="AX725" s="20"/>
      <c r="AY725" s="20"/>
      <c r="AZ725" s="20"/>
      <c r="BA725" s="20"/>
      <c r="BB725" s="20"/>
      <c r="BC725" s="20"/>
      <c r="BD725" s="20"/>
      <c r="BE725" s="20"/>
      <c r="BF725" s="20"/>
      <c r="BG725" s="20"/>
      <c r="BH725" s="20"/>
      <c r="BI725" s="20"/>
      <c r="BJ725" s="20"/>
      <c r="BK725" s="20"/>
      <c r="BL725" s="20"/>
      <c r="BM725" s="20"/>
      <c r="BN725" s="20"/>
      <c r="BO725" s="20"/>
      <c r="BP725" s="20"/>
      <c r="BQ725" s="20"/>
      <c r="BR725" s="20"/>
      <c r="BS725" s="20"/>
      <c r="BT725" s="20"/>
      <c r="BU725" s="20"/>
      <c r="BV725" s="20"/>
      <c r="BW725" s="20"/>
      <c r="BX725" s="20"/>
      <c r="BY725" s="20"/>
      <c r="BZ725" s="20"/>
      <c r="CA725" s="20"/>
      <c r="CB725" s="20"/>
      <c r="CC725" s="20"/>
      <c r="CD725" s="20"/>
      <c r="CE725" s="20"/>
      <c r="CF725" s="20"/>
      <c r="CG725" s="20"/>
      <c r="CH725" s="20"/>
      <c r="CI725" s="20"/>
      <c r="CJ725" s="20"/>
      <c r="CK725" s="20"/>
      <c r="CL725" s="20"/>
      <c r="CM725" s="20"/>
      <c r="CN725" s="20"/>
      <c r="CO725" s="20"/>
      <c r="CP725" s="20"/>
      <c r="CQ725" s="20"/>
      <c r="CR725" s="20"/>
      <c r="CS725" s="20"/>
      <c r="CT725" s="20"/>
      <c r="CU725" s="20"/>
      <c r="CV725" s="20"/>
      <c r="CW725" s="20"/>
      <c r="CX725" s="20"/>
      <c r="CY725" s="20"/>
      <c r="CZ725" s="20"/>
      <c r="DA725" s="20"/>
      <c r="DB725" s="20"/>
      <c r="DC725" s="20"/>
      <c r="DD725" s="20"/>
      <c r="DE725" s="20"/>
      <c r="DF725" s="20"/>
      <c r="DG725" s="20"/>
      <c r="DH725" s="20"/>
      <c r="DI725" s="20"/>
      <c r="DJ725" s="20"/>
      <c r="DK725" s="20"/>
      <c r="DL725" s="20"/>
      <c r="DM725" s="20"/>
      <c r="DN725" s="20"/>
      <c r="DO725" s="20"/>
      <c r="DP725" s="20"/>
      <c r="DQ725" s="20"/>
      <c r="DR725" s="20"/>
      <c r="DS725" s="20"/>
      <c r="DT725" s="20"/>
      <c r="DU725" s="20"/>
      <c r="DV725" s="20"/>
      <c r="DW725" s="20"/>
      <c r="DX725" s="20"/>
      <c r="DY725" s="20"/>
      <c r="DZ725" s="20"/>
      <c r="EA725" s="20"/>
      <c r="EB725" s="20"/>
      <c r="EC725" s="20"/>
      <c r="ED725" s="20"/>
      <c r="EE725" s="20"/>
      <c r="EF725" s="20"/>
      <c r="EG725" s="20"/>
      <c r="EH725" s="20"/>
      <c r="EI725" s="20"/>
      <c r="EJ725" s="20"/>
      <c r="EK725" s="20"/>
      <c r="EL725" s="20"/>
      <c r="EM725" s="20"/>
      <c r="EN725" s="20"/>
      <c r="EO725" s="20"/>
      <c r="EP725" s="20"/>
      <c r="EQ725" s="20"/>
      <c r="ER725" s="20"/>
      <c r="ES725" s="20"/>
      <c r="ET725" s="20"/>
      <c r="EU725" s="20"/>
      <c r="EV725" s="20"/>
      <c r="EW725" s="20"/>
      <c r="EX725" s="20"/>
      <c r="EY725" s="20"/>
      <c r="EZ725" s="20"/>
      <c r="FA725" s="20"/>
      <c r="FB725" s="20"/>
      <c r="FC725" s="20"/>
      <c r="FD725" s="20"/>
      <c r="FE725" s="20"/>
      <c r="FF725" s="20"/>
      <c r="FG725" s="20"/>
      <c r="FH725" s="20"/>
      <c r="FI725" s="20"/>
      <c r="FJ725" s="20"/>
      <c r="FK725" s="20"/>
      <c r="FL725" s="20"/>
      <c r="FM725" s="20"/>
      <c r="FN725" s="20"/>
      <c r="FO725" s="20"/>
      <c r="FP725" s="20"/>
      <c r="FQ725" s="20"/>
      <c r="FR725" s="20"/>
      <c r="FS725" s="20"/>
      <c r="FT725" s="20"/>
      <c r="FU725" s="20"/>
      <c r="FV725" s="20"/>
      <c r="FW725" s="20"/>
      <c r="FX725" s="20"/>
      <c r="FY725" s="20"/>
      <c r="FZ725" s="20"/>
      <c r="GA725" s="20"/>
      <c r="GB725" s="20"/>
      <c r="GC725" s="20"/>
      <c r="GD725" s="20"/>
      <c r="GE725" s="20"/>
      <c r="GF725" s="20"/>
      <c r="GG725" s="20"/>
      <c r="GH725" s="20"/>
      <c r="GI725" s="20"/>
      <c r="GJ725" s="20"/>
      <c r="GK725" s="20"/>
      <c r="GL725" s="20"/>
      <c r="GM725" s="20"/>
      <c r="GN725" s="20"/>
      <c r="GO725" s="20"/>
      <c r="GP725" s="20"/>
      <c r="GQ725" s="20"/>
      <c r="GR725" s="20"/>
      <c r="GS725" s="20"/>
      <c r="GT725" s="20"/>
      <c r="GU725" s="20"/>
      <c r="GV725" s="20"/>
      <c r="GW725" s="20"/>
      <c r="GX725" s="20"/>
      <c r="GY725" s="20"/>
      <c r="GZ725" s="20"/>
      <c r="HA725" s="20"/>
      <c r="HB725" s="20"/>
      <c r="HC725" s="20"/>
      <c r="HD725" s="20"/>
      <c r="HE725" s="20"/>
      <c r="HF725" s="20"/>
      <c r="HG725" s="20"/>
      <c r="HH725" s="20"/>
      <c r="HI725" s="20"/>
      <c r="HJ725" s="20"/>
      <c r="HK725" s="20"/>
      <c r="HL725" s="20"/>
      <c r="HM725" s="20"/>
      <c r="HN725" s="20"/>
      <c r="HO725" s="20"/>
      <c r="HP725" s="20"/>
      <c r="HQ725" s="20"/>
      <c r="HR725" s="20"/>
      <c r="HS725" s="20"/>
      <c r="HT725" s="20"/>
      <c r="HU725" s="20"/>
      <c r="HV725" s="20"/>
      <c r="HW725" s="20"/>
      <c r="HX725" s="20"/>
      <c r="HY725" s="20"/>
    </row>
    <row r="726" spans="1:233" s="21" customFormat="1" ht="15" customHeight="1" x14ac:dyDescent="0.2">
      <c r="A726" s="18" t="str">
        <f>IF('Lulusan MTs'!A726="","-",IF(LEN('Lulusan MTs'!A726)&lt;&gt;12,"Tidak valid","OK"))</f>
        <v>-</v>
      </c>
      <c r="B726" s="19" t="str">
        <f>IF('Lulusan MTs'!B726="","-",IF(LEN('Lulusan MTs'!B726)&lt;5,"Cek lagi","OK"))</f>
        <v>-</v>
      </c>
      <c r="C726" s="19" t="str">
        <f>IF('Lulusan MTs'!C726="","-",IF('Lulusan MTs'!C726="MTsN","OK",IF('Lulusan MTs'!C726="MTsS","OK","Tidak valid")))</f>
        <v>-</v>
      </c>
      <c r="D726" s="19" t="str">
        <f>IF('Lulusan MTs'!D726="","-",IF(LEN('Lulusan MTs'!D726)&lt;5,"Cek lagi","OK"))</f>
        <v>-</v>
      </c>
      <c r="E726" s="19" t="str">
        <f>IF('Lulusan MTs'!E726="","-",IF(LEN('Lulusan MTs'!E726)&lt;4,"Cek lagi","OK"))</f>
        <v>-</v>
      </c>
      <c r="F726" s="19" t="str">
        <f>IF('Lulusan MTs'!F726="","-",IF(LEN('Lulusan MTs'!F726)&lt;4,"Cek lagi","OK"))</f>
        <v>-</v>
      </c>
      <c r="G726" s="19" t="str">
        <f>IF('Lulusan MTs'!G726="","-",IF(LEN('Lulusan MTs'!G726)&lt;4,"Cek lagi","OK"))</f>
        <v>-</v>
      </c>
      <c r="H726" s="19" t="str">
        <f>IF('Lulusan MTs'!H726="","-",IF(LEN('Lulusan MTs'!H726)&lt;&gt;18,"Tidak valid",IF(VALUE('Lulusan MTs'!H726)&lt;0,"Cek lagi","OK")))</f>
        <v>-</v>
      </c>
      <c r="I726" s="19" t="str">
        <f>IF('Lulusan MTs'!I726="","-",IF(LEN('Lulusan MTs'!I726)&lt;&gt;10,"Tidak valid",IF(VALUE('Lulusan MTs'!I726)&lt;0,"Cek lagi","OK")))</f>
        <v>-</v>
      </c>
      <c r="J726" s="19" t="str">
        <f>IF('Lulusan MTs'!J726="","-",IF(LEN('Lulusan MTs'!J726)&lt;4,"Cek lagi","OK"))</f>
        <v>-</v>
      </c>
      <c r="K726" s="19" t="str">
        <f>IF('Lulusan MTs'!K726="","-",IF(LEN('Lulusan MTs'!K726)&lt;4,"Cek lagi","OK"))</f>
        <v>-</v>
      </c>
      <c r="L726" s="18" t="str">
        <f>IF('Lulusan MTs'!L726="","-",IF(VALUE(LEFT('Lulusan MTs'!L726,2))&gt;31,"Tanggal tidak valid",IF(VALUE(LEFT(RIGHT('Lulusan MTs'!L726,7),2))&gt;12,"Bulan tidak valid",IF(VALUE(RIGHT('Lulusan MTs'!L726,4))&gt;2003,"Umur terlalu tua",IF(VALUE(RIGHT('Lulusan MTs'!L726,4))&lt;1996,"Umur terlalu tua","OK")))))</f>
        <v>-</v>
      </c>
      <c r="M726" s="19" t="str">
        <f>IF('Lulusan MTs'!M726="","-",IF('Lulusan MTs'!M726="L","OK",IF('Lulusan MTs'!M726="P","OK","Tidak valid")))</f>
        <v>-</v>
      </c>
      <c r="N726" s="19" t="str">
        <f>IF('Lulusan MTs'!N726="","-",IF('Lulusan MTs'!N726&gt;400,"Tidak valid",IF('Lulusan MTs'!N726&lt;1,"Tidak valid","OK")))</f>
        <v>-</v>
      </c>
      <c r="O726" s="19" t="str">
        <f>IF('Lulusan MTs'!O726="","-",IF('Lulusan MTs'!O726&gt;100,"Tidak valid",IF('Lulusan MTs'!O726&lt;1,"Tidak valid","OK")))</f>
        <v>-</v>
      </c>
      <c r="P726" s="19" t="str">
        <f>IF('Lulusan MTs'!P726="","-",IF('Lulusan MTs'!P726&gt;6,"Cek lagi",IF('Lulusan MTs'!P726&lt;2,"Cek lagi","OK")))</f>
        <v>-</v>
      </c>
      <c r="Q726" s="19" t="str">
        <f>IF('Lulusan MTs'!Q726="","-",IF('Lulusan MTs'!Q726&gt;8,"Tidak valid",IF('Lulusan MTs'!Q726&lt;1,"Tidak valid","OK")))</f>
        <v>-</v>
      </c>
      <c r="R726" s="75" t="str">
        <f>IF('Lulusan MTs'!R726="","-",IF(LEN('Lulusan MTs'!R726)&lt;16,"Cek lagi","OK"))</f>
        <v>-</v>
      </c>
      <c r="S726" s="19" t="str">
        <f>IF('Lulusan MTs'!S726="","-",IF('Lulusan MTs'!S726&gt;6,"Tidak valid",IF('Lulusan MTs'!S726&lt;1,"Tidak valid","OK")))</f>
        <v>-</v>
      </c>
      <c r="T726" s="18" t="str">
        <f>IF('Lulusan MTs'!T726="","-",IF(VALUE(LEFT('Lulusan MTs'!T726,2))&gt;31,"Tanggal tidak valid",IF(VALUE(LEFT(RIGHT('Lulusan MTs'!T726,7),2))&gt;12,"Bulan tidak valid",IF(VALUE(RIGHT('Lulusan MTs'!T726,4))&lt;2010,"Cek lagi Tahun Masuk",IF(VALUE(RIGHT('Lulusan MTs'!T726,4))&gt;2014,"Cek lagi Tahun Masuk","OK")))))</f>
        <v>-</v>
      </c>
      <c r="U726" s="76" t="str">
        <f>IF('Lulusan MTs'!U726="","-",IF(LEN('Lulusan MTs'!U726)&lt;&gt;20,"Tidak valid","OK"))</f>
        <v>-</v>
      </c>
      <c r="V726" s="19" t="str">
        <f>IF('Lulusan MTs'!V726="","-",IF('Lulusan MTs'!V726&gt;3,"Tidak valid",IF('Lulusan MTs'!V726&lt;1,"Tidak valid","OK")))</f>
        <v>-</v>
      </c>
      <c r="W726" s="76" t="str">
        <f>IF('Lulusan MTs'!J726&lt;&gt;"",IF('Lulusan MTs'!W726="","Wajib Diisi","OK"),"-")</f>
        <v>-</v>
      </c>
      <c r="X726" s="76" t="str">
        <f>IF('Lulusan MTs'!J726&lt;&gt;"",IF('Lulusan MTs'!X726="","Wajib Diisi","OK"),"-")</f>
        <v>-</v>
      </c>
      <c r="Y726" s="18" t="str">
        <f>IF('Lulusan MTs'!Y726="","-",IF(VALUE(LEFT('Lulusan MTs'!Y726,2))&gt;31,"Tanggal tidak valid",IF(VALUE(LEFT(RIGHT('Lulusan MTs'!Y726,7),2))&gt;12,"Bulan tidak valid",IF(VALUE(RIGHT('Lulusan MTs'!Y726,4))&lt;&gt;2016,"Cek lagi Tahun Lulus","OK"))))</f>
        <v>-</v>
      </c>
      <c r="Z726" s="19" t="str">
        <f>IF('Lulusan MTs'!Z726="","-",IF('Lulusan MTs'!Z726&gt;100,"Tidak valid",IF('Lulusan MTs'!Z726&lt;1,"Tidak valid","OK")))</f>
        <v>-</v>
      </c>
      <c r="AA726" s="19" t="str">
        <f>IF('Lulusan MTs'!AA726="","-",IF('Lulusan MTs'!AA726&gt;100,"Tidak valid",IF('Lulusan MTs'!AA726&lt;1,"Tidak valid","OK")))</f>
        <v>-</v>
      </c>
      <c r="AB726" s="19" t="str">
        <f>IF('Lulusan MTs'!AB726="","-",IF('Lulusan MTs'!AB726&gt;100,"Tidak valid",IF('Lulusan MTs'!AB726&lt;1,"Tidak valid","OK")))</f>
        <v>-</v>
      </c>
      <c r="AC726" s="19" t="str">
        <f>IF('Lulusan MTs'!AC726="","-",IF('Lulusan MTs'!AC726&gt;100,"Tidak valid",IF('Lulusan MTs'!AC726&lt;1,"Tidak valid","OK")))</f>
        <v>-</v>
      </c>
      <c r="AD726" s="19" t="str">
        <f>IF('Lulusan MTs'!AD726="","-",IF('Lulusan MTs'!AD726&gt;100,"Tidak valid",IF('Lulusan MTs'!AD726&lt;1,"Tidak valid","OK")))</f>
        <v>-</v>
      </c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  <c r="AT726" s="20"/>
      <c r="AU726" s="20"/>
      <c r="AV726" s="20"/>
      <c r="AW726" s="20"/>
      <c r="AX726" s="20"/>
      <c r="AY726" s="20"/>
      <c r="AZ726" s="20"/>
      <c r="BA726" s="20"/>
      <c r="BB726" s="20"/>
      <c r="BC726" s="20"/>
      <c r="BD726" s="20"/>
      <c r="BE726" s="20"/>
      <c r="BF726" s="20"/>
      <c r="BG726" s="20"/>
      <c r="BH726" s="20"/>
      <c r="BI726" s="20"/>
      <c r="BJ726" s="20"/>
      <c r="BK726" s="20"/>
      <c r="BL726" s="20"/>
      <c r="BM726" s="20"/>
      <c r="BN726" s="20"/>
      <c r="BO726" s="20"/>
      <c r="BP726" s="20"/>
      <c r="BQ726" s="20"/>
      <c r="BR726" s="20"/>
      <c r="BS726" s="20"/>
      <c r="BT726" s="20"/>
      <c r="BU726" s="20"/>
      <c r="BV726" s="20"/>
      <c r="BW726" s="20"/>
      <c r="BX726" s="20"/>
      <c r="BY726" s="20"/>
      <c r="BZ726" s="20"/>
      <c r="CA726" s="20"/>
      <c r="CB726" s="20"/>
      <c r="CC726" s="20"/>
      <c r="CD726" s="20"/>
      <c r="CE726" s="20"/>
      <c r="CF726" s="20"/>
      <c r="CG726" s="20"/>
      <c r="CH726" s="20"/>
      <c r="CI726" s="20"/>
      <c r="CJ726" s="20"/>
      <c r="CK726" s="20"/>
      <c r="CL726" s="20"/>
      <c r="CM726" s="20"/>
      <c r="CN726" s="20"/>
      <c r="CO726" s="20"/>
      <c r="CP726" s="20"/>
      <c r="CQ726" s="20"/>
      <c r="CR726" s="20"/>
      <c r="CS726" s="20"/>
      <c r="CT726" s="20"/>
      <c r="CU726" s="20"/>
      <c r="CV726" s="20"/>
      <c r="CW726" s="20"/>
      <c r="CX726" s="20"/>
      <c r="CY726" s="20"/>
      <c r="CZ726" s="20"/>
      <c r="DA726" s="20"/>
      <c r="DB726" s="20"/>
      <c r="DC726" s="20"/>
      <c r="DD726" s="20"/>
      <c r="DE726" s="20"/>
      <c r="DF726" s="20"/>
      <c r="DG726" s="20"/>
      <c r="DH726" s="20"/>
      <c r="DI726" s="20"/>
      <c r="DJ726" s="20"/>
      <c r="DK726" s="20"/>
      <c r="DL726" s="20"/>
      <c r="DM726" s="20"/>
      <c r="DN726" s="20"/>
      <c r="DO726" s="20"/>
      <c r="DP726" s="20"/>
      <c r="DQ726" s="20"/>
      <c r="DR726" s="20"/>
      <c r="DS726" s="20"/>
      <c r="DT726" s="20"/>
      <c r="DU726" s="20"/>
      <c r="DV726" s="20"/>
      <c r="DW726" s="20"/>
      <c r="DX726" s="20"/>
      <c r="DY726" s="20"/>
      <c r="DZ726" s="20"/>
      <c r="EA726" s="20"/>
      <c r="EB726" s="20"/>
      <c r="EC726" s="20"/>
      <c r="ED726" s="20"/>
      <c r="EE726" s="20"/>
      <c r="EF726" s="20"/>
      <c r="EG726" s="20"/>
      <c r="EH726" s="20"/>
      <c r="EI726" s="20"/>
      <c r="EJ726" s="20"/>
      <c r="EK726" s="20"/>
      <c r="EL726" s="20"/>
      <c r="EM726" s="20"/>
      <c r="EN726" s="20"/>
      <c r="EO726" s="20"/>
      <c r="EP726" s="20"/>
      <c r="EQ726" s="20"/>
      <c r="ER726" s="20"/>
      <c r="ES726" s="20"/>
      <c r="ET726" s="20"/>
      <c r="EU726" s="20"/>
      <c r="EV726" s="20"/>
      <c r="EW726" s="20"/>
      <c r="EX726" s="20"/>
      <c r="EY726" s="20"/>
      <c r="EZ726" s="20"/>
      <c r="FA726" s="20"/>
      <c r="FB726" s="20"/>
      <c r="FC726" s="20"/>
      <c r="FD726" s="20"/>
      <c r="FE726" s="20"/>
      <c r="FF726" s="20"/>
      <c r="FG726" s="20"/>
      <c r="FH726" s="20"/>
      <c r="FI726" s="20"/>
      <c r="FJ726" s="20"/>
      <c r="FK726" s="20"/>
      <c r="FL726" s="20"/>
      <c r="FM726" s="20"/>
      <c r="FN726" s="20"/>
      <c r="FO726" s="20"/>
      <c r="FP726" s="20"/>
      <c r="FQ726" s="20"/>
      <c r="FR726" s="20"/>
      <c r="FS726" s="20"/>
      <c r="FT726" s="20"/>
      <c r="FU726" s="20"/>
      <c r="FV726" s="20"/>
      <c r="FW726" s="20"/>
      <c r="FX726" s="20"/>
      <c r="FY726" s="20"/>
      <c r="FZ726" s="20"/>
      <c r="GA726" s="20"/>
      <c r="GB726" s="20"/>
      <c r="GC726" s="20"/>
      <c r="GD726" s="20"/>
      <c r="GE726" s="20"/>
      <c r="GF726" s="20"/>
      <c r="GG726" s="20"/>
      <c r="GH726" s="20"/>
      <c r="GI726" s="20"/>
      <c r="GJ726" s="20"/>
      <c r="GK726" s="20"/>
      <c r="GL726" s="20"/>
      <c r="GM726" s="20"/>
      <c r="GN726" s="20"/>
      <c r="GO726" s="20"/>
      <c r="GP726" s="20"/>
      <c r="GQ726" s="20"/>
      <c r="GR726" s="20"/>
      <c r="GS726" s="20"/>
      <c r="GT726" s="20"/>
      <c r="GU726" s="20"/>
      <c r="GV726" s="20"/>
      <c r="GW726" s="20"/>
      <c r="GX726" s="20"/>
      <c r="GY726" s="20"/>
      <c r="GZ726" s="20"/>
      <c r="HA726" s="20"/>
      <c r="HB726" s="20"/>
      <c r="HC726" s="20"/>
      <c r="HD726" s="20"/>
      <c r="HE726" s="20"/>
      <c r="HF726" s="20"/>
      <c r="HG726" s="20"/>
      <c r="HH726" s="20"/>
      <c r="HI726" s="20"/>
      <c r="HJ726" s="20"/>
      <c r="HK726" s="20"/>
      <c r="HL726" s="20"/>
      <c r="HM726" s="20"/>
      <c r="HN726" s="20"/>
      <c r="HO726" s="20"/>
      <c r="HP726" s="20"/>
      <c r="HQ726" s="20"/>
      <c r="HR726" s="20"/>
      <c r="HS726" s="20"/>
      <c r="HT726" s="20"/>
      <c r="HU726" s="20"/>
      <c r="HV726" s="20"/>
      <c r="HW726" s="20"/>
      <c r="HX726" s="20"/>
      <c r="HY726" s="20"/>
    </row>
    <row r="727" spans="1:233" s="21" customFormat="1" ht="15" customHeight="1" x14ac:dyDescent="0.2">
      <c r="A727" s="18" t="str">
        <f>IF('Lulusan MTs'!A727="","-",IF(LEN('Lulusan MTs'!A727)&lt;&gt;12,"Tidak valid","OK"))</f>
        <v>-</v>
      </c>
      <c r="B727" s="19" t="str">
        <f>IF('Lulusan MTs'!B727="","-",IF(LEN('Lulusan MTs'!B727)&lt;5,"Cek lagi","OK"))</f>
        <v>-</v>
      </c>
      <c r="C727" s="19" t="str">
        <f>IF('Lulusan MTs'!C727="","-",IF('Lulusan MTs'!C727="MTsN","OK",IF('Lulusan MTs'!C727="MTsS","OK","Tidak valid")))</f>
        <v>-</v>
      </c>
      <c r="D727" s="19" t="str">
        <f>IF('Lulusan MTs'!D727="","-",IF(LEN('Lulusan MTs'!D727)&lt;5,"Cek lagi","OK"))</f>
        <v>-</v>
      </c>
      <c r="E727" s="19" t="str">
        <f>IF('Lulusan MTs'!E727="","-",IF(LEN('Lulusan MTs'!E727)&lt;4,"Cek lagi","OK"))</f>
        <v>-</v>
      </c>
      <c r="F727" s="19" t="str">
        <f>IF('Lulusan MTs'!F727="","-",IF(LEN('Lulusan MTs'!F727)&lt;4,"Cek lagi","OK"))</f>
        <v>-</v>
      </c>
      <c r="G727" s="19" t="str">
        <f>IF('Lulusan MTs'!G727="","-",IF(LEN('Lulusan MTs'!G727)&lt;4,"Cek lagi","OK"))</f>
        <v>-</v>
      </c>
      <c r="H727" s="19" t="str">
        <f>IF('Lulusan MTs'!H727="","-",IF(LEN('Lulusan MTs'!H727)&lt;&gt;18,"Tidak valid",IF(VALUE('Lulusan MTs'!H727)&lt;0,"Cek lagi","OK")))</f>
        <v>-</v>
      </c>
      <c r="I727" s="19" t="str">
        <f>IF('Lulusan MTs'!I727="","-",IF(LEN('Lulusan MTs'!I727)&lt;&gt;10,"Tidak valid",IF(VALUE('Lulusan MTs'!I727)&lt;0,"Cek lagi","OK")))</f>
        <v>-</v>
      </c>
      <c r="J727" s="19" t="str">
        <f>IF('Lulusan MTs'!J727="","-",IF(LEN('Lulusan MTs'!J727)&lt;4,"Cek lagi","OK"))</f>
        <v>-</v>
      </c>
      <c r="K727" s="19" t="str">
        <f>IF('Lulusan MTs'!K727="","-",IF(LEN('Lulusan MTs'!K727)&lt;4,"Cek lagi","OK"))</f>
        <v>-</v>
      </c>
      <c r="L727" s="18" t="str">
        <f>IF('Lulusan MTs'!L727="","-",IF(VALUE(LEFT('Lulusan MTs'!L727,2))&gt;31,"Tanggal tidak valid",IF(VALUE(LEFT(RIGHT('Lulusan MTs'!L727,7),2))&gt;12,"Bulan tidak valid",IF(VALUE(RIGHT('Lulusan MTs'!L727,4))&gt;2003,"Umur terlalu tua",IF(VALUE(RIGHT('Lulusan MTs'!L727,4))&lt;1996,"Umur terlalu tua","OK")))))</f>
        <v>-</v>
      </c>
      <c r="M727" s="19" t="str">
        <f>IF('Lulusan MTs'!M727="","-",IF('Lulusan MTs'!M727="L","OK",IF('Lulusan MTs'!M727="P","OK","Tidak valid")))</f>
        <v>-</v>
      </c>
      <c r="N727" s="19" t="str">
        <f>IF('Lulusan MTs'!N727="","-",IF('Lulusan MTs'!N727&gt;400,"Tidak valid",IF('Lulusan MTs'!N727&lt;1,"Tidak valid","OK")))</f>
        <v>-</v>
      </c>
      <c r="O727" s="19" t="str">
        <f>IF('Lulusan MTs'!O727="","-",IF('Lulusan MTs'!O727&gt;100,"Tidak valid",IF('Lulusan MTs'!O727&lt;1,"Tidak valid","OK")))</f>
        <v>-</v>
      </c>
      <c r="P727" s="19" t="str">
        <f>IF('Lulusan MTs'!P727="","-",IF('Lulusan MTs'!P727&gt;6,"Cek lagi",IF('Lulusan MTs'!P727&lt;2,"Cek lagi","OK")))</f>
        <v>-</v>
      </c>
      <c r="Q727" s="19" t="str">
        <f>IF('Lulusan MTs'!Q727="","-",IF('Lulusan MTs'!Q727&gt;8,"Tidak valid",IF('Lulusan MTs'!Q727&lt;1,"Tidak valid","OK")))</f>
        <v>-</v>
      </c>
      <c r="R727" s="75" t="str">
        <f>IF('Lulusan MTs'!R727="","-",IF(LEN('Lulusan MTs'!R727)&lt;16,"Cek lagi","OK"))</f>
        <v>-</v>
      </c>
      <c r="S727" s="19" t="str">
        <f>IF('Lulusan MTs'!S727="","-",IF('Lulusan MTs'!S727&gt;6,"Tidak valid",IF('Lulusan MTs'!S727&lt;1,"Tidak valid","OK")))</f>
        <v>-</v>
      </c>
      <c r="T727" s="18" t="str">
        <f>IF('Lulusan MTs'!T727="","-",IF(VALUE(LEFT('Lulusan MTs'!T727,2))&gt;31,"Tanggal tidak valid",IF(VALUE(LEFT(RIGHT('Lulusan MTs'!T727,7),2))&gt;12,"Bulan tidak valid",IF(VALUE(RIGHT('Lulusan MTs'!T727,4))&lt;2010,"Cek lagi Tahun Masuk",IF(VALUE(RIGHT('Lulusan MTs'!T727,4))&gt;2014,"Cek lagi Tahun Masuk","OK")))))</f>
        <v>-</v>
      </c>
      <c r="U727" s="76" t="str">
        <f>IF('Lulusan MTs'!U727="","-",IF(LEN('Lulusan MTs'!U727)&lt;&gt;20,"Tidak valid","OK"))</f>
        <v>-</v>
      </c>
      <c r="V727" s="19" t="str">
        <f>IF('Lulusan MTs'!V727="","-",IF('Lulusan MTs'!V727&gt;3,"Tidak valid",IF('Lulusan MTs'!V727&lt;1,"Tidak valid","OK")))</f>
        <v>-</v>
      </c>
      <c r="W727" s="76" t="str">
        <f>IF('Lulusan MTs'!J727&lt;&gt;"",IF('Lulusan MTs'!W727="","Wajib Diisi","OK"),"-")</f>
        <v>-</v>
      </c>
      <c r="X727" s="76" t="str">
        <f>IF('Lulusan MTs'!J727&lt;&gt;"",IF('Lulusan MTs'!X727="","Wajib Diisi","OK"),"-")</f>
        <v>-</v>
      </c>
      <c r="Y727" s="18" t="str">
        <f>IF('Lulusan MTs'!Y727="","-",IF(VALUE(LEFT('Lulusan MTs'!Y727,2))&gt;31,"Tanggal tidak valid",IF(VALUE(LEFT(RIGHT('Lulusan MTs'!Y727,7),2))&gt;12,"Bulan tidak valid",IF(VALUE(RIGHT('Lulusan MTs'!Y727,4))&lt;&gt;2016,"Cek lagi Tahun Lulus","OK"))))</f>
        <v>-</v>
      </c>
      <c r="Z727" s="19" t="str">
        <f>IF('Lulusan MTs'!Z727="","-",IF('Lulusan MTs'!Z727&gt;100,"Tidak valid",IF('Lulusan MTs'!Z727&lt;1,"Tidak valid","OK")))</f>
        <v>-</v>
      </c>
      <c r="AA727" s="19" t="str">
        <f>IF('Lulusan MTs'!AA727="","-",IF('Lulusan MTs'!AA727&gt;100,"Tidak valid",IF('Lulusan MTs'!AA727&lt;1,"Tidak valid","OK")))</f>
        <v>-</v>
      </c>
      <c r="AB727" s="19" t="str">
        <f>IF('Lulusan MTs'!AB727="","-",IF('Lulusan MTs'!AB727&gt;100,"Tidak valid",IF('Lulusan MTs'!AB727&lt;1,"Tidak valid","OK")))</f>
        <v>-</v>
      </c>
      <c r="AC727" s="19" t="str">
        <f>IF('Lulusan MTs'!AC727="","-",IF('Lulusan MTs'!AC727&gt;100,"Tidak valid",IF('Lulusan MTs'!AC727&lt;1,"Tidak valid","OK")))</f>
        <v>-</v>
      </c>
      <c r="AD727" s="19" t="str">
        <f>IF('Lulusan MTs'!AD727="","-",IF('Lulusan MTs'!AD727&gt;100,"Tidak valid",IF('Lulusan MTs'!AD727&lt;1,"Tidak valid","OK")))</f>
        <v>-</v>
      </c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  <c r="AT727" s="20"/>
      <c r="AU727" s="20"/>
      <c r="AV727" s="20"/>
      <c r="AW727" s="20"/>
      <c r="AX727" s="20"/>
      <c r="AY727" s="20"/>
      <c r="AZ727" s="20"/>
      <c r="BA727" s="20"/>
      <c r="BB727" s="20"/>
      <c r="BC727" s="20"/>
      <c r="BD727" s="20"/>
      <c r="BE727" s="20"/>
      <c r="BF727" s="20"/>
      <c r="BG727" s="20"/>
      <c r="BH727" s="20"/>
      <c r="BI727" s="20"/>
      <c r="BJ727" s="20"/>
      <c r="BK727" s="20"/>
      <c r="BL727" s="20"/>
      <c r="BM727" s="20"/>
      <c r="BN727" s="20"/>
      <c r="BO727" s="20"/>
      <c r="BP727" s="20"/>
      <c r="BQ727" s="20"/>
      <c r="BR727" s="20"/>
      <c r="BS727" s="20"/>
      <c r="BT727" s="20"/>
      <c r="BU727" s="20"/>
      <c r="BV727" s="20"/>
      <c r="BW727" s="20"/>
      <c r="BX727" s="20"/>
      <c r="BY727" s="20"/>
      <c r="BZ727" s="20"/>
      <c r="CA727" s="20"/>
      <c r="CB727" s="20"/>
      <c r="CC727" s="20"/>
      <c r="CD727" s="20"/>
      <c r="CE727" s="20"/>
      <c r="CF727" s="20"/>
      <c r="CG727" s="20"/>
      <c r="CH727" s="20"/>
      <c r="CI727" s="20"/>
      <c r="CJ727" s="20"/>
      <c r="CK727" s="20"/>
      <c r="CL727" s="20"/>
      <c r="CM727" s="20"/>
      <c r="CN727" s="20"/>
      <c r="CO727" s="20"/>
      <c r="CP727" s="20"/>
      <c r="CQ727" s="20"/>
      <c r="CR727" s="20"/>
      <c r="CS727" s="20"/>
      <c r="CT727" s="20"/>
      <c r="CU727" s="20"/>
      <c r="CV727" s="20"/>
      <c r="CW727" s="20"/>
      <c r="CX727" s="20"/>
      <c r="CY727" s="20"/>
      <c r="CZ727" s="20"/>
      <c r="DA727" s="20"/>
      <c r="DB727" s="20"/>
      <c r="DC727" s="20"/>
      <c r="DD727" s="20"/>
      <c r="DE727" s="20"/>
      <c r="DF727" s="20"/>
      <c r="DG727" s="20"/>
      <c r="DH727" s="20"/>
      <c r="DI727" s="20"/>
      <c r="DJ727" s="20"/>
      <c r="DK727" s="20"/>
      <c r="DL727" s="20"/>
      <c r="DM727" s="20"/>
      <c r="DN727" s="20"/>
      <c r="DO727" s="20"/>
      <c r="DP727" s="20"/>
      <c r="DQ727" s="20"/>
      <c r="DR727" s="20"/>
      <c r="DS727" s="20"/>
      <c r="DT727" s="20"/>
      <c r="DU727" s="20"/>
      <c r="DV727" s="20"/>
      <c r="DW727" s="20"/>
      <c r="DX727" s="20"/>
      <c r="DY727" s="20"/>
      <c r="DZ727" s="20"/>
      <c r="EA727" s="20"/>
      <c r="EB727" s="20"/>
      <c r="EC727" s="20"/>
      <c r="ED727" s="20"/>
      <c r="EE727" s="20"/>
      <c r="EF727" s="20"/>
      <c r="EG727" s="20"/>
      <c r="EH727" s="20"/>
      <c r="EI727" s="20"/>
      <c r="EJ727" s="20"/>
      <c r="EK727" s="20"/>
      <c r="EL727" s="20"/>
      <c r="EM727" s="20"/>
      <c r="EN727" s="20"/>
      <c r="EO727" s="20"/>
      <c r="EP727" s="20"/>
      <c r="EQ727" s="20"/>
      <c r="ER727" s="20"/>
      <c r="ES727" s="20"/>
      <c r="ET727" s="20"/>
      <c r="EU727" s="20"/>
      <c r="EV727" s="20"/>
      <c r="EW727" s="20"/>
      <c r="EX727" s="20"/>
      <c r="EY727" s="20"/>
      <c r="EZ727" s="20"/>
      <c r="FA727" s="20"/>
      <c r="FB727" s="20"/>
      <c r="FC727" s="20"/>
      <c r="FD727" s="20"/>
      <c r="FE727" s="20"/>
      <c r="FF727" s="20"/>
      <c r="FG727" s="20"/>
      <c r="FH727" s="20"/>
      <c r="FI727" s="20"/>
      <c r="FJ727" s="20"/>
      <c r="FK727" s="20"/>
      <c r="FL727" s="20"/>
      <c r="FM727" s="20"/>
      <c r="FN727" s="20"/>
      <c r="FO727" s="20"/>
      <c r="FP727" s="20"/>
      <c r="FQ727" s="20"/>
      <c r="FR727" s="20"/>
      <c r="FS727" s="20"/>
      <c r="FT727" s="20"/>
      <c r="FU727" s="20"/>
      <c r="FV727" s="20"/>
      <c r="FW727" s="20"/>
      <c r="FX727" s="20"/>
      <c r="FY727" s="20"/>
      <c r="FZ727" s="20"/>
      <c r="GA727" s="20"/>
      <c r="GB727" s="20"/>
      <c r="GC727" s="20"/>
      <c r="GD727" s="20"/>
      <c r="GE727" s="20"/>
      <c r="GF727" s="20"/>
      <c r="GG727" s="20"/>
      <c r="GH727" s="20"/>
      <c r="GI727" s="20"/>
      <c r="GJ727" s="20"/>
      <c r="GK727" s="20"/>
      <c r="GL727" s="20"/>
      <c r="GM727" s="20"/>
      <c r="GN727" s="20"/>
      <c r="GO727" s="20"/>
      <c r="GP727" s="20"/>
      <c r="GQ727" s="20"/>
      <c r="GR727" s="20"/>
      <c r="GS727" s="20"/>
      <c r="GT727" s="20"/>
      <c r="GU727" s="20"/>
      <c r="GV727" s="20"/>
      <c r="GW727" s="20"/>
      <c r="GX727" s="20"/>
      <c r="GY727" s="20"/>
      <c r="GZ727" s="20"/>
      <c r="HA727" s="20"/>
      <c r="HB727" s="20"/>
      <c r="HC727" s="20"/>
      <c r="HD727" s="20"/>
      <c r="HE727" s="20"/>
      <c r="HF727" s="20"/>
      <c r="HG727" s="20"/>
      <c r="HH727" s="20"/>
      <c r="HI727" s="20"/>
      <c r="HJ727" s="20"/>
      <c r="HK727" s="20"/>
      <c r="HL727" s="20"/>
      <c r="HM727" s="20"/>
      <c r="HN727" s="20"/>
      <c r="HO727" s="20"/>
      <c r="HP727" s="20"/>
      <c r="HQ727" s="20"/>
      <c r="HR727" s="20"/>
      <c r="HS727" s="20"/>
      <c r="HT727" s="20"/>
      <c r="HU727" s="20"/>
      <c r="HV727" s="20"/>
      <c r="HW727" s="20"/>
      <c r="HX727" s="20"/>
      <c r="HY727" s="20"/>
    </row>
    <row r="728" spans="1:233" s="21" customFormat="1" ht="15" customHeight="1" x14ac:dyDescent="0.2">
      <c r="A728" s="18" t="str">
        <f>IF('Lulusan MTs'!A728="","-",IF(LEN('Lulusan MTs'!A728)&lt;&gt;12,"Tidak valid","OK"))</f>
        <v>-</v>
      </c>
      <c r="B728" s="19" t="str">
        <f>IF('Lulusan MTs'!B728="","-",IF(LEN('Lulusan MTs'!B728)&lt;5,"Cek lagi","OK"))</f>
        <v>-</v>
      </c>
      <c r="C728" s="19" t="str">
        <f>IF('Lulusan MTs'!C728="","-",IF('Lulusan MTs'!C728="MTsN","OK",IF('Lulusan MTs'!C728="MTsS","OK","Tidak valid")))</f>
        <v>-</v>
      </c>
      <c r="D728" s="19" t="str">
        <f>IF('Lulusan MTs'!D728="","-",IF(LEN('Lulusan MTs'!D728)&lt;5,"Cek lagi","OK"))</f>
        <v>-</v>
      </c>
      <c r="E728" s="19" t="str">
        <f>IF('Lulusan MTs'!E728="","-",IF(LEN('Lulusan MTs'!E728)&lt;4,"Cek lagi","OK"))</f>
        <v>-</v>
      </c>
      <c r="F728" s="19" t="str">
        <f>IF('Lulusan MTs'!F728="","-",IF(LEN('Lulusan MTs'!F728)&lt;4,"Cek lagi","OK"))</f>
        <v>-</v>
      </c>
      <c r="G728" s="19" t="str">
        <f>IF('Lulusan MTs'!G728="","-",IF(LEN('Lulusan MTs'!G728)&lt;4,"Cek lagi","OK"))</f>
        <v>-</v>
      </c>
      <c r="H728" s="19" t="str">
        <f>IF('Lulusan MTs'!H728="","-",IF(LEN('Lulusan MTs'!H728)&lt;&gt;18,"Tidak valid",IF(VALUE('Lulusan MTs'!H728)&lt;0,"Cek lagi","OK")))</f>
        <v>-</v>
      </c>
      <c r="I728" s="19" t="str">
        <f>IF('Lulusan MTs'!I728="","-",IF(LEN('Lulusan MTs'!I728)&lt;&gt;10,"Tidak valid",IF(VALUE('Lulusan MTs'!I728)&lt;0,"Cek lagi","OK")))</f>
        <v>-</v>
      </c>
      <c r="J728" s="19" t="str">
        <f>IF('Lulusan MTs'!J728="","-",IF(LEN('Lulusan MTs'!J728)&lt;4,"Cek lagi","OK"))</f>
        <v>-</v>
      </c>
      <c r="K728" s="19" t="str">
        <f>IF('Lulusan MTs'!K728="","-",IF(LEN('Lulusan MTs'!K728)&lt;4,"Cek lagi","OK"))</f>
        <v>-</v>
      </c>
      <c r="L728" s="18" t="str">
        <f>IF('Lulusan MTs'!L728="","-",IF(VALUE(LEFT('Lulusan MTs'!L728,2))&gt;31,"Tanggal tidak valid",IF(VALUE(LEFT(RIGHT('Lulusan MTs'!L728,7),2))&gt;12,"Bulan tidak valid",IF(VALUE(RIGHT('Lulusan MTs'!L728,4))&gt;2003,"Umur terlalu tua",IF(VALUE(RIGHT('Lulusan MTs'!L728,4))&lt;1996,"Umur terlalu tua","OK")))))</f>
        <v>-</v>
      </c>
      <c r="M728" s="19" t="str">
        <f>IF('Lulusan MTs'!M728="","-",IF('Lulusan MTs'!M728="L","OK",IF('Lulusan MTs'!M728="P","OK","Tidak valid")))</f>
        <v>-</v>
      </c>
      <c r="N728" s="19" t="str">
        <f>IF('Lulusan MTs'!N728="","-",IF('Lulusan MTs'!N728&gt;400,"Tidak valid",IF('Lulusan MTs'!N728&lt;1,"Tidak valid","OK")))</f>
        <v>-</v>
      </c>
      <c r="O728" s="19" t="str">
        <f>IF('Lulusan MTs'!O728="","-",IF('Lulusan MTs'!O728&gt;100,"Tidak valid",IF('Lulusan MTs'!O728&lt;1,"Tidak valid","OK")))</f>
        <v>-</v>
      </c>
      <c r="P728" s="19" t="str">
        <f>IF('Lulusan MTs'!P728="","-",IF('Lulusan MTs'!P728&gt;6,"Cek lagi",IF('Lulusan MTs'!P728&lt;2,"Cek lagi","OK")))</f>
        <v>-</v>
      </c>
      <c r="Q728" s="19" t="str">
        <f>IF('Lulusan MTs'!Q728="","-",IF('Lulusan MTs'!Q728&gt;8,"Tidak valid",IF('Lulusan MTs'!Q728&lt;1,"Tidak valid","OK")))</f>
        <v>-</v>
      </c>
      <c r="R728" s="75" t="str">
        <f>IF('Lulusan MTs'!R728="","-",IF(LEN('Lulusan MTs'!R728)&lt;16,"Cek lagi","OK"))</f>
        <v>-</v>
      </c>
      <c r="S728" s="19" t="str">
        <f>IF('Lulusan MTs'!S728="","-",IF('Lulusan MTs'!S728&gt;6,"Tidak valid",IF('Lulusan MTs'!S728&lt;1,"Tidak valid","OK")))</f>
        <v>-</v>
      </c>
      <c r="T728" s="18" t="str">
        <f>IF('Lulusan MTs'!T728="","-",IF(VALUE(LEFT('Lulusan MTs'!T728,2))&gt;31,"Tanggal tidak valid",IF(VALUE(LEFT(RIGHT('Lulusan MTs'!T728,7),2))&gt;12,"Bulan tidak valid",IF(VALUE(RIGHT('Lulusan MTs'!T728,4))&lt;2010,"Cek lagi Tahun Masuk",IF(VALUE(RIGHT('Lulusan MTs'!T728,4))&gt;2014,"Cek lagi Tahun Masuk","OK")))))</f>
        <v>-</v>
      </c>
      <c r="U728" s="76" t="str">
        <f>IF('Lulusan MTs'!U728="","-",IF(LEN('Lulusan MTs'!U728)&lt;&gt;20,"Tidak valid","OK"))</f>
        <v>-</v>
      </c>
      <c r="V728" s="19" t="str">
        <f>IF('Lulusan MTs'!V728="","-",IF('Lulusan MTs'!V728&gt;3,"Tidak valid",IF('Lulusan MTs'!V728&lt;1,"Tidak valid","OK")))</f>
        <v>-</v>
      </c>
      <c r="W728" s="76" t="str">
        <f>IF('Lulusan MTs'!J728&lt;&gt;"",IF('Lulusan MTs'!W728="","Wajib Diisi","OK"),"-")</f>
        <v>-</v>
      </c>
      <c r="X728" s="76" t="str">
        <f>IF('Lulusan MTs'!J728&lt;&gt;"",IF('Lulusan MTs'!X728="","Wajib Diisi","OK"),"-")</f>
        <v>-</v>
      </c>
      <c r="Y728" s="18" t="str">
        <f>IF('Lulusan MTs'!Y728="","-",IF(VALUE(LEFT('Lulusan MTs'!Y728,2))&gt;31,"Tanggal tidak valid",IF(VALUE(LEFT(RIGHT('Lulusan MTs'!Y728,7),2))&gt;12,"Bulan tidak valid",IF(VALUE(RIGHT('Lulusan MTs'!Y728,4))&lt;&gt;2016,"Cek lagi Tahun Lulus","OK"))))</f>
        <v>-</v>
      </c>
      <c r="Z728" s="19" t="str">
        <f>IF('Lulusan MTs'!Z728="","-",IF('Lulusan MTs'!Z728&gt;100,"Tidak valid",IF('Lulusan MTs'!Z728&lt;1,"Tidak valid","OK")))</f>
        <v>-</v>
      </c>
      <c r="AA728" s="19" t="str">
        <f>IF('Lulusan MTs'!AA728="","-",IF('Lulusan MTs'!AA728&gt;100,"Tidak valid",IF('Lulusan MTs'!AA728&lt;1,"Tidak valid","OK")))</f>
        <v>-</v>
      </c>
      <c r="AB728" s="19" t="str">
        <f>IF('Lulusan MTs'!AB728="","-",IF('Lulusan MTs'!AB728&gt;100,"Tidak valid",IF('Lulusan MTs'!AB728&lt;1,"Tidak valid","OK")))</f>
        <v>-</v>
      </c>
      <c r="AC728" s="19" t="str">
        <f>IF('Lulusan MTs'!AC728="","-",IF('Lulusan MTs'!AC728&gt;100,"Tidak valid",IF('Lulusan MTs'!AC728&lt;1,"Tidak valid","OK")))</f>
        <v>-</v>
      </c>
      <c r="AD728" s="19" t="str">
        <f>IF('Lulusan MTs'!AD728="","-",IF('Lulusan MTs'!AD728&gt;100,"Tidak valid",IF('Lulusan MTs'!AD728&lt;1,"Tidak valid","OK")))</f>
        <v>-</v>
      </c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  <c r="AT728" s="20"/>
      <c r="AU728" s="20"/>
      <c r="AV728" s="20"/>
      <c r="AW728" s="20"/>
      <c r="AX728" s="20"/>
      <c r="AY728" s="20"/>
      <c r="AZ728" s="20"/>
      <c r="BA728" s="20"/>
      <c r="BB728" s="20"/>
      <c r="BC728" s="20"/>
      <c r="BD728" s="20"/>
      <c r="BE728" s="20"/>
      <c r="BF728" s="20"/>
      <c r="BG728" s="20"/>
      <c r="BH728" s="20"/>
      <c r="BI728" s="20"/>
      <c r="BJ728" s="20"/>
      <c r="BK728" s="20"/>
      <c r="BL728" s="20"/>
      <c r="BM728" s="20"/>
      <c r="BN728" s="20"/>
      <c r="BO728" s="20"/>
      <c r="BP728" s="20"/>
      <c r="BQ728" s="20"/>
      <c r="BR728" s="20"/>
      <c r="BS728" s="20"/>
      <c r="BT728" s="20"/>
      <c r="BU728" s="20"/>
      <c r="BV728" s="20"/>
      <c r="BW728" s="20"/>
      <c r="BX728" s="20"/>
      <c r="BY728" s="20"/>
      <c r="BZ728" s="20"/>
      <c r="CA728" s="20"/>
      <c r="CB728" s="20"/>
      <c r="CC728" s="20"/>
      <c r="CD728" s="20"/>
      <c r="CE728" s="20"/>
      <c r="CF728" s="20"/>
      <c r="CG728" s="20"/>
      <c r="CH728" s="20"/>
      <c r="CI728" s="20"/>
      <c r="CJ728" s="20"/>
      <c r="CK728" s="20"/>
      <c r="CL728" s="20"/>
      <c r="CM728" s="20"/>
      <c r="CN728" s="20"/>
      <c r="CO728" s="20"/>
      <c r="CP728" s="20"/>
      <c r="CQ728" s="20"/>
      <c r="CR728" s="20"/>
      <c r="CS728" s="20"/>
      <c r="CT728" s="20"/>
      <c r="CU728" s="20"/>
      <c r="CV728" s="20"/>
      <c r="CW728" s="20"/>
      <c r="CX728" s="20"/>
      <c r="CY728" s="20"/>
      <c r="CZ728" s="20"/>
      <c r="DA728" s="20"/>
      <c r="DB728" s="20"/>
      <c r="DC728" s="20"/>
      <c r="DD728" s="20"/>
      <c r="DE728" s="20"/>
      <c r="DF728" s="20"/>
      <c r="DG728" s="20"/>
      <c r="DH728" s="20"/>
      <c r="DI728" s="20"/>
      <c r="DJ728" s="20"/>
      <c r="DK728" s="20"/>
      <c r="DL728" s="20"/>
      <c r="DM728" s="20"/>
      <c r="DN728" s="20"/>
      <c r="DO728" s="20"/>
      <c r="DP728" s="20"/>
      <c r="DQ728" s="20"/>
      <c r="DR728" s="20"/>
      <c r="DS728" s="20"/>
      <c r="DT728" s="20"/>
      <c r="DU728" s="20"/>
      <c r="DV728" s="20"/>
      <c r="DW728" s="20"/>
      <c r="DX728" s="20"/>
      <c r="DY728" s="20"/>
      <c r="DZ728" s="20"/>
      <c r="EA728" s="20"/>
      <c r="EB728" s="20"/>
      <c r="EC728" s="20"/>
      <c r="ED728" s="20"/>
      <c r="EE728" s="20"/>
      <c r="EF728" s="20"/>
      <c r="EG728" s="20"/>
      <c r="EH728" s="20"/>
      <c r="EI728" s="20"/>
      <c r="EJ728" s="20"/>
      <c r="EK728" s="20"/>
      <c r="EL728" s="20"/>
      <c r="EM728" s="20"/>
      <c r="EN728" s="20"/>
      <c r="EO728" s="20"/>
      <c r="EP728" s="20"/>
      <c r="EQ728" s="20"/>
      <c r="ER728" s="20"/>
      <c r="ES728" s="20"/>
      <c r="ET728" s="20"/>
      <c r="EU728" s="20"/>
      <c r="EV728" s="20"/>
      <c r="EW728" s="20"/>
      <c r="EX728" s="20"/>
      <c r="EY728" s="20"/>
      <c r="EZ728" s="20"/>
      <c r="FA728" s="20"/>
      <c r="FB728" s="20"/>
      <c r="FC728" s="20"/>
      <c r="FD728" s="20"/>
      <c r="FE728" s="20"/>
      <c r="FF728" s="20"/>
      <c r="FG728" s="20"/>
      <c r="FH728" s="20"/>
      <c r="FI728" s="20"/>
      <c r="FJ728" s="20"/>
      <c r="FK728" s="20"/>
      <c r="FL728" s="20"/>
      <c r="FM728" s="20"/>
      <c r="FN728" s="20"/>
      <c r="FO728" s="20"/>
      <c r="FP728" s="20"/>
      <c r="FQ728" s="20"/>
      <c r="FR728" s="20"/>
      <c r="FS728" s="20"/>
      <c r="FT728" s="20"/>
      <c r="FU728" s="20"/>
      <c r="FV728" s="20"/>
      <c r="FW728" s="20"/>
      <c r="FX728" s="20"/>
      <c r="FY728" s="20"/>
      <c r="FZ728" s="20"/>
      <c r="GA728" s="20"/>
      <c r="GB728" s="20"/>
      <c r="GC728" s="20"/>
      <c r="GD728" s="20"/>
      <c r="GE728" s="20"/>
      <c r="GF728" s="20"/>
      <c r="GG728" s="20"/>
      <c r="GH728" s="20"/>
      <c r="GI728" s="20"/>
      <c r="GJ728" s="20"/>
      <c r="GK728" s="20"/>
      <c r="GL728" s="20"/>
      <c r="GM728" s="20"/>
      <c r="GN728" s="20"/>
      <c r="GO728" s="20"/>
      <c r="GP728" s="20"/>
      <c r="GQ728" s="20"/>
      <c r="GR728" s="20"/>
      <c r="GS728" s="20"/>
      <c r="GT728" s="20"/>
      <c r="GU728" s="20"/>
      <c r="GV728" s="20"/>
      <c r="GW728" s="20"/>
      <c r="GX728" s="20"/>
      <c r="GY728" s="20"/>
      <c r="GZ728" s="20"/>
      <c r="HA728" s="20"/>
      <c r="HB728" s="20"/>
      <c r="HC728" s="20"/>
      <c r="HD728" s="20"/>
      <c r="HE728" s="20"/>
      <c r="HF728" s="20"/>
      <c r="HG728" s="20"/>
      <c r="HH728" s="20"/>
      <c r="HI728" s="20"/>
      <c r="HJ728" s="20"/>
      <c r="HK728" s="20"/>
      <c r="HL728" s="20"/>
      <c r="HM728" s="20"/>
      <c r="HN728" s="20"/>
      <c r="HO728" s="20"/>
      <c r="HP728" s="20"/>
      <c r="HQ728" s="20"/>
      <c r="HR728" s="20"/>
      <c r="HS728" s="20"/>
      <c r="HT728" s="20"/>
      <c r="HU728" s="20"/>
      <c r="HV728" s="20"/>
      <c r="HW728" s="20"/>
      <c r="HX728" s="20"/>
      <c r="HY728" s="20"/>
    </row>
    <row r="729" spans="1:233" s="21" customFormat="1" ht="15" customHeight="1" x14ac:dyDescent="0.2">
      <c r="A729" s="18" t="str">
        <f>IF('Lulusan MTs'!A729="","-",IF(LEN('Lulusan MTs'!A729)&lt;&gt;12,"Tidak valid","OK"))</f>
        <v>-</v>
      </c>
      <c r="B729" s="19" t="str">
        <f>IF('Lulusan MTs'!B729="","-",IF(LEN('Lulusan MTs'!B729)&lt;5,"Cek lagi","OK"))</f>
        <v>-</v>
      </c>
      <c r="C729" s="19" t="str">
        <f>IF('Lulusan MTs'!C729="","-",IF('Lulusan MTs'!C729="MTsN","OK",IF('Lulusan MTs'!C729="MTsS","OK","Tidak valid")))</f>
        <v>-</v>
      </c>
      <c r="D729" s="19" t="str">
        <f>IF('Lulusan MTs'!D729="","-",IF(LEN('Lulusan MTs'!D729)&lt;5,"Cek lagi","OK"))</f>
        <v>-</v>
      </c>
      <c r="E729" s="19" t="str">
        <f>IF('Lulusan MTs'!E729="","-",IF(LEN('Lulusan MTs'!E729)&lt;4,"Cek lagi","OK"))</f>
        <v>-</v>
      </c>
      <c r="F729" s="19" t="str">
        <f>IF('Lulusan MTs'!F729="","-",IF(LEN('Lulusan MTs'!F729)&lt;4,"Cek lagi","OK"))</f>
        <v>-</v>
      </c>
      <c r="G729" s="19" t="str">
        <f>IF('Lulusan MTs'!G729="","-",IF(LEN('Lulusan MTs'!G729)&lt;4,"Cek lagi","OK"))</f>
        <v>-</v>
      </c>
      <c r="H729" s="19" t="str">
        <f>IF('Lulusan MTs'!H729="","-",IF(LEN('Lulusan MTs'!H729)&lt;&gt;18,"Tidak valid",IF(VALUE('Lulusan MTs'!H729)&lt;0,"Cek lagi","OK")))</f>
        <v>-</v>
      </c>
      <c r="I729" s="19" t="str">
        <f>IF('Lulusan MTs'!I729="","-",IF(LEN('Lulusan MTs'!I729)&lt;&gt;10,"Tidak valid",IF(VALUE('Lulusan MTs'!I729)&lt;0,"Cek lagi","OK")))</f>
        <v>-</v>
      </c>
      <c r="J729" s="19" t="str">
        <f>IF('Lulusan MTs'!J729="","-",IF(LEN('Lulusan MTs'!J729)&lt;4,"Cek lagi","OK"))</f>
        <v>-</v>
      </c>
      <c r="K729" s="19" t="str">
        <f>IF('Lulusan MTs'!K729="","-",IF(LEN('Lulusan MTs'!K729)&lt;4,"Cek lagi","OK"))</f>
        <v>-</v>
      </c>
      <c r="L729" s="18" t="str">
        <f>IF('Lulusan MTs'!L729="","-",IF(VALUE(LEFT('Lulusan MTs'!L729,2))&gt;31,"Tanggal tidak valid",IF(VALUE(LEFT(RIGHT('Lulusan MTs'!L729,7),2))&gt;12,"Bulan tidak valid",IF(VALUE(RIGHT('Lulusan MTs'!L729,4))&gt;2003,"Umur terlalu tua",IF(VALUE(RIGHT('Lulusan MTs'!L729,4))&lt;1996,"Umur terlalu tua","OK")))))</f>
        <v>-</v>
      </c>
      <c r="M729" s="19" t="str">
        <f>IF('Lulusan MTs'!M729="","-",IF('Lulusan MTs'!M729="L","OK",IF('Lulusan MTs'!M729="P","OK","Tidak valid")))</f>
        <v>-</v>
      </c>
      <c r="N729" s="19" t="str">
        <f>IF('Lulusan MTs'!N729="","-",IF('Lulusan MTs'!N729&gt;400,"Tidak valid",IF('Lulusan MTs'!N729&lt;1,"Tidak valid","OK")))</f>
        <v>-</v>
      </c>
      <c r="O729" s="19" t="str">
        <f>IF('Lulusan MTs'!O729="","-",IF('Lulusan MTs'!O729&gt;100,"Tidak valid",IF('Lulusan MTs'!O729&lt;1,"Tidak valid","OK")))</f>
        <v>-</v>
      </c>
      <c r="P729" s="19" t="str">
        <f>IF('Lulusan MTs'!P729="","-",IF('Lulusan MTs'!P729&gt;6,"Cek lagi",IF('Lulusan MTs'!P729&lt;2,"Cek lagi","OK")))</f>
        <v>-</v>
      </c>
      <c r="Q729" s="19" t="str">
        <f>IF('Lulusan MTs'!Q729="","-",IF('Lulusan MTs'!Q729&gt;8,"Tidak valid",IF('Lulusan MTs'!Q729&lt;1,"Tidak valid","OK")))</f>
        <v>-</v>
      </c>
      <c r="R729" s="75" t="str">
        <f>IF('Lulusan MTs'!R729="","-",IF(LEN('Lulusan MTs'!R729)&lt;16,"Cek lagi","OK"))</f>
        <v>-</v>
      </c>
      <c r="S729" s="19" t="str">
        <f>IF('Lulusan MTs'!S729="","-",IF('Lulusan MTs'!S729&gt;6,"Tidak valid",IF('Lulusan MTs'!S729&lt;1,"Tidak valid","OK")))</f>
        <v>-</v>
      </c>
      <c r="T729" s="18" t="str">
        <f>IF('Lulusan MTs'!T729="","-",IF(VALUE(LEFT('Lulusan MTs'!T729,2))&gt;31,"Tanggal tidak valid",IF(VALUE(LEFT(RIGHT('Lulusan MTs'!T729,7),2))&gt;12,"Bulan tidak valid",IF(VALUE(RIGHT('Lulusan MTs'!T729,4))&lt;2010,"Cek lagi Tahun Masuk",IF(VALUE(RIGHT('Lulusan MTs'!T729,4))&gt;2014,"Cek lagi Tahun Masuk","OK")))))</f>
        <v>-</v>
      </c>
      <c r="U729" s="76" t="str">
        <f>IF('Lulusan MTs'!U729="","-",IF(LEN('Lulusan MTs'!U729)&lt;&gt;20,"Tidak valid","OK"))</f>
        <v>-</v>
      </c>
      <c r="V729" s="19" t="str">
        <f>IF('Lulusan MTs'!V729="","-",IF('Lulusan MTs'!V729&gt;3,"Tidak valid",IF('Lulusan MTs'!V729&lt;1,"Tidak valid","OK")))</f>
        <v>-</v>
      </c>
      <c r="W729" s="76" t="str">
        <f>IF('Lulusan MTs'!J729&lt;&gt;"",IF('Lulusan MTs'!W729="","Wajib Diisi","OK"),"-")</f>
        <v>-</v>
      </c>
      <c r="X729" s="76" t="str">
        <f>IF('Lulusan MTs'!J729&lt;&gt;"",IF('Lulusan MTs'!X729="","Wajib Diisi","OK"),"-")</f>
        <v>-</v>
      </c>
      <c r="Y729" s="18" t="str">
        <f>IF('Lulusan MTs'!Y729="","-",IF(VALUE(LEFT('Lulusan MTs'!Y729,2))&gt;31,"Tanggal tidak valid",IF(VALUE(LEFT(RIGHT('Lulusan MTs'!Y729,7),2))&gt;12,"Bulan tidak valid",IF(VALUE(RIGHT('Lulusan MTs'!Y729,4))&lt;&gt;2016,"Cek lagi Tahun Lulus","OK"))))</f>
        <v>-</v>
      </c>
      <c r="Z729" s="19" t="str">
        <f>IF('Lulusan MTs'!Z729="","-",IF('Lulusan MTs'!Z729&gt;100,"Tidak valid",IF('Lulusan MTs'!Z729&lt;1,"Tidak valid","OK")))</f>
        <v>-</v>
      </c>
      <c r="AA729" s="19" t="str">
        <f>IF('Lulusan MTs'!AA729="","-",IF('Lulusan MTs'!AA729&gt;100,"Tidak valid",IF('Lulusan MTs'!AA729&lt;1,"Tidak valid","OK")))</f>
        <v>-</v>
      </c>
      <c r="AB729" s="19" t="str">
        <f>IF('Lulusan MTs'!AB729="","-",IF('Lulusan MTs'!AB729&gt;100,"Tidak valid",IF('Lulusan MTs'!AB729&lt;1,"Tidak valid","OK")))</f>
        <v>-</v>
      </c>
      <c r="AC729" s="19" t="str">
        <f>IF('Lulusan MTs'!AC729="","-",IF('Lulusan MTs'!AC729&gt;100,"Tidak valid",IF('Lulusan MTs'!AC729&lt;1,"Tidak valid","OK")))</f>
        <v>-</v>
      </c>
      <c r="AD729" s="19" t="str">
        <f>IF('Lulusan MTs'!AD729="","-",IF('Lulusan MTs'!AD729&gt;100,"Tidak valid",IF('Lulusan MTs'!AD729&lt;1,"Tidak valid","OK")))</f>
        <v>-</v>
      </c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  <c r="AT729" s="20"/>
      <c r="AU729" s="20"/>
      <c r="AV729" s="20"/>
      <c r="AW729" s="20"/>
      <c r="AX729" s="20"/>
      <c r="AY729" s="20"/>
      <c r="AZ729" s="20"/>
      <c r="BA729" s="20"/>
      <c r="BB729" s="20"/>
      <c r="BC729" s="20"/>
      <c r="BD729" s="20"/>
      <c r="BE729" s="20"/>
      <c r="BF729" s="20"/>
      <c r="BG729" s="20"/>
      <c r="BH729" s="20"/>
      <c r="BI729" s="20"/>
      <c r="BJ729" s="20"/>
      <c r="BK729" s="20"/>
      <c r="BL729" s="20"/>
      <c r="BM729" s="20"/>
      <c r="BN729" s="20"/>
      <c r="BO729" s="20"/>
      <c r="BP729" s="20"/>
      <c r="BQ729" s="20"/>
      <c r="BR729" s="20"/>
      <c r="BS729" s="20"/>
      <c r="BT729" s="20"/>
      <c r="BU729" s="20"/>
      <c r="BV729" s="20"/>
      <c r="BW729" s="20"/>
      <c r="BX729" s="20"/>
      <c r="BY729" s="20"/>
      <c r="BZ729" s="20"/>
      <c r="CA729" s="20"/>
      <c r="CB729" s="20"/>
      <c r="CC729" s="20"/>
      <c r="CD729" s="20"/>
      <c r="CE729" s="20"/>
      <c r="CF729" s="20"/>
      <c r="CG729" s="20"/>
      <c r="CH729" s="20"/>
      <c r="CI729" s="20"/>
      <c r="CJ729" s="20"/>
      <c r="CK729" s="20"/>
      <c r="CL729" s="20"/>
      <c r="CM729" s="20"/>
      <c r="CN729" s="20"/>
      <c r="CO729" s="20"/>
      <c r="CP729" s="20"/>
      <c r="CQ729" s="20"/>
      <c r="CR729" s="20"/>
      <c r="CS729" s="20"/>
      <c r="CT729" s="20"/>
      <c r="CU729" s="20"/>
      <c r="CV729" s="20"/>
      <c r="CW729" s="20"/>
      <c r="CX729" s="20"/>
      <c r="CY729" s="20"/>
      <c r="CZ729" s="20"/>
      <c r="DA729" s="20"/>
      <c r="DB729" s="20"/>
      <c r="DC729" s="20"/>
      <c r="DD729" s="20"/>
      <c r="DE729" s="20"/>
      <c r="DF729" s="20"/>
      <c r="DG729" s="20"/>
      <c r="DH729" s="20"/>
      <c r="DI729" s="20"/>
      <c r="DJ729" s="20"/>
      <c r="DK729" s="20"/>
      <c r="DL729" s="20"/>
      <c r="DM729" s="20"/>
      <c r="DN729" s="20"/>
      <c r="DO729" s="20"/>
      <c r="DP729" s="20"/>
      <c r="DQ729" s="20"/>
      <c r="DR729" s="20"/>
      <c r="DS729" s="20"/>
      <c r="DT729" s="20"/>
      <c r="DU729" s="20"/>
      <c r="DV729" s="20"/>
      <c r="DW729" s="20"/>
      <c r="DX729" s="20"/>
      <c r="DY729" s="20"/>
      <c r="DZ729" s="20"/>
      <c r="EA729" s="20"/>
      <c r="EB729" s="20"/>
      <c r="EC729" s="20"/>
      <c r="ED729" s="20"/>
      <c r="EE729" s="20"/>
      <c r="EF729" s="20"/>
      <c r="EG729" s="20"/>
      <c r="EH729" s="20"/>
      <c r="EI729" s="20"/>
      <c r="EJ729" s="20"/>
      <c r="EK729" s="20"/>
      <c r="EL729" s="20"/>
      <c r="EM729" s="20"/>
      <c r="EN729" s="20"/>
      <c r="EO729" s="20"/>
      <c r="EP729" s="20"/>
      <c r="EQ729" s="20"/>
      <c r="ER729" s="20"/>
      <c r="ES729" s="20"/>
      <c r="ET729" s="20"/>
      <c r="EU729" s="20"/>
      <c r="EV729" s="20"/>
      <c r="EW729" s="20"/>
      <c r="EX729" s="20"/>
      <c r="EY729" s="20"/>
      <c r="EZ729" s="20"/>
      <c r="FA729" s="20"/>
      <c r="FB729" s="20"/>
      <c r="FC729" s="20"/>
      <c r="FD729" s="20"/>
      <c r="FE729" s="20"/>
      <c r="FF729" s="20"/>
      <c r="FG729" s="20"/>
      <c r="FH729" s="20"/>
      <c r="FI729" s="20"/>
      <c r="FJ729" s="20"/>
      <c r="FK729" s="20"/>
      <c r="FL729" s="20"/>
      <c r="FM729" s="20"/>
      <c r="FN729" s="20"/>
      <c r="FO729" s="20"/>
      <c r="FP729" s="20"/>
      <c r="FQ729" s="20"/>
      <c r="FR729" s="20"/>
      <c r="FS729" s="20"/>
      <c r="FT729" s="20"/>
      <c r="FU729" s="20"/>
      <c r="FV729" s="20"/>
      <c r="FW729" s="20"/>
      <c r="FX729" s="20"/>
      <c r="FY729" s="20"/>
      <c r="FZ729" s="20"/>
      <c r="GA729" s="20"/>
      <c r="GB729" s="20"/>
      <c r="GC729" s="20"/>
      <c r="GD729" s="20"/>
      <c r="GE729" s="20"/>
      <c r="GF729" s="20"/>
      <c r="GG729" s="20"/>
      <c r="GH729" s="20"/>
      <c r="GI729" s="20"/>
      <c r="GJ729" s="20"/>
      <c r="GK729" s="20"/>
      <c r="GL729" s="20"/>
      <c r="GM729" s="20"/>
      <c r="GN729" s="20"/>
      <c r="GO729" s="20"/>
      <c r="GP729" s="20"/>
      <c r="GQ729" s="20"/>
      <c r="GR729" s="20"/>
      <c r="GS729" s="20"/>
      <c r="GT729" s="20"/>
      <c r="GU729" s="20"/>
      <c r="GV729" s="20"/>
      <c r="GW729" s="20"/>
      <c r="GX729" s="20"/>
      <c r="GY729" s="20"/>
      <c r="GZ729" s="20"/>
      <c r="HA729" s="20"/>
      <c r="HB729" s="20"/>
      <c r="HC729" s="20"/>
      <c r="HD729" s="20"/>
      <c r="HE729" s="20"/>
      <c r="HF729" s="20"/>
      <c r="HG729" s="20"/>
      <c r="HH729" s="20"/>
      <c r="HI729" s="20"/>
      <c r="HJ729" s="20"/>
      <c r="HK729" s="20"/>
      <c r="HL729" s="20"/>
      <c r="HM729" s="20"/>
      <c r="HN729" s="20"/>
      <c r="HO729" s="20"/>
      <c r="HP729" s="20"/>
      <c r="HQ729" s="20"/>
      <c r="HR729" s="20"/>
      <c r="HS729" s="20"/>
      <c r="HT729" s="20"/>
      <c r="HU729" s="20"/>
      <c r="HV729" s="20"/>
      <c r="HW729" s="20"/>
      <c r="HX729" s="20"/>
      <c r="HY729" s="20"/>
    </row>
    <row r="730" spans="1:233" s="21" customFormat="1" ht="15" customHeight="1" x14ac:dyDescent="0.2">
      <c r="A730" s="18" t="str">
        <f>IF('Lulusan MTs'!A730="","-",IF(LEN('Lulusan MTs'!A730)&lt;&gt;12,"Tidak valid","OK"))</f>
        <v>-</v>
      </c>
      <c r="B730" s="19" t="str">
        <f>IF('Lulusan MTs'!B730="","-",IF(LEN('Lulusan MTs'!B730)&lt;5,"Cek lagi","OK"))</f>
        <v>-</v>
      </c>
      <c r="C730" s="19" t="str">
        <f>IF('Lulusan MTs'!C730="","-",IF('Lulusan MTs'!C730="MTsN","OK",IF('Lulusan MTs'!C730="MTsS","OK","Tidak valid")))</f>
        <v>-</v>
      </c>
      <c r="D730" s="19" t="str">
        <f>IF('Lulusan MTs'!D730="","-",IF(LEN('Lulusan MTs'!D730)&lt;5,"Cek lagi","OK"))</f>
        <v>-</v>
      </c>
      <c r="E730" s="19" t="str">
        <f>IF('Lulusan MTs'!E730="","-",IF(LEN('Lulusan MTs'!E730)&lt;4,"Cek lagi","OK"))</f>
        <v>-</v>
      </c>
      <c r="F730" s="19" t="str">
        <f>IF('Lulusan MTs'!F730="","-",IF(LEN('Lulusan MTs'!F730)&lt;4,"Cek lagi","OK"))</f>
        <v>-</v>
      </c>
      <c r="G730" s="19" t="str">
        <f>IF('Lulusan MTs'!G730="","-",IF(LEN('Lulusan MTs'!G730)&lt;4,"Cek lagi","OK"))</f>
        <v>-</v>
      </c>
      <c r="H730" s="19" t="str">
        <f>IF('Lulusan MTs'!H730="","-",IF(LEN('Lulusan MTs'!H730)&lt;&gt;18,"Tidak valid",IF(VALUE('Lulusan MTs'!H730)&lt;0,"Cek lagi","OK")))</f>
        <v>-</v>
      </c>
      <c r="I730" s="19" t="str">
        <f>IF('Lulusan MTs'!I730="","-",IF(LEN('Lulusan MTs'!I730)&lt;&gt;10,"Tidak valid",IF(VALUE('Lulusan MTs'!I730)&lt;0,"Cek lagi","OK")))</f>
        <v>-</v>
      </c>
      <c r="J730" s="19" t="str">
        <f>IF('Lulusan MTs'!J730="","-",IF(LEN('Lulusan MTs'!J730)&lt;4,"Cek lagi","OK"))</f>
        <v>-</v>
      </c>
      <c r="K730" s="19" t="str">
        <f>IF('Lulusan MTs'!K730="","-",IF(LEN('Lulusan MTs'!K730)&lt;4,"Cek lagi","OK"))</f>
        <v>-</v>
      </c>
      <c r="L730" s="18" t="str">
        <f>IF('Lulusan MTs'!L730="","-",IF(VALUE(LEFT('Lulusan MTs'!L730,2))&gt;31,"Tanggal tidak valid",IF(VALUE(LEFT(RIGHT('Lulusan MTs'!L730,7),2))&gt;12,"Bulan tidak valid",IF(VALUE(RIGHT('Lulusan MTs'!L730,4))&gt;2003,"Umur terlalu tua",IF(VALUE(RIGHT('Lulusan MTs'!L730,4))&lt;1996,"Umur terlalu tua","OK")))))</f>
        <v>-</v>
      </c>
      <c r="M730" s="19" t="str">
        <f>IF('Lulusan MTs'!M730="","-",IF('Lulusan MTs'!M730="L","OK",IF('Lulusan MTs'!M730="P","OK","Tidak valid")))</f>
        <v>-</v>
      </c>
      <c r="N730" s="19" t="str">
        <f>IF('Lulusan MTs'!N730="","-",IF('Lulusan MTs'!N730&gt;400,"Tidak valid",IF('Lulusan MTs'!N730&lt;1,"Tidak valid","OK")))</f>
        <v>-</v>
      </c>
      <c r="O730" s="19" t="str">
        <f>IF('Lulusan MTs'!O730="","-",IF('Lulusan MTs'!O730&gt;100,"Tidak valid",IF('Lulusan MTs'!O730&lt;1,"Tidak valid","OK")))</f>
        <v>-</v>
      </c>
      <c r="P730" s="19" t="str">
        <f>IF('Lulusan MTs'!P730="","-",IF('Lulusan MTs'!P730&gt;6,"Cek lagi",IF('Lulusan MTs'!P730&lt;2,"Cek lagi","OK")))</f>
        <v>-</v>
      </c>
      <c r="Q730" s="19" t="str">
        <f>IF('Lulusan MTs'!Q730="","-",IF('Lulusan MTs'!Q730&gt;8,"Tidak valid",IF('Lulusan MTs'!Q730&lt;1,"Tidak valid","OK")))</f>
        <v>-</v>
      </c>
      <c r="R730" s="75" t="str">
        <f>IF('Lulusan MTs'!R730="","-",IF(LEN('Lulusan MTs'!R730)&lt;16,"Cek lagi","OK"))</f>
        <v>-</v>
      </c>
      <c r="S730" s="19" t="str">
        <f>IF('Lulusan MTs'!S730="","-",IF('Lulusan MTs'!S730&gt;6,"Tidak valid",IF('Lulusan MTs'!S730&lt;1,"Tidak valid","OK")))</f>
        <v>-</v>
      </c>
      <c r="T730" s="18" t="str">
        <f>IF('Lulusan MTs'!T730="","-",IF(VALUE(LEFT('Lulusan MTs'!T730,2))&gt;31,"Tanggal tidak valid",IF(VALUE(LEFT(RIGHT('Lulusan MTs'!T730,7),2))&gt;12,"Bulan tidak valid",IF(VALUE(RIGHT('Lulusan MTs'!T730,4))&lt;2010,"Cek lagi Tahun Masuk",IF(VALUE(RIGHT('Lulusan MTs'!T730,4))&gt;2014,"Cek lagi Tahun Masuk","OK")))))</f>
        <v>-</v>
      </c>
      <c r="U730" s="76" t="str">
        <f>IF('Lulusan MTs'!U730="","-",IF(LEN('Lulusan MTs'!U730)&lt;&gt;20,"Tidak valid","OK"))</f>
        <v>-</v>
      </c>
      <c r="V730" s="19" t="str">
        <f>IF('Lulusan MTs'!V730="","-",IF('Lulusan MTs'!V730&gt;3,"Tidak valid",IF('Lulusan MTs'!V730&lt;1,"Tidak valid","OK")))</f>
        <v>-</v>
      </c>
      <c r="W730" s="76" t="str">
        <f>IF('Lulusan MTs'!J730&lt;&gt;"",IF('Lulusan MTs'!W730="","Wajib Diisi","OK"),"-")</f>
        <v>-</v>
      </c>
      <c r="X730" s="76" t="str">
        <f>IF('Lulusan MTs'!J730&lt;&gt;"",IF('Lulusan MTs'!X730="","Wajib Diisi","OK"),"-")</f>
        <v>-</v>
      </c>
      <c r="Y730" s="18" t="str">
        <f>IF('Lulusan MTs'!Y730="","-",IF(VALUE(LEFT('Lulusan MTs'!Y730,2))&gt;31,"Tanggal tidak valid",IF(VALUE(LEFT(RIGHT('Lulusan MTs'!Y730,7),2))&gt;12,"Bulan tidak valid",IF(VALUE(RIGHT('Lulusan MTs'!Y730,4))&lt;&gt;2016,"Cek lagi Tahun Lulus","OK"))))</f>
        <v>-</v>
      </c>
      <c r="Z730" s="19" t="str">
        <f>IF('Lulusan MTs'!Z730="","-",IF('Lulusan MTs'!Z730&gt;100,"Tidak valid",IF('Lulusan MTs'!Z730&lt;1,"Tidak valid","OK")))</f>
        <v>-</v>
      </c>
      <c r="AA730" s="19" t="str">
        <f>IF('Lulusan MTs'!AA730="","-",IF('Lulusan MTs'!AA730&gt;100,"Tidak valid",IF('Lulusan MTs'!AA730&lt;1,"Tidak valid","OK")))</f>
        <v>-</v>
      </c>
      <c r="AB730" s="19" t="str">
        <f>IF('Lulusan MTs'!AB730="","-",IF('Lulusan MTs'!AB730&gt;100,"Tidak valid",IF('Lulusan MTs'!AB730&lt;1,"Tidak valid","OK")))</f>
        <v>-</v>
      </c>
      <c r="AC730" s="19" t="str">
        <f>IF('Lulusan MTs'!AC730="","-",IF('Lulusan MTs'!AC730&gt;100,"Tidak valid",IF('Lulusan MTs'!AC730&lt;1,"Tidak valid","OK")))</f>
        <v>-</v>
      </c>
      <c r="AD730" s="19" t="str">
        <f>IF('Lulusan MTs'!AD730="","-",IF('Lulusan MTs'!AD730&gt;100,"Tidak valid",IF('Lulusan MTs'!AD730&lt;1,"Tidak valid","OK")))</f>
        <v>-</v>
      </c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  <c r="AT730" s="20"/>
      <c r="AU730" s="20"/>
      <c r="AV730" s="20"/>
      <c r="AW730" s="20"/>
      <c r="AX730" s="20"/>
      <c r="AY730" s="20"/>
      <c r="AZ730" s="20"/>
      <c r="BA730" s="20"/>
      <c r="BB730" s="20"/>
      <c r="BC730" s="20"/>
      <c r="BD730" s="20"/>
      <c r="BE730" s="20"/>
      <c r="BF730" s="20"/>
      <c r="BG730" s="20"/>
      <c r="BH730" s="20"/>
      <c r="BI730" s="20"/>
      <c r="BJ730" s="20"/>
      <c r="BK730" s="20"/>
      <c r="BL730" s="20"/>
      <c r="BM730" s="20"/>
      <c r="BN730" s="20"/>
      <c r="BO730" s="20"/>
      <c r="BP730" s="20"/>
      <c r="BQ730" s="20"/>
      <c r="BR730" s="20"/>
      <c r="BS730" s="20"/>
      <c r="BT730" s="20"/>
      <c r="BU730" s="20"/>
      <c r="BV730" s="20"/>
      <c r="BW730" s="20"/>
      <c r="BX730" s="20"/>
      <c r="BY730" s="20"/>
      <c r="BZ730" s="20"/>
      <c r="CA730" s="20"/>
      <c r="CB730" s="20"/>
      <c r="CC730" s="20"/>
      <c r="CD730" s="20"/>
      <c r="CE730" s="20"/>
      <c r="CF730" s="20"/>
      <c r="CG730" s="20"/>
      <c r="CH730" s="20"/>
      <c r="CI730" s="20"/>
      <c r="CJ730" s="20"/>
      <c r="CK730" s="20"/>
      <c r="CL730" s="20"/>
      <c r="CM730" s="20"/>
      <c r="CN730" s="20"/>
      <c r="CO730" s="20"/>
      <c r="CP730" s="20"/>
      <c r="CQ730" s="20"/>
      <c r="CR730" s="20"/>
      <c r="CS730" s="20"/>
      <c r="CT730" s="20"/>
      <c r="CU730" s="20"/>
      <c r="CV730" s="20"/>
      <c r="CW730" s="20"/>
      <c r="CX730" s="20"/>
      <c r="CY730" s="20"/>
      <c r="CZ730" s="20"/>
      <c r="DA730" s="20"/>
      <c r="DB730" s="20"/>
      <c r="DC730" s="20"/>
      <c r="DD730" s="20"/>
      <c r="DE730" s="20"/>
      <c r="DF730" s="20"/>
      <c r="DG730" s="20"/>
      <c r="DH730" s="20"/>
      <c r="DI730" s="20"/>
      <c r="DJ730" s="20"/>
      <c r="DK730" s="20"/>
      <c r="DL730" s="20"/>
      <c r="DM730" s="20"/>
      <c r="DN730" s="20"/>
      <c r="DO730" s="20"/>
      <c r="DP730" s="20"/>
      <c r="DQ730" s="20"/>
      <c r="DR730" s="20"/>
      <c r="DS730" s="20"/>
      <c r="DT730" s="20"/>
      <c r="DU730" s="20"/>
      <c r="DV730" s="20"/>
      <c r="DW730" s="20"/>
      <c r="DX730" s="20"/>
      <c r="DY730" s="20"/>
      <c r="DZ730" s="20"/>
      <c r="EA730" s="20"/>
      <c r="EB730" s="20"/>
      <c r="EC730" s="20"/>
      <c r="ED730" s="20"/>
      <c r="EE730" s="20"/>
      <c r="EF730" s="20"/>
      <c r="EG730" s="20"/>
      <c r="EH730" s="20"/>
      <c r="EI730" s="20"/>
      <c r="EJ730" s="20"/>
      <c r="EK730" s="20"/>
      <c r="EL730" s="20"/>
      <c r="EM730" s="20"/>
      <c r="EN730" s="20"/>
      <c r="EO730" s="20"/>
      <c r="EP730" s="20"/>
      <c r="EQ730" s="20"/>
      <c r="ER730" s="20"/>
      <c r="ES730" s="20"/>
      <c r="ET730" s="20"/>
      <c r="EU730" s="20"/>
      <c r="EV730" s="20"/>
      <c r="EW730" s="20"/>
      <c r="EX730" s="20"/>
      <c r="EY730" s="20"/>
      <c r="EZ730" s="20"/>
      <c r="FA730" s="20"/>
      <c r="FB730" s="20"/>
      <c r="FC730" s="20"/>
      <c r="FD730" s="20"/>
      <c r="FE730" s="20"/>
      <c r="FF730" s="20"/>
      <c r="FG730" s="20"/>
      <c r="FH730" s="20"/>
      <c r="FI730" s="20"/>
      <c r="FJ730" s="20"/>
      <c r="FK730" s="20"/>
      <c r="FL730" s="20"/>
      <c r="FM730" s="20"/>
      <c r="FN730" s="20"/>
      <c r="FO730" s="20"/>
      <c r="FP730" s="20"/>
      <c r="FQ730" s="20"/>
      <c r="FR730" s="20"/>
      <c r="FS730" s="20"/>
      <c r="FT730" s="20"/>
      <c r="FU730" s="20"/>
      <c r="FV730" s="20"/>
      <c r="FW730" s="20"/>
      <c r="FX730" s="20"/>
      <c r="FY730" s="20"/>
      <c r="FZ730" s="20"/>
      <c r="GA730" s="20"/>
      <c r="GB730" s="20"/>
      <c r="GC730" s="20"/>
      <c r="GD730" s="20"/>
      <c r="GE730" s="20"/>
      <c r="GF730" s="20"/>
      <c r="GG730" s="20"/>
      <c r="GH730" s="20"/>
      <c r="GI730" s="20"/>
      <c r="GJ730" s="20"/>
      <c r="GK730" s="20"/>
      <c r="GL730" s="20"/>
      <c r="GM730" s="20"/>
      <c r="GN730" s="20"/>
      <c r="GO730" s="20"/>
      <c r="GP730" s="20"/>
      <c r="GQ730" s="20"/>
      <c r="GR730" s="20"/>
      <c r="GS730" s="20"/>
      <c r="GT730" s="20"/>
      <c r="GU730" s="20"/>
      <c r="GV730" s="20"/>
      <c r="GW730" s="20"/>
      <c r="GX730" s="20"/>
      <c r="GY730" s="20"/>
      <c r="GZ730" s="20"/>
      <c r="HA730" s="20"/>
      <c r="HB730" s="20"/>
      <c r="HC730" s="20"/>
      <c r="HD730" s="20"/>
      <c r="HE730" s="20"/>
      <c r="HF730" s="20"/>
      <c r="HG730" s="20"/>
      <c r="HH730" s="20"/>
      <c r="HI730" s="20"/>
      <c r="HJ730" s="20"/>
      <c r="HK730" s="20"/>
      <c r="HL730" s="20"/>
      <c r="HM730" s="20"/>
      <c r="HN730" s="20"/>
      <c r="HO730" s="20"/>
      <c r="HP730" s="20"/>
      <c r="HQ730" s="20"/>
      <c r="HR730" s="20"/>
      <c r="HS730" s="20"/>
      <c r="HT730" s="20"/>
      <c r="HU730" s="20"/>
      <c r="HV730" s="20"/>
      <c r="HW730" s="20"/>
      <c r="HX730" s="20"/>
      <c r="HY730" s="20"/>
    </row>
    <row r="731" spans="1:233" s="21" customFormat="1" ht="15" customHeight="1" x14ac:dyDescent="0.2">
      <c r="A731" s="18" t="str">
        <f>IF('Lulusan MTs'!A731="","-",IF(LEN('Lulusan MTs'!A731)&lt;&gt;12,"Tidak valid","OK"))</f>
        <v>-</v>
      </c>
      <c r="B731" s="19" t="str">
        <f>IF('Lulusan MTs'!B731="","-",IF(LEN('Lulusan MTs'!B731)&lt;5,"Cek lagi","OK"))</f>
        <v>-</v>
      </c>
      <c r="C731" s="19" t="str">
        <f>IF('Lulusan MTs'!C731="","-",IF('Lulusan MTs'!C731="MTsN","OK",IF('Lulusan MTs'!C731="MTsS","OK","Tidak valid")))</f>
        <v>-</v>
      </c>
      <c r="D731" s="19" t="str">
        <f>IF('Lulusan MTs'!D731="","-",IF(LEN('Lulusan MTs'!D731)&lt;5,"Cek lagi","OK"))</f>
        <v>-</v>
      </c>
      <c r="E731" s="19" t="str">
        <f>IF('Lulusan MTs'!E731="","-",IF(LEN('Lulusan MTs'!E731)&lt;4,"Cek lagi","OK"))</f>
        <v>-</v>
      </c>
      <c r="F731" s="19" t="str">
        <f>IF('Lulusan MTs'!F731="","-",IF(LEN('Lulusan MTs'!F731)&lt;4,"Cek lagi","OK"))</f>
        <v>-</v>
      </c>
      <c r="G731" s="19" t="str">
        <f>IF('Lulusan MTs'!G731="","-",IF(LEN('Lulusan MTs'!G731)&lt;4,"Cek lagi","OK"))</f>
        <v>-</v>
      </c>
      <c r="H731" s="19" t="str">
        <f>IF('Lulusan MTs'!H731="","-",IF(LEN('Lulusan MTs'!H731)&lt;&gt;18,"Tidak valid",IF(VALUE('Lulusan MTs'!H731)&lt;0,"Cek lagi","OK")))</f>
        <v>-</v>
      </c>
      <c r="I731" s="19" t="str">
        <f>IF('Lulusan MTs'!I731="","-",IF(LEN('Lulusan MTs'!I731)&lt;&gt;10,"Tidak valid",IF(VALUE('Lulusan MTs'!I731)&lt;0,"Cek lagi","OK")))</f>
        <v>-</v>
      </c>
      <c r="J731" s="19" t="str">
        <f>IF('Lulusan MTs'!J731="","-",IF(LEN('Lulusan MTs'!J731)&lt;4,"Cek lagi","OK"))</f>
        <v>-</v>
      </c>
      <c r="K731" s="19" t="str">
        <f>IF('Lulusan MTs'!K731="","-",IF(LEN('Lulusan MTs'!K731)&lt;4,"Cek lagi","OK"))</f>
        <v>-</v>
      </c>
      <c r="L731" s="18" t="str">
        <f>IF('Lulusan MTs'!L731="","-",IF(VALUE(LEFT('Lulusan MTs'!L731,2))&gt;31,"Tanggal tidak valid",IF(VALUE(LEFT(RIGHT('Lulusan MTs'!L731,7),2))&gt;12,"Bulan tidak valid",IF(VALUE(RIGHT('Lulusan MTs'!L731,4))&gt;2003,"Umur terlalu tua",IF(VALUE(RIGHT('Lulusan MTs'!L731,4))&lt;1996,"Umur terlalu tua","OK")))))</f>
        <v>-</v>
      </c>
      <c r="M731" s="19" t="str">
        <f>IF('Lulusan MTs'!M731="","-",IF('Lulusan MTs'!M731="L","OK",IF('Lulusan MTs'!M731="P","OK","Tidak valid")))</f>
        <v>-</v>
      </c>
      <c r="N731" s="19" t="str">
        <f>IF('Lulusan MTs'!N731="","-",IF('Lulusan MTs'!N731&gt;400,"Tidak valid",IF('Lulusan MTs'!N731&lt;1,"Tidak valid","OK")))</f>
        <v>-</v>
      </c>
      <c r="O731" s="19" t="str">
        <f>IF('Lulusan MTs'!O731="","-",IF('Lulusan MTs'!O731&gt;100,"Tidak valid",IF('Lulusan MTs'!O731&lt;1,"Tidak valid","OK")))</f>
        <v>-</v>
      </c>
      <c r="P731" s="19" t="str">
        <f>IF('Lulusan MTs'!P731="","-",IF('Lulusan MTs'!P731&gt;6,"Cek lagi",IF('Lulusan MTs'!P731&lt;2,"Cek lagi","OK")))</f>
        <v>-</v>
      </c>
      <c r="Q731" s="19" t="str">
        <f>IF('Lulusan MTs'!Q731="","-",IF('Lulusan MTs'!Q731&gt;8,"Tidak valid",IF('Lulusan MTs'!Q731&lt;1,"Tidak valid","OK")))</f>
        <v>-</v>
      </c>
      <c r="R731" s="75" t="str">
        <f>IF('Lulusan MTs'!R731="","-",IF(LEN('Lulusan MTs'!R731)&lt;16,"Cek lagi","OK"))</f>
        <v>-</v>
      </c>
      <c r="S731" s="19" t="str">
        <f>IF('Lulusan MTs'!S731="","-",IF('Lulusan MTs'!S731&gt;6,"Tidak valid",IF('Lulusan MTs'!S731&lt;1,"Tidak valid","OK")))</f>
        <v>-</v>
      </c>
      <c r="T731" s="18" t="str">
        <f>IF('Lulusan MTs'!T731="","-",IF(VALUE(LEFT('Lulusan MTs'!T731,2))&gt;31,"Tanggal tidak valid",IF(VALUE(LEFT(RIGHT('Lulusan MTs'!T731,7),2))&gt;12,"Bulan tidak valid",IF(VALUE(RIGHT('Lulusan MTs'!T731,4))&lt;2010,"Cek lagi Tahun Masuk",IF(VALUE(RIGHT('Lulusan MTs'!T731,4))&gt;2014,"Cek lagi Tahun Masuk","OK")))))</f>
        <v>-</v>
      </c>
      <c r="U731" s="76" t="str">
        <f>IF('Lulusan MTs'!U731="","-",IF(LEN('Lulusan MTs'!U731)&lt;&gt;20,"Tidak valid","OK"))</f>
        <v>-</v>
      </c>
      <c r="V731" s="19" t="str">
        <f>IF('Lulusan MTs'!V731="","-",IF('Lulusan MTs'!V731&gt;3,"Tidak valid",IF('Lulusan MTs'!V731&lt;1,"Tidak valid","OK")))</f>
        <v>-</v>
      </c>
      <c r="W731" s="76" t="str">
        <f>IF('Lulusan MTs'!J731&lt;&gt;"",IF('Lulusan MTs'!W731="","Wajib Diisi","OK"),"-")</f>
        <v>-</v>
      </c>
      <c r="X731" s="76" t="str">
        <f>IF('Lulusan MTs'!J731&lt;&gt;"",IF('Lulusan MTs'!X731="","Wajib Diisi","OK"),"-")</f>
        <v>-</v>
      </c>
      <c r="Y731" s="18" t="str">
        <f>IF('Lulusan MTs'!Y731="","-",IF(VALUE(LEFT('Lulusan MTs'!Y731,2))&gt;31,"Tanggal tidak valid",IF(VALUE(LEFT(RIGHT('Lulusan MTs'!Y731,7),2))&gt;12,"Bulan tidak valid",IF(VALUE(RIGHT('Lulusan MTs'!Y731,4))&lt;&gt;2016,"Cek lagi Tahun Lulus","OK"))))</f>
        <v>-</v>
      </c>
      <c r="Z731" s="19" t="str">
        <f>IF('Lulusan MTs'!Z731="","-",IF('Lulusan MTs'!Z731&gt;100,"Tidak valid",IF('Lulusan MTs'!Z731&lt;1,"Tidak valid","OK")))</f>
        <v>-</v>
      </c>
      <c r="AA731" s="19" t="str">
        <f>IF('Lulusan MTs'!AA731="","-",IF('Lulusan MTs'!AA731&gt;100,"Tidak valid",IF('Lulusan MTs'!AA731&lt;1,"Tidak valid","OK")))</f>
        <v>-</v>
      </c>
      <c r="AB731" s="19" t="str">
        <f>IF('Lulusan MTs'!AB731="","-",IF('Lulusan MTs'!AB731&gt;100,"Tidak valid",IF('Lulusan MTs'!AB731&lt;1,"Tidak valid","OK")))</f>
        <v>-</v>
      </c>
      <c r="AC731" s="19" t="str">
        <f>IF('Lulusan MTs'!AC731="","-",IF('Lulusan MTs'!AC731&gt;100,"Tidak valid",IF('Lulusan MTs'!AC731&lt;1,"Tidak valid","OK")))</f>
        <v>-</v>
      </c>
      <c r="AD731" s="19" t="str">
        <f>IF('Lulusan MTs'!AD731="","-",IF('Lulusan MTs'!AD731&gt;100,"Tidak valid",IF('Lulusan MTs'!AD731&lt;1,"Tidak valid","OK")))</f>
        <v>-</v>
      </c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  <c r="AT731" s="20"/>
      <c r="AU731" s="20"/>
      <c r="AV731" s="20"/>
      <c r="AW731" s="20"/>
      <c r="AX731" s="20"/>
      <c r="AY731" s="20"/>
      <c r="AZ731" s="20"/>
      <c r="BA731" s="20"/>
      <c r="BB731" s="20"/>
      <c r="BC731" s="20"/>
      <c r="BD731" s="20"/>
      <c r="BE731" s="20"/>
      <c r="BF731" s="20"/>
      <c r="BG731" s="20"/>
      <c r="BH731" s="20"/>
      <c r="BI731" s="20"/>
      <c r="BJ731" s="20"/>
      <c r="BK731" s="20"/>
      <c r="BL731" s="20"/>
      <c r="BM731" s="20"/>
      <c r="BN731" s="20"/>
      <c r="BO731" s="20"/>
      <c r="BP731" s="20"/>
      <c r="BQ731" s="20"/>
      <c r="BR731" s="20"/>
      <c r="BS731" s="20"/>
      <c r="BT731" s="20"/>
      <c r="BU731" s="20"/>
      <c r="BV731" s="20"/>
      <c r="BW731" s="20"/>
      <c r="BX731" s="20"/>
      <c r="BY731" s="20"/>
      <c r="BZ731" s="20"/>
      <c r="CA731" s="20"/>
      <c r="CB731" s="20"/>
      <c r="CC731" s="20"/>
      <c r="CD731" s="20"/>
      <c r="CE731" s="20"/>
      <c r="CF731" s="20"/>
      <c r="CG731" s="20"/>
      <c r="CH731" s="20"/>
      <c r="CI731" s="20"/>
      <c r="CJ731" s="20"/>
      <c r="CK731" s="20"/>
      <c r="CL731" s="20"/>
      <c r="CM731" s="20"/>
      <c r="CN731" s="20"/>
      <c r="CO731" s="20"/>
      <c r="CP731" s="20"/>
      <c r="CQ731" s="20"/>
      <c r="CR731" s="20"/>
      <c r="CS731" s="20"/>
      <c r="CT731" s="20"/>
      <c r="CU731" s="20"/>
      <c r="CV731" s="20"/>
      <c r="CW731" s="20"/>
      <c r="CX731" s="20"/>
      <c r="CY731" s="20"/>
      <c r="CZ731" s="20"/>
      <c r="DA731" s="20"/>
      <c r="DB731" s="20"/>
      <c r="DC731" s="20"/>
      <c r="DD731" s="20"/>
      <c r="DE731" s="20"/>
      <c r="DF731" s="20"/>
      <c r="DG731" s="20"/>
      <c r="DH731" s="20"/>
      <c r="DI731" s="20"/>
      <c r="DJ731" s="20"/>
      <c r="DK731" s="20"/>
      <c r="DL731" s="20"/>
      <c r="DM731" s="20"/>
      <c r="DN731" s="20"/>
      <c r="DO731" s="20"/>
      <c r="DP731" s="20"/>
      <c r="DQ731" s="20"/>
      <c r="DR731" s="20"/>
      <c r="DS731" s="20"/>
      <c r="DT731" s="20"/>
      <c r="DU731" s="20"/>
      <c r="DV731" s="20"/>
      <c r="DW731" s="20"/>
      <c r="DX731" s="20"/>
      <c r="DY731" s="20"/>
      <c r="DZ731" s="20"/>
      <c r="EA731" s="20"/>
      <c r="EB731" s="20"/>
      <c r="EC731" s="20"/>
      <c r="ED731" s="20"/>
      <c r="EE731" s="20"/>
      <c r="EF731" s="20"/>
      <c r="EG731" s="20"/>
      <c r="EH731" s="20"/>
      <c r="EI731" s="20"/>
      <c r="EJ731" s="20"/>
      <c r="EK731" s="20"/>
      <c r="EL731" s="20"/>
      <c r="EM731" s="20"/>
      <c r="EN731" s="20"/>
      <c r="EO731" s="20"/>
      <c r="EP731" s="20"/>
      <c r="EQ731" s="20"/>
      <c r="ER731" s="20"/>
      <c r="ES731" s="20"/>
      <c r="ET731" s="20"/>
      <c r="EU731" s="20"/>
      <c r="EV731" s="20"/>
      <c r="EW731" s="20"/>
      <c r="EX731" s="20"/>
      <c r="EY731" s="20"/>
      <c r="EZ731" s="20"/>
      <c r="FA731" s="20"/>
      <c r="FB731" s="20"/>
      <c r="FC731" s="20"/>
      <c r="FD731" s="20"/>
      <c r="FE731" s="20"/>
      <c r="FF731" s="20"/>
      <c r="FG731" s="20"/>
      <c r="FH731" s="20"/>
      <c r="FI731" s="20"/>
      <c r="FJ731" s="20"/>
      <c r="FK731" s="20"/>
      <c r="FL731" s="20"/>
      <c r="FM731" s="20"/>
      <c r="FN731" s="20"/>
      <c r="FO731" s="20"/>
      <c r="FP731" s="20"/>
      <c r="FQ731" s="20"/>
      <c r="FR731" s="20"/>
      <c r="FS731" s="20"/>
      <c r="FT731" s="20"/>
      <c r="FU731" s="20"/>
      <c r="FV731" s="20"/>
      <c r="FW731" s="20"/>
      <c r="FX731" s="20"/>
      <c r="FY731" s="20"/>
      <c r="FZ731" s="20"/>
      <c r="GA731" s="20"/>
      <c r="GB731" s="20"/>
      <c r="GC731" s="20"/>
      <c r="GD731" s="20"/>
      <c r="GE731" s="20"/>
      <c r="GF731" s="20"/>
      <c r="GG731" s="20"/>
      <c r="GH731" s="20"/>
      <c r="GI731" s="20"/>
      <c r="GJ731" s="20"/>
      <c r="GK731" s="20"/>
      <c r="GL731" s="20"/>
      <c r="GM731" s="20"/>
      <c r="GN731" s="20"/>
      <c r="GO731" s="20"/>
      <c r="GP731" s="20"/>
      <c r="GQ731" s="20"/>
      <c r="GR731" s="20"/>
      <c r="GS731" s="20"/>
      <c r="GT731" s="20"/>
      <c r="GU731" s="20"/>
      <c r="GV731" s="20"/>
      <c r="GW731" s="20"/>
      <c r="GX731" s="20"/>
      <c r="GY731" s="20"/>
      <c r="GZ731" s="20"/>
      <c r="HA731" s="20"/>
      <c r="HB731" s="20"/>
      <c r="HC731" s="20"/>
      <c r="HD731" s="20"/>
      <c r="HE731" s="20"/>
      <c r="HF731" s="20"/>
      <c r="HG731" s="20"/>
      <c r="HH731" s="20"/>
      <c r="HI731" s="20"/>
      <c r="HJ731" s="20"/>
      <c r="HK731" s="20"/>
      <c r="HL731" s="20"/>
      <c r="HM731" s="20"/>
      <c r="HN731" s="20"/>
      <c r="HO731" s="20"/>
      <c r="HP731" s="20"/>
      <c r="HQ731" s="20"/>
      <c r="HR731" s="20"/>
      <c r="HS731" s="20"/>
      <c r="HT731" s="20"/>
      <c r="HU731" s="20"/>
      <c r="HV731" s="20"/>
      <c r="HW731" s="20"/>
      <c r="HX731" s="20"/>
      <c r="HY731" s="20"/>
    </row>
    <row r="732" spans="1:233" s="21" customFormat="1" ht="15" customHeight="1" x14ac:dyDescent="0.2">
      <c r="A732" s="18" t="str">
        <f>IF('Lulusan MTs'!A732="","-",IF(LEN('Lulusan MTs'!A732)&lt;&gt;12,"Tidak valid","OK"))</f>
        <v>-</v>
      </c>
      <c r="B732" s="19" t="str">
        <f>IF('Lulusan MTs'!B732="","-",IF(LEN('Lulusan MTs'!B732)&lt;5,"Cek lagi","OK"))</f>
        <v>-</v>
      </c>
      <c r="C732" s="19" t="str">
        <f>IF('Lulusan MTs'!C732="","-",IF('Lulusan MTs'!C732="MTsN","OK",IF('Lulusan MTs'!C732="MTsS","OK","Tidak valid")))</f>
        <v>-</v>
      </c>
      <c r="D732" s="19" t="str">
        <f>IF('Lulusan MTs'!D732="","-",IF(LEN('Lulusan MTs'!D732)&lt;5,"Cek lagi","OK"))</f>
        <v>-</v>
      </c>
      <c r="E732" s="19" t="str">
        <f>IF('Lulusan MTs'!E732="","-",IF(LEN('Lulusan MTs'!E732)&lt;4,"Cek lagi","OK"))</f>
        <v>-</v>
      </c>
      <c r="F732" s="19" t="str">
        <f>IF('Lulusan MTs'!F732="","-",IF(LEN('Lulusan MTs'!F732)&lt;4,"Cek lagi","OK"))</f>
        <v>-</v>
      </c>
      <c r="G732" s="19" t="str">
        <f>IF('Lulusan MTs'!G732="","-",IF(LEN('Lulusan MTs'!G732)&lt;4,"Cek lagi","OK"))</f>
        <v>-</v>
      </c>
      <c r="H732" s="19" t="str">
        <f>IF('Lulusan MTs'!H732="","-",IF(LEN('Lulusan MTs'!H732)&lt;&gt;18,"Tidak valid",IF(VALUE('Lulusan MTs'!H732)&lt;0,"Cek lagi","OK")))</f>
        <v>-</v>
      </c>
      <c r="I732" s="19" t="str">
        <f>IF('Lulusan MTs'!I732="","-",IF(LEN('Lulusan MTs'!I732)&lt;&gt;10,"Tidak valid",IF(VALUE('Lulusan MTs'!I732)&lt;0,"Cek lagi","OK")))</f>
        <v>-</v>
      </c>
      <c r="J732" s="19" t="str">
        <f>IF('Lulusan MTs'!J732="","-",IF(LEN('Lulusan MTs'!J732)&lt;4,"Cek lagi","OK"))</f>
        <v>-</v>
      </c>
      <c r="K732" s="19" t="str">
        <f>IF('Lulusan MTs'!K732="","-",IF(LEN('Lulusan MTs'!K732)&lt;4,"Cek lagi","OK"))</f>
        <v>-</v>
      </c>
      <c r="L732" s="18" t="str">
        <f>IF('Lulusan MTs'!L732="","-",IF(VALUE(LEFT('Lulusan MTs'!L732,2))&gt;31,"Tanggal tidak valid",IF(VALUE(LEFT(RIGHT('Lulusan MTs'!L732,7),2))&gt;12,"Bulan tidak valid",IF(VALUE(RIGHT('Lulusan MTs'!L732,4))&gt;2003,"Umur terlalu tua",IF(VALUE(RIGHT('Lulusan MTs'!L732,4))&lt;1996,"Umur terlalu tua","OK")))))</f>
        <v>-</v>
      </c>
      <c r="M732" s="19" t="str">
        <f>IF('Lulusan MTs'!M732="","-",IF('Lulusan MTs'!M732="L","OK",IF('Lulusan MTs'!M732="P","OK","Tidak valid")))</f>
        <v>-</v>
      </c>
      <c r="N732" s="19" t="str">
        <f>IF('Lulusan MTs'!N732="","-",IF('Lulusan MTs'!N732&gt;400,"Tidak valid",IF('Lulusan MTs'!N732&lt;1,"Tidak valid","OK")))</f>
        <v>-</v>
      </c>
      <c r="O732" s="19" t="str">
        <f>IF('Lulusan MTs'!O732="","-",IF('Lulusan MTs'!O732&gt;100,"Tidak valid",IF('Lulusan MTs'!O732&lt;1,"Tidak valid","OK")))</f>
        <v>-</v>
      </c>
      <c r="P732" s="19" t="str">
        <f>IF('Lulusan MTs'!P732="","-",IF('Lulusan MTs'!P732&gt;6,"Cek lagi",IF('Lulusan MTs'!P732&lt;2,"Cek lagi","OK")))</f>
        <v>-</v>
      </c>
      <c r="Q732" s="19" t="str">
        <f>IF('Lulusan MTs'!Q732="","-",IF('Lulusan MTs'!Q732&gt;8,"Tidak valid",IF('Lulusan MTs'!Q732&lt;1,"Tidak valid","OK")))</f>
        <v>-</v>
      </c>
      <c r="R732" s="75" t="str">
        <f>IF('Lulusan MTs'!R732="","-",IF(LEN('Lulusan MTs'!R732)&lt;16,"Cek lagi","OK"))</f>
        <v>-</v>
      </c>
      <c r="S732" s="19" t="str">
        <f>IF('Lulusan MTs'!S732="","-",IF('Lulusan MTs'!S732&gt;6,"Tidak valid",IF('Lulusan MTs'!S732&lt;1,"Tidak valid","OK")))</f>
        <v>-</v>
      </c>
      <c r="T732" s="18" t="str">
        <f>IF('Lulusan MTs'!T732="","-",IF(VALUE(LEFT('Lulusan MTs'!T732,2))&gt;31,"Tanggal tidak valid",IF(VALUE(LEFT(RIGHT('Lulusan MTs'!T732,7),2))&gt;12,"Bulan tidak valid",IF(VALUE(RIGHT('Lulusan MTs'!T732,4))&lt;2010,"Cek lagi Tahun Masuk",IF(VALUE(RIGHT('Lulusan MTs'!T732,4))&gt;2014,"Cek lagi Tahun Masuk","OK")))))</f>
        <v>-</v>
      </c>
      <c r="U732" s="76" t="str">
        <f>IF('Lulusan MTs'!U732="","-",IF(LEN('Lulusan MTs'!U732)&lt;&gt;20,"Tidak valid","OK"))</f>
        <v>-</v>
      </c>
      <c r="V732" s="19" t="str">
        <f>IF('Lulusan MTs'!V732="","-",IF('Lulusan MTs'!V732&gt;3,"Tidak valid",IF('Lulusan MTs'!V732&lt;1,"Tidak valid","OK")))</f>
        <v>-</v>
      </c>
      <c r="W732" s="76" t="str">
        <f>IF('Lulusan MTs'!J732&lt;&gt;"",IF('Lulusan MTs'!W732="","Wajib Diisi","OK"),"-")</f>
        <v>-</v>
      </c>
      <c r="X732" s="76" t="str">
        <f>IF('Lulusan MTs'!J732&lt;&gt;"",IF('Lulusan MTs'!X732="","Wajib Diisi","OK"),"-")</f>
        <v>-</v>
      </c>
      <c r="Y732" s="18" t="str">
        <f>IF('Lulusan MTs'!Y732="","-",IF(VALUE(LEFT('Lulusan MTs'!Y732,2))&gt;31,"Tanggal tidak valid",IF(VALUE(LEFT(RIGHT('Lulusan MTs'!Y732,7),2))&gt;12,"Bulan tidak valid",IF(VALUE(RIGHT('Lulusan MTs'!Y732,4))&lt;&gt;2016,"Cek lagi Tahun Lulus","OK"))))</f>
        <v>-</v>
      </c>
      <c r="Z732" s="19" t="str">
        <f>IF('Lulusan MTs'!Z732="","-",IF('Lulusan MTs'!Z732&gt;100,"Tidak valid",IF('Lulusan MTs'!Z732&lt;1,"Tidak valid","OK")))</f>
        <v>-</v>
      </c>
      <c r="AA732" s="19" t="str">
        <f>IF('Lulusan MTs'!AA732="","-",IF('Lulusan MTs'!AA732&gt;100,"Tidak valid",IF('Lulusan MTs'!AA732&lt;1,"Tidak valid","OK")))</f>
        <v>-</v>
      </c>
      <c r="AB732" s="19" t="str">
        <f>IF('Lulusan MTs'!AB732="","-",IF('Lulusan MTs'!AB732&gt;100,"Tidak valid",IF('Lulusan MTs'!AB732&lt;1,"Tidak valid","OK")))</f>
        <v>-</v>
      </c>
      <c r="AC732" s="19" t="str">
        <f>IF('Lulusan MTs'!AC732="","-",IF('Lulusan MTs'!AC732&gt;100,"Tidak valid",IF('Lulusan MTs'!AC732&lt;1,"Tidak valid","OK")))</f>
        <v>-</v>
      </c>
      <c r="AD732" s="19" t="str">
        <f>IF('Lulusan MTs'!AD732="","-",IF('Lulusan MTs'!AD732&gt;100,"Tidak valid",IF('Lulusan MTs'!AD732&lt;1,"Tidak valid","OK")))</f>
        <v>-</v>
      </c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  <c r="AT732" s="20"/>
      <c r="AU732" s="20"/>
      <c r="AV732" s="20"/>
      <c r="AW732" s="20"/>
      <c r="AX732" s="20"/>
      <c r="AY732" s="20"/>
      <c r="AZ732" s="20"/>
      <c r="BA732" s="20"/>
      <c r="BB732" s="20"/>
      <c r="BC732" s="20"/>
      <c r="BD732" s="20"/>
      <c r="BE732" s="20"/>
      <c r="BF732" s="20"/>
      <c r="BG732" s="20"/>
      <c r="BH732" s="20"/>
      <c r="BI732" s="20"/>
      <c r="BJ732" s="20"/>
      <c r="BK732" s="20"/>
      <c r="BL732" s="20"/>
      <c r="BM732" s="20"/>
      <c r="BN732" s="20"/>
      <c r="BO732" s="20"/>
      <c r="BP732" s="20"/>
      <c r="BQ732" s="20"/>
      <c r="BR732" s="20"/>
      <c r="BS732" s="20"/>
      <c r="BT732" s="20"/>
      <c r="BU732" s="20"/>
      <c r="BV732" s="20"/>
      <c r="BW732" s="20"/>
      <c r="BX732" s="20"/>
      <c r="BY732" s="20"/>
      <c r="BZ732" s="20"/>
      <c r="CA732" s="20"/>
      <c r="CB732" s="20"/>
      <c r="CC732" s="20"/>
      <c r="CD732" s="20"/>
      <c r="CE732" s="20"/>
      <c r="CF732" s="20"/>
      <c r="CG732" s="20"/>
      <c r="CH732" s="20"/>
      <c r="CI732" s="20"/>
      <c r="CJ732" s="20"/>
      <c r="CK732" s="20"/>
      <c r="CL732" s="20"/>
      <c r="CM732" s="20"/>
      <c r="CN732" s="20"/>
      <c r="CO732" s="20"/>
      <c r="CP732" s="20"/>
      <c r="CQ732" s="20"/>
      <c r="CR732" s="20"/>
      <c r="CS732" s="20"/>
      <c r="CT732" s="20"/>
      <c r="CU732" s="20"/>
      <c r="CV732" s="20"/>
      <c r="CW732" s="20"/>
      <c r="CX732" s="20"/>
      <c r="CY732" s="20"/>
      <c r="CZ732" s="20"/>
      <c r="DA732" s="20"/>
      <c r="DB732" s="20"/>
      <c r="DC732" s="20"/>
      <c r="DD732" s="20"/>
      <c r="DE732" s="20"/>
      <c r="DF732" s="20"/>
      <c r="DG732" s="20"/>
      <c r="DH732" s="20"/>
      <c r="DI732" s="20"/>
      <c r="DJ732" s="20"/>
      <c r="DK732" s="20"/>
      <c r="DL732" s="20"/>
      <c r="DM732" s="20"/>
      <c r="DN732" s="20"/>
      <c r="DO732" s="20"/>
      <c r="DP732" s="20"/>
      <c r="DQ732" s="20"/>
      <c r="DR732" s="20"/>
      <c r="DS732" s="20"/>
      <c r="DT732" s="20"/>
      <c r="DU732" s="20"/>
      <c r="DV732" s="20"/>
      <c r="DW732" s="20"/>
      <c r="DX732" s="20"/>
      <c r="DY732" s="20"/>
      <c r="DZ732" s="20"/>
      <c r="EA732" s="20"/>
      <c r="EB732" s="20"/>
      <c r="EC732" s="20"/>
      <c r="ED732" s="20"/>
      <c r="EE732" s="20"/>
      <c r="EF732" s="20"/>
      <c r="EG732" s="20"/>
      <c r="EH732" s="20"/>
      <c r="EI732" s="20"/>
      <c r="EJ732" s="20"/>
      <c r="EK732" s="20"/>
      <c r="EL732" s="20"/>
      <c r="EM732" s="20"/>
      <c r="EN732" s="20"/>
      <c r="EO732" s="20"/>
      <c r="EP732" s="20"/>
      <c r="EQ732" s="20"/>
      <c r="ER732" s="20"/>
      <c r="ES732" s="20"/>
      <c r="ET732" s="20"/>
      <c r="EU732" s="20"/>
      <c r="EV732" s="20"/>
      <c r="EW732" s="20"/>
      <c r="EX732" s="20"/>
      <c r="EY732" s="20"/>
      <c r="EZ732" s="20"/>
      <c r="FA732" s="20"/>
      <c r="FB732" s="20"/>
      <c r="FC732" s="20"/>
      <c r="FD732" s="20"/>
      <c r="FE732" s="20"/>
      <c r="FF732" s="20"/>
      <c r="FG732" s="20"/>
      <c r="FH732" s="20"/>
      <c r="FI732" s="20"/>
      <c r="FJ732" s="20"/>
      <c r="FK732" s="20"/>
      <c r="FL732" s="20"/>
      <c r="FM732" s="20"/>
      <c r="FN732" s="20"/>
      <c r="FO732" s="20"/>
      <c r="FP732" s="20"/>
      <c r="FQ732" s="20"/>
      <c r="FR732" s="20"/>
      <c r="FS732" s="20"/>
      <c r="FT732" s="20"/>
      <c r="FU732" s="20"/>
      <c r="FV732" s="20"/>
      <c r="FW732" s="20"/>
      <c r="FX732" s="20"/>
      <c r="FY732" s="20"/>
      <c r="FZ732" s="20"/>
      <c r="GA732" s="20"/>
      <c r="GB732" s="20"/>
      <c r="GC732" s="20"/>
      <c r="GD732" s="20"/>
      <c r="GE732" s="20"/>
      <c r="GF732" s="20"/>
      <c r="GG732" s="20"/>
      <c r="GH732" s="20"/>
      <c r="GI732" s="20"/>
      <c r="GJ732" s="20"/>
      <c r="GK732" s="20"/>
      <c r="GL732" s="20"/>
      <c r="GM732" s="20"/>
      <c r="GN732" s="20"/>
      <c r="GO732" s="20"/>
      <c r="GP732" s="20"/>
      <c r="GQ732" s="20"/>
      <c r="GR732" s="20"/>
      <c r="GS732" s="20"/>
      <c r="GT732" s="20"/>
      <c r="GU732" s="20"/>
      <c r="GV732" s="20"/>
      <c r="GW732" s="20"/>
      <c r="GX732" s="20"/>
      <c r="GY732" s="20"/>
      <c r="GZ732" s="20"/>
      <c r="HA732" s="20"/>
      <c r="HB732" s="20"/>
      <c r="HC732" s="20"/>
      <c r="HD732" s="20"/>
      <c r="HE732" s="20"/>
      <c r="HF732" s="20"/>
      <c r="HG732" s="20"/>
      <c r="HH732" s="20"/>
      <c r="HI732" s="20"/>
      <c r="HJ732" s="20"/>
      <c r="HK732" s="20"/>
      <c r="HL732" s="20"/>
      <c r="HM732" s="20"/>
      <c r="HN732" s="20"/>
      <c r="HO732" s="20"/>
      <c r="HP732" s="20"/>
      <c r="HQ732" s="20"/>
      <c r="HR732" s="20"/>
      <c r="HS732" s="20"/>
      <c r="HT732" s="20"/>
      <c r="HU732" s="20"/>
      <c r="HV732" s="20"/>
      <c r="HW732" s="20"/>
      <c r="HX732" s="20"/>
      <c r="HY732" s="20"/>
    </row>
    <row r="733" spans="1:233" s="21" customFormat="1" ht="15" customHeight="1" x14ac:dyDescent="0.2">
      <c r="A733" s="18" t="str">
        <f>IF('Lulusan MTs'!A733="","-",IF(LEN('Lulusan MTs'!A733)&lt;&gt;12,"Tidak valid","OK"))</f>
        <v>-</v>
      </c>
      <c r="B733" s="19" t="str">
        <f>IF('Lulusan MTs'!B733="","-",IF(LEN('Lulusan MTs'!B733)&lt;5,"Cek lagi","OK"))</f>
        <v>-</v>
      </c>
      <c r="C733" s="19" t="str">
        <f>IF('Lulusan MTs'!C733="","-",IF('Lulusan MTs'!C733="MTsN","OK",IF('Lulusan MTs'!C733="MTsS","OK","Tidak valid")))</f>
        <v>-</v>
      </c>
      <c r="D733" s="19" t="str">
        <f>IF('Lulusan MTs'!D733="","-",IF(LEN('Lulusan MTs'!D733)&lt;5,"Cek lagi","OK"))</f>
        <v>-</v>
      </c>
      <c r="E733" s="19" t="str">
        <f>IF('Lulusan MTs'!E733="","-",IF(LEN('Lulusan MTs'!E733)&lt;4,"Cek lagi","OK"))</f>
        <v>-</v>
      </c>
      <c r="F733" s="19" t="str">
        <f>IF('Lulusan MTs'!F733="","-",IF(LEN('Lulusan MTs'!F733)&lt;4,"Cek lagi","OK"))</f>
        <v>-</v>
      </c>
      <c r="G733" s="19" t="str">
        <f>IF('Lulusan MTs'!G733="","-",IF(LEN('Lulusan MTs'!G733)&lt;4,"Cek lagi","OK"))</f>
        <v>-</v>
      </c>
      <c r="H733" s="19" t="str">
        <f>IF('Lulusan MTs'!H733="","-",IF(LEN('Lulusan MTs'!H733)&lt;&gt;18,"Tidak valid",IF(VALUE('Lulusan MTs'!H733)&lt;0,"Cek lagi","OK")))</f>
        <v>-</v>
      </c>
      <c r="I733" s="19" t="str">
        <f>IF('Lulusan MTs'!I733="","-",IF(LEN('Lulusan MTs'!I733)&lt;&gt;10,"Tidak valid",IF(VALUE('Lulusan MTs'!I733)&lt;0,"Cek lagi","OK")))</f>
        <v>-</v>
      </c>
      <c r="J733" s="19" t="str">
        <f>IF('Lulusan MTs'!J733="","-",IF(LEN('Lulusan MTs'!J733)&lt;4,"Cek lagi","OK"))</f>
        <v>-</v>
      </c>
      <c r="K733" s="19" t="str">
        <f>IF('Lulusan MTs'!K733="","-",IF(LEN('Lulusan MTs'!K733)&lt;4,"Cek lagi","OK"))</f>
        <v>-</v>
      </c>
      <c r="L733" s="18" t="str">
        <f>IF('Lulusan MTs'!L733="","-",IF(VALUE(LEFT('Lulusan MTs'!L733,2))&gt;31,"Tanggal tidak valid",IF(VALUE(LEFT(RIGHT('Lulusan MTs'!L733,7),2))&gt;12,"Bulan tidak valid",IF(VALUE(RIGHT('Lulusan MTs'!L733,4))&gt;2003,"Umur terlalu tua",IF(VALUE(RIGHT('Lulusan MTs'!L733,4))&lt;1996,"Umur terlalu tua","OK")))))</f>
        <v>-</v>
      </c>
      <c r="M733" s="19" t="str">
        <f>IF('Lulusan MTs'!M733="","-",IF('Lulusan MTs'!M733="L","OK",IF('Lulusan MTs'!M733="P","OK","Tidak valid")))</f>
        <v>-</v>
      </c>
      <c r="N733" s="19" t="str">
        <f>IF('Lulusan MTs'!N733="","-",IF('Lulusan MTs'!N733&gt;400,"Tidak valid",IF('Lulusan MTs'!N733&lt;1,"Tidak valid","OK")))</f>
        <v>-</v>
      </c>
      <c r="O733" s="19" t="str">
        <f>IF('Lulusan MTs'!O733="","-",IF('Lulusan MTs'!O733&gt;100,"Tidak valid",IF('Lulusan MTs'!O733&lt;1,"Tidak valid","OK")))</f>
        <v>-</v>
      </c>
      <c r="P733" s="19" t="str">
        <f>IF('Lulusan MTs'!P733="","-",IF('Lulusan MTs'!P733&gt;6,"Cek lagi",IF('Lulusan MTs'!P733&lt;2,"Cek lagi","OK")))</f>
        <v>-</v>
      </c>
      <c r="Q733" s="19" t="str">
        <f>IF('Lulusan MTs'!Q733="","-",IF('Lulusan MTs'!Q733&gt;8,"Tidak valid",IF('Lulusan MTs'!Q733&lt;1,"Tidak valid","OK")))</f>
        <v>-</v>
      </c>
      <c r="R733" s="75" t="str">
        <f>IF('Lulusan MTs'!R733="","-",IF(LEN('Lulusan MTs'!R733)&lt;16,"Cek lagi","OK"))</f>
        <v>-</v>
      </c>
      <c r="S733" s="19" t="str">
        <f>IF('Lulusan MTs'!S733="","-",IF('Lulusan MTs'!S733&gt;6,"Tidak valid",IF('Lulusan MTs'!S733&lt;1,"Tidak valid","OK")))</f>
        <v>-</v>
      </c>
      <c r="T733" s="18" t="str">
        <f>IF('Lulusan MTs'!T733="","-",IF(VALUE(LEFT('Lulusan MTs'!T733,2))&gt;31,"Tanggal tidak valid",IF(VALUE(LEFT(RIGHT('Lulusan MTs'!T733,7),2))&gt;12,"Bulan tidak valid",IF(VALUE(RIGHT('Lulusan MTs'!T733,4))&lt;2010,"Cek lagi Tahun Masuk",IF(VALUE(RIGHT('Lulusan MTs'!T733,4))&gt;2014,"Cek lagi Tahun Masuk","OK")))))</f>
        <v>-</v>
      </c>
      <c r="U733" s="76" t="str">
        <f>IF('Lulusan MTs'!U733="","-",IF(LEN('Lulusan MTs'!U733)&lt;&gt;20,"Tidak valid","OK"))</f>
        <v>-</v>
      </c>
      <c r="V733" s="19" t="str">
        <f>IF('Lulusan MTs'!V733="","-",IF('Lulusan MTs'!V733&gt;3,"Tidak valid",IF('Lulusan MTs'!V733&lt;1,"Tidak valid","OK")))</f>
        <v>-</v>
      </c>
      <c r="W733" s="76" t="str">
        <f>IF('Lulusan MTs'!J733&lt;&gt;"",IF('Lulusan MTs'!W733="","Wajib Diisi","OK"),"-")</f>
        <v>-</v>
      </c>
      <c r="X733" s="76" t="str">
        <f>IF('Lulusan MTs'!J733&lt;&gt;"",IF('Lulusan MTs'!X733="","Wajib Diisi","OK"),"-")</f>
        <v>-</v>
      </c>
      <c r="Y733" s="18" t="str">
        <f>IF('Lulusan MTs'!Y733="","-",IF(VALUE(LEFT('Lulusan MTs'!Y733,2))&gt;31,"Tanggal tidak valid",IF(VALUE(LEFT(RIGHT('Lulusan MTs'!Y733,7),2))&gt;12,"Bulan tidak valid",IF(VALUE(RIGHT('Lulusan MTs'!Y733,4))&lt;&gt;2016,"Cek lagi Tahun Lulus","OK"))))</f>
        <v>-</v>
      </c>
      <c r="Z733" s="19" t="str">
        <f>IF('Lulusan MTs'!Z733="","-",IF('Lulusan MTs'!Z733&gt;100,"Tidak valid",IF('Lulusan MTs'!Z733&lt;1,"Tidak valid","OK")))</f>
        <v>-</v>
      </c>
      <c r="AA733" s="19" t="str">
        <f>IF('Lulusan MTs'!AA733="","-",IF('Lulusan MTs'!AA733&gt;100,"Tidak valid",IF('Lulusan MTs'!AA733&lt;1,"Tidak valid","OK")))</f>
        <v>-</v>
      </c>
      <c r="AB733" s="19" t="str">
        <f>IF('Lulusan MTs'!AB733="","-",IF('Lulusan MTs'!AB733&gt;100,"Tidak valid",IF('Lulusan MTs'!AB733&lt;1,"Tidak valid","OK")))</f>
        <v>-</v>
      </c>
      <c r="AC733" s="19" t="str">
        <f>IF('Lulusan MTs'!AC733="","-",IF('Lulusan MTs'!AC733&gt;100,"Tidak valid",IF('Lulusan MTs'!AC733&lt;1,"Tidak valid","OK")))</f>
        <v>-</v>
      </c>
      <c r="AD733" s="19" t="str">
        <f>IF('Lulusan MTs'!AD733="","-",IF('Lulusan MTs'!AD733&gt;100,"Tidak valid",IF('Lulusan MTs'!AD733&lt;1,"Tidak valid","OK")))</f>
        <v>-</v>
      </c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  <c r="AT733" s="20"/>
      <c r="AU733" s="20"/>
      <c r="AV733" s="20"/>
      <c r="AW733" s="20"/>
      <c r="AX733" s="20"/>
      <c r="AY733" s="20"/>
      <c r="AZ733" s="20"/>
      <c r="BA733" s="20"/>
      <c r="BB733" s="20"/>
      <c r="BC733" s="20"/>
      <c r="BD733" s="20"/>
      <c r="BE733" s="20"/>
      <c r="BF733" s="20"/>
      <c r="BG733" s="20"/>
      <c r="BH733" s="20"/>
      <c r="BI733" s="20"/>
      <c r="BJ733" s="20"/>
      <c r="BK733" s="20"/>
      <c r="BL733" s="20"/>
      <c r="BM733" s="20"/>
      <c r="BN733" s="20"/>
      <c r="BO733" s="20"/>
      <c r="BP733" s="20"/>
      <c r="BQ733" s="20"/>
      <c r="BR733" s="20"/>
      <c r="BS733" s="20"/>
      <c r="BT733" s="20"/>
      <c r="BU733" s="20"/>
      <c r="BV733" s="20"/>
      <c r="BW733" s="20"/>
      <c r="BX733" s="20"/>
      <c r="BY733" s="20"/>
      <c r="BZ733" s="20"/>
      <c r="CA733" s="20"/>
      <c r="CB733" s="20"/>
      <c r="CC733" s="20"/>
      <c r="CD733" s="20"/>
      <c r="CE733" s="20"/>
      <c r="CF733" s="20"/>
      <c r="CG733" s="20"/>
      <c r="CH733" s="20"/>
      <c r="CI733" s="20"/>
      <c r="CJ733" s="20"/>
      <c r="CK733" s="20"/>
      <c r="CL733" s="20"/>
      <c r="CM733" s="20"/>
      <c r="CN733" s="20"/>
      <c r="CO733" s="20"/>
      <c r="CP733" s="20"/>
      <c r="CQ733" s="20"/>
      <c r="CR733" s="20"/>
      <c r="CS733" s="20"/>
      <c r="CT733" s="20"/>
      <c r="CU733" s="20"/>
      <c r="CV733" s="20"/>
      <c r="CW733" s="20"/>
      <c r="CX733" s="20"/>
      <c r="CY733" s="20"/>
      <c r="CZ733" s="20"/>
      <c r="DA733" s="20"/>
      <c r="DB733" s="20"/>
      <c r="DC733" s="20"/>
      <c r="DD733" s="20"/>
      <c r="DE733" s="20"/>
      <c r="DF733" s="20"/>
      <c r="DG733" s="20"/>
      <c r="DH733" s="20"/>
      <c r="DI733" s="20"/>
      <c r="DJ733" s="20"/>
      <c r="DK733" s="20"/>
      <c r="DL733" s="20"/>
      <c r="DM733" s="20"/>
      <c r="DN733" s="20"/>
      <c r="DO733" s="20"/>
      <c r="DP733" s="20"/>
      <c r="DQ733" s="20"/>
      <c r="DR733" s="20"/>
      <c r="DS733" s="20"/>
      <c r="DT733" s="20"/>
      <c r="DU733" s="20"/>
      <c r="DV733" s="20"/>
      <c r="DW733" s="20"/>
      <c r="DX733" s="20"/>
      <c r="DY733" s="20"/>
      <c r="DZ733" s="20"/>
      <c r="EA733" s="20"/>
      <c r="EB733" s="20"/>
      <c r="EC733" s="20"/>
      <c r="ED733" s="20"/>
      <c r="EE733" s="20"/>
      <c r="EF733" s="20"/>
      <c r="EG733" s="20"/>
      <c r="EH733" s="20"/>
      <c r="EI733" s="20"/>
      <c r="EJ733" s="20"/>
      <c r="EK733" s="20"/>
      <c r="EL733" s="20"/>
      <c r="EM733" s="20"/>
      <c r="EN733" s="20"/>
      <c r="EO733" s="20"/>
      <c r="EP733" s="20"/>
      <c r="EQ733" s="20"/>
      <c r="ER733" s="20"/>
      <c r="ES733" s="20"/>
      <c r="ET733" s="20"/>
      <c r="EU733" s="20"/>
      <c r="EV733" s="20"/>
      <c r="EW733" s="20"/>
      <c r="EX733" s="20"/>
      <c r="EY733" s="20"/>
      <c r="EZ733" s="20"/>
      <c r="FA733" s="20"/>
      <c r="FB733" s="20"/>
      <c r="FC733" s="20"/>
      <c r="FD733" s="20"/>
      <c r="FE733" s="20"/>
      <c r="FF733" s="20"/>
      <c r="FG733" s="20"/>
      <c r="FH733" s="20"/>
      <c r="FI733" s="20"/>
      <c r="FJ733" s="20"/>
      <c r="FK733" s="20"/>
      <c r="FL733" s="20"/>
      <c r="FM733" s="20"/>
      <c r="FN733" s="20"/>
      <c r="FO733" s="20"/>
      <c r="FP733" s="20"/>
      <c r="FQ733" s="20"/>
      <c r="FR733" s="20"/>
      <c r="FS733" s="20"/>
      <c r="FT733" s="20"/>
      <c r="FU733" s="20"/>
      <c r="FV733" s="20"/>
      <c r="FW733" s="20"/>
      <c r="FX733" s="20"/>
      <c r="FY733" s="20"/>
      <c r="FZ733" s="20"/>
      <c r="GA733" s="20"/>
      <c r="GB733" s="20"/>
      <c r="GC733" s="20"/>
      <c r="GD733" s="20"/>
      <c r="GE733" s="20"/>
      <c r="GF733" s="20"/>
      <c r="GG733" s="20"/>
      <c r="GH733" s="20"/>
      <c r="GI733" s="20"/>
      <c r="GJ733" s="20"/>
      <c r="GK733" s="20"/>
      <c r="GL733" s="20"/>
      <c r="GM733" s="20"/>
      <c r="GN733" s="20"/>
      <c r="GO733" s="20"/>
      <c r="GP733" s="20"/>
      <c r="GQ733" s="20"/>
      <c r="GR733" s="20"/>
      <c r="GS733" s="20"/>
      <c r="GT733" s="20"/>
      <c r="GU733" s="20"/>
      <c r="GV733" s="20"/>
      <c r="GW733" s="20"/>
      <c r="GX733" s="20"/>
      <c r="GY733" s="20"/>
      <c r="GZ733" s="20"/>
      <c r="HA733" s="20"/>
      <c r="HB733" s="20"/>
      <c r="HC733" s="20"/>
      <c r="HD733" s="20"/>
      <c r="HE733" s="20"/>
      <c r="HF733" s="20"/>
      <c r="HG733" s="20"/>
      <c r="HH733" s="20"/>
      <c r="HI733" s="20"/>
      <c r="HJ733" s="20"/>
      <c r="HK733" s="20"/>
      <c r="HL733" s="20"/>
      <c r="HM733" s="20"/>
      <c r="HN733" s="20"/>
      <c r="HO733" s="20"/>
      <c r="HP733" s="20"/>
      <c r="HQ733" s="20"/>
      <c r="HR733" s="20"/>
      <c r="HS733" s="20"/>
      <c r="HT733" s="20"/>
      <c r="HU733" s="20"/>
      <c r="HV733" s="20"/>
      <c r="HW733" s="20"/>
      <c r="HX733" s="20"/>
      <c r="HY733" s="20"/>
    </row>
    <row r="734" spans="1:233" s="21" customFormat="1" ht="15" customHeight="1" x14ac:dyDescent="0.2">
      <c r="A734" s="18" t="str">
        <f>IF('Lulusan MTs'!A734="","-",IF(LEN('Lulusan MTs'!A734)&lt;&gt;12,"Tidak valid","OK"))</f>
        <v>-</v>
      </c>
      <c r="B734" s="19" t="str">
        <f>IF('Lulusan MTs'!B734="","-",IF(LEN('Lulusan MTs'!B734)&lt;5,"Cek lagi","OK"))</f>
        <v>-</v>
      </c>
      <c r="C734" s="19" t="str">
        <f>IF('Lulusan MTs'!C734="","-",IF('Lulusan MTs'!C734="MTsN","OK",IF('Lulusan MTs'!C734="MTsS","OK","Tidak valid")))</f>
        <v>-</v>
      </c>
      <c r="D734" s="19" t="str">
        <f>IF('Lulusan MTs'!D734="","-",IF(LEN('Lulusan MTs'!D734)&lt;5,"Cek lagi","OK"))</f>
        <v>-</v>
      </c>
      <c r="E734" s="19" t="str">
        <f>IF('Lulusan MTs'!E734="","-",IF(LEN('Lulusan MTs'!E734)&lt;4,"Cek lagi","OK"))</f>
        <v>-</v>
      </c>
      <c r="F734" s="19" t="str">
        <f>IF('Lulusan MTs'!F734="","-",IF(LEN('Lulusan MTs'!F734)&lt;4,"Cek lagi","OK"))</f>
        <v>-</v>
      </c>
      <c r="G734" s="19" t="str">
        <f>IF('Lulusan MTs'!G734="","-",IF(LEN('Lulusan MTs'!G734)&lt;4,"Cek lagi","OK"))</f>
        <v>-</v>
      </c>
      <c r="H734" s="19" t="str">
        <f>IF('Lulusan MTs'!H734="","-",IF(LEN('Lulusan MTs'!H734)&lt;&gt;18,"Tidak valid",IF(VALUE('Lulusan MTs'!H734)&lt;0,"Cek lagi","OK")))</f>
        <v>-</v>
      </c>
      <c r="I734" s="19" t="str">
        <f>IF('Lulusan MTs'!I734="","-",IF(LEN('Lulusan MTs'!I734)&lt;&gt;10,"Tidak valid",IF(VALUE('Lulusan MTs'!I734)&lt;0,"Cek lagi","OK")))</f>
        <v>-</v>
      </c>
      <c r="J734" s="19" t="str">
        <f>IF('Lulusan MTs'!J734="","-",IF(LEN('Lulusan MTs'!J734)&lt;4,"Cek lagi","OK"))</f>
        <v>-</v>
      </c>
      <c r="K734" s="19" t="str">
        <f>IF('Lulusan MTs'!K734="","-",IF(LEN('Lulusan MTs'!K734)&lt;4,"Cek lagi","OK"))</f>
        <v>-</v>
      </c>
      <c r="L734" s="18" t="str">
        <f>IF('Lulusan MTs'!L734="","-",IF(VALUE(LEFT('Lulusan MTs'!L734,2))&gt;31,"Tanggal tidak valid",IF(VALUE(LEFT(RIGHT('Lulusan MTs'!L734,7),2))&gt;12,"Bulan tidak valid",IF(VALUE(RIGHT('Lulusan MTs'!L734,4))&gt;2003,"Umur terlalu tua",IF(VALUE(RIGHT('Lulusan MTs'!L734,4))&lt;1996,"Umur terlalu tua","OK")))))</f>
        <v>-</v>
      </c>
      <c r="M734" s="19" t="str">
        <f>IF('Lulusan MTs'!M734="","-",IF('Lulusan MTs'!M734="L","OK",IF('Lulusan MTs'!M734="P","OK","Tidak valid")))</f>
        <v>-</v>
      </c>
      <c r="N734" s="19" t="str">
        <f>IF('Lulusan MTs'!N734="","-",IF('Lulusan MTs'!N734&gt;400,"Tidak valid",IF('Lulusan MTs'!N734&lt;1,"Tidak valid","OK")))</f>
        <v>-</v>
      </c>
      <c r="O734" s="19" t="str">
        <f>IF('Lulusan MTs'!O734="","-",IF('Lulusan MTs'!O734&gt;100,"Tidak valid",IF('Lulusan MTs'!O734&lt;1,"Tidak valid","OK")))</f>
        <v>-</v>
      </c>
      <c r="P734" s="19" t="str">
        <f>IF('Lulusan MTs'!P734="","-",IF('Lulusan MTs'!P734&gt;6,"Cek lagi",IF('Lulusan MTs'!P734&lt;2,"Cek lagi","OK")))</f>
        <v>-</v>
      </c>
      <c r="Q734" s="19" t="str">
        <f>IF('Lulusan MTs'!Q734="","-",IF('Lulusan MTs'!Q734&gt;8,"Tidak valid",IF('Lulusan MTs'!Q734&lt;1,"Tidak valid","OK")))</f>
        <v>-</v>
      </c>
      <c r="R734" s="75" t="str">
        <f>IF('Lulusan MTs'!R734="","-",IF(LEN('Lulusan MTs'!R734)&lt;16,"Cek lagi","OK"))</f>
        <v>-</v>
      </c>
      <c r="S734" s="19" t="str">
        <f>IF('Lulusan MTs'!S734="","-",IF('Lulusan MTs'!S734&gt;6,"Tidak valid",IF('Lulusan MTs'!S734&lt;1,"Tidak valid","OK")))</f>
        <v>-</v>
      </c>
      <c r="T734" s="18" t="str">
        <f>IF('Lulusan MTs'!T734="","-",IF(VALUE(LEFT('Lulusan MTs'!T734,2))&gt;31,"Tanggal tidak valid",IF(VALUE(LEFT(RIGHT('Lulusan MTs'!T734,7),2))&gt;12,"Bulan tidak valid",IF(VALUE(RIGHT('Lulusan MTs'!T734,4))&lt;2010,"Cek lagi Tahun Masuk",IF(VALUE(RIGHT('Lulusan MTs'!T734,4))&gt;2014,"Cek lagi Tahun Masuk","OK")))))</f>
        <v>-</v>
      </c>
      <c r="U734" s="76" t="str">
        <f>IF('Lulusan MTs'!U734="","-",IF(LEN('Lulusan MTs'!U734)&lt;&gt;20,"Tidak valid","OK"))</f>
        <v>-</v>
      </c>
      <c r="V734" s="19" t="str">
        <f>IF('Lulusan MTs'!V734="","-",IF('Lulusan MTs'!V734&gt;3,"Tidak valid",IF('Lulusan MTs'!V734&lt;1,"Tidak valid","OK")))</f>
        <v>-</v>
      </c>
      <c r="W734" s="76" t="str">
        <f>IF('Lulusan MTs'!J734&lt;&gt;"",IF('Lulusan MTs'!W734="","Wajib Diisi","OK"),"-")</f>
        <v>-</v>
      </c>
      <c r="X734" s="76" t="str">
        <f>IF('Lulusan MTs'!J734&lt;&gt;"",IF('Lulusan MTs'!X734="","Wajib Diisi","OK"),"-")</f>
        <v>-</v>
      </c>
      <c r="Y734" s="18" t="str">
        <f>IF('Lulusan MTs'!Y734="","-",IF(VALUE(LEFT('Lulusan MTs'!Y734,2))&gt;31,"Tanggal tidak valid",IF(VALUE(LEFT(RIGHT('Lulusan MTs'!Y734,7),2))&gt;12,"Bulan tidak valid",IF(VALUE(RIGHT('Lulusan MTs'!Y734,4))&lt;&gt;2016,"Cek lagi Tahun Lulus","OK"))))</f>
        <v>-</v>
      </c>
      <c r="Z734" s="19" t="str">
        <f>IF('Lulusan MTs'!Z734="","-",IF('Lulusan MTs'!Z734&gt;100,"Tidak valid",IF('Lulusan MTs'!Z734&lt;1,"Tidak valid","OK")))</f>
        <v>-</v>
      </c>
      <c r="AA734" s="19" t="str">
        <f>IF('Lulusan MTs'!AA734="","-",IF('Lulusan MTs'!AA734&gt;100,"Tidak valid",IF('Lulusan MTs'!AA734&lt;1,"Tidak valid","OK")))</f>
        <v>-</v>
      </c>
      <c r="AB734" s="19" t="str">
        <f>IF('Lulusan MTs'!AB734="","-",IF('Lulusan MTs'!AB734&gt;100,"Tidak valid",IF('Lulusan MTs'!AB734&lt;1,"Tidak valid","OK")))</f>
        <v>-</v>
      </c>
      <c r="AC734" s="19" t="str">
        <f>IF('Lulusan MTs'!AC734="","-",IF('Lulusan MTs'!AC734&gt;100,"Tidak valid",IF('Lulusan MTs'!AC734&lt;1,"Tidak valid","OK")))</f>
        <v>-</v>
      </c>
      <c r="AD734" s="19" t="str">
        <f>IF('Lulusan MTs'!AD734="","-",IF('Lulusan MTs'!AD734&gt;100,"Tidak valid",IF('Lulusan MTs'!AD734&lt;1,"Tidak valid","OK")))</f>
        <v>-</v>
      </c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  <c r="AT734" s="20"/>
      <c r="AU734" s="20"/>
      <c r="AV734" s="20"/>
      <c r="AW734" s="20"/>
      <c r="AX734" s="20"/>
      <c r="AY734" s="20"/>
      <c r="AZ734" s="20"/>
      <c r="BA734" s="20"/>
      <c r="BB734" s="20"/>
      <c r="BC734" s="20"/>
      <c r="BD734" s="20"/>
      <c r="BE734" s="20"/>
      <c r="BF734" s="20"/>
      <c r="BG734" s="20"/>
      <c r="BH734" s="20"/>
      <c r="BI734" s="20"/>
      <c r="BJ734" s="20"/>
      <c r="BK734" s="20"/>
      <c r="BL734" s="20"/>
      <c r="BM734" s="20"/>
      <c r="BN734" s="20"/>
      <c r="BO734" s="20"/>
      <c r="BP734" s="20"/>
      <c r="BQ734" s="20"/>
      <c r="BR734" s="20"/>
      <c r="BS734" s="20"/>
      <c r="BT734" s="20"/>
      <c r="BU734" s="20"/>
      <c r="BV734" s="20"/>
      <c r="BW734" s="20"/>
      <c r="BX734" s="20"/>
      <c r="BY734" s="20"/>
      <c r="BZ734" s="20"/>
      <c r="CA734" s="20"/>
      <c r="CB734" s="20"/>
      <c r="CC734" s="20"/>
      <c r="CD734" s="20"/>
      <c r="CE734" s="20"/>
      <c r="CF734" s="20"/>
      <c r="CG734" s="20"/>
      <c r="CH734" s="20"/>
      <c r="CI734" s="20"/>
      <c r="CJ734" s="20"/>
      <c r="CK734" s="20"/>
      <c r="CL734" s="20"/>
      <c r="CM734" s="20"/>
      <c r="CN734" s="20"/>
      <c r="CO734" s="20"/>
      <c r="CP734" s="20"/>
      <c r="CQ734" s="20"/>
      <c r="CR734" s="20"/>
      <c r="CS734" s="20"/>
      <c r="CT734" s="20"/>
      <c r="CU734" s="20"/>
      <c r="CV734" s="20"/>
      <c r="CW734" s="20"/>
      <c r="CX734" s="20"/>
      <c r="CY734" s="20"/>
      <c r="CZ734" s="20"/>
      <c r="DA734" s="20"/>
      <c r="DB734" s="20"/>
      <c r="DC734" s="20"/>
      <c r="DD734" s="20"/>
      <c r="DE734" s="20"/>
      <c r="DF734" s="20"/>
      <c r="DG734" s="20"/>
      <c r="DH734" s="20"/>
      <c r="DI734" s="20"/>
      <c r="DJ734" s="20"/>
      <c r="DK734" s="20"/>
      <c r="DL734" s="20"/>
      <c r="DM734" s="20"/>
      <c r="DN734" s="20"/>
      <c r="DO734" s="20"/>
      <c r="DP734" s="20"/>
      <c r="DQ734" s="20"/>
      <c r="DR734" s="20"/>
      <c r="DS734" s="20"/>
      <c r="DT734" s="20"/>
      <c r="DU734" s="20"/>
      <c r="DV734" s="20"/>
      <c r="DW734" s="20"/>
      <c r="DX734" s="20"/>
      <c r="DY734" s="20"/>
      <c r="DZ734" s="20"/>
      <c r="EA734" s="20"/>
      <c r="EB734" s="20"/>
      <c r="EC734" s="20"/>
      <c r="ED734" s="20"/>
      <c r="EE734" s="20"/>
      <c r="EF734" s="20"/>
      <c r="EG734" s="20"/>
      <c r="EH734" s="20"/>
      <c r="EI734" s="20"/>
      <c r="EJ734" s="20"/>
      <c r="EK734" s="20"/>
      <c r="EL734" s="20"/>
      <c r="EM734" s="20"/>
      <c r="EN734" s="20"/>
      <c r="EO734" s="20"/>
      <c r="EP734" s="20"/>
      <c r="EQ734" s="20"/>
      <c r="ER734" s="20"/>
      <c r="ES734" s="20"/>
      <c r="ET734" s="20"/>
      <c r="EU734" s="20"/>
      <c r="EV734" s="20"/>
      <c r="EW734" s="20"/>
      <c r="EX734" s="20"/>
      <c r="EY734" s="20"/>
      <c r="EZ734" s="20"/>
      <c r="FA734" s="20"/>
      <c r="FB734" s="20"/>
      <c r="FC734" s="20"/>
      <c r="FD734" s="20"/>
      <c r="FE734" s="20"/>
      <c r="FF734" s="20"/>
      <c r="FG734" s="20"/>
      <c r="FH734" s="20"/>
      <c r="FI734" s="20"/>
      <c r="FJ734" s="20"/>
      <c r="FK734" s="20"/>
      <c r="FL734" s="20"/>
      <c r="FM734" s="20"/>
      <c r="FN734" s="20"/>
      <c r="FO734" s="20"/>
      <c r="FP734" s="20"/>
      <c r="FQ734" s="20"/>
      <c r="FR734" s="20"/>
      <c r="FS734" s="20"/>
      <c r="FT734" s="20"/>
      <c r="FU734" s="20"/>
      <c r="FV734" s="20"/>
      <c r="FW734" s="20"/>
      <c r="FX734" s="20"/>
      <c r="FY734" s="20"/>
      <c r="FZ734" s="20"/>
      <c r="GA734" s="20"/>
      <c r="GB734" s="20"/>
      <c r="GC734" s="20"/>
      <c r="GD734" s="20"/>
      <c r="GE734" s="20"/>
      <c r="GF734" s="20"/>
      <c r="GG734" s="20"/>
      <c r="GH734" s="20"/>
      <c r="GI734" s="20"/>
      <c r="GJ734" s="20"/>
      <c r="GK734" s="20"/>
      <c r="GL734" s="20"/>
      <c r="GM734" s="20"/>
      <c r="GN734" s="20"/>
      <c r="GO734" s="20"/>
      <c r="GP734" s="20"/>
      <c r="GQ734" s="20"/>
      <c r="GR734" s="20"/>
      <c r="GS734" s="20"/>
      <c r="GT734" s="20"/>
      <c r="GU734" s="20"/>
      <c r="GV734" s="20"/>
      <c r="GW734" s="20"/>
      <c r="GX734" s="20"/>
      <c r="GY734" s="20"/>
      <c r="GZ734" s="20"/>
      <c r="HA734" s="20"/>
      <c r="HB734" s="20"/>
      <c r="HC734" s="20"/>
      <c r="HD734" s="20"/>
      <c r="HE734" s="20"/>
      <c r="HF734" s="20"/>
      <c r="HG734" s="20"/>
      <c r="HH734" s="20"/>
      <c r="HI734" s="20"/>
      <c r="HJ734" s="20"/>
      <c r="HK734" s="20"/>
      <c r="HL734" s="20"/>
      <c r="HM734" s="20"/>
      <c r="HN734" s="20"/>
      <c r="HO734" s="20"/>
      <c r="HP734" s="20"/>
      <c r="HQ734" s="20"/>
      <c r="HR734" s="20"/>
      <c r="HS734" s="20"/>
      <c r="HT734" s="20"/>
      <c r="HU734" s="20"/>
      <c r="HV734" s="20"/>
      <c r="HW734" s="20"/>
      <c r="HX734" s="20"/>
      <c r="HY734" s="20"/>
    </row>
    <row r="735" spans="1:233" s="21" customFormat="1" ht="15" customHeight="1" x14ac:dyDescent="0.2">
      <c r="A735" s="18" t="str">
        <f>IF('Lulusan MTs'!A735="","-",IF(LEN('Lulusan MTs'!A735)&lt;&gt;12,"Tidak valid","OK"))</f>
        <v>-</v>
      </c>
      <c r="B735" s="19" t="str">
        <f>IF('Lulusan MTs'!B735="","-",IF(LEN('Lulusan MTs'!B735)&lt;5,"Cek lagi","OK"))</f>
        <v>-</v>
      </c>
      <c r="C735" s="19" t="str">
        <f>IF('Lulusan MTs'!C735="","-",IF('Lulusan MTs'!C735="MTsN","OK",IF('Lulusan MTs'!C735="MTsS","OK","Tidak valid")))</f>
        <v>-</v>
      </c>
      <c r="D735" s="19" t="str">
        <f>IF('Lulusan MTs'!D735="","-",IF(LEN('Lulusan MTs'!D735)&lt;5,"Cek lagi","OK"))</f>
        <v>-</v>
      </c>
      <c r="E735" s="19" t="str">
        <f>IF('Lulusan MTs'!E735="","-",IF(LEN('Lulusan MTs'!E735)&lt;4,"Cek lagi","OK"))</f>
        <v>-</v>
      </c>
      <c r="F735" s="19" t="str">
        <f>IF('Lulusan MTs'!F735="","-",IF(LEN('Lulusan MTs'!F735)&lt;4,"Cek lagi","OK"))</f>
        <v>-</v>
      </c>
      <c r="G735" s="19" t="str">
        <f>IF('Lulusan MTs'!G735="","-",IF(LEN('Lulusan MTs'!G735)&lt;4,"Cek lagi","OK"))</f>
        <v>-</v>
      </c>
      <c r="H735" s="19" t="str">
        <f>IF('Lulusan MTs'!H735="","-",IF(LEN('Lulusan MTs'!H735)&lt;&gt;18,"Tidak valid",IF(VALUE('Lulusan MTs'!H735)&lt;0,"Cek lagi","OK")))</f>
        <v>-</v>
      </c>
      <c r="I735" s="19" t="str">
        <f>IF('Lulusan MTs'!I735="","-",IF(LEN('Lulusan MTs'!I735)&lt;&gt;10,"Tidak valid",IF(VALUE('Lulusan MTs'!I735)&lt;0,"Cek lagi","OK")))</f>
        <v>-</v>
      </c>
      <c r="J735" s="19" t="str">
        <f>IF('Lulusan MTs'!J735="","-",IF(LEN('Lulusan MTs'!J735)&lt;4,"Cek lagi","OK"))</f>
        <v>-</v>
      </c>
      <c r="K735" s="19" t="str">
        <f>IF('Lulusan MTs'!K735="","-",IF(LEN('Lulusan MTs'!K735)&lt;4,"Cek lagi","OK"))</f>
        <v>-</v>
      </c>
      <c r="L735" s="18" t="str">
        <f>IF('Lulusan MTs'!L735="","-",IF(VALUE(LEFT('Lulusan MTs'!L735,2))&gt;31,"Tanggal tidak valid",IF(VALUE(LEFT(RIGHT('Lulusan MTs'!L735,7),2))&gt;12,"Bulan tidak valid",IF(VALUE(RIGHT('Lulusan MTs'!L735,4))&gt;2003,"Umur terlalu tua",IF(VALUE(RIGHT('Lulusan MTs'!L735,4))&lt;1996,"Umur terlalu tua","OK")))))</f>
        <v>-</v>
      </c>
      <c r="M735" s="19" t="str">
        <f>IF('Lulusan MTs'!M735="","-",IF('Lulusan MTs'!M735="L","OK",IF('Lulusan MTs'!M735="P","OK","Tidak valid")))</f>
        <v>-</v>
      </c>
      <c r="N735" s="19" t="str">
        <f>IF('Lulusan MTs'!N735="","-",IF('Lulusan MTs'!N735&gt;400,"Tidak valid",IF('Lulusan MTs'!N735&lt;1,"Tidak valid","OK")))</f>
        <v>-</v>
      </c>
      <c r="O735" s="19" t="str">
        <f>IF('Lulusan MTs'!O735="","-",IF('Lulusan MTs'!O735&gt;100,"Tidak valid",IF('Lulusan MTs'!O735&lt;1,"Tidak valid","OK")))</f>
        <v>-</v>
      </c>
      <c r="P735" s="19" t="str">
        <f>IF('Lulusan MTs'!P735="","-",IF('Lulusan MTs'!P735&gt;6,"Cek lagi",IF('Lulusan MTs'!P735&lt;2,"Cek lagi","OK")))</f>
        <v>-</v>
      </c>
      <c r="Q735" s="19" t="str">
        <f>IF('Lulusan MTs'!Q735="","-",IF('Lulusan MTs'!Q735&gt;8,"Tidak valid",IF('Lulusan MTs'!Q735&lt;1,"Tidak valid","OK")))</f>
        <v>-</v>
      </c>
      <c r="R735" s="75" t="str">
        <f>IF('Lulusan MTs'!R735="","-",IF(LEN('Lulusan MTs'!R735)&lt;16,"Cek lagi","OK"))</f>
        <v>-</v>
      </c>
      <c r="S735" s="19" t="str">
        <f>IF('Lulusan MTs'!S735="","-",IF('Lulusan MTs'!S735&gt;6,"Tidak valid",IF('Lulusan MTs'!S735&lt;1,"Tidak valid","OK")))</f>
        <v>-</v>
      </c>
      <c r="T735" s="18" t="str">
        <f>IF('Lulusan MTs'!T735="","-",IF(VALUE(LEFT('Lulusan MTs'!T735,2))&gt;31,"Tanggal tidak valid",IF(VALUE(LEFT(RIGHT('Lulusan MTs'!T735,7),2))&gt;12,"Bulan tidak valid",IF(VALUE(RIGHT('Lulusan MTs'!T735,4))&lt;2010,"Cek lagi Tahun Masuk",IF(VALUE(RIGHT('Lulusan MTs'!T735,4))&gt;2014,"Cek lagi Tahun Masuk","OK")))))</f>
        <v>-</v>
      </c>
      <c r="U735" s="76" t="str">
        <f>IF('Lulusan MTs'!U735="","-",IF(LEN('Lulusan MTs'!U735)&lt;&gt;20,"Tidak valid","OK"))</f>
        <v>-</v>
      </c>
      <c r="V735" s="19" t="str">
        <f>IF('Lulusan MTs'!V735="","-",IF('Lulusan MTs'!V735&gt;3,"Tidak valid",IF('Lulusan MTs'!V735&lt;1,"Tidak valid","OK")))</f>
        <v>-</v>
      </c>
      <c r="W735" s="76" t="str">
        <f>IF('Lulusan MTs'!J735&lt;&gt;"",IF('Lulusan MTs'!W735="","Wajib Diisi","OK"),"-")</f>
        <v>-</v>
      </c>
      <c r="X735" s="76" t="str">
        <f>IF('Lulusan MTs'!J735&lt;&gt;"",IF('Lulusan MTs'!X735="","Wajib Diisi","OK"),"-")</f>
        <v>-</v>
      </c>
      <c r="Y735" s="18" t="str">
        <f>IF('Lulusan MTs'!Y735="","-",IF(VALUE(LEFT('Lulusan MTs'!Y735,2))&gt;31,"Tanggal tidak valid",IF(VALUE(LEFT(RIGHT('Lulusan MTs'!Y735,7),2))&gt;12,"Bulan tidak valid",IF(VALUE(RIGHT('Lulusan MTs'!Y735,4))&lt;&gt;2016,"Cek lagi Tahun Lulus","OK"))))</f>
        <v>-</v>
      </c>
      <c r="Z735" s="19" t="str">
        <f>IF('Lulusan MTs'!Z735="","-",IF('Lulusan MTs'!Z735&gt;100,"Tidak valid",IF('Lulusan MTs'!Z735&lt;1,"Tidak valid","OK")))</f>
        <v>-</v>
      </c>
      <c r="AA735" s="19" t="str">
        <f>IF('Lulusan MTs'!AA735="","-",IF('Lulusan MTs'!AA735&gt;100,"Tidak valid",IF('Lulusan MTs'!AA735&lt;1,"Tidak valid","OK")))</f>
        <v>-</v>
      </c>
      <c r="AB735" s="19" t="str">
        <f>IF('Lulusan MTs'!AB735="","-",IF('Lulusan MTs'!AB735&gt;100,"Tidak valid",IF('Lulusan MTs'!AB735&lt;1,"Tidak valid","OK")))</f>
        <v>-</v>
      </c>
      <c r="AC735" s="19" t="str">
        <f>IF('Lulusan MTs'!AC735="","-",IF('Lulusan MTs'!AC735&gt;100,"Tidak valid",IF('Lulusan MTs'!AC735&lt;1,"Tidak valid","OK")))</f>
        <v>-</v>
      </c>
      <c r="AD735" s="19" t="str">
        <f>IF('Lulusan MTs'!AD735="","-",IF('Lulusan MTs'!AD735&gt;100,"Tidak valid",IF('Lulusan MTs'!AD735&lt;1,"Tidak valid","OK")))</f>
        <v>-</v>
      </c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  <c r="AT735" s="20"/>
      <c r="AU735" s="20"/>
      <c r="AV735" s="20"/>
      <c r="AW735" s="20"/>
      <c r="AX735" s="20"/>
      <c r="AY735" s="20"/>
      <c r="AZ735" s="20"/>
      <c r="BA735" s="20"/>
      <c r="BB735" s="20"/>
      <c r="BC735" s="20"/>
      <c r="BD735" s="20"/>
      <c r="BE735" s="20"/>
      <c r="BF735" s="20"/>
      <c r="BG735" s="20"/>
      <c r="BH735" s="20"/>
      <c r="BI735" s="20"/>
      <c r="BJ735" s="20"/>
      <c r="BK735" s="20"/>
      <c r="BL735" s="20"/>
      <c r="BM735" s="20"/>
      <c r="BN735" s="20"/>
      <c r="BO735" s="20"/>
      <c r="BP735" s="20"/>
      <c r="BQ735" s="20"/>
      <c r="BR735" s="20"/>
      <c r="BS735" s="20"/>
      <c r="BT735" s="20"/>
      <c r="BU735" s="20"/>
      <c r="BV735" s="20"/>
      <c r="BW735" s="20"/>
      <c r="BX735" s="20"/>
      <c r="BY735" s="20"/>
      <c r="BZ735" s="20"/>
      <c r="CA735" s="20"/>
      <c r="CB735" s="20"/>
      <c r="CC735" s="20"/>
      <c r="CD735" s="20"/>
      <c r="CE735" s="20"/>
      <c r="CF735" s="20"/>
      <c r="CG735" s="20"/>
      <c r="CH735" s="20"/>
      <c r="CI735" s="20"/>
      <c r="CJ735" s="20"/>
      <c r="CK735" s="20"/>
      <c r="CL735" s="20"/>
      <c r="CM735" s="20"/>
      <c r="CN735" s="20"/>
      <c r="CO735" s="20"/>
      <c r="CP735" s="20"/>
      <c r="CQ735" s="20"/>
      <c r="CR735" s="20"/>
      <c r="CS735" s="20"/>
      <c r="CT735" s="20"/>
      <c r="CU735" s="20"/>
      <c r="CV735" s="20"/>
      <c r="CW735" s="20"/>
      <c r="CX735" s="20"/>
      <c r="CY735" s="20"/>
      <c r="CZ735" s="20"/>
      <c r="DA735" s="20"/>
      <c r="DB735" s="20"/>
      <c r="DC735" s="20"/>
      <c r="DD735" s="20"/>
      <c r="DE735" s="20"/>
      <c r="DF735" s="20"/>
      <c r="DG735" s="20"/>
      <c r="DH735" s="20"/>
      <c r="DI735" s="20"/>
      <c r="DJ735" s="20"/>
      <c r="DK735" s="20"/>
      <c r="DL735" s="20"/>
      <c r="DM735" s="20"/>
      <c r="DN735" s="20"/>
      <c r="DO735" s="20"/>
      <c r="DP735" s="20"/>
      <c r="DQ735" s="20"/>
      <c r="DR735" s="20"/>
      <c r="DS735" s="20"/>
      <c r="DT735" s="20"/>
      <c r="DU735" s="20"/>
      <c r="DV735" s="20"/>
      <c r="DW735" s="20"/>
      <c r="DX735" s="20"/>
      <c r="DY735" s="20"/>
      <c r="DZ735" s="20"/>
      <c r="EA735" s="20"/>
      <c r="EB735" s="20"/>
      <c r="EC735" s="20"/>
      <c r="ED735" s="20"/>
      <c r="EE735" s="20"/>
      <c r="EF735" s="20"/>
      <c r="EG735" s="20"/>
      <c r="EH735" s="20"/>
      <c r="EI735" s="20"/>
      <c r="EJ735" s="20"/>
      <c r="EK735" s="20"/>
      <c r="EL735" s="20"/>
      <c r="EM735" s="20"/>
      <c r="EN735" s="20"/>
      <c r="EO735" s="20"/>
      <c r="EP735" s="20"/>
      <c r="EQ735" s="20"/>
      <c r="ER735" s="20"/>
      <c r="ES735" s="20"/>
      <c r="ET735" s="20"/>
      <c r="EU735" s="20"/>
      <c r="EV735" s="20"/>
      <c r="EW735" s="20"/>
      <c r="EX735" s="20"/>
      <c r="EY735" s="20"/>
      <c r="EZ735" s="20"/>
      <c r="FA735" s="20"/>
      <c r="FB735" s="20"/>
      <c r="FC735" s="20"/>
      <c r="FD735" s="20"/>
      <c r="FE735" s="20"/>
      <c r="FF735" s="20"/>
      <c r="FG735" s="20"/>
      <c r="FH735" s="20"/>
      <c r="FI735" s="20"/>
      <c r="FJ735" s="20"/>
      <c r="FK735" s="20"/>
      <c r="FL735" s="20"/>
      <c r="FM735" s="20"/>
      <c r="FN735" s="20"/>
      <c r="FO735" s="20"/>
      <c r="FP735" s="20"/>
      <c r="FQ735" s="20"/>
      <c r="FR735" s="20"/>
      <c r="FS735" s="20"/>
      <c r="FT735" s="20"/>
      <c r="FU735" s="20"/>
      <c r="FV735" s="20"/>
      <c r="FW735" s="20"/>
      <c r="FX735" s="20"/>
      <c r="FY735" s="20"/>
      <c r="FZ735" s="20"/>
      <c r="GA735" s="20"/>
      <c r="GB735" s="20"/>
      <c r="GC735" s="20"/>
      <c r="GD735" s="20"/>
      <c r="GE735" s="20"/>
      <c r="GF735" s="20"/>
      <c r="GG735" s="20"/>
      <c r="GH735" s="20"/>
      <c r="GI735" s="20"/>
      <c r="GJ735" s="20"/>
      <c r="GK735" s="20"/>
      <c r="GL735" s="20"/>
      <c r="GM735" s="20"/>
      <c r="GN735" s="20"/>
      <c r="GO735" s="20"/>
      <c r="GP735" s="20"/>
      <c r="GQ735" s="20"/>
      <c r="GR735" s="20"/>
      <c r="GS735" s="20"/>
      <c r="GT735" s="20"/>
      <c r="GU735" s="20"/>
      <c r="GV735" s="20"/>
      <c r="GW735" s="20"/>
      <c r="GX735" s="20"/>
      <c r="GY735" s="20"/>
      <c r="GZ735" s="20"/>
      <c r="HA735" s="20"/>
      <c r="HB735" s="20"/>
      <c r="HC735" s="20"/>
      <c r="HD735" s="20"/>
      <c r="HE735" s="20"/>
      <c r="HF735" s="20"/>
      <c r="HG735" s="20"/>
      <c r="HH735" s="20"/>
      <c r="HI735" s="20"/>
      <c r="HJ735" s="20"/>
      <c r="HK735" s="20"/>
      <c r="HL735" s="20"/>
      <c r="HM735" s="20"/>
      <c r="HN735" s="20"/>
      <c r="HO735" s="20"/>
      <c r="HP735" s="20"/>
      <c r="HQ735" s="20"/>
      <c r="HR735" s="20"/>
      <c r="HS735" s="20"/>
      <c r="HT735" s="20"/>
      <c r="HU735" s="20"/>
      <c r="HV735" s="20"/>
      <c r="HW735" s="20"/>
      <c r="HX735" s="20"/>
      <c r="HY735" s="20"/>
    </row>
    <row r="736" spans="1:233" s="21" customFormat="1" ht="15" customHeight="1" x14ac:dyDescent="0.2">
      <c r="A736" s="18" t="str">
        <f>IF('Lulusan MTs'!A736="","-",IF(LEN('Lulusan MTs'!A736)&lt;&gt;12,"Tidak valid","OK"))</f>
        <v>-</v>
      </c>
      <c r="B736" s="19" t="str">
        <f>IF('Lulusan MTs'!B736="","-",IF(LEN('Lulusan MTs'!B736)&lt;5,"Cek lagi","OK"))</f>
        <v>-</v>
      </c>
      <c r="C736" s="19" t="str">
        <f>IF('Lulusan MTs'!C736="","-",IF('Lulusan MTs'!C736="MTsN","OK",IF('Lulusan MTs'!C736="MTsS","OK","Tidak valid")))</f>
        <v>-</v>
      </c>
      <c r="D736" s="19" t="str">
        <f>IF('Lulusan MTs'!D736="","-",IF(LEN('Lulusan MTs'!D736)&lt;5,"Cek lagi","OK"))</f>
        <v>-</v>
      </c>
      <c r="E736" s="19" t="str">
        <f>IF('Lulusan MTs'!E736="","-",IF(LEN('Lulusan MTs'!E736)&lt;4,"Cek lagi","OK"))</f>
        <v>-</v>
      </c>
      <c r="F736" s="19" t="str">
        <f>IF('Lulusan MTs'!F736="","-",IF(LEN('Lulusan MTs'!F736)&lt;4,"Cek lagi","OK"))</f>
        <v>-</v>
      </c>
      <c r="G736" s="19" t="str">
        <f>IF('Lulusan MTs'!G736="","-",IF(LEN('Lulusan MTs'!G736)&lt;4,"Cek lagi","OK"))</f>
        <v>-</v>
      </c>
      <c r="H736" s="19" t="str">
        <f>IF('Lulusan MTs'!H736="","-",IF(LEN('Lulusan MTs'!H736)&lt;&gt;18,"Tidak valid",IF(VALUE('Lulusan MTs'!H736)&lt;0,"Cek lagi","OK")))</f>
        <v>-</v>
      </c>
      <c r="I736" s="19" t="str">
        <f>IF('Lulusan MTs'!I736="","-",IF(LEN('Lulusan MTs'!I736)&lt;&gt;10,"Tidak valid",IF(VALUE('Lulusan MTs'!I736)&lt;0,"Cek lagi","OK")))</f>
        <v>-</v>
      </c>
      <c r="J736" s="19" t="str">
        <f>IF('Lulusan MTs'!J736="","-",IF(LEN('Lulusan MTs'!J736)&lt;4,"Cek lagi","OK"))</f>
        <v>-</v>
      </c>
      <c r="K736" s="19" t="str">
        <f>IF('Lulusan MTs'!K736="","-",IF(LEN('Lulusan MTs'!K736)&lt;4,"Cek lagi","OK"))</f>
        <v>-</v>
      </c>
      <c r="L736" s="18" t="str">
        <f>IF('Lulusan MTs'!L736="","-",IF(VALUE(LEFT('Lulusan MTs'!L736,2))&gt;31,"Tanggal tidak valid",IF(VALUE(LEFT(RIGHT('Lulusan MTs'!L736,7),2))&gt;12,"Bulan tidak valid",IF(VALUE(RIGHT('Lulusan MTs'!L736,4))&gt;2003,"Umur terlalu tua",IF(VALUE(RIGHT('Lulusan MTs'!L736,4))&lt;1996,"Umur terlalu tua","OK")))))</f>
        <v>-</v>
      </c>
      <c r="M736" s="19" t="str">
        <f>IF('Lulusan MTs'!M736="","-",IF('Lulusan MTs'!M736="L","OK",IF('Lulusan MTs'!M736="P","OK","Tidak valid")))</f>
        <v>-</v>
      </c>
      <c r="N736" s="19" t="str">
        <f>IF('Lulusan MTs'!N736="","-",IF('Lulusan MTs'!N736&gt;400,"Tidak valid",IF('Lulusan MTs'!N736&lt;1,"Tidak valid","OK")))</f>
        <v>-</v>
      </c>
      <c r="O736" s="19" t="str">
        <f>IF('Lulusan MTs'!O736="","-",IF('Lulusan MTs'!O736&gt;100,"Tidak valid",IF('Lulusan MTs'!O736&lt;1,"Tidak valid","OK")))</f>
        <v>-</v>
      </c>
      <c r="P736" s="19" t="str">
        <f>IF('Lulusan MTs'!P736="","-",IF('Lulusan MTs'!P736&gt;6,"Cek lagi",IF('Lulusan MTs'!P736&lt;2,"Cek lagi","OK")))</f>
        <v>-</v>
      </c>
      <c r="Q736" s="19" t="str">
        <f>IF('Lulusan MTs'!Q736="","-",IF('Lulusan MTs'!Q736&gt;8,"Tidak valid",IF('Lulusan MTs'!Q736&lt;1,"Tidak valid","OK")))</f>
        <v>-</v>
      </c>
      <c r="R736" s="75" t="str">
        <f>IF('Lulusan MTs'!R736="","-",IF(LEN('Lulusan MTs'!R736)&lt;16,"Cek lagi","OK"))</f>
        <v>-</v>
      </c>
      <c r="S736" s="19" t="str">
        <f>IF('Lulusan MTs'!S736="","-",IF('Lulusan MTs'!S736&gt;6,"Tidak valid",IF('Lulusan MTs'!S736&lt;1,"Tidak valid","OK")))</f>
        <v>-</v>
      </c>
      <c r="T736" s="18" t="str">
        <f>IF('Lulusan MTs'!T736="","-",IF(VALUE(LEFT('Lulusan MTs'!T736,2))&gt;31,"Tanggal tidak valid",IF(VALUE(LEFT(RIGHT('Lulusan MTs'!T736,7),2))&gt;12,"Bulan tidak valid",IF(VALUE(RIGHT('Lulusan MTs'!T736,4))&lt;2010,"Cek lagi Tahun Masuk",IF(VALUE(RIGHT('Lulusan MTs'!T736,4))&gt;2014,"Cek lagi Tahun Masuk","OK")))))</f>
        <v>-</v>
      </c>
      <c r="U736" s="76" t="str">
        <f>IF('Lulusan MTs'!U736="","-",IF(LEN('Lulusan MTs'!U736)&lt;&gt;20,"Tidak valid","OK"))</f>
        <v>-</v>
      </c>
      <c r="V736" s="19" t="str">
        <f>IF('Lulusan MTs'!V736="","-",IF('Lulusan MTs'!V736&gt;3,"Tidak valid",IF('Lulusan MTs'!V736&lt;1,"Tidak valid","OK")))</f>
        <v>-</v>
      </c>
      <c r="W736" s="76" t="str">
        <f>IF('Lulusan MTs'!J736&lt;&gt;"",IF('Lulusan MTs'!W736="","Wajib Diisi","OK"),"-")</f>
        <v>-</v>
      </c>
      <c r="X736" s="76" t="str">
        <f>IF('Lulusan MTs'!J736&lt;&gt;"",IF('Lulusan MTs'!X736="","Wajib Diisi","OK"),"-")</f>
        <v>-</v>
      </c>
      <c r="Y736" s="18" t="str">
        <f>IF('Lulusan MTs'!Y736="","-",IF(VALUE(LEFT('Lulusan MTs'!Y736,2))&gt;31,"Tanggal tidak valid",IF(VALUE(LEFT(RIGHT('Lulusan MTs'!Y736,7),2))&gt;12,"Bulan tidak valid",IF(VALUE(RIGHT('Lulusan MTs'!Y736,4))&lt;&gt;2016,"Cek lagi Tahun Lulus","OK"))))</f>
        <v>-</v>
      </c>
      <c r="Z736" s="19" t="str">
        <f>IF('Lulusan MTs'!Z736="","-",IF('Lulusan MTs'!Z736&gt;100,"Tidak valid",IF('Lulusan MTs'!Z736&lt;1,"Tidak valid","OK")))</f>
        <v>-</v>
      </c>
      <c r="AA736" s="19" t="str">
        <f>IF('Lulusan MTs'!AA736="","-",IF('Lulusan MTs'!AA736&gt;100,"Tidak valid",IF('Lulusan MTs'!AA736&lt;1,"Tidak valid","OK")))</f>
        <v>-</v>
      </c>
      <c r="AB736" s="19" t="str">
        <f>IF('Lulusan MTs'!AB736="","-",IF('Lulusan MTs'!AB736&gt;100,"Tidak valid",IF('Lulusan MTs'!AB736&lt;1,"Tidak valid","OK")))</f>
        <v>-</v>
      </c>
      <c r="AC736" s="19" t="str">
        <f>IF('Lulusan MTs'!AC736="","-",IF('Lulusan MTs'!AC736&gt;100,"Tidak valid",IF('Lulusan MTs'!AC736&lt;1,"Tidak valid","OK")))</f>
        <v>-</v>
      </c>
      <c r="AD736" s="19" t="str">
        <f>IF('Lulusan MTs'!AD736="","-",IF('Lulusan MTs'!AD736&gt;100,"Tidak valid",IF('Lulusan MTs'!AD736&lt;1,"Tidak valid","OK")))</f>
        <v>-</v>
      </c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  <c r="AT736" s="20"/>
      <c r="AU736" s="20"/>
      <c r="AV736" s="20"/>
      <c r="AW736" s="20"/>
      <c r="AX736" s="20"/>
      <c r="AY736" s="20"/>
      <c r="AZ736" s="20"/>
      <c r="BA736" s="20"/>
      <c r="BB736" s="20"/>
      <c r="BC736" s="20"/>
      <c r="BD736" s="20"/>
      <c r="BE736" s="20"/>
      <c r="BF736" s="20"/>
      <c r="BG736" s="20"/>
      <c r="BH736" s="20"/>
      <c r="BI736" s="20"/>
      <c r="BJ736" s="20"/>
      <c r="BK736" s="20"/>
      <c r="BL736" s="20"/>
      <c r="BM736" s="20"/>
      <c r="BN736" s="20"/>
      <c r="BO736" s="20"/>
      <c r="BP736" s="20"/>
      <c r="BQ736" s="20"/>
      <c r="BR736" s="20"/>
      <c r="BS736" s="20"/>
      <c r="BT736" s="20"/>
      <c r="BU736" s="20"/>
      <c r="BV736" s="20"/>
      <c r="BW736" s="20"/>
      <c r="BX736" s="20"/>
      <c r="BY736" s="20"/>
      <c r="BZ736" s="20"/>
      <c r="CA736" s="20"/>
      <c r="CB736" s="20"/>
      <c r="CC736" s="20"/>
      <c r="CD736" s="20"/>
      <c r="CE736" s="20"/>
      <c r="CF736" s="20"/>
      <c r="CG736" s="20"/>
      <c r="CH736" s="20"/>
      <c r="CI736" s="20"/>
      <c r="CJ736" s="20"/>
      <c r="CK736" s="20"/>
      <c r="CL736" s="20"/>
      <c r="CM736" s="20"/>
      <c r="CN736" s="20"/>
      <c r="CO736" s="20"/>
      <c r="CP736" s="20"/>
      <c r="CQ736" s="20"/>
      <c r="CR736" s="20"/>
      <c r="CS736" s="20"/>
      <c r="CT736" s="20"/>
      <c r="CU736" s="20"/>
      <c r="CV736" s="20"/>
      <c r="CW736" s="20"/>
      <c r="CX736" s="20"/>
      <c r="CY736" s="20"/>
      <c r="CZ736" s="20"/>
      <c r="DA736" s="20"/>
      <c r="DB736" s="20"/>
      <c r="DC736" s="20"/>
      <c r="DD736" s="20"/>
      <c r="DE736" s="20"/>
      <c r="DF736" s="20"/>
      <c r="DG736" s="20"/>
      <c r="DH736" s="20"/>
      <c r="DI736" s="20"/>
      <c r="DJ736" s="20"/>
      <c r="DK736" s="20"/>
      <c r="DL736" s="20"/>
      <c r="DM736" s="20"/>
      <c r="DN736" s="20"/>
      <c r="DO736" s="20"/>
      <c r="DP736" s="20"/>
      <c r="DQ736" s="20"/>
      <c r="DR736" s="20"/>
      <c r="DS736" s="20"/>
      <c r="DT736" s="20"/>
      <c r="DU736" s="20"/>
      <c r="DV736" s="20"/>
      <c r="DW736" s="20"/>
      <c r="DX736" s="20"/>
      <c r="DY736" s="20"/>
      <c r="DZ736" s="20"/>
      <c r="EA736" s="20"/>
      <c r="EB736" s="20"/>
      <c r="EC736" s="20"/>
      <c r="ED736" s="20"/>
      <c r="EE736" s="20"/>
      <c r="EF736" s="20"/>
      <c r="EG736" s="20"/>
      <c r="EH736" s="20"/>
      <c r="EI736" s="20"/>
      <c r="EJ736" s="20"/>
      <c r="EK736" s="20"/>
      <c r="EL736" s="20"/>
      <c r="EM736" s="20"/>
      <c r="EN736" s="20"/>
      <c r="EO736" s="20"/>
      <c r="EP736" s="20"/>
      <c r="EQ736" s="20"/>
      <c r="ER736" s="20"/>
      <c r="ES736" s="20"/>
      <c r="ET736" s="20"/>
      <c r="EU736" s="20"/>
      <c r="EV736" s="20"/>
      <c r="EW736" s="20"/>
      <c r="EX736" s="20"/>
      <c r="EY736" s="20"/>
      <c r="EZ736" s="20"/>
      <c r="FA736" s="20"/>
      <c r="FB736" s="20"/>
      <c r="FC736" s="20"/>
      <c r="FD736" s="20"/>
      <c r="FE736" s="20"/>
      <c r="FF736" s="20"/>
      <c r="FG736" s="20"/>
      <c r="FH736" s="20"/>
      <c r="FI736" s="20"/>
      <c r="FJ736" s="20"/>
      <c r="FK736" s="20"/>
      <c r="FL736" s="20"/>
      <c r="FM736" s="20"/>
      <c r="FN736" s="20"/>
      <c r="FO736" s="20"/>
      <c r="FP736" s="20"/>
      <c r="FQ736" s="20"/>
      <c r="FR736" s="20"/>
      <c r="FS736" s="20"/>
      <c r="FT736" s="20"/>
      <c r="FU736" s="20"/>
      <c r="FV736" s="20"/>
      <c r="FW736" s="20"/>
      <c r="FX736" s="20"/>
      <c r="FY736" s="20"/>
      <c r="FZ736" s="20"/>
      <c r="GA736" s="20"/>
      <c r="GB736" s="20"/>
      <c r="GC736" s="20"/>
      <c r="GD736" s="20"/>
      <c r="GE736" s="20"/>
      <c r="GF736" s="20"/>
      <c r="GG736" s="20"/>
      <c r="GH736" s="20"/>
      <c r="GI736" s="20"/>
      <c r="GJ736" s="20"/>
      <c r="GK736" s="20"/>
      <c r="GL736" s="20"/>
      <c r="GM736" s="20"/>
      <c r="GN736" s="20"/>
      <c r="GO736" s="20"/>
      <c r="GP736" s="20"/>
      <c r="GQ736" s="20"/>
      <c r="GR736" s="20"/>
      <c r="GS736" s="20"/>
      <c r="GT736" s="20"/>
      <c r="GU736" s="20"/>
      <c r="GV736" s="20"/>
      <c r="GW736" s="20"/>
      <c r="GX736" s="20"/>
      <c r="GY736" s="20"/>
      <c r="GZ736" s="20"/>
      <c r="HA736" s="20"/>
      <c r="HB736" s="20"/>
      <c r="HC736" s="20"/>
      <c r="HD736" s="20"/>
      <c r="HE736" s="20"/>
      <c r="HF736" s="20"/>
      <c r="HG736" s="20"/>
      <c r="HH736" s="20"/>
      <c r="HI736" s="20"/>
      <c r="HJ736" s="20"/>
      <c r="HK736" s="20"/>
      <c r="HL736" s="20"/>
      <c r="HM736" s="20"/>
      <c r="HN736" s="20"/>
      <c r="HO736" s="20"/>
      <c r="HP736" s="20"/>
      <c r="HQ736" s="20"/>
      <c r="HR736" s="20"/>
      <c r="HS736" s="20"/>
      <c r="HT736" s="20"/>
      <c r="HU736" s="20"/>
      <c r="HV736" s="20"/>
      <c r="HW736" s="20"/>
      <c r="HX736" s="20"/>
      <c r="HY736" s="20"/>
    </row>
    <row r="737" spans="1:233" s="21" customFormat="1" ht="15" customHeight="1" x14ac:dyDescent="0.2">
      <c r="A737" s="18" t="str">
        <f>IF('Lulusan MTs'!A737="","-",IF(LEN('Lulusan MTs'!A737)&lt;&gt;12,"Tidak valid","OK"))</f>
        <v>-</v>
      </c>
      <c r="B737" s="19" t="str">
        <f>IF('Lulusan MTs'!B737="","-",IF(LEN('Lulusan MTs'!B737)&lt;5,"Cek lagi","OK"))</f>
        <v>-</v>
      </c>
      <c r="C737" s="19" t="str">
        <f>IF('Lulusan MTs'!C737="","-",IF('Lulusan MTs'!C737="MTsN","OK",IF('Lulusan MTs'!C737="MTsS","OK","Tidak valid")))</f>
        <v>-</v>
      </c>
      <c r="D737" s="19" t="str">
        <f>IF('Lulusan MTs'!D737="","-",IF(LEN('Lulusan MTs'!D737)&lt;5,"Cek lagi","OK"))</f>
        <v>-</v>
      </c>
      <c r="E737" s="19" t="str">
        <f>IF('Lulusan MTs'!E737="","-",IF(LEN('Lulusan MTs'!E737)&lt;4,"Cek lagi","OK"))</f>
        <v>-</v>
      </c>
      <c r="F737" s="19" t="str">
        <f>IF('Lulusan MTs'!F737="","-",IF(LEN('Lulusan MTs'!F737)&lt;4,"Cek lagi","OK"))</f>
        <v>-</v>
      </c>
      <c r="G737" s="19" t="str">
        <f>IF('Lulusan MTs'!G737="","-",IF(LEN('Lulusan MTs'!G737)&lt;4,"Cek lagi","OK"))</f>
        <v>-</v>
      </c>
      <c r="H737" s="19" t="str">
        <f>IF('Lulusan MTs'!H737="","-",IF(LEN('Lulusan MTs'!H737)&lt;&gt;18,"Tidak valid",IF(VALUE('Lulusan MTs'!H737)&lt;0,"Cek lagi","OK")))</f>
        <v>-</v>
      </c>
      <c r="I737" s="19" t="str">
        <f>IF('Lulusan MTs'!I737="","-",IF(LEN('Lulusan MTs'!I737)&lt;&gt;10,"Tidak valid",IF(VALUE('Lulusan MTs'!I737)&lt;0,"Cek lagi","OK")))</f>
        <v>-</v>
      </c>
      <c r="J737" s="19" t="str">
        <f>IF('Lulusan MTs'!J737="","-",IF(LEN('Lulusan MTs'!J737)&lt;4,"Cek lagi","OK"))</f>
        <v>-</v>
      </c>
      <c r="K737" s="19" t="str">
        <f>IF('Lulusan MTs'!K737="","-",IF(LEN('Lulusan MTs'!K737)&lt;4,"Cek lagi","OK"))</f>
        <v>-</v>
      </c>
      <c r="L737" s="18" t="str">
        <f>IF('Lulusan MTs'!L737="","-",IF(VALUE(LEFT('Lulusan MTs'!L737,2))&gt;31,"Tanggal tidak valid",IF(VALUE(LEFT(RIGHT('Lulusan MTs'!L737,7),2))&gt;12,"Bulan tidak valid",IF(VALUE(RIGHT('Lulusan MTs'!L737,4))&gt;2003,"Umur terlalu tua",IF(VALUE(RIGHT('Lulusan MTs'!L737,4))&lt;1996,"Umur terlalu tua","OK")))))</f>
        <v>-</v>
      </c>
      <c r="M737" s="19" t="str">
        <f>IF('Lulusan MTs'!M737="","-",IF('Lulusan MTs'!M737="L","OK",IF('Lulusan MTs'!M737="P","OK","Tidak valid")))</f>
        <v>-</v>
      </c>
      <c r="N737" s="19" t="str">
        <f>IF('Lulusan MTs'!N737="","-",IF('Lulusan MTs'!N737&gt;400,"Tidak valid",IF('Lulusan MTs'!N737&lt;1,"Tidak valid","OK")))</f>
        <v>-</v>
      </c>
      <c r="O737" s="19" t="str">
        <f>IF('Lulusan MTs'!O737="","-",IF('Lulusan MTs'!O737&gt;100,"Tidak valid",IF('Lulusan MTs'!O737&lt;1,"Tidak valid","OK")))</f>
        <v>-</v>
      </c>
      <c r="P737" s="19" t="str">
        <f>IF('Lulusan MTs'!P737="","-",IF('Lulusan MTs'!P737&gt;6,"Cek lagi",IF('Lulusan MTs'!P737&lt;2,"Cek lagi","OK")))</f>
        <v>-</v>
      </c>
      <c r="Q737" s="19" t="str">
        <f>IF('Lulusan MTs'!Q737="","-",IF('Lulusan MTs'!Q737&gt;8,"Tidak valid",IF('Lulusan MTs'!Q737&lt;1,"Tidak valid","OK")))</f>
        <v>-</v>
      </c>
      <c r="R737" s="75" t="str">
        <f>IF('Lulusan MTs'!R737="","-",IF(LEN('Lulusan MTs'!R737)&lt;16,"Cek lagi","OK"))</f>
        <v>-</v>
      </c>
      <c r="S737" s="19" t="str">
        <f>IF('Lulusan MTs'!S737="","-",IF('Lulusan MTs'!S737&gt;6,"Tidak valid",IF('Lulusan MTs'!S737&lt;1,"Tidak valid","OK")))</f>
        <v>-</v>
      </c>
      <c r="T737" s="18" t="str">
        <f>IF('Lulusan MTs'!T737="","-",IF(VALUE(LEFT('Lulusan MTs'!T737,2))&gt;31,"Tanggal tidak valid",IF(VALUE(LEFT(RIGHT('Lulusan MTs'!T737,7),2))&gt;12,"Bulan tidak valid",IF(VALUE(RIGHT('Lulusan MTs'!T737,4))&lt;2010,"Cek lagi Tahun Masuk",IF(VALUE(RIGHT('Lulusan MTs'!T737,4))&gt;2014,"Cek lagi Tahun Masuk","OK")))))</f>
        <v>-</v>
      </c>
      <c r="U737" s="76" t="str">
        <f>IF('Lulusan MTs'!U737="","-",IF(LEN('Lulusan MTs'!U737)&lt;&gt;20,"Tidak valid","OK"))</f>
        <v>-</v>
      </c>
      <c r="V737" s="19" t="str">
        <f>IF('Lulusan MTs'!V737="","-",IF('Lulusan MTs'!V737&gt;3,"Tidak valid",IF('Lulusan MTs'!V737&lt;1,"Tidak valid","OK")))</f>
        <v>-</v>
      </c>
      <c r="W737" s="76" t="str">
        <f>IF('Lulusan MTs'!J737&lt;&gt;"",IF('Lulusan MTs'!W737="","Wajib Diisi","OK"),"-")</f>
        <v>-</v>
      </c>
      <c r="X737" s="76" t="str">
        <f>IF('Lulusan MTs'!J737&lt;&gt;"",IF('Lulusan MTs'!X737="","Wajib Diisi","OK"),"-")</f>
        <v>-</v>
      </c>
      <c r="Y737" s="18" t="str">
        <f>IF('Lulusan MTs'!Y737="","-",IF(VALUE(LEFT('Lulusan MTs'!Y737,2))&gt;31,"Tanggal tidak valid",IF(VALUE(LEFT(RIGHT('Lulusan MTs'!Y737,7),2))&gt;12,"Bulan tidak valid",IF(VALUE(RIGHT('Lulusan MTs'!Y737,4))&lt;&gt;2016,"Cek lagi Tahun Lulus","OK"))))</f>
        <v>-</v>
      </c>
      <c r="Z737" s="19" t="str">
        <f>IF('Lulusan MTs'!Z737="","-",IF('Lulusan MTs'!Z737&gt;100,"Tidak valid",IF('Lulusan MTs'!Z737&lt;1,"Tidak valid","OK")))</f>
        <v>-</v>
      </c>
      <c r="AA737" s="19" t="str">
        <f>IF('Lulusan MTs'!AA737="","-",IF('Lulusan MTs'!AA737&gt;100,"Tidak valid",IF('Lulusan MTs'!AA737&lt;1,"Tidak valid","OK")))</f>
        <v>-</v>
      </c>
      <c r="AB737" s="19" t="str">
        <f>IF('Lulusan MTs'!AB737="","-",IF('Lulusan MTs'!AB737&gt;100,"Tidak valid",IF('Lulusan MTs'!AB737&lt;1,"Tidak valid","OK")))</f>
        <v>-</v>
      </c>
      <c r="AC737" s="19" t="str">
        <f>IF('Lulusan MTs'!AC737="","-",IF('Lulusan MTs'!AC737&gt;100,"Tidak valid",IF('Lulusan MTs'!AC737&lt;1,"Tidak valid","OK")))</f>
        <v>-</v>
      </c>
      <c r="AD737" s="19" t="str">
        <f>IF('Lulusan MTs'!AD737="","-",IF('Lulusan MTs'!AD737&gt;100,"Tidak valid",IF('Lulusan MTs'!AD737&lt;1,"Tidak valid","OK")))</f>
        <v>-</v>
      </c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  <c r="AT737" s="20"/>
      <c r="AU737" s="20"/>
      <c r="AV737" s="20"/>
      <c r="AW737" s="20"/>
      <c r="AX737" s="20"/>
      <c r="AY737" s="20"/>
      <c r="AZ737" s="20"/>
      <c r="BA737" s="20"/>
      <c r="BB737" s="20"/>
      <c r="BC737" s="20"/>
      <c r="BD737" s="20"/>
      <c r="BE737" s="20"/>
      <c r="BF737" s="20"/>
      <c r="BG737" s="20"/>
      <c r="BH737" s="20"/>
      <c r="BI737" s="20"/>
      <c r="BJ737" s="20"/>
      <c r="BK737" s="20"/>
      <c r="BL737" s="20"/>
      <c r="BM737" s="20"/>
      <c r="BN737" s="20"/>
      <c r="BO737" s="20"/>
      <c r="BP737" s="20"/>
      <c r="BQ737" s="20"/>
      <c r="BR737" s="20"/>
      <c r="BS737" s="20"/>
      <c r="BT737" s="20"/>
      <c r="BU737" s="20"/>
      <c r="BV737" s="20"/>
      <c r="BW737" s="20"/>
      <c r="BX737" s="20"/>
      <c r="BY737" s="20"/>
      <c r="BZ737" s="20"/>
      <c r="CA737" s="20"/>
      <c r="CB737" s="20"/>
      <c r="CC737" s="20"/>
      <c r="CD737" s="20"/>
      <c r="CE737" s="20"/>
      <c r="CF737" s="20"/>
      <c r="CG737" s="20"/>
      <c r="CH737" s="20"/>
      <c r="CI737" s="20"/>
      <c r="CJ737" s="20"/>
      <c r="CK737" s="20"/>
      <c r="CL737" s="20"/>
      <c r="CM737" s="20"/>
      <c r="CN737" s="20"/>
      <c r="CO737" s="20"/>
      <c r="CP737" s="20"/>
      <c r="CQ737" s="20"/>
      <c r="CR737" s="20"/>
      <c r="CS737" s="20"/>
      <c r="CT737" s="20"/>
      <c r="CU737" s="20"/>
      <c r="CV737" s="20"/>
      <c r="CW737" s="20"/>
      <c r="CX737" s="20"/>
      <c r="CY737" s="20"/>
      <c r="CZ737" s="20"/>
      <c r="DA737" s="20"/>
      <c r="DB737" s="20"/>
      <c r="DC737" s="20"/>
      <c r="DD737" s="20"/>
      <c r="DE737" s="20"/>
      <c r="DF737" s="20"/>
      <c r="DG737" s="20"/>
      <c r="DH737" s="20"/>
      <c r="DI737" s="20"/>
      <c r="DJ737" s="20"/>
      <c r="DK737" s="20"/>
      <c r="DL737" s="20"/>
      <c r="DM737" s="20"/>
      <c r="DN737" s="20"/>
      <c r="DO737" s="20"/>
      <c r="DP737" s="20"/>
      <c r="DQ737" s="20"/>
      <c r="DR737" s="20"/>
      <c r="DS737" s="20"/>
      <c r="DT737" s="20"/>
      <c r="DU737" s="20"/>
      <c r="DV737" s="20"/>
      <c r="DW737" s="20"/>
      <c r="DX737" s="20"/>
      <c r="DY737" s="20"/>
      <c r="DZ737" s="20"/>
      <c r="EA737" s="20"/>
      <c r="EB737" s="20"/>
      <c r="EC737" s="20"/>
      <c r="ED737" s="20"/>
      <c r="EE737" s="20"/>
      <c r="EF737" s="20"/>
      <c r="EG737" s="20"/>
      <c r="EH737" s="20"/>
      <c r="EI737" s="20"/>
      <c r="EJ737" s="20"/>
      <c r="EK737" s="20"/>
      <c r="EL737" s="20"/>
      <c r="EM737" s="20"/>
      <c r="EN737" s="20"/>
      <c r="EO737" s="20"/>
      <c r="EP737" s="20"/>
      <c r="EQ737" s="20"/>
      <c r="ER737" s="20"/>
      <c r="ES737" s="20"/>
      <c r="ET737" s="20"/>
      <c r="EU737" s="20"/>
      <c r="EV737" s="20"/>
      <c r="EW737" s="20"/>
      <c r="EX737" s="20"/>
      <c r="EY737" s="20"/>
      <c r="EZ737" s="20"/>
      <c r="FA737" s="20"/>
      <c r="FB737" s="20"/>
      <c r="FC737" s="20"/>
      <c r="FD737" s="20"/>
      <c r="FE737" s="20"/>
      <c r="FF737" s="20"/>
      <c r="FG737" s="20"/>
      <c r="FH737" s="20"/>
      <c r="FI737" s="20"/>
      <c r="FJ737" s="20"/>
      <c r="FK737" s="20"/>
      <c r="FL737" s="20"/>
      <c r="FM737" s="20"/>
      <c r="FN737" s="20"/>
      <c r="FO737" s="20"/>
      <c r="FP737" s="20"/>
      <c r="FQ737" s="20"/>
      <c r="FR737" s="20"/>
      <c r="FS737" s="20"/>
      <c r="FT737" s="20"/>
      <c r="FU737" s="20"/>
      <c r="FV737" s="20"/>
      <c r="FW737" s="20"/>
      <c r="FX737" s="20"/>
      <c r="FY737" s="20"/>
      <c r="FZ737" s="20"/>
      <c r="GA737" s="20"/>
      <c r="GB737" s="20"/>
      <c r="GC737" s="20"/>
      <c r="GD737" s="20"/>
      <c r="GE737" s="20"/>
      <c r="GF737" s="20"/>
      <c r="GG737" s="20"/>
      <c r="GH737" s="20"/>
      <c r="GI737" s="20"/>
      <c r="GJ737" s="20"/>
      <c r="GK737" s="20"/>
      <c r="GL737" s="20"/>
      <c r="GM737" s="20"/>
      <c r="GN737" s="20"/>
      <c r="GO737" s="20"/>
      <c r="GP737" s="20"/>
      <c r="GQ737" s="20"/>
      <c r="GR737" s="20"/>
      <c r="GS737" s="20"/>
      <c r="GT737" s="20"/>
      <c r="GU737" s="20"/>
      <c r="GV737" s="20"/>
      <c r="GW737" s="20"/>
      <c r="GX737" s="20"/>
      <c r="GY737" s="20"/>
      <c r="GZ737" s="20"/>
      <c r="HA737" s="20"/>
      <c r="HB737" s="20"/>
      <c r="HC737" s="20"/>
      <c r="HD737" s="20"/>
      <c r="HE737" s="20"/>
      <c r="HF737" s="20"/>
      <c r="HG737" s="20"/>
      <c r="HH737" s="20"/>
      <c r="HI737" s="20"/>
      <c r="HJ737" s="20"/>
      <c r="HK737" s="20"/>
      <c r="HL737" s="20"/>
      <c r="HM737" s="20"/>
      <c r="HN737" s="20"/>
      <c r="HO737" s="20"/>
      <c r="HP737" s="20"/>
      <c r="HQ737" s="20"/>
      <c r="HR737" s="20"/>
      <c r="HS737" s="20"/>
      <c r="HT737" s="20"/>
      <c r="HU737" s="20"/>
      <c r="HV737" s="20"/>
      <c r="HW737" s="20"/>
      <c r="HX737" s="20"/>
      <c r="HY737" s="20"/>
    </row>
    <row r="738" spans="1:233" s="21" customFormat="1" ht="15" customHeight="1" x14ac:dyDescent="0.2">
      <c r="A738" s="18" t="str">
        <f>IF('Lulusan MTs'!A738="","-",IF(LEN('Lulusan MTs'!A738)&lt;&gt;12,"Tidak valid","OK"))</f>
        <v>-</v>
      </c>
      <c r="B738" s="19" t="str">
        <f>IF('Lulusan MTs'!B738="","-",IF(LEN('Lulusan MTs'!B738)&lt;5,"Cek lagi","OK"))</f>
        <v>-</v>
      </c>
      <c r="C738" s="19" t="str">
        <f>IF('Lulusan MTs'!C738="","-",IF('Lulusan MTs'!C738="MTsN","OK",IF('Lulusan MTs'!C738="MTsS","OK","Tidak valid")))</f>
        <v>-</v>
      </c>
      <c r="D738" s="19" t="str">
        <f>IF('Lulusan MTs'!D738="","-",IF(LEN('Lulusan MTs'!D738)&lt;5,"Cek lagi","OK"))</f>
        <v>-</v>
      </c>
      <c r="E738" s="19" t="str">
        <f>IF('Lulusan MTs'!E738="","-",IF(LEN('Lulusan MTs'!E738)&lt;4,"Cek lagi","OK"))</f>
        <v>-</v>
      </c>
      <c r="F738" s="19" t="str">
        <f>IF('Lulusan MTs'!F738="","-",IF(LEN('Lulusan MTs'!F738)&lt;4,"Cek lagi","OK"))</f>
        <v>-</v>
      </c>
      <c r="G738" s="19" t="str">
        <f>IF('Lulusan MTs'!G738="","-",IF(LEN('Lulusan MTs'!G738)&lt;4,"Cek lagi","OK"))</f>
        <v>-</v>
      </c>
      <c r="H738" s="19" t="str">
        <f>IF('Lulusan MTs'!H738="","-",IF(LEN('Lulusan MTs'!H738)&lt;&gt;18,"Tidak valid",IF(VALUE('Lulusan MTs'!H738)&lt;0,"Cek lagi","OK")))</f>
        <v>-</v>
      </c>
      <c r="I738" s="19" t="str">
        <f>IF('Lulusan MTs'!I738="","-",IF(LEN('Lulusan MTs'!I738)&lt;&gt;10,"Tidak valid",IF(VALUE('Lulusan MTs'!I738)&lt;0,"Cek lagi","OK")))</f>
        <v>-</v>
      </c>
      <c r="J738" s="19" t="str">
        <f>IF('Lulusan MTs'!J738="","-",IF(LEN('Lulusan MTs'!J738)&lt;4,"Cek lagi","OK"))</f>
        <v>-</v>
      </c>
      <c r="K738" s="19" t="str">
        <f>IF('Lulusan MTs'!K738="","-",IF(LEN('Lulusan MTs'!K738)&lt;4,"Cek lagi","OK"))</f>
        <v>-</v>
      </c>
      <c r="L738" s="18" t="str">
        <f>IF('Lulusan MTs'!L738="","-",IF(VALUE(LEFT('Lulusan MTs'!L738,2))&gt;31,"Tanggal tidak valid",IF(VALUE(LEFT(RIGHT('Lulusan MTs'!L738,7),2))&gt;12,"Bulan tidak valid",IF(VALUE(RIGHT('Lulusan MTs'!L738,4))&gt;2003,"Umur terlalu tua",IF(VALUE(RIGHT('Lulusan MTs'!L738,4))&lt;1996,"Umur terlalu tua","OK")))))</f>
        <v>-</v>
      </c>
      <c r="M738" s="19" t="str">
        <f>IF('Lulusan MTs'!M738="","-",IF('Lulusan MTs'!M738="L","OK",IF('Lulusan MTs'!M738="P","OK","Tidak valid")))</f>
        <v>-</v>
      </c>
      <c r="N738" s="19" t="str">
        <f>IF('Lulusan MTs'!N738="","-",IF('Lulusan MTs'!N738&gt;400,"Tidak valid",IF('Lulusan MTs'!N738&lt;1,"Tidak valid","OK")))</f>
        <v>-</v>
      </c>
      <c r="O738" s="19" t="str">
        <f>IF('Lulusan MTs'!O738="","-",IF('Lulusan MTs'!O738&gt;100,"Tidak valid",IF('Lulusan MTs'!O738&lt;1,"Tidak valid","OK")))</f>
        <v>-</v>
      </c>
      <c r="P738" s="19" t="str">
        <f>IF('Lulusan MTs'!P738="","-",IF('Lulusan MTs'!P738&gt;6,"Cek lagi",IF('Lulusan MTs'!P738&lt;2,"Cek lagi","OK")))</f>
        <v>-</v>
      </c>
      <c r="Q738" s="19" t="str">
        <f>IF('Lulusan MTs'!Q738="","-",IF('Lulusan MTs'!Q738&gt;8,"Tidak valid",IF('Lulusan MTs'!Q738&lt;1,"Tidak valid","OK")))</f>
        <v>-</v>
      </c>
      <c r="R738" s="75" t="str">
        <f>IF('Lulusan MTs'!R738="","-",IF(LEN('Lulusan MTs'!R738)&lt;16,"Cek lagi","OK"))</f>
        <v>-</v>
      </c>
      <c r="S738" s="19" t="str">
        <f>IF('Lulusan MTs'!S738="","-",IF('Lulusan MTs'!S738&gt;6,"Tidak valid",IF('Lulusan MTs'!S738&lt;1,"Tidak valid","OK")))</f>
        <v>-</v>
      </c>
      <c r="T738" s="18" t="str">
        <f>IF('Lulusan MTs'!T738="","-",IF(VALUE(LEFT('Lulusan MTs'!T738,2))&gt;31,"Tanggal tidak valid",IF(VALUE(LEFT(RIGHT('Lulusan MTs'!T738,7),2))&gt;12,"Bulan tidak valid",IF(VALUE(RIGHT('Lulusan MTs'!T738,4))&lt;2010,"Cek lagi Tahun Masuk",IF(VALUE(RIGHT('Lulusan MTs'!T738,4))&gt;2014,"Cek lagi Tahun Masuk","OK")))))</f>
        <v>-</v>
      </c>
      <c r="U738" s="76" t="str">
        <f>IF('Lulusan MTs'!U738="","-",IF(LEN('Lulusan MTs'!U738)&lt;&gt;20,"Tidak valid","OK"))</f>
        <v>-</v>
      </c>
      <c r="V738" s="19" t="str">
        <f>IF('Lulusan MTs'!V738="","-",IF('Lulusan MTs'!V738&gt;3,"Tidak valid",IF('Lulusan MTs'!V738&lt;1,"Tidak valid","OK")))</f>
        <v>-</v>
      </c>
      <c r="W738" s="76" t="str">
        <f>IF('Lulusan MTs'!J738&lt;&gt;"",IF('Lulusan MTs'!W738="","Wajib Diisi","OK"),"-")</f>
        <v>-</v>
      </c>
      <c r="X738" s="76" t="str">
        <f>IF('Lulusan MTs'!J738&lt;&gt;"",IF('Lulusan MTs'!X738="","Wajib Diisi","OK"),"-")</f>
        <v>-</v>
      </c>
      <c r="Y738" s="18" t="str">
        <f>IF('Lulusan MTs'!Y738="","-",IF(VALUE(LEFT('Lulusan MTs'!Y738,2))&gt;31,"Tanggal tidak valid",IF(VALUE(LEFT(RIGHT('Lulusan MTs'!Y738,7),2))&gt;12,"Bulan tidak valid",IF(VALUE(RIGHT('Lulusan MTs'!Y738,4))&lt;&gt;2016,"Cek lagi Tahun Lulus","OK"))))</f>
        <v>-</v>
      </c>
      <c r="Z738" s="19" t="str">
        <f>IF('Lulusan MTs'!Z738="","-",IF('Lulusan MTs'!Z738&gt;100,"Tidak valid",IF('Lulusan MTs'!Z738&lt;1,"Tidak valid","OK")))</f>
        <v>-</v>
      </c>
      <c r="AA738" s="19" t="str">
        <f>IF('Lulusan MTs'!AA738="","-",IF('Lulusan MTs'!AA738&gt;100,"Tidak valid",IF('Lulusan MTs'!AA738&lt;1,"Tidak valid","OK")))</f>
        <v>-</v>
      </c>
      <c r="AB738" s="19" t="str">
        <f>IF('Lulusan MTs'!AB738="","-",IF('Lulusan MTs'!AB738&gt;100,"Tidak valid",IF('Lulusan MTs'!AB738&lt;1,"Tidak valid","OK")))</f>
        <v>-</v>
      </c>
      <c r="AC738" s="19" t="str">
        <f>IF('Lulusan MTs'!AC738="","-",IF('Lulusan MTs'!AC738&gt;100,"Tidak valid",IF('Lulusan MTs'!AC738&lt;1,"Tidak valid","OK")))</f>
        <v>-</v>
      </c>
      <c r="AD738" s="19" t="str">
        <f>IF('Lulusan MTs'!AD738="","-",IF('Lulusan MTs'!AD738&gt;100,"Tidak valid",IF('Lulusan MTs'!AD738&lt;1,"Tidak valid","OK")))</f>
        <v>-</v>
      </c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  <c r="AT738" s="20"/>
      <c r="AU738" s="20"/>
      <c r="AV738" s="20"/>
      <c r="AW738" s="20"/>
      <c r="AX738" s="20"/>
      <c r="AY738" s="20"/>
      <c r="AZ738" s="20"/>
      <c r="BA738" s="20"/>
      <c r="BB738" s="20"/>
      <c r="BC738" s="20"/>
      <c r="BD738" s="20"/>
      <c r="BE738" s="20"/>
      <c r="BF738" s="20"/>
      <c r="BG738" s="20"/>
      <c r="BH738" s="20"/>
      <c r="BI738" s="20"/>
      <c r="BJ738" s="20"/>
      <c r="BK738" s="20"/>
      <c r="BL738" s="20"/>
      <c r="BM738" s="20"/>
      <c r="BN738" s="20"/>
      <c r="BO738" s="20"/>
      <c r="BP738" s="20"/>
      <c r="BQ738" s="20"/>
      <c r="BR738" s="20"/>
      <c r="BS738" s="20"/>
      <c r="BT738" s="20"/>
      <c r="BU738" s="20"/>
      <c r="BV738" s="20"/>
      <c r="BW738" s="20"/>
      <c r="BX738" s="20"/>
      <c r="BY738" s="20"/>
      <c r="BZ738" s="20"/>
      <c r="CA738" s="20"/>
      <c r="CB738" s="20"/>
      <c r="CC738" s="20"/>
      <c r="CD738" s="20"/>
      <c r="CE738" s="20"/>
      <c r="CF738" s="20"/>
      <c r="CG738" s="20"/>
      <c r="CH738" s="20"/>
      <c r="CI738" s="20"/>
      <c r="CJ738" s="20"/>
      <c r="CK738" s="20"/>
      <c r="CL738" s="20"/>
      <c r="CM738" s="20"/>
      <c r="CN738" s="20"/>
      <c r="CO738" s="20"/>
      <c r="CP738" s="20"/>
      <c r="CQ738" s="20"/>
      <c r="CR738" s="20"/>
      <c r="CS738" s="20"/>
      <c r="CT738" s="20"/>
      <c r="CU738" s="20"/>
      <c r="CV738" s="20"/>
      <c r="CW738" s="20"/>
      <c r="CX738" s="20"/>
      <c r="CY738" s="20"/>
      <c r="CZ738" s="20"/>
      <c r="DA738" s="20"/>
      <c r="DB738" s="20"/>
      <c r="DC738" s="20"/>
      <c r="DD738" s="20"/>
      <c r="DE738" s="20"/>
      <c r="DF738" s="20"/>
      <c r="DG738" s="20"/>
      <c r="DH738" s="20"/>
      <c r="DI738" s="20"/>
      <c r="DJ738" s="20"/>
      <c r="DK738" s="20"/>
      <c r="DL738" s="20"/>
      <c r="DM738" s="20"/>
      <c r="DN738" s="20"/>
      <c r="DO738" s="20"/>
      <c r="DP738" s="20"/>
      <c r="DQ738" s="20"/>
      <c r="DR738" s="20"/>
      <c r="DS738" s="20"/>
      <c r="DT738" s="20"/>
      <c r="DU738" s="20"/>
      <c r="DV738" s="20"/>
      <c r="DW738" s="20"/>
      <c r="DX738" s="20"/>
      <c r="DY738" s="20"/>
      <c r="DZ738" s="20"/>
      <c r="EA738" s="20"/>
      <c r="EB738" s="20"/>
      <c r="EC738" s="20"/>
      <c r="ED738" s="20"/>
      <c r="EE738" s="20"/>
      <c r="EF738" s="20"/>
      <c r="EG738" s="20"/>
      <c r="EH738" s="20"/>
      <c r="EI738" s="20"/>
      <c r="EJ738" s="20"/>
      <c r="EK738" s="20"/>
      <c r="EL738" s="20"/>
      <c r="EM738" s="20"/>
      <c r="EN738" s="20"/>
      <c r="EO738" s="20"/>
      <c r="EP738" s="20"/>
      <c r="EQ738" s="20"/>
      <c r="ER738" s="20"/>
      <c r="ES738" s="20"/>
      <c r="ET738" s="20"/>
      <c r="EU738" s="20"/>
      <c r="EV738" s="20"/>
      <c r="EW738" s="20"/>
      <c r="EX738" s="20"/>
      <c r="EY738" s="20"/>
      <c r="EZ738" s="20"/>
      <c r="FA738" s="20"/>
      <c r="FB738" s="20"/>
      <c r="FC738" s="20"/>
      <c r="FD738" s="20"/>
      <c r="FE738" s="20"/>
      <c r="FF738" s="20"/>
      <c r="FG738" s="20"/>
      <c r="FH738" s="20"/>
      <c r="FI738" s="20"/>
      <c r="FJ738" s="20"/>
      <c r="FK738" s="20"/>
      <c r="FL738" s="20"/>
      <c r="FM738" s="20"/>
      <c r="FN738" s="20"/>
      <c r="FO738" s="20"/>
      <c r="FP738" s="20"/>
      <c r="FQ738" s="20"/>
      <c r="FR738" s="20"/>
      <c r="FS738" s="20"/>
      <c r="FT738" s="20"/>
      <c r="FU738" s="20"/>
      <c r="FV738" s="20"/>
      <c r="FW738" s="20"/>
      <c r="FX738" s="20"/>
      <c r="FY738" s="20"/>
      <c r="FZ738" s="20"/>
      <c r="GA738" s="20"/>
      <c r="GB738" s="20"/>
      <c r="GC738" s="20"/>
      <c r="GD738" s="20"/>
      <c r="GE738" s="20"/>
      <c r="GF738" s="20"/>
      <c r="GG738" s="20"/>
      <c r="GH738" s="20"/>
      <c r="GI738" s="20"/>
      <c r="GJ738" s="20"/>
      <c r="GK738" s="20"/>
      <c r="GL738" s="20"/>
      <c r="GM738" s="20"/>
      <c r="GN738" s="20"/>
      <c r="GO738" s="20"/>
      <c r="GP738" s="20"/>
      <c r="GQ738" s="20"/>
      <c r="GR738" s="20"/>
      <c r="GS738" s="20"/>
      <c r="GT738" s="20"/>
      <c r="GU738" s="20"/>
      <c r="GV738" s="20"/>
      <c r="GW738" s="20"/>
      <c r="GX738" s="20"/>
      <c r="GY738" s="20"/>
      <c r="GZ738" s="20"/>
      <c r="HA738" s="20"/>
      <c r="HB738" s="20"/>
      <c r="HC738" s="20"/>
      <c r="HD738" s="20"/>
      <c r="HE738" s="20"/>
      <c r="HF738" s="20"/>
      <c r="HG738" s="20"/>
      <c r="HH738" s="20"/>
      <c r="HI738" s="20"/>
      <c r="HJ738" s="20"/>
      <c r="HK738" s="20"/>
      <c r="HL738" s="20"/>
      <c r="HM738" s="20"/>
      <c r="HN738" s="20"/>
      <c r="HO738" s="20"/>
      <c r="HP738" s="20"/>
      <c r="HQ738" s="20"/>
      <c r="HR738" s="20"/>
      <c r="HS738" s="20"/>
      <c r="HT738" s="20"/>
      <c r="HU738" s="20"/>
      <c r="HV738" s="20"/>
      <c r="HW738" s="20"/>
      <c r="HX738" s="20"/>
      <c r="HY738" s="20"/>
    </row>
    <row r="739" spans="1:233" s="21" customFormat="1" ht="15" customHeight="1" x14ac:dyDescent="0.2">
      <c r="A739" s="18" t="str">
        <f>IF('Lulusan MTs'!A739="","-",IF(LEN('Lulusan MTs'!A739)&lt;&gt;12,"Tidak valid","OK"))</f>
        <v>-</v>
      </c>
      <c r="B739" s="19" t="str">
        <f>IF('Lulusan MTs'!B739="","-",IF(LEN('Lulusan MTs'!B739)&lt;5,"Cek lagi","OK"))</f>
        <v>-</v>
      </c>
      <c r="C739" s="19" t="str">
        <f>IF('Lulusan MTs'!C739="","-",IF('Lulusan MTs'!C739="MTsN","OK",IF('Lulusan MTs'!C739="MTsS","OK","Tidak valid")))</f>
        <v>-</v>
      </c>
      <c r="D739" s="19" t="str">
        <f>IF('Lulusan MTs'!D739="","-",IF(LEN('Lulusan MTs'!D739)&lt;5,"Cek lagi","OK"))</f>
        <v>-</v>
      </c>
      <c r="E739" s="19" t="str">
        <f>IF('Lulusan MTs'!E739="","-",IF(LEN('Lulusan MTs'!E739)&lt;4,"Cek lagi","OK"))</f>
        <v>-</v>
      </c>
      <c r="F739" s="19" t="str">
        <f>IF('Lulusan MTs'!F739="","-",IF(LEN('Lulusan MTs'!F739)&lt;4,"Cek lagi","OK"))</f>
        <v>-</v>
      </c>
      <c r="G739" s="19" t="str">
        <f>IF('Lulusan MTs'!G739="","-",IF(LEN('Lulusan MTs'!G739)&lt;4,"Cek lagi","OK"))</f>
        <v>-</v>
      </c>
      <c r="H739" s="19" t="str">
        <f>IF('Lulusan MTs'!H739="","-",IF(LEN('Lulusan MTs'!H739)&lt;&gt;18,"Tidak valid",IF(VALUE('Lulusan MTs'!H739)&lt;0,"Cek lagi","OK")))</f>
        <v>-</v>
      </c>
      <c r="I739" s="19" t="str">
        <f>IF('Lulusan MTs'!I739="","-",IF(LEN('Lulusan MTs'!I739)&lt;&gt;10,"Tidak valid",IF(VALUE('Lulusan MTs'!I739)&lt;0,"Cek lagi","OK")))</f>
        <v>-</v>
      </c>
      <c r="J739" s="19" t="str">
        <f>IF('Lulusan MTs'!J739="","-",IF(LEN('Lulusan MTs'!J739)&lt;4,"Cek lagi","OK"))</f>
        <v>-</v>
      </c>
      <c r="K739" s="19" t="str">
        <f>IF('Lulusan MTs'!K739="","-",IF(LEN('Lulusan MTs'!K739)&lt;4,"Cek lagi","OK"))</f>
        <v>-</v>
      </c>
      <c r="L739" s="18" t="str">
        <f>IF('Lulusan MTs'!L739="","-",IF(VALUE(LEFT('Lulusan MTs'!L739,2))&gt;31,"Tanggal tidak valid",IF(VALUE(LEFT(RIGHT('Lulusan MTs'!L739,7),2))&gt;12,"Bulan tidak valid",IF(VALUE(RIGHT('Lulusan MTs'!L739,4))&gt;2003,"Umur terlalu tua",IF(VALUE(RIGHT('Lulusan MTs'!L739,4))&lt;1996,"Umur terlalu tua","OK")))))</f>
        <v>-</v>
      </c>
      <c r="M739" s="19" t="str">
        <f>IF('Lulusan MTs'!M739="","-",IF('Lulusan MTs'!M739="L","OK",IF('Lulusan MTs'!M739="P","OK","Tidak valid")))</f>
        <v>-</v>
      </c>
      <c r="N739" s="19" t="str">
        <f>IF('Lulusan MTs'!N739="","-",IF('Lulusan MTs'!N739&gt;400,"Tidak valid",IF('Lulusan MTs'!N739&lt;1,"Tidak valid","OK")))</f>
        <v>-</v>
      </c>
      <c r="O739" s="19" t="str">
        <f>IF('Lulusan MTs'!O739="","-",IF('Lulusan MTs'!O739&gt;100,"Tidak valid",IF('Lulusan MTs'!O739&lt;1,"Tidak valid","OK")))</f>
        <v>-</v>
      </c>
      <c r="P739" s="19" t="str">
        <f>IF('Lulusan MTs'!P739="","-",IF('Lulusan MTs'!P739&gt;6,"Cek lagi",IF('Lulusan MTs'!P739&lt;2,"Cek lagi","OK")))</f>
        <v>-</v>
      </c>
      <c r="Q739" s="19" t="str">
        <f>IF('Lulusan MTs'!Q739="","-",IF('Lulusan MTs'!Q739&gt;8,"Tidak valid",IF('Lulusan MTs'!Q739&lt;1,"Tidak valid","OK")))</f>
        <v>-</v>
      </c>
      <c r="R739" s="75" t="str">
        <f>IF('Lulusan MTs'!R739="","-",IF(LEN('Lulusan MTs'!R739)&lt;16,"Cek lagi","OK"))</f>
        <v>-</v>
      </c>
      <c r="S739" s="19" t="str">
        <f>IF('Lulusan MTs'!S739="","-",IF('Lulusan MTs'!S739&gt;6,"Tidak valid",IF('Lulusan MTs'!S739&lt;1,"Tidak valid","OK")))</f>
        <v>-</v>
      </c>
      <c r="T739" s="18" t="str">
        <f>IF('Lulusan MTs'!T739="","-",IF(VALUE(LEFT('Lulusan MTs'!T739,2))&gt;31,"Tanggal tidak valid",IF(VALUE(LEFT(RIGHT('Lulusan MTs'!T739,7),2))&gt;12,"Bulan tidak valid",IF(VALUE(RIGHT('Lulusan MTs'!T739,4))&lt;2010,"Cek lagi Tahun Masuk",IF(VALUE(RIGHT('Lulusan MTs'!T739,4))&gt;2014,"Cek lagi Tahun Masuk","OK")))))</f>
        <v>-</v>
      </c>
      <c r="U739" s="76" t="str">
        <f>IF('Lulusan MTs'!U739="","-",IF(LEN('Lulusan MTs'!U739)&lt;&gt;20,"Tidak valid","OK"))</f>
        <v>-</v>
      </c>
      <c r="V739" s="19" t="str">
        <f>IF('Lulusan MTs'!V739="","-",IF('Lulusan MTs'!V739&gt;3,"Tidak valid",IF('Lulusan MTs'!V739&lt;1,"Tidak valid","OK")))</f>
        <v>-</v>
      </c>
      <c r="W739" s="76" t="str">
        <f>IF('Lulusan MTs'!J739&lt;&gt;"",IF('Lulusan MTs'!W739="","Wajib Diisi","OK"),"-")</f>
        <v>-</v>
      </c>
      <c r="X739" s="76" t="str">
        <f>IF('Lulusan MTs'!J739&lt;&gt;"",IF('Lulusan MTs'!X739="","Wajib Diisi","OK"),"-")</f>
        <v>-</v>
      </c>
      <c r="Y739" s="18" t="str">
        <f>IF('Lulusan MTs'!Y739="","-",IF(VALUE(LEFT('Lulusan MTs'!Y739,2))&gt;31,"Tanggal tidak valid",IF(VALUE(LEFT(RIGHT('Lulusan MTs'!Y739,7),2))&gt;12,"Bulan tidak valid",IF(VALUE(RIGHT('Lulusan MTs'!Y739,4))&lt;&gt;2016,"Cek lagi Tahun Lulus","OK"))))</f>
        <v>-</v>
      </c>
      <c r="Z739" s="19" t="str">
        <f>IF('Lulusan MTs'!Z739="","-",IF('Lulusan MTs'!Z739&gt;100,"Tidak valid",IF('Lulusan MTs'!Z739&lt;1,"Tidak valid","OK")))</f>
        <v>-</v>
      </c>
      <c r="AA739" s="19" t="str">
        <f>IF('Lulusan MTs'!AA739="","-",IF('Lulusan MTs'!AA739&gt;100,"Tidak valid",IF('Lulusan MTs'!AA739&lt;1,"Tidak valid","OK")))</f>
        <v>-</v>
      </c>
      <c r="AB739" s="19" t="str">
        <f>IF('Lulusan MTs'!AB739="","-",IF('Lulusan MTs'!AB739&gt;100,"Tidak valid",IF('Lulusan MTs'!AB739&lt;1,"Tidak valid","OK")))</f>
        <v>-</v>
      </c>
      <c r="AC739" s="19" t="str">
        <f>IF('Lulusan MTs'!AC739="","-",IF('Lulusan MTs'!AC739&gt;100,"Tidak valid",IF('Lulusan MTs'!AC739&lt;1,"Tidak valid","OK")))</f>
        <v>-</v>
      </c>
      <c r="AD739" s="19" t="str">
        <f>IF('Lulusan MTs'!AD739="","-",IF('Lulusan MTs'!AD739&gt;100,"Tidak valid",IF('Lulusan MTs'!AD739&lt;1,"Tidak valid","OK")))</f>
        <v>-</v>
      </c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  <c r="AT739" s="20"/>
      <c r="AU739" s="20"/>
      <c r="AV739" s="20"/>
      <c r="AW739" s="20"/>
      <c r="AX739" s="20"/>
      <c r="AY739" s="20"/>
      <c r="AZ739" s="20"/>
      <c r="BA739" s="20"/>
      <c r="BB739" s="20"/>
      <c r="BC739" s="20"/>
      <c r="BD739" s="20"/>
      <c r="BE739" s="20"/>
      <c r="BF739" s="20"/>
      <c r="BG739" s="20"/>
      <c r="BH739" s="20"/>
      <c r="BI739" s="20"/>
      <c r="BJ739" s="20"/>
      <c r="BK739" s="20"/>
      <c r="BL739" s="20"/>
      <c r="BM739" s="20"/>
      <c r="BN739" s="20"/>
      <c r="BO739" s="20"/>
      <c r="BP739" s="20"/>
      <c r="BQ739" s="20"/>
      <c r="BR739" s="20"/>
      <c r="BS739" s="20"/>
      <c r="BT739" s="20"/>
      <c r="BU739" s="20"/>
      <c r="BV739" s="20"/>
      <c r="BW739" s="20"/>
      <c r="BX739" s="20"/>
      <c r="BY739" s="20"/>
      <c r="BZ739" s="20"/>
      <c r="CA739" s="20"/>
      <c r="CB739" s="20"/>
      <c r="CC739" s="20"/>
      <c r="CD739" s="20"/>
      <c r="CE739" s="20"/>
      <c r="CF739" s="20"/>
      <c r="CG739" s="20"/>
      <c r="CH739" s="20"/>
      <c r="CI739" s="20"/>
      <c r="CJ739" s="20"/>
      <c r="CK739" s="20"/>
      <c r="CL739" s="20"/>
      <c r="CM739" s="20"/>
      <c r="CN739" s="20"/>
      <c r="CO739" s="20"/>
      <c r="CP739" s="20"/>
      <c r="CQ739" s="20"/>
      <c r="CR739" s="20"/>
      <c r="CS739" s="20"/>
      <c r="CT739" s="20"/>
      <c r="CU739" s="20"/>
      <c r="CV739" s="20"/>
      <c r="CW739" s="20"/>
      <c r="CX739" s="20"/>
      <c r="CY739" s="20"/>
      <c r="CZ739" s="20"/>
      <c r="DA739" s="20"/>
      <c r="DB739" s="20"/>
      <c r="DC739" s="20"/>
      <c r="DD739" s="20"/>
      <c r="DE739" s="20"/>
      <c r="DF739" s="20"/>
      <c r="DG739" s="20"/>
      <c r="DH739" s="20"/>
      <c r="DI739" s="20"/>
      <c r="DJ739" s="20"/>
      <c r="DK739" s="20"/>
      <c r="DL739" s="20"/>
      <c r="DM739" s="20"/>
      <c r="DN739" s="20"/>
      <c r="DO739" s="20"/>
      <c r="DP739" s="20"/>
      <c r="DQ739" s="20"/>
      <c r="DR739" s="20"/>
      <c r="DS739" s="20"/>
      <c r="DT739" s="20"/>
      <c r="DU739" s="20"/>
      <c r="DV739" s="20"/>
      <c r="DW739" s="20"/>
      <c r="DX739" s="20"/>
      <c r="DY739" s="20"/>
      <c r="DZ739" s="20"/>
      <c r="EA739" s="20"/>
      <c r="EB739" s="20"/>
      <c r="EC739" s="20"/>
      <c r="ED739" s="20"/>
      <c r="EE739" s="20"/>
      <c r="EF739" s="20"/>
      <c r="EG739" s="20"/>
      <c r="EH739" s="20"/>
      <c r="EI739" s="20"/>
      <c r="EJ739" s="20"/>
      <c r="EK739" s="20"/>
      <c r="EL739" s="20"/>
      <c r="EM739" s="20"/>
      <c r="EN739" s="20"/>
      <c r="EO739" s="20"/>
      <c r="EP739" s="20"/>
      <c r="EQ739" s="20"/>
      <c r="ER739" s="20"/>
      <c r="ES739" s="20"/>
      <c r="ET739" s="20"/>
      <c r="EU739" s="20"/>
      <c r="EV739" s="20"/>
      <c r="EW739" s="20"/>
      <c r="EX739" s="20"/>
      <c r="EY739" s="20"/>
      <c r="EZ739" s="20"/>
      <c r="FA739" s="20"/>
      <c r="FB739" s="20"/>
      <c r="FC739" s="20"/>
      <c r="FD739" s="20"/>
      <c r="FE739" s="20"/>
      <c r="FF739" s="20"/>
      <c r="FG739" s="20"/>
      <c r="FH739" s="20"/>
      <c r="FI739" s="20"/>
      <c r="FJ739" s="20"/>
      <c r="FK739" s="20"/>
      <c r="FL739" s="20"/>
      <c r="FM739" s="20"/>
      <c r="FN739" s="20"/>
      <c r="FO739" s="20"/>
      <c r="FP739" s="20"/>
      <c r="FQ739" s="20"/>
      <c r="FR739" s="20"/>
      <c r="FS739" s="20"/>
      <c r="FT739" s="20"/>
      <c r="FU739" s="20"/>
      <c r="FV739" s="20"/>
      <c r="FW739" s="20"/>
      <c r="FX739" s="20"/>
      <c r="FY739" s="20"/>
      <c r="FZ739" s="20"/>
      <c r="GA739" s="20"/>
      <c r="GB739" s="20"/>
      <c r="GC739" s="20"/>
      <c r="GD739" s="20"/>
      <c r="GE739" s="20"/>
      <c r="GF739" s="20"/>
      <c r="GG739" s="20"/>
      <c r="GH739" s="20"/>
      <c r="GI739" s="20"/>
      <c r="GJ739" s="20"/>
      <c r="GK739" s="20"/>
      <c r="GL739" s="20"/>
      <c r="GM739" s="20"/>
      <c r="GN739" s="20"/>
      <c r="GO739" s="20"/>
      <c r="GP739" s="20"/>
      <c r="GQ739" s="20"/>
      <c r="GR739" s="20"/>
      <c r="GS739" s="20"/>
      <c r="GT739" s="20"/>
      <c r="GU739" s="20"/>
      <c r="GV739" s="20"/>
      <c r="GW739" s="20"/>
      <c r="GX739" s="20"/>
      <c r="GY739" s="20"/>
      <c r="GZ739" s="20"/>
      <c r="HA739" s="20"/>
      <c r="HB739" s="20"/>
      <c r="HC739" s="20"/>
      <c r="HD739" s="20"/>
      <c r="HE739" s="20"/>
      <c r="HF739" s="20"/>
      <c r="HG739" s="20"/>
      <c r="HH739" s="20"/>
      <c r="HI739" s="20"/>
      <c r="HJ739" s="20"/>
      <c r="HK739" s="20"/>
      <c r="HL739" s="20"/>
      <c r="HM739" s="20"/>
      <c r="HN739" s="20"/>
      <c r="HO739" s="20"/>
      <c r="HP739" s="20"/>
      <c r="HQ739" s="20"/>
      <c r="HR739" s="20"/>
      <c r="HS739" s="20"/>
      <c r="HT739" s="20"/>
      <c r="HU739" s="20"/>
      <c r="HV739" s="20"/>
      <c r="HW739" s="20"/>
      <c r="HX739" s="20"/>
      <c r="HY739" s="20"/>
    </row>
    <row r="740" spans="1:233" s="21" customFormat="1" ht="15" customHeight="1" x14ac:dyDescent="0.2">
      <c r="A740" s="18" t="str">
        <f>IF('Lulusan MTs'!A740="","-",IF(LEN('Lulusan MTs'!A740)&lt;&gt;12,"Tidak valid","OK"))</f>
        <v>-</v>
      </c>
      <c r="B740" s="19" t="str">
        <f>IF('Lulusan MTs'!B740="","-",IF(LEN('Lulusan MTs'!B740)&lt;5,"Cek lagi","OK"))</f>
        <v>-</v>
      </c>
      <c r="C740" s="19" t="str">
        <f>IF('Lulusan MTs'!C740="","-",IF('Lulusan MTs'!C740="MTsN","OK",IF('Lulusan MTs'!C740="MTsS","OK","Tidak valid")))</f>
        <v>-</v>
      </c>
      <c r="D740" s="19" t="str">
        <f>IF('Lulusan MTs'!D740="","-",IF(LEN('Lulusan MTs'!D740)&lt;5,"Cek lagi","OK"))</f>
        <v>-</v>
      </c>
      <c r="E740" s="19" t="str">
        <f>IF('Lulusan MTs'!E740="","-",IF(LEN('Lulusan MTs'!E740)&lt;4,"Cek lagi","OK"))</f>
        <v>-</v>
      </c>
      <c r="F740" s="19" t="str">
        <f>IF('Lulusan MTs'!F740="","-",IF(LEN('Lulusan MTs'!F740)&lt;4,"Cek lagi","OK"))</f>
        <v>-</v>
      </c>
      <c r="G740" s="19" t="str">
        <f>IF('Lulusan MTs'!G740="","-",IF(LEN('Lulusan MTs'!G740)&lt;4,"Cek lagi","OK"))</f>
        <v>-</v>
      </c>
      <c r="H740" s="19" t="str">
        <f>IF('Lulusan MTs'!H740="","-",IF(LEN('Lulusan MTs'!H740)&lt;&gt;18,"Tidak valid",IF(VALUE('Lulusan MTs'!H740)&lt;0,"Cek lagi","OK")))</f>
        <v>-</v>
      </c>
      <c r="I740" s="19" t="str">
        <f>IF('Lulusan MTs'!I740="","-",IF(LEN('Lulusan MTs'!I740)&lt;&gt;10,"Tidak valid",IF(VALUE('Lulusan MTs'!I740)&lt;0,"Cek lagi","OK")))</f>
        <v>-</v>
      </c>
      <c r="J740" s="19" t="str">
        <f>IF('Lulusan MTs'!J740="","-",IF(LEN('Lulusan MTs'!J740)&lt;4,"Cek lagi","OK"))</f>
        <v>-</v>
      </c>
      <c r="K740" s="19" t="str">
        <f>IF('Lulusan MTs'!K740="","-",IF(LEN('Lulusan MTs'!K740)&lt;4,"Cek lagi","OK"))</f>
        <v>-</v>
      </c>
      <c r="L740" s="18" t="str">
        <f>IF('Lulusan MTs'!L740="","-",IF(VALUE(LEFT('Lulusan MTs'!L740,2))&gt;31,"Tanggal tidak valid",IF(VALUE(LEFT(RIGHT('Lulusan MTs'!L740,7),2))&gt;12,"Bulan tidak valid",IF(VALUE(RIGHT('Lulusan MTs'!L740,4))&gt;2003,"Umur terlalu tua",IF(VALUE(RIGHT('Lulusan MTs'!L740,4))&lt;1996,"Umur terlalu tua","OK")))))</f>
        <v>-</v>
      </c>
      <c r="M740" s="19" t="str">
        <f>IF('Lulusan MTs'!M740="","-",IF('Lulusan MTs'!M740="L","OK",IF('Lulusan MTs'!M740="P","OK","Tidak valid")))</f>
        <v>-</v>
      </c>
      <c r="N740" s="19" t="str">
        <f>IF('Lulusan MTs'!N740="","-",IF('Lulusan MTs'!N740&gt;400,"Tidak valid",IF('Lulusan MTs'!N740&lt;1,"Tidak valid","OK")))</f>
        <v>-</v>
      </c>
      <c r="O740" s="19" t="str">
        <f>IF('Lulusan MTs'!O740="","-",IF('Lulusan MTs'!O740&gt;100,"Tidak valid",IF('Lulusan MTs'!O740&lt;1,"Tidak valid","OK")))</f>
        <v>-</v>
      </c>
      <c r="P740" s="19" t="str">
        <f>IF('Lulusan MTs'!P740="","-",IF('Lulusan MTs'!P740&gt;6,"Cek lagi",IF('Lulusan MTs'!P740&lt;2,"Cek lagi","OK")))</f>
        <v>-</v>
      </c>
      <c r="Q740" s="19" t="str">
        <f>IF('Lulusan MTs'!Q740="","-",IF('Lulusan MTs'!Q740&gt;8,"Tidak valid",IF('Lulusan MTs'!Q740&lt;1,"Tidak valid","OK")))</f>
        <v>-</v>
      </c>
      <c r="R740" s="75" t="str">
        <f>IF('Lulusan MTs'!R740="","-",IF(LEN('Lulusan MTs'!R740)&lt;16,"Cek lagi","OK"))</f>
        <v>-</v>
      </c>
      <c r="S740" s="19" t="str">
        <f>IF('Lulusan MTs'!S740="","-",IF('Lulusan MTs'!S740&gt;6,"Tidak valid",IF('Lulusan MTs'!S740&lt;1,"Tidak valid","OK")))</f>
        <v>-</v>
      </c>
      <c r="T740" s="18" t="str">
        <f>IF('Lulusan MTs'!T740="","-",IF(VALUE(LEFT('Lulusan MTs'!T740,2))&gt;31,"Tanggal tidak valid",IF(VALUE(LEFT(RIGHT('Lulusan MTs'!T740,7),2))&gt;12,"Bulan tidak valid",IF(VALUE(RIGHT('Lulusan MTs'!T740,4))&lt;2010,"Cek lagi Tahun Masuk",IF(VALUE(RIGHT('Lulusan MTs'!T740,4))&gt;2014,"Cek lagi Tahun Masuk","OK")))))</f>
        <v>-</v>
      </c>
      <c r="U740" s="76" t="str">
        <f>IF('Lulusan MTs'!U740="","-",IF(LEN('Lulusan MTs'!U740)&lt;&gt;20,"Tidak valid","OK"))</f>
        <v>-</v>
      </c>
      <c r="V740" s="19" t="str">
        <f>IF('Lulusan MTs'!V740="","-",IF('Lulusan MTs'!V740&gt;3,"Tidak valid",IF('Lulusan MTs'!V740&lt;1,"Tidak valid","OK")))</f>
        <v>-</v>
      </c>
      <c r="W740" s="76" t="str">
        <f>IF('Lulusan MTs'!J740&lt;&gt;"",IF('Lulusan MTs'!W740="","Wajib Diisi","OK"),"-")</f>
        <v>-</v>
      </c>
      <c r="X740" s="76" t="str">
        <f>IF('Lulusan MTs'!J740&lt;&gt;"",IF('Lulusan MTs'!X740="","Wajib Diisi","OK"),"-")</f>
        <v>-</v>
      </c>
      <c r="Y740" s="18" t="str">
        <f>IF('Lulusan MTs'!Y740="","-",IF(VALUE(LEFT('Lulusan MTs'!Y740,2))&gt;31,"Tanggal tidak valid",IF(VALUE(LEFT(RIGHT('Lulusan MTs'!Y740,7),2))&gt;12,"Bulan tidak valid",IF(VALUE(RIGHT('Lulusan MTs'!Y740,4))&lt;&gt;2016,"Cek lagi Tahun Lulus","OK"))))</f>
        <v>-</v>
      </c>
      <c r="Z740" s="19" t="str">
        <f>IF('Lulusan MTs'!Z740="","-",IF('Lulusan MTs'!Z740&gt;100,"Tidak valid",IF('Lulusan MTs'!Z740&lt;1,"Tidak valid","OK")))</f>
        <v>-</v>
      </c>
      <c r="AA740" s="19" t="str">
        <f>IF('Lulusan MTs'!AA740="","-",IF('Lulusan MTs'!AA740&gt;100,"Tidak valid",IF('Lulusan MTs'!AA740&lt;1,"Tidak valid","OK")))</f>
        <v>-</v>
      </c>
      <c r="AB740" s="19" t="str">
        <f>IF('Lulusan MTs'!AB740="","-",IF('Lulusan MTs'!AB740&gt;100,"Tidak valid",IF('Lulusan MTs'!AB740&lt;1,"Tidak valid","OK")))</f>
        <v>-</v>
      </c>
      <c r="AC740" s="19" t="str">
        <f>IF('Lulusan MTs'!AC740="","-",IF('Lulusan MTs'!AC740&gt;100,"Tidak valid",IF('Lulusan MTs'!AC740&lt;1,"Tidak valid","OK")))</f>
        <v>-</v>
      </c>
      <c r="AD740" s="19" t="str">
        <f>IF('Lulusan MTs'!AD740="","-",IF('Lulusan MTs'!AD740&gt;100,"Tidak valid",IF('Lulusan MTs'!AD740&lt;1,"Tidak valid","OK")))</f>
        <v>-</v>
      </c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  <c r="AT740" s="20"/>
      <c r="AU740" s="20"/>
      <c r="AV740" s="20"/>
      <c r="AW740" s="20"/>
      <c r="AX740" s="20"/>
      <c r="AY740" s="20"/>
      <c r="AZ740" s="20"/>
      <c r="BA740" s="20"/>
      <c r="BB740" s="20"/>
      <c r="BC740" s="20"/>
      <c r="BD740" s="20"/>
      <c r="BE740" s="20"/>
      <c r="BF740" s="20"/>
      <c r="BG740" s="20"/>
      <c r="BH740" s="20"/>
      <c r="BI740" s="20"/>
      <c r="BJ740" s="20"/>
      <c r="BK740" s="20"/>
      <c r="BL740" s="20"/>
      <c r="BM740" s="20"/>
      <c r="BN740" s="20"/>
      <c r="BO740" s="20"/>
      <c r="BP740" s="20"/>
      <c r="BQ740" s="20"/>
      <c r="BR740" s="20"/>
      <c r="BS740" s="20"/>
      <c r="BT740" s="20"/>
      <c r="BU740" s="20"/>
      <c r="BV740" s="20"/>
      <c r="BW740" s="20"/>
      <c r="BX740" s="20"/>
      <c r="BY740" s="20"/>
      <c r="BZ740" s="20"/>
      <c r="CA740" s="20"/>
      <c r="CB740" s="20"/>
      <c r="CC740" s="20"/>
      <c r="CD740" s="20"/>
      <c r="CE740" s="20"/>
      <c r="CF740" s="20"/>
      <c r="CG740" s="20"/>
      <c r="CH740" s="20"/>
      <c r="CI740" s="20"/>
      <c r="CJ740" s="20"/>
      <c r="CK740" s="20"/>
      <c r="CL740" s="20"/>
      <c r="CM740" s="20"/>
      <c r="CN740" s="20"/>
      <c r="CO740" s="20"/>
      <c r="CP740" s="20"/>
      <c r="CQ740" s="20"/>
      <c r="CR740" s="20"/>
      <c r="CS740" s="20"/>
      <c r="CT740" s="20"/>
      <c r="CU740" s="20"/>
      <c r="CV740" s="20"/>
      <c r="CW740" s="20"/>
      <c r="CX740" s="20"/>
      <c r="CY740" s="20"/>
      <c r="CZ740" s="20"/>
      <c r="DA740" s="20"/>
      <c r="DB740" s="20"/>
      <c r="DC740" s="20"/>
      <c r="DD740" s="20"/>
      <c r="DE740" s="20"/>
      <c r="DF740" s="20"/>
      <c r="DG740" s="20"/>
      <c r="DH740" s="20"/>
      <c r="DI740" s="20"/>
      <c r="DJ740" s="20"/>
      <c r="DK740" s="20"/>
      <c r="DL740" s="20"/>
      <c r="DM740" s="20"/>
      <c r="DN740" s="20"/>
      <c r="DO740" s="20"/>
      <c r="DP740" s="20"/>
      <c r="DQ740" s="20"/>
      <c r="DR740" s="20"/>
      <c r="DS740" s="20"/>
      <c r="DT740" s="20"/>
      <c r="DU740" s="20"/>
      <c r="DV740" s="20"/>
      <c r="DW740" s="20"/>
      <c r="DX740" s="20"/>
      <c r="DY740" s="20"/>
      <c r="DZ740" s="20"/>
      <c r="EA740" s="20"/>
      <c r="EB740" s="20"/>
      <c r="EC740" s="20"/>
      <c r="ED740" s="20"/>
      <c r="EE740" s="20"/>
      <c r="EF740" s="20"/>
      <c r="EG740" s="20"/>
      <c r="EH740" s="20"/>
      <c r="EI740" s="20"/>
      <c r="EJ740" s="20"/>
      <c r="EK740" s="20"/>
      <c r="EL740" s="20"/>
      <c r="EM740" s="20"/>
      <c r="EN740" s="20"/>
      <c r="EO740" s="20"/>
      <c r="EP740" s="20"/>
      <c r="EQ740" s="20"/>
      <c r="ER740" s="20"/>
      <c r="ES740" s="20"/>
      <c r="ET740" s="20"/>
      <c r="EU740" s="20"/>
      <c r="EV740" s="20"/>
      <c r="EW740" s="20"/>
      <c r="EX740" s="20"/>
      <c r="EY740" s="20"/>
      <c r="EZ740" s="20"/>
      <c r="FA740" s="20"/>
      <c r="FB740" s="20"/>
      <c r="FC740" s="20"/>
      <c r="FD740" s="20"/>
      <c r="FE740" s="20"/>
      <c r="FF740" s="20"/>
      <c r="FG740" s="20"/>
      <c r="FH740" s="20"/>
      <c r="FI740" s="20"/>
      <c r="FJ740" s="20"/>
      <c r="FK740" s="20"/>
      <c r="FL740" s="20"/>
      <c r="FM740" s="20"/>
      <c r="FN740" s="20"/>
      <c r="FO740" s="20"/>
      <c r="FP740" s="20"/>
      <c r="FQ740" s="20"/>
      <c r="FR740" s="20"/>
      <c r="FS740" s="20"/>
      <c r="FT740" s="20"/>
      <c r="FU740" s="20"/>
      <c r="FV740" s="20"/>
      <c r="FW740" s="20"/>
      <c r="FX740" s="20"/>
      <c r="FY740" s="20"/>
      <c r="FZ740" s="20"/>
      <c r="GA740" s="20"/>
      <c r="GB740" s="20"/>
      <c r="GC740" s="20"/>
      <c r="GD740" s="20"/>
      <c r="GE740" s="20"/>
      <c r="GF740" s="20"/>
      <c r="GG740" s="20"/>
      <c r="GH740" s="20"/>
      <c r="GI740" s="20"/>
      <c r="GJ740" s="20"/>
      <c r="GK740" s="20"/>
      <c r="GL740" s="20"/>
      <c r="GM740" s="20"/>
      <c r="GN740" s="20"/>
      <c r="GO740" s="20"/>
      <c r="GP740" s="20"/>
      <c r="GQ740" s="20"/>
      <c r="GR740" s="20"/>
      <c r="GS740" s="20"/>
      <c r="GT740" s="20"/>
      <c r="GU740" s="20"/>
      <c r="GV740" s="20"/>
      <c r="GW740" s="20"/>
      <c r="GX740" s="20"/>
      <c r="GY740" s="20"/>
      <c r="GZ740" s="20"/>
      <c r="HA740" s="20"/>
      <c r="HB740" s="20"/>
      <c r="HC740" s="20"/>
      <c r="HD740" s="20"/>
      <c r="HE740" s="20"/>
      <c r="HF740" s="20"/>
      <c r="HG740" s="20"/>
      <c r="HH740" s="20"/>
      <c r="HI740" s="20"/>
      <c r="HJ740" s="20"/>
      <c r="HK740" s="20"/>
      <c r="HL740" s="20"/>
      <c r="HM740" s="20"/>
      <c r="HN740" s="20"/>
      <c r="HO740" s="20"/>
      <c r="HP740" s="20"/>
      <c r="HQ740" s="20"/>
      <c r="HR740" s="20"/>
      <c r="HS740" s="20"/>
      <c r="HT740" s="20"/>
      <c r="HU740" s="20"/>
      <c r="HV740" s="20"/>
      <c r="HW740" s="20"/>
      <c r="HX740" s="20"/>
      <c r="HY740" s="20"/>
    </row>
    <row r="741" spans="1:233" s="21" customFormat="1" ht="15" customHeight="1" x14ac:dyDescent="0.2">
      <c r="A741" s="18" t="str">
        <f>IF('Lulusan MTs'!A741="","-",IF(LEN('Lulusan MTs'!A741)&lt;&gt;12,"Tidak valid","OK"))</f>
        <v>-</v>
      </c>
      <c r="B741" s="19" t="str">
        <f>IF('Lulusan MTs'!B741="","-",IF(LEN('Lulusan MTs'!B741)&lt;5,"Cek lagi","OK"))</f>
        <v>-</v>
      </c>
      <c r="C741" s="19" t="str">
        <f>IF('Lulusan MTs'!C741="","-",IF('Lulusan MTs'!C741="MTsN","OK",IF('Lulusan MTs'!C741="MTsS","OK","Tidak valid")))</f>
        <v>-</v>
      </c>
      <c r="D741" s="19" t="str">
        <f>IF('Lulusan MTs'!D741="","-",IF(LEN('Lulusan MTs'!D741)&lt;5,"Cek lagi","OK"))</f>
        <v>-</v>
      </c>
      <c r="E741" s="19" t="str">
        <f>IF('Lulusan MTs'!E741="","-",IF(LEN('Lulusan MTs'!E741)&lt;4,"Cek lagi","OK"))</f>
        <v>-</v>
      </c>
      <c r="F741" s="19" t="str">
        <f>IF('Lulusan MTs'!F741="","-",IF(LEN('Lulusan MTs'!F741)&lt;4,"Cek lagi","OK"))</f>
        <v>-</v>
      </c>
      <c r="G741" s="19" t="str">
        <f>IF('Lulusan MTs'!G741="","-",IF(LEN('Lulusan MTs'!G741)&lt;4,"Cek lagi","OK"))</f>
        <v>-</v>
      </c>
      <c r="H741" s="19" t="str">
        <f>IF('Lulusan MTs'!H741="","-",IF(LEN('Lulusan MTs'!H741)&lt;&gt;18,"Tidak valid",IF(VALUE('Lulusan MTs'!H741)&lt;0,"Cek lagi","OK")))</f>
        <v>-</v>
      </c>
      <c r="I741" s="19" t="str">
        <f>IF('Lulusan MTs'!I741="","-",IF(LEN('Lulusan MTs'!I741)&lt;&gt;10,"Tidak valid",IF(VALUE('Lulusan MTs'!I741)&lt;0,"Cek lagi","OK")))</f>
        <v>-</v>
      </c>
      <c r="J741" s="19" t="str">
        <f>IF('Lulusan MTs'!J741="","-",IF(LEN('Lulusan MTs'!J741)&lt;4,"Cek lagi","OK"))</f>
        <v>-</v>
      </c>
      <c r="K741" s="19" t="str">
        <f>IF('Lulusan MTs'!K741="","-",IF(LEN('Lulusan MTs'!K741)&lt;4,"Cek lagi","OK"))</f>
        <v>-</v>
      </c>
      <c r="L741" s="18" t="str">
        <f>IF('Lulusan MTs'!L741="","-",IF(VALUE(LEFT('Lulusan MTs'!L741,2))&gt;31,"Tanggal tidak valid",IF(VALUE(LEFT(RIGHT('Lulusan MTs'!L741,7),2))&gt;12,"Bulan tidak valid",IF(VALUE(RIGHT('Lulusan MTs'!L741,4))&gt;2003,"Umur terlalu tua",IF(VALUE(RIGHT('Lulusan MTs'!L741,4))&lt;1996,"Umur terlalu tua","OK")))))</f>
        <v>-</v>
      </c>
      <c r="M741" s="19" t="str">
        <f>IF('Lulusan MTs'!M741="","-",IF('Lulusan MTs'!M741="L","OK",IF('Lulusan MTs'!M741="P","OK","Tidak valid")))</f>
        <v>-</v>
      </c>
      <c r="N741" s="19" t="str">
        <f>IF('Lulusan MTs'!N741="","-",IF('Lulusan MTs'!N741&gt;400,"Tidak valid",IF('Lulusan MTs'!N741&lt;1,"Tidak valid","OK")))</f>
        <v>-</v>
      </c>
      <c r="O741" s="19" t="str">
        <f>IF('Lulusan MTs'!O741="","-",IF('Lulusan MTs'!O741&gt;100,"Tidak valid",IF('Lulusan MTs'!O741&lt;1,"Tidak valid","OK")))</f>
        <v>-</v>
      </c>
      <c r="P741" s="19" t="str">
        <f>IF('Lulusan MTs'!P741="","-",IF('Lulusan MTs'!P741&gt;6,"Cek lagi",IF('Lulusan MTs'!P741&lt;2,"Cek lagi","OK")))</f>
        <v>-</v>
      </c>
      <c r="Q741" s="19" t="str">
        <f>IF('Lulusan MTs'!Q741="","-",IF('Lulusan MTs'!Q741&gt;8,"Tidak valid",IF('Lulusan MTs'!Q741&lt;1,"Tidak valid","OK")))</f>
        <v>-</v>
      </c>
      <c r="R741" s="75" t="str">
        <f>IF('Lulusan MTs'!R741="","-",IF(LEN('Lulusan MTs'!R741)&lt;16,"Cek lagi","OK"))</f>
        <v>-</v>
      </c>
      <c r="S741" s="19" t="str">
        <f>IF('Lulusan MTs'!S741="","-",IF('Lulusan MTs'!S741&gt;6,"Tidak valid",IF('Lulusan MTs'!S741&lt;1,"Tidak valid","OK")))</f>
        <v>-</v>
      </c>
      <c r="T741" s="18" t="str">
        <f>IF('Lulusan MTs'!T741="","-",IF(VALUE(LEFT('Lulusan MTs'!T741,2))&gt;31,"Tanggal tidak valid",IF(VALUE(LEFT(RIGHT('Lulusan MTs'!T741,7),2))&gt;12,"Bulan tidak valid",IF(VALUE(RIGHT('Lulusan MTs'!T741,4))&lt;2010,"Cek lagi Tahun Masuk",IF(VALUE(RIGHT('Lulusan MTs'!T741,4))&gt;2014,"Cek lagi Tahun Masuk","OK")))))</f>
        <v>-</v>
      </c>
      <c r="U741" s="76" t="str">
        <f>IF('Lulusan MTs'!U741="","-",IF(LEN('Lulusan MTs'!U741)&lt;&gt;20,"Tidak valid","OK"))</f>
        <v>-</v>
      </c>
      <c r="V741" s="19" t="str">
        <f>IF('Lulusan MTs'!V741="","-",IF('Lulusan MTs'!V741&gt;3,"Tidak valid",IF('Lulusan MTs'!V741&lt;1,"Tidak valid","OK")))</f>
        <v>-</v>
      </c>
      <c r="W741" s="76" t="str">
        <f>IF('Lulusan MTs'!J741&lt;&gt;"",IF('Lulusan MTs'!W741="","Wajib Diisi","OK"),"-")</f>
        <v>-</v>
      </c>
      <c r="X741" s="76" t="str">
        <f>IF('Lulusan MTs'!J741&lt;&gt;"",IF('Lulusan MTs'!X741="","Wajib Diisi","OK"),"-")</f>
        <v>-</v>
      </c>
      <c r="Y741" s="18" t="str">
        <f>IF('Lulusan MTs'!Y741="","-",IF(VALUE(LEFT('Lulusan MTs'!Y741,2))&gt;31,"Tanggal tidak valid",IF(VALUE(LEFT(RIGHT('Lulusan MTs'!Y741,7),2))&gt;12,"Bulan tidak valid",IF(VALUE(RIGHT('Lulusan MTs'!Y741,4))&lt;&gt;2016,"Cek lagi Tahun Lulus","OK"))))</f>
        <v>-</v>
      </c>
      <c r="Z741" s="19" t="str">
        <f>IF('Lulusan MTs'!Z741="","-",IF('Lulusan MTs'!Z741&gt;100,"Tidak valid",IF('Lulusan MTs'!Z741&lt;1,"Tidak valid","OK")))</f>
        <v>-</v>
      </c>
      <c r="AA741" s="19" t="str">
        <f>IF('Lulusan MTs'!AA741="","-",IF('Lulusan MTs'!AA741&gt;100,"Tidak valid",IF('Lulusan MTs'!AA741&lt;1,"Tidak valid","OK")))</f>
        <v>-</v>
      </c>
      <c r="AB741" s="19" t="str">
        <f>IF('Lulusan MTs'!AB741="","-",IF('Lulusan MTs'!AB741&gt;100,"Tidak valid",IF('Lulusan MTs'!AB741&lt;1,"Tidak valid","OK")))</f>
        <v>-</v>
      </c>
      <c r="AC741" s="19" t="str">
        <f>IF('Lulusan MTs'!AC741="","-",IF('Lulusan MTs'!AC741&gt;100,"Tidak valid",IF('Lulusan MTs'!AC741&lt;1,"Tidak valid","OK")))</f>
        <v>-</v>
      </c>
      <c r="AD741" s="19" t="str">
        <f>IF('Lulusan MTs'!AD741="","-",IF('Lulusan MTs'!AD741&gt;100,"Tidak valid",IF('Lulusan MTs'!AD741&lt;1,"Tidak valid","OK")))</f>
        <v>-</v>
      </c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  <c r="AT741" s="20"/>
      <c r="AU741" s="20"/>
      <c r="AV741" s="20"/>
      <c r="AW741" s="20"/>
      <c r="AX741" s="20"/>
      <c r="AY741" s="20"/>
      <c r="AZ741" s="20"/>
      <c r="BA741" s="20"/>
      <c r="BB741" s="20"/>
      <c r="BC741" s="20"/>
      <c r="BD741" s="20"/>
      <c r="BE741" s="20"/>
      <c r="BF741" s="20"/>
      <c r="BG741" s="20"/>
      <c r="BH741" s="20"/>
      <c r="BI741" s="20"/>
      <c r="BJ741" s="20"/>
      <c r="BK741" s="20"/>
      <c r="BL741" s="20"/>
      <c r="BM741" s="20"/>
      <c r="BN741" s="20"/>
      <c r="BO741" s="20"/>
      <c r="BP741" s="20"/>
      <c r="BQ741" s="20"/>
      <c r="BR741" s="20"/>
      <c r="BS741" s="20"/>
      <c r="BT741" s="20"/>
      <c r="BU741" s="20"/>
      <c r="BV741" s="20"/>
      <c r="BW741" s="20"/>
      <c r="BX741" s="20"/>
      <c r="BY741" s="20"/>
      <c r="BZ741" s="20"/>
      <c r="CA741" s="20"/>
      <c r="CB741" s="20"/>
      <c r="CC741" s="20"/>
      <c r="CD741" s="20"/>
      <c r="CE741" s="20"/>
      <c r="CF741" s="20"/>
      <c r="CG741" s="20"/>
      <c r="CH741" s="20"/>
      <c r="CI741" s="20"/>
      <c r="CJ741" s="20"/>
      <c r="CK741" s="20"/>
      <c r="CL741" s="20"/>
      <c r="CM741" s="20"/>
      <c r="CN741" s="20"/>
      <c r="CO741" s="20"/>
      <c r="CP741" s="20"/>
      <c r="CQ741" s="20"/>
      <c r="CR741" s="20"/>
      <c r="CS741" s="20"/>
      <c r="CT741" s="20"/>
      <c r="CU741" s="20"/>
      <c r="CV741" s="20"/>
      <c r="CW741" s="20"/>
      <c r="CX741" s="20"/>
      <c r="CY741" s="20"/>
      <c r="CZ741" s="20"/>
      <c r="DA741" s="20"/>
      <c r="DB741" s="20"/>
      <c r="DC741" s="20"/>
      <c r="DD741" s="20"/>
      <c r="DE741" s="20"/>
      <c r="DF741" s="20"/>
      <c r="DG741" s="20"/>
      <c r="DH741" s="20"/>
      <c r="DI741" s="20"/>
      <c r="DJ741" s="20"/>
      <c r="DK741" s="20"/>
      <c r="DL741" s="20"/>
      <c r="DM741" s="20"/>
      <c r="DN741" s="20"/>
      <c r="DO741" s="20"/>
      <c r="DP741" s="20"/>
      <c r="DQ741" s="20"/>
      <c r="DR741" s="20"/>
      <c r="DS741" s="20"/>
      <c r="DT741" s="20"/>
      <c r="DU741" s="20"/>
      <c r="DV741" s="20"/>
      <c r="DW741" s="20"/>
      <c r="DX741" s="20"/>
      <c r="DY741" s="20"/>
      <c r="DZ741" s="20"/>
      <c r="EA741" s="20"/>
      <c r="EB741" s="20"/>
      <c r="EC741" s="20"/>
      <c r="ED741" s="20"/>
      <c r="EE741" s="20"/>
      <c r="EF741" s="20"/>
      <c r="EG741" s="20"/>
      <c r="EH741" s="20"/>
      <c r="EI741" s="20"/>
      <c r="EJ741" s="20"/>
      <c r="EK741" s="20"/>
      <c r="EL741" s="20"/>
      <c r="EM741" s="20"/>
      <c r="EN741" s="20"/>
      <c r="EO741" s="20"/>
      <c r="EP741" s="20"/>
      <c r="EQ741" s="20"/>
      <c r="ER741" s="20"/>
      <c r="ES741" s="20"/>
      <c r="ET741" s="20"/>
      <c r="EU741" s="20"/>
      <c r="EV741" s="20"/>
      <c r="EW741" s="20"/>
      <c r="EX741" s="20"/>
      <c r="EY741" s="20"/>
      <c r="EZ741" s="20"/>
      <c r="FA741" s="20"/>
      <c r="FB741" s="20"/>
      <c r="FC741" s="20"/>
      <c r="FD741" s="20"/>
      <c r="FE741" s="20"/>
      <c r="FF741" s="20"/>
      <c r="FG741" s="20"/>
      <c r="FH741" s="20"/>
      <c r="FI741" s="20"/>
      <c r="FJ741" s="20"/>
      <c r="FK741" s="20"/>
      <c r="FL741" s="20"/>
      <c r="FM741" s="20"/>
      <c r="FN741" s="20"/>
      <c r="FO741" s="20"/>
      <c r="FP741" s="20"/>
      <c r="FQ741" s="20"/>
      <c r="FR741" s="20"/>
      <c r="FS741" s="20"/>
      <c r="FT741" s="20"/>
      <c r="FU741" s="20"/>
      <c r="FV741" s="20"/>
      <c r="FW741" s="20"/>
      <c r="FX741" s="20"/>
      <c r="FY741" s="20"/>
      <c r="FZ741" s="20"/>
      <c r="GA741" s="20"/>
      <c r="GB741" s="20"/>
      <c r="GC741" s="20"/>
      <c r="GD741" s="20"/>
      <c r="GE741" s="20"/>
      <c r="GF741" s="20"/>
      <c r="GG741" s="20"/>
      <c r="GH741" s="20"/>
      <c r="GI741" s="20"/>
      <c r="GJ741" s="20"/>
      <c r="GK741" s="20"/>
      <c r="GL741" s="20"/>
      <c r="GM741" s="20"/>
      <c r="GN741" s="20"/>
      <c r="GO741" s="20"/>
      <c r="GP741" s="20"/>
      <c r="GQ741" s="20"/>
      <c r="GR741" s="20"/>
      <c r="GS741" s="20"/>
      <c r="GT741" s="20"/>
      <c r="GU741" s="20"/>
      <c r="GV741" s="20"/>
      <c r="GW741" s="20"/>
      <c r="GX741" s="20"/>
      <c r="GY741" s="20"/>
      <c r="GZ741" s="20"/>
      <c r="HA741" s="20"/>
      <c r="HB741" s="20"/>
      <c r="HC741" s="20"/>
      <c r="HD741" s="20"/>
      <c r="HE741" s="20"/>
      <c r="HF741" s="20"/>
      <c r="HG741" s="20"/>
      <c r="HH741" s="20"/>
      <c r="HI741" s="20"/>
      <c r="HJ741" s="20"/>
      <c r="HK741" s="20"/>
      <c r="HL741" s="20"/>
      <c r="HM741" s="20"/>
      <c r="HN741" s="20"/>
      <c r="HO741" s="20"/>
      <c r="HP741" s="20"/>
      <c r="HQ741" s="20"/>
      <c r="HR741" s="20"/>
      <c r="HS741" s="20"/>
      <c r="HT741" s="20"/>
      <c r="HU741" s="20"/>
      <c r="HV741" s="20"/>
      <c r="HW741" s="20"/>
      <c r="HX741" s="20"/>
      <c r="HY741" s="20"/>
    </row>
    <row r="742" spans="1:233" s="21" customFormat="1" ht="15" customHeight="1" x14ac:dyDescent="0.2">
      <c r="A742" s="18" t="str">
        <f>IF('Lulusan MTs'!A742="","-",IF(LEN('Lulusan MTs'!A742)&lt;&gt;12,"Tidak valid","OK"))</f>
        <v>-</v>
      </c>
      <c r="B742" s="19" t="str">
        <f>IF('Lulusan MTs'!B742="","-",IF(LEN('Lulusan MTs'!B742)&lt;5,"Cek lagi","OK"))</f>
        <v>-</v>
      </c>
      <c r="C742" s="19" t="str">
        <f>IF('Lulusan MTs'!C742="","-",IF('Lulusan MTs'!C742="MTsN","OK",IF('Lulusan MTs'!C742="MTsS","OK","Tidak valid")))</f>
        <v>-</v>
      </c>
      <c r="D742" s="19" t="str">
        <f>IF('Lulusan MTs'!D742="","-",IF(LEN('Lulusan MTs'!D742)&lt;5,"Cek lagi","OK"))</f>
        <v>-</v>
      </c>
      <c r="E742" s="19" t="str">
        <f>IF('Lulusan MTs'!E742="","-",IF(LEN('Lulusan MTs'!E742)&lt;4,"Cek lagi","OK"))</f>
        <v>-</v>
      </c>
      <c r="F742" s="19" t="str">
        <f>IF('Lulusan MTs'!F742="","-",IF(LEN('Lulusan MTs'!F742)&lt;4,"Cek lagi","OK"))</f>
        <v>-</v>
      </c>
      <c r="G742" s="19" t="str">
        <f>IF('Lulusan MTs'!G742="","-",IF(LEN('Lulusan MTs'!G742)&lt;4,"Cek lagi","OK"))</f>
        <v>-</v>
      </c>
      <c r="H742" s="19" t="str">
        <f>IF('Lulusan MTs'!H742="","-",IF(LEN('Lulusan MTs'!H742)&lt;&gt;18,"Tidak valid",IF(VALUE('Lulusan MTs'!H742)&lt;0,"Cek lagi","OK")))</f>
        <v>-</v>
      </c>
      <c r="I742" s="19" t="str">
        <f>IF('Lulusan MTs'!I742="","-",IF(LEN('Lulusan MTs'!I742)&lt;&gt;10,"Tidak valid",IF(VALUE('Lulusan MTs'!I742)&lt;0,"Cek lagi","OK")))</f>
        <v>-</v>
      </c>
      <c r="J742" s="19" t="str">
        <f>IF('Lulusan MTs'!J742="","-",IF(LEN('Lulusan MTs'!J742)&lt;4,"Cek lagi","OK"))</f>
        <v>-</v>
      </c>
      <c r="K742" s="19" t="str">
        <f>IF('Lulusan MTs'!K742="","-",IF(LEN('Lulusan MTs'!K742)&lt;4,"Cek lagi","OK"))</f>
        <v>-</v>
      </c>
      <c r="L742" s="18" t="str">
        <f>IF('Lulusan MTs'!L742="","-",IF(VALUE(LEFT('Lulusan MTs'!L742,2))&gt;31,"Tanggal tidak valid",IF(VALUE(LEFT(RIGHT('Lulusan MTs'!L742,7),2))&gt;12,"Bulan tidak valid",IF(VALUE(RIGHT('Lulusan MTs'!L742,4))&gt;2003,"Umur terlalu tua",IF(VALUE(RIGHT('Lulusan MTs'!L742,4))&lt;1996,"Umur terlalu tua","OK")))))</f>
        <v>-</v>
      </c>
      <c r="M742" s="19" t="str">
        <f>IF('Lulusan MTs'!M742="","-",IF('Lulusan MTs'!M742="L","OK",IF('Lulusan MTs'!M742="P","OK","Tidak valid")))</f>
        <v>-</v>
      </c>
      <c r="N742" s="19" t="str">
        <f>IF('Lulusan MTs'!N742="","-",IF('Lulusan MTs'!N742&gt;400,"Tidak valid",IF('Lulusan MTs'!N742&lt;1,"Tidak valid","OK")))</f>
        <v>-</v>
      </c>
      <c r="O742" s="19" t="str">
        <f>IF('Lulusan MTs'!O742="","-",IF('Lulusan MTs'!O742&gt;100,"Tidak valid",IF('Lulusan MTs'!O742&lt;1,"Tidak valid","OK")))</f>
        <v>-</v>
      </c>
      <c r="P742" s="19" t="str">
        <f>IF('Lulusan MTs'!P742="","-",IF('Lulusan MTs'!P742&gt;6,"Cek lagi",IF('Lulusan MTs'!P742&lt;2,"Cek lagi","OK")))</f>
        <v>-</v>
      </c>
      <c r="Q742" s="19" t="str">
        <f>IF('Lulusan MTs'!Q742="","-",IF('Lulusan MTs'!Q742&gt;8,"Tidak valid",IF('Lulusan MTs'!Q742&lt;1,"Tidak valid","OK")))</f>
        <v>-</v>
      </c>
      <c r="R742" s="75" t="str">
        <f>IF('Lulusan MTs'!R742="","-",IF(LEN('Lulusan MTs'!R742)&lt;16,"Cek lagi","OK"))</f>
        <v>-</v>
      </c>
      <c r="S742" s="19" t="str">
        <f>IF('Lulusan MTs'!S742="","-",IF('Lulusan MTs'!S742&gt;6,"Tidak valid",IF('Lulusan MTs'!S742&lt;1,"Tidak valid","OK")))</f>
        <v>-</v>
      </c>
      <c r="T742" s="18" t="str">
        <f>IF('Lulusan MTs'!T742="","-",IF(VALUE(LEFT('Lulusan MTs'!T742,2))&gt;31,"Tanggal tidak valid",IF(VALUE(LEFT(RIGHT('Lulusan MTs'!T742,7),2))&gt;12,"Bulan tidak valid",IF(VALUE(RIGHT('Lulusan MTs'!T742,4))&lt;2010,"Cek lagi Tahun Masuk",IF(VALUE(RIGHT('Lulusan MTs'!T742,4))&gt;2014,"Cek lagi Tahun Masuk","OK")))))</f>
        <v>-</v>
      </c>
      <c r="U742" s="76" t="str">
        <f>IF('Lulusan MTs'!U742="","-",IF(LEN('Lulusan MTs'!U742)&lt;&gt;20,"Tidak valid","OK"))</f>
        <v>-</v>
      </c>
      <c r="V742" s="19" t="str">
        <f>IF('Lulusan MTs'!V742="","-",IF('Lulusan MTs'!V742&gt;3,"Tidak valid",IF('Lulusan MTs'!V742&lt;1,"Tidak valid","OK")))</f>
        <v>-</v>
      </c>
      <c r="W742" s="76" t="str">
        <f>IF('Lulusan MTs'!J742&lt;&gt;"",IF('Lulusan MTs'!W742="","Wajib Diisi","OK"),"-")</f>
        <v>-</v>
      </c>
      <c r="X742" s="76" t="str">
        <f>IF('Lulusan MTs'!J742&lt;&gt;"",IF('Lulusan MTs'!X742="","Wajib Diisi","OK"),"-")</f>
        <v>-</v>
      </c>
      <c r="Y742" s="18" t="str">
        <f>IF('Lulusan MTs'!Y742="","-",IF(VALUE(LEFT('Lulusan MTs'!Y742,2))&gt;31,"Tanggal tidak valid",IF(VALUE(LEFT(RIGHT('Lulusan MTs'!Y742,7),2))&gt;12,"Bulan tidak valid",IF(VALUE(RIGHT('Lulusan MTs'!Y742,4))&lt;&gt;2016,"Cek lagi Tahun Lulus","OK"))))</f>
        <v>-</v>
      </c>
      <c r="Z742" s="19" t="str">
        <f>IF('Lulusan MTs'!Z742="","-",IF('Lulusan MTs'!Z742&gt;100,"Tidak valid",IF('Lulusan MTs'!Z742&lt;1,"Tidak valid","OK")))</f>
        <v>-</v>
      </c>
      <c r="AA742" s="19" t="str">
        <f>IF('Lulusan MTs'!AA742="","-",IF('Lulusan MTs'!AA742&gt;100,"Tidak valid",IF('Lulusan MTs'!AA742&lt;1,"Tidak valid","OK")))</f>
        <v>-</v>
      </c>
      <c r="AB742" s="19" t="str">
        <f>IF('Lulusan MTs'!AB742="","-",IF('Lulusan MTs'!AB742&gt;100,"Tidak valid",IF('Lulusan MTs'!AB742&lt;1,"Tidak valid","OK")))</f>
        <v>-</v>
      </c>
      <c r="AC742" s="19" t="str">
        <f>IF('Lulusan MTs'!AC742="","-",IF('Lulusan MTs'!AC742&gt;100,"Tidak valid",IF('Lulusan MTs'!AC742&lt;1,"Tidak valid","OK")))</f>
        <v>-</v>
      </c>
      <c r="AD742" s="19" t="str">
        <f>IF('Lulusan MTs'!AD742="","-",IF('Lulusan MTs'!AD742&gt;100,"Tidak valid",IF('Lulusan MTs'!AD742&lt;1,"Tidak valid","OK")))</f>
        <v>-</v>
      </c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  <c r="AT742" s="20"/>
      <c r="AU742" s="20"/>
      <c r="AV742" s="20"/>
      <c r="AW742" s="20"/>
      <c r="AX742" s="20"/>
      <c r="AY742" s="20"/>
      <c r="AZ742" s="20"/>
      <c r="BA742" s="20"/>
      <c r="BB742" s="20"/>
      <c r="BC742" s="20"/>
      <c r="BD742" s="20"/>
      <c r="BE742" s="20"/>
      <c r="BF742" s="20"/>
      <c r="BG742" s="20"/>
      <c r="BH742" s="20"/>
      <c r="BI742" s="20"/>
      <c r="BJ742" s="20"/>
      <c r="BK742" s="20"/>
      <c r="BL742" s="20"/>
      <c r="BM742" s="20"/>
      <c r="BN742" s="20"/>
      <c r="BO742" s="20"/>
      <c r="BP742" s="20"/>
      <c r="BQ742" s="20"/>
      <c r="BR742" s="20"/>
      <c r="BS742" s="20"/>
      <c r="BT742" s="20"/>
      <c r="BU742" s="20"/>
      <c r="BV742" s="20"/>
      <c r="BW742" s="20"/>
      <c r="BX742" s="20"/>
      <c r="BY742" s="20"/>
      <c r="BZ742" s="20"/>
      <c r="CA742" s="20"/>
      <c r="CB742" s="20"/>
      <c r="CC742" s="20"/>
      <c r="CD742" s="20"/>
      <c r="CE742" s="20"/>
      <c r="CF742" s="20"/>
      <c r="CG742" s="20"/>
      <c r="CH742" s="20"/>
      <c r="CI742" s="20"/>
      <c r="CJ742" s="20"/>
      <c r="CK742" s="20"/>
      <c r="CL742" s="20"/>
      <c r="CM742" s="20"/>
      <c r="CN742" s="20"/>
      <c r="CO742" s="20"/>
      <c r="CP742" s="20"/>
      <c r="CQ742" s="20"/>
      <c r="CR742" s="20"/>
      <c r="CS742" s="20"/>
      <c r="CT742" s="20"/>
      <c r="CU742" s="20"/>
      <c r="CV742" s="20"/>
      <c r="CW742" s="20"/>
      <c r="CX742" s="20"/>
      <c r="CY742" s="20"/>
      <c r="CZ742" s="20"/>
      <c r="DA742" s="20"/>
      <c r="DB742" s="20"/>
      <c r="DC742" s="20"/>
      <c r="DD742" s="20"/>
      <c r="DE742" s="20"/>
      <c r="DF742" s="20"/>
      <c r="DG742" s="20"/>
      <c r="DH742" s="20"/>
      <c r="DI742" s="20"/>
      <c r="DJ742" s="20"/>
      <c r="DK742" s="20"/>
      <c r="DL742" s="20"/>
      <c r="DM742" s="20"/>
      <c r="DN742" s="20"/>
      <c r="DO742" s="20"/>
      <c r="DP742" s="20"/>
      <c r="DQ742" s="20"/>
      <c r="DR742" s="20"/>
      <c r="DS742" s="20"/>
      <c r="DT742" s="20"/>
      <c r="DU742" s="20"/>
      <c r="DV742" s="20"/>
      <c r="DW742" s="20"/>
      <c r="DX742" s="20"/>
      <c r="DY742" s="20"/>
      <c r="DZ742" s="20"/>
      <c r="EA742" s="20"/>
      <c r="EB742" s="20"/>
      <c r="EC742" s="20"/>
      <c r="ED742" s="20"/>
      <c r="EE742" s="20"/>
      <c r="EF742" s="20"/>
      <c r="EG742" s="20"/>
      <c r="EH742" s="20"/>
      <c r="EI742" s="20"/>
      <c r="EJ742" s="20"/>
      <c r="EK742" s="20"/>
      <c r="EL742" s="20"/>
      <c r="EM742" s="20"/>
      <c r="EN742" s="20"/>
      <c r="EO742" s="20"/>
      <c r="EP742" s="20"/>
      <c r="EQ742" s="20"/>
      <c r="ER742" s="20"/>
      <c r="ES742" s="20"/>
      <c r="ET742" s="20"/>
      <c r="EU742" s="20"/>
      <c r="EV742" s="20"/>
      <c r="EW742" s="20"/>
      <c r="EX742" s="20"/>
      <c r="EY742" s="20"/>
      <c r="EZ742" s="20"/>
      <c r="FA742" s="20"/>
      <c r="FB742" s="20"/>
      <c r="FC742" s="20"/>
      <c r="FD742" s="20"/>
      <c r="FE742" s="20"/>
      <c r="FF742" s="20"/>
      <c r="FG742" s="20"/>
      <c r="FH742" s="20"/>
      <c r="FI742" s="20"/>
      <c r="FJ742" s="20"/>
      <c r="FK742" s="20"/>
      <c r="FL742" s="20"/>
      <c r="FM742" s="20"/>
      <c r="FN742" s="20"/>
      <c r="FO742" s="20"/>
      <c r="FP742" s="20"/>
      <c r="FQ742" s="20"/>
      <c r="FR742" s="20"/>
      <c r="FS742" s="20"/>
      <c r="FT742" s="20"/>
      <c r="FU742" s="20"/>
      <c r="FV742" s="20"/>
      <c r="FW742" s="20"/>
      <c r="FX742" s="20"/>
      <c r="FY742" s="20"/>
      <c r="FZ742" s="20"/>
      <c r="GA742" s="20"/>
      <c r="GB742" s="20"/>
      <c r="GC742" s="20"/>
      <c r="GD742" s="20"/>
      <c r="GE742" s="20"/>
      <c r="GF742" s="20"/>
      <c r="GG742" s="20"/>
      <c r="GH742" s="20"/>
      <c r="GI742" s="20"/>
      <c r="GJ742" s="20"/>
      <c r="GK742" s="20"/>
      <c r="GL742" s="20"/>
      <c r="GM742" s="20"/>
      <c r="GN742" s="20"/>
      <c r="GO742" s="20"/>
      <c r="GP742" s="20"/>
      <c r="GQ742" s="20"/>
      <c r="GR742" s="20"/>
      <c r="GS742" s="20"/>
      <c r="GT742" s="20"/>
      <c r="GU742" s="20"/>
      <c r="GV742" s="20"/>
      <c r="GW742" s="20"/>
      <c r="GX742" s="20"/>
      <c r="GY742" s="20"/>
      <c r="GZ742" s="20"/>
      <c r="HA742" s="20"/>
      <c r="HB742" s="20"/>
      <c r="HC742" s="20"/>
      <c r="HD742" s="20"/>
      <c r="HE742" s="20"/>
      <c r="HF742" s="20"/>
      <c r="HG742" s="20"/>
      <c r="HH742" s="20"/>
      <c r="HI742" s="20"/>
      <c r="HJ742" s="20"/>
      <c r="HK742" s="20"/>
      <c r="HL742" s="20"/>
      <c r="HM742" s="20"/>
      <c r="HN742" s="20"/>
      <c r="HO742" s="20"/>
      <c r="HP742" s="20"/>
      <c r="HQ742" s="20"/>
      <c r="HR742" s="20"/>
      <c r="HS742" s="20"/>
      <c r="HT742" s="20"/>
      <c r="HU742" s="20"/>
      <c r="HV742" s="20"/>
      <c r="HW742" s="20"/>
      <c r="HX742" s="20"/>
      <c r="HY742" s="20"/>
    </row>
    <row r="743" spans="1:233" s="21" customFormat="1" ht="15" customHeight="1" x14ac:dyDescent="0.2">
      <c r="A743" s="18" t="str">
        <f>IF('Lulusan MTs'!A743="","-",IF(LEN('Lulusan MTs'!A743)&lt;&gt;12,"Tidak valid","OK"))</f>
        <v>-</v>
      </c>
      <c r="B743" s="19" t="str">
        <f>IF('Lulusan MTs'!B743="","-",IF(LEN('Lulusan MTs'!B743)&lt;5,"Cek lagi","OK"))</f>
        <v>-</v>
      </c>
      <c r="C743" s="19" t="str">
        <f>IF('Lulusan MTs'!C743="","-",IF('Lulusan MTs'!C743="MTsN","OK",IF('Lulusan MTs'!C743="MTsS","OK","Tidak valid")))</f>
        <v>-</v>
      </c>
      <c r="D743" s="19" t="str">
        <f>IF('Lulusan MTs'!D743="","-",IF(LEN('Lulusan MTs'!D743)&lt;5,"Cek lagi","OK"))</f>
        <v>-</v>
      </c>
      <c r="E743" s="19" t="str">
        <f>IF('Lulusan MTs'!E743="","-",IF(LEN('Lulusan MTs'!E743)&lt;4,"Cek lagi","OK"))</f>
        <v>-</v>
      </c>
      <c r="F743" s="19" t="str">
        <f>IF('Lulusan MTs'!F743="","-",IF(LEN('Lulusan MTs'!F743)&lt;4,"Cek lagi","OK"))</f>
        <v>-</v>
      </c>
      <c r="G743" s="19" t="str">
        <f>IF('Lulusan MTs'!G743="","-",IF(LEN('Lulusan MTs'!G743)&lt;4,"Cek lagi","OK"))</f>
        <v>-</v>
      </c>
      <c r="H743" s="19" t="str">
        <f>IF('Lulusan MTs'!H743="","-",IF(LEN('Lulusan MTs'!H743)&lt;&gt;18,"Tidak valid",IF(VALUE('Lulusan MTs'!H743)&lt;0,"Cek lagi","OK")))</f>
        <v>-</v>
      </c>
      <c r="I743" s="19" t="str">
        <f>IF('Lulusan MTs'!I743="","-",IF(LEN('Lulusan MTs'!I743)&lt;&gt;10,"Tidak valid",IF(VALUE('Lulusan MTs'!I743)&lt;0,"Cek lagi","OK")))</f>
        <v>-</v>
      </c>
      <c r="J743" s="19" t="str">
        <f>IF('Lulusan MTs'!J743="","-",IF(LEN('Lulusan MTs'!J743)&lt;4,"Cek lagi","OK"))</f>
        <v>-</v>
      </c>
      <c r="K743" s="19" t="str">
        <f>IF('Lulusan MTs'!K743="","-",IF(LEN('Lulusan MTs'!K743)&lt;4,"Cek lagi","OK"))</f>
        <v>-</v>
      </c>
      <c r="L743" s="18" t="str">
        <f>IF('Lulusan MTs'!L743="","-",IF(VALUE(LEFT('Lulusan MTs'!L743,2))&gt;31,"Tanggal tidak valid",IF(VALUE(LEFT(RIGHT('Lulusan MTs'!L743,7),2))&gt;12,"Bulan tidak valid",IF(VALUE(RIGHT('Lulusan MTs'!L743,4))&gt;2003,"Umur terlalu tua",IF(VALUE(RIGHT('Lulusan MTs'!L743,4))&lt;1996,"Umur terlalu tua","OK")))))</f>
        <v>-</v>
      </c>
      <c r="M743" s="19" t="str">
        <f>IF('Lulusan MTs'!M743="","-",IF('Lulusan MTs'!M743="L","OK",IF('Lulusan MTs'!M743="P","OK","Tidak valid")))</f>
        <v>-</v>
      </c>
      <c r="N743" s="19" t="str">
        <f>IF('Lulusan MTs'!N743="","-",IF('Lulusan MTs'!N743&gt;400,"Tidak valid",IF('Lulusan MTs'!N743&lt;1,"Tidak valid","OK")))</f>
        <v>-</v>
      </c>
      <c r="O743" s="19" t="str">
        <f>IF('Lulusan MTs'!O743="","-",IF('Lulusan MTs'!O743&gt;100,"Tidak valid",IF('Lulusan MTs'!O743&lt;1,"Tidak valid","OK")))</f>
        <v>-</v>
      </c>
      <c r="P743" s="19" t="str">
        <f>IF('Lulusan MTs'!P743="","-",IF('Lulusan MTs'!P743&gt;6,"Cek lagi",IF('Lulusan MTs'!P743&lt;2,"Cek lagi","OK")))</f>
        <v>-</v>
      </c>
      <c r="Q743" s="19" t="str">
        <f>IF('Lulusan MTs'!Q743="","-",IF('Lulusan MTs'!Q743&gt;8,"Tidak valid",IF('Lulusan MTs'!Q743&lt;1,"Tidak valid","OK")))</f>
        <v>-</v>
      </c>
      <c r="R743" s="75" t="str">
        <f>IF('Lulusan MTs'!R743="","-",IF(LEN('Lulusan MTs'!R743)&lt;16,"Cek lagi","OK"))</f>
        <v>-</v>
      </c>
      <c r="S743" s="19" t="str">
        <f>IF('Lulusan MTs'!S743="","-",IF('Lulusan MTs'!S743&gt;6,"Tidak valid",IF('Lulusan MTs'!S743&lt;1,"Tidak valid","OK")))</f>
        <v>-</v>
      </c>
      <c r="T743" s="18" t="str">
        <f>IF('Lulusan MTs'!T743="","-",IF(VALUE(LEFT('Lulusan MTs'!T743,2))&gt;31,"Tanggal tidak valid",IF(VALUE(LEFT(RIGHT('Lulusan MTs'!T743,7),2))&gt;12,"Bulan tidak valid",IF(VALUE(RIGHT('Lulusan MTs'!T743,4))&lt;2010,"Cek lagi Tahun Masuk",IF(VALUE(RIGHT('Lulusan MTs'!T743,4))&gt;2014,"Cek lagi Tahun Masuk","OK")))))</f>
        <v>-</v>
      </c>
      <c r="U743" s="76" t="str">
        <f>IF('Lulusan MTs'!U743="","-",IF(LEN('Lulusan MTs'!U743)&lt;&gt;20,"Tidak valid","OK"))</f>
        <v>-</v>
      </c>
      <c r="V743" s="19" t="str">
        <f>IF('Lulusan MTs'!V743="","-",IF('Lulusan MTs'!V743&gt;3,"Tidak valid",IF('Lulusan MTs'!V743&lt;1,"Tidak valid","OK")))</f>
        <v>-</v>
      </c>
      <c r="W743" s="76" t="str">
        <f>IF('Lulusan MTs'!J743&lt;&gt;"",IF('Lulusan MTs'!W743="","Wajib Diisi","OK"),"-")</f>
        <v>-</v>
      </c>
      <c r="X743" s="76" t="str">
        <f>IF('Lulusan MTs'!J743&lt;&gt;"",IF('Lulusan MTs'!X743="","Wajib Diisi","OK"),"-")</f>
        <v>-</v>
      </c>
      <c r="Y743" s="18" t="str">
        <f>IF('Lulusan MTs'!Y743="","-",IF(VALUE(LEFT('Lulusan MTs'!Y743,2))&gt;31,"Tanggal tidak valid",IF(VALUE(LEFT(RIGHT('Lulusan MTs'!Y743,7),2))&gt;12,"Bulan tidak valid",IF(VALUE(RIGHT('Lulusan MTs'!Y743,4))&lt;&gt;2016,"Cek lagi Tahun Lulus","OK"))))</f>
        <v>-</v>
      </c>
      <c r="Z743" s="19" t="str">
        <f>IF('Lulusan MTs'!Z743="","-",IF('Lulusan MTs'!Z743&gt;100,"Tidak valid",IF('Lulusan MTs'!Z743&lt;1,"Tidak valid","OK")))</f>
        <v>-</v>
      </c>
      <c r="AA743" s="19" t="str">
        <f>IF('Lulusan MTs'!AA743="","-",IF('Lulusan MTs'!AA743&gt;100,"Tidak valid",IF('Lulusan MTs'!AA743&lt;1,"Tidak valid","OK")))</f>
        <v>-</v>
      </c>
      <c r="AB743" s="19" t="str">
        <f>IF('Lulusan MTs'!AB743="","-",IF('Lulusan MTs'!AB743&gt;100,"Tidak valid",IF('Lulusan MTs'!AB743&lt;1,"Tidak valid","OK")))</f>
        <v>-</v>
      </c>
      <c r="AC743" s="19" t="str">
        <f>IF('Lulusan MTs'!AC743="","-",IF('Lulusan MTs'!AC743&gt;100,"Tidak valid",IF('Lulusan MTs'!AC743&lt;1,"Tidak valid","OK")))</f>
        <v>-</v>
      </c>
      <c r="AD743" s="19" t="str">
        <f>IF('Lulusan MTs'!AD743="","-",IF('Lulusan MTs'!AD743&gt;100,"Tidak valid",IF('Lulusan MTs'!AD743&lt;1,"Tidak valid","OK")))</f>
        <v>-</v>
      </c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  <c r="AT743" s="20"/>
      <c r="AU743" s="20"/>
      <c r="AV743" s="20"/>
      <c r="AW743" s="20"/>
      <c r="AX743" s="20"/>
      <c r="AY743" s="20"/>
      <c r="AZ743" s="20"/>
      <c r="BA743" s="20"/>
      <c r="BB743" s="20"/>
      <c r="BC743" s="20"/>
      <c r="BD743" s="20"/>
      <c r="BE743" s="20"/>
      <c r="BF743" s="20"/>
      <c r="BG743" s="20"/>
      <c r="BH743" s="20"/>
      <c r="BI743" s="20"/>
      <c r="BJ743" s="20"/>
      <c r="BK743" s="20"/>
      <c r="BL743" s="20"/>
      <c r="BM743" s="20"/>
      <c r="BN743" s="20"/>
      <c r="BO743" s="20"/>
      <c r="BP743" s="20"/>
      <c r="BQ743" s="20"/>
      <c r="BR743" s="20"/>
      <c r="BS743" s="20"/>
      <c r="BT743" s="20"/>
      <c r="BU743" s="20"/>
      <c r="BV743" s="20"/>
      <c r="BW743" s="20"/>
      <c r="BX743" s="20"/>
      <c r="BY743" s="20"/>
      <c r="BZ743" s="20"/>
      <c r="CA743" s="20"/>
      <c r="CB743" s="20"/>
      <c r="CC743" s="20"/>
      <c r="CD743" s="20"/>
      <c r="CE743" s="20"/>
      <c r="CF743" s="20"/>
      <c r="CG743" s="20"/>
      <c r="CH743" s="20"/>
      <c r="CI743" s="20"/>
      <c r="CJ743" s="20"/>
      <c r="CK743" s="20"/>
      <c r="CL743" s="20"/>
      <c r="CM743" s="20"/>
      <c r="CN743" s="20"/>
      <c r="CO743" s="20"/>
      <c r="CP743" s="20"/>
      <c r="CQ743" s="20"/>
      <c r="CR743" s="20"/>
      <c r="CS743" s="20"/>
      <c r="CT743" s="20"/>
      <c r="CU743" s="20"/>
      <c r="CV743" s="20"/>
      <c r="CW743" s="20"/>
      <c r="CX743" s="20"/>
      <c r="CY743" s="20"/>
      <c r="CZ743" s="20"/>
      <c r="DA743" s="20"/>
      <c r="DB743" s="20"/>
      <c r="DC743" s="20"/>
      <c r="DD743" s="20"/>
      <c r="DE743" s="20"/>
      <c r="DF743" s="20"/>
      <c r="DG743" s="20"/>
      <c r="DH743" s="20"/>
      <c r="DI743" s="20"/>
      <c r="DJ743" s="20"/>
      <c r="DK743" s="20"/>
      <c r="DL743" s="20"/>
      <c r="DM743" s="20"/>
      <c r="DN743" s="20"/>
      <c r="DO743" s="20"/>
      <c r="DP743" s="20"/>
      <c r="DQ743" s="20"/>
      <c r="DR743" s="20"/>
      <c r="DS743" s="20"/>
      <c r="DT743" s="20"/>
      <c r="DU743" s="20"/>
      <c r="DV743" s="20"/>
      <c r="DW743" s="20"/>
      <c r="DX743" s="20"/>
      <c r="DY743" s="20"/>
      <c r="DZ743" s="20"/>
      <c r="EA743" s="20"/>
      <c r="EB743" s="20"/>
      <c r="EC743" s="20"/>
      <c r="ED743" s="20"/>
      <c r="EE743" s="20"/>
      <c r="EF743" s="20"/>
      <c r="EG743" s="20"/>
      <c r="EH743" s="20"/>
      <c r="EI743" s="20"/>
      <c r="EJ743" s="20"/>
      <c r="EK743" s="20"/>
      <c r="EL743" s="20"/>
      <c r="EM743" s="20"/>
      <c r="EN743" s="20"/>
      <c r="EO743" s="20"/>
      <c r="EP743" s="20"/>
      <c r="EQ743" s="20"/>
      <c r="ER743" s="20"/>
      <c r="ES743" s="20"/>
      <c r="ET743" s="20"/>
      <c r="EU743" s="20"/>
      <c r="EV743" s="20"/>
      <c r="EW743" s="20"/>
      <c r="EX743" s="20"/>
      <c r="EY743" s="20"/>
      <c r="EZ743" s="20"/>
      <c r="FA743" s="20"/>
      <c r="FB743" s="20"/>
      <c r="FC743" s="20"/>
      <c r="FD743" s="20"/>
      <c r="FE743" s="20"/>
      <c r="FF743" s="20"/>
      <c r="FG743" s="20"/>
      <c r="FH743" s="20"/>
      <c r="FI743" s="20"/>
      <c r="FJ743" s="20"/>
      <c r="FK743" s="20"/>
      <c r="FL743" s="20"/>
      <c r="FM743" s="20"/>
      <c r="FN743" s="20"/>
      <c r="FO743" s="20"/>
      <c r="FP743" s="20"/>
      <c r="FQ743" s="20"/>
      <c r="FR743" s="20"/>
      <c r="FS743" s="20"/>
      <c r="FT743" s="20"/>
      <c r="FU743" s="20"/>
      <c r="FV743" s="20"/>
      <c r="FW743" s="20"/>
      <c r="FX743" s="20"/>
      <c r="FY743" s="20"/>
      <c r="FZ743" s="20"/>
      <c r="GA743" s="20"/>
      <c r="GB743" s="20"/>
      <c r="GC743" s="20"/>
      <c r="GD743" s="20"/>
      <c r="GE743" s="20"/>
      <c r="GF743" s="20"/>
      <c r="GG743" s="20"/>
      <c r="GH743" s="20"/>
      <c r="GI743" s="20"/>
      <c r="GJ743" s="20"/>
      <c r="GK743" s="20"/>
      <c r="GL743" s="20"/>
      <c r="GM743" s="20"/>
      <c r="GN743" s="20"/>
      <c r="GO743" s="20"/>
      <c r="GP743" s="20"/>
      <c r="GQ743" s="20"/>
      <c r="GR743" s="20"/>
      <c r="GS743" s="20"/>
      <c r="GT743" s="20"/>
      <c r="GU743" s="20"/>
      <c r="GV743" s="20"/>
      <c r="GW743" s="20"/>
      <c r="GX743" s="20"/>
      <c r="GY743" s="20"/>
      <c r="GZ743" s="20"/>
      <c r="HA743" s="20"/>
      <c r="HB743" s="20"/>
      <c r="HC743" s="20"/>
      <c r="HD743" s="20"/>
      <c r="HE743" s="20"/>
      <c r="HF743" s="20"/>
      <c r="HG743" s="20"/>
      <c r="HH743" s="20"/>
      <c r="HI743" s="20"/>
      <c r="HJ743" s="20"/>
      <c r="HK743" s="20"/>
      <c r="HL743" s="20"/>
      <c r="HM743" s="20"/>
      <c r="HN743" s="20"/>
      <c r="HO743" s="20"/>
      <c r="HP743" s="20"/>
      <c r="HQ743" s="20"/>
      <c r="HR743" s="20"/>
      <c r="HS743" s="20"/>
      <c r="HT743" s="20"/>
      <c r="HU743" s="20"/>
      <c r="HV743" s="20"/>
      <c r="HW743" s="20"/>
      <c r="HX743" s="20"/>
      <c r="HY743" s="20"/>
    </row>
    <row r="744" spans="1:233" s="21" customFormat="1" ht="15" customHeight="1" x14ac:dyDescent="0.2">
      <c r="A744" s="18" t="str">
        <f>IF('Lulusan MTs'!A744="","-",IF(LEN('Lulusan MTs'!A744)&lt;&gt;12,"Tidak valid","OK"))</f>
        <v>-</v>
      </c>
      <c r="B744" s="19" t="str">
        <f>IF('Lulusan MTs'!B744="","-",IF(LEN('Lulusan MTs'!B744)&lt;5,"Cek lagi","OK"))</f>
        <v>-</v>
      </c>
      <c r="C744" s="19" t="str">
        <f>IF('Lulusan MTs'!C744="","-",IF('Lulusan MTs'!C744="MTsN","OK",IF('Lulusan MTs'!C744="MTsS","OK","Tidak valid")))</f>
        <v>-</v>
      </c>
      <c r="D744" s="19" t="str">
        <f>IF('Lulusan MTs'!D744="","-",IF(LEN('Lulusan MTs'!D744)&lt;5,"Cek lagi","OK"))</f>
        <v>-</v>
      </c>
      <c r="E744" s="19" t="str">
        <f>IF('Lulusan MTs'!E744="","-",IF(LEN('Lulusan MTs'!E744)&lt;4,"Cek lagi","OK"))</f>
        <v>-</v>
      </c>
      <c r="F744" s="19" t="str">
        <f>IF('Lulusan MTs'!F744="","-",IF(LEN('Lulusan MTs'!F744)&lt;4,"Cek lagi","OK"))</f>
        <v>-</v>
      </c>
      <c r="G744" s="19" t="str">
        <f>IF('Lulusan MTs'!G744="","-",IF(LEN('Lulusan MTs'!G744)&lt;4,"Cek lagi","OK"))</f>
        <v>-</v>
      </c>
      <c r="H744" s="19" t="str">
        <f>IF('Lulusan MTs'!H744="","-",IF(LEN('Lulusan MTs'!H744)&lt;&gt;18,"Tidak valid",IF(VALUE('Lulusan MTs'!H744)&lt;0,"Cek lagi","OK")))</f>
        <v>-</v>
      </c>
      <c r="I744" s="19" t="str">
        <f>IF('Lulusan MTs'!I744="","-",IF(LEN('Lulusan MTs'!I744)&lt;&gt;10,"Tidak valid",IF(VALUE('Lulusan MTs'!I744)&lt;0,"Cek lagi","OK")))</f>
        <v>-</v>
      </c>
      <c r="J744" s="19" t="str">
        <f>IF('Lulusan MTs'!J744="","-",IF(LEN('Lulusan MTs'!J744)&lt;4,"Cek lagi","OK"))</f>
        <v>-</v>
      </c>
      <c r="K744" s="19" t="str">
        <f>IF('Lulusan MTs'!K744="","-",IF(LEN('Lulusan MTs'!K744)&lt;4,"Cek lagi","OK"))</f>
        <v>-</v>
      </c>
      <c r="L744" s="18" t="str">
        <f>IF('Lulusan MTs'!L744="","-",IF(VALUE(LEFT('Lulusan MTs'!L744,2))&gt;31,"Tanggal tidak valid",IF(VALUE(LEFT(RIGHT('Lulusan MTs'!L744,7),2))&gt;12,"Bulan tidak valid",IF(VALUE(RIGHT('Lulusan MTs'!L744,4))&gt;2003,"Umur terlalu tua",IF(VALUE(RIGHT('Lulusan MTs'!L744,4))&lt;1996,"Umur terlalu tua","OK")))))</f>
        <v>-</v>
      </c>
      <c r="M744" s="19" t="str">
        <f>IF('Lulusan MTs'!M744="","-",IF('Lulusan MTs'!M744="L","OK",IF('Lulusan MTs'!M744="P","OK","Tidak valid")))</f>
        <v>-</v>
      </c>
      <c r="N744" s="19" t="str">
        <f>IF('Lulusan MTs'!N744="","-",IF('Lulusan MTs'!N744&gt;400,"Tidak valid",IF('Lulusan MTs'!N744&lt;1,"Tidak valid","OK")))</f>
        <v>-</v>
      </c>
      <c r="O744" s="19" t="str">
        <f>IF('Lulusan MTs'!O744="","-",IF('Lulusan MTs'!O744&gt;100,"Tidak valid",IF('Lulusan MTs'!O744&lt;1,"Tidak valid","OK")))</f>
        <v>-</v>
      </c>
      <c r="P744" s="19" t="str">
        <f>IF('Lulusan MTs'!P744="","-",IF('Lulusan MTs'!P744&gt;6,"Cek lagi",IF('Lulusan MTs'!P744&lt;2,"Cek lagi","OK")))</f>
        <v>-</v>
      </c>
      <c r="Q744" s="19" t="str">
        <f>IF('Lulusan MTs'!Q744="","-",IF('Lulusan MTs'!Q744&gt;8,"Tidak valid",IF('Lulusan MTs'!Q744&lt;1,"Tidak valid","OK")))</f>
        <v>-</v>
      </c>
      <c r="R744" s="75" t="str">
        <f>IF('Lulusan MTs'!R744="","-",IF(LEN('Lulusan MTs'!R744)&lt;16,"Cek lagi","OK"))</f>
        <v>-</v>
      </c>
      <c r="S744" s="19" t="str">
        <f>IF('Lulusan MTs'!S744="","-",IF('Lulusan MTs'!S744&gt;6,"Tidak valid",IF('Lulusan MTs'!S744&lt;1,"Tidak valid","OK")))</f>
        <v>-</v>
      </c>
      <c r="T744" s="18" t="str">
        <f>IF('Lulusan MTs'!T744="","-",IF(VALUE(LEFT('Lulusan MTs'!T744,2))&gt;31,"Tanggal tidak valid",IF(VALUE(LEFT(RIGHT('Lulusan MTs'!T744,7),2))&gt;12,"Bulan tidak valid",IF(VALUE(RIGHT('Lulusan MTs'!T744,4))&lt;2010,"Cek lagi Tahun Masuk",IF(VALUE(RIGHT('Lulusan MTs'!T744,4))&gt;2014,"Cek lagi Tahun Masuk","OK")))))</f>
        <v>-</v>
      </c>
      <c r="U744" s="76" t="str">
        <f>IF('Lulusan MTs'!U744="","-",IF(LEN('Lulusan MTs'!U744)&lt;&gt;20,"Tidak valid","OK"))</f>
        <v>-</v>
      </c>
      <c r="V744" s="19" t="str">
        <f>IF('Lulusan MTs'!V744="","-",IF('Lulusan MTs'!V744&gt;3,"Tidak valid",IF('Lulusan MTs'!V744&lt;1,"Tidak valid","OK")))</f>
        <v>-</v>
      </c>
      <c r="W744" s="76" t="str">
        <f>IF('Lulusan MTs'!J744&lt;&gt;"",IF('Lulusan MTs'!W744="","Wajib Diisi","OK"),"-")</f>
        <v>-</v>
      </c>
      <c r="X744" s="76" t="str">
        <f>IF('Lulusan MTs'!J744&lt;&gt;"",IF('Lulusan MTs'!X744="","Wajib Diisi","OK"),"-")</f>
        <v>-</v>
      </c>
      <c r="Y744" s="18" t="str">
        <f>IF('Lulusan MTs'!Y744="","-",IF(VALUE(LEFT('Lulusan MTs'!Y744,2))&gt;31,"Tanggal tidak valid",IF(VALUE(LEFT(RIGHT('Lulusan MTs'!Y744,7),2))&gt;12,"Bulan tidak valid",IF(VALUE(RIGHT('Lulusan MTs'!Y744,4))&lt;&gt;2016,"Cek lagi Tahun Lulus","OK"))))</f>
        <v>-</v>
      </c>
      <c r="Z744" s="19" t="str">
        <f>IF('Lulusan MTs'!Z744="","-",IF('Lulusan MTs'!Z744&gt;100,"Tidak valid",IF('Lulusan MTs'!Z744&lt;1,"Tidak valid","OK")))</f>
        <v>-</v>
      </c>
      <c r="AA744" s="19" t="str">
        <f>IF('Lulusan MTs'!AA744="","-",IF('Lulusan MTs'!AA744&gt;100,"Tidak valid",IF('Lulusan MTs'!AA744&lt;1,"Tidak valid","OK")))</f>
        <v>-</v>
      </c>
      <c r="AB744" s="19" t="str">
        <f>IF('Lulusan MTs'!AB744="","-",IF('Lulusan MTs'!AB744&gt;100,"Tidak valid",IF('Lulusan MTs'!AB744&lt;1,"Tidak valid","OK")))</f>
        <v>-</v>
      </c>
      <c r="AC744" s="19" t="str">
        <f>IF('Lulusan MTs'!AC744="","-",IF('Lulusan MTs'!AC744&gt;100,"Tidak valid",IF('Lulusan MTs'!AC744&lt;1,"Tidak valid","OK")))</f>
        <v>-</v>
      </c>
      <c r="AD744" s="19" t="str">
        <f>IF('Lulusan MTs'!AD744="","-",IF('Lulusan MTs'!AD744&gt;100,"Tidak valid",IF('Lulusan MTs'!AD744&lt;1,"Tidak valid","OK")))</f>
        <v>-</v>
      </c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  <c r="AT744" s="20"/>
      <c r="AU744" s="20"/>
      <c r="AV744" s="20"/>
      <c r="AW744" s="20"/>
      <c r="AX744" s="20"/>
      <c r="AY744" s="20"/>
      <c r="AZ744" s="20"/>
      <c r="BA744" s="20"/>
      <c r="BB744" s="20"/>
      <c r="BC744" s="20"/>
      <c r="BD744" s="20"/>
      <c r="BE744" s="20"/>
      <c r="BF744" s="20"/>
      <c r="BG744" s="20"/>
      <c r="BH744" s="20"/>
      <c r="BI744" s="20"/>
      <c r="BJ744" s="20"/>
      <c r="BK744" s="20"/>
      <c r="BL744" s="20"/>
      <c r="BM744" s="20"/>
      <c r="BN744" s="20"/>
      <c r="BO744" s="20"/>
      <c r="BP744" s="20"/>
      <c r="BQ744" s="20"/>
      <c r="BR744" s="20"/>
      <c r="BS744" s="20"/>
      <c r="BT744" s="20"/>
      <c r="BU744" s="20"/>
      <c r="BV744" s="20"/>
      <c r="BW744" s="20"/>
      <c r="BX744" s="20"/>
      <c r="BY744" s="20"/>
      <c r="BZ744" s="20"/>
      <c r="CA744" s="20"/>
      <c r="CB744" s="20"/>
      <c r="CC744" s="20"/>
      <c r="CD744" s="20"/>
      <c r="CE744" s="20"/>
      <c r="CF744" s="20"/>
      <c r="CG744" s="20"/>
      <c r="CH744" s="20"/>
      <c r="CI744" s="20"/>
      <c r="CJ744" s="20"/>
      <c r="CK744" s="20"/>
      <c r="CL744" s="20"/>
      <c r="CM744" s="20"/>
      <c r="CN744" s="20"/>
      <c r="CO744" s="20"/>
      <c r="CP744" s="20"/>
      <c r="CQ744" s="20"/>
      <c r="CR744" s="20"/>
      <c r="CS744" s="20"/>
      <c r="CT744" s="20"/>
      <c r="CU744" s="20"/>
      <c r="CV744" s="20"/>
      <c r="CW744" s="20"/>
      <c r="CX744" s="20"/>
      <c r="CY744" s="20"/>
      <c r="CZ744" s="20"/>
      <c r="DA744" s="20"/>
      <c r="DB744" s="20"/>
      <c r="DC744" s="20"/>
      <c r="DD744" s="20"/>
      <c r="DE744" s="20"/>
      <c r="DF744" s="20"/>
      <c r="DG744" s="20"/>
      <c r="DH744" s="20"/>
      <c r="DI744" s="20"/>
      <c r="DJ744" s="20"/>
      <c r="DK744" s="20"/>
      <c r="DL744" s="20"/>
      <c r="DM744" s="20"/>
      <c r="DN744" s="20"/>
      <c r="DO744" s="20"/>
      <c r="DP744" s="20"/>
      <c r="DQ744" s="20"/>
      <c r="DR744" s="20"/>
      <c r="DS744" s="20"/>
      <c r="DT744" s="20"/>
      <c r="DU744" s="20"/>
      <c r="DV744" s="20"/>
      <c r="DW744" s="20"/>
      <c r="DX744" s="20"/>
      <c r="DY744" s="20"/>
      <c r="DZ744" s="20"/>
      <c r="EA744" s="20"/>
      <c r="EB744" s="20"/>
      <c r="EC744" s="20"/>
      <c r="ED744" s="20"/>
      <c r="EE744" s="20"/>
      <c r="EF744" s="20"/>
      <c r="EG744" s="20"/>
      <c r="EH744" s="20"/>
      <c r="EI744" s="20"/>
      <c r="EJ744" s="20"/>
      <c r="EK744" s="20"/>
      <c r="EL744" s="20"/>
      <c r="EM744" s="20"/>
      <c r="EN744" s="20"/>
      <c r="EO744" s="20"/>
      <c r="EP744" s="20"/>
      <c r="EQ744" s="20"/>
      <c r="ER744" s="20"/>
      <c r="ES744" s="20"/>
      <c r="ET744" s="20"/>
      <c r="EU744" s="20"/>
      <c r="EV744" s="20"/>
      <c r="EW744" s="20"/>
      <c r="EX744" s="20"/>
      <c r="EY744" s="20"/>
      <c r="EZ744" s="20"/>
      <c r="FA744" s="20"/>
      <c r="FB744" s="20"/>
      <c r="FC744" s="20"/>
      <c r="FD744" s="20"/>
      <c r="FE744" s="20"/>
      <c r="FF744" s="20"/>
      <c r="FG744" s="20"/>
      <c r="FH744" s="20"/>
      <c r="FI744" s="20"/>
      <c r="FJ744" s="20"/>
      <c r="FK744" s="20"/>
      <c r="FL744" s="20"/>
      <c r="FM744" s="20"/>
      <c r="FN744" s="20"/>
      <c r="FO744" s="20"/>
      <c r="FP744" s="20"/>
      <c r="FQ744" s="20"/>
      <c r="FR744" s="20"/>
      <c r="FS744" s="20"/>
      <c r="FT744" s="20"/>
      <c r="FU744" s="20"/>
      <c r="FV744" s="20"/>
      <c r="FW744" s="20"/>
      <c r="FX744" s="20"/>
      <c r="FY744" s="20"/>
      <c r="FZ744" s="20"/>
      <c r="GA744" s="20"/>
      <c r="GB744" s="20"/>
      <c r="GC744" s="20"/>
      <c r="GD744" s="20"/>
      <c r="GE744" s="20"/>
      <c r="GF744" s="20"/>
      <c r="GG744" s="20"/>
      <c r="GH744" s="20"/>
      <c r="GI744" s="20"/>
      <c r="GJ744" s="20"/>
      <c r="GK744" s="20"/>
      <c r="GL744" s="20"/>
      <c r="GM744" s="20"/>
      <c r="GN744" s="20"/>
      <c r="GO744" s="20"/>
      <c r="GP744" s="20"/>
      <c r="GQ744" s="20"/>
      <c r="GR744" s="20"/>
      <c r="GS744" s="20"/>
      <c r="GT744" s="20"/>
      <c r="GU744" s="20"/>
      <c r="GV744" s="20"/>
      <c r="GW744" s="20"/>
      <c r="GX744" s="20"/>
      <c r="GY744" s="20"/>
      <c r="GZ744" s="20"/>
      <c r="HA744" s="20"/>
      <c r="HB744" s="20"/>
      <c r="HC744" s="20"/>
      <c r="HD744" s="20"/>
      <c r="HE744" s="20"/>
      <c r="HF744" s="20"/>
      <c r="HG744" s="20"/>
      <c r="HH744" s="20"/>
      <c r="HI744" s="20"/>
      <c r="HJ744" s="20"/>
      <c r="HK744" s="20"/>
      <c r="HL744" s="20"/>
      <c r="HM744" s="20"/>
      <c r="HN744" s="20"/>
      <c r="HO744" s="20"/>
      <c r="HP744" s="20"/>
      <c r="HQ744" s="20"/>
      <c r="HR744" s="20"/>
      <c r="HS744" s="20"/>
      <c r="HT744" s="20"/>
      <c r="HU744" s="20"/>
      <c r="HV744" s="20"/>
      <c r="HW744" s="20"/>
      <c r="HX744" s="20"/>
      <c r="HY744" s="20"/>
    </row>
    <row r="745" spans="1:233" s="21" customFormat="1" ht="15" customHeight="1" x14ac:dyDescent="0.2">
      <c r="A745" s="18" t="str">
        <f>IF('Lulusan MTs'!A745="","-",IF(LEN('Lulusan MTs'!A745)&lt;&gt;12,"Tidak valid","OK"))</f>
        <v>-</v>
      </c>
      <c r="B745" s="19" t="str">
        <f>IF('Lulusan MTs'!B745="","-",IF(LEN('Lulusan MTs'!B745)&lt;5,"Cek lagi","OK"))</f>
        <v>-</v>
      </c>
      <c r="C745" s="19" t="str">
        <f>IF('Lulusan MTs'!C745="","-",IF('Lulusan MTs'!C745="MTsN","OK",IF('Lulusan MTs'!C745="MTsS","OK","Tidak valid")))</f>
        <v>-</v>
      </c>
      <c r="D745" s="19" t="str">
        <f>IF('Lulusan MTs'!D745="","-",IF(LEN('Lulusan MTs'!D745)&lt;5,"Cek lagi","OK"))</f>
        <v>-</v>
      </c>
      <c r="E745" s="19" t="str">
        <f>IF('Lulusan MTs'!E745="","-",IF(LEN('Lulusan MTs'!E745)&lt;4,"Cek lagi","OK"))</f>
        <v>-</v>
      </c>
      <c r="F745" s="19" t="str">
        <f>IF('Lulusan MTs'!F745="","-",IF(LEN('Lulusan MTs'!F745)&lt;4,"Cek lagi","OK"))</f>
        <v>-</v>
      </c>
      <c r="G745" s="19" t="str">
        <f>IF('Lulusan MTs'!G745="","-",IF(LEN('Lulusan MTs'!G745)&lt;4,"Cek lagi","OK"))</f>
        <v>-</v>
      </c>
      <c r="H745" s="19" t="str">
        <f>IF('Lulusan MTs'!H745="","-",IF(LEN('Lulusan MTs'!H745)&lt;&gt;18,"Tidak valid",IF(VALUE('Lulusan MTs'!H745)&lt;0,"Cek lagi","OK")))</f>
        <v>-</v>
      </c>
      <c r="I745" s="19" t="str">
        <f>IF('Lulusan MTs'!I745="","-",IF(LEN('Lulusan MTs'!I745)&lt;&gt;10,"Tidak valid",IF(VALUE('Lulusan MTs'!I745)&lt;0,"Cek lagi","OK")))</f>
        <v>-</v>
      </c>
      <c r="J745" s="19" t="str">
        <f>IF('Lulusan MTs'!J745="","-",IF(LEN('Lulusan MTs'!J745)&lt;4,"Cek lagi","OK"))</f>
        <v>-</v>
      </c>
      <c r="K745" s="19" t="str">
        <f>IF('Lulusan MTs'!K745="","-",IF(LEN('Lulusan MTs'!K745)&lt;4,"Cek lagi","OK"))</f>
        <v>-</v>
      </c>
      <c r="L745" s="18" t="str">
        <f>IF('Lulusan MTs'!L745="","-",IF(VALUE(LEFT('Lulusan MTs'!L745,2))&gt;31,"Tanggal tidak valid",IF(VALUE(LEFT(RIGHT('Lulusan MTs'!L745,7),2))&gt;12,"Bulan tidak valid",IF(VALUE(RIGHT('Lulusan MTs'!L745,4))&gt;2003,"Umur terlalu tua",IF(VALUE(RIGHT('Lulusan MTs'!L745,4))&lt;1996,"Umur terlalu tua","OK")))))</f>
        <v>-</v>
      </c>
      <c r="M745" s="19" t="str">
        <f>IF('Lulusan MTs'!M745="","-",IF('Lulusan MTs'!M745="L","OK",IF('Lulusan MTs'!M745="P","OK","Tidak valid")))</f>
        <v>-</v>
      </c>
      <c r="N745" s="19" t="str">
        <f>IF('Lulusan MTs'!N745="","-",IF('Lulusan MTs'!N745&gt;400,"Tidak valid",IF('Lulusan MTs'!N745&lt;1,"Tidak valid","OK")))</f>
        <v>-</v>
      </c>
      <c r="O745" s="19" t="str">
        <f>IF('Lulusan MTs'!O745="","-",IF('Lulusan MTs'!O745&gt;100,"Tidak valid",IF('Lulusan MTs'!O745&lt;1,"Tidak valid","OK")))</f>
        <v>-</v>
      </c>
      <c r="P745" s="19" t="str">
        <f>IF('Lulusan MTs'!P745="","-",IF('Lulusan MTs'!P745&gt;6,"Cek lagi",IF('Lulusan MTs'!P745&lt;2,"Cek lagi","OK")))</f>
        <v>-</v>
      </c>
      <c r="Q745" s="19" t="str">
        <f>IF('Lulusan MTs'!Q745="","-",IF('Lulusan MTs'!Q745&gt;8,"Tidak valid",IF('Lulusan MTs'!Q745&lt;1,"Tidak valid","OK")))</f>
        <v>-</v>
      </c>
      <c r="R745" s="75" t="str">
        <f>IF('Lulusan MTs'!R745="","-",IF(LEN('Lulusan MTs'!R745)&lt;16,"Cek lagi","OK"))</f>
        <v>-</v>
      </c>
      <c r="S745" s="19" t="str">
        <f>IF('Lulusan MTs'!S745="","-",IF('Lulusan MTs'!S745&gt;6,"Tidak valid",IF('Lulusan MTs'!S745&lt;1,"Tidak valid","OK")))</f>
        <v>-</v>
      </c>
      <c r="T745" s="18" t="str">
        <f>IF('Lulusan MTs'!T745="","-",IF(VALUE(LEFT('Lulusan MTs'!T745,2))&gt;31,"Tanggal tidak valid",IF(VALUE(LEFT(RIGHT('Lulusan MTs'!T745,7),2))&gt;12,"Bulan tidak valid",IF(VALUE(RIGHT('Lulusan MTs'!T745,4))&lt;2010,"Cek lagi Tahun Masuk",IF(VALUE(RIGHT('Lulusan MTs'!T745,4))&gt;2014,"Cek lagi Tahun Masuk","OK")))))</f>
        <v>-</v>
      </c>
      <c r="U745" s="76" t="str">
        <f>IF('Lulusan MTs'!U745="","-",IF(LEN('Lulusan MTs'!U745)&lt;&gt;20,"Tidak valid","OK"))</f>
        <v>-</v>
      </c>
      <c r="V745" s="19" t="str">
        <f>IF('Lulusan MTs'!V745="","-",IF('Lulusan MTs'!V745&gt;3,"Tidak valid",IF('Lulusan MTs'!V745&lt;1,"Tidak valid","OK")))</f>
        <v>-</v>
      </c>
      <c r="W745" s="76" t="str">
        <f>IF('Lulusan MTs'!J745&lt;&gt;"",IF('Lulusan MTs'!W745="","Wajib Diisi","OK"),"-")</f>
        <v>-</v>
      </c>
      <c r="X745" s="76" t="str">
        <f>IF('Lulusan MTs'!J745&lt;&gt;"",IF('Lulusan MTs'!X745="","Wajib Diisi","OK"),"-")</f>
        <v>-</v>
      </c>
      <c r="Y745" s="18" t="str">
        <f>IF('Lulusan MTs'!Y745="","-",IF(VALUE(LEFT('Lulusan MTs'!Y745,2))&gt;31,"Tanggal tidak valid",IF(VALUE(LEFT(RIGHT('Lulusan MTs'!Y745,7),2))&gt;12,"Bulan tidak valid",IF(VALUE(RIGHT('Lulusan MTs'!Y745,4))&lt;&gt;2016,"Cek lagi Tahun Lulus","OK"))))</f>
        <v>-</v>
      </c>
      <c r="Z745" s="19" t="str">
        <f>IF('Lulusan MTs'!Z745="","-",IF('Lulusan MTs'!Z745&gt;100,"Tidak valid",IF('Lulusan MTs'!Z745&lt;1,"Tidak valid","OK")))</f>
        <v>-</v>
      </c>
      <c r="AA745" s="19" t="str">
        <f>IF('Lulusan MTs'!AA745="","-",IF('Lulusan MTs'!AA745&gt;100,"Tidak valid",IF('Lulusan MTs'!AA745&lt;1,"Tidak valid","OK")))</f>
        <v>-</v>
      </c>
      <c r="AB745" s="19" t="str">
        <f>IF('Lulusan MTs'!AB745="","-",IF('Lulusan MTs'!AB745&gt;100,"Tidak valid",IF('Lulusan MTs'!AB745&lt;1,"Tidak valid","OK")))</f>
        <v>-</v>
      </c>
      <c r="AC745" s="19" t="str">
        <f>IF('Lulusan MTs'!AC745="","-",IF('Lulusan MTs'!AC745&gt;100,"Tidak valid",IF('Lulusan MTs'!AC745&lt;1,"Tidak valid","OK")))</f>
        <v>-</v>
      </c>
      <c r="AD745" s="19" t="str">
        <f>IF('Lulusan MTs'!AD745="","-",IF('Lulusan MTs'!AD745&gt;100,"Tidak valid",IF('Lulusan MTs'!AD745&lt;1,"Tidak valid","OK")))</f>
        <v>-</v>
      </c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  <c r="AT745" s="20"/>
      <c r="AU745" s="20"/>
      <c r="AV745" s="20"/>
      <c r="AW745" s="20"/>
      <c r="AX745" s="20"/>
      <c r="AY745" s="20"/>
      <c r="AZ745" s="20"/>
      <c r="BA745" s="20"/>
      <c r="BB745" s="20"/>
      <c r="BC745" s="20"/>
      <c r="BD745" s="20"/>
      <c r="BE745" s="20"/>
      <c r="BF745" s="20"/>
      <c r="BG745" s="20"/>
      <c r="BH745" s="20"/>
      <c r="BI745" s="20"/>
      <c r="BJ745" s="20"/>
      <c r="BK745" s="20"/>
      <c r="BL745" s="20"/>
      <c r="BM745" s="20"/>
      <c r="BN745" s="20"/>
      <c r="BO745" s="20"/>
      <c r="BP745" s="20"/>
      <c r="BQ745" s="20"/>
      <c r="BR745" s="20"/>
      <c r="BS745" s="20"/>
      <c r="BT745" s="20"/>
      <c r="BU745" s="20"/>
      <c r="BV745" s="20"/>
      <c r="BW745" s="20"/>
      <c r="BX745" s="20"/>
      <c r="BY745" s="20"/>
      <c r="BZ745" s="20"/>
      <c r="CA745" s="20"/>
      <c r="CB745" s="20"/>
      <c r="CC745" s="20"/>
      <c r="CD745" s="20"/>
      <c r="CE745" s="20"/>
      <c r="CF745" s="20"/>
      <c r="CG745" s="20"/>
      <c r="CH745" s="20"/>
      <c r="CI745" s="20"/>
      <c r="CJ745" s="20"/>
      <c r="CK745" s="20"/>
      <c r="CL745" s="20"/>
      <c r="CM745" s="20"/>
      <c r="CN745" s="20"/>
      <c r="CO745" s="20"/>
      <c r="CP745" s="20"/>
      <c r="CQ745" s="20"/>
      <c r="CR745" s="20"/>
      <c r="CS745" s="20"/>
      <c r="CT745" s="20"/>
      <c r="CU745" s="20"/>
      <c r="CV745" s="20"/>
      <c r="CW745" s="20"/>
      <c r="CX745" s="20"/>
      <c r="CY745" s="20"/>
      <c r="CZ745" s="20"/>
      <c r="DA745" s="20"/>
      <c r="DB745" s="20"/>
      <c r="DC745" s="20"/>
      <c r="DD745" s="20"/>
      <c r="DE745" s="20"/>
      <c r="DF745" s="20"/>
      <c r="DG745" s="20"/>
      <c r="DH745" s="20"/>
      <c r="DI745" s="20"/>
      <c r="DJ745" s="20"/>
      <c r="DK745" s="20"/>
      <c r="DL745" s="20"/>
      <c r="DM745" s="20"/>
      <c r="DN745" s="20"/>
      <c r="DO745" s="20"/>
      <c r="DP745" s="20"/>
      <c r="DQ745" s="20"/>
      <c r="DR745" s="20"/>
      <c r="DS745" s="20"/>
      <c r="DT745" s="20"/>
      <c r="DU745" s="20"/>
      <c r="DV745" s="20"/>
      <c r="DW745" s="20"/>
      <c r="DX745" s="20"/>
      <c r="DY745" s="20"/>
      <c r="DZ745" s="20"/>
      <c r="EA745" s="20"/>
      <c r="EB745" s="20"/>
      <c r="EC745" s="20"/>
      <c r="ED745" s="20"/>
      <c r="EE745" s="20"/>
      <c r="EF745" s="20"/>
      <c r="EG745" s="20"/>
      <c r="EH745" s="20"/>
      <c r="EI745" s="20"/>
      <c r="EJ745" s="20"/>
      <c r="EK745" s="20"/>
      <c r="EL745" s="20"/>
      <c r="EM745" s="20"/>
      <c r="EN745" s="20"/>
      <c r="EO745" s="20"/>
      <c r="EP745" s="20"/>
      <c r="EQ745" s="20"/>
      <c r="ER745" s="20"/>
      <c r="ES745" s="20"/>
      <c r="ET745" s="20"/>
      <c r="EU745" s="20"/>
      <c r="EV745" s="20"/>
      <c r="EW745" s="20"/>
      <c r="EX745" s="20"/>
      <c r="EY745" s="20"/>
      <c r="EZ745" s="20"/>
      <c r="FA745" s="20"/>
      <c r="FB745" s="20"/>
      <c r="FC745" s="20"/>
      <c r="FD745" s="20"/>
      <c r="FE745" s="20"/>
      <c r="FF745" s="20"/>
      <c r="FG745" s="20"/>
      <c r="FH745" s="20"/>
      <c r="FI745" s="20"/>
      <c r="FJ745" s="20"/>
      <c r="FK745" s="20"/>
      <c r="FL745" s="20"/>
      <c r="FM745" s="20"/>
      <c r="FN745" s="20"/>
      <c r="FO745" s="20"/>
      <c r="FP745" s="20"/>
      <c r="FQ745" s="20"/>
      <c r="FR745" s="20"/>
      <c r="FS745" s="20"/>
      <c r="FT745" s="20"/>
      <c r="FU745" s="20"/>
      <c r="FV745" s="20"/>
      <c r="FW745" s="20"/>
      <c r="FX745" s="20"/>
      <c r="FY745" s="20"/>
      <c r="FZ745" s="20"/>
      <c r="GA745" s="20"/>
      <c r="GB745" s="20"/>
      <c r="GC745" s="20"/>
      <c r="GD745" s="20"/>
      <c r="GE745" s="20"/>
      <c r="GF745" s="20"/>
      <c r="GG745" s="20"/>
      <c r="GH745" s="20"/>
      <c r="GI745" s="20"/>
      <c r="GJ745" s="20"/>
      <c r="GK745" s="20"/>
      <c r="GL745" s="20"/>
      <c r="GM745" s="20"/>
      <c r="GN745" s="20"/>
      <c r="GO745" s="20"/>
      <c r="GP745" s="20"/>
      <c r="GQ745" s="20"/>
      <c r="GR745" s="20"/>
      <c r="GS745" s="20"/>
      <c r="GT745" s="20"/>
      <c r="GU745" s="20"/>
      <c r="GV745" s="20"/>
      <c r="GW745" s="20"/>
      <c r="GX745" s="20"/>
      <c r="GY745" s="20"/>
      <c r="GZ745" s="20"/>
      <c r="HA745" s="20"/>
      <c r="HB745" s="20"/>
      <c r="HC745" s="20"/>
      <c r="HD745" s="20"/>
      <c r="HE745" s="20"/>
      <c r="HF745" s="20"/>
      <c r="HG745" s="20"/>
      <c r="HH745" s="20"/>
      <c r="HI745" s="20"/>
      <c r="HJ745" s="20"/>
      <c r="HK745" s="20"/>
      <c r="HL745" s="20"/>
      <c r="HM745" s="20"/>
      <c r="HN745" s="20"/>
      <c r="HO745" s="20"/>
      <c r="HP745" s="20"/>
      <c r="HQ745" s="20"/>
      <c r="HR745" s="20"/>
      <c r="HS745" s="20"/>
      <c r="HT745" s="20"/>
      <c r="HU745" s="20"/>
      <c r="HV745" s="20"/>
      <c r="HW745" s="20"/>
      <c r="HX745" s="20"/>
      <c r="HY745" s="20"/>
    </row>
    <row r="746" spans="1:233" s="21" customFormat="1" ht="15" customHeight="1" x14ac:dyDescent="0.2">
      <c r="A746" s="18" t="str">
        <f>IF('Lulusan MTs'!A746="","-",IF(LEN('Lulusan MTs'!A746)&lt;&gt;12,"Tidak valid","OK"))</f>
        <v>-</v>
      </c>
      <c r="B746" s="19" t="str">
        <f>IF('Lulusan MTs'!B746="","-",IF(LEN('Lulusan MTs'!B746)&lt;5,"Cek lagi","OK"))</f>
        <v>-</v>
      </c>
      <c r="C746" s="19" t="str">
        <f>IF('Lulusan MTs'!C746="","-",IF('Lulusan MTs'!C746="MTsN","OK",IF('Lulusan MTs'!C746="MTsS","OK","Tidak valid")))</f>
        <v>-</v>
      </c>
      <c r="D746" s="19" t="str">
        <f>IF('Lulusan MTs'!D746="","-",IF(LEN('Lulusan MTs'!D746)&lt;5,"Cek lagi","OK"))</f>
        <v>-</v>
      </c>
      <c r="E746" s="19" t="str">
        <f>IF('Lulusan MTs'!E746="","-",IF(LEN('Lulusan MTs'!E746)&lt;4,"Cek lagi","OK"))</f>
        <v>-</v>
      </c>
      <c r="F746" s="19" t="str">
        <f>IF('Lulusan MTs'!F746="","-",IF(LEN('Lulusan MTs'!F746)&lt;4,"Cek lagi","OK"))</f>
        <v>-</v>
      </c>
      <c r="G746" s="19" t="str">
        <f>IF('Lulusan MTs'!G746="","-",IF(LEN('Lulusan MTs'!G746)&lt;4,"Cek lagi","OK"))</f>
        <v>-</v>
      </c>
      <c r="H746" s="19" t="str">
        <f>IF('Lulusan MTs'!H746="","-",IF(LEN('Lulusan MTs'!H746)&lt;&gt;18,"Tidak valid",IF(VALUE('Lulusan MTs'!H746)&lt;0,"Cek lagi","OK")))</f>
        <v>-</v>
      </c>
      <c r="I746" s="19" t="str">
        <f>IF('Lulusan MTs'!I746="","-",IF(LEN('Lulusan MTs'!I746)&lt;&gt;10,"Tidak valid",IF(VALUE('Lulusan MTs'!I746)&lt;0,"Cek lagi","OK")))</f>
        <v>-</v>
      </c>
      <c r="J746" s="19" t="str">
        <f>IF('Lulusan MTs'!J746="","-",IF(LEN('Lulusan MTs'!J746)&lt;4,"Cek lagi","OK"))</f>
        <v>-</v>
      </c>
      <c r="K746" s="19" t="str">
        <f>IF('Lulusan MTs'!K746="","-",IF(LEN('Lulusan MTs'!K746)&lt;4,"Cek lagi","OK"))</f>
        <v>-</v>
      </c>
      <c r="L746" s="18" t="str">
        <f>IF('Lulusan MTs'!L746="","-",IF(VALUE(LEFT('Lulusan MTs'!L746,2))&gt;31,"Tanggal tidak valid",IF(VALUE(LEFT(RIGHT('Lulusan MTs'!L746,7),2))&gt;12,"Bulan tidak valid",IF(VALUE(RIGHT('Lulusan MTs'!L746,4))&gt;2003,"Umur terlalu tua",IF(VALUE(RIGHT('Lulusan MTs'!L746,4))&lt;1996,"Umur terlalu tua","OK")))))</f>
        <v>-</v>
      </c>
      <c r="M746" s="19" t="str">
        <f>IF('Lulusan MTs'!M746="","-",IF('Lulusan MTs'!M746="L","OK",IF('Lulusan MTs'!M746="P","OK","Tidak valid")))</f>
        <v>-</v>
      </c>
      <c r="N746" s="19" t="str">
        <f>IF('Lulusan MTs'!N746="","-",IF('Lulusan MTs'!N746&gt;400,"Tidak valid",IF('Lulusan MTs'!N746&lt;1,"Tidak valid","OK")))</f>
        <v>-</v>
      </c>
      <c r="O746" s="19" t="str">
        <f>IF('Lulusan MTs'!O746="","-",IF('Lulusan MTs'!O746&gt;100,"Tidak valid",IF('Lulusan MTs'!O746&lt;1,"Tidak valid","OK")))</f>
        <v>-</v>
      </c>
      <c r="P746" s="19" t="str">
        <f>IF('Lulusan MTs'!P746="","-",IF('Lulusan MTs'!P746&gt;6,"Cek lagi",IF('Lulusan MTs'!P746&lt;2,"Cek lagi","OK")))</f>
        <v>-</v>
      </c>
      <c r="Q746" s="19" t="str">
        <f>IF('Lulusan MTs'!Q746="","-",IF('Lulusan MTs'!Q746&gt;8,"Tidak valid",IF('Lulusan MTs'!Q746&lt;1,"Tidak valid","OK")))</f>
        <v>-</v>
      </c>
      <c r="R746" s="75" t="str">
        <f>IF('Lulusan MTs'!R746="","-",IF(LEN('Lulusan MTs'!R746)&lt;16,"Cek lagi","OK"))</f>
        <v>-</v>
      </c>
      <c r="S746" s="19" t="str">
        <f>IF('Lulusan MTs'!S746="","-",IF('Lulusan MTs'!S746&gt;6,"Tidak valid",IF('Lulusan MTs'!S746&lt;1,"Tidak valid","OK")))</f>
        <v>-</v>
      </c>
      <c r="T746" s="18" t="str">
        <f>IF('Lulusan MTs'!T746="","-",IF(VALUE(LEFT('Lulusan MTs'!T746,2))&gt;31,"Tanggal tidak valid",IF(VALUE(LEFT(RIGHT('Lulusan MTs'!T746,7),2))&gt;12,"Bulan tidak valid",IF(VALUE(RIGHT('Lulusan MTs'!T746,4))&lt;2010,"Cek lagi Tahun Masuk",IF(VALUE(RIGHT('Lulusan MTs'!T746,4))&gt;2014,"Cek lagi Tahun Masuk","OK")))))</f>
        <v>-</v>
      </c>
      <c r="U746" s="76" t="str">
        <f>IF('Lulusan MTs'!U746="","-",IF(LEN('Lulusan MTs'!U746)&lt;&gt;20,"Tidak valid","OK"))</f>
        <v>-</v>
      </c>
      <c r="V746" s="19" t="str">
        <f>IF('Lulusan MTs'!V746="","-",IF('Lulusan MTs'!V746&gt;3,"Tidak valid",IF('Lulusan MTs'!V746&lt;1,"Tidak valid","OK")))</f>
        <v>-</v>
      </c>
      <c r="W746" s="76" t="str">
        <f>IF('Lulusan MTs'!J746&lt;&gt;"",IF('Lulusan MTs'!W746="","Wajib Diisi","OK"),"-")</f>
        <v>-</v>
      </c>
      <c r="X746" s="76" t="str">
        <f>IF('Lulusan MTs'!J746&lt;&gt;"",IF('Lulusan MTs'!X746="","Wajib Diisi","OK"),"-")</f>
        <v>-</v>
      </c>
      <c r="Y746" s="18" t="str">
        <f>IF('Lulusan MTs'!Y746="","-",IF(VALUE(LEFT('Lulusan MTs'!Y746,2))&gt;31,"Tanggal tidak valid",IF(VALUE(LEFT(RIGHT('Lulusan MTs'!Y746,7),2))&gt;12,"Bulan tidak valid",IF(VALUE(RIGHT('Lulusan MTs'!Y746,4))&lt;&gt;2016,"Cek lagi Tahun Lulus","OK"))))</f>
        <v>-</v>
      </c>
      <c r="Z746" s="19" t="str">
        <f>IF('Lulusan MTs'!Z746="","-",IF('Lulusan MTs'!Z746&gt;100,"Tidak valid",IF('Lulusan MTs'!Z746&lt;1,"Tidak valid","OK")))</f>
        <v>-</v>
      </c>
      <c r="AA746" s="19" t="str">
        <f>IF('Lulusan MTs'!AA746="","-",IF('Lulusan MTs'!AA746&gt;100,"Tidak valid",IF('Lulusan MTs'!AA746&lt;1,"Tidak valid","OK")))</f>
        <v>-</v>
      </c>
      <c r="AB746" s="19" t="str">
        <f>IF('Lulusan MTs'!AB746="","-",IF('Lulusan MTs'!AB746&gt;100,"Tidak valid",IF('Lulusan MTs'!AB746&lt;1,"Tidak valid","OK")))</f>
        <v>-</v>
      </c>
      <c r="AC746" s="19" t="str">
        <f>IF('Lulusan MTs'!AC746="","-",IF('Lulusan MTs'!AC746&gt;100,"Tidak valid",IF('Lulusan MTs'!AC746&lt;1,"Tidak valid","OK")))</f>
        <v>-</v>
      </c>
      <c r="AD746" s="19" t="str">
        <f>IF('Lulusan MTs'!AD746="","-",IF('Lulusan MTs'!AD746&gt;100,"Tidak valid",IF('Lulusan MTs'!AD746&lt;1,"Tidak valid","OK")))</f>
        <v>-</v>
      </c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  <c r="AT746" s="20"/>
      <c r="AU746" s="20"/>
      <c r="AV746" s="20"/>
      <c r="AW746" s="20"/>
      <c r="AX746" s="20"/>
      <c r="AY746" s="20"/>
      <c r="AZ746" s="20"/>
      <c r="BA746" s="20"/>
      <c r="BB746" s="20"/>
      <c r="BC746" s="20"/>
      <c r="BD746" s="20"/>
      <c r="BE746" s="20"/>
      <c r="BF746" s="20"/>
      <c r="BG746" s="20"/>
      <c r="BH746" s="20"/>
      <c r="BI746" s="20"/>
      <c r="BJ746" s="20"/>
      <c r="BK746" s="20"/>
      <c r="BL746" s="20"/>
      <c r="BM746" s="20"/>
      <c r="BN746" s="20"/>
      <c r="BO746" s="20"/>
      <c r="BP746" s="20"/>
      <c r="BQ746" s="20"/>
      <c r="BR746" s="20"/>
      <c r="BS746" s="20"/>
      <c r="BT746" s="20"/>
      <c r="BU746" s="20"/>
      <c r="BV746" s="20"/>
      <c r="BW746" s="20"/>
      <c r="BX746" s="20"/>
      <c r="BY746" s="20"/>
      <c r="BZ746" s="20"/>
      <c r="CA746" s="20"/>
      <c r="CB746" s="20"/>
      <c r="CC746" s="20"/>
      <c r="CD746" s="20"/>
      <c r="CE746" s="20"/>
      <c r="CF746" s="20"/>
      <c r="CG746" s="20"/>
      <c r="CH746" s="20"/>
      <c r="CI746" s="20"/>
      <c r="CJ746" s="20"/>
      <c r="CK746" s="20"/>
      <c r="CL746" s="20"/>
      <c r="CM746" s="20"/>
      <c r="CN746" s="20"/>
      <c r="CO746" s="20"/>
      <c r="CP746" s="20"/>
      <c r="CQ746" s="20"/>
      <c r="CR746" s="20"/>
      <c r="CS746" s="20"/>
      <c r="CT746" s="20"/>
      <c r="CU746" s="20"/>
      <c r="CV746" s="20"/>
      <c r="CW746" s="20"/>
      <c r="CX746" s="20"/>
      <c r="CY746" s="20"/>
      <c r="CZ746" s="20"/>
      <c r="DA746" s="20"/>
      <c r="DB746" s="20"/>
      <c r="DC746" s="20"/>
      <c r="DD746" s="20"/>
      <c r="DE746" s="20"/>
      <c r="DF746" s="20"/>
      <c r="DG746" s="20"/>
      <c r="DH746" s="20"/>
      <c r="DI746" s="20"/>
      <c r="DJ746" s="20"/>
      <c r="DK746" s="20"/>
      <c r="DL746" s="20"/>
      <c r="DM746" s="20"/>
      <c r="DN746" s="20"/>
      <c r="DO746" s="20"/>
      <c r="DP746" s="20"/>
      <c r="DQ746" s="20"/>
      <c r="DR746" s="20"/>
      <c r="DS746" s="20"/>
      <c r="DT746" s="20"/>
      <c r="DU746" s="20"/>
      <c r="DV746" s="20"/>
      <c r="DW746" s="20"/>
      <c r="DX746" s="20"/>
      <c r="DY746" s="20"/>
      <c r="DZ746" s="20"/>
      <c r="EA746" s="20"/>
      <c r="EB746" s="20"/>
      <c r="EC746" s="20"/>
      <c r="ED746" s="20"/>
      <c r="EE746" s="20"/>
      <c r="EF746" s="20"/>
      <c r="EG746" s="20"/>
      <c r="EH746" s="20"/>
      <c r="EI746" s="20"/>
      <c r="EJ746" s="20"/>
      <c r="EK746" s="20"/>
      <c r="EL746" s="20"/>
      <c r="EM746" s="20"/>
      <c r="EN746" s="20"/>
      <c r="EO746" s="20"/>
      <c r="EP746" s="20"/>
      <c r="EQ746" s="20"/>
      <c r="ER746" s="20"/>
      <c r="ES746" s="20"/>
      <c r="ET746" s="20"/>
      <c r="EU746" s="20"/>
      <c r="EV746" s="20"/>
      <c r="EW746" s="20"/>
      <c r="EX746" s="20"/>
      <c r="EY746" s="20"/>
      <c r="EZ746" s="20"/>
      <c r="FA746" s="20"/>
      <c r="FB746" s="20"/>
      <c r="FC746" s="20"/>
      <c r="FD746" s="20"/>
      <c r="FE746" s="20"/>
      <c r="FF746" s="20"/>
      <c r="FG746" s="20"/>
      <c r="FH746" s="20"/>
      <c r="FI746" s="20"/>
      <c r="FJ746" s="20"/>
      <c r="FK746" s="20"/>
      <c r="FL746" s="20"/>
      <c r="FM746" s="20"/>
      <c r="FN746" s="20"/>
      <c r="FO746" s="20"/>
      <c r="FP746" s="20"/>
      <c r="FQ746" s="20"/>
      <c r="FR746" s="20"/>
      <c r="FS746" s="20"/>
      <c r="FT746" s="20"/>
      <c r="FU746" s="20"/>
      <c r="FV746" s="20"/>
      <c r="FW746" s="20"/>
      <c r="FX746" s="20"/>
      <c r="FY746" s="20"/>
      <c r="FZ746" s="20"/>
      <c r="GA746" s="20"/>
      <c r="GB746" s="20"/>
      <c r="GC746" s="20"/>
      <c r="GD746" s="20"/>
      <c r="GE746" s="20"/>
      <c r="GF746" s="20"/>
      <c r="GG746" s="20"/>
      <c r="GH746" s="20"/>
      <c r="GI746" s="20"/>
      <c r="GJ746" s="20"/>
      <c r="GK746" s="20"/>
      <c r="GL746" s="20"/>
      <c r="GM746" s="20"/>
      <c r="GN746" s="20"/>
      <c r="GO746" s="20"/>
      <c r="GP746" s="20"/>
      <c r="GQ746" s="20"/>
      <c r="GR746" s="20"/>
      <c r="GS746" s="20"/>
      <c r="GT746" s="20"/>
      <c r="GU746" s="20"/>
      <c r="GV746" s="20"/>
      <c r="GW746" s="20"/>
      <c r="GX746" s="20"/>
      <c r="GY746" s="20"/>
      <c r="GZ746" s="20"/>
      <c r="HA746" s="20"/>
      <c r="HB746" s="20"/>
      <c r="HC746" s="20"/>
      <c r="HD746" s="20"/>
      <c r="HE746" s="20"/>
      <c r="HF746" s="20"/>
      <c r="HG746" s="20"/>
      <c r="HH746" s="20"/>
      <c r="HI746" s="20"/>
      <c r="HJ746" s="20"/>
      <c r="HK746" s="20"/>
      <c r="HL746" s="20"/>
      <c r="HM746" s="20"/>
      <c r="HN746" s="20"/>
      <c r="HO746" s="20"/>
      <c r="HP746" s="20"/>
      <c r="HQ746" s="20"/>
      <c r="HR746" s="20"/>
      <c r="HS746" s="20"/>
      <c r="HT746" s="20"/>
      <c r="HU746" s="20"/>
      <c r="HV746" s="20"/>
      <c r="HW746" s="20"/>
      <c r="HX746" s="20"/>
      <c r="HY746" s="20"/>
    </row>
    <row r="747" spans="1:233" s="21" customFormat="1" ht="15" customHeight="1" x14ac:dyDescent="0.2">
      <c r="A747" s="18" t="str">
        <f>IF('Lulusan MTs'!A747="","-",IF(LEN('Lulusan MTs'!A747)&lt;&gt;12,"Tidak valid","OK"))</f>
        <v>-</v>
      </c>
      <c r="B747" s="19" t="str">
        <f>IF('Lulusan MTs'!B747="","-",IF(LEN('Lulusan MTs'!B747)&lt;5,"Cek lagi","OK"))</f>
        <v>-</v>
      </c>
      <c r="C747" s="19" t="str">
        <f>IF('Lulusan MTs'!C747="","-",IF('Lulusan MTs'!C747="MTsN","OK",IF('Lulusan MTs'!C747="MTsS","OK","Tidak valid")))</f>
        <v>-</v>
      </c>
      <c r="D747" s="19" t="str">
        <f>IF('Lulusan MTs'!D747="","-",IF(LEN('Lulusan MTs'!D747)&lt;5,"Cek lagi","OK"))</f>
        <v>-</v>
      </c>
      <c r="E747" s="19" t="str">
        <f>IF('Lulusan MTs'!E747="","-",IF(LEN('Lulusan MTs'!E747)&lt;4,"Cek lagi","OK"))</f>
        <v>-</v>
      </c>
      <c r="F747" s="19" t="str">
        <f>IF('Lulusan MTs'!F747="","-",IF(LEN('Lulusan MTs'!F747)&lt;4,"Cek lagi","OK"))</f>
        <v>-</v>
      </c>
      <c r="G747" s="19" t="str">
        <f>IF('Lulusan MTs'!G747="","-",IF(LEN('Lulusan MTs'!G747)&lt;4,"Cek lagi","OK"))</f>
        <v>-</v>
      </c>
      <c r="H747" s="19" t="str">
        <f>IF('Lulusan MTs'!H747="","-",IF(LEN('Lulusan MTs'!H747)&lt;&gt;18,"Tidak valid",IF(VALUE('Lulusan MTs'!H747)&lt;0,"Cek lagi","OK")))</f>
        <v>-</v>
      </c>
      <c r="I747" s="19" t="str">
        <f>IF('Lulusan MTs'!I747="","-",IF(LEN('Lulusan MTs'!I747)&lt;&gt;10,"Tidak valid",IF(VALUE('Lulusan MTs'!I747)&lt;0,"Cek lagi","OK")))</f>
        <v>-</v>
      </c>
      <c r="J747" s="19" t="str">
        <f>IF('Lulusan MTs'!J747="","-",IF(LEN('Lulusan MTs'!J747)&lt;4,"Cek lagi","OK"))</f>
        <v>-</v>
      </c>
      <c r="K747" s="19" t="str">
        <f>IF('Lulusan MTs'!K747="","-",IF(LEN('Lulusan MTs'!K747)&lt;4,"Cek lagi","OK"))</f>
        <v>-</v>
      </c>
      <c r="L747" s="18" t="str">
        <f>IF('Lulusan MTs'!L747="","-",IF(VALUE(LEFT('Lulusan MTs'!L747,2))&gt;31,"Tanggal tidak valid",IF(VALUE(LEFT(RIGHT('Lulusan MTs'!L747,7),2))&gt;12,"Bulan tidak valid",IF(VALUE(RIGHT('Lulusan MTs'!L747,4))&gt;2003,"Umur terlalu tua",IF(VALUE(RIGHT('Lulusan MTs'!L747,4))&lt;1996,"Umur terlalu tua","OK")))))</f>
        <v>-</v>
      </c>
      <c r="M747" s="19" t="str">
        <f>IF('Lulusan MTs'!M747="","-",IF('Lulusan MTs'!M747="L","OK",IF('Lulusan MTs'!M747="P","OK","Tidak valid")))</f>
        <v>-</v>
      </c>
      <c r="N747" s="19" t="str">
        <f>IF('Lulusan MTs'!N747="","-",IF('Lulusan MTs'!N747&gt;400,"Tidak valid",IF('Lulusan MTs'!N747&lt;1,"Tidak valid","OK")))</f>
        <v>-</v>
      </c>
      <c r="O747" s="19" t="str">
        <f>IF('Lulusan MTs'!O747="","-",IF('Lulusan MTs'!O747&gt;100,"Tidak valid",IF('Lulusan MTs'!O747&lt;1,"Tidak valid","OK")))</f>
        <v>-</v>
      </c>
      <c r="P747" s="19" t="str">
        <f>IF('Lulusan MTs'!P747="","-",IF('Lulusan MTs'!P747&gt;6,"Cek lagi",IF('Lulusan MTs'!P747&lt;2,"Cek lagi","OK")))</f>
        <v>-</v>
      </c>
      <c r="Q747" s="19" t="str">
        <f>IF('Lulusan MTs'!Q747="","-",IF('Lulusan MTs'!Q747&gt;8,"Tidak valid",IF('Lulusan MTs'!Q747&lt;1,"Tidak valid","OK")))</f>
        <v>-</v>
      </c>
      <c r="R747" s="75" t="str">
        <f>IF('Lulusan MTs'!R747="","-",IF(LEN('Lulusan MTs'!R747)&lt;16,"Cek lagi","OK"))</f>
        <v>-</v>
      </c>
      <c r="S747" s="19" t="str">
        <f>IF('Lulusan MTs'!S747="","-",IF('Lulusan MTs'!S747&gt;6,"Tidak valid",IF('Lulusan MTs'!S747&lt;1,"Tidak valid","OK")))</f>
        <v>-</v>
      </c>
      <c r="T747" s="18" t="str">
        <f>IF('Lulusan MTs'!T747="","-",IF(VALUE(LEFT('Lulusan MTs'!T747,2))&gt;31,"Tanggal tidak valid",IF(VALUE(LEFT(RIGHT('Lulusan MTs'!T747,7),2))&gt;12,"Bulan tidak valid",IF(VALUE(RIGHT('Lulusan MTs'!T747,4))&lt;2010,"Cek lagi Tahun Masuk",IF(VALUE(RIGHT('Lulusan MTs'!T747,4))&gt;2014,"Cek lagi Tahun Masuk","OK")))))</f>
        <v>-</v>
      </c>
      <c r="U747" s="76" t="str">
        <f>IF('Lulusan MTs'!U747="","-",IF(LEN('Lulusan MTs'!U747)&lt;&gt;20,"Tidak valid","OK"))</f>
        <v>-</v>
      </c>
      <c r="V747" s="19" t="str">
        <f>IF('Lulusan MTs'!V747="","-",IF('Lulusan MTs'!V747&gt;3,"Tidak valid",IF('Lulusan MTs'!V747&lt;1,"Tidak valid","OK")))</f>
        <v>-</v>
      </c>
      <c r="W747" s="76" t="str">
        <f>IF('Lulusan MTs'!J747&lt;&gt;"",IF('Lulusan MTs'!W747="","Wajib Diisi","OK"),"-")</f>
        <v>-</v>
      </c>
      <c r="X747" s="76" t="str">
        <f>IF('Lulusan MTs'!J747&lt;&gt;"",IF('Lulusan MTs'!X747="","Wajib Diisi","OK"),"-")</f>
        <v>-</v>
      </c>
      <c r="Y747" s="18" t="str">
        <f>IF('Lulusan MTs'!Y747="","-",IF(VALUE(LEFT('Lulusan MTs'!Y747,2))&gt;31,"Tanggal tidak valid",IF(VALUE(LEFT(RIGHT('Lulusan MTs'!Y747,7),2))&gt;12,"Bulan tidak valid",IF(VALUE(RIGHT('Lulusan MTs'!Y747,4))&lt;&gt;2016,"Cek lagi Tahun Lulus","OK"))))</f>
        <v>-</v>
      </c>
      <c r="Z747" s="19" t="str">
        <f>IF('Lulusan MTs'!Z747="","-",IF('Lulusan MTs'!Z747&gt;100,"Tidak valid",IF('Lulusan MTs'!Z747&lt;1,"Tidak valid","OK")))</f>
        <v>-</v>
      </c>
      <c r="AA747" s="19" t="str">
        <f>IF('Lulusan MTs'!AA747="","-",IF('Lulusan MTs'!AA747&gt;100,"Tidak valid",IF('Lulusan MTs'!AA747&lt;1,"Tidak valid","OK")))</f>
        <v>-</v>
      </c>
      <c r="AB747" s="19" t="str">
        <f>IF('Lulusan MTs'!AB747="","-",IF('Lulusan MTs'!AB747&gt;100,"Tidak valid",IF('Lulusan MTs'!AB747&lt;1,"Tidak valid","OK")))</f>
        <v>-</v>
      </c>
      <c r="AC747" s="19" t="str">
        <f>IF('Lulusan MTs'!AC747="","-",IF('Lulusan MTs'!AC747&gt;100,"Tidak valid",IF('Lulusan MTs'!AC747&lt;1,"Tidak valid","OK")))</f>
        <v>-</v>
      </c>
      <c r="AD747" s="19" t="str">
        <f>IF('Lulusan MTs'!AD747="","-",IF('Lulusan MTs'!AD747&gt;100,"Tidak valid",IF('Lulusan MTs'!AD747&lt;1,"Tidak valid","OK")))</f>
        <v>-</v>
      </c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  <c r="AT747" s="20"/>
      <c r="AU747" s="20"/>
      <c r="AV747" s="20"/>
      <c r="AW747" s="20"/>
      <c r="AX747" s="20"/>
      <c r="AY747" s="20"/>
      <c r="AZ747" s="20"/>
      <c r="BA747" s="20"/>
      <c r="BB747" s="20"/>
      <c r="BC747" s="20"/>
      <c r="BD747" s="20"/>
      <c r="BE747" s="20"/>
      <c r="BF747" s="20"/>
      <c r="BG747" s="20"/>
      <c r="BH747" s="20"/>
      <c r="BI747" s="20"/>
      <c r="BJ747" s="20"/>
      <c r="BK747" s="20"/>
      <c r="BL747" s="20"/>
      <c r="BM747" s="20"/>
      <c r="BN747" s="20"/>
      <c r="BO747" s="20"/>
      <c r="BP747" s="20"/>
      <c r="BQ747" s="20"/>
      <c r="BR747" s="20"/>
      <c r="BS747" s="20"/>
      <c r="BT747" s="20"/>
      <c r="BU747" s="20"/>
      <c r="BV747" s="20"/>
      <c r="BW747" s="20"/>
      <c r="BX747" s="20"/>
      <c r="BY747" s="20"/>
      <c r="BZ747" s="20"/>
      <c r="CA747" s="20"/>
      <c r="CB747" s="20"/>
      <c r="CC747" s="20"/>
      <c r="CD747" s="20"/>
      <c r="CE747" s="20"/>
      <c r="CF747" s="20"/>
      <c r="CG747" s="20"/>
      <c r="CH747" s="20"/>
      <c r="CI747" s="20"/>
      <c r="CJ747" s="20"/>
      <c r="CK747" s="20"/>
      <c r="CL747" s="20"/>
      <c r="CM747" s="20"/>
      <c r="CN747" s="20"/>
      <c r="CO747" s="20"/>
      <c r="CP747" s="20"/>
      <c r="CQ747" s="20"/>
      <c r="CR747" s="20"/>
      <c r="CS747" s="20"/>
      <c r="CT747" s="20"/>
      <c r="CU747" s="20"/>
      <c r="CV747" s="20"/>
      <c r="CW747" s="20"/>
      <c r="CX747" s="20"/>
      <c r="CY747" s="20"/>
      <c r="CZ747" s="20"/>
      <c r="DA747" s="20"/>
      <c r="DB747" s="20"/>
      <c r="DC747" s="20"/>
      <c r="DD747" s="20"/>
      <c r="DE747" s="20"/>
      <c r="DF747" s="20"/>
      <c r="DG747" s="20"/>
      <c r="DH747" s="20"/>
      <c r="DI747" s="20"/>
      <c r="DJ747" s="20"/>
      <c r="DK747" s="20"/>
      <c r="DL747" s="20"/>
      <c r="DM747" s="20"/>
      <c r="DN747" s="20"/>
      <c r="DO747" s="20"/>
      <c r="DP747" s="20"/>
      <c r="DQ747" s="20"/>
      <c r="DR747" s="20"/>
      <c r="DS747" s="20"/>
      <c r="DT747" s="20"/>
      <c r="DU747" s="20"/>
      <c r="DV747" s="20"/>
      <c r="DW747" s="20"/>
      <c r="DX747" s="20"/>
      <c r="DY747" s="20"/>
      <c r="DZ747" s="20"/>
      <c r="EA747" s="20"/>
      <c r="EB747" s="20"/>
      <c r="EC747" s="20"/>
      <c r="ED747" s="20"/>
      <c r="EE747" s="20"/>
      <c r="EF747" s="20"/>
      <c r="EG747" s="20"/>
      <c r="EH747" s="20"/>
      <c r="EI747" s="20"/>
      <c r="EJ747" s="20"/>
      <c r="EK747" s="20"/>
      <c r="EL747" s="20"/>
      <c r="EM747" s="20"/>
      <c r="EN747" s="20"/>
      <c r="EO747" s="20"/>
      <c r="EP747" s="20"/>
      <c r="EQ747" s="20"/>
      <c r="ER747" s="20"/>
      <c r="ES747" s="20"/>
      <c r="ET747" s="20"/>
      <c r="EU747" s="20"/>
      <c r="EV747" s="20"/>
      <c r="EW747" s="20"/>
      <c r="EX747" s="20"/>
      <c r="EY747" s="20"/>
      <c r="EZ747" s="20"/>
      <c r="FA747" s="20"/>
      <c r="FB747" s="20"/>
      <c r="FC747" s="20"/>
      <c r="FD747" s="20"/>
      <c r="FE747" s="20"/>
      <c r="FF747" s="20"/>
      <c r="FG747" s="20"/>
      <c r="FH747" s="20"/>
      <c r="FI747" s="20"/>
      <c r="FJ747" s="20"/>
      <c r="FK747" s="20"/>
      <c r="FL747" s="20"/>
      <c r="FM747" s="20"/>
      <c r="FN747" s="20"/>
      <c r="FO747" s="20"/>
      <c r="FP747" s="20"/>
      <c r="FQ747" s="20"/>
      <c r="FR747" s="20"/>
      <c r="FS747" s="20"/>
      <c r="FT747" s="20"/>
      <c r="FU747" s="20"/>
      <c r="FV747" s="20"/>
      <c r="FW747" s="20"/>
      <c r="FX747" s="20"/>
      <c r="FY747" s="20"/>
      <c r="FZ747" s="20"/>
      <c r="GA747" s="20"/>
      <c r="GB747" s="20"/>
      <c r="GC747" s="20"/>
      <c r="GD747" s="20"/>
      <c r="GE747" s="20"/>
      <c r="GF747" s="20"/>
      <c r="GG747" s="20"/>
      <c r="GH747" s="20"/>
      <c r="GI747" s="20"/>
      <c r="GJ747" s="20"/>
      <c r="GK747" s="20"/>
      <c r="GL747" s="20"/>
      <c r="GM747" s="20"/>
      <c r="GN747" s="20"/>
      <c r="GO747" s="20"/>
      <c r="GP747" s="20"/>
      <c r="GQ747" s="20"/>
      <c r="GR747" s="20"/>
      <c r="GS747" s="20"/>
      <c r="GT747" s="20"/>
      <c r="GU747" s="20"/>
      <c r="GV747" s="20"/>
      <c r="GW747" s="20"/>
      <c r="GX747" s="20"/>
      <c r="GY747" s="20"/>
      <c r="GZ747" s="20"/>
      <c r="HA747" s="20"/>
      <c r="HB747" s="20"/>
      <c r="HC747" s="20"/>
      <c r="HD747" s="20"/>
      <c r="HE747" s="20"/>
      <c r="HF747" s="20"/>
      <c r="HG747" s="20"/>
      <c r="HH747" s="20"/>
      <c r="HI747" s="20"/>
      <c r="HJ747" s="20"/>
      <c r="HK747" s="20"/>
      <c r="HL747" s="20"/>
      <c r="HM747" s="20"/>
      <c r="HN747" s="20"/>
      <c r="HO747" s="20"/>
      <c r="HP747" s="20"/>
      <c r="HQ747" s="20"/>
      <c r="HR747" s="20"/>
      <c r="HS747" s="20"/>
      <c r="HT747" s="20"/>
      <c r="HU747" s="20"/>
      <c r="HV747" s="20"/>
      <c r="HW747" s="20"/>
      <c r="HX747" s="20"/>
      <c r="HY747" s="20"/>
    </row>
    <row r="748" spans="1:233" s="21" customFormat="1" ht="15" customHeight="1" x14ac:dyDescent="0.2">
      <c r="A748" s="18" t="str">
        <f>IF('Lulusan MTs'!A748="","-",IF(LEN('Lulusan MTs'!A748)&lt;&gt;12,"Tidak valid","OK"))</f>
        <v>-</v>
      </c>
      <c r="B748" s="19" t="str">
        <f>IF('Lulusan MTs'!B748="","-",IF(LEN('Lulusan MTs'!B748)&lt;5,"Cek lagi","OK"))</f>
        <v>-</v>
      </c>
      <c r="C748" s="19" t="str">
        <f>IF('Lulusan MTs'!C748="","-",IF('Lulusan MTs'!C748="MTsN","OK",IF('Lulusan MTs'!C748="MTsS","OK","Tidak valid")))</f>
        <v>-</v>
      </c>
      <c r="D748" s="19" t="str">
        <f>IF('Lulusan MTs'!D748="","-",IF(LEN('Lulusan MTs'!D748)&lt;5,"Cek lagi","OK"))</f>
        <v>-</v>
      </c>
      <c r="E748" s="19" t="str">
        <f>IF('Lulusan MTs'!E748="","-",IF(LEN('Lulusan MTs'!E748)&lt;4,"Cek lagi","OK"))</f>
        <v>-</v>
      </c>
      <c r="F748" s="19" t="str">
        <f>IF('Lulusan MTs'!F748="","-",IF(LEN('Lulusan MTs'!F748)&lt;4,"Cek lagi","OK"))</f>
        <v>-</v>
      </c>
      <c r="G748" s="19" t="str">
        <f>IF('Lulusan MTs'!G748="","-",IF(LEN('Lulusan MTs'!G748)&lt;4,"Cek lagi","OK"))</f>
        <v>-</v>
      </c>
      <c r="H748" s="19" t="str">
        <f>IF('Lulusan MTs'!H748="","-",IF(LEN('Lulusan MTs'!H748)&lt;&gt;18,"Tidak valid",IF(VALUE('Lulusan MTs'!H748)&lt;0,"Cek lagi","OK")))</f>
        <v>-</v>
      </c>
      <c r="I748" s="19" t="str">
        <f>IF('Lulusan MTs'!I748="","-",IF(LEN('Lulusan MTs'!I748)&lt;&gt;10,"Tidak valid",IF(VALUE('Lulusan MTs'!I748)&lt;0,"Cek lagi","OK")))</f>
        <v>-</v>
      </c>
      <c r="J748" s="19" t="str">
        <f>IF('Lulusan MTs'!J748="","-",IF(LEN('Lulusan MTs'!J748)&lt;4,"Cek lagi","OK"))</f>
        <v>-</v>
      </c>
      <c r="K748" s="19" t="str">
        <f>IF('Lulusan MTs'!K748="","-",IF(LEN('Lulusan MTs'!K748)&lt;4,"Cek lagi","OK"))</f>
        <v>-</v>
      </c>
      <c r="L748" s="18" t="str">
        <f>IF('Lulusan MTs'!L748="","-",IF(VALUE(LEFT('Lulusan MTs'!L748,2))&gt;31,"Tanggal tidak valid",IF(VALUE(LEFT(RIGHT('Lulusan MTs'!L748,7),2))&gt;12,"Bulan tidak valid",IF(VALUE(RIGHT('Lulusan MTs'!L748,4))&gt;2003,"Umur terlalu tua",IF(VALUE(RIGHT('Lulusan MTs'!L748,4))&lt;1996,"Umur terlalu tua","OK")))))</f>
        <v>-</v>
      </c>
      <c r="M748" s="19" t="str">
        <f>IF('Lulusan MTs'!M748="","-",IF('Lulusan MTs'!M748="L","OK",IF('Lulusan MTs'!M748="P","OK","Tidak valid")))</f>
        <v>-</v>
      </c>
      <c r="N748" s="19" t="str">
        <f>IF('Lulusan MTs'!N748="","-",IF('Lulusan MTs'!N748&gt;400,"Tidak valid",IF('Lulusan MTs'!N748&lt;1,"Tidak valid","OK")))</f>
        <v>-</v>
      </c>
      <c r="O748" s="19" t="str">
        <f>IF('Lulusan MTs'!O748="","-",IF('Lulusan MTs'!O748&gt;100,"Tidak valid",IF('Lulusan MTs'!O748&lt;1,"Tidak valid","OK")))</f>
        <v>-</v>
      </c>
      <c r="P748" s="19" t="str">
        <f>IF('Lulusan MTs'!P748="","-",IF('Lulusan MTs'!P748&gt;6,"Cek lagi",IF('Lulusan MTs'!P748&lt;2,"Cek lagi","OK")))</f>
        <v>-</v>
      </c>
      <c r="Q748" s="19" t="str">
        <f>IF('Lulusan MTs'!Q748="","-",IF('Lulusan MTs'!Q748&gt;8,"Tidak valid",IF('Lulusan MTs'!Q748&lt;1,"Tidak valid","OK")))</f>
        <v>-</v>
      </c>
      <c r="R748" s="75" t="str">
        <f>IF('Lulusan MTs'!R748="","-",IF(LEN('Lulusan MTs'!R748)&lt;16,"Cek lagi","OK"))</f>
        <v>-</v>
      </c>
      <c r="S748" s="19" t="str">
        <f>IF('Lulusan MTs'!S748="","-",IF('Lulusan MTs'!S748&gt;6,"Tidak valid",IF('Lulusan MTs'!S748&lt;1,"Tidak valid","OK")))</f>
        <v>-</v>
      </c>
      <c r="T748" s="18" t="str">
        <f>IF('Lulusan MTs'!T748="","-",IF(VALUE(LEFT('Lulusan MTs'!T748,2))&gt;31,"Tanggal tidak valid",IF(VALUE(LEFT(RIGHT('Lulusan MTs'!T748,7),2))&gt;12,"Bulan tidak valid",IF(VALUE(RIGHT('Lulusan MTs'!T748,4))&lt;2010,"Cek lagi Tahun Masuk",IF(VALUE(RIGHT('Lulusan MTs'!T748,4))&gt;2014,"Cek lagi Tahun Masuk","OK")))))</f>
        <v>-</v>
      </c>
      <c r="U748" s="76" t="str">
        <f>IF('Lulusan MTs'!U748="","-",IF(LEN('Lulusan MTs'!U748)&lt;&gt;20,"Tidak valid","OK"))</f>
        <v>-</v>
      </c>
      <c r="V748" s="19" t="str">
        <f>IF('Lulusan MTs'!V748="","-",IF('Lulusan MTs'!V748&gt;3,"Tidak valid",IF('Lulusan MTs'!V748&lt;1,"Tidak valid","OK")))</f>
        <v>-</v>
      </c>
      <c r="W748" s="76" t="str">
        <f>IF('Lulusan MTs'!J748&lt;&gt;"",IF('Lulusan MTs'!W748="","Wajib Diisi","OK"),"-")</f>
        <v>-</v>
      </c>
      <c r="X748" s="76" t="str">
        <f>IF('Lulusan MTs'!J748&lt;&gt;"",IF('Lulusan MTs'!X748="","Wajib Diisi","OK"),"-")</f>
        <v>-</v>
      </c>
      <c r="Y748" s="18" t="str">
        <f>IF('Lulusan MTs'!Y748="","-",IF(VALUE(LEFT('Lulusan MTs'!Y748,2))&gt;31,"Tanggal tidak valid",IF(VALUE(LEFT(RIGHT('Lulusan MTs'!Y748,7),2))&gt;12,"Bulan tidak valid",IF(VALUE(RIGHT('Lulusan MTs'!Y748,4))&lt;&gt;2016,"Cek lagi Tahun Lulus","OK"))))</f>
        <v>-</v>
      </c>
      <c r="Z748" s="19" t="str">
        <f>IF('Lulusan MTs'!Z748="","-",IF('Lulusan MTs'!Z748&gt;100,"Tidak valid",IF('Lulusan MTs'!Z748&lt;1,"Tidak valid","OK")))</f>
        <v>-</v>
      </c>
      <c r="AA748" s="19" t="str">
        <f>IF('Lulusan MTs'!AA748="","-",IF('Lulusan MTs'!AA748&gt;100,"Tidak valid",IF('Lulusan MTs'!AA748&lt;1,"Tidak valid","OK")))</f>
        <v>-</v>
      </c>
      <c r="AB748" s="19" t="str">
        <f>IF('Lulusan MTs'!AB748="","-",IF('Lulusan MTs'!AB748&gt;100,"Tidak valid",IF('Lulusan MTs'!AB748&lt;1,"Tidak valid","OK")))</f>
        <v>-</v>
      </c>
      <c r="AC748" s="19" t="str">
        <f>IF('Lulusan MTs'!AC748="","-",IF('Lulusan MTs'!AC748&gt;100,"Tidak valid",IF('Lulusan MTs'!AC748&lt;1,"Tidak valid","OK")))</f>
        <v>-</v>
      </c>
      <c r="AD748" s="19" t="str">
        <f>IF('Lulusan MTs'!AD748="","-",IF('Lulusan MTs'!AD748&gt;100,"Tidak valid",IF('Lulusan MTs'!AD748&lt;1,"Tidak valid","OK")))</f>
        <v>-</v>
      </c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  <c r="AT748" s="20"/>
      <c r="AU748" s="20"/>
      <c r="AV748" s="20"/>
      <c r="AW748" s="20"/>
      <c r="AX748" s="20"/>
      <c r="AY748" s="20"/>
      <c r="AZ748" s="20"/>
      <c r="BA748" s="20"/>
      <c r="BB748" s="20"/>
      <c r="BC748" s="20"/>
      <c r="BD748" s="20"/>
      <c r="BE748" s="20"/>
      <c r="BF748" s="20"/>
      <c r="BG748" s="20"/>
      <c r="BH748" s="20"/>
      <c r="BI748" s="20"/>
      <c r="BJ748" s="20"/>
      <c r="BK748" s="20"/>
      <c r="BL748" s="20"/>
      <c r="BM748" s="20"/>
      <c r="BN748" s="20"/>
      <c r="BO748" s="20"/>
      <c r="BP748" s="20"/>
      <c r="BQ748" s="20"/>
      <c r="BR748" s="20"/>
      <c r="BS748" s="20"/>
      <c r="BT748" s="20"/>
      <c r="BU748" s="20"/>
      <c r="BV748" s="20"/>
      <c r="BW748" s="20"/>
      <c r="BX748" s="20"/>
      <c r="BY748" s="20"/>
      <c r="BZ748" s="20"/>
      <c r="CA748" s="20"/>
      <c r="CB748" s="20"/>
      <c r="CC748" s="20"/>
      <c r="CD748" s="20"/>
      <c r="CE748" s="20"/>
      <c r="CF748" s="20"/>
      <c r="CG748" s="20"/>
      <c r="CH748" s="20"/>
      <c r="CI748" s="20"/>
      <c r="CJ748" s="20"/>
      <c r="CK748" s="20"/>
      <c r="CL748" s="20"/>
      <c r="CM748" s="20"/>
      <c r="CN748" s="20"/>
      <c r="CO748" s="20"/>
      <c r="CP748" s="20"/>
      <c r="CQ748" s="20"/>
      <c r="CR748" s="20"/>
      <c r="CS748" s="20"/>
      <c r="CT748" s="20"/>
      <c r="CU748" s="20"/>
      <c r="CV748" s="20"/>
      <c r="CW748" s="20"/>
      <c r="CX748" s="20"/>
      <c r="CY748" s="20"/>
      <c r="CZ748" s="20"/>
      <c r="DA748" s="20"/>
      <c r="DB748" s="20"/>
      <c r="DC748" s="20"/>
      <c r="DD748" s="20"/>
      <c r="DE748" s="20"/>
      <c r="DF748" s="20"/>
      <c r="DG748" s="20"/>
      <c r="DH748" s="20"/>
      <c r="DI748" s="20"/>
      <c r="DJ748" s="20"/>
      <c r="DK748" s="20"/>
      <c r="DL748" s="20"/>
      <c r="DM748" s="20"/>
      <c r="DN748" s="20"/>
      <c r="DO748" s="20"/>
      <c r="DP748" s="20"/>
      <c r="DQ748" s="20"/>
      <c r="DR748" s="20"/>
      <c r="DS748" s="20"/>
      <c r="DT748" s="20"/>
      <c r="DU748" s="20"/>
      <c r="DV748" s="20"/>
      <c r="DW748" s="20"/>
      <c r="DX748" s="20"/>
      <c r="DY748" s="20"/>
      <c r="DZ748" s="20"/>
      <c r="EA748" s="20"/>
      <c r="EB748" s="20"/>
      <c r="EC748" s="20"/>
      <c r="ED748" s="20"/>
      <c r="EE748" s="20"/>
      <c r="EF748" s="20"/>
      <c r="EG748" s="20"/>
      <c r="EH748" s="20"/>
      <c r="EI748" s="20"/>
      <c r="EJ748" s="20"/>
      <c r="EK748" s="20"/>
      <c r="EL748" s="20"/>
      <c r="EM748" s="20"/>
      <c r="EN748" s="20"/>
      <c r="EO748" s="20"/>
      <c r="EP748" s="20"/>
      <c r="EQ748" s="20"/>
      <c r="ER748" s="20"/>
      <c r="ES748" s="20"/>
      <c r="ET748" s="20"/>
      <c r="EU748" s="20"/>
      <c r="EV748" s="20"/>
      <c r="EW748" s="20"/>
      <c r="EX748" s="20"/>
      <c r="EY748" s="20"/>
      <c r="EZ748" s="20"/>
      <c r="FA748" s="20"/>
      <c r="FB748" s="20"/>
      <c r="FC748" s="20"/>
      <c r="FD748" s="20"/>
      <c r="FE748" s="20"/>
      <c r="FF748" s="20"/>
      <c r="FG748" s="20"/>
      <c r="FH748" s="20"/>
      <c r="FI748" s="20"/>
      <c r="FJ748" s="20"/>
      <c r="FK748" s="20"/>
      <c r="FL748" s="20"/>
      <c r="FM748" s="20"/>
      <c r="FN748" s="20"/>
      <c r="FO748" s="20"/>
      <c r="FP748" s="20"/>
      <c r="FQ748" s="20"/>
      <c r="FR748" s="20"/>
      <c r="FS748" s="20"/>
      <c r="FT748" s="20"/>
      <c r="FU748" s="20"/>
      <c r="FV748" s="20"/>
      <c r="FW748" s="20"/>
      <c r="FX748" s="20"/>
      <c r="FY748" s="20"/>
      <c r="FZ748" s="20"/>
      <c r="GA748" s="20"/>
      <c r="GB748" s="20"/>
      <c r="GC748" s="20"/>
      <c r="GD748" s="20"/>
      <c r="GE748" s="20"/>
      <c r="GF748" s="20"/>
      <c r="GG748" s="20"/>
      <c r="GH748" s="20"/>
      <c r="GI748" s="20"/>
      <c r="GJ748" s="20"/>
      <c r="GK748" s="20"/>
      <c r="GL748" s="20"/>
      <c r="GM748" s="20"/>
      <c r="GN748" s="20"/>
      <c r="GO748" s="20"/>
      <c r="GP748" s="20"/>
      <c r="GQ748" s="20"/>
      <c r="GR748" s="20"/>
      <c r="GS748" s="20"/>
      <c r="GT748" s="20"/>
      <c r="GU748" s="20"/>
      <c r="GV748" s="20"/>
      <c r="GW748" s="20"/>
      <c r="GX748" s="20"/>
      <c r="GY748" s="20"/>
      <c r="GZ748" s="20"/>
      <c r="HA748" s="20"/>
      <c r="HB748" s="20"/>
      <c r="HC748" s="20"/>
      <c r="HD748" s="20"/>
      <c r="HE748" s="20"/>
      <c r="HF748" s="20"/>
      <c r="HG748" s="20"/>
      <c r="HH748" s="20"/>
      <c r="HI748" s="20"/>
      <c r="HJ748" s="20"/>
      <c r="HK748" s="20"/>
      <c r="HL748" s="20"/>
      <c r="HM748" s="20"/>
      <c r="HN748" s="20"/>
      <c r="HO748" s="20"/>
      <c r="HP748" s="20"/>
      <c r="HQ748" s="20"/>
      <c r="HR748" s="20"/>
      <c r="HS748" s="20"/>
      <c r="HT748" s="20"/>
      <c r="HU748" s="20"/>
      <c r="HV748" s="20"/>
      <c r="HW748" s="20"/>
      <c r="HX748" s="20"/>
      <c r="HY748" s="20"/>
    </row>
    <row r="749" spans="1:233" s="21" customFormat="1" ht="15" customHeight="1" x14ac:dyDescent="0.2">
      <c r="A749" s="18" t="str">
        <f>IF('Lulusan MTs'!A749="","-",IF(LEN('Lulusan MTs'!A749)&lt;&gt;12,"Tidak valid","OK"))</f>
        <v>-</v>
      </c>
      <c r="B749" s="19" t="str">
        <f>IF('Lulusan MTs'!B749="","-",IF(LEN('Lulusan MTs'!B749)&lt;5,"Cek lagi","OK"))</f>
        <v>-</v>
      </c>
      <c r="C749" s="19" t="str">
        <f>IF('Lulusan MTs'!C749="","-",IF('Lulusan MTs'!C749="MTsN","OK",IF('Lulusan MTs'!C749="MTsS","OK","Tidak valid")))</f>
        <v>-</v>
      </c>
      <c r="D749" s="19" t="str">
        <f>IF('Lulusan MTs'!D749="","-",IF(LEN('Lulusan MTs'!D749)&lt;5,"Cek lagi","OK"))</f>
        <v>-</v>
      </c>
      <c r="E749" s="19" t="str">
        <f>IF('Lulusan MTs'!E749="","-",IF(LEN('Lulusan MTs'!E749)&lt;4,"Cek lagi","OK"))</f>
        <v>-</v>
      </c>
      <c r="F749" s="19" t="str">
        <f>IF('Lulusan MTs'!F749="","-",IF(LEN('Lulusan MTs'!F749)&lt;4,"Cek lagi","OK"))</f>
        <v>-</v>
      </c>
      <c r="G749" s="19" t="str">
        <f>IF('Lulusan MTs'!G749="","-",IF(LEN('Lulusan MTs'!G749)&lt;4,"Cek lagi","OK"))</f>
        <v>-</v>
      </c>
      <c r="H749" s="19" t="str">
        <f>IF('Lulusan MTs'!H749="","-",IF(LEN('Lulusan MTs'!H749)&lt;&gt;18,"Tidak valid",IF(VALUE('Lulusan MTs'!H749)&lt;0,"Cek lagi","OK")))</f>
        <v>-</v>
      </c>
      <c r="I749" s="19" t="str">
        <f>IF('Lulusan MTs'!I749="","-",IF(LEN('Lulusan MTs'!I749)&lt;&gt;10,"Tidak valid",IF(VALUE('Lulusan MTs'!I749)&lt;0,"Cek lagi","OK")))</f>
        <v>-</v>
      </c>
      <c r="J749" s="19" t="str">
        <f>IF('Lulusan MTs'!J749="","-",IF(LEN('Lulusan MTs'!J749)&lt;4,"Cek lagi","OK"))</f>
        <v>-</v>
      </c>
      <c r="K749" s="19" t="str">
        <f>IF('Lulusan MTs'!K749="","-",IF(LEN('Lulusan MTs'!K749)&lt;4,"Cek lagi","OK"))</f>
        <v>-</v>
      </c>
      <c r="L749" s="18" t="str">
        <f>IF('Lulusan MTs'!L749="","-",IF(VALUE(LEFT('Lulusan MTs'!L749,2))&gt;31,"Tanggal tidak valid",IF(VALUE(LEFT(RIGHT('Lulusan MTs'!L749,7),2))&gt;12,"Bulan tidak valid",IF(VALUE(RIGHT('Lulusan MTs'!L749,4))&gt;2003,"Umur terlalu tua",IF(VALUE(RIGHT('Lulusan MTs'!L749,4))&lt;1996,"Umur terlalu tua","OK")))))</f>
        <v>-</v>
      </c>
      <c r="M749" s="19" t="str">
        <f>IF('Lulusan MTs'!M749="","-",IF('Lulusan MTs'!M749="L","OK",IF('Lulusan MTs'!M749="P","OK","Tidak valid")))</f>
        <v>-</v>
      </c>
      <c r="N749" s="19" t="str">
        <f>IF('Lulusan MTs'!N749="","-",IF('Lulusan MTs'!N749&gt;400,"Tidak valid",IF('Lulusan MTs'!N749&lt;1,"Tidak valid","OK")))</f>
        <v>-</v>
      </c>
      <c r="O749" s="19" t="str">
        <f>IF('Lulusan MTs'!O749="","-",IF('Lulusan MTs'!O749&gt;100,"Tidak valid",IF('Lulusan MTs'!O749&lt;1,"Tidak valid","OK")))</f>
        <v>-</v>
      </c>
      <c r="P749" s="19" t="str">
        <f>IF('Lulusan MTs'!P749="","-",IF('Lulusan MTs'!P749&gt;6,"Cek lagi",IF('Lulusan MTs'!P749&lt;2,"Cek lagi","OK")))</f>
        <v>-</v>
      </c>
      <c r="Q749" s="19" t="str">
        <f>IF('Lulusan MTs'!Q749="","-",IF('Lulusan MTs'!Q749&gt;8,"Tidak valid",IF('Lulusan MTs'!Q749&lt;1,"Tidak valid","OK")))</f>
        <v>-</v>
      </c>
      <c r="R749" s="75" t="str">
        <f>IF('Lulusan MTs'!R749="","-",IF(LEN('Lulusan MTs'!R749)&lt;16,"Cek lagi","OK"))</f>
        <v>-</v>
      </c>
      <c r="S749" s="19" t="str">
        <f>IF('Lulusan MTs'!S749="","-",IF('Lulusan MTs'!S749&gt;6,"Tidak valid",IF('Lulusan MTs'!S749&lt;1,"Tidak valid","OK")))</f>
        <v>-</v>
      </c>
      <c r="T749" s="18" t="str">
        <f>IF('Lulusan MTs'!T749="","-",IF(VALUE(LEFT('Lulusan MTs'!T749,2))&gt;31,"Tanggal tidak valid",IF(VALUE(LEFT(RIGHT('Lulusan MTs'!T749,7),2))&gt;12,"Bulan tidak valid",IF(VALUE(RIGHT('Lulusan MTs'!T749,4))&lt;2010,"Cek lagi Tahun Masuk",IF(VALUE(RIGHT('Lulusan MTs'!T749,4))&gt;2014,"Cek lagi Tahun Masuk","OK")))))</f>
        <v>-</v>
      </c>
      <c r="U749" s="76" t="str">
        <f>IF('Lulusan MTs'!U749="","-",IF(LEN('Lulusan MTs'!U749)&lt;&gt;20,"Tidak valid","OK"))</f>
        <v>-</v>
      </c>
      <c r="V749" s="19" t="str">
        <f>IF('Lulusan MTs'!V749="","-",IF('Lulusan MTs'!V749&gt;3,"Tidak valid",IF('Lulusan MTs'!V749&lt;1,"Tidak valid","OK")))</f>
        <v>-</v>
      </c>
      <c r="W749" s="76" t="str">
        <f>IF('Lulusan MTs'!J749&lt;&gt;"",IF('Lulusan MTs'!W749="","Wajib Diisi","OK"),"-")</f>
        <v>-</v>
      </c>
      <c r="X749" s="76" t="str">
        <f>IF('Lulusan MTs'!J749&lt;&gt;"",IF('Lulusan MTs'!X749="","Wajib Diisi","OK"),"-")</f>
        <v>-</v>
      </c>
      <c r="Y749" s="18" t="str">
        <f>IF('Lulusan MTs'!Y749="","-",IF(VALUE(LEFT('Lulusan MTs'!Y749,2))&gt;31,"Tanggal tidak valid",IF(VALUE(LEFT(RIGHT('Lulusan MTs'!Y749,7),2))&gt;12,"Bulan tidak valid",IF(VALUE(RIGHT('Lulusan MTs'!Y749,4))&lt;&gt;2016,"Cek lagi Tahun Lulus","OK"))))</f>
        <v>-</v>
      </c>
      <c r="Z749" s="19" t="str">
        <f>IF('Lulusan MTs'!Z749="","-",IF('Lulusan MTs'!Z749&gt;100,"Tidak valid",IF('Lulusan MTs'!Z749&lt;1,"Tidak valid","OK")))</f>
        <v>-</v>
      </c>
      <c r="AA749" s="19" t="str">
        <f>IF('Lulusan MTs'!AA749="","-",IF('Lulusan MTs'!AA749&gt;100,"Tidak valid",IF('Lulusan MTs'!AA749&lt;1,"Tidak valid","OK")))</f>
        <v>-</v>
      </c>
      <c r="AB749" s="19" t="str">
        <f>IF('Lulusan MTs'!AB749="","-",IF('Lulusan MTs'!AB749&gt;100,"Tidak valid",IF('Lulusan MTs'!AB749&lt;1,"Tidak valid","OK")))</f>
        <v>-</v>
      </c>
      <c r="AC749" s="19" t="str">
        <f>IF('Lulusan MTs'!AC749="","-",IF('Lulusan MTs'!AC749&gt;100,"Tidak valid",IF('Lulusan MTs'!AC749&lt;1,"Tidak valid","OK")))</f>
        <v>-</v>
      </c>
      <c r="AD749" s="19" t="str">
        <f>IF('Lulusan MTs'!AD749="","-",IF('Lulusan MTs'!AD749&gt;100,"Tidak valid",IF('Lulusan MTs'!AD749&lt;1,"Tidak valid","OK")))</f>
        <v>-</v>
      </c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  <c r="AT749" s="20"/>
      <c r="AU749" s="20"/>
      <c r="AV749" s="20"/>
      <c r="AW749" s="20"/>
      <c r="AX749" s="20"/>
      <c r="AY749" s="20"/>
      <c r="AZ749" s="20"/>
      <c r="BA749" s="20"/>
      <c r="BB749" s="20"/>
      <c r="BC749" s="20"/>
      <c r="BD749" s="20"/>
      <c r="BE749" s="20"/>
      <c r="BF749" s="20"/>
      <c r="BG749" s="20"/>
      <c r="BH749" s="20"/>
      <c r="BI749" s="20"/>
      <c r="BJ749" s="20"/>
      <c r="BK749" s="20"/>
      <c r="BL749" s="20"/>
      <c r="BM749" s="20"/>
      <c r="BN749" s="20"/>
      <c r="BO749" s="20"/>
      <c r="BP749" s="20"/>
      <c r="BQ749" s="20"/>
      <c r="BR749" s="20"/>
      <c r="BS749" s="20"/>
      <c r="BT749" s="20"/>
      <c r="BU749" s="20"/>
      <c r="BV749" s="20"/>
      <c r="BW749" s="20"/>
      <c r="BX749" s="20"/>
      <c r="BY749" s="20"/>
      <c r="BZ749" s="20"/>
      <c r="CA749" s="20"/>
      <c r="CB749" s="20"/>
      <c r="CC749" s="20"/>
      <c r="CD749" s="20"/>
      <c r="CE749" s="20"/>
      <c r="CF749" s="20"/>
      <c r="CG749" s="20"/>
      <c r="CH749" s="20"/>
      <c r="CI749" s="20"/>
      <c r="CJ749" s="20"/>
      <c r="CK749" s="20"/>
      <c r="CL749" s="20"/>
      <c r="CM749" s="20"/>
      <c r="CN749" s="20"/>
      <c r="CO749" s="20"/>
      <c r="CP749" s="20"/>
      <c r="CQ749" s="20"/>
      <c r="CR749" s="20"/>
      <c r="CS749" s="20"/>
      <c r="CT749" s="20"/>
      <c r="CU749" s="20"/>
      <c r="CV749" s="20"/>
      <c r="CW749" s="20"/>
      <c r="CX749" s="20"/>
      <c r="CY749" s="20"/>
      <c r="CZ749" s="20"/>
      <c r="DA749" s="20"/>
      <c r="DB749" s="20"/>
      <c r="DC749" s="20"/>
      <c r="DD749" s="20"/>
      <c r="DE749" s="20"/>
      <c r="DF749" s="20"/>
      <c r="DG749" s="20"/>
      <c r="DH749" s="20"/>
      <c r="DI749" s="20"/>
      <c r="DJ749" s="20"/>
      <c r="DK749" s="20"/>
      <c r="DL749" s="20"/>
      <c r="DM749" s="20"/>
      <c r="DN749" s="20"/>
      <c r="DO749" s="20"/>
      <c r="DP749" s="20"/>
      <c r="DQ749" s="20"/>
      <c r="DR749" s="20"/>
      <c r="DS749" s="20"/>
      <c r="DT749" s="20"/>
      <c r="DU749" s="20"/>
      <c r="DV749" s="20"/>
      <c r="DW749" s="20"/>
      <c r="DX749" s="20"/>
      <c r="DY749" s="20"/>
      <c r="DZ749" s="20"/>
      <c r="EA749" s="20"/>
      <c r="EB749" s="20"/>
      <c r="EC749" s="20"/>
      <c r="ED749" s="20"/>
      <c r="EE749" s="20"/>
      <c r="EF749" s="20"/>
      <c r="EG749" s="20"/>
      <c r="EH749" s="20"/>
      <c r="EI749" s="20"/>
      <c r="EJ749" s="20"/>
      <c r="EK749" s="20"/>
      <c r="EL749" s="20"/>
      <c r="EM749" s="20"/>
      <c r="EN749" s="20"/>
      <c r="EO749" s="20"/>
      <c r="EP749" s="20"/>
      <c r="EQ749" s="20"/>
      <c r="ER749" s="20"/>
      <c r="ES749" s="20"/>
      <c r="ET749" s="20"/>
      <c r="EU749" s="20"/>
      <c r="EV749" s="20"/>
      <c r="EW749" s="20"/>
      <c r="EX749" s="20"/>
      <c r="EY749" s="20"/>
      <c r="EZ749" s="20"/>
      <c r="FA749" s="20"/>
      <c r="FB749" s="20"/>
      <c r="FC749" s="20"/>
      <c r="FD749" s="20"/>
      <c r="FE749" s="20"/>
      <c r="FF749" s="20"/>
      <c r="FG749" s="20"/>
      <c r="FH749" s="20"/>
      <c r="FI749" s="20"/>
      <c r="FJ749" s="20"/>
      <c r="FK749" s="20"/>
      <c r="FL749" s="20"/>
      <c r="FM749" s="20"/>
      <c r="FN749" s="20"/>
      <c r="FO749" s="20"/>
      <c r="FP749" s="20"/>
      <c r="FQ749" s="20"/>
      <c r="FR749" s="20"/>
      <c r="FS749" s="20"/>
      <c r="FT749" s="20"/>
      <c r="FU749" s="20"/>
      <c r="FV749" s="20"/>
      <c r="FW749" s="20"/>
      <c r="FX749" s="20"/>
      <c r="FY749" s="20"/>
      <c r="FZ749" s="20"/>
      <c r="GA749" s="20"/>
      <c r="GB749" s="20"/>
      <c r="GC749" s="20"/>
      <c r="GD749" s="20"/>
      <c r="GE749" s="20"/>
      <c r="GF749" s="20"/>
      <c r="GG749" s="20"/>
      <c r="GH749" s="20"/>
      <c r="GI749" s="20"/>
      <c r="GJ749" s="20"/>
      <c r="GK749" s="20"/>
      <c r="GL749" s="20"/>
      <c r="GM749" s="20"/>
      <c r="GN749" s="20"/>
      <c r="GO749" s="20"/>
      <c r="GP749" s="20"/>
      <c r="GQ749" s="20"/>
      <c r="GR749" s="20"/>
      <c r="GS749" s="20"/>
      <c r="GT749" s="20"/>
      <c r="GU749" s="20"/>
      <c r="GV749" s="20"/>
      <c r="GW749" s="20"/>
      <c r="GX749" s="20"/>
      <c r="GY749" s="20"/>
      <c r="GZ749" s="20"/>
      <c r="HA749" s="20"/>
      <c r="HB749" s="20"/>
      <c r="HC749" s="20"/>
      <c r="HD749" s="20"/>
      <c r="HE749" s="20"/>
      <c r="HF749" s="20"/>
      <c r="HG749" s="20"/>
      <c r="HH749" s="20"/>
      <c r="HI749" s="20"/>
      <c r="HJ749" s="20"/>
      <c r="HK749" s="20"/>
      <c r="HL749" s="20"/>
      <c r="HM749" s="20"/>
      <c r="HN749" s="20"/>
      <c r="HO749" s="20"/>
      <c r="HP749" s="20"/>
      <c r="HQ749" s="20"/>
      <c r="HR749" s="20"/>
      <c r="HS749" s="20"/>
      <c r="HT749" s="20"/>
      <c r="HU749" s="20"/>
      <c r="HV749" s="20"/>
      <c r="HW749" s="20"/>
      <c r="HX749" s="20"/>
      <c r="HY749" s="20"/>
    </row>
    <row r="750" spans="1:233" s="21" customFormat="1" ht="15" customHeight="1" x14ac:dyDescent="0.2">
      <c r="A750" s="18" t="str">
        <f>IF('Lulusan MTs'!A750="","-",IF(LEN('Lulusan MTs'!A750)&lt;&gt;12,"Tidak valid","OK"))</f>
        <v>-</v>
      </c>
      <c r="B750" s="19" t="str">
        <f>IF('Lulusan MTs'!B750="","-",IF(LEN('Lulusan MTs'!B750)&lt;5,"Cek lagi","OK"))</f>
        <v>-</v>
      </c>
      <c r="C750" s="19" t="str">
        <f>IF('Lulusan MTs'!C750="","-",IF('Lulusan MTs'!C750="MTsN","OK",IF('Lulusan MTs'!C750="MTsS","OK","Tidak valid")))</f>
        <v>-</v>
      </c>
      <c r="D750" s="19" t="str">
        <f>IF('Lulusan MTs'!D750="","-",IF(LEN('Lulusan MTs'!D750)&lt;5,"Cek lagi","OK"))</f>
        <v>-</v>
      </c>
      <c r="E750" s="19" t="str">
        <f>IF('Lulusan MTs'!E750="","-",IF(LEN('Lulusan MTs'!E750)&lt;4,"Cek lagi","OK"))</f>
        <v>-</v>
      </c>
      <c r="F750" s="19" t="str">
        <f>IF('Lulusan MTs'!F750="","-",IF(LEN('Lulusan MTs'!F750)&lt;4,"Cek lagi","OK"))</f>
        <v>-</v>
      </c>
      <c r="G750" s="19" t="str">
        <f>IF('Lulusan MTs'!G750="","-",IF(LEN('Lulusan MTs'!G750)&lt;4,"Cek lagi","OK"))</f>
        <v>-</v>
      </c>
      <c r="H750" s="19" t="str">
        <f>IF('Lulusan MTs'!H750="","-",IF(LEN('Lulusan MTs'!H750)&lt;&gt;18,"Tidak valid",IF(VALUE('Lulusan MTs'!H750)&lt;0,"Cek lagi","OK")))</f>
        <v>-</v>
      </c>
      <c r="I750" s="19" t="str">
        <f>IF('Lulusan MTs'!I750="","-",IF(LEN('Lulusan MTs'!I750)&lt;&gt;10,"Tidak valid",IF(VALUE('Lulusan MTs'!I750)&lt;0,"Cek lagi","OK")))</f>
        <v>-</v>
      </c>
      <c r="J750" s="19" t="str">
        <f>IF('Lulusan MTs'!J750="","-",IF(LEN('Lulusan MTs'!J750)&lt;4,"Cek lagi","OK"))</f>
        <v>-</v>
      </c>
      <c r="K750" s="19" t="str">
        <f>IF('Lulusan MTs'!K750="","-",IF(LEN('Lulusan MTs'!K750)&lt;4,"Cek lagi","OK"))</f>
        <v>-</v>
      </c>
      <c r="L750" s="18" t="str">
        <f>IF('Lulusan MTs'!L750="","-",IF(VALUE(LEFT('Lulusan MTs'!L750,2))&gt;31,"Tanggal tidak valid",IF(VALUE(LEFT(RIGHT('Lulusan MTs'!L750,7),2))&gt;12,"Bulan tidak valid",IF(VALUE(RIGHT('Lulusan MTs'!L750,4))&gt;2003,"Umur terlalu tua",IF(VALUE(RIGHT('Lulusan MTs'!L750,4))&lt;1996,"Umur terlalu tua","OK")))))</f>
        <v>-</v>
      </c>
      <c r="M750" s="19" t="str">
        <f>IF('Lulusan MTs'!M750="","-",IF('Lulusan MTs'!M750="L","OK",IF('Lulusan MTs'!M750="P","OK","Tidak valid")))</f>
        <v>-</v>
      </c>
      <c r="N750" s="19" t="str">
        <f>IF('Lulusan MTs'!N750="","-",IF('Lulusan MTs'!N750&gt;400,"Tidak valid",IF('Lulusan MTs'!N750&lt;1,"Tidak valid","OK")))</f>
        <v>-</v>
      </c>
      <c r="O750" s="19" t="str">
        <f>IF('Lulusan MTs'!O750="","-",IF('Lulusan MTs'!O750&gt;100,"Tidak valid",IF('Lulusan MTs'!O750&lt;1,"Tidak valid","OK")))</f>
        <v>-</v>
      </c>
      <c r="P750" s="19" t="str">
        <f>IF('Lulusan MTs'!P750="","-",IF('Lulusan MTs'!P750&gt;6,"Cek lagi",IF('Lulusan MTs'!P750&lt;2,"Cek lagi","OK")))</f>
        <v>-</v>
      </c>
      <c r="Q750" s="19" t="str">
        <f>IF('Lulusan MTs'!Q750="","-",IF('Lulusan MTs'!Q750&gt;8,"Tidak valid",IF('Lulusan MTs'!Q750&lt;1,"Tidak valid","OK")))</f>
        <v>-</v>
      </c>
      <c r="R750" s="75" t="str">
        <f>IF('Lulusan MTs'!R750="","-",IF(LEN('Lulusan MTs'!R750)&lt;16,"Cek lagi","OK"))</f>
        <v>-</v>
      </c>
      <c r="S750" s="19" t="str">
        <f>IF('Lulusan MTs'!S750="","-",IF('Lulusan MTs'!S750&gt;6,"Tidak valid",IF('Lulusan MTs'!S750&lt;1,"Tidak valid","OK")))</f>
        <v>-</v>
      </c>
      <c r="T750" s="18" t="str">
        <f>IF('Lulusan MTs'!T750="","-",IF(VALUE(LEFT('Lulusan MTs'!T750,2))&gt;31,"Tanggal tidak valid",IF(VALUE(LEFT(RIGHT('Lulusan MTs'!T750,7),2))&gt;12,"Bulan tidak valid",IF(VALUE(RIGHT('Lulusan MTs'!T750,4))&lt;2010,"Cek lagi Tahun Masuk",IF(VALUE(RIGHT('Lulusan MTs'!T750,4))&gt;2014,"Cek lagi Tahun Masuk","OK")))))</f>
        <v>-</v>
      </c>
      <c r="U750" s="76" t="str">
        <f>IF('Lulusan MTs'!U750="","-",IF(LEN('Lulusan MTs'!U750)&lt;&gt;20,"Tidak valid","OK"))</f>
        <v>-</v>
      </c>
      <c r="V750" s="19" t="str">
        <f>IF('Lulusan MTs'!V750="","-",IF('Lulusan MTs'!V750&gt;3,"Tidak valid",IF('Lulusan MTs'!V750&lt;1,"Tidak valid","OK")))</f>
        <v>-</v>
      </c>
      <c r="W750" s="76" t="str">
        <f>IF('Lulusan MTs'!J750&lt;&gt;"",IF('Lulusan MTs'!W750="","Wajib Diisi","OK"),"-")</f>
        <v>-</v>
      </c>
      <c r="X750" s="76" t="str">
        <f>IF('Lulusan MTs'!J750&lt;&gt;"",IF('Lulusan MTs'!X750="","Wajib Diisi","OK"),"-")</f>
        <v>-</v>
      </c>
      <c r="Y750" s="18" t="str">
        <f>IF('Lulusan MTs'!Y750="","-",IF(VALUE(LEFT('Lulusan MTs'!Y750,2))&gt;31,"Tanggal tidak valid",IF(VALUE(LEFT(RIGHT('Lulusan MTs'!Y750,7),2))&gt;12,"Bulan tidak valid",IF(VALUE(RIGHT('Lulusan MTs'!Y750,4))&lt;&gt;2016,"Cek lagi Tahun Lulus","OK"))))</f>
        <v>-</v>
      </c>
      <c r="Z750" s="19" t="str">
        <f>IF('Lulusan MTs'!Z750="","-",IF('Lulusan MTs'!Z750&gt;100,"Tidak valid",IF('Lulusan MTs'!Z750&lt;1,"Tidak valid","OK")))</f>
        <v>-</v>
      </c>
      <c r="AA750" s="19" t="str">
        <f>IF('Lulusan MTs'!AA750="","-",IF('Lulusan MTs'!AA750&gt;100,"Tidak valid",IF('Lulusan MTs'!AA750&lt;1,"Tidak valid","OK")))</f>
        <v>-</v>
      </c>
      <c r="AB750" s="19" t="str">
        <f>IF('Lulusan MTs'!AB750="","-",IF('Lulusan MTs'!AB750&gt;100,"Tidak valid",IF('Lulusan MTs'!AB750&lt;1,"Tidak valid","OK")))</f>
        <v>-</v>
      </c>
      <c r="AC750" s="19" t="str">
        <f>IF('Lulusan MTs'!AC750="","-",IF('Lulusan MTs'!AC750&gt;100,"Tidak valid",IF('Lulusan MTs'!AC750&lt;1,"Tidak valid","OK")))</f>
        <v>-</v>
      </c>
      <c r="AD750" s="19" t="str">
        <f>IF('Lulusan MTs'!AD750="","-",IF('Lulusan MTs'!AD750&gt;100,"Tidak valid",IF('Lulusan MTs'!AD750&lt;1,"Tidak valid","OK")))</f>
        <v>-</v>
      </c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  <c r="AT750" s="20"/>
      <c r="AU750" s="20"/>
      <c r="AV750" s="20"/>
      <c r="AW750" s="20"/>
      <c r="AX750" s="20"/>
      <c r="AY750" s="20"/>
      <c r="AZ750" s="20"/>
      <c r="BA750" s="20"/>
      <c r="BB750" s="20"/>
      <c r="BC750" s="20"/>
      <c r="BD750" s="20"/>
      <c r="BE750" s="20"/>
      <c r="BF750" s="20"/>
      <c r="BG750" s="20"/>
      <c r="BH750" s="20"/>
      <c r="BI750" s="20"/>
      <c r="BJ750" s="20"/>
      <c r="BK750" s="20"/>
      <c r="BL750" s="20"/>
      <c r="BM750" s="20"/>
      <c r="BN750" s="20"/>
      <c r="BO750" s="20"/>
      <c r="BP750" s="20"/>
      <c r="BQ750" s="20"/>
      <c r="BR750" s="20"/>
      <c r="BS750" s="20"/>
      <c r="BT750" s="20"/>
      <c r="BU750" s="20"/>
      <c r="BV750" s="20"/>
      <c r="BW750" s="20"/>
      <c r="BX750" s="20"/>
      <c r="BY750" s="20"/>
      <c r="BZ750" s="20"/>
      <c r="CA750" s="20"/>
      <c r="CB750" s="20"/>
      <c r="CC750" s="20"/>
      <c r="CD750" s="20"/>
      <c r="CE750" s="20"/>
      <c r="CF750" s="20"/>
      <c r="CG750" s="20"/>
      <c r="CH750" s="20"/>
      <c r="CI750" s="20"/>
      <c r="CJ750" s="20"/>
      <c r="CK750" s="20"/>
      <c r="CL750" s="20"/>
      <c r="CM750" s="20"/>
      <c r="CN750" s="20"/>
      <c r="CO750" s="20"/>
      <c r="CP750" s="20"/>
      <c r="CQ750" s="20"/>
      <c r="CR750" s="20"/>
      <c r="CS750" s="20"/>
      <c r="CT750" s="20"/>
      <c r="CU750" s="20"/>
      <c r="CV750" s="20"/>
      <c r="CW750" s="20"/>
      <c r="CX750" s="20"/>
      <c r="CY750" s="20"/>
      <c r="CZ750" s="20"/>
      <c r="DA750" s="20"/>
      <c r="DB750" s="20"/>
      <c r="DC750" s="20"/>
      <c r="DD750" s="20"/>
      <c r="DE750" s="20"/>
      <c r="DF750" s="20"/>
      <c r="DG750" s="20"/>
      <c r="DH750" s="20"/>
      <c r="DI750" s="20"/>
      <c r="DJ750" s="20"/>
      <c r="DK750" s="20"/>
      <c r="DL750" s="20"/>
      <c r="DM750" s="20"/>
      <c r="DN750" s="20"/>
      <c r="DO750" s="20"/>
      <c r="DP750" s="20"/>
      <c r="DQ750" s="20"/>
      <c r="DR750" s="20"/>
      <c r="DS750" s="20"/>
      <c r="DT750" s="20"/>
      <c r="DU750" s="20"/>
      <c r="DV750" s="20"/>
      <c r="DW750" s="20"/>
      <c r="DX750" s="20"/>
      <c r="DY750" s="20"/>
      <c r="DZ750" s="20"/>
      <c r="EA750" s="20"/>
      <c r="EB750" s="20"/>
      <c r="EC750" s="20"/>
      <c r="ED750" s="20"/>
      <c r="EE750" s="20"/>
      <c r="EF750" s="20"/>
      <c r="EG750" s="20"/>
      <c r="EH750" s="20"/>
      <c r="EI750" s="20"/>
      <c r="EJ750" s="20"/>
      <c r="EK750" s="20"/>
      <c r="EL750" s="20"/>
      <c r="EM750" s="20"/>
      <c r="EN750" s="20"/>
      <c r="EO750" s="20"/>
      <c r="EP750" s="20"/>
      <c r="EQ750" s="20"/>
      <c r="ER750" s="20"/>
      <c r="ES750" s="20"/>
      <c r="ET750" s="20"/>
      <c r="EU750" s="20"/>
      <c r="EV750" s="20"/>
      <c r="EW750" s="20"/>
      <c r="EX750" s="20"/>
      <c r="EY750" s="20"/>
      <c r="EZ750" s="20"/>
      <c r="FA750" s="20"/>
      <c r="FB750" s="20"/>
      <c r="FC750" s="20"/>
      <c r="FD750" s="20"/>
      <c r="FE750" s="20"/>
      <c r="FF750" s="20"/>
      <c r="FG750" s="20"/>
      <c r="FH750" s="20"/>
      <c r="FI750" s="20"/>
      <c r="FJ750" s="20"/>
      <c r="FK750" s="20"/>
      <c r="FL750" s="20"/>
      <c r="FM750" s="20"/>
      <c r="FN750" s="20"/>
      <c r="FO750" s="20"/>
      <c r="FP750" s="20"/>
      <c r="FQ750" s="20"/>
      <c r="FR750" s="20"/>
      <c r="FS750" s="20"/>
      <c r="FT750" s="20"/>
      <c r="FU750" s="20"/>
      <c r="FV750" s="20"/>
      <c r="FW750" s="20"/>
      <c r="FX750" s="20"/>
      <c r="FY750" s="20"/>
      <c r="FZ750" s="20"/>
      <c r="GA750" s="20"/>
      <c r="GB750" s="20"/>
      <c r="GC750" s="20"/>
      <c r="GD750" s="20"/>
      <c r="GE750" s="20"/>
      <c r="GF750" s="20"/>
      <c r="GG750" s="20"/>
      <c r="GH750" s="20"/>
      <c r="GI750" s="20"/>
      <c r="GJ750" s="20"/>
      <c r="GK750" s="20"/>
      <c r="GL750" s="20"/>
      <c r="GM750" s="20"/>
      <c r="GN750" s="20"/>
      <c r="GO750" s="20"/>
      <c r="GP750" s="20"/>
      <c r="GQ750" s="20"/>
      <c r="GR750" s="20"/>
      <c r="GS750" s="20"/>
      <c r="GT750" s="20"/>
      <c r="GU750" s="20"/>
      <c r="GV750" s="20"/>
      <c r="GW750" s="20"/>
      <c r="GX750" s="20"/>
      <c r="GY750" s="20"/>
      <c r="GZ750" s="20"/>
      <c r="HA750" s="20"/>
      <c r="HB750" s="20"/>
      <c r="HC750" s="20"/>
      <c r="HD750" s="20"/>
      <c r="HE750" s="20"/>
      <c r="HF750" s="20"/>
      <c r="HG750" s="20"/>
      <c r="HH750" s="20"/>
      <c r="HI750" s="20"/>
      <c r="HJ750" s="20"/>
      <c r="HK750" s="20"/>
      <c r="HL750" s="20"/>
      <c r="HM750" s="20"/>
      <c r="HN750" s="20"/>
      <c r="HO750" s="20"/>
      <c r="HP750" s="20"/>
      <c r="HQ750" s="20"/>
      <c r="HR750" s="20"/>
      <c r="HS750" s="20"/>
      <c r="HT750" s="20"/>
      <c r="HU750" s="20"/>
      <c r="HV750" s="20"/>
      <c r="HW750" s="20"/>
      <c r="HX750" s="20"/>
      <c r="HY750" s="20"/>
    </row>
    <row r="751" spans="1:233" s="21" customFormat="1" ht="15" customHeight="1" x14ac:dyDescent="0.2">
      <c r="A751" s="18" t="str">
        <f>IF('Lulusan MTs'!A751="","-",IF(LEN('Lulusan MTs'!A751)&lt;&gt;12,"Tidak valid","OK"))</f>
        <v>-</v>
      </c>
      <c r="B751" s="19" t="str">
        <f>IF('Lulusan MTs'!B751="","-",IF(LEN('Lulusan MTs'!B751)&lt;5,"Cek lagi","OK"))</f>
        <v>-</v>
      </c>
      <c r="C751" s="19" t="str">
        <f>IF('Lulusan MTs'!C751="","-",IF('Lulusan MTs'!C751="MTsN","OK",IF('Lulusan MTs'!C751="MTsS","OK","Tidak valid")))</f>
        <v>-</v>
      </c>
      <c r="D751" s="19" t="str">
        <f>IF('Lulusan MTs'!D751="","-",IF(LEN('Lulusan MTs'!D751)&lt;5,"Cek lagi","OK"))</f>
        <v>-</v>
      </c>
      <c r="E751" s="19" t="str">
        <f>IF('Lulusan MTs'!E751="","-",IF(LEN('Lulusan MTs'!E751)&lt;4,"Cek lagi","OK"))</f>
        <v>-</v>
      </c>
      <c r="F751" s="19" t="str">
        <f>IF('Lulusan MTs'!F751="","-",IF(LEN('Lulusan MTs'!F751)&lt;4,"Cek lagi","OK"))</f>
        <v>-</v>
      </c>
      <c r="G751" s="19" t="str">
        <f>IF('Lulusan MTs'!G751="","-",IF(LEN('Lulusan MTs'!G751)&lt;4,"Cek lagi","OK"))</f>
        <v>-</v>
      </c>
      <c r="H751" s="19" t="str">
        <f>IF('Lulusan MTs'!H751="","-",IF(LEN('Lulusan MTs'!H751)&lt;&gt;18,"Tidak valid",IF(VALUE('Lulusan MTs'!H751)&lt;0,"Cek lagi","OK")))</f>
        <v>-</v>
      </c>
      <c r="I751" s="19" t="str">
        <f>IF('Lulusan MTs'!I751="","-",IF(LEN('Lulusan MTs'!I751)&lt;&gt;10,"Tidak valid",IF(VALUE('Lulusan MTs'!I751)&lt;0,"Cek lagi","OK")))</f>
        <v>-</v>
      </c>
      <c r="J751" s="19" t="str">
        <f>IF('Lulusan MTs'!J751="","-",IF(LEN('Lulusan MTs'!J751)&lt;4,"Cek lagi","OK"))</f>
        <v>-</v>
      </c>
      <c r="K751" s="19" t="str">
        <f>IF('Lulusan MTs'!K751="","-",IF(LEN('Lulusan MTs'!K751)&lt;4,"Cek lagi","OK"))</f>
        <v>-</v>
      </c>
      <c r="L751" s="18" t="str">
        <f>IF('Lulusan MTs'!L751="","-",IF(VALUE(LEFT('Lulusan MTs'!L751,2))&gt;31,"Tanggal tidak valid",IF(VALUE(LEFT(RIGHT('Lulusan MTs'!L751,7),2))&gt;12,"Bulan tidak valid",IF(VALUE(RIGHT('Lulusan MTs'!L751,4))&gt;2003,"Umur terlalu tua",IF(VALUE(RIGHT('Lulusan MTs'!L751,4))&lt;1996,"Umur terlalu tua","OK")))))</f>
        <v>-</v>
      </c>
      <c r="M751" s="19" t="str">
        <f>IF('Lulusan MTs'!M751="","-",IF('Lulusan MTs'!M751="L","OK",IF('Lulusan MTs'!M751="P","OK","Tidak valid")))</f>
        <v>-</v>
      </c>
      <c r="N751" s="19" t="str">
        <f>IF('Lulusan MTs'!N751="","-",IF('Lulusan MTs'!N751&gt;400,"Tidak valid",IF('Lulusan MTs'!N751&lt;1,"Tidak valid","OK")))</f>
        <v>-</v>
      </c>
      <c r="O751" s="19" t="str">
        <f>IF('Lulusan MTs'!O751="","-",IF('Lulusan MTs'!O751&gt;100,"Tidak valid",IF('Lulusan MTs'!O751&lt;1,"Tidak valid","OK")))</f>
        <v>-</v>
      </c>
      <c r="P751" s="19" t="str">
        <f>IF('Lulusan MTs'!P751="","-",IF('Lulusan MTs'!P751&gt;6,"Cek lagi",IF('Lulusan MTs'!P751&lt;2,"Cek lagi","OK")))</f>
        <v>-</v>
      </c>
      <c r="Q751" s="19" t="str">
        <f>IF('Lulusan MTs'!Q751="","-",IF('Lulusan MTs'!Q751&gt;8,"Tidak valid",IF('Lulusan MTs'!Q751&lt;1,"Tidak valid","OK")))</f>
        <v>-</v>
      </c>
      <c r="R751" s="75" t="str">
        <f>IF('Lulusan MTs'!R751="","-",IF(LEN('Lulusan MTs'!R751)&lt;16,"Cek lagi","OK"))</f>
        <v>-</v>
      </c>
      <c r="S751" s="19" t="str">
        <f>IF('Lulusan MTs'!S751="","-",IF('Lulusan MTs'!S751&gt;6,"Tidak valid",IF('Lulusan MTs'!S751&lt;1,"Tidak valid","OK")))</f>
        <v>-</v>
      </c>
      <c r="T751" s="18" t="str">
        <f>IF('Lulusan MTs'!T751="","-",IF(VALUE(LEFT('Lulusan MTs'!T751,2))&gt;31,"Tanggal tidak valid",IF(VALUE(LEFT(RIGHT('Lulusan MTs'!T751,7),2))&gt;12,"Bulan tidak valid",IF(VALUE(RIGHT('Lulusan MTs'!T751,4))&lt;2010,"Cek lagi Tahun Masuk",IF(VALUE(RIGHT('Lulusan MTs'!T751,4))&gt;2014,"Cek lagi Tahun Masuk","OK")))))</f>
        <v>-</v>
      </c>
      <c r="U751" s="76" t="str">
        <f>IF('Lulusan MTs'!U751="","-",IF(LEN('Lulusan MTs'!U751)&lt;&gt;20,"Tidak valid","OK"))</f>
        <v>-</v>
      </c>
      <c r="V751" s="19" t="str">
        <f>IF('Lulusan MTs'!V751="","-",IF('Lulusan MTs'!V751&gt;3,"Tidak valid",IF('Lulusan MTs'!V751&lt;1,"Tidak valid","OK")))</f>
        <v>-</v>
      </c>
      <c r="W751" s="76" t="str">
        <f>IF('Lulusan MTs'!J751&lt;&gt;"",IF('Lulusan MTs'!W751="","Wajib Diisi","OK"),"-")</f>
        <v>-</v>
      </c>
      <c r="X751" s="76" t="str">
        <f>IF('Lulusan MTs'!J751&lt;&gt;"",IF('Lulusan MTs'!X751="","Wajib Diisi","OK"),"-")</f>
        <v>-</v>
      </c>
      <c r="Y751" s="18" t="str">
        <f>IF('Lulusan MTs'!Y751="","-",IF(VALUE(LEFT('Lulusan MTs'!Y751,2))&gt;31,"Tanggal tidak valid",IF(VALUE(LEFT(RIGHT('Lulusan MTs'!Y751,7),2))&gt;12,"Bulan tidak valid",IF(VALUE(RIGHT('Lulusan MTs'!Y751,4))&lt;&gt;2016,"Cek lagi Tahun Lulus","OK"))))</f>
        <v>-</v>
      </c>
      <c r="Z751" s="19" t="str">
        <f>IF('Lulusan MTs'!Z751="","-",IF('Lulusan MTs'!Z751&gt;100,"Tidak valid",IF('Lulusan MTs'!Z751&lt;1,"Tidak valid","OK")))</f>
        <v>-</v>
      </c>
      <c r="AA751" s="19" t="str">
        <f>IF('Lulusan MTs'!AA751="","-",IF('Lulusan MTs'!AA751&gt;100,"Tidak valid",IF('Lulusan MTs'!AA751&lt;1,"Tidak valid","OK")))</f>
        <v>-</v>
      </c>
      <c r="AB751" s="19" t="str">
        <f>IF('Lulusan MTs'!AB751="","-",IF('Lulusan MTs'!AB751&gt;100,"Tidak valid",IF('Lulusan MTs'!AB751&lt;1,"Tidak valid","OK")))</f>
        <v>-</v>
      </c>
      <c r="AC751" s="19" t="str">
        <f>IF('Lulusan MTs'!AC751="","-",IF('Lulusan MTs'!AC751&gt;100,"Tidak valid",IF('Lulusan MTs'!AC751&lt;1,"Tidak valid","OK")))</f>
        <v>-</v>
      </c>
      <c r="AD751" s="19" t="str">
        <f>IF('Lulusan MTs'!AD751="","-",IF('Lulusan MTs'!AD751&gt;100,"Tidak valid",IF('Lulusan MTs'!AD751&lt;1,"Tidak valid","OK")))</f>
        <v>-</v>
      </c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  <c r="AT751" s="20"/>
      <c r="AU751" s="20"/>
      <c r="AV751" s="20"/>
      <c r="AW751" s="20"/>
      <c r="AX751" s="20"/>
      <c r="AY751" s="20"/>
      <c r="AZ751" s="20"/>
      <c r="BA751" s="20"/>
      <c r="BB751" s="20"/>
      <c r="BC751" s="20"/>
      <c r="BD751" s="20"/>
      <c r="BE751" s="20"/>
      <c r="BF751" s="20"/>
      <c r="BG751" s="20"/>
      <c r="BH751" s="20"/>
      <c r="BI751" s="20"/>
      <c r="BJ751" s="20"/>
      <c r="BK751" s="20"/>
      <c r="BL751" s="20"/>
      <c r="BM751" s="20"/>
      <c r="BN751" s="20"/>
      <c r="BO751" s="20"/>
      <c r="BP751" s="20"/>
      <c r="BQ751" s="20"/>
      <c r="BR751" s="20"/>
      <c r="BS751" s="20"/>
      <c r="BT751" s="20"/>
      <c r="BU751" s="20"/>
      <c r="BV751" s="20"/>
      <c r="BW751" s="20"/>
      <c r="BX751" s="20"/>
      <c r="BY751" s="20"/>
      <c r="BZ751" s="20"/>
      <c r="CA751" s="20"/>
      <c r="CB751" s="20"/>
      <c r="CC751" s="20"/>
      <c r="CD751" s="20"/>
      <c r="CE751" s="20"/>
      <c r="CF751" s="20"/>
      <c r="CG751" s="20"/>
      <c r="CH751" s="20"/>
      <c r="CI751" s="20"/>
      <c r="CJ751" s="20"/>
      <c r="CK751" s="20"/>
      <c r="CL751" s="20"/>
      <c r="CM751" s="20"/>
      <c r="CN751" s="20"/>
      <c r="CO751" s="20"/>
      <c r="CP751" s="20"/>
      <c r="CQ751" s="20"/>
      <c r="CR751" s="20"/>
      <c r="CS751" s="20"/>
      <c r="CT751" s="20"/>
      <c r="CU751" s="20"/>
      <c r="CV751" s="20"/>
      <c r="CW751" s="20"/>
      <c r="CX751" s="20"/>
      <c r="CY751" s="20"/>
      <c r="CZ751" s="20"/>
      <c r="DA751" s="20"/>
      <c r="DB751" s="20"/>
      <c r="DC751" s="20"/>
      <c r="DD751" s="20"/>
      <c r="DE751" s="20"/>
      <c r="DF751" s="20"/>
      <c r="DG751" s="20"/>
      <c r="DH751" s="20"/>
      <c r="DI751" s="20"/>
      <c r="DJ751" s="20"/>
      <c r="DK751" s="20"/>
      <c r="DL751" s="20"/>
      <c r="DM751" s="20"/>
      <c r="DN751" s="20"/>
      <c r="DO751" s="20"/>
      <c r="DP751" s="20"/>
      <c r="DQ751" s="20"/>
      <c r="DR751" s="20"/>
      <c r="DS751" s="20"/>
      <c r="DT751" s="20"/>
      <c r="DU751" s="20"/>
      <c r="DV751" s="20"/>
      <c r="DW751" s="20"/>
      <c r="DX751" s="20"/>
      <c r="DY751" s="20"/>
      <c r="DZ751" s="20"/>
      <c r="EA751" s="20"/>
      <c r="EB751" s="20"/>
      <c r="EC751" s="20"/>
      <c r="ED751" s="20"/>
      <c r="EE751" s="20"/>
      <c r="EF751" s="20"/>
      <c r="EG751" s="20"/>
      <c r="EH751" s="20"/>
      <c r="EI751" s="20"/>
      <c r="EJ751" s="20"/>
      <c r="EK751" s="20"/>
      <c r="EL751" s="20"/>
      <c r="EM751" s="20"/>
      <c r="EN751" s="20"/>
      <c r="EO751" s="20"/>
      <c r="EP751" s="20"/>
      <c r="EQ751" s="20"/>
      <c r="ER751" s="20"/>
      <c r="ES751" s="20"/>
      <c r="ET751" s="20"/>
      <c r="EU751" s="20"/>
      <c r="EV751" s="20"/>
      <c r="EW751" s="20"/>
      <c r="EX751" s="20"/>
      <c r="EY751" s="20"/>
      <c r="EZ751" s="20"/>
      <c r="FA751" s="20"/>
      <c r="FB751" s="20"/>
      <c r="FC751" s="20"/>
      <c r="FD751" s="20"/>
      <c r="FE751" s="20"/>
      <c r="FF751" s="20"/>
      <c r="FG751" s="20"/>
      <c r="FH751" s="20"/>
      <c r="FI751" s="20"/>
      <c r="FJ751" s="20"/>
      <c r="FK751" s="20"/>
      <c r="FL751" s="20"/>
      <c r="FM751" s="20"/>
      <c r="FN751" s="20"/>
      <c r="FO751" s="20"/>
      <c r="FP751" s="20"/>
      <c r="FQ751" s="20"/>
      <c r="FR751" s="20"/>
      <c r="FS751" s="20"/>
      <c r="FT751" s="20"/>
      <c r="FU751" s="20"/>
      <c r="FV751" s="20"/>
      <c r="FW751" s="20"/>
      <c r="FX751" s="20"/>
      <c r="FY751" s="20"/>
      <c r="FZ751" s="20"/>
      <c r="GA751" s="20"/>
      <c r="GB751" s="20"/>
      <c r="GC751" s="20"/>
      <c r="GD751" s="20"/>
      <c r="GE751" s="20"/>
      <c r="GF751" s="20"/>
      <c r="GG751" s="20"/>
      <c r="GH751" s="20"/>
      <c r="GI751" s="20"/>
      <c r="GJ751" s="20"/>
      <c r="GK751" s="20"/>
      <c r="GL751" s="20"/>
      <c r="GM751" s="20"/>
      <c r="GN751" s="20"/>
      <c r="GO751" s="20"/>
      <c r="GP751" s="20"/>
      <c r="GQ751" s="20"/>
      <c r="GR751" s="20"/>
      <c r="GS751" s="20"/>
      <c r="GT751" s="20"/>
      <c r="GU751" s="20"/>
      <c r="GV751" s="20"/>
      <c r="GW751" s="20"/>
      <c r="GX751" s="20"/>
      <c r="GY751" s="20"/>
      <c r="GZ751" s="20"/>
      <c r="HA751" s="20"/>
      <c r="HB751" s="20"/>
      <c r="HC751" s="20"/>
      <c r="HD751" s="20"/>
      <c r="HE751" s="20"/>
      <c r="HF751" s="20"/>
      <c r="HG751" s="20"/>
      <c r="HH751" s="20"/>
      <c r="HI751" s="20"/>
      <c r="HJ751" s="20"/>
      <c r="HK751" s="20"/>
      <c r="HL751" s="20"/>
      <c r="HM751" s="20"/>
      <c r="HN751" s="20"/>
      <c r="HO751" s="20"/>
      <c r="HP751" s="20"/>
      <c r="HQ751" s="20"/>
      <c r="HR751" s="20"/>
      <c r="HS751" s="20"/>
      <c r="HT751" s="20"/>
      <c r="HU751" s="20"/>
      <c r="HV751" s="20"/>
      <c r="HW751" s="20"/>
      <c r="HX751" s="20"/>
      <c r="HY751" s="20"/>
    </row>
    <row r="752" spans="1:233" s="21" customFormat="1" ht="15" customHeight="1" x14ac:dyDescent="0.2">
      <c r="A752" s="18" t="str">
        <f>IF('Lulusan MTs'!A752="","-",IF(LEN('Lulusan MTs'!A752)&lt;&gt;12,"Tidak valid","OK"))</f>
        <v>-</v>
      </c>
      <c r="B752" s="19" t="str">
        <f>IF('Lulusan MTs'!B752="","-",IF(LEN('Lulusan MTs'!B752)&lt;5,"Cek lagi","OK"))</f>
        <v>-</v>
      </c>
      <c r="C752" s="19" t="str">
        <f>IF('Lulusan MTs'!C752="","-",IF('Lulusan MTs'!C752="MTsN","OK",IF('Lulusan MTs'!C752="MTsS","OK","Tidak valid")))</f>
        <v>-</v>
      </c>
      <c r="D752" s="19" t="str">
        <f>IF('Lulusan MTs'!D752="","-",IF(LEN('Lulusan MTs'!D752)&lt;5,"Cek lagi","OK"))</f>
        <v>-</v>
      </c>
      <c r="E752" s="19" t="str">
        <f>IF('Lulusan MTs'!E752="","-",IF(LEN('Lulusan MTs'!E752)&lt;4,"Cek lagi","OK"))</f>
        <v>-</v>
      </c>
      <c r="F752" s="19" t="str">
        <f>IF('Lulusan MTs'!F752="","-",IF(LEN('Lulusan MTs'!F752)&lt;4,"Cek lagi","OK"))</f>
        <v>-</v>
      </c>
      <c r="G752" s="19" t="str">
        <f>IF('Lulusan MTs'!G752="","-",IF(LEN('Lulusan MTs'!G752)&lt;4,"Cek lagi","OK"))</f>
        <v>-</v>
      </c>
      <c r="H752" s="19" t="str">
        <f>IF('Lulusan MTs'!H752="","-",IF(LEN('Lulusan MTs'!H752)&lt;&gt;18,"Tidak valid",IF(VALUE('Lulusan MTs'!H752)&lt;0,"Cek lagi","OK")))</f>
        <v>-</v>
      </c>
      <c r="I752" s="19" t="str">
        <f>IF('Lulusan MTs'!I752="","-",IF(LEN('Lulusan MTs'!I752)&lt;&gt;10,"Tidak valid",IF(VALUE('Lulusan MTs'!I752)&lt;0,"Cek lagi","OK")))</f>
        <v>-</v>
      </c>
      <c r="J752" s="19" t="str">
        <f>IF('Lulusan MTs'!J752="","-",IF(LEN('Lulusan MTs'!J752)&lt;4,"Cek lagi","OK"))</f>
        <v>-</v>
      </c>
      <c r="K752" s="19" t="str">
        <f>IF('Lulusan MTs'!K752="","-",IF(LEN('Lulusan MTs'!K752)&lt;4,"Cek lagi","OK"))</f>
        <v>-</v>
      </c>
      <c r="L752" s="18" t="str">
        <f>IF('Lulusan MTs'!L752="","-",IF(VALUE(LEFT('Lulusan MTs'!L752,2))&gt;31,"Tanggal tidak valid",IF(VALUE(LEFT(RIGHT('Lulusan MTs'!L752,7),2))&gt;12,"Bulan tidak valid",IF(VALUE(RIGHT('Lulusan MTs'!L752,4))&gt;2003,"Umur terlalu tua",IF(VALUE(RIGHT('Lulusan MTs'!L752,4))&lt;1996,"Umur terlalu tua","OK")))))</f>
        <v>-</v>
      </c>
      <c r="M752" s="19" t="str">
        <f>IF('Lulusan MTs'!M752="","-",IF('Lulusan MTs'!M752="L","OK",IF('Lulusan MTs'!M752="P","OK","Tidak valid")))</f>
        <v>-</v>
      </c>
      <c r="N752" s="19" t="str">
        <f>IF('Lulusan MTs'!N752="","-",IF('Lulusan MTs'!N752&gt;400,"Tidak valid",IF('Lulusan MTs'!N752&lt;1,"Tidak valid","OK")))</f>
        <v>-</v>
      </c>
      <c r="O752" s="19" t="str">
        <f>IF('Lulusan MTs'!O752="","-",IF('Lulusan MTs'!O752&gt;100,"Tidak valid",IF('Lulusan MTs'!O752&lt;1,"Tidak valid","OK")))</f>
        <v>-</v>
      </c>
      <c r="P752" s="19" t="str">
        <f>IF('Lulusan MTs'!P752="","-",IF('Lulusan MTs'!P752&gt;6,"Cek lagi",IF('Lulusan MTs'!P752&lt;2,"Cek lagi","OK")))</f>
        <v>-</v>
      </c>
      <c r="Q752" s="19" t="str">
        <f>IF('Lulusan MTs'!Q752="","-",IF('Lulusan MTs'!Q752&gt;8,"Tidak valid",IF('Lulusan MTs'!Q752&lt;1,"Tidak valid","OK")))</f>
        <v>-</v>
      </c>
      <c r="R752" s="75" t="str">
        <f>IF('Lulusan MTs'!R752="","-",IF(LEN('Lulusan MTs'!R752)&lt;16,"Cek lagi","OK"))</f>
        <v>-</v>
      </c>
      <c r="S752" s="19" t="str">
        <f>IF('Lulusan MTs'!S752="","-",IF('Lulusan MTs'!S752&gt;6,"Tidak valid",IF('Lulusan MTs'!S752&lt;1,"Tidak valid","OK")))</f>
        <v>-</v>
      </c>
      <c r="T752" s="18" t="str">
        <f>IF('Lulusan MTs'!T752="","-",IF(VALUE(LEFT('Lulusan MTs'!T752,2))&gt;31,"Tanggal tidak valid",IF(VALUE(LEFT(RIGHT('Lulusan MTs'!T752,7),2))&gt;12,"Bulan tidak valid",IF(VALUE(RIGHT('Lulusan MTs'!T752,4))&lt;2010,"Cek lagi Tahun Masuk",IF(VALUE(RIGHT('Lulusan MTs'!T752,4))&gt;2014,"Cek lagi Tahun Masuk","OK")))))</f>
        <v>-</v>
      </c>
      <c r="U752" s="76" t="str">
        <f>IF('Lulusan MTs'!U752="","-",IF(LEN('Lulusan MTs'!U752)&lt;&gt;20,"Tidak valid","OK"))</f>
        <v>-</v>
      </c>
      <c r="V752" s="19" t="str">
        <f>IF('Lulusan MTs'!V752="","-",IF('Lulusan MTs'!V752&gt;3,"Tidak valid",IF('Lulusan MTs'!V752&lt;1,"Tidak valid","OK")))</f>
        <v>-</v>
      </c>
      <c r="W752" s="76" t="str">
        <f>IF('Lulusan MTs'!J752&lt;&gt;"",IF('Lulusan MTs'!W752="","Wajib Diisi","OK"),"-")</f>
        <v>-</v>
      </c>
      <c r="X752" s="76" t="str">
        <f>IF('Lulusan MTs'!J752&lt;&gt;"",IF('Lulusan MTs'!X752="","Wajib Diisi","OK"),"-")</f>
        <v>-</v>
      </c>
      <c r="Y752" s="18" t="str">
        <f>IF('Lulusan MTs'!Y752="","-",IF(VALUE(LEFT('Lulusan MTs'!Y752,2))&gt;31,"Tanggal tidak valid",IF(VALUE(LEFT(RIGHT('Lulusan MTs'!Y752,7),2))&gt;12,"Bulan tidak valid",IF(VALUE(RIGHT('Lulusan MTs'!Y752,4))&lt;&gt;2016,"Cek lagi Tahun Lulus","OK"))))</f>
        <v>-</v>
      </c>
      <c r="Z752" s="19" t="str">
        <f>IF('Lulusan MTs'!Z752="","-",IF('Lulusan MTs'!Z752&gt;100,"Tidak valid",IF('Lulusan MTs'!Z752&lt;1,"Tidak valid","OK")))</f>
        <v>-</v>
      </c>
      <c r="AA752" s="19" t="str">
        <f>IF('Lulusan MTs'!AA752="","-",IF('Lulusan MTs'!AA752&gt;100,"Tidak valid",IF('Lulusan MTs'!AA752&lt;1,"Tidak valid","OK")))</f>
        <v>-</v>
      </c>
      <c r="AB752" s="19" t="str">
        <f>IF('Lulusan MTs'!AB752="","-",IF('Lulusan MTs'!AB752&gt;100,"Tidak valid",IF('Lulusan MTs'!AB752&lt;1,"Tidak valid","OK")))</f>
        <v>-</v>
      </c>
      <c r="AC752" s="19" t="str">
        <f>IF('Lulusan MTs'!AC752="","-",IF('Lulusan MTs'!AC752&gt;100,"Tidak valid",IF('Lulusan MTs'!AC752&lt;1,"Tidak valid","OK")))</f>
        <v>-</v>
      </c>
      <c r="AD752" s="19" t="str">
        <f>IF('Lulusan MTs'!AD752="","-",IF('Lulusan MTs'!AD752&gt;100,"Tidak valid",IF('Lulusan MTs'!AD752&lt;1,"Tidak valid","OK")))</f>
        <v>-</v>
      </c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  <c r="AT752" s="20"/>
      <c r="AU752" s="20"/>
      <c r="AV752" s="20"/>
      <c r="AW752" s="20"/>
      <c r="AX752" s="20"/>
      <c r="AY752" s="20"/>
      <c r="AZ752" s="20"/>
      <c r="BA752" s="20"/>
      <c r="BB752" s="20"/>
      <c r="BC752" s="20"/>
      <c r="BD752" s="20"/>
      <c r="BE752" s="20"/>
      <c r="BF752" s="20"/>
      <c r="BG752" s="20"/>
      <c r="BH752" s="20"/>
      <c r="BI752" s="20"/>
      <c r="BJ752" s="20"/>
      <c r="BK752" s="20"/>
      <c r="BL752" s="20"/>
      <c r="BM752" s="20"/>
      <c r="BN752" s="20"/>
      <c r="BO752" s="20"/>
      <c r="BP752" s="20"/>
      <c r="BQ752" s="20"/>
      <c r="BR752" s="20"/>
      <c r="BS752" s="20"/>
      <c r="BT752" s="20"/>
      <c r="BU752" s="20"/>
      <c r="BV752" s="20"/>
      <c r="BW752" s="20"/>
      <c r="BX752" s="20"/>
      <c r="BY752" s="20"/>
      <c r="BZ752" s="20"/>
      <c r="CA752" s="20"/>
      <c r="CB752" s="20"/>
      <c r="CC752" s="20"/>
      <c r="CD752" s="20"/>
      <c r="CE752" s="20"/>
      <c r="CF752" s="20"/>
      <c r="CG752" s="20"/>
      <c r="CH752" s="20"/>
      <c r="CI752" s="20"/>
      <c r="CJ752" s="20"/>
      <c r="CK752" s="20"/>
      <c r="CL752" s="20"/>
      <c r="CM752" s="20"/>
      <c r="CN752" s="20"/>
      <c r="CO752" s="20"/>
      <c r="CP752" s="20"/>
      <c r="CQ752" s="20"/>
      <c r="CR752" s="20"/>
      <c r="CS752" s="20"/>
      <c r="CT752" s="20"/>
      <c r="CU752" s="20"/>
      <c r="CV752" s="20"/>
      <c r="CW752" s="20"/>
      <c r="CX752" s="20"/>
      <c r="CY752" s="20"/>
      <c r="CZ752" s="20"/>
      <c r="DA752" s="20"/>
      <c r="DB752" s="20"/>
      <c r="DC752" s="20"/>
      <c r="DD752" s="20"/>
      <c r="DE752" s="20"/>
      <c r="DF752" s="20"/>
      <c r="DG752" s="20"/>
      <c r="DH752" s="20"/>
      <c r="DI752" s="20"/>
      <c r="DJ752" s="20"/>
      <c r="DK752" s="20"/>
      <c r="DL752" s="20"/>
      <c r="DM752" s="20"/>
      <c r="DN752" s="20"/>
      <c r="DO752" s="20"/>
      <c r="DP752" s="20"/>
      <c r="DQ752" s="20"/>
      <c r="DR752" s="20"/>
      <c r="DS752" s="20"/>
      <c r="DT752" s="20"/>
      <c r="DU752" s="20"/>
      <c r="DV752" s="20"/>
      <c r="DW752" s="20"/>
      <c r="DX752" s="20"/>
      <c r="DY752" s="20"/>
      <c r="DZ752" s="20"/>
      <c r="EA752" s="20"/>
      <c r="EB752" s="20"/>
      <c r="EC752" s="20"/>
      <c r="ED752" s="20"/>
      <c r="EE752" s="20"/>
      <c r="EF752" s="20"/>
      <c r="EG752" s="20"/>
      <c r="EH752" s="20"/>
      <c r="EI752" s="20"/>
      <c r="EJ752" s="20"/>
      <c r="EK752" s="20"/>
      <c r="EL752" s="20"/>
      <c r="EM752" s="20"/>
      <c r="EN752" s="20"/>
      <c r="EO752" s="20"/>
      <c r="EP752" s="20"/>
      <c r="EQ752" s="20"/>
      <c r="ER752" s="20"/>
      <c r="ES752" s="20"/>
      <c r="ET752" s="20"/>
      <c r="EU752" s="20"/>
      <c r="EV752" s="20"/>
      <c r="EW752" s="20"/>
      <c r="EX752" s="20"/>
      <c r="EY752" s="20"/>
      <c r="EZ752" s="20"/>
      <c r="FA752" s="20"/>
      <c r="FB752" s="20"/>
      <c r="FC752" s="20"/>
      <c r="FD752" s="20"/>
      <c r="FE752" s="20"/>
      <c r="FF752" s="20"/>
      <c r="FG752" s="20"/>
      <c r="FH752" s="20"/>
      <c r="FI752" s="20"/>
      <c r="FJ752" s="20"/>
      <c r="FK752" s="20"/>
      <c r="FL752" s="20"/>
      <c r="FM752" s="20"/>
      <c r="FN752" s="20"/>
      <c r="FO752" s="20"/>
      <c r="FP752" s="20"/>
      <c r="FQ752" s="20"/>
      <c r="FR752" s="20"/>
      <c r="FS752" s="20"/>
      <c r="FT752" s="20"/>
      <c r="FU752" s="20"/>
      <c r="FV752" s="20"/>
      <c r="FW752" s="20"/>
      <c r="FX752" s="20"/>
      <c r="FY752" s="20"/>
      <c r="FZ752" s="20"/>
      <c r="GA752" s="20"/>
      <c r="GB752" s="20"/>
      <c r="GC752" s="20"/>
      <c r="GD752" s="20"/>
      <c r="GE752" s="20"/>
      <c r="GF752" s="20"/>
      <c r="GG752" s="20"/>
      <c r="GH752" s="20"/>
      <c r="GI752" s="20"/>
      <c r="GJ752" s="20"/>
      <c r="GK752" s="20"/>
      <c r="GL752" s="20"/>
      <c r="GM752" s="20"/>
      <c r="GN752" s="20"/>
      <c r="GO752" s="20"/>
      <c r="GP752" s="20"/>
      <c r="GQ752" s="20"/>
      <c r="GR752" s="20"/>
      <c r="GS752" s="20"/>
      <c r="GT752" s="20"/>
      <c r="GU752" s="20"/>
      <c r="GV752" s="20"/>
      <c r="GW752" s="20"/>
      <c r="GX752" s="20"/>
      <c r="GY752" s="20"/>
      <c r="GZ752" s="20"/>
      <c r="HA752" s="20"/>
      <c r="HB752" s="20"/>
      <c r="HC752" s="20"/>
      <c r="HD752" s="20"/>
      <c r="HE752" s="20"/>
      <c r="HF752" s="20"/>
      <c r="HG752" s="20"/>
      <c r="HH752" s="20"/>
      <c r="HI752" s="20"/>
      <c r="HJ752" s="20"/>
      <c r="HK752" s="20"/>
      <c r="HL752" s="20"/>
      <c r="HM752" s="20"/>
      <c r="HN752" s="20"/>
      <c r="HO752" s="20"/>
      <c r="HP752" s="20"/>
      <c r="HQ752" s="20"/>
      <c r="HR752" s="20"/>
      <c r="HS752" s="20"/>
      <c r="HT752" s="20"/>
      <c r="HU752" s="20"/>
      <c r="HV752" s="20"/>
      <c r="HW752" s="20"/>
      <c r="HX752" s="20"/>
      <c r="HY752" s="20"/>
    </row>
    <row r="753" spans="1:233" s="21" customFormat="1" ht="15" customHeight="1" x14ac:dyDescent="0.2">
      <c r="A753" s="18" t="str">
        <f>IF('Lulusan MTs'!A753="","-",IF(LEN('Lulusan MTs'!A753)&lt;&gt;12,"Tidak valid","OK"))</f>
        <v>-</v>
      </c>
      <c r="B753" s="19" t="str">
        <f>IF('Lulusan MTs'!B753="","-",IF(LEN('Lulusan MTs'!B753)&lt;5,"Cek lagi","OK"))</f>
        <v>-</v>
      </c>
      <c r="C753" s="19" t="str">
        <f>IF('Lulusan MTs'!C753="","-",IF('Lulusan MTs'!C753="MTsN","OK",IF('Lulusan MTs'!C753="MTsS","OK","Tidak valid")))</f>
        <v>-</v>
      </c>
      <c r="D753" s="19" t="str">
        <f>IF('Lulusan MTs'!D753="","-",IF(LEN('Lulusan MTs'!D753)&lt;5,"Cek lagi","OK"))</f>
        <v>-</v>
      </c>
      <c r="E753" s="19" t="str">
        <f>IF('Lulusan MTs'!E753="","-",IF(LEN('Lulusan MTs'!E753)&lt;4,"Cek lagi","OK"))</f>
        <v>-</v>
      </c>
      <c r="F753" s="19" t="str">
        <f>IF('Lulusan MTs'!F753="","-",IF(LEN('Lulusan MTs'!F753)&lt;4,"Cek lagi","OK"))</f>
        <v>-</v>
      </c>
      <c r="G753" s="19" t="str">
        <f>IF('Lulusan MTs'!G753="","-",IF(LEN('Lulusan MTs'!G753)&lt;4,"Cek lagi","OK"))</f>
        <v>-</v>
      </c>
      <c r="H753" s="19" t="str">
        <f>IF('Lulusan MTs'!H753="","-",IF(LEN('Lulusan MTs'!H753)&lt;&gt;18,"Tidak valid",IF(VALUE('Lulusan MTs'!H753)&lt;0,"Cek lagi","OK")))</f>
        <v>-</v>
      </c>
      <c r="I753" s="19" t="str">
        <f>IF('Lulusan MTs'!I753="","-",IF(LEN('Lulusan MTs'!I753)&lt;&gt;10,"Tidak valid",IF(VALUE('Lulusan MTs'!I753)&lt;0,"Cek lagi","OK")))</f>
        <v>-</v>
      </c>
      <c r="J753" s="19" t="str">
        <f>IF('Lulusan MTs'!J753="","-",IF(LEN('Lulusan MTs'!J753)&lt;4,"Cek lagi","OK"))</f>
        <v>-</v>
      </c>
      <c r="K753" s="19" t="str">
        <f>IF('Lulusan MTs'!K753="","-",IF(LEN('Lulusan MTs'!K753)&lt;4,"Cek lagi","OK"))</f>
        <v>-</v>
      </c>
      <c r="L753" s="18" t="str">
        <f>IF('Lulusan MTs'!L753="","-",IF(VALUE(LEFT('Lulusan MTs'!L753,2))&gt;31,"Tanggal tidak valid",IF(VALUE(LEFT(RIGHT('Lulusan MTs'!L753,7),2))&gt;12,"Bulan tidak valid",IF(VALUE(RIGHT('Lulusan MTs'!L753,4))&gt;2003,"Umur terlalu tua",IF(VALUE(RIGHT('Lulusan MTs'!L753,4))&lt;1996,"Umur terlalu tua","OK")))))</f>
        <v>-</v>
      </c>
      <c r="M753" s="19" t="str">
        <f>IF('Lulusan MTs'!M753="","-",IF('Lulusan MTs'!M753="L","OK",IF('Lulusan MTs'!M753="P","OK","Tidak valid")))</f>
        <v>-</v>
      </c>
      <c r="N753" s="19" t="str">
        <f>IF('Lulusan MTs'!N753="","-",IF('Lulusan MTs'!N753&gt;400,"Tidak valid",IF('Lulusan MTs'!N753&lt;1,"Tidak valid","OK")))</f>
        <v>-</v>
      </c>
      <c r="O753" s="19" t="str">
        <f>IF('Lulusan MTs'!O753="","-",IF('Lulusan MTs'!O753&gt;100,"Tidak valid",IF('Lulusan MTs'!O753&lt;1,"Tidak valid","OK")))</f>
        <v>-</v>
      </c>
      <c r="P753" s="19" t="str">
        <f>IF('Lulusan MTs'!P753="","-",IF('Lulusan MTs'!P753&gt;6,"Cek lagi",IF('Lulusan MTs'!P753&lt;2,"Cek lagi","OK")))</f>
        <v>-</v>
      </c>
      <c r="Q753" s="19" t="str">
        <f>IF('Lulusan MTs'!Q753="","-",IF('Lulusan MTs'!Q753&gt;8,"Tidak valid",IF('Lulusan MTs'!Q753&lt;1,"Tidak valid","OK")))</f>
        <v>-</v>
      </c>
      <c r="R753" s="75" t="str">
        <f>IF('Lulusan MTs'!R753="","-",IF(LEN('Lulusan MTs'!R753)&lt;16,"Cek lagi","OK"))</f>
        <v>-</v>
      </c>
      <c r="S753" s="19" t="str">
        <f>IF('Lulusan MTs'!S753="","-",IF('Lulusan MTs'!S753&gt;6,"Tidak valid",IF('Lulusan MTs'!S753&lt;1,"Tidak valid","OK")))</f>
        <v>-</v>
      </c>
      <c r="T753" s="18" t="str">
        <f>IF('Lulusan MTs'!T753="","-",IF(VALUE(LEFT('Lulusan MTs'!T753,2))&gt;31,"Tanggal tidak valid",IF(VALUE(LEFT(RIGHT('Lulusan MTs'!T753,7),2))&gt;12,"Bulan tidak valid",IF(VALUE(RIGHT('Lulusan MTs'!T753,4))&lt;2010,"Cek lagi Tahun Masuk",IF(VALUE(RIGHT('Lulusan MTs'!T753,4))&gt;2014,"Cek lagi Tahun Masuk","OK")))))</f>
        <v>-</v>
      </c>
      <c r="U753" s="76" t="str">
        <f>IF('Lulusan MTs'!U753="","-",IF(LEN('Lulusan MTs'!U753)&lt;&gt;20,"Tidak valid","OK"))</f>
        <v>-</v>
      </c>
      <c r="V753" s="19" t="str">
        <f>IF('Lulusan MTs'!V753="","-",IF('Lulusan MTs'!V753&gt;3,"Tidak valid",IF('Lulusan MTs'!V753&lt;1,"Tidak valid","OK")))</f>
        <v>-</v>
      </c>
      <c r="W753" s="76" t="str">
        <f>IF('Lulusan MTs'!J753&lt;&gt;"",IF('Lulusan MTs'!W753="","Wajib Diisi","OK"),"-")</f>
        <v>-</v>
      </c>
      <c r="X753" s="76" t="str">
        <f>IF('Lulusan MTs'!J753&lt;&gt;"",IF('Lulusan MTs'!X753="","Wajib Diisi","OK"),"-")</f>
        <v>-</v>
      </c>
      <c r="Y753" s="18" t="str">
        <f>IF('Lulusan MTs'!Y753="","-",IF(VALUE(LEFT('Lulusan MTs'!Y753,2))&gt;31,"Tanggal tidak valid",IF(VALUE(LEFT(RIGHT('Lulusan MTs'!Y753,7),2))&gt;12,"Bulan tidak valid",IF(VALUE(RIGHT('Lulusan MTs'!Y753,4))&lt;&gt;2016,"Cek lagi Tahun Lulus","OK"))))</f>
        <v>-</v>
      </c>
      <c r="Z753" s="19" t="str">
        <f>IF('Lulusan MTs'!Z753="","-",IF('Lulusan MTs'!Z753&gt;100,"Tidak valid",IF('Lulusan MTs'!Z753&lt;1,"Tidak valid","OK")))</f>
        <v>-</v>
      </c>
      <c r="AA753" s="19" t="str">
        <f>IF('Lulusan MTs'!AA753="","-",IF('Lulusan MTs'!AA753&gt;100,"Tidak valid",IF('Lulusan MTs'!AA753&lt;1,"Tidak valid","OK")))</f>
        <v>-</v>
      </c>
      <c r="AB753" s="19" t="str">
        <f>IF('Lulusan MTs'!AB753="","-",IF('Lulusan MTs'!AB753&gt;100,"Tidak valid",IF('Lulusan MTs'!AB753&lt;1,"Tidak valid","OK")))</f>
        <v>-</v>
      </c>
      <c r="AC753" s="19" t="str">
        <f>IF('Lulusan MTs'!AC753="","-",IF('Lulusan MTs'!AC753&gt;100,"Tidak valid",IF('Lulusan MTs'!AC753&lt;1,"Tidak valid","OK")))</f>
        <v>-</v>
      </c>
      <c r="AD753" s="19" t="str">
        <f>IF('Lulusan MTs'!AD753="","-",IF('Lulusan MTs'!AD753&gt;100,"Tidak valid",IF('Lulusan MTs'!AD753&lt;1,"Tidak valid","OK")))</f>
        <v>-</v>
      </c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  <c r="AT753" s="20"/>
      <c r="AU753" s="20"/>
      <c r="AV753" s="20"/>
      <c r="AW753" s="20"/>
      <c r="AX753" s="20"/>
      <c r="AY753" s="20"/>
      <c r="AZ753" s="20"/>
      <c r="BA753" s="20"/>
      <c r="BB753" s="20"/>
      <c r="BC753" s="20"/>
      <c r="BD753" s="20"/>
      <c r="BE753" s="20"/>
      <c r="BF753" s="20"/>
      <c r="BG753" s="20"/>
      <c r="BH753" s="20"/>
      <c r="BI753" s="20"/>
      <c r="BJ753" s="20"/>
      <c r="BK753" s="20"/>
      <c r="BL753" s="20"/>
      <c r="BM753" s="20"/>
      <c r="BN753" s="20"/>
      <c r="BO753" s="20"/>
      <c r="BP753" s="20"/>
      <c r="BQ753" s="20"/>
      <c r="BR753" s="20"/>
      <c r="BS753" s="20"/>
      <c r="BT753" s="20"/>
      <c r="BU753" s="20"/>
      <c r="BV753" s="20"/>
      <c r="BW753" s="20"/>
      <c r="BX753" s="20"/>
      <c r="BY753" s="20"/>
      <c r="BZ753" s="20"/>
      <c r="CA753" s="20"/>
      <c r="CB753" s="20"/>
      <c r="CC753" s="20"/>
      <c r="CD753" s="20"/>
      <c r="CE753" s="20"/>
      <c r="CF753" s="20"/>
      <c r="CG753" s="20"/>
      <c r="CH753" s="20"/>
      <c r="CI753" s="20"/>
      <c r="CJ753" s="20"/>
      <c r="CK753" s="20"/>
      <c r="CL753" s="20"/>
      <c r="CM753" s="20"/>
      <c r="CN753" s="20"/>
      <c r="CO753" s="20"/>
      <c r="CP753" s="20"/>
      <c r="CQ753" s="20"/>
      <c r="CR753" s="20"/>
      <c r="CS753" s="20"/>
      <c r="CT753" s="20"/>
      <c r="CU753" s="20"/>
      <c r="CV753" s="20"/>
      <c r="CW753" s="20"/>
      <c r="CX753" s="20"/>
      <c r="CY753" s="20"/>
      <c r="CZ753" s="20"/>
      <c r="DA753" s="20"/>
      <c r="DB753" s="20"/>
      <c r="DC753" s="20"/>
      <c r="DD753" s="20"/>
      <c r="DE753" s="20"/>
      <c r="DF753" s="20"/>
      <c r="DG753" s="20"/>
      <c r="DH753" s="20"/>
      <c r="DI753" s="20"/>
      <c r="DJ753" s="20"/>
      <c r="DK753" s="20"/>
      <c r="DL753" s="20"/>
      <c r="DM753" s="20"/>
      <c r="DN753" s="20"/>
      <c r="DO753" s="20"/>
      <c r="DP753" s="20"/>
      <c r="DQ753" s="20"/>
      <c r="DR753" s="20"/>
      <c r="DS753" s="20"/>
      <c r="DT753" s="20"/>
      <c r="DU753" s="20"/>
      <c r="DV753" s="20"/>
      <c r="DW753" s="20"/>
      <c r="DX753" s="20"/>
      <c r="DY753" s="20"/>
      <c r="DZ753" s="20"/>
      <c r="EA753" s="20"/>
      <c r="EB753" s="20"/>
      <c r="EC753" s="20"/>
      <c r="ED753" s="20"/>
      <c r="EE753" s="20"/>
      <c r="EF753" s="20"/>
      <c r="EG753" s="20"/>
      <c r="EH753" s="20"/>
      <c r="EI753" s="20"/>
      <c r="EJ753" s="20"/>
      <c r="EK753" s="20"/>
      <c r="EL753" s="20"/>
      <c r="EM753" s="20"/>
      <c r="EN753" s="20"/>
      <c r="EO753" s="20"/>
      <c r="EP753" s="20"/>
      <c r="EQ753" s="20"/>
      <c r="ER753" s="20"/>
      <c r="ES753" s="20"/>
      <c r="ET753" s="20"/>
      <c r="EU753" s="20"/>
      <c r="EV753" s="20"/>
      <c r="EW753" s="20"/>
      <c r="EX753" s="20"/>
      <c r="EY753" s="20"/>
      <c r="EZ753" s="20"/>
      <c r="FA753" s="20"/>
      <c r="FB753" s="20"/>
      <c r="FC753" s="20"/>
      <c r="FD753" s="20"/>
      <c r="FE753" s="20"/>
      <c r="FF753" s="20"/>
      <c r="FG753" s="20"/>
      <c r="FH753" s="20"/>
      <c r="FI753" s="20"/>
      <c r="FJ753" s="20"/>
      <c r="FK753" s="20"/>
      <c r="FL753" s="20"/>
      <c r="FM753" s="20"/>
      <c r="FN753" s="20"/>
      <c r="FO753" s="20"/>
      <c r="FP753" s="20"/>
      <c r="FQ753" s="20"/>
      <c r="FR753" s="20"/>
      <c r="FS753" s="20"/>
      <c r="FT753" s="20"/>
      <c r="FU753" s="20"/>
      <c r="FV753" s="20"/>
      <c r="FW753" s="20"/>
      <c r="FX753" s="20"/>
      <c r="FY753" s="20"/>
      <c r="FZ753" s="20"/>
      <c r="GA753" s="20"/>
      <c r="GB753" s="20"/>
      <c r="GC753" s="20"/>
      <c r="GD753" s="20"/>
      <c r="GE753" s="20"/>
      <c r="GF753" s="20"/>
      <c r="GG753" s="20"/>
      <c r="GH753" s="20"/>
      <c r="GI753" s="20"/>
      <c r="GJ753" s="20"/>
      <c r="GK753" s="20"/>
      <c r="GL753" s="20"/>
      <c r="GM753" s="20"/>
      <c r="GN753" s="20"/>
      <c r="GO753" s="20"/>
      <c r="GP753" s="20"/>
      <c r="GQ753" s="20"/>
      <c r="GR753" s="20"/>
      <c r="GS753" s="20"/>
      <c r="GT753" s="20"/>
      <c r="GU753" s="20"/>
      <c r="GV753" s="20"/>
      <c r="GW753" s="20"/>
      <c r="GX753" s="20"/>
      <c r="GY753" s="20"/>
      <c r="GZ753" s="20"/>
      <c r="HA753" s="20"/>
      <c r="HB753" s="20"/>
      <c r="HC753" s="20"/>
      <c r="HD753" s="20"/>
      <c r="HE753" s="20"/>
      <c r="HF753" s="20"/>
      <c r="HG753" s="20"/>
      <c r="HH753" s="20"/>
      <c r="HI753" s="20"/>
      <c r="HJ753" s="20"/>
      <c r="HK753" s="20"/>
      <c r="HL753" s="20"/>
      <c r="HM753" s="20"/>
      <c r="HN753" s="20"/>
      <c r="HO753" s="20"/>
      <c r="HP753" s="20"/>
      <c r="HQ753" s="20"/>
      <c r="HR753" s="20"/>
      <c r="HS753" s="20"/>
      <c r="HT753" s="20"/>
      <c r="HU753" s="20"/>
      <c r="HV753" s="20"/>
      <c r="HW753" s="20"/>
      <c r="HX753" s="20"/>
      <c r="HY753" s="20"/>
    </row>
    <row r="754" spans="1:233" s="21" customFormat="1" ht="15" customHeight="1" x14ac:dyDescent="0.2">
      <c r="A754" s="18" t="str">
        <f>IF('Lulusan MTs'!A754="","-",IF(LEN('Lulusan MTs'!A754)&lt;&gt;12,"Tidak valid","OK"))</f>
        <v>-</v>
      </c>
      <c r="B754" s="19" t="str">
        <f>IF('Lulusan MTs'!B754="","-",IF(LEN('Lulusan MTs'!B754)&lt;5,"Cek lagi","OK"))</f>
        <v>-</v>
      </c>
      <c r="C754" s="19" t="str">
        <f>IF('Lulusan MTs'!C754="","-",IF('Lulusan MTs'!C754="MTsN","OK",IF('Lulusan MTs'!C754="MTsS","OK","Tidak valid")))</f>
        <v>-</v>
      </c>
      <c r="D754" s="19" t="str">
        <f>IF('Lulusan MTs'!D754="","-",IF(LEN('Lulusan MTs'!D754)&lt;5,"Cek lagi","OK"))</f>
        <v>-</v>
      </c>
      <c r="E754" s="19" t="str">
        <f>IF('Lulusan MTs'!E754="","-",IF(LEN('Lulusan MTs'!E754)&lt;4,"Cek lagi","OK"))</f>
        <v>-</v>
      </c>
      <c r="F754" s="19" t="str">
        <f>IF('Lulusan MTs'!F754="","-",IF(LEN('Lulusan MTs'!F754)&lt;4,"Cek lagi","OK"))</f>
        <v>-</v>
      </c>
      <c r="G754" s="19" t="str">
        <f>IF('Lulusan MTs'!G754="","-",IF(LEN('Lulusan MTs'!G754)&lt;4,"Cek lagi","OK"))</f>
        <v>-</v>
      </c>
      <c r="H754" s="19" t="str">
        <f>IF('Lulusan MTs'!H754="","-",IF(LEN('Lulusan MTs'!H754)&lt;&gt;18,"Tidak valid",IF(VALUE('Lulusan MTs'!H754)&lt;0,"Cek lagi","OK")))</f>
        <v>-</v>
      </c>
      <c r="I754" s="19" t="str">
        <f>IF('Lulusan MTs'!I754="","-",IF(LEN('Lulusan MTs'!I754)&lt;&gt;10,"Tidak valid",IF(VALUE('Lulusan MTs'!I754)&lt;0,"Cek lagi","OK")))</f>
        <v>-</v>
      </c>
      <c r="J754" s="19" t="str">
        <f>IF('Lulusan MTs'!J754="","-",IF(LEN('Lulusan MTs'!J754)&lt;4,"Cek lagi","OK"))</f>
        <v>-</v>
      </c>
      <c r="K754" s="19" t="str">
        <f>IF('Lulusan MTs'!K754="","-",IF(LEN('Lulusan MTs'!K754)&lt;4,"Cek lagi","OK"))</f>
        <v>-</v>
      </c>
      <c r="L754" s="18" t="str">
        <f>IF('Lulusan MTs'!L754="","-",IF(VALUE(LEFT('Lulusan MTs'!L754,2))&gt;31,"Tanggal tidak valid",IF(VALUE(LEFT(RIGHT('Lulusan MTs'!L754,7),2))&gt;12,"Bulan tidak valid",IF(VALUE(RIGHT('Lulusan MTs'!L754,4))&gt;2003,"Umur terlalu tua",IF(VALUE(RIGHT('Lulusan MTs'!L754,4))&lt;1996,"Umur terlalu tua","OK")))))</f>
        <v>-</v>
      </c>
      <c r="M754" s="19" t="str">
        <f>IF('Lulusan MTs'!M754="","-",IF('Lulusan MTs'!M754="L","OK",IF('Lulusan MTs'!M754="P","OK","Tidak valid")))</f>
        <v>-</v>
      </c>
      <c r="N754" s="19" t="str">
        <f>IF('Lulusan MTs'!N754="","-",IF('Lulusan MTs'!N754&gt;400,"Tidak valid",IF('Lulusan MTs'!N754&lt;1,"Tidak valid","OK")))</f>
        <v>-</v>
      </c>
      <c r="O754" s="19" t="str">
        <f>IF('Lulusan MTs'!O754="","-",IF('Lulusan MTs'!O754&gt;100,"Tidak valid",IF('Lulusan MTs'!O754&lt;1,"Tidak valid","OK")))</f>
        <v>-</v>
      </c>
      <c r="P754" s="19" t="str">
        <f>IF('Lulusan MTs'!P754="","-",IF('Lulusan MTs'!P754&gt;6,"Cek lagi",IF('Lulusan MTs'!P754&lt;2,"Cek lagi","OK")))</f>
        <v>-</v>
      </c>
      <c r="Q754" s="19" t="str">
        <f>IF('Lulusan MTs'!Q754="","-",IF('Lulusan MTs'!Q754&gt;8,"Tidak valid",IF('Lulusan MTs'!Q754&lt;1,"Tidak valid","OK")))</f>
        <v>-</v>
      </c>
      <c r="R754" s="75" t="str">
        <f>IF('Lulusan MTs'!R754="","-",IF(LEN('Lulusan MTs'!R754)&lt;16,"Cek lagi","OK"))</f>
        <v>-</v>
      </c>
      <c r="S754" s="19" t="str">
        <f>IF('Lulusan MTs'!S754="","-",IF('Lulusan MTs'!S754&gt;6,"Tidak valid",IF('Lulusan MTs'!S754&lt;1,"Tidak valid","OK")))</f>
        <v>-</v>
      </c>
      <c r="T754" s="18" t="str">
        <f>IF('Lulusan MTs'!T754="","-",IF(VALUE(LEFT('Lulusan MTs'!T754,2))&gt;31,"Tanggal tidak valid",IF(VALUE(LEFT(RIGHT('Lulusan MTs'!T754,7),2))&gt;12,"Bulan tidak valid",IF(VALUE(RIGHT('Lulusan MTs'!T754,4))&lt;2010,"Cek lagi Tahun Masuk",IF(VALUE(RIGHT('Lulusan MTs'!T754,4))&gt;2014,"Cek lagi Tahun Masuk","OK")))))</f>
        <v>-</v>
      </c>
      <c r="U754" s="76" t="str">
        <f>IF('Lulusan MTs'!U754="","-",IF(LEN('Lulusan MTs'!U754)&lt;&gt;20,"Tidak valid","OK"))</f>
        <v>-</v>
      </c>
      <c r="V754" s="19" t="str">
        <f>IF('Lulusan MTs'!V754="","-",IF('Lulusan MTs'!V754&gt;3,"Tidak valid",IF('Lulusan MTs'!V754&lt;1,"Tidak valid","OK")))</f>
        <v>-</v>
      </c>
      <c r="W754" s="76" t="str">
        <f>IF('Lulusan MTs'!J754&lt;&gt;"",IF('Lulusan MTs'!W754="","Wajib Diisi","OK"),"-")</f>
        <v>-</v>
      </c>
      <c r="X754" s="76" t="str">
        <f>IF('Lulusan MTs'!J754&lt;&gt;"",IF('Lulusan MTs'!X754="","Wajib Diisi","OK"),"-")</f>
        <v>-</v>
      </c>
      <c r="Y754" s="18" t="str">
        <f>IF('Lulusan MTs'!Y754="","-",IF(VALUE(LEFT('Lulusan MTs'!Y754,2))&gt;31,"Tanggal tidak valid",IF(VALUE(LEFT(RIGHT('Lulusan MTs'!Y754,7),2))&gt;12,"Bulan tidak valid",IF(VALUE(RIGHT('Lulusan MTs'!Y754,4))&lt;&gt;2016,"Cek lagi Tahun Lulus","OK"))))</f>
        <v>-</v>
      </c>
      <c r="Z754" s="19" t="str">
        <f>IF('Lulusan MTs'!Z754="","-",IF('Lulusan MTs'!Z754&gt;100,"Tidak valid",IF('Lulusan MTs'!Z754&lt;1,"Tidak valid","OK")))</f>
        <v>-</v>
      </c>
      <c r="AA754" s="19" t="str">
        <f>IF('Lulusan MTs'!AA754="","-",IF('Lulusan MTs'!AA754&gt;100,"Tidak valid",IF('Lulusan MTs'!AA754&lt;1,"Tidak valid","OK")))</f>
        <v>-</v>
      </c>
      <c r="AB754" s="19" t="str">
        <f>IF('Lulusan MTs'!AB754="","-",IF('Lulusan MTs'!AB754&gt;100,"Tidak valid",IF('Lulusan MTs'!AB754&lt;1,"Tidak valid","OK")))</f>
        <v>-</v>
      </c>
      <c r="AC754" s="19" t="str">
        <f>IF('Lulusan MTs'!AC754="","-",IF('Lulusan MTs'!AC754&gt;100,"Tidak valid",IF('Lulusan MTs'!AC754&lt;1,"Tidak valid","OK")))</f>
        <v>-</v>
      </c>
      <c r="AD754" s="19" t="str">
        <f>IF('Lulusan MTs'!AD754="","-",IF('Lulusan MTs'!AD754&gt;100,"Tidak valid",IF('Lulusan MTs'!AD754&lt;1,"Tidak valid","OK")))</f>
        <v>-</v>
      </c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  <c r="AT754" s="20"/>
      <c r="AU754" s="20"/>
      <c r="AV754" s="20"/>
      <c r="AW754" s="20"/>
      <c r="AX754" s="20"/>
      <c r="AY754" s="20"/>
      <c r="AZ754" s="20"/>
      <c r="BA754" s="20"/>
      <c r="BB754" s="20"/>
      <c r="BC754" s="20"/>
      <c r="BD754" s="20"/>
      <c r="BE754" s="20"/>
      <c r="BF754" s="20"/>
      <c r="BG754" s="20"/>
      <c r="BH754" s="20"/>
      <c r="BI754" s="20"/>
      <c r="BJ754" s="20"/>
      <c r="BK754" s="20"/>
      <c r="BL754" s="20"/>
      <c r="BM754" s="20"/>
      <c r="BN754" s="20"/>
      <c r="BO754" s="20"/>
      <c r="BP754" s="20"/>
      <c r="BQ754" s="20"/>
      <c r="BR754" s="20"/>
      <c r="BS754" s="20"/>
      <c r="BT754" s="20"/>
      <c r="BU754" s="20"/>
      <c r="BV754" s="20"/>
      <c r="BW754" s="20"/>
      <c r="BX754" s="20"/>
      <c r="BY754" s="20"/>
      <c r="BZ754" s="20"/>
      <c r="CA754" s="20"/>
      <c r="CB754" s="20"/>
      <c r="CC754" s="20"/>
      <c r="CD754" s="20"/>
      <c r="CE754" s="20"/>
      <c r="CF754" s="20"/>
      <c r="CG754" s="20"/>
      <c r="CH754" s="20"/>
      <c r="CI754" s="20"/>
      <c r="CJ754" s="20"/>
      <c r="CK754" s="20"/>
      <c r="CL754" s="20"/>
      <c r="CM754" s="20"/>
      <c r="CN754" s="20"/>
      <c r="CO754" s="20"/>
      <c r="CP754" s="20"/>
      <c r="CQ754" s="20"/>
      <c r="CR754" s="20"/>
      <c r="CS754" s="20"/>
      <c r="CT754" s="20"/>
      <c r="CU754" s="20"/>
      <c r="CV754" s="20"/>
      <c r="CW754" s="20"/>
      <c r="CX754" s="20"/>
      <c r="CY754" s="20"/>
      <c r="CZ754" s="20"/>
      <c r="DA754" s="20"/>
      <c r="DB754" s="20"/>
      <c r="DC754" s="20"/>
      <c r="DD754" s="20"/>
      <c r="DE754" s="20"/>
      <c r="DF754" s="20"/>
      <c r="DG754" s="20"/>
      <c r="DH754" s="20"/>
      <c r="DI754" s="20"/>
      <c r="DJ754" s="20"/>
      <c r="DK754" s="20"/>
      <c r="DL754" s="20"/>
      <c r="DM754" s="20"/>
      <c r="DN754" s="20"/>
      <c r="DO754" s="20"/>
      <c r="DP754" s="20"/>
      <c r="DQ754" s="20"/>
      <c r="DR754" s="20"/>
      <c r="DS754" s="20"/>
      <c r="DT754" s="20"/>
      <c r="DU754" s="20"/>
      <c r="DV754" s="20"/>
      <c r="DW754" s="20"/>
      <c r="DX754" s="20"/>
      <c r="DY754" s="20"/>
      <c r="DZ754" s="20"/>
      <c r="EA754" s="20"/>
      <c r="EB754" s="20"/>
      <c r="EC754" s="20"/>
      <c r="ED754" s="20"/>
      <c r="EE754" s="20"/>
      <c r="EF754" s="20"/>
      <c r="EG754" s="20"/>
      <c r="EH754" s="20"/>
      <c r="EI754" s="20"/>
      <c r="EJ754" s="20"/>
      <c r="EK754" s="20"/>
      <c r="EL754" s="20"/>
      <c r="EM754" s="20"/>
      <c r="EN754" s="20"/>
      <c r="EO754" s="20"/>
      <c r="EP754" s="20"/>
      <c r="EQ754" s="20"/>
      <c r="ER754" s="20"/>
      <c r="ES754" s="20"/>
      <c r="ET754" s="20"/>
      <c r="EU754" s="20"/>
      <c r="EV754" s="20"/>
      <c r="EW754" s="20"/>
      <c r="EX754" s="20"/>
      <c r="EY754" s="20"/>
      <c r="EZ754" s="20"/>
      <c r="FA754" s="20"/>
      <c r="FB754" s="20"/>
      <c r="FC754" s="20"/>
      <c r="FD754" s="20"/>
      <c r="FE754" s="20"/>
      <c r="FF754" s="20"/>
      <c r="FG754" s="20"/>
      <c r="FH754" s="20"/>
      <c r="FI754" s="20"/>
      <c r="FJ754" s="20"/>
      <c r="FK754" s="20"/>
      <c r="FL754" s="20"/>
      <c r="FM754" s="20"/>
      <c r="FN754" s="20"/>
      <c r="FO754" s="20"/>
      <c r="FP754" s="20"/>
      <c r="FQ754" s="20"/>
      <c r="FR754" s="20"/>
      <c r="FS754" s="20"/>
      <c r="FT754" s="20"/>
      <c r="FU754" s="20"/>
      <c r="FV754" s="20"/>
      <c r="FW754" s="20"/>
      <c r="FX754" s="20"/>
      <c r="FY754" s="20"/>
      <c r="FZ754" s="20"/>
      <c r="GA754" s="20"/>
      <c r="GB754" s="20"/>
      <c r="GC754" s="20"/>
      <c r="GD754" s="20"/>
      <c r="GE754" s="20"/>
      <c r="GF754" s="20"/>
      <c r="GG754" s="20"/>
      <c r="GH754" s="20"/>
      <c r="GI754" s="20"/>
      <c r="GJ754" s="20"/>
      <c r="GK754" s="20"/>
      <c r="GL754" s="20"/>
      <c r="GM754" s="20"/>
      <c r="GN754" s="20"/>
      <c r="GO754" s="20"/>
      <c r="GP754" s="20"/>
      <c r="GQ754" s="20"/>
      <c r="GR754" s="20"/>
      <c r="GS754" s="20"/>
      <c r="GT754" s="20"/>
      <c r="GU754" s="20"/>
      <c r="GV754" s="20"/>
      <c r="GW754" s="20"/>
      <c r="GX754" s="20"/>
      <c r="GY754" s="20"/>
      <c r="GZ754" s="20"/>
      <c r="HA754" s="20"/>
      <c r="HB754" s="20"/>
      <c r="HC754" s="20"/>
      <c r="HD754" s="20"/>
      <c r="HE754" s="20"/>
      <c r="HF754" s="20"/>
      <c r="HG754" s="20"/>
      <c r="HH754" s="20"/>
      <c r="HI754" s="20"/>
      <c r="HJ754" s="20"/>
      <c r="HK754" s="20"/>
      <c r="HL754" s="20"/>
      <c r="HM754" s="20"/>
      <c r="HN754" s="20"/>
      <c r="HO754" s="20"/>
      <c r="HP754" s="20"/>
      <c r="HQ754" s="20"/>
      <c r="HR754" s="20"/>
      <c r="HS754" s="20"/>
      <c r="HT754" s="20"/>
      <c r="HU754" s="20"/>
      <c r="HV754" s="20"/>
      <c r="HW754" s="20"/>
      <c r="HX754" s="20"/>
      <c r="HY754" s="20"/>
    </row>
    <row r="755" spans="1:233" s="21" customFormat="1" ht="15" customHeight="1" x14ac:dyDescent="0.2">
      <c r="A755" s="18" t="str">
        <f>IF('Lulusan MTs'!A755="","-",IF(LEN('Lulusan MTs'!A755)&lt;&gt;12,"Tidak valid","OK"))</f>
        <v>-</v>
      </c>
      <c r="B755" s="19" t="str">
        <f>IF('Lulusan MTs'!B755="","-",IF(LEN('Lulusan MTs'!B755)&lt;5,"Cek lagi","OK"))</f>
        <v>-</v>
      </c>
      <c r="C755" s="19" t="str">
        <f>IF('Lulusan MTs'!C755="","-",IF('Lulusan MTs'!C755="MTsN","OK",IF('Lulusan MTs'!C755="MTsS","OK","Tidak valid")))</f>
        <v>-</v>
      </c>
      <c r="D755" s="19" t="str">
        <f>IF('Lulusan MTs'!D755="","-",IF(LEN('Lulusan MTs'!D755)&lt;5,"Cek lagi","OK"))</f>
        <v>-</v>
      </c>
      <c r="E755" s="19" t="str">
        <f>IF('Lulusan MTs'!E755="","-",IF(LEN('Lulusan MTs'!E755)&lt;4,"Cek lagi","OK"))</f>
        <v>-</v>
      </c>
      <c r="F755" s="19" t="str">
        <f>IF('Lulusan MTs'!F755="","-",IF(LEN('Lulusan MTs'!F755)&lt;4,"Cek lagi","OK"))</f>
        <v>-</v>
      </c>
      <c r="G755" s="19" t="str">
        <f>IF('Lulusan MTs'!G755="","-",IF(LEN('Lulusan MTs'!G755)&lt;4,"Cek lagi","OK"))</f>
        <v>-</v>
      </c>
      <c r="H755" s="19" t="str">
        <f>IF('Lulusan MTs'!H755="","-",IF(LEN('Lulusan MTs'!H755)&lt;&gt;18,"Tidak valid",IF(VALUE('Lulusan MTs'!H755)&lt;0,"Cek lagi","OK")))</f>
        <v>-</v>
      </c>
      <c r="I755" s="19" t="str">
        <f>IF('Lulusan MTs'!I755="","-",IF(LEN('Lulusan MTs'!I755)&lt;&gt;10,"Tidak valid",IF(VALUE('Lulusan MTs'!I755)&lt;0,"Cek lagi","OK")))</f>
        <v>-</v>
      </c>
      <c r="J755" s="19" t="str">
        <f>IF('Lulusan MTs'!J755="","-",IF(LEN('Lulusan MTs'!J755)&lt;4,"Cek lagi","OK"))</f>
        <v>-</v>
      </c>
      <c r="K755" s="19" t="str">
        <f>IF('Lulusan MTs'!K755="","-",IF(LEN('Lulusan MTs'!K755)&lt;4,"Cek lagi","OK"))</f>
        <v>-</v>
      </c>
      <c r="L755" s="18" t="str">
        <f>IF('Lulusan MTs'!L755="","-",IF(VALUE(LEFT('Lulusan MTs'!L755,2))&gt;31,"Tanggal tidak valid",IF(VALUE(LEFT(RIGHT('Lulusan MTs'!L755,7),2))&gt;12,"Bulan tidak valid",IF(VALUE(RIGHT('Lulusan MTs'!L755,4))&gt;2003,"Umur terlalu tua",IF(VALUE(RIGHT('Lulusan MTs'!L755,4))&lt;1996,"Umur terlalu tua","OK")))))</f>
        <v>-</v>
      </c>
      <c r="M755" s="19" t="str">
        <f>IF('Lulusan MTs'!M755="","-",IF('Lulusan MTs'!M755="L","OK",IF('Lulusan MTs'!M755="P","OK","Tidak valid")))</f>
        <v>-</v>
      </c>
      <c r="N755" s="19" t="str">
        <f>IF('Lulusan MTs'!N755="","-",IF('Lulusan MTs'!N755&gt;400,"Tidak valid",IF('Lulusan MTs'!N755&lt;1,"Tidak valid","OK")))</f>
        <v>-</v>
      </c>
      <c r="O755" s="19" t="str">
        <f>IF('Lulusan MTs'!O755="","-",IF('Lulusan MTs'!O755&gt;100,"Tidak valid",IF('Lulusan MTs'!O755&lt;1,"Tidak valid","OK")))</f>
        <v>-</v>
      </c>
      <c r="P755" s="19" t="str">
        <f>IF('Lulusan MTs'!P755="","-",IF('Lulusan MTs'!P755&gt;6,"Cek lagi",IF('Lulusan MTs'!P755&lt;2,"Cek lagi","OK")))</f>
        <v>-</v>
      </c>
      <c r="Q755" s="19" t="str">
        <f>IF('Lulusan MTs'!Q755="","-",IF('Lulusan MTs'!Q755&gt;8,"Tidak valid",IF('Lulusan MTs'!Q755&lt;1,"Tidak valid","OK")))</f>
        <v>-</v>
      </c>
      <c r="R755" s="75" t="str">
        <f>IF('Lulusan MTs'!R755="","-",IF(LEN('Lulusan MTs'!R755)&lt;16,"Cek lagi","OK"))</f>
        <v>-</v>
      </c>
      <c r="S755" s="19" t="str">
        <f>IF('Lulusan MTs'!S755="","-",IF('Lulusan MTs'!S755&gt;6,"Tidak valid",IF('Lulusan MTs'!S755&lt;1,"Tidak valid","OK")))</f>
        <v>-</v>
      </c>
      <c r="T755" s="18" t="str">
        <f>IF('Lulusan MTs'!T755="","-",IF(VALUE(LEFT('Lulusan MTs'!T755,2))&gt;31,"Tanggal tidak valid",IF(VALUE(LEFT(RIGHT('Lulusan MTs'!T755,7),2))&gt;12,"Bulan tidak valid",IF(VALUE(RIGHT('Lulusan MTs'!T755,4))&lt;2010,"Cek lagi Tahun Masuk",IF(VALUE(RIGHT('Lulusan MTs'!T755,4))&gt;2014,"Cek lagi Tahun Masuk","OK")))))</f>
        <v>-</v>
      </c>
      <c r="U755" s="76" t="str">
        <f>IF('Lulusan MTs'!U755="","-",IF(LEN('Lulusan MTs'!U755)&lt;&gt;20,"Tidak valid","OK"))</f>
        <v>-</v>
      </c>
      <c r="V755" s="19" t="str">
        <f>IF('Lulusan MTs'!V755="","-",IF('Lulusan MTs'!V755&gt;3,"Tidak valid",IF('Lulusan MTs'!V755&lt;1,"Tidak valid","OK")))</f>
        <v>-</v>
      </c>
      <c r="W755" s="76" t="str">
        <f>IF('Lulusan MTs'!J755&lt;&gt;"",IF('Lulusan MTs'!W755="","Wajib Diisi","OK"),"-")</f>
        <v>-</v>
      </c>
      <c r="X755" s="76" t="str">
        <f>IF('Lulusan MTs'!J755&lt;&gt;"",IF('Lulusan MTs'!X755="","Wajib Diisi","OK"),"-")</f>
        <v>-</v>
      </c>
      <c r="Y755" s="18" t="str">
        <f>IF('Lulusan MTs'!Y755="","-",IF(VALUE(LEFT('Lulusan MTs'!Y755,2))&gt;31,"Tanggal tidak valid",IF(VALUE(LEFT(RIGHT('Lulusan MTs'!Y755,7),2))&gt;12,"Bulan tidak valid",IF(VALUE(RIGHT('Lulusan MTs'!Y755,4))&lt;&gt;2016,"Cek lagi Tahun Lulus","OK"))))</f>
        <v>-</v>
      </c>
      <c r="Z755" s="19" t="str">
        <f>IF('Lulusan MTs'!Z755="","-",IF('Lulusan MTs'!Z755&gt;100,"Tidak valid",IF('Lulusan MTs'!Z755&lt;1,"Tidak valid","OK")))</f>
        <v>-</v>
      </c>
      <c r="AA755" s="19" t="str">
        <f>IF('Lulusan MTs'!AA755="","-",IF('Lulusan MTs'!AA755&gt;100,"Tidak valid",IF('Lulusan MTs'!AA755&lt;1,"Tidak valid","OK")))</f>
        <v>-</v>
      </c>
      <c r="AB755" s="19" t="str">
        <f>IF('Lulusan MTs'!AB755="","-",IF('Lulusan MTs'!AB755&gt;100,"Tidak valid",IF('Lulusan MTs'!AB755&lt;1,"Tidak valid","OK")))</f>
        <v>-</v>
      </c>
      <c r="AC755" s="19" t="str">
        <f>IF('Lulusan MTs'!AC755="","-",IF('Lulusan MTs'!AC755&gt;100,"Tidak valid",IF('Lulusan MTs'!AC755&lt;1,"Tidak valid","OK")))</f>
        <v>-</v>
      </c>
      <c r="AD755" s="19" t="str">
        <f>IF('Lulusan MTs'!AD755="","-",IF('Lulusan MTs'!AD755&gt;100,"Tidak valid",IF('Lulusan MTs'!AD755&lt;1,"Tidak valid","OK")))</f>
        <v>-</v>
      </c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  <c r="AT755" s="20"/>
      <c r="AU755" s="20"/>
      <c r="AV755" s="20"/>
      <c r="AW755" s="20"/>
      <c r="AX755" s="20"/>
      <c r="AY755" s="20"/>
      <c r="AZ755" s="20"/>
      <c r="BA755" s="20"/>
      <c r="BB755" s="20"/>
      <c r="BC755" s="20"/>
      <c r="BD755" s="20"/>
      <c r="BE755" s="20"/>
      <c r="BF755" s="20"/>
      <c r="BG755" s="20"/>
      <c r="BH755" s="20"/>
      <c r="BI755" s="20"/>
      <c r="BJ755" s="20"/>
      <c r="BK755" s="20"/>
      <c r="BL755" s="20"/>
      <c r="BM755" s="20"/>
      <c r="BN755" s="20"/>
      <c r="BO755" s="20"/>
      <c r="BP755" s="20"/>
      <c r="BQ755" s="20"/>
      <c r="BR755" s="20"/>
      <c r="BS755" s="20"/>
      <c r="BT755" s="20"/>
      <c r="BU755" s="20"/>
      <c r="BV755" s="20"/>
      <c r="BW755" s="20"/>
      <c r="BX755" s="20"/>
      <c r="BY755" s="20"/>
      <c r="BZ755" s="20"/>
      <c r="CA755" s="20"/>
      <c r="CB755" s="20"/>
      <c r="CC755" s="20"/>
      <c r="CD755" s="20"/>
      <c r="CE755" s="20"/>
      <c r="CF755" s="20"/>
      <c r="CG755" s="20"/>
      <c r="CH755" s="20"/>
      <c r="CI755" s="20"/>
      <c r="CJ755" s="20"/>
      <c r="CK755" s="20"/>
      <c r="CL755" s="20"/>
      <c r="CM755" s="20"/>
      <c r="CN755" s="20"/>
      <c r="CO755" s="20"/>
      <c r="CP755" s="20"/>
      <c r="CQ755" s="20"/>
      <c r="CR755" s="20"/>
      <c r="CS755" s="20"/>
      <c r="CT755" s="20"/>
      <c r="CU755" s="20"/>
      <c r="CV755" s="20"/>
      <c r="CW755" s="20"/>
      <c r="CX755" s="20"/>
      <c r="CY755" s="20"/>
      <c r="CZ755" s="20"/>
      <c r="DA755" s="20"/>
      <c r="DB755" s="20"/>
      <c r="DC755" s="20"/>
      <c r="DD755" s="20"/>
      <c r="DE755" s="20"/>
      <c r="DF755" s="20"/>
      <c r="DG755" s="20"/>
      <c r="DH755" s="20"/>
      <c r="DI755" s="20"/>
      <c r="DJ755" s="20"/>
      <c r="DK755" s="20"/>
      <c r="DL755" s="20"/>
      <c r="DM755" s="20"/>
      <c r="DN755" s="20"/>
      <c r="DO755" s="20"/>
      <c r="DP755" s="20"/>
      <c r="DQ755" s="20"/>
      <c r="DR755" s="20"/>
      <c r="DS755" s="20"/>
      <c r="DT755" s="20"/>
      <c r="DU755" s="20"/>
      <c r="DV755" s="20"/>
      <c r="DW755" s="20"/>
      <c r="DX755" s="20"/>
      <c r="DY755" s="20"/>
      <c r="DZ755" s="20"/>
      <c r="EA755" s="20"/>
      <c r="EB755" s="20"/>
      <c r="EC755" s="20"/>
      <c r="ED755" s="20"/>
      <c r="EE755" s="20"/>
      <c r="EF755" s="20"/>
      <c r="EG755" s="20"/>
      <c r="EH755" s="20"/>
      <c r="EI755" s="20"/>
      <c r="EJ755" s="20"/>
      <c r="EK755" s="20"/>
      <c r="EL755" s="20"/>
      <c r="EM755" s="20"/>
      <c r="EN755" s="20"/>
      <c r="EO755" s="20"/>
      <c r="EP755" s="20"/>
      <c r="EQ755" s="20"/>
      <c r="ER755" s="20"/>
      <c r="ES755" s="20"/>
      <c r="ET755" s="20"/>
      <c r="EU755" s="20"/>
      <c r="EV755" s="20"/>
      <c r="EW755" s="20"/>
      <c r="EX755" s="20"/>
      <c r="EY755" s="20"/>
      <c r="EZ755" s="20"/>
      <c r="FA755" s="20"/>
      <c r="FB755" s="20"/>
      <c r="FC755" s="20"/>
      <c r="FD755" s="20"/>
      <c r="FE755" s="20"/>
      <c r="FF755" s="20"/>
      <c r="FG755" s="20"/>
      <c r="FH755" s="20"/>
      <c r="FI755" s="20"/>
      <c r="FJ755" s="20"/>
      <c r="FK755" s="20"/>
      <c r="FL755" s="20"/>
      <c r="FM755" s="20"/>
      <c r="FN755" s="20"/>
      <c r="FO755" s="20"/>
      <c r="FP755" s="20"/>
      <c r="FQ755" s="20"/>
      <c r="FR755" s="20"/>
      <c r="FS755" s="20"/>
      <c r="FT755" s="20"/>
      <c r="FU755" s="20"/>
      <c r="FV755" s="20"/>
      <c r="FW755" s="20"/>
      <c r="FX755" s="20"/>
      <c r="FY755" s="20"/>
      <c r="FZ755" s="20"/>
      <c r="GA755" s="20"/>
      <c r="GB755" s="20"/>
      <c r="GC755" s="20"/>
      <c r="GD755" s="20"/>
      <c r="GE755" s="20"/>
      <c r="GF755" s="20"/>
      <c r="GG755" s="20"/>
      <c r="GH755" s="20"/>
      <c r="GI755" s="20"/>
      <c r="GJ755" s="20"/>
      <c r="GK755" s="20"/>
      <c r="GL755" s="20"/>
      <c r="GM755" s="20"/>
      <c r="GN755" s="20"/>
      <c r="GO755" s="20"/>
      <c r="GP755" s="20"/>
      <c r="GQ755" s="20"/>
      <c r="GR755" s="20"/>
      <c r="GS755" s="20"/>
      <c r="GT755" s="20"/>
      <c r="GU755" s="20"/>
      <c r="GV755" s="20"/>
      <c r="GW755" s="20"/>
      <c r="GX755" s="20"/>
      <c r="GY755" s="20"/>
      <c r="GZ755" s="20"/>
      <c r="HA755" s="20"/>
      <c r="HB755" s="20"/>
      <c r="HC755" s="20"/>
      <c r="HD755" s="20"/>
      <c r="HE755" s="20"/>
      <c r="HF755" s="20"/>
      <c r="HG755" s="20"/>
      <c r="HH755" s="20"/>
      <c r="HI755" s="20"/>
      <c r="HJ755" s="20"/>
      <c r="HK755" s="20"/>
      <c r="HL755" s="20"/>
      <c r="HM755" s="20"/>
      <c r="HN755" s="20"/>
      <c r="HO755" s="20"/>
      <c r="HP755" s="20"/>
      <c r="HQ755" s="20"/>
      <c r="HR755" s="20"/>
      <c r="HS755" s="20"/>
      <c r="HT755" s="20"/>
      <c r="HU755" s="20"/>
      <c r="HV755" s="20"/>
      <c r="HW755" s="20"/>
      <c r="HX755" s="20"/>
      <c r="HY755" s="20"/>
    </row>
    <row r="756" spans="1:233" s="21" customFormat="1" ht="15" customHeight="1" x14ac:dyDescent="0.2">
      <c r="A756" s="18" t="str">
        <f>IF('Lulusan MTs'!A756="","-",IF(LEN('Lulusan MTs'!A756)&lt;&gt;12,"Tidak valid","OK"))</f>
        <v>-</v>
      </c>
      <c r="B756" s="19" t="str">
        <f>IF('Lulusan MTs'!B756="","-",IF(LEN('Lulusan MTs'!B756)&lt;5,"Cek lagi","OK"))</f>
        <v>-</v>
      </c>
      <c r="C756" s="19" t="str">
        <f>IF('Lulusan MTs'!C756="","-",IF('Lulusan MTs'!C756="MTsN","OK",IF('Lulusan MTs'!C756="MTsS","OK","Tidak valid")))</f>
        <v>-</v>
      </c>
      <c r="D756" s="19" t="str">
        <f>IF('Lulusan MTs'!D756="","-",IF(LEN('Lulusan MTs'!D756)&lt;5,"Cek lagi","OK"))</f>
        <v>-</v>
      </c>
      <c r="E756" s="19" t="str">
        <f>IF('Lulusan MTs'!E756="","-",IF(LEN('Lulusan MTs'!E756)&lt;4,"Cek lagi","OK"))</f>
        <v>-</v>
      </c>
      <c r="F756" s="19" t="str">
        <f>IF('Lulusan MTs'!F756="","-",IF(LEN('Lulusan MTs'!F756)&lt;4,"Cek lagi","OK"))</f>
        <v>-</v>
      </c>
      <c r="G756" s="19" t="str">
        <f>IF('Lulusan MTs'!G756="","-",IF(LEN('Lulusan MTs'!G756)&lt;4,"Cek lagi","OK"))</f>
        <v>-</v>
      </c>
      <c r="H756" s="19" t="str">
        <f>IF('Lulusan MTs'!H756="","-",IF(LEN('Lulusan MTs'!H756)&lt;&gt;18,"Tidak valid",IF(VALUE('Lulusan MTs'!H756)&lt;0,"Cek lagi","OK")))</f>
        <v>-</v>
      </c>
      <c r="I756" s="19" t="str">
        <f>IF('Lulusan MTs'!I756="","-",IF(LEN('Lulusan MTs'!I756)&lt;&gt;10,"Tidak valid",IF(VALUE('Lulusan MTs'!I756)&lt;0,"Cek lagi","OK")))</f>
        <v>-</v>
      </c>
      <c r="J756" s="19" t="str">
        <f>IF('Lulusan MTs'!J756="","-",IF(LEN('Lulusan MTs'!J756)&lt;4,"Cek lagi","OK"))</f>
        <v>-</v>
      </c>
      <c r="K756" s="19" t="str">
        <f>IF('Lulusan MTs'!K756="","-",IF(LEN('Lulusan MTs'!K756)&lt;4,"Cek lagi","OK"))</f>
        <v>-</v>
      </c>
      <c r="L756" s="18" t="str">
        <f>IF('Lulusan MTs'!L756="","-",IF(VALUE(LEFT('Lulusan MTs'!L756,2))&gt;31,"Tanggal tidak valid",IF(VALUE(LEFT(RIGHT('Lulusan MTs'!L756,7),2))&gt;12,"Bulan tidak valid",IF(VALUE(RIGHT('Lulusan MTs'!L756,4))&gt;2003,"Umur terlalu tua",IF(VALUE(RIGHT('Lulusan MTs'!L756,4))&lt;1996,"Umur terlalu tua","OK")))))</f>
        <v>-</v>
      </c>
      <c r="M756" s="19" t="str">
        <f>IF('Lulusan MTs'!M756="","-",IF('Lulusan MTs'!M756="L","OK",IF('Lulusan MTs'!M756="P","OK","Tidak valid")))</f>
        <v>-</v>
      </c>
      <c r="N756" s="19" t="str">
        <f>IF('Lulusan MTs'!N756="","-",IF('Lulusan MTs'!N756&gt;400,"Tidak valid",IF('Lulusan MTs'!N756&lt;1,"Tidak valid","OK")))</f>
        <v>-</v>
      </c>
      <c r="O756" s="19" t="str">
        <f>IF('Lulusan MTs'!O756="","-",IF('Lulusan MTs'!O756&gt;100,"Tidak valid",IF('Lulusan MTs'!O756&lt;1,"Tidak valid","OK")))</f>
        <v>-</v>
      </c>
      <c r="P756" s="19" t="str">
        <f>IF('Lulusan MTs'!P756="","-",IF('Lulusan MTs'!P756&gt;6,"Cek lagi",IF('Lulusan MTs'!P756&lt;2,"Cek lagi","OK")))</f>
        <v>-</v>
      </c>
      <c r="Q756" s="19" t="str">
        <f>IF('Lulusan MTs'!Q756="","-",IF('Lulusan MTs'!Q756&gt;8,"Tidak valid",IF('Lulusan MTs'!Q756&lt;1,"Tidak valid","OK")))</f>
        <v>-</v>
      </c>
      <c r="R756" s="75" t="str">
        <f>IF('Lulusan MTs'!R756="","-",IF(LEN('Lulusan MTs'!R756)&lt;16,"Cek lagi","OK"))</f>
        <v>-</v>
      </c>
      <c r="S756" s="19" t="str">
        <f>IF('Lulusan MTs'!S756="","-",IF('Lulusan MTs'!S756&gt;6,"Tidak valid",IF('Lulusan MTs'!S756&lt;1,"Tidak valid","OK")))</f>
        <v>-</v>
      </c>
      <c r="T756" s="18" t="str">
        <f>IF('Lulusan MTs'!T756="","-",IF(VALUE(LEFT('Lulusan MTs'!T756,2))&gt;31,"Tanggal tidak valid",IF(VALUE(LEFT(RIGHT('Lulusan MTs'!T756,7),2))&gt;12,"Bulan tidak valid",IF(VALUE(RIGHT('Lulusan MTs'!T756,4))&lt;2010,"Cek lagi Tahun Masuk",IF(VALUE(RIGHT('Lulusan MTs'!T756,4))&gt;2014,"Cek lagi Tahun Masuk","OK")))))</f>
        <v>-</v>
      </c>
      <c r="U756" s="76" t="str">
        <f>IF('Lulusan MTs'!U756="","-",IF(LEN('Lulusan MTs'!U756)&lt;&gt;20,"Tidak valid","OK"))</f>
        <v>-</v>
      </c>
      <c r="V756" s="19" t="str">
        <f>IF('Lulusan MTs'!V756="","-",IF('Lulusan MTs'!V756&gt;3,"Tidak valid",IF('Lulusan MTs'!V756&lt;1,"Tidak valid","OK")))</f>
        <v>-</v>
      </c>
      <c r="W756" s="76" t="str">
        <f>IF('Lulusan MTs'!J756&lt;&gt;"",IF('Lulusan MTs'!W756="","Wajib Diisi","OK"),"-")</f>
        <v>-</v>
      </c>
      <c r="X756" s="76" t="str">
        <f>IF('Lulusan MTs'!J756&lt;&gt;"",IF('Lulusan MTs'!X756="","Wajib Diisi","OK"),"-")</f>
        <v>-</v>
      </c>
      <c r="Y756" s="18" t="str">
        <f>IF('Lulusan MTs'!Y756="","-",IF(VALUE(LEFT('Lulusan MTs'!Y756,2))&gt;31,"Tanggal tidak valid",IF(VALUE(LEFT(RIGHT('Lulusan MTs'!Y756,7),2))&gt;12,"Bulan tidak valid",IF(VALUE(RIGHT('Lulusan MTs'!Y756,4))&lt;&gt;2016,"Cek lagi Tahun Lulus","OK"))))</f>
        <v>-</v>
      </c>
      <c r="Z756" s="19" t="str">
        <f>IF('Lulusan MTs'!Z756="","-",IF('Lulusan MTs'!Z756&gt;100,"Tidak valid",IF('Lulusan MTs'!Z756&lt;1,"Tidak valid","OK")))</f>
        <v>-</v>
      </c>
      <c r="AA756" s="19" t="str">
        <f>IF('Lulusan MTs'!AA756="","-",IF('Lulusan MTs'!AA756&gt;100,"Tidak valid",IF('Lulusan MTs'!AA756&lt;1,"Tidak valid","OK")))</f>
        <v>-</v>
      </c>
      <c r="AB756" s="19" t="str">
        <f>IF('Lulusan MTs'!AB756="","-",IF('Lulusan MTs'!AB756&gt;100,"Tidak valid",IF('Lulusan MTs'!AB756&lt;1,"Tidak valid","OK")))</f>
        <v>-</v>
      </c>
      <c r="AC756" s="19" t="str">
        <f>IF('Lulusan MTs'!AC756="","-",IF('Lulusan MTs'!AC756&gt;100,"Tidak valid",IF('Lulusan MTs'!AC756&lt;1,"Tidak valid","OK")))</f>
        <v>-</v>
      </c>
      <c r="AD756" s="19" t="str">
        <f>IF('Lulusan MTs'!AD756="","-",IF('Lulusan MTs'!AD756&gt;100,"Tidak valid",IF('Lulusan MTs'!AD756&lt;1,"Tidak valid","OK")))</f>
        <v>-</v>
      </c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  <c r="AT756" s="20"/>
      <c r="AU756" s="20"/>
      <c r="AV756" s="20"/>
      <c r="AW756" s="20"/>
      <c r="AX756" s="20"/>
      <c r="AY756" s="20"/>
      <c r="AZ756" s="20"/>
      <c r="BA756" s="20"/>
      <c r="BB756" s="20"/>
      <c r="BC756" s="20"/>
      <c r="BD756" s="20"/>
      <c r="BE756" s="20"/>
      <c r="BF756" s="20"/>
      <c r="BG756" s="20"/>
      <c r="BH756" s="20"/>
      <c r="BI756" s="20"/>
      <c r="BJ756" s="20"/>
      <c r="BK756" s="20"/>
      <c r="BL756" s="20"/>
      <c r="BM756" s="20"/>
      <c r="BN756" s="20"/>
      <c r="BO756" s="20"/>
      <c r="BP756" s="20"/>
      <c r="BQ756" s="20"/>
      <c r="BR756" s="20"/>
      <c r="BS756" s="20"/>
      <c r="BT756" s="20"/>
      <c r="BU756" s="20"/>
      <c r="BV756" s="20"/>
      <c r="BW756" s="20"/>
      <c r="BX756" s="20"/>
      <c r="BY756" s="20"/>
      <c r="BZ756" s="20"/>
      <c r="CA756" s="20"/>
      <c r="CB756" s="20"/>
      <c r="CC756" s="20"/>
      <c r="CD756" s="20"/>
      <c r="CE756" s="20"/>
      <c r="CF756" s="20"/>
      <c r="CG756" s="20"/>
      <c r="CH756" s="20"/>
      <c r="CI756" s="20"/>
      <c r="CJ756" s="20"/>
      <c r="CK756" s="20"/>
      <c r="CL756" s="20"/>
      <c r="CM756" s="20"/>
      <c r="CN756" s="20"/>
      <c r="CO756" s="20"/>
      <c r="CP756" s="20"/>
      <c r="CQ756" s="20"/>
      <c r="CR756" s="20"/>
      <c r="CS756" s="20"/>
      <c r="CT756" s="20"/>
      <c r="CU756" s="20"/>
      <c r="CV756" s="20"/>
      <c r="CW756" s="20"/>
      <c r="CX756" s="20"/>
      <c r="CY756" s="20"/>
      <c r="CZ756" s="20"/>
      <c r="DA756" s="20"/>
      <c r="DB756" s="20"/>
      <c r="DC756" s="20"/>
      <c r="DD756" s="20"/>
      <c r="DE756" s="20"/>
      <c r="DF756" s="20"/>
      <c r="DG756" s="20"/>
      <c r="DH756" s="20"/>
      <c r="DI756" s="20"/>
      <c r="DJ756" s="20"/>
      <c r="DK756" s="20"/>
      <c r="DL756" s="20"/>
      <c r="DM756" s="20"/>
      <c r="DN756" s="20"/>
      <c r="DO756" s="20"/>
      <c r="DP756" s="20"/>
      <c r="DQ756" s="20"/>
      <c r="DR756" s="20"/>
      <c r="DS756" s="20"/>
      <c r="DT756" s="20"/>
      <c r="DU756" s="20"/>
      <c r="DV756" s="20"/>
      <c r="DW756" s="20"/>
      <c r="DX756" s="20"/>
      <c r="DY756" s="20"/>
      <c r="DZ756" s="20"/>
      <c r="EA756" s="20"/>
      <c r="EB756" s="20"/>
      <c r="EC756" s="20"/>
      <c r="ED756" s="20"/>
      <c r="EE756" s="20"/>
      <c r="EF756" s="20"/>
      <c r="EG756" s="20"/>
      <c r="EH756" s="20"/>
      <c r="EI756" s="20"/>
      <c r="EJ756" s="20"/>
      <c r="EK756" s="20"/>
      <c r="EL756" s="20"/>
      <c r="EM756" s="20"/>
      <c r="EN756" s="20"/>
      <c r="EO756" s="20"/>
      <c r="EP756" s="20"/>
      <c r="EQ756" s="20"/>
      <c r="ER756" s="20"/>
      <c r="ES756" s="20"/>
      <c r="ET756" s="20"/>
      <c r="EU756" s="20"/>
      <c r="EV756" s="20"/>
      <c r="EW756" s="20"/>
      <c r="EX756" s="20"/>
      <c r="EY756" s="20"/>
      <c r="EZ756" s="20"/>
      <c r="FA756" s="20"/>
      <c r="FB756" s="20"/>
      <c r="FC756" s="20"/>
      <c r="FD756" s="20"/>
      <c r="FE756" s="20"/>
      <c r="FF756" s="20"/>
      <c r="FG756" s="20"/>
      <c r="FH756" s="20"/>
      <c r="FI756" s="20"/>
      <c r="FJ756" s="20"/>
      <c r="FK756" s="20"/>
      <c r="FL756" s="20"/>
      <c r="FM756" s="20"/>
      <c r="FN756" s="20"/>
      <c r="FO756" s="20"/>
      <c r="FP756" s="20"/>
      <c r="FQ756" s="20"/>
      <c r="FR756" s="20"/>
      <c r="FS756" s="20"/>
      <c r="FT756" s="20"/>
      <c r="FU756" s="20"/>
      <c r="FV756" s="20"/>
      <c r="FW756" s="20"/>
      <c r="FX756" s="20"/>
      <c r="FY756" s="20"/>
      <c r="FZ756" s="20"/>
      <c r="GA756" s="20"/>
      <c r="GB756" s="20"/>
      <c r="GC756" s="20"/>
      <c r="GD756" s="20"/>
      <c r="GE756" s="20"/>
      <c r="GF756" s="20"/>
      <c r="GG756" s="20"/>
      <c r="GH756" s="20"/>
      <c r="GI756" s="20"/>
      <c r="GJ756" s="20"/>
      <c r="GK756" s="20"/>
      <c r="GL756" s="20"/>
      <c r="GM756" s="20"/>
      <c r="GN756" s="20"/>
      <c r="GO756" s="20"/>
      <c r="GP756" s="20"/>
      <c r="GQ756" s="20"/>
      <c r="GR756" s="20"/>
      <c r="GS756" s="20"/>
      <c r="GT756" s="20"/>
      <c r="GU756" s="20"/>
      <c r="GV756" s="20"/>
      <c r="GW756" s="20"/>
      <c r="GX756" s="20"/>
      <c r="GY756" s="20"/>
      <c r="GZ756" s="20"/>
      <c r="HA756" s="20"/>
      <c r="HB756" s="20"/>
      <c r="HC756" s="20"/>
      <c r="HD756" s="20"/>
      <c r="HE756" s="20"/>
      <c r="HF756" s="20"/>
      <c r="HG756" s="20"/>
      <c r="HH756" s="20"/>
      <c r="HI756" s="20"/>
      <c r="HJ756" s="20"/>
      <c r="HK756" s="20"/>
      <c r="HL756" s="20"/>
      <c r="HM756" s="20"/>
      <c r="HN756" s="20"/>
      <c r="HO756" s="20"/>
      <c r="HP756" s="20"/>
      <c r="HQ756" s="20"/>
      <c r="HR756" s="20"/>
      <c r="HS756" s="20"/>
      <c r="HT756" s="20"/>
      <c r="HU756" s="20"/>
      <c r="HV756" s="20"/>
      <c r="HW756" s="20"/>
      <c r="HX756" s="20"/>
      <c r="HY756" s="20"/>
    </row>
    <row r="757" spans="1:233" s="21" customFormat="1" ht="15" customHeight="1" x14ac:dyDescent="0.2">
      <c r="A757" s="18" t="str">
        <f>IF('Lulusan MTs'!A757="","-",IF(LEN('Lulusan MTs'!A757)&lt;&gt;12,"Tidak valid","OK"))</f>
        <v>-</v>
      </c>
      <c r="B757" s="19" t="str">
        <f>IF('Lulusan MTs'!B757="","-",IF(LEN('Lulusan MTs'!B757)&lt;5,"Cek lagi","OK"))</f>
        <v>-</v>
      </c>
      <c r="C757" s="19" t="str">
        <f>IF('Lulusan MTs'!C757="","-",IF('Lulusan MTs'!C757="MTsN","OK",IF('Lulusan MTs'!C757="MTsS","OK","Tidak valid")))</f>
        <v>-</v>
      </c>
      <c r="D757" s="19" t="str">
        <f>IF('Lulusan MTs'!D757="","-",IF(LEN('Lulusan MTs'!D757)&lt;5,"Cek lagi","OK"))</f>
        <v>-</v>
      </c>
      <c r="E757" s="19" t="str">
        <f>IF('Lulusan MTs'!E757="","-",IF(LEN('Lulusan MTs'!E757)&lt;4,"Cek lagi","OK"))</f>
        <v>-</v>
      </c>
      <c r="F757" s="19" t="str">
        <f>IF('Lulusan MTs'!F757="","-",IF(LEN('Lulusan MTs'!F757)&lt;4,"Cek lagi","OK"))</f>
        <v>-</v>
      </c>
      <c r="G757" s="19" t="str">
        <f>IF('Lulusan MTs'!G757="","-",IF(LEN('Lulusan MTs'!G757)&lt;4,"Cek lagi","OK"))</f>
        <v>-</v>
      </c>
      <c r="H757" s="19" t="str">
        <f>IF('Lulusan MTs'!H757="","-",IF(LEN('Lulusan MTs'!H757)&lt;&gt;18,"Tidak valid",IF(VALUE('Lulusan MTs'!H757)&lt;0,"Cek lagi","OK")))</f>
        <v>-</v>
      </c>
      <c r="I757" s="19" t="str">
        <f>IF('Lulusan MTs'!I757="","-",IF(LEN('Lulusan MTs'!I757)&lt;&gt;10,"Tidak valid",IF(VALUE('Lulusan MTs'!I757)&lt;0,"Cek lagi","OK")))</f>
        <v>-</v>
      </c>
      <c r="J757" s="19" t="str">
        <f>IF('Lulusan MTs'!J757="","-",IF(LEN('Lulusan MTs'!J757)&lt;4,"Cek lagi","OK"))</f>
        <v>-</v>
      </c>
      <c r="K757" s="19" t="str">
        <f>IF('Lulusan MTs'!K757="","-",IF(LEN('Lulusan MTs'!K757)&lt;4,"Cek lagi","OK"))</f>
        <v>-</v>
      </c>
      <c r="L757" s="18" t="str">
        <f>IF('Lulusan MTs'!L757="","-",IF(VALUE(LEFT('Lulusan MTs'!L757,2))&gt;31,"Tanggal tidak valid",IF(VALUE(LEFT(RIGHT('Lulusan MTs'!L757,7),2))&gt;12,"Bulan tidak valid",IF(VALUE(RIGHT('Lulusan MTs'!L757,4))&gt;2003,"Umur terlalu tua",IF(VALUE(RIGHT('Lulusan MTs'!L757,4))&lt;1996,"Umur terlalu tua","OK")))))</f>
        <v>-</v>
      </c>
      <c r="M757" s="19" t="str">
        <f>IF('Lulusan MTs'!M757="","-",IF('Lulusan MTs'!M757="L","OK",IF('Lulusan MTs'!M757="P","OK","Tidak valid")))</f>
        <v>-</v>
      </c>
      <c r="N757" s="19" t="str">
        <f>IF('Lulusan MTs'!N757="","-",IF('Lulusan MTs'!N757&gt;400,"Tidak valid",IF('Lulusan MTs'!N757&lt;1,"Tidak valid","OK")))</f>
        <v>-</v>
      </c>
      <c r="O757" s="19" t="str">
        <f>IF('Lulusan MTs'!O757="","-",IF('Lulusan MTs'!O757&gt;100,"Tidak valid",IF('Lulusan MTs'!O757&lt;1,"Tidak valid","OK")))</f>
        <v>-</v>
      </c>
      <c r="P757" s="19" t="str">
        <f>IF('Lulusan MTs'!P757="","-",IF('Lulusan MTs'!P757&gt;6,"Cek lagi",IF('Lulusan MTs'!P757&lt;2,"Cek lagi","OK")))</f>
        <v>-</v>
      </c>
      <c r="Q757" s="19" t="str">
        <f>IF('Lulusan MTs'!Q757="","-",IF('Lulusan MTs'!Q757&gt;8,"Tidak valid",IF('Lulusan MTs'!Q757&lt;1,"Tidak valid","OK")))</f>
        <v>-</v>
      </c>
      <c r="R757" s="75" t="str">
        <f>IF('Lulusan MTs'!R757="","-",IF(LEN('Lulusan MTs'!R757)&lt;16,"Cek lagi","OK"))</f>
        <v>-</v>
      </c>
      <c r="S757" s="19" t="str">
        <f>IF('Lulusan MTs'!S757="","-",IF('Lulusan MTs'!S757&gt;6,"Tidak valid",IF('Lulusan MTs'!S757&lt;1,"Tidak valid","OK")))</f>
        <v>-</v>
      </c>
      <c r="T757" s="18" t="str">
        <f>IF('Lulusan MTs'!T757="","-",IF(VALUE(LEFT('Lulusan MTs'!T757,2))&gt;31,"Tanggal tidak valid",IF(VALUE(LEFT(RIGHT('Lulusan MTs'!T757,7),2))&gt;12,"Bulan tidak valid",IF(VALUE(RIGHT('Lulusan MTs'!T757,4))&lt;2010,"Cek lagi Tahun Masuk",IF(VALUE(RIGHT('Lulusan MTs'!T757,4))&gt;2014,"Cek lagi Tahun Masuk","OK")))))</f>
        <v>-</v>
      </c>
      <c r="U757" s="76" t="str">
        <f>IF('Lulusan MTs'!U757="","-",IF(LEN('Lulusan MTs'!U757)&lt;&gt;20,"Tidak valid","OK"))</f>
        <v>-</v>
      </c>
      <c r="V757" s="19" t="str">
        <f>IF('Lulusan MTs'!V757="","-",IF('Lulusan MTs'!V757&gt;3,"Tidak valid",IF('Lulusan MTs'!V757&lt;1,"Tidak valid","OK")))</f>
        <v>-</v>
      </c>
      <c r="W757" s="76" t="str">
        <f>IF('Lulusan MTs'!J757&lt;&gt;"",IF('Lulusan MTs'!W757="","Wajib Diisi","OK"),"-")</f>
        <v>-</v>
      </c>
      <c r="X757" s="76" t="str">
        <f>IF('Lulusan MTs'!J757&lt;&gt;"",IF('Lulusan MTs'!X757="","Wajib Diisi","OK"),"-")</f>
        <v>-</v>
      </c>
      <c r="Y757" s="18" t="str">
        <f>IF('Lulusan MTs'!Y757="","-",IF(VALUE(LEFT('Lulusan MTs'!Y757,2))&gt;31,"Tanggal tidak valid",IF(VALUE(LEFT(RIGHT('Lulusan MTs'!Y757,7),2))&gt;12,"Bulan tidak valid",IF(VALUE(RIGHT('Lulusan MTs'!Y757,4))&lt;&gt;2016,"Cek lagi Tahun Lulus","OK"))))</f>
        <v>-</v>
      </c>
      <c r="Z757" s="19" t="str">
        <f>IF('Lulusan MTs'!Z757="","-",IF('Lulusan MTs'!Z757&gt;100,"Tidak valid",IF('Lulusan MTs'!Z757&lt;1,"Tidak valid","OK")))</f>
        <v>-</v>
      </c>
      <c r="AA757" s="19" t="str">
        <f>IF('Lulusan MTs'!AA757="","-",IF('Lulusan MTs'!AA757&gt;100,"Tidak valid",IF('Lulusan MTs'!AA757&lt;1,"Tidak valid","OK")))</f>
        <v>-</v>
      </c>
      <c r="AB757" s="19" t="str">
        <f>IF('Lulusan MTs'!AB757="","-",IF('Lulusan MTs'!AB757&gt;100,"Tidak valid",IF('Lulusan MTs'!AB757&lt;1,"Tidak valid","OK")))</f>
        <v>-</v>
      </c>
      <c r="AC757" s="19" t="str">
        <f>IF('Lulusan MTs'!AC757="","-",IF('Lulusan MTs'!AC757&gt;100,"Tidak valid",IF('Lulusan MTs'!AC757&lt;1,"Tidak valid","OK")))</f>
        <v>-</v>
      </c>
      <c r="AD757" s="19" t="str">
        <f>IF('Lulusan MTs'!AD757="","-",IF('Lulusan MTs'!AD757&gt;100,"Tidak valid",IF('Lulusan MTs'!AD757&lt;1,"Tidak valid","OK")))</f>
        <v>-</v>
      </c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  <c r="AT757" s="20"/>
      <c r="AU757" s="20"/>
      <c r="AV757" s="20"/>
      <c r="AW757" s="20"/>
      <c r="AX757" s="20"/>
      <c r="AY757" s="20"/>
      <c r="AZ757" s="20"/>
      <c r="BA757" s="20"/>
      <c r="BB757" s="20"/>
      <c r="BC757" s="20"/>
      <c r="BD757" s="20"/>
      <c r="BE757" s="20"/>
      <c r="BF757" s="20"/>
      <c r="BG757" s="20"/>
      <c r="BH757" s="20"/>
      <c r="BI757" s="20"/>
      <c r="BJ757" s="20"/>
      <c r="BK757" s="20"/>
      <c r="BL757" s="20"/>
      <c r="BM757" s="20"/>
      <c r="BN757" s="20"/>
      <c r="BO757" s="20"/>
      <c r="BP757" s="20"/>
      <c r="BQ757" s="20"/>
      <c r="BR757" s="20"/>
      <c r="BS757" s="20"/>
      <c r="BT757" s="20"/>
      <c r="BU757" s="20"/>
      <c r="BV757" s="20"/>
      <c r="BW757" s="20"/>
      <c r="BX757" s="20"/>
      <c r="BY757" s="20"/>
      <c r="BZ757" s="20"/>
      <c r="CA757" s="20"/>
      <c r="CB757" s="20"/>
      <c r="CC757" s="20"/>
      <c r="CD757" s="20"/>
      <c r="CE757" s="20"/>
      <c r="CF757" s="20"/>
      <c r="CG757" s="20"/>
      <c r="CH757" s="20"/>
      <c r="CI757" s="20"/>
      <c r="CJ757" s="20"/>
      <c r="CK757" s="20"/>
      <c r="CL757" s="20"/>
      <c r="CM757" s="20"/>
      <c r="CN757" s="20"/>
      <c r="CO757" s="20"/>
      <c r="CP757" s="20"/>
      <c r="CQ757" s="20"/>
      <c r="CR757" s="20"/>
      <c r="CS757" s="20"/>
      <c r="CT757" s="20"/>
      <c r="CU757" s="20"/>
      <c r="CV757" s="20"/>
      <c r="CW757" s="20"/>
      <c r="CX757" s="20"/>
      <c r="CY757" s="20"/>
      <c r="CZ757" s="20"/>
      <c r="DA757" s="20"/>
      <c r="DB757" s="20"/>
      <c r="DC757" s="20"/>
      <c r="DD757" s="20"/>
      <c r="DE757" s="20"/>
      <c r="DF757" s="20"/>
      <c r="DG757" s="20"/>
      <c r="DH757" s="20"/>
      <c r="DI757" s="20"/>
      <c r="DJ757" s="20"/>
      <c r="DK757" s="20"/>
      <c r="DL757" s="20"/>
      <c r="DM757" s="20"/>
      <c r="DN757" s="20"/>
      <c r="DO757" s="20"/>
      <c r="DP757" s="20"/>
      <c r="DQ757" s="20"/>
      <c r="DR757" s="20"/>
      <c r="DS757" s="20"/>
      <c r="DT757" s="20"/>
      <c r="DU757" s="20"/>
      <c r="DV757" s="20"/>
      <c r="DW757" s="20"/>
      <c r="DX757" s="20"/>
      <c r="DY757" s="20"/>
      <c r="DZ757" s="20"/>
      <c r="EA757" s="20"/>
      <c r="EB757" s="20"/>
      <c r="EC757" s="20"/>
      <c r="ED757" s="20"/>
      <c r="EE757" s="20"/>
      <c r="EF757" s="20"/>
      <c r="EG757" s="20"/>
      <c r="EH757" s="20"/>
      <c r="EI757" s="20"/>
      <c r="EJ757" s="20"/>
      <c r="EK757" s="20"/>
      <c r="EL757" s="20"/>
      <c r="EM757" s="20"/>
      <c r="EN757" s="20"/>
      <c r="EO757" s="20"/>
      <c r="EP757" s="20"/>
      <c r="EQ757" s="20"/>
      <c r="ER757" s="20"/>
      <c r="ES757" s="20"/>
      <c r="ET757" s="20"/>
      <c r="EU757" s="20"/>
      <c r="EV757" s="20"/>
      <c r="EW757" s="20"/>
      <c r="EX757" s="20"/>
      <c r="EY757" s="20"/>
      <c r="EZ757" s="20"/>
      <c r="FA757" s="20"/>
      <c r="FB757" s="20"/>
      <c r="FC757" s="20"/>
      <c r="FD757" s="20"/>
      <c r="FE757" s="20"/>
      <c r="FF757" s="20"/>
      <c r="FG757" s="20"/>
      <c r="FH757" s="20"/>
      <c r="FI757" s="20"/>
      <c r="FJ757" s="20"/>
      <c r="FK757" s="20"/>
      <c r="FL757" s="20"/>
      <c r="FM757" s="20"/>
      <c r="FN757" s="20"/>
      <c r="FO757" s="20"/>
      <c r="FP757" s="20"/>
      <c r="FQ757" s="20"/>
      <c r="FR757" s="20"/>
      <c r="FS757" s="20"/>
      <c r="FT757" s="20"/>
      <c r="FU757" s="20"/>
      <c r="FV757" s="20"/>
      <c r="FW757" s="20"/>
      <c r="FX757" s="20"/>
      <c r="FY757" s="20"/>
      <c r="FZ757" s="20"/>
      <c r="GA757" s="20"/>
      <c r="GB757" s="20"/>
      <c r="GC757" s="20"/>
      <c r="GD757" s="20"/>
      <c r="GE757" s="20"/>
      <c r="GF757" s="20"/>
      <c r="GG757" s="20"/>
      <c r="GH757" s="20"/>
      <c r="GI757" s="20"/>
      <c r="GJ757" s="20"/>
      <c r="GK757" s="20"/>
      <c r="GL757" s="20"/>
      <c r="GM757" s="20"/>
      <c r="GN757" s="20"/>
      <c r="GO757" s="20"/>
      <c r="GP757" s="20"/>
      <c r="GQ757" s="20"/>
      <c r="GR757" s="20"/>
      <c r="GS757" s="20"/>
      <c r="GT757" s="20"/>
      <c r="GU757" s="20"/>
      <c r="GV757" s="20"/>
      <c r="GW757" s="20"/>
      <c r="GX757" s="20"/>
      <c r="GY757" s="20"/>
      <c r="GZ757" s="20"/>
      <c r="HA757" s="20"/>
      <c r="HB757" s="20"/>
      <c r="HC757" s="20"/>
      <c r="HD757" s="20"/>
      <c r="HE757" s="20"/>
      <c r="HF757" s="20"/>
      <c r="HG757" s="20"/>
      <c r="HH757" s="20"/>
      <c r="HI757" s="20"/>
      <c r="HJ757" s="20"/>
      <c r="HK757" s="20"/>
      <c r="HL757" s="20"/>
      <c r="HM757" s="20"/>
      <c r="HN757" s="20"/>
      <c r="HO757" s="20"/>
      <c r="HP757" s="20"/>
      <c r="HQ757" s="20"/>
      <c r="HR757" s="20"/>
      <c r="HS757" s="20"/>
      <c r="HT757" s="20"/>
      <c r="HU757" s="20"/>
      <c r="HV757" s="20"/>
      <c r="HW757" s="20"/>
      <c r="HX757" s="20"/>
      <c r="HY757" s="20"/>
    </row>
    <row r="758" spans="1:233" s="21" customFormat="1" ht="15" customHeight="1" x14ac:dyDescent="0.2">
      <c r="A758" s="18" t="str">
        <f>IF('Lulusan MTs'!A758="","-",IF(LEN('Lulusan MTs'!A758)&lt;&gt;12,"Tidak valid","OK"))</f>
        <v>-</v>
      </c>
      <c r="B758" s="19" t="str">
        <f>IF('Lulusan MTs'!B758="","-",IF(LEN('Lulusan MTs'!B758)&lt;5,"Cek lagi","OK"))</f>
        <v>-</v>
      </c>
      <c r="C758" s="19" t="str">
        <f>IF('Lulusan MTs'!C758="","-",IF('Lulusan MTs'!C758="MTsN","OK",IF('Lulusan MTs'!C758="MTsS","OK","Tidak valid")))</f>
        <v>-</v>
      </c>
      <c r="D758" s="19" t="str">
        <f>IF('Lulusan MTs'!D758="","-",IF(LEN('Lulusan MTs'!D758)&lt;5,"Cek lagi","OK"))</f>
        <v>-</v>
      </c>
      <c r="E758" s="19" t="str">
        <f>IF('Lulusan MTs'!E758="","-",IF(LEN('Lulusan MTs'!E758)&lt;4,"Cek lagi","OK"))</f>
        <v>-</v>
      </c>
      <c r="F758" s="19" t="str">
        <f>IF('Lulusan MTs'!F758="","-",IF(LEN('Lulusan MTs'!F758)&lt;4,"Cek lagi","OK"))</f>
        <v>-</v>
      </c>
      <c r="G758" s="19" t="str">
        <f>IF('Lulusan MTs'!G758="","-",IF(LEN('Lulusan MTs'!G758)&lt;4,"Cek lagi","OK"))</f>
        <v>-</v>
      </c>
      <c r="H758" s="19" t="str">
        <f>IF('Lulusan MTs'!H758="","-",IF(LEN('Lulusan MTs'!H758)&lt;&gt;18,"Tidak valid",IF(VALUE('Lulusan MTs'!H758)&lt;0,"Cek lagi","OK")))</f>
        <v>-</v>
      </c>
      <c r="I758" s="19" t="str">
        <f>IF('Lulusan MTs'!I758="","-",IF(LEN('Lulusan MTs'!I758)&lt;&gt;10,"Tidak valid",IF(VALUE('Lulusan MTs'!I758)&lt;0,"Cek lagi","OK")))</f>
        <v>-</v>
      </c>
      <c r="J758" s="19" t="str">
        <f>IF('Lulusan MTs'!J758="","-",IF(LEN('Lulusan MTs'!J758)&lt;4,"Cek lagi","OK"))</f>
        <v>-</v>
      </c>
      <c r="K758" s="19" t="str">
        <f>IF('Lulusan MTs'!K758="","-",IF(LEN('Lulusan MTs'!K758)&lt;4,"Cek lagi","OK"))</f>
        <v>-</v>
      </c>
      <c r="L758" s="18" t="str">
        <f>IF('Lulusan MTs'!L758="","-",IF(VALUE(LEFT('Lulusan MTs'!L758,2))&gt;31,"Tanggal tidak valid",IF(VALUE(LEFT(RIGHT('Lulusan MTs'!L758,7),2))&gt;12,"Bulan tidak valid",IF(VALUE(RIGHT('Lulusan MTs'!L758,4))&gt;2003,"Umur terlalu tua",IF(VALUE(RIGHT('Lulusan MTs'!L758,4))&lt;1996,"Umur terlalu tua","OK")))))</f>
        <v>-</v>
      </c>
      <c r="M758" s="19" t="str">
        <f>IF('Lulusan MTs'!M758="","-",IF('Lulusan MTs'!M758="L","OK",IF('Lulusan MTs'!M758="P","OK","Tidak valid")))</f>
        <v>-</v>
      </c>
      <c r="N758" s="19" t="str">
        <f>IF('Lulusan MTs'!N758="","-",IF('Lulusan MTs'!N758&gt;400,"Tidak valid",IF('Lulusan MTs'!N758&lt;1,"Tidak valid","OK")))</f>
        <v>-</v>
      </c>
      <c r="O758" s="19" t="str">
        <f>IF('Lulusan MTs'!O758="","-",IF('Lulusan MTs'!O758&gt;100,"Tidak valid",IF('Lulusan MTs'!O758&lt;1,"Tidak valid","OK")))</f>
        <v>-</v>
      </c>
      <c r="P758" s="19" t="str">
        <f>IF('Lulusan MTs'!P758="","-",IF('Lulusan MTs'!P758&gt;6,"Cek lagi",IF('Lulusan MTs'!P758&lt;2,"Cek lagi","OK")))</f>
        <v>-</v>
      </c>
      <c r="Q758" s="19" t="str">
        <f>IF('Lulusan MTs'!Q758="","-",IF('Lulusan MTs'!Q758&gt;8,"Tidak valid",IF('Lulusan MTs'!Q758&lt;1,"Tidak valid","OK")))</f>
        <v>-</v>
      </c>
      <c r="R758" s="75" t="str">
        <f>IF('Lulusan MTs'!R758="","-",IF(LEN('Lulusan MTs'!R758)&lt;16,"Cek lagi","OK"))</f>
        <v>-</v>
      </c>
      <c r="S758" s="19" t="str">
        <f>IF('Lulusan MTs'!S758="","-",IF('Lulusan MTs'!S758&gt;6,"Tidak valid",IF('Lulusan MTs'!S758&lt;1,"Tidak valid","OK")))</f>
        <v>-</v>
      </c>
      <c r="T758" s="18" t="str">
        <f>IF('Lulusan MTs'!T758="","-",IF(VALUE(LEFT('Lulusan MTs'!T758,2))&gt;31,"Tanggal tidak valid",IF(VALUE(LEFT(RIGHT('Lulusan MTs'!T758,7),2))&gt;12,"Bulan tidak valid",IF(VALUE(RIGHT('Lulusan MTs'!T758,4))&lt;2010,"Cek lagi Tahun Masuk",IF(VALUE(RIGHT('Lulusan MTs'!T758,4))&gt;2014,"Cek lagi Tahun Masuk","OK")))))</f>
        <v>-</v>
      </c>
      <c r="U758" s="76" t="str">
        <f>IF('Lulusan MTs'!U758="","-",IF(LEN('Lulusan MTs'!U758)&lt;&gt;20,"Tidak valid","OK"))</f>
        <v>-</v>
      </c>
      <c r="V758" s="19" t="str">
        <f>IF('Lulusan MTs'!V758="","-",IF('Lulusan MTs'!V758&gt;3,"Tidak valid",IF('Lulusan MTs'!V758&lt;1,"Tidak valid","OK")))</f>
        <v>-</v>
      </c>
      <c r="W758" s="76" t="str">
        <f>IF('Lulusan MTs'!J758&lt;&gt;"",IF('Lulusan MTs'!W758="","Wajib Diisi","OK"),"-")</f>
        <v>-</v>
      </c>
      <c r="X758" s="76" t="str">
        <f>IF('Lulusan MTs'!J758&lt;&gt;"",IF('Lulusan MTs'!X758="","Wajib Diisi","OK"),"-")</f>
        <v>-</v>
      </c>
      <c r="Y758" s="18" t="str">
        <f>IF('Lulusan MTs'!Y758="","-",IF(VALUE(LEFT('Lulusan MTs'!Y758,2))&gt;31,"Tanggal tidak valid",IF(VALUE(LEFT(RIGHT('Lulusan MTs'!Y758,7),2))&gt;12,"Bulan tidak valid",IF(VALUE(RIGHT('Lulusan MTs'!Y758,4))&lt;&gt;2016,"Cek lagi Tahun Lulus","OK"))))</f>
        <v>-</v>
      </c>
      <c r="Z758" s="19" t="str">
        <f>IF('Lulusan MTs'!Z758="","-",IF('Lulusan MTs'!Z758&gt;100,"Tidak valid",IF('Lulusan MTs'!Z758&lt;1,"Tidak valid","OK")))</f>
        <v>-</v>
      </c>
      <c r="AA758" s="19" t="str">
        <f>IF('Lulusan MTs'!AA758="","-",IF('Lulusan MTs'!AA758&gt;100,"Tidak valid",IF('Lulusan MTs'!AA758&lt;1,"Tidak valid","OK")))</f>
        <v>-</v>
      </c>
      <c r="AB758" s="19" t="str">
        <f>IF('Lulusan MTs'!AB758="","-",IF('Lulusan MTs'!AB758&gt;100,"Tidak valid",IF('Lulusan MTs'!AB758&lt;1,"Tidak valid","OK")))</f>
        <v>-</v>
      </c>
      <c r="AC758" s="19" t="str">
        <f>IF('Lulusan MTs'!AC758="","-",IF('Lulusan MTs'!AC758&gt;100,"Tidak valid",IF('Lulusan MTs'!AC758&lt;1,"Tidak valid","OK")))</f>
        <v>-</v>
      </c>
      <c r="AD758" s="19" t="str">
        <f>IF('Lulusan MTs'!AD758="","-",IF('Lulusan MTs'!AD758&gt;100,"Tidak valid",IF('Lulusan MTs'!AD758&lt;1,"Tidak valid","OK")))</f>
        <v>-</v>
      </c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  <c r="AT758" s="20"/>
      <c r="AU758" s="20"/>
      <c r="AV758" s="20"/>
      <c r="AW758" s="20"/>
      <c r="AX758" s="20"/>
      <c r="AY758" s="20"/>
      <c r="AZ758" s="20"/>
      <c r="BA758" s="20"/>
      <c r="BB758" s="20"/>
      <c r="BC758" s="20"/>
      <c r="BD758" s="20"/>
      <c r="BE758" s="20"/>
      <c r="BF758" s="20"/>
      <c r="BG758" s="20"/>
      <c r="BH758" s="20"/>
      <c r="BI758" s="20"/>
      <c r="BJ758" s="20"/>
      <c r="BK758" s="20"/>
      <c r="BL758" s="20"/>
      <c r="BM758" s="20"/>
      <c r="BN758" s="20"/>
      <c r="BO758" s="20"/>
      <c r="BP758" s="20"/>
      <c r="BQ758" s="20"/>
      <c r="BR758" s="20"/>
      <c r="BS758" s="20"/>
      <c r="BT758" s="20"/>
      <c r="BU758" s="20"/>
      <c r="BV758" s="20"/>
      <c r="BW758" s="20"/>
      <c r="BX758" s="20"/>
      <c r="BY758" s="20"/>
      <c r="BZ758" s="20"/>
      <c r="CA758" s="20"/>
      <c r="CB758" s="20"/>
      <c r="CC758" s="20"/>
      <c r="CD758" s="20"/>
      <c r="CE758" s="20"/>
      <c r="CF758" s="20"/>
      <c r="CG758" s="20"/>
      <c r="CH758" s="20"/>
      <c r="CI758" s="20"/>
      <c r="CJ758" s="20"/>
      <c r="CK758" s="20"/>
      <c r="CL758" s="20"/>
      <c r="CM758" s="20"/>
      <c r="CN758" s="20"/>
      <c r="CO758" s="20"/>
      <c r="CP758" s="20"/>
      <c r="CQ758" s="20"/>
      <c r="CR758" s="20"/>
      <c r="CS758" s="20"/>
      <c r="CT758" s="20"/>
      <c r="CU758" s="20"/>
      <c r="CV758" s="20"/>
      <c r="CW758" s="20"/>
      <c r="CX758" s="20"/>
      <c r="CY758" s="20"/>
      <c r="CZ758" s="20"/>
      <c r="DA758" s="20"/>
      <c r="DB758" s="20"/>
      <c r="DC758" s="20"/>
      <c r="DD758" s="20"/>
      <c r="DE758" s="20"/>
      <c r="DF758" s="20"/>
      <c r="DG758" s="20"/>
      <c r="DH758" s="20"/>
      <c r="DI758" s="20"/>
      <c r="DJ758" s="20"/>
      <c r="DK758" s="20"/>
      <c r="DL758" s="20"/>
      <c r="DM758" s="20"/>
      <c r="DN758" s="20"/>
      <c r="DO758" s="20"/>
      <c r="DP758" s="20"/>
      <c r="DQ758" s="20"/>
      <c r="DR758" s="20"/>
      <c r="DS758" s="20"/>
      <c r="DT758" s="20"/>
      <c r="DU758" s="20"/>
      <c r="DV758" s="20"/>
      <c r="DW758" s="20"/>
      <c r="DX758" s="20"/>
      <c r="DY758" s="20"/>
      <c r="DZ758" s="20"/>
      <c r="EA758" s="20"/>
      <c r="EB758" s="20"/>
      <c r="EC758" s="20"/>
      <c r="ED758" s="20"/>
      <c r="EE758" s="20"/>
      <c r="EF758" s="20"/>
      <c r="EG758" s="20"/>
      <c r="EH758" s="20"/>
      <c r="EI758" s="20"/>
      <c r="EJ758" s="20"/>
      <c r="EK758" s="20"/>
      <c r="EL758" s="20"/>
      <c r="EM758" s="20"/>
      <c r="EN758" s="20"/>
      <c r="EO758" s="20"/>
      <c r="EP758" s="20"/>
      <c r="EQ758" s="20"/>
      <c r="ER758" s="20"/>
      <c r="ES758" s="20"/>
      <c r="ET758" s="20"/>
      <c r="EU758" s="20"/>
      <c r="EV758" s="20"/>
      <c r="EW758" s="20"/>
      <c r="EX758" s="20"/>
      <c r="EY758" s="20"/>
      <c r="EZ758" s="20"/>
      <c r="FA758" s="20"/>
      <c r="FB758" s="20"/>
      <c r="FC758" s="20"/>
      <c r="FD758" s="20"/>
      <c r="FE758" s="20"/>
      <c r="FF758" s="20"/>
      <c r="FG758" s="20"/>
      <c r="FH758" s="20"/>
      <c r="FI758" s="20"/>
      <c r="FJ758" s="20"/>
      <c r="FK758" s="20"/>
      <c r="FL758" s="20"/>
      <c r="FM758" s="20"/>
      <c r="FN758" s="20"/>
      <c r="FO758" s="20"/>
      <c r="FP758" s="20"/>
      <c r="FQ758" s="20"/>
      <c r="FR758" s="20"/>
      <c r="FS758" s="20"/>
      <c r="FT758" s="20"/>
      <c r="FU758" s="20"/>
      <c r="FV758" s="20"/>
      <c r="FW758" s="20"/>
      <c r="FX758" s="20"/>
      <c r="FY758" s="20"/>
      <c r="FZ758" s="20"/>
      <c r="GA758" s="20"/>
      <c r="GB758" s="20"/>
      <c r="GC758" s="20"/>
      <c r="GD758" s="20"/>
      <c r="GE758" s="20"/>
      <c r="GF758" s="20"/>
      <c r="GG758" s="20"/>
      <c r="GH758" s="20"/>
      <c r="GI758" s="20"/>
      <c r="GJ758" s="20"/>
      <c r="GK758" s="20"/>
      <c r="GL758" s="20"/>
      <c r="GM758" s="20"/>
      <c r="GN758" s="20"/>
      <c r="GO758" s="20"/>
      <c r="GP758" s="20"/>
      <c r="GQ758" s="20"/>
      <c r="GR758" s="20"/>
      <c r="GS758" s="20"/>
      <c r="GT758" s="20"/>
      <c r="GU758" s="20"/>
      <c r="GV758" s="20"/>
      <c r="GW758" s="20"/>
      <c r="GX758" s="20"/>
      <c r="GY758" s="20"/>
      <c r="GZ758" s="20"/>
      <c r="HA758" s="20"/>
      <c r="HB758" s="20"/>
      <c r="HC758" s="20"/>
      <c r="HD758" s="20"/>
      <c r="HE758" s="20"/>
      <c r="HF758" s="20"/>
      <c r="HG758" s="20"/>
      <c r="HH758" s="20"/>
      <c r="HI758" s="20"/>
      <c r="HJ758" s="20"/>
      <c r="HK758" s="20"/>
      <c r="HL758" s="20"/>
      <c r="HM758" s="20"/>
      <c r="HN758" s="20"/>
      <c r="HO758" s="20"/>
      <c r="HP758" s="20"/>
      <c r="HQ758" s="20"/>
      <c r="HR758" s="20"/>
      <c r="HS758" s="20"/>
      <c r="HT758" s="20"/>
      <c r="HU758" s="20"/>
      <c r="HV758" s="20"/>
      <c r="HW758" s="20"/>
      <c r="HX758" s="20"/>
      <c r="HY758" s="20"/>
    </row>
    <row r="759" spans="1:233" s="21" customFormat="1" ht="15" customHeight="1" x14ac:dyDescent="0.2">
      <c r="A759" s="18" t="str">
        <f>IF('Lulusan MTs'!A759="","-",IF(LEN('Lulusan MTs'!A759)&lt;&gt;12,"Tidak valid","OK"))</f>
        <v>-</v>
      </c>
      <c r="B759" s="19" t="str">
        <f>IF('Lulusan MTs'!B759="","-",IF(LEN('Lulusan MTs'!B759)&lt;5,"Cek lagi","OK"))</f>
        <v>-</v>
      </c>
      <c r="C759" s="19" t="str">
        <f>IF('Lulusan MTs'!C759="","-",IF('Lulusan MTs'!C759="MTsN","OK",IF('Lulusan MTs'!C759="MTsS","OK","Tidak valid")))</f>
        <v>-</v>
      </c>
      <c r="D759" s="19" t="str">
        <f>IF('Lulusan MTs'!D759="","-",IF(LEN('Lulusan MTs'!D759)&lt;5,"Cek lagi","OK"))</f>
        <v>-</v>
      </c>
      <c r="E759" s="19" t="str">
        <f>IF('Lulusan MTs'!E759="","-",IF(LEN('Lulusan MTs'!E759)&lt;4,"Cek lagi","OK"))</f>
        <v>-</v>
      </c>
      <c r="F759" s="19" t="str">
        <f>IF('Lulusan MTs'!F759="","-",IF(LEN('Lulusan MTs'!F759)&lt;4,"Cek lagi","OK"))</f>
        <v>-</v>
      </c>
      <c r="G759" s="19" t="str">
        <f>IF('Lulusan MTs'!G759="","-",IF(LEN('Lulusan MTs'!G759)&lt;4,"Cek lagi","OK"))</f>
        <v>-</v>
      </c>
      <c r="H759" s="19" t="str">
        <f>IF('Lulusan MTs'!H759="","-",IF(LEN('Lulusan MTs'!H759)&lt;&gt;18,"Tidak valid",IF(VALUE('Lulusan MTs'!H759)&lt;0,"Cek lagi","OK")))</f>
        <v>-</v>
      </c>
      <c r="I759" s="19" t="str">
        <f>IF('Lulusan MTs'!I759="","-",IF(LEN('Lulusan MTs'!I759)&lt;&gt;10,"Tidak valid",IF(VALUE('Lulusan MTs'!I759)&lt;0,"Cek lagi","OK")))</f>
        <v>-</v>
      </c>
      <c r="J759" s="19" t="str">
        <f>IF('Lulusan MTs'!J759="","-",IF(LEN('Lulusan MTs'!J759)&lt;4,"Cek lagi","OK"))</f>
        <v>-</v>
      </c>
      <c r="K759" s="19" t="str">
        <f>IF('Lulusan MTs'!K759="","-",IF(LEN('Lulusan MTs'!K759)&lt;4,"Cek lagi","OK"))</f>
        <v>-</v>
      </c>
      <c r="L759" s="18" t="str">
        <f>IF('Lulusan MTs'!L759="","-",IF(VALUE(LEFT('Lulusan MTs'!L759,2))&gt;31,"Tanggal tidak valid",IF(VALUE(LEFT(RIGHT('Lulusan MTs'!L759,7),2))&gt;12,"Bulan tidak valid",IF(VALUE(RIGHT('Lulusan MTs'!L759,4))&gt;2003,"Umur terlalu tua",IF(VALUE(RIGHT('Lulusan MTs'!L759,4))&lt;1996,"Umur terlalu tua","OK")))))</f>
        <v>-</v>
      </c>
      <c r="M759" s="19" t="str">
        <f>IF('Lulusan MTs'!M759="","-",IF('Lulusan MTs'!M759="L","OK",IF('Lulusan MTs'!M759="P","OK","Tidak valid")))</f>
        <v>-</v>
      </c>
      <c r="N759" s="19" t="str">
        <f>IF('Lulusan MTs'!N759="","-",IF('Lulusan MTs'!N759&gt;400,"Tidak valid",IF('Lulusan MTs'!N759&lt;1,"Tidak valid","OK")))</f>
        <v>-</v>
      </c>
      <c r="O759" s="19" t="str">
        <f>IF('Lulusan MTs'!O759="","-",IF('Lulusan MTs'!O759&gt;100,"Tidak valid",IF('Lulusan MTs'!O759&lt;1,"Tidak valid","OK")))</f>
        <v>-</v>
      </c>
      <c r="P759" s="19" t="str">
        <f>IF('Lulusan MTs'!P759="","-",IF('Lulusan MTs'!P759&gt;6,"Cek lagi",IF('Lulusan MTs'!P759&lt;2,"Cek lagi","OK")))</f>
        <v>-</v>
      </c>
      <c r="Q759" s="19" t="str">
        <f>IF('Lulusan MTs'!Q759="","-",IF('Lulusan MTs'!Q759&gt;8,"Tidak valid",IF('Lulusan MTs'!Q759&lt;1,"Tidak valid","OK")))</f>
        <v>-</v>
      </c>
      <c r="R759" s="75" t="str">
        <f>IF('Lulusan MTs'!R759="","-",IF(LEN('Lulusan MTs'!R759)&lt;16,"Cek lagi","OK"))</f>
        <v>-</v>
      </c>
      <c r="S759" s="19" t="str">
        <f>IF('Lulusan MTs'!S759="","-",IF('Lulusan MTs'!S759&gt;6,"Tidak valid",IF('Lulusan MTs'!S759&lt;1,"Tidak valid","OK")))</f>
        <v>-</v>
      </c>
      <c r="T759" s="18" t="str">
        <f>IF('Lulusan MTs'!T759="","-",IF(VALUE(LEFT('Lulusan MTs'!T759,2))&gt;31,"Tanggal tidak valid",IF(VALUE(LEFT(RIGHT('Lulusan MTs'!T759,7),2))&gt;12,"Bulan tidak valid",IF(VALUE(RIGHT('Lulusan MTs'!T759,4))&lt;2010,"Cek lagi Tahun Masuk",IF(VALUE(RIGHT('Lulusan MTs'!T759,4))&gt;2014,"Cek lagi Tahun Masuk","OK")))))</f>
        <v>-</v>
      </c>
      <c r="U759" s="76" t="str">
        <f>IF('Lulusan MTs'!U759="","-",IF(LEN('Lulusan MTs'!U759)&lt;&gt;20,"Tidak valid","OK"))</f>
        <v>-</v>
      </c>
      <c r="V759" s="19" t="str">
        <f>IF('Lulusan MTs'!V759="","-",IF('Lulusan MTs'!V759&gt;3,"Tidak valid",IF('Lulusan MTs'!V759&lt;1,"Tidak valid","OK")))</f>
        <v>-</v>
      </c>
      <c r="W759" s="76" t="str">
        <f>IF('Lulusan MTs'!J759&lt;&gt;"",IF('Lulusan MTs'!W759="","Wajib Diisi","OK"),"-")</f>
        <v>-</v>
      </c>
      <c r="X759" s="76" t="str">
        <f>IF('Lulusan MTs'!J759&lt;&gt;"",IF('Lulusan MTs'!X759="","Wajib Diisi","OK"),"-")</f>
        <v>-</v>
      </c>
      <c r="Y759" s="18" t="str">
        <f>IF('Lulusan MTs'!Y759="","-",IF(VALUE(LEFT('Lulusan MTs'!Y759,2))&gt;31,"Tanggal tidak valid",IF(VALUE(LEFT(RIGHT('Lulusan MTs'!Y759,7),2))&gt;12,"Bulan tidak valid",IF(VALUE(RIGHT('Lulusan MTs'!Y759,4))&lt;&gt;2016,"Cek lagi Tahun Lulus","OK"))))</f>
        <v>-</v>
      </c>
      <c r="Z759" s="19" t="str">
        <f>IF('Lulusan MTs'!Z759="","-",IF('Lulusan MTs'!Z759&gt;100,"Tidak valid",IF('Lulusan MTs'!Z759&lt;1,"Tidak valid","OK")))</f>
        <v>-</v>
      </c>
      <c r="AA759" s="19" t="str">
        <f>IF('Lulusan MTs'!AA759="","-",IF('Lulusan MTs'!AA759&gt;100,"Tidak valid",IF('Lulusan MTs'!AA759&lt;1,"Tidak valid","OK")))</f>
        <v>-</v>
      </c>
      <c r="AB759" s="19" t="str">
        <f>IF('Lulusan MTs'!AB759="","-",IF('Lulusan MTs'!AB759&gt;100,"Tidak valid",IF('Lulusan MTs'!AB759&lt;1,"Tidak valid","OK")))</f>
        <v>-</v>
      </c>
      <c r="AC759" s="19" t="str">
        <f>IF('Lulusan MTs'!AC759="","-",IF('Lulusan MTs'!AC759&gt;100,"Tidak valid",IF('Lulusan MTs'!AC759&lt;1,"Tidak valid","OK")))</f>
        <v>-</v>
      </c>
      <c r="AD759" s="19" t="str">
        <f>IF('Lulusan MTs'!AD759="","-",IF('Lulusan MTs'!AD759&gt;100,"Tidak valid",IF('Lulusan MTs'!AD759&lt;1,"Tidak valid","OK")))</f>
        <v>-</v>
      </c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  <c r="AT759" s="20"/>
      <c r="AU759" s="20"/>
      <c r="AV759" s="20"/>
      <c r="AW759" s="20"/>
      <c r="AX759" s="20"/>
      <c r="AY759" s="20"/>
      <c r="AZ759" s="20"/>
      <c r="BA759" s="20"/>
      <c r="BB759" s="20"/>
      <c r="BC759" s="20"/>
      <c r="BD759" s="20"/>
      <c r="BE759" s="20"/>
      <c r="BF759" s="20"/>
      <c r="BG759" s="20"/>
      <c r="BH759" s="20"/>
      <c r="BI759" s="20"/>
      <c r="BJ759" s="20"/>
      <c r="BK759" s="20"/>
      <c r="BL759" s="20"/>
      <c r="BM759" s="20"/>
      <c r="BN759" s="20"/>
      <c r="BO759" s="20"/>
      <c r="BP759" s="20"/>
      <c r="BQ759" s="20"/>
      <c r="BR759" s="20"/>
      <c r="BS759" s="20"/>
      <c r="BT759" s="20"/>
      <c r="BU759" s="20"/>
      <c r="BV759" s="20"/>
      <c r="BW759" s="20"/>
      <c r="BX759" s="20"/>
      <c r="BY759" s="20"/>
      <c r="BZ759" s="20"/>
      <c r="CA759" s="20"/>
      <c r="CB759" s="20"/>
      <c r="CC759" s="20"/>
      <c r="CD759" s="20"/>
      <c r="CE759" s="20"/>
      <c r="CF759" s="20"/>
      <c r="CG759" s="20"/>
      <c r="CH759" s="20"/>
      <c r="CI759" s="20"/>
      <c r="CJ759" s="20"/>
      <c r="CK759" s="20"/>
      <c r="CL759" s="20"/>
      <c r="CM759" s="20"/>
      <c r="CN759" s="20"/>
      <c r="CO759" s="20"/>
      <c r="CP759" s="20"/>
      <c r="CQ759" s="20"/>
      <c r="CR759" s="20"/>
      <c r="CS759" s="20"/>
      <c r="CT759" s="20"/>
      <c r="CU759" s="20"/>
      <c r="CV759" s="20"/>
      <c r="CW759" s="20"/>
      <c r="CX759" s="20"/>
      <c r="CY759" s="20"/>
      <c r="CZ759" s="20"/>
      <c r="DA759" s="20"/>
      <c r="DB759" s="20"/>
      <c r="DC759" s="20"/>
      <c r="DD759" s="20"/>
      <c r="DE759" s="20"/>
      <c r="DF759" s="20"/>
      <c r="DG759" s="20"/>
      <c r="DH759" s="20"/>
      <c r="DI759" s="20"/>
      <c r="DJ759" s="20"/>
      <c r="DK759" s="20"/>
      <c r="DL759" s="20"/>
      <c r="DM759" s="20"/>
      <c r="DN759" s="20"/>
      <c r="DO759" s="20"/>
      <c r="DP759" s="20"/>
      <c r="DQ759" s="20"/>
      <c r="DR759" s="20"/>
      <c r="DS759" s="20"/>
      <c r="DT759" s="20"/>
      <c r="DU759" s="20"/>
      <c r="DV759" s="20"/>
      <c r="DW759" s="20"/>
      <c r="DX759" s="20"/>
      <c r="DY759" s="20"/>
      <c r="DZ759" s="20"/>
      <c r="EA759" s="20"/>
      <c r="EB759" s="20"/>
      <c r="EC759" s="20"/>
      <c r="ED759" s="20"/>
      <c r="EE759" s="20"/>
      <c r="EF759" s="20"/>
      <c r="EG759" s="20"/>
      <c r="EH759" s="20"/>
      <c r="EI759" s="20"/>
      <c r="EJ759" s="20"/>
      <c r="EK759" s="20"/>
      <c r="EL759" s="20"/>
      <c r="EM759" s="20"/>
      <c r="EN759" s="20"/>
      <c r="EO759" s="20"/>
      <c r="EP759" s="20"/>
      <c r="EQ759" s="20"/>
      <c r="ER759" s="20"/>
      <c r="ES759" s="20"/>
      <c r="ET759" s="20"/>
      <c r="EU759" s="20"/>
      <c r="EV759" s="20"/>
      <c r="EW759" s="20"/>
      <c r="EX759" s="20"/>
      <c r="EY759" s="20"/>
      <c r="EZ759" s="20"/>
      <c r="FA759" s="20"/>
      <c r="FB759" s="20"/>
      <c r="FC759" s="20"/>
      <c r="FD759" s="20"/>
      <c r="FE759" s="20"/>
      <c r="FF759" s="20"/>
      <c r="FG759" s="20"/>
      <c r="FH759" s="20"/>
      <c r="FI759" s="20"/>
      <c r="FJ759" s="20"/>
      <c r="FK759" s="20"/>
      <c r="FL759" s="20"/>
      <c r="FM759" s="20"/>
      <c r="FN759" s="20"/>
      <c r="FO759" s="20"/>
      <c r="FP759" s="20"/>
      <c r="FQ759" s="20"/>
      <c r="FR759" s="20"/>
      <c r="FS759" s="20"/>
      <c r="FT759" s="20"/>
      <c r="FU759" s="20"/>
      <c r="FV759" s="20"/>
      <c r="FW759" s="20"/>
      <c r="FX759" s="20"/>
      <c r="FY759" s="20"/>
      <c r="FZ759" s="20"/>
      <c r="GA759" s="20"/>
      <c r="GB759" s="20"/>
      <c r="GC759" s="20"/>
      <c r="GD759" s="20"/>
      <c r="GE759" s="20"/>
      <c r="GF759" s="20"/>
      <c r="GG759" s="20"/>
      <c r="GH759" s="20"/>
      <c r="GI759" s="20"/>
      <c r="GJ759" s="20"/>
      <c r="GK759" s="20"/>
      <c r="GL759" s="20"/>
      <c r="GM759" s="20"/>
      <c r="GN759" s="20"/>
      <c r="GO759" s="20"/>
      <c r="GP759" s="20"/>
      <c r="GQ759" s="20"/>
      <c r="GR759" s="20"/>
      <c r="GS759" s="20"/>
      <c r="GT759" s="20"/>
      <c r="GU759" s="20"/>
      <c r="GV759" s="20"/>
      <c r="GW759" s="20"/>
      <c r="GX759" s="20"/>
      <c r="GY759" s="20"/>
      <c r="GZ759" s="20"/>
      <c r="HA759" s="20"/>
      <c r="HB759" s="20"/>
      <c r="HC759" s="20"/>
      <c r="HD759" s="20"/>
      <c r="HE759" s="20"/>
      <c r="HF759" s="20"/>
      <c r="HG759" s="20"/>
      <c r="HH759" s="20"/>
      <c r="HI759" s="20"/>
      <c r="HJ759" s="20"/>
      <c r="HK759" s="20"/>
      <c r="HL759" s="20"/>
      <c r="HM759" s="20"/>
      <c r="HN759" s="20"/>
      <c r="HO759" s="20"/>
      <c r="HP759" s="20"/>
      <c r="HQ759" s="20"/>
      <c r="HR759" s="20"/>
      <c r="HS759" s="20"/>
      <c r="HT759" s="20"/>
      <c r="HU759" s="20"/>
      <c r="HV759" s="20"/>
      <c r="HW759" s="20"/>
      <c r="HX759" s="20"/>
      <c r="HY759" s="20"/>
    </row>
    <row r="760" spans="1:233" s="21" customFormat="1" ht="15" customHeight="1" x14ac:dyDescent="0.2">
      <c r="A760" s="18" t="str">
        <f>IF('Lulusan MTs'!A760="","-",IF(LEN('Lulusan MTs'!A760)&lt;&gt;12,"Tidak valid","OK"))</f>
        <v>-</v>
      </c>
      <c r="B760" s="19" t="str">
        <f>IF('Lulusan MTs'!B760="","-",IF(LEN('Lulusan MTs'!B760)&lt;5,"Cek lagi","OK"))</f>
        <v>-</v>
      </c>
      <c r="C760" s="19" t="str">
        <f>IF('Lulusan MTs'!C760="","-",IF('Lulusan MTs'!C760="MTsN","OK",IF('Lulusan MTs'!C760="MTsS","OK","Tidak valid")))</f>
        <v>-</v>
      </c>
      <c r="D760" s="19" t="str">
        <f>IF('Lulusan MTs'!D760="","-",IF(LEN('Lulusan MTs'!D760)&lt;5,"Cek lagi","OK"))</f>
        <v>-</v>
      </c>
      <c r="E760" s="19" t="str">
        <f>IF('Lulusan MTs'!E760="","-",IF(LEN('Lulusan MTs'!E760)&lt;4,"Cek lagi","OK"))</f>
        <v>-</v>
      </c>
      <c r="F760" s="19" t="str">
        <f>IF('Lulusan MTs'!F760="","-",IF(LEN('Lulusan MTs'!F760)&lt;4,"Cek lagi","OK"))</f>
        <v>-</v>
      </c>
      <c r="G760" s="19" t="str">
        <f>IF('Lulusan MTs'!G760="","-",IF(LEN('Lulusan MTs'!G760)&lt;4,"Cek lagi","OK"))</f>
        <v>-</v>
      </c>
      <c r="H760" s="19" t="str">
        <f>IF('Lulusan MTs'!H760="","-",IF(LEN('Lulusan MTs'!H760)&lt;&gt;18,"Tidak valid",IF(VALUE('Lulusan MTs'!H760)&lt;0,"Cek lagi","OK")))</f>
        <v>-</v>
      </c>
      <c r="I760" s="19" t="str">
        <f>IF('Lulusan MTs'!I760="","-",IF(LEN('Lulusan MTs'!I760)&lt;&gt;10,"Tidak valid",IF(VALUE('Lulusan MTs'!I760)&lt;0,"Cek lagi","OK")))</f>
        <v>-</v>
      </c>
      <c r="J760" s="19" t="str">
        <f>IF('Lulusan MTs'!J760="","-",IF(LEN('Lulusan MTs'!J760)&lt;4,"Cek lagi","OK"))</f>
        <v>-</v>
      </c>
      <c r="K760" s="19" t="str">
        <f>IF('Lulusan MTs'!K760="","-",IF(LEN('Lulusan MTs'!K760)&lt;4,"Cek lagi","OK"))</f>
        <v>-</v>
      </c>
      <c r="L760" s="18" t="str">
        <f>IF('Lulusan MTs'!L760="","-",IF(VALUE(LEFT('Lulusan MTs'!L760,2))&gt;31,"Tanggal tidak valid",IF(VALUE(LEFT(RIGHT('Lulusan MTs'!L760,7),2))&gt;12,"Bulan tidak valid",IF(VALUE(RIGHT('Lulusan MTs'!L760,4))&gt;2003,"Umur terlalu tua",IF(VALUE(RIGHT('Lulusan MTs'!L760,4))&lt;1996,"Umur terlalu tua","OK")))))</f>
        <v>-</v>
      </c>
      <c r="M760" s="19" t="str">
        <f>IF('Lulusan MTs'!M760="","-",IF('Lulusan MTs'!M760="L","OK",IF('Lulusan MTs'!M760="P","OK","Tidak valid")))</f>
        <v>-</v>
      </c>
      <c r="N760" s="19" t="str">
        <f>IF('Lulusan MTs'!N760="","-",IF('Lulusan MTs'!N760&gt;400,"Tidak valid",IF('Lulusan MTs'!N760&lt;1,"Tidak valid","OK")))</f>
        <v>-</v>
      </c>
      <c r="O760" s="19" t="str">
        <f>IF('Lulusan MTs'!O760="","-",IF('Lulusan MTs'!O760&gt;100,"Tidak valid",IF('Lulusan MTs'!O760&lt;1,"Tidak valid","OK")))</f>
        <v>-</v>
      </c>
      <c r="P760" s="19" t="str">
        <f>IF('Lulusan MTs'!P760="","-",IF('Lulusan MTs'!P760&gt;6,"Cek lagi",IF('Lulusan MTs'!P760&lt;2,"Cek lagi","OK")))</f>
        <v>-</v>
      </c>
      <c r="Q760" s="19" t="str">
        <f>IF('Lulusan MTs'!Q760="","-",IF('Lulusan MTs'!Q760&gt;8,"Tidak valid",IF('Lulusan MTs'!Q760&lt;1,"Tidak valid","OK")))</f>
        <v>-</v>
      </c>
      <c r="R760" s="75" t="str">
        <f>IF('Lulusan MTs'!R760="","-",IF(LEN('Lulusan MTs'!R760)&lt;16,"Cek lagi","OK"))</f>
        <v>-</v>
      </c>
      <c r="S760" s="19" t="str">
        <f>IF('Lulusan MTs'!S760="","-",IF('Lulusan MTs'!S760&gt;6,"Tidak valid",IF('Lulusan MTs'!S760&lt;1,"Tidak valid","OK")))</f>
        <v>-</v>
      </c>
      <c r="T760" s="18" t="str">
        <f>IF('Lulusan MTs'!T760="","-",IF(VALUE(LEFT('Lulusan MTs'!T760,2))&gt;31,"Tanggal tidak valid",IF(VALUE(LEFT(RIGHT('Lulusan MTs'!T760,7),2))&gt;12,"Bulan tidak valid",IF(VALUE(RIGHT('Lulusan MTs'!T760,4))&lt;2010,"Cek lagi Tahun Masuk",IF(VALUE(RIGHT('Lulusan MTs'!T760,4))&gt;2014,"Cek lagi Tahun Masuk","OK")))))</f>
        <v>-</v>
      </c>
      <c r="U760" s="76" t="str">
        <f>IF('Lulusan MTs'!U760="","-",IF(LEN('Lulusan MTs'!U760)&lt;&gt;20,"Tidak valid","OK"))</f>
        <v>-</v>
      </c>
      <c r="V760" s="19" t="str">
        <f>IF('Lulusan MTs'!V760="","-",IF('Lulusan MTs'!V760&gt;3,"Tidak valid",IF('Lulusan MTs'!V760&lt;1,"Tidak valid","OK")))</f>
        <v>-</v>
      </c>
      <c r="W760" s="76" t="str">
        <f>IF('Lulusan MTs'!J760&lt;&gt;"",IF('Lulusan MTs'!W760="","Wajib Diisi","OK"),"-")</f>
        <v>-</v>
      </c>
      <c r="X760" s="76" t="str">
        <f>IF('Lulusan MTs'!J760&lt;&gt;"",IF('Lulusan MTs'!X760="","Wajib Diisi","OK"),"-")</f>
        <v>-</v>
      </c>
      <c r="Y760" s="18" t="str">
        <f>IF('Lulusan MTs'!Y760="","-",IF(VALUE(LEFT('Lulusan MTs'!Y760,2))&gt;31,"Tanggal tidak valid",IF(VALUE(LEFT(RIGHT('Lulusan MTs'!Y760,7),2))&gt;12,"Bulan tidak valid",IF(VALUE(RIGHT('Lulusan MTs'!Y760,4))&lt;&gt;2016,"Cek lagi Tahun Lulus","OK"))))</f>
        <v>-</v>
      </c>
      <c r="Z760" s="19" t="str">
        <f>IF('Lulusan MTs'!Z760="","-",IF('Lulusan MTs'!Z760&gt;100,"Tidak valid",IF('Lulusan MTs'!Z760&lt;1,"Tidak valid","OK")))</f>
        <v>-</v>
      </c>
      <c r="AA760" s="19" t="str">
        <f>IF('Lulusan MTs'!AA760="","-",IF('Lulusan MTs'!AA760&gt;100,"Tidak valid",IF('Lulusan MTs'!AA760&lt;1,"Tidak valid","OK")))</f>
        <v>-</v>
      </c>
      <c r="AB760" s="19" t="str">
        <f>IF('Lulusan MTs'!AB760="","-",IF('Lulusan MTs'!AB760&gt;100,"Tidak valid",IF('Lulusan MTs'!AB760&lt;1,"Tidak valid","OK")))</f>
        <v>-</v>
      </c>
      <c r="AC760" s="19" t="str">
        <f>IF('Lulusan MTs'!AC760="","-",IF('Lulusan MTs'!AC760&gt;100,"Tidak valid",IF('Lulusan MTs'!AC760&lt;1,"Tidak valid","OK")))</f>
        <v>-</v>
      </c>
      <c r="AD760" s="19" t="str">
        <f>IF('Lulusan MTs'!AD760="","-",IF('Lulusan MTs'!AD760&gt;100,"Tidak valid",IF('Lulusan MTs'!AD760&lt;1,"Tidak valid","OK")))</f>
        <v>-</v>
      </c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  <c r="AT760" s="20"/>
      <c r="AU760" s="20"/>
      <c r="AV760" s="20"/>
      <c r="AW760" s="20"/>
      <c r="AX760" s="20"/>
      <c r="AY760" s="20"/>
      <c r="AZ760" s="20"/>
      <c r="BA760" s="20"/>
      <c r="BB760" s="20"/>
      <c r="BC760" s="20"/>
      <c r="BD760" s="20"/>
      <c r="BE760" s="20"/>
      <c r="BF760" s="20"/>
      <c r="BG760" s="20"/>
      <c r="BH760" s="20"/>
      <c r="BI760" s="20"/>
      <c r="BJ760" s="20"/>
      <c r="BK760" s="20"/>
      <c r="BL760" s="20"/>
      <c r="BM760" s="20"/>
      <c r="BN760" s="20"/>
      <c r="BO760" s="20"/>
      <c r="BP760" s="20"/>
      <c r="BQ760" s="20"/>
      <c r="BR760" s="20"/>
      <c r="BS760" s="20"/>
      <c r="BT760" s="20"/>
      <c r="BU760" s="20"/>
      <c r="BV760" s="20"/>
      <c r="BW760" s="20"/>
      <c r="BX760" s="20"/>
      <c r="BY760" s="20"/>
      <c r="BZ760" s="20"/>
      <c r="CA760" s="20"/>
      <c r="CB760" s="20"/>
      <c r="CC760" s="20"/>
      <c r="CD760" s="20"/>
      <c r="CE760" s="20"/>
      <c r="CF760" s="20"/>
      <c r="CG760" s="20"/>
      <c r="CH760" s="20"/>
      <c r="CI760" s="20"/>
      <c r="CJ760" s="20"/>
      <c r="CK760" s="20"/>
      <c r="CL760" s="20"/>
      <c r="CM760" s="20"/>
      <c r="CN760" s="20"/>
      <c r="CO760" s="20"/>
      <c r="CP760" s="20"/>
      <c r="CQ760" s="20"/>
      <c r="CR760" s="20"/>
      <c r="CS760" s="20"/>
      <c r="CT760" s="20"/>
      <c r="CU760" s="20"/>
      <c r="CV760" s="20"/>
      <c r="CW760" s="20"/>
      <c r="CX760" s="20"/>
      <c r="CY760" s="20"/>
      <c r="CZ760" s="20"/>
      <c r="DA760" s="20"/>
      <c r="DB760" s="20"/>
      <c r="DC760" s="20"/>
      <c r="DD760" s="20"/>
      <c r="DE760" s="20"/>
      <c r="DF760" s="20"/>
      <c r="DG760" s="20"/>
      <c r="DH760" s="20"/>
      <c r="DI760" s="20"/>
      <c r="DJ760" s="20"/>
      <c r="DK760" s="20"/>
      <c r="DL760" s="20"/>
      <c r="DM760" s="20"/>
      <c r="DN760" s="20"/>
      <c r="DO760" s="20"/>
      <c r="DP760" s="20"/>
      <c r="DQ760" s="20"/>
      <c r="DR760" s="20"/>
      <c r="DS760" s="20"/>
      <c r="DT760" s="20"/>
      <c r="DU760" s="20"/>
      <c r="DV760" s="20"/>
      <c r="DW760" s="20"/>
      <c r="DX760" s="20"/>
      <c r="DY760" s="20"/>
      <c r="DZ760" s="20"/>
      <c r="EA760" s="20"/>
      <c r="EB760" s="20"/>
      <c r="EC760" s="20"/>
      <c r="ED760" s="20"/>
      <c r="EE760" s="20"/>
      <c r="EF760" s="20"/>
      <c r="EG760" s="20"/>
      <c r="EH760" s="20"/>
      <c r="EI760" s="20"/>
      <c r="EJ760" s="20"/>
      <c r="EK760" s="20"/>
      <c r="EL760" s="20"/>
      <c r="EM760" s="20"/>
      <c r="EN760" s="20"/>
      <c r="EO760" s="20"/>
      <c r="EP760" s="20"/>
      <c r="EQ760" s="20"/>
      <c r="ER760" s="20"/>
      <c r="ES760" s="20"/>
      <c r="ET760" s="20"/>
      <c r="EU760" s="20"/>
      <c r="EV760" s="20"/>
      <c r="EW760" s="20"/>
      <c r="EX760" s="20"/>
      <c r="EY760" s="20"/>
      <c r="EZ760" s="20"/>
      <c r="FA760" s="20"/>
      <c r="FB760" s="20"/>
      <c r="FC760" s="20"/>
      <c r="FD760" s="20"/>
      <c r="FE760" s="20"/>
      <c r="FF760" s="20"/>
      <c r="FG760" s="20"/>
      <c r="FH760" s="20"/>
      <c r="FI760" s="20"/>
      <c r="FJ760" s="20"/>
      <c r="FK760" s="20"/>
      <c r="FL760" s="20"/>
      <c r="FM760" s="20"/>
      <c r="FN760" s="20"/>
      <c r="FO760" s="20"/>
      <c r="FP760" s="20"/>
      <c r="FQ760" s="20"/>
      <c r="FR760" s="20"/>
      <c r="FS760" s="20"/>
      <c r="FT760" s="20"/>
      <c r="FU760" s="20"/>
      <c r="FV760" s="20"/>
      <c r="FW760" s="20"/>
      <c r="FX760" s="20"/>
      <c r="FY760" s="20"/>
      <c r="FZ760" s="20"/>
      <c r="GA760" s="20"/>
      <c r="GB760" s="20"/>
      <c r="GC760" s="20"/>
      <c r="GD760" s="20"/>
      <c r="GE760" s="20"/>
      <c r="GF760" s="20"/>
      <c r="GG760" s="20"/>
      <c r="GH760" s="20"/>
      <c r="GI760" s="20"/>
      <c r="GJ760" s="20"/>
      <c r="GK760" s="20"/>
      <c r="GL760" s="20"/>
      <c r="GM760" s="20"/>
      <c r="GN760" s="20"/>
      <c r="GO760" s="20"/>
      <c r="GP760" s="20"/>
      <c r="GQ760" s="20"/>
      <c r="GR760" s="20"/>
      <c r="GS760" s="20"/>
      <c r="GT760" s="20"/>
      <c r="GU760" s="20"/>
      <c r="GV760" s="20"/>
      <c r="GW760" s="20"/>
      <c r="GX760" s="20"/>
      <c r="GY760" s="20"/>
      <c r="GZ760" s="20"/>
      <c r="HA760" s="20"/>
      <c r="HB760" s="20"/>
      <c r="HC760" s="20"/>
      <c r="HD760" s="20"/>
      <c r="HE760" s="20"/>
      <c r="HF760" s="20"/>
      <c r="HG760" s="20"/>
      <c r="HH760" s="20"/>
      <c r="HI760" s="20"/>
      <c r="HJ760" s="20"/>
      <c r="HK760" s="20"/>
      <c r="HL760" s="20"/>
      <c r="HM760" s="20"/>
      <c r="HN760" s="20"/>
      <c r="HO760" s="20"/>
      <c r="HP760" s="20"/>
      <c r="HQ760" s="20"/>
      <c r="HR760" s="20"/>
      <c r="HS760" s="20"/>
      <c r="HT760" s="20"/>
      <c r="HU760" s="20"/>
      <c r="HV760" s="20"/>
      <c r="HW760" s="20"/>
      <c r="HX760" s="20"/>
      <c r="HY760" s="20"/>
    </row>
    <row r="761" spans="1:233" s="21" customFormat="1" ht="15" customHeight="1" x14ac:dyDescent="0.2">
      <c r="A761" s="18" t="str">
        <f>IF('Lulusan MTs'!A761="","-",IF(LEN('Lulusan MTs'!A761)&lt;&gt;12,"Tidak valid","OK"))</f>
        <v>-</v>
      </c>
      <c r="B761" s="19" t="str">
        <f>IF('Lulusan MTs'!B761="","-",IF(LEN('Lulusan MTs'!B761)&lt;5,"Cek lagi","OK"))</f>
        <v>-</v>
      </c>
      <c r="C761" s="19" t="str">
        <f>IF('Lulusan MTs'!C761="","-",IF('Lulusan MTs'!C761="MTsN","OK",IF('Lulusan MTs'!C761="MTsS","OK","Tidak valid")))</f>
        <v>-</v>
      </c>
      <c r="D761" s="19" t="str">
        <f>IF('Lulusan MTs'!D761="","-",IF(LEN('Lulusan MTs'!D761)&lt;5,"Cek lagi","OK"))</f>
        <v>-</v>
      </c>
      <c r="E761" s="19" t="str">
        <f>IF('Lulusan MTs'!E761="","-",IF(LEN('Lulusan MTs'!E761)&lt;4,"Cek lagi","OK"))</f>
        <v>-</v>
      </c>
      <c r="F761" s="19" t="str">
        <f>IF('Lulusan MTs'!F761="","-",IF(LEN('Lulusan MTs'!F761)&lt;4,"Cek lagi","OK"))</f>
        <v>-</v>
      </c>
      <c r="G761" s="19" t="str">
        <f>IF('Lulusan MTs'!G761="","-",IF(LEN('Lulusan MTs'!G761)&lt;4,"Cek lagi","OK"))</f>
        <v>-</v>
      </c>
      <c r="H761" s="19" t="str">
        <f>IF('Lulusan MTs'!H761="","-",IF(LEN('Lulusan MTs'!H761)&lt;&gt;18,"Tidak valid",IF(VALUE('Lulusan MTs'!H761)&lt;0,"Cek lagi","OK")))</f>
        <v>-</v>
      </c>
      <c r="I761" s="19" t="str">
        <f>IF('Lulusan MTs'!I761="","-",IF(LEN('Lulusan MTs'!I761)&lt;&gt;10,"Tidak valid",IF(VALUE('Lulusan MTs'!I761)&lt;0,"Cek lagi","OK")))</f>
        <v>-</v>
      </c>
      <c r="J761" s="19" t="str">
        <f>IF('Lulusan MTs'!J761="","-",IF(LEN('Lulusan MTs'!J761)&lt;4,"Cek lagi","OK"))</f>
        <v>-</v>
      </c>
      <c r="K761" s="19" t="str">
        <f>IF('Lulusan MTs'!K761="","-",IF(LEN('Lulusan MTs'!K761)&lt;4,"Cek lagi","OK"))</f>
        <v>-</v>
      </c>
      <c r="L761" s="18" t="str">
        <f>IF('Lulusan MTs'!L761="","-",IF(VALUE(LEFT('Lulusan MTs'!L761,2))&gt;31,"Tanggal tidak valid",IF(VALUE(LEFT(RIGHT('Lulusan MTs'!L761,7),2))&gt;12,"Bulan tidak valid",IF(VALUE(RIGHT('Lulusan MTs'!L761,4))&gt;2003,"Umur terlalu tua",IF(VALUE(RIGHT('Lulusan MTs'!L761,4))&lt;1996,"Umur terlalu tua","OK")))))</f>
        <v>-</v>
      </c>
      <c r="M761" s="19" t="str">
        <f>IF('Lulusan MTs'!M761="","-",IF('Lulusan MTs'!M761="L","OK",IF('Lulusan MTs'!M761="P","OK","Tidak valid")))</f>
        <v>-</v>
      </c>
      <c r="N761" s="19" t="str">
        <f>IF('Lulusan MTs'!N761="","-",IF('Lulusan MTs'!N761&gt;400,"Tidak valid",IF('Lulusan MTs'!N761&lt;1,"Tidak valid","OK")))</f>
        <v>-</v>
      </c>
      <c r="O761" s="19" t="str">
        <f>IF('Lulusan MTs'!O761="","-",IF('Lulusan MTs'!O761&gt;100,"Tidak valid",IF('Lulusan MTs'!O761&lt;1,"Tidak valid","OK")))</f>
        <v>-</v>
      </c>
      <c r="P761" s="19" t="str">
        <f>IF('Lulusan MTs'!P761="","-",IF('Lulusan MTs'!P761&gt;6,"Cek lagi",IF('Lulusan MTs'!P761&lt;2,"Cek lagi","OK")))</f>
        <v>-</v>
      </c>
      <c r="Q761" s="19" t="str">
        <f>IF('Lulusan MTs'!Q761="","-",IF('Lulusan MTs'!Q761&gt;8,"Tidak valid",IF('Lulusan MTs'!Q761&lt;1,"Tidak valid","OK")))</f>
        <v>-</v>
      </c>
      <c r="R761" s="75" t="str">
        <f>IF('Lulusan MTs'!R761="","-",IF(LEN('Lulusan MTs'!R761)&lt;16,"Cek lagi","OK"))</f>
        <v>-</v>
      </c>
      <c r="S761" s="19" t="str">
        <f>IF('Lulusan MTs'!S761="","-",IF('Lulusan MTs'!S761&gt;6,"Tidak valid",IF('Lulusan MTs'!S761&lt;1,"Tidak valid","OK")))</f>
        <v>-</v>
      </c>
      <c r="T761" s="18" t="str">
        <f>IF('Lulusan MTs'!T761="","-",IF(VALUE(LEFT('Lulusan MTs'!T761,2))&gt;31,"Tanggal tidak valid",IF(VALUE(LEFT(RIGHT('Lulusan MTs'!T761,7),2))&gt;12,"Bulan tidak valid",IF(VALUE(RIGHT('Lulusan MTs'!T761,4))&lt;2010,"Cek lagi Tahun Masuk",IF(VALUE(RIGHT('Lulusan MTs'!T761,4))&gt;2014,"Cek lagi Tahun Masuk","OK")))))</f>
        <v>-</v>
      </c>
      <c r="U761" s="76" t="str">
        <f>IF('Lulusan MTs'!U761="","-",IF(LEN('Lulusan MTs'!U761)&lt;&gt;20,"Tidak valid","OK"))</f>
        <v>-</v>
      </c>
      <c r="V761" s="19" t="str">
        <f>IF('Lulusan MTs'!V761="","-",IF('Lulusan MTs'!V761&gt;3,"Tidak valid",IF('Lulusan MTs'!V761&lt;1,"Tidak valid","OK")))</f>
        <v>-</v>
      </c>
      <c r="W761" s="76" t="str">
        <f>IF('Lulusan MTs'!J761&lt;&gt;"",IF('Lulusan MTs'!W761="","Wajib Diisi","OK"),"-")</f>
        <v>-</v>
      </c>
      <c r="X761" s="76" t="str">
        <f>IF('Lulusan MTs'!J761&lt;&gt;"",IF('Lulusan MTs'!X761="","Wajib Diisi","OK"),"-")</f>
        <v>-</v>
      </c>
      <c r="Y761" s="18" t="str">
        <f>IF('Lulusan MTs'!Y761="","-",IF(VALUE(LEFT('Lulusan MTs'!Y761,2))&gt;31,"Tanggal tidak valid",IF(VALUE(LEFT(RIGHT('Lulusan MTs'!Y761,7),2))&gt;12,"Bulan tidak valid",IF(VALUE(RIGHT('Lulusan MTs'!Y761,4))&lt;&gt;2016,"Cek lagi Tahun Lulus","OK"))))</f>
        <v>-</v>
      </c>
      <c r="Z761" s="19" t="str">
        <f>IF('Lulusan MTs'!Z761="","-",IF('Lulusan MTs'!Z761&gt;100,"Tidak valid",IF('Lulusan MTs'!Z761&lt;1,"Tidak valid","OK")))</f>
        <v>-</v>
      </c>
      <c r="AA761" s="19" t="str">
        <f>IF('Lulusan MTs'!AA761="","-",IF('Lulusan MTs'!AA761&gt;100,"Tidak valid",IF('Lulusan MTs'!AA761&lt;1,"Tidak valid","OK")))</f>
        <v>-</v>
      </c>
      <c r="AB761" s="19" t="str">
        <f>IF('Lulusan MTs'!AB761="","-",IF('Lulusan MTs'!AB761&gt;100,"Tidak valid",IF('Lulusan MTs'!AB761&lt;1,"Tidak valid","OK")))</f>
        <v>-</v>
      </c>
      <c r="AC761" s="19" t="str">
        <f>IF('Lulusan MTs'!AC761="","-",IF('Lulusan MTs'!AC761&gt;100,"Tidak valid",IF('Lulusan MTs'!AC761&lt;1,"Tidak valid","OK")))</f>
        <v>-</v>
      </c>
      <c r="AD761" s="19" t="str">
        <f>IF('Lulusan MTs'!AD761="","-",IF('Lulusan MTs'!AD761&gt;100,"Tidak valid",IF('Lulusan MTs'!AD761&lt;1,"Tidak valid","OK")))</f>
        <v>-</v>
      </c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  <c r="AT761" s="20"/>
      <c r="AU761" s="20"/>
      <c r="AV761" s="20"/>
      <c r="AW761" s="20"/>
      <c r="AX761" s="20"/>
      <c r="AY761" s="20"/>
      <c r="AZ761" s="20"/>
      <c r="BA761" s="20"/>
      <c r="BB761" s="20"/>
      <c r="BC761" s="20"/>
      <c r="BD761" s="20"/>
      <c r="BE761" s="20"/>
      <c r="BF761" s="20"/>
      <c r="BG761" s="20"/>
      <c r="BH761" s="20"/>
      <c r="BI761" s="20"/>
      <c r="BJ761" s="20"/>
      <c r="BK761" s="20"/>
      <c r="BL761" s="20"/>
      <c r="BM761" s="20"/>
      <c r="BN761" s="20"/>
      <c r="BO761" s="20"/>
      <c r="BP761" s="20"/>
      <c r="BQ761" s="20"/>
      <c r="BR761" s="20"/>
      <c r="BS761" s="20"/>
      <c r="BT761" s="20"/>
      <c r="BU761" s="20"/>
      <c r="BV761" s="20"/>
      <c r="BW761" s="20"/>
      <c r="BX761" s="20"/>
      <c r="BY761" s="20"/>
      <c r="BZ761" s="20"/>
      <c r="CA761" s="20"/>
      <c r="CB761" s="20"/>
      <c r="CC761" s="20"/>
      <c r="CD761" s="20"/>
      <c r="CE761" s="20"/>
      <c r="CF761" s="20"/>
      <c r="CG761" s="20"/>
      <c r="CH761" s="20"/>
      <c r="CI761" s="20"/>
      <c r="CJ761" s="20"/>
      <c r="CK761" s="20"/>
      <c r="CL761" s="20"/>
      <c r="CM761" s="20"/>
      <c r="CN761" s="20"/>
      <c r="CO761" s="20"/>
      <c r="CP761" s="20"/>
      <c r="CQ761" s="20"/>
      <c r="CR761" s="20"/>
      <c r="CS761" s="20"/>
      <c r="CT761" s="20"/>
      <c r="CU761" s="20"/>
      <c r="CV761" s="20"/>
      <c r="CW761" s="20"/>
      <c r="CX761" s="20"/>
      <c r="CY761" s="20"/>
      <c r="CZ761" s="20"/>
      <c r="DA761" s="20"/>
      <c r="DB761" s="20"/>
      <c r="DC761" s="20"/>
      <c r="DD761" s="20"/>
      <c r="DE761" s="20"/>
      <c r="DF761" s="20"/>
      <c r="DG761" s="20"/>
      <c r="DH761" s="20"/>
      <c r="DI761" s="20"/>
      <c r="DJ761" s="20"/>
      <c r="DK761" s="20"/>
      <c r="DL761" s="20"/>
      <c r="DM761" s="20"/>
      <c r="DN761" s="20"/>
      <c r="DO761" s="20"/>
      <c r="DP761" s="20"/>
      <c r="DQ761" s="20"/>
      <c r="DR761" s="20"/>
      <c r="DS761" s="20"/>
      <c r="DT761" s="20"/>
      <c r="DU761" s="20"/>
      <c r="DV761" s="20"/>
      <c r="DW761" s="20"/>
      <c r="DX761" s="20"/>
      <c r="DY761" s="20"/>
      <c r="DZ761" s="20"/>
      <c r="EA761" s="20"/>
      <c r="EB761" s="20"/>
      <c r="EC761" s="20"/>
      <c r="ED761" s="20"/>
      <c r="EE761" s="20"/>
      <c r="EF761" s="20"/>
      <c r="EG761" s="20"/>
      <c r="EH761" s="20"/>
      <c r="EI761" s="20"/>
      <c r="EJ761" s="20"/>
      <c r="EK761" s="20"/>
      <c r="EL761" s="20"/>
      <c r="EM761" s="20"/>
      <c r="EN761" s="20"/>
      <c r="EO761" s="20"/>
      <c r="EP761" s="20"/>
      <c r="EQ761" s="20"/>
      <c r="ER761" s="20"/>
      <c r="ES761" s="20"/>
      <c r="ET761" s="20"/>
      <c r="EU761" s="20"/>
      <c r="EV761" s="20"/>
      <c r="EW761" s="20"/>
      <c r="EX761" s="20"/>
      <c r="EY761" s="20"/>
      <c r="EZ761" s="20"/>
      <c r="FA761" s="20"/>
      <c r="FB761" s="20"/>
      <c r="FC761" s="20"/>
      <c r="FD761" s="20"/>
      <c r="FE761" s="20"/>
      <c r="FF761" s="20"/>
      <c r="FG761" s="20"/>
      <c r="FH761" s="20"/>
      <c r="FI761" s="20"/>
      <c r="FJ761" s="20"/>
      <c r="FK761" s="20"/>
      <c r="FL761" s="20"/>
      <c r="FM761" s="20"/>
      <c r="FN761" s="20"/>
      <c r="FO761" s="20"/>
      <c r="FP761" s="20"/>
      <c r="FQ761" s="20"/>
      <c r="FR761" s="20"/>
      <c r="FS761" s="20"/>
      <c r="FT761" s="20"/>
      <c r="FU761" s="20"/>
      <c r="FV761" s="20"/>
      <c r="FW761" s="20"/>
      <c r="FX761" s="20"/>
      <c r="FY761" s="20"/>
      <c r="FZ761" s="20"/>
      <c r="GA761" s="20"/>
      <c r="GB761" s="20"/>
      <c r="GC761" s="20"/>
      <c r="GD761" s="20"/>
      <c r="GE761" s="20"/>
      <c r="GF761" s="20"/>
      <c r="GG761" s="20"/>
      <c r="GH761" s="20"/>
      <c r="GI761" s="20"/>
      <c r="GJ761" s="20"/>
      <c r="GK761" s="20"/>
      <c r="GL761" s="20"/>
      <c r="GM761" s="20"/>
      <c r="GN761" s="20"/>
      <c r="GO761" s="20"/>
      <c r="GP761" s="20"/>
      <c r="GQ761" s="20"/>
      <c r="GR761" s="20"/>
      <c r="GS761" s="20"/>
      <c r="GT761" s="20"/>
      <c r="GU761" s="20"/>
      <c r="GV761" s="20"/>
      <c r="GW761" s="20"/>
      <c r="GX761" s="20"/>
      <c r="GY761" s="20"/>
      <c r="GZ761" s="20"/>
      <c r="HA761" s="20"/>
      <c r="HB761" s="20"/>
      <c r="HC761" s="20"/>
      <c r="HD761" s="20"/>
      <c r="HE761" s="20"/>
      <c r="HF761" s="20"/>
      <c r="HG761" s="20"/>
      <c r="HH761" s="20"/>
      <c r="HI761" s="20"/>
      <c r="HJ761" s="20"/>
      <c r="HK761" s="20"/>
      <c r="HL761" s="20"/>
      <c r="HM761" s="20"/>
      <c r="HN761" s="20"/>
      <c r="HO761" s="20"/>
      <c r="HP761" s="20"/>
      <c r="HQ761" s="20"/>
      <c r="HR761" s="20"/>
      <c r="HS761" s="20"/>
      <c r="HT761" s="20"/>
      <c r="HU761" s="20"/>
      <c r="HV761" s="20"/>
      <c r="HW761" s="20"/>
      <c r="HX761" s="20"/>
      <c r="HY761" s="20"/>
    </row>
    <row r="762" spans="1:233" s="21" customFormat="1" ht="15" customHeight="1" x14ac:dyDescent="0.2">
      <c r="A762" s="18" t="str">
        <f>IF('Lulusan MTs'!A762="","-",IF(LEN('Lulusan MTs'!A762)&lt;&gt;12,"Tidak valid","OK"))</f>
        <v>-</v>
      </c>
      <c r="B762" s="19" t="str">
        <f>IF('Lulusan MTs'!B762="","-",IF(LEN('Lulusan MTs'!B762)&lt;5,"Cek lagi","OK"))</f>
        <v>-</v>
      </c>
      <c r="C762" s="19" t="str">
        <f>IF('Lulusan MTs'!C762="","-",IF('Lulusan MTs'!C762="MTsN","OK",IF('Lulusan MTs'!C762="MTsS","OK","Tidak valid")))</f>
        <v>-</v>
      </c>
      <c r="D762" s="19" t="str">
        <f>IF('Lulusan MTs'!D762="","-",IF(LEN('Lulusan MTs'!D762)&lt;5,"Cek lagi","OK"))</f>
        <v>-</v>
      </c>
      <c r="E762" s="19" t="str">
        <f>IF('Lulusan MTs'!E762="","-",IF(LEN('Lulusan MTs'!E762)&lt;4,"Cek lagi","OK"))</f>
        <v>-</v>
      </c>
      <c r="F762" s="19" t="str">
        <f>IF('Lulusan MTs'!F762="","-",IF(LEN('Lulusan MTs'!F762)&lt;4,"Cek lagi","OK"))</f>
        <v>-</v>
      </c>
      <c r="G762" s="19" t="str">
        <f>IF('Lulusan MTs'!G762="","-",IF(LEN('Lulusan MTs'!G762)&lt;4,"Cek lagi","OK"))</f>
        <v>-</v>
      </c>
      <c r="H762" s="19" t="str">
        <f>IF('Lulusan MTs'!H762="","-",IF(LEN('Lulusan MTs'!H762)&lt;&gt;18,"Tidak valid",IF(VALUE('Lulusan MTs'!H762)&lt;0,"Cek lagi","OK")))</f>
        <v>-</v>
      </c>
      <c r="I762" s="19" t="str">
        <f>IF('Lulusan MTs'!I762="","-",IF(LEN('Lulusan MTs'!I762)&lt;&gt;10,"Tidak valid",IF(VALUE('Lulusan MTs'!I762)&lt;0,"Cek lagi","OK")))</f>
        <v>-</v>
      </c>
      <c r="J762" s="19" t="str">
        <f>IF('Lulusan MTs'!J762="","-",IF(LEN('Lulusan MTs'!J762)&lt;4,"Cek lagi","OK"))</f>
        <v>-</v>
      </c>
      <c r="K762" s="19" t="str">
        <f>IF('Lulusan MTs'!K762="","-",IF(LEN('Lulusan MTs'!K762)&lt;4,"Cek lagi","OK"))</f>
        <v>-</v>
      </c>
      <c r="L762" s="18" t="str">
        <f>IF('Lulusan MTs'!L762="","-",IF(VALUE(LEFT('Lulusan MTs'!L762,2))&gt;31,"Tanggal tidak valid",IF(VALUE(LEFT(RIGHT('Lulusan MTs'!L762,7),2))&gt;12,"Bulan tidak valid",IF(VALUE(RIGHT('Lulusan MTs'!L762,4))&gt;2003,"Umur terlalu tua",IF(VALUE(RIGHT('Lulusan MTs'!L762,4))&lt;1996,"Umur terlalu tua","OK")))))</f>
        <v>-</v>
      </c>
      <c r="M762" s="19" t="str">
        <f>IF('Lulusan MTs'!M762="","-",IF('Lulusan MTs'!M762="L","OK",IF('Lulusan MTs'!M762="P","OK","Tidak valid")))</f>
        <v>-</v>
      </c>
      <c r="N762" s="19" t="str">
        <f>IF('Lulusan MTs'!N762="","-",IF('Lulusan MTs'!N762&gt;400,"Tidak valid",IF('Lulusan MTs'!N762&lt;1,"Tidak valid","OK")))</f>
        <v>-</v>
      </c>
      <c r="O762" s="19" t="str">
        <f>IF('Lulusan MTs'!O762="","-",IF('Lulusan MTs'!O762&gt;100,"Tidak valid",IF('Lulusan MTs'!O762&lt;1,"Tidak valid","OK")))</f>
        <v>-</v>
      </c>
      <c r="P762" s="19" t="str">
        <f>IF('Lulusan MTs'!P762="","-",IF('Lulusan MTs'!P762&gt;6,"Cek lagi",IF('Lulusan MTs'!P762&lt;2,"Cek lagi","OK")))</f>
        <v>-</v>
      </c>
      <c r="Q762" s="19" t="str">
        <f>IF('Lulusan MTs'!Q762="","-",IF('Lulusan MTs'!Q762&gt;8,"Tidak valid",IF('Lulusan MTs'!Q762&lt;1,"Tidak valid","OK")))</f>
        <v>-</v>
      </c>
      <c r="R762" s="75" t="str">
        <f>IF('Lulusan MTs'!R762="","-",IF(LEN('Lulusan MTs'!R762)&lt;16,"Cek lagi","OK"))</f>
        <v>-</v>
      </c>
      <c r="S762" s="19" t="str">
        <f>IF('Lulusan MTs'!S762="","-",IF('Lulusan MTs'!S762&gt;6,"Tidak valid",IF('Lulusan MTs'!S762&lt;1,"Tidak valid","OK")))</f>
        <v>-</v>
      </c>
      <c r="T762" s="18" t="str">
        <f>IF('Lulusan MTs'!T762="","-",IF(VALUE(LEFT('Lulusan MTs'!T762,2))&gt;31,"Tanggal tidak valid",IF(VALUE(LEFT(RIGHT('Lulusan MTs'!T762,7),2))&gt;12,"Bulan tidak valid",IF(VALUE(RIGHT('Lulusan MTs'!T762,4))&lt;2010,"Cek lagi Tahun Masuk",IF(VALUE(RIGHT('Lulusan MTs'!T762,4))&gt;2014,"Cek lagi Tahun Masuk","OK")))))</f>
        <v>-</v>
      </c>
      <c r="U762" s="76" t="str">
        <f>IF('Lulusan MTs'!U762="","-",IF(LEN('Lulusan MTs'!U762)&lt;&gt;20,"Tidak valid","OK"))</f>
        <v>-</v>
      </c>
      <c r="V762" s="19" t="str">
        <f>IF('Lulusan MTs'!V762="","-",IF('Lulusan MTs'!V762&gt;3,"Tidak valid",IF('Lulusan MTs'!V762&lt;1,"Tidak valid","OK")))</f>
        <v>-</v>
      </c>
      <c r="W762" s="76" t="str">
        <f>IF('Lulusan MTs'!J762&lt;&gt;"",IF('Lulusan MTs'!W762="","Wajib Diisi","OK"),"-")</f>
        <v>-</v>
      </c>
      <c r="X762" s="76" t="str">
        <f>IF('Lulusan MTs'!J762&lt;&gt;"",IF('Lulusan MTs'!X762="","Wajib Diisi","OK"),"-")</f>
        <v>-</v>
      </c>
      <c r="Y762" s="18" t="str">
        <f>IF('Lulusan MTs'!Y762="","-",IF(VALUE(LEFT('Lulusan MTs'!Y762,2))&gt;31,"Tanggal tidak valid",IF(VALUE(LEFT(RIGHT('Lulusan MTs'!Y762,7),2))&gt;12,"Bulan tidak valid",IF(VALUE(RIGHT('Lulusan MTs'!Y762,4))&lt;&gt;2016,"Cek lagi Tahun Lulus","OK"))))</f>
        <v>-</v>
      </c>
      <c r="Z762" s="19" t="str">
        <f>IF('Lulusan MTs'!Z762="","-",IF('Lulusan MTs'!Z762&gt;100,"Tidak valid",IF('Lulusan MTs'!Z762&lt;1,"Tidak valid","OK")))</f>
        <v>-</v>
      </c>
      <c r="AA762" s="19" t="str">
        <f>IF('Lulusan MTs'!AA762="","-",IF('Lulusan MTs'!AA762&gt;100,"Tidak valid",IF('Lulusan MTs'!AA762&lt;1,"Tidak valid","OK")))</f>
        <v>-</v>
      </c>
      <c r="AB762" s="19" t="str">
        <f>IF('Lulusan MTs'!AB762="","-",IF('Lulusan MTs'!AB762&gt;100,"Tidak valid",IF('Lulusan MTs'!AB762&lt;1,"Tidak valid","OK")))</f>
        <v>-</v>
      </c>
      <c r="AC762" s="19" t="str">
        <f>IF('Lulusan MTs'!AC762="","-",IF('Lulusan MTs'!AC762&gt;100,"Tidak valid",IF('Lulusan MTs'!AC762&lt;1,"Tidak valid","OK")))</f>
        <v>-</v>
      </c>
      <c r="AD762" s="19" t="str">
        <f>IF('Lulusan MTs'!AD762="","-",IF('Lulusan MTs'!AD762&gt;100,"Tidak valid",IF('Lulusan MTs'!AD762&lt;1,"Tidak valid","OK")))</f>
        <v>-</v>
      </c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  <c r="AT762" s="20"/>
      <c r="AU762" s="20"/>
      <c r="AV762" s="20"/>
      <c r="AW762" s="20"/>
      <c r="AX762" s="20"/>
      <c r="AY762" s="20"/>
      <c r="AZ762" s="20"/>
      <c r="BA762" s="20"/>
      <c r="BB762" s="20"/>
      <c r="BC762" s="20"/>
      <c r="BD762" s="20"/>
      <c r="BE762" s="20"/>
      <c r="BF762" s="20"/>
      <c r="BG762" s="20"/>
      <c r="BH762" s="20"/>
      <c r="BI762" s="20"/>
      <c r="BJ762" s="20"/>
      <c r="BK762" s="20"/>
      <c r="BL762" s="20"/>
      <c r="BM762" s="20"/>
      <c r="BN762" s="20"/>
      <c r="BO762" s="20"/>
      <c r="BP762" s="20"/>
      <c r="BQ762" s="20"/>
      <c r="BR762" s="20"/>
      <c r="BS762" s="20"/>
      <c r="BT762" s="20"/>
      <c r="BU762" s="20"/>
      <c r="BV762" s="20"/>
      <c r="BW762" s="20"/>
      <c r="BX762" s="20"/>
      <c r="BY762" s="20"/>
      <c r="BZ762" s="20"/>
      <c r="CA762" s="20"/>
      <c r="CB762" s="20"/>
      <c r="CC762" s="20"/>
      <c r="CD762" s="20"/>
      <c r="CE762" s="20"/>
      <c r="CF762" s="20"/>
      <c r="CG762" s="20"/>
      <c r="CH762" s="20"/>
      <c r="CI762" s="20"/>
      <c r="CJ762" s="20"/>
      <c r="CK762" s="20"/>
      <c r="CL762" s="20"/>
      <c r="CM762" s="20"/>
      <c r="CN762" s="20"/>
      <c r="CO762" s="20"/>
      <c r="CP762" s="20"/>
      <c r="CQ762" s="20"/>
      <c r="CR762" s="20"/>
      <c r="CS762" s="20"/>
      <c r="CT762" s="20"/>
      <c r="CU762" s="20"/>
      <c r="CV762" s="20"/>
      <c r="CW762" s="20"/>
      <c r="CX762" s="20"/>
      <c r="CY762" s="20"/>
      <c r="CZ762" s="20"/>
      <c r="DA762" s="20"/>
      <c r="DB762" s="20"/>
      <c r="DC762" s="20"/>
      <c r="DD762" s="20"/>
      <c r="DE762" s="20"/>
      <c r="DF762" s="20"/>
      <c r="DG762" s="20"/>
      <c r="DH762" s="20"/>
      <c r="DI762" s="20"/>
      <c r="DJ762" s="20"/>
      <c r="DK762" s="20"/>
      <c r="DL762" s="20"/>
      <c r="DM762" s="20"/>
      <c r="DN762" s="20"/>
      <c r="DO762" s="20"/>
      <c r="DP762" s="20"/>
      <c r="DQ762" s="20"/>
      <c r="DR762" s="20"/>
      <c r="DS762" s="20"/>
      <c r="DT762" s="20"/>
      <c r="DU762" s="20"/>
      <c r="DV762" s="20"/>
      <c r="DW762" s="20"/>
      <c r="DX762" s="20"/>
      <c r="DY762" s="20"/>
      <c r="DZ762" s="20"/>
      <c r="EA762" s="20"/>
      <c r="EB762" s="20"/>
      <c r="EC762" s="20"/>
      <c r="ED762" s="20"/>
      <c r="EE762" s="20"/>
      <c r="EF762" s="20"/>
      <c r="EG762" s="20"/>
      <c r="EH762" s="20"/>
      <c r="EI762" s="20"/>
      <c r="EJ762" s="20"/>
      <c r="EK762" s="20"/>
      <c r="EL762" s="20"/>
      <c r="EM762" s="20"/>
      <c r="EN762" s="20"/>
      <c r="EO762" s="20"/>
      <c r="EP762" s="20"/>
      <c r="EQ762" s="20"/>
      <c r="ER762" s="20"/>
      <c r="ES762" s="20"/>
      <c r="ET762" s="20"/>
      <c r="EU762" s="20"/>
      <c r="EV762" s="20"/>
      <c r="EW762" s="20"/>
      <c r="EX762" s="20"/>
      <c r="EY762" s="20"/>
      <c r="EZ762" s="20"/>
      <c r="FA762" s="20"/>
      <c r="FB762" s="20"/>
      <c r="FC762" s="20"/>
      <c r="FD762" s="20"/>
      <c r="FE762" s="20"/>
      <c r="FF762" s="20"/>
      <c r="FG762" s="20"/>
      <c r="FH762" s="20"/>
      <c r="FI762" s="20"/>
      <c r="FJ762" s="20"/>
      <c r="FK762" s="20"/>
      <c r="FL762" s="20"/>
      <c r="FM762" s="20"/>
      <c r="FN762" s="20"/>
      <c r="FO762" s="20"/>
      <c r="FP762" s="20"/>
      <c r="FQ762" s="20"/>
      <c r="FR762" s="20"/>
      <c r="FS762" s="20"/>
      <c r="FT762" s="20"/>
      <c r="FU762" s="20"/>
      <c r="FV762" s="20"/>
      <c r="FW762" s="20"/>
      <c r="FX762" s="20"/>
      <c r="FY762" s="20"/>
      <c r="FZ762" s="20"/>
      <c r="GA762" s="20"/>
      <c r="GB762" s="20"/>
      <c r="GC762" s="20"/>
      <c r="GD762" s="20"/>
      <c r="GE762" s="20"/>
      <c r="GF762" s="20"/>
      <c r="GG762" s="20"/>
      <c r="GH762" s="20"/>
      <c r="GI762" s="20"/>
      <c r="GJ762" s="20"/>
      <c r="GK762" s="20"/>
      <c r="GL762" s="20"/>
      <c r="GM762" s="20"/>
      <c r="GN762" s="20"/>
      <c r="GO762" s="20"/>
      <c r="GP762" s="20"/>
      <c r="GQ762" s="20"/>
      <c r="GR762" s="20"/>
      <c r="GS762" s="20"/>
      <c r="GT762" s="20"/>
      <c r="GU762" s="20"/>
      <c r="GV762" s="20"/>
      <c r="GW762" s="20"/>
      <c r="GX762" s="20"/>
      <c r="GY762" s="20"/>
      <c r="GZ762" s="20"/>
      <c r="HA762" s="20"/>
      <c r="HB762" s="20"/>
      <c r="HC762" s="20"/>
      <c r="HD762" s="20"/>
      <c r="HE762" s="20"/>
      <c r="HF762" s="20"/>
      <c r="HG762" s="20"/>
      <c r="HH762" s="20"/>
      <c r="HI762" s="20"/>
      <c r="HJ762" s="20"/>
      <c r="HK762" s="20"/>
      <c r="HL762" s="20"/>
      <c r="HM762" s="20"/>
      <c r="HN762" s="20"/>
      <c r="HO762" s="20"/>
      <c r="HP762" s="20"/>
      <c r="HQ762" s="20"/>
      <c r="HR762" s="20"/>
      <c r="HS762" s="20"/>
      <c r="HT762" s="20"/>
      <c r="HU762" s="20"/>
      <c r="HV762" s="20"/>
      <c r="HW762" s="20"/>
      <c r="HX762" s="20"/>
      <c r="HY762" s="20"/>
    </row>
    <row r="763" spans="1:233" s="21" customFormat="1" ht="15" customHeight="1" x14ac:dyDescent="0.2">
      <c r="A763" s="18" t="str">
        <f>IF('Lulusan MTs'!A763="","-",IF(LEN('Lulusan MTs'!A763)&lt;&gt;12,"Tidak valid","OK"))</f>
        <v>-</v>
      </c>
      <c r="B763" s="19" t="str">
        <f>IF('Lulusan MTs'!B763="","-",IF(LEN('Lulusan MTs'!B763)&lt;5,"Cek lagi","OK"))</f>
        <v>-</v>
      </c>
      <c r="C763" s="19" t="str">
        <f>IF('Lulusan MTs'!C763="","-",IF('Lulusan MTs'!C763="MTsN","OK",IF('Lulusan MTs'!C763="MTsS","OK","Tidak valid")))</f>
        <v>-</v>
      </c>
      <c r="D763" s="19" t="str">
        <f>IF('Lulusan MTs'!D763="","-",IF(LEN('Lulusan MTs'!D763)&lt;5,"Cek lagi","OK"))</f>
        <v>-</v>
      </c>
      <c r="E763" s="19" t="str">
        <f>IF('Lulusan MTs'!E763="","-",IF(LEN('Lulusan MTs'!E763)&lt;4,"Cek lagi","OK"))</f>
        <v>-</v>
      </c>
      <c r="F763" s="19" t="str">
        <f>IF('Lulusan MTs'!F763="","-",IF(LEN('Lulusan MTs'!F763)&lt;4,"Cek lagi","OK"))</f>
        <v>-</v>
      </c>
      <c r="G763" s="19" t="str">
        <f>IF('Lulusan MTs'!G763="","-",IF(LEN('Lulusan MTs'!G763)&lt;4,"Cek lagi","OK"))</f>
        <v>-</v>
      </c>
      <c r="H763" s="19" t="str">
        <f>IF('Lulusan MTs'!H763="","-",IF(LEN('Lulusan MTs'!H763)&lt;&gt;18,"Tidak valid",IF(VALUE('Lulusan MTs'!H763)&lt;0,"Cek lagi","OK")))</f>
        <v>-</v>
      </c>
      <c r="I763" s="19" t="str">
        <f>IF('Lulusan MTs'!I763="","-",IF(LEN('Lulusan MTs'!I763)&lt;&gt;10,"Tidak valid",IF(VALUE('Lulusan MTs'!I763)&lt;0,"Cek lagi","OK")))</f>
        <v>-</v>
      </c>
      <c r="J763" s="19" t="str">
        <f>IF('Lulusan MTs'!J763="","-",IF(LEN('Lulusan MTs'!J763)&lt;4,"Cek lagi","OK"))</f>
        <v>-</v>
      </c>
      <c r="K763" s="19" t="str">
        <f>IF('Lulusan MTs'!K763="","-",IF(LEN('Lulusan MTs'!K763)&lt;4,"Cek lagi","OK"))</f>
        <v>-</v>
      </c>
      <c r="L763" s="18" t="str">
        <f>IF('Lulusan MTs'!L763="","-",IF(VALUE(LEFT('Lulusan MTs'!L763,2))&gt;31,"Tanggal tidak valid",IF(VALUE(LEFT(RIGHT('Lulusan MTs'!L763,7),2))&gt;12,"Bulan tidak valid",IF(VALUE(RIGHT('Lulusan MTs'!L763,4))&gt;2003,"Umur terlalu tua",IF(VALUE(RIGHT('Lulusan MTs'!L763,4))&lt;1996,"Umur terlalu tua","OK")))))</f>
        <v>-</v>
      </c>
      <c r="M763" s="19" t="str">
        <f>IF('Lulusan MTs'!M763="","-",IF('Lulusan MTs'!M763="L","OK",IF('Lulusan MTs'!M763="P","OK","Tidak valid")))</f>
        <v>-</v>
      </c>
      <c r="N763" s="19" t="str">
        <f>IF('Lulusan MTs'!N763="","-",IF('Lulusan MTs'!N763&gt;400,"Tidak valid",IF('Lulusan MTs'!N763&lt;1,"Tidak valid","OK")))</f>
        <v>-</v>
      </c>
      <c r="O763" s="19" t="str">
        <f>IF('Lulusan MTs'!O763="","-",IF('Lulusan MTs'!O763&gt;100,"Tidak valid",IF('Lulusan MTs'!O763&lt;1,"Tidak valid","OK")))</f>
        <v>-</v>
      </c>
      <c r="P763" s="19" t="str">
        <f>IF('Lulusan MTs'!P763="","-",IF('Lulusan MTs'!P763&gt;6,"Cek lagi",IF('Lulusan MTs'!P763&lt;2,"Cek lagi","OK")))</f>
        <v>-</v>
      </c>
      <c r="Q763" s="19" t="str">
        <f>IF('Lulusan MTs'!Q763="","-",IF('Lulusan MTs'!Q763&gt;8,"Tidak valid",IF('Lulusan MTs'!Q763&lt;1,"Tidak valid","OK")))</f>
        <v>-</v>
      </c>
      <c r="R763" s="75" t="str">
        <f>IF('Lulusan MTs'!R763="","-",IF(LEN('Lulusan MTs'!R763)&lt;16,"Cek lagi","OK"))</f>
        <v>-</v>
      </c>
      <c r="S763" s="19" t="str">
        <f>IF('Lulusan MTs'!S763="","-",IF('Lulusan MTs'!S763&gt;6,"Tidak valid",IF('Lulusan MTs'!S763&lt;1,"Tidak valid","OK")))</f>
        <v>-</v>
      </c>
      <c r="T763" s="18" t="str">
        <f>IF('Lulusan MTs'!T763="","-",IF(VALUE(LEFT('Lulusan MTs'!T763,2))&gt;31,"Tanggal tidak valid",IF(VALUE(LEFT(RIGHT('Lulusan MTs'!T763,7),2))&gt;12,"Bulan tidak valid",IF(VALUE(RIGHT('Lulusan MTs'!T763,4))&lt;2010,"Cek lagi Tahun Masuk",IF(VALUE(RIGHT('Lulusan MTs'!T763,4))&gt;2014,"Cek lagi Tahun Masuk","OK")))))</f>
        <v>-</v>
      </c>
      <c r="U763" s="76" t="str">
        <f>IF('Lulusan MTs'!U763="","-",IF(LEN('Lulusan MTs'!U763)&lt;&gt;20,"Tidak valid","OK"))</f>
        <v>-</v>
      </c>
      <c r="V763" s="19" t="str">
        <f>IF('Lulusan MTs'!V763="","-",IF('Lulusan MTs'!V763&gt;3,"Tidak valid",IF('Lulusan MTs'!V763&lt;1,"Tidak valid","OK")))</f>
        <v>-</v>
      </c>
      <c r="W763" s="76" t="str">
        <f>IF('Lulusan MTs'!J763&lt;&gt;"",IF('Lulusan MTs'!W763="","Wajib Diisi","OK"),"-")</f>
        <v>-</v>
      </c>
      <c r="X763" s="76" t="str">
        <f>IF('Lulusan MTs'!J763&lt;&gt;"",IF('Lulusan MTs'!X763="","Wajib Diisi","OK"),"-")</f>
        <v>-</v>
      </c>
      <c r="Y763" s="18" t="str">
        <f>IF('Lulusan MTs'!Y763="","-",IF(VALUE(LEFT('Lulusan MTs'!Y763,2))&gt;31,"Tanggal tidak valid",IF(VALUE(LEFT(RIGHT('Lulusan MTs'!Y763,7),2))&gt;12,"Bulan tidak valid",IF(VALUE(RIGHT('Lulusan MTs'!Y763,4))&lt;&gt;2016,"Cek lagi Tahun Lulus","OK"))))</f>
        <v>-</v>
      </c>
      <c r="Z763" s="19" t="str">
        <f>IF('Lulusan MTs'!Z763="","-",IF('Lulusan MTs'!Z763&gt;100,"Tidak valid",IF('Lulusan MTs'!Z763&lt;1,"Tidak valid","OK")))</f>
        <v>-</v>
      </c>
      <c r="AA763" s="19" t="str">
        <f>IF('Lulusan MTs'!AA763="","-",IF('Lulusan MTs'!AA763&gt;100,"Tidak valid",IF('Lulusan MTs'!AA763&lt;1,"Tidak valid","OK")))</f>
        <v>-</v>
      </c>
      <c r="AB763" s="19" t="str">
        <f>IF('Lulusan MTs'!AB763="","-",IF('Lulusan MTs'!AB763&gt;100,"Tidak valid",IF('Lulusan MTs'!AB763&lt;1,"Tidak valid","OK")))</f>
        <v>-</v>
      </c>
      <c r="AC763" s="19" t="str">
        <f>IF('Lulusan MTs'!AC763="","-",IF('Lulusan MTs'!AC763&gt;100,"Tidak valid",IF('Lulusan MTs'!AC763&lt;1,"Tidak valid","OK")))</f>
        <v>-</v>
      </c>
      <c r="AD763" s="19" t="str">
        <f>IF('Lulusan MTs'!AD763="","-",IF('Lulusan MTs'!AD763&gt;100,"Tidak valid",IF('Lulusan MTs'!AD763&lt;1,"Tidak valid","OK")))</f>
        <v>-</v>
      </c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  <c r="AT763" s="20"/>
      <c r="AU763" s="20"/>
      <c r="AV763" s="20"/>
      <c r="AW763" s="20"/>
      <c r="AX763" s="20"/>
      <c r="AY763" s="20"/>
      <c r="AZ763" s="20"/>
      <c r="BA763" s="20"/>
      <c r="BB763" s="20"/>
      <c r="BC763" s="20"/>
      <c r="BD763" s="20"/>
      <c r="BE763" s="20"/>
      <c r="BF763" s="20"/>
      <c r="BG763" s="20"/>
      <c r="BH763" s="20"/>
      <c r="BI763" s="20"/>
      <c r="BJ763" s="20"/>
      <c r="BK763" s="20"/>
      <c r="BL763" s="20"/>
      <c r="BM763" s="20"/>
      <c r="BN763" s="20"/>
      <c r="BO763" s="20"/>
      <c r="BP763" s="20"/>
      <c r="BQ763" s="20"/>
      <c r="BR763" s="20"/>
      <c r="BS763" s="20"/>
      <c r="BT763" s="20"/>
      <c r="BU763" s="20"/>
      <c r="BV763" s="20"/>
      <c r="BW763" s="20"/>
      <c r="BX763" s="20"/>
      <c r="BY763" s="20"/>
      <c r="BZ763" s="20"/>
      <c r="CA763" s="20"/>
      <c r="CB763" s="20"/>
      <c r="CC763" s="20"/>
      <c r="CD763" s="20"/>
      <c r="CE763" s="20"/>
      <c r="CF763" s="20"/>
      <c r="CG763" s="20"/>
      <c r="CH763" s="20"/>
      <c r="CI763" s="20"/>
      <c r="CJ763" s="20"/>
      <c r="CK763" s="20"/>
      <c r="CL763" s="20"/>
      <c r="CM763" s="20"/>
      <c r="CN763" s="20"/>
      <c r="CO763" s="20"/>
      <c r="CP763" s="20"/>
      <c r="CQ763" s="20"/>
      <c r="CR763" s="20"/>
      <c r="CS763" s="20"/>
      <c r="CT763" s="20"/>
      <c r="CU763" s="20"/>
      <c r="CV763" s="20"/>
      <c r="CW763" s="20"/>
      <c r="CX763" s="20"/>
      <c r="CY763" s="20"/>
      <c r="CZ763" s="20"/>
      <c r="DA763" s="20"/>
      <c r="DB763" s="20"/>
      <c r="DC763" s="20"/>
      <c r="DD763" s="20"/>
      <c r="DE763" s="20"/>
      <c r="DF763" s="20"/>
      <c r="DG763" s="20"/>
      <c r="DH763" s="20"/>
      <c r="DI763" s="20"/>
      <c r="DJ763" s="20"/>
      <c r="DK763" s="20"/>
      <c r="DL763" s="20"/>
      <c r="DM763" s="20"/>
      <c r="DN763" s="20"/>
      <c r="DO763" s="20"/>
      <c r="DP763" s="20"/>
      <c r="DQ763" s="20"/>
      <c r="DR763" s="20"/>
      <c r="DS763" s="20"/>
      <c r="DT763" s="20"/>
      <c r="DU763" s="20"/>
      <c r="DV763" s="20"/>
      <c r="DW763" s="20"/>
      <c r="DX763" s="20"/>
      <c r="DY763" s="20"/>
      <c r="DZ763" s="20"/>
      <c r="EA763" s="20"/>
      <c r="EB763" s="20"/>
      <c r="EC763" s="20"/>
      <c r="ED763" s="20"/>
      <c r="EE763" s="20"/>
      <c r="EF763" s="20"/>
      <c r="EG763" s="20"/>
      <c r="EH763" s="20"/>
      <c r="EI763" s="20"/>
      <c r="EJ763" s="20"/>
      <c r="EK763" s="20"/>
      <c r="EL763" s="20"/>
      <c r="EM763" s="20"/>
      <c r="EN763" s="20"/>
      <c r="EO763" s="20"/>
      <c r="EP763" s="20"/>
      <c r="EQ763" s="20"/>
      <c r="ER763" s="20"/>
      <c r="ES763" s="20"/>
      <c r="ET763" s="20"/>
      <c r="EU763" s="20"/>
      <c r="EV763" s="20"/>
      <c r="EW763" s="20"/>
      <c r="EX763" s="20"/>
      <c r="EY763" s="20"/>
      <c r="EZ763" s="20"/>
      <c r="FA763" s="20"/>
      <c r="FB763" s="20"/>
      <c r="FC763" s="20"/>
      <c r="FD763" s="20"/>
      <c r="FE763" s="20"/>
      <c r="FF763" s="20"/>
      <c r="FG763" s="20"/>
      <c r="FH763" s="20"/>
      <c r="FI763" s="20"/>
      <c r="FJ763" s="20"/>
      <c r="FK763" s="20"/>
      <c r="FL763" s="20"/>
      <c r="FM763" s="20"/>
      <c r="FN763" s="20"/>
      <c r="FO763" s="20"/>
      <c r="FP763" s="20"/>
      <c r="FQ763" s="20"/>
      <c r="FR763" s="20"/>
      <c r="FS763" s="20"/>
      <c r="FT763" s="20"/>
      <c r="FU763" s="20"/>
      <c r="FV763" s="20"/>
      <c r="FW763" s="20"/>
      <c r="FX763" s="20"/>
      <c r="FY763" s="20"/>
      <c r="FZ763" s="20"/>
      <c r="GA763" s="20"/>
      <c r="GB763" s="20"/>
      <c r="GC763" s="20"/>
      <c r="GD763" s="20"/>
      <c r="GE763" s="20"/>
      <c r="GF763" s="20"/>
      <c r="GG763" s="20"/>
      <c r="GH763" s="20"/>
      <c r="GI763" s="20"/>
      <c r="GJ763" s="20"/>
      <c r="GK763" s="20"/>
      <c r="GL763" s="20"/>
      <c r="GM763" s="20"/>
      <c r="GN763" s="20"/>
      <c r="GO763" s="20"/>
      <c r="GP763" s="20"/>
      <c r="GQ763" s="20"/>
      <c r="GR763" s="20"/>
      <c r="GS763" s="20"/>
      <c r="GT763" s="20"/>
      <c r="GU763" s="20"/>
      <c r="GV763" s="20"/>
      <c r="GW763" s="20"/>
      <c r="GX763" s="20"/>
      <c r="GY763" s="20"/>
      <c r="GZ763" s="20"/>
      <c r="HA763" s="20"/>
      <c r="HB763" s="20"/>
      <c r="HC763" s="20"/>
      <c r="HD763" s="20"/>
      <c r="HE763" s="20"/>
      <c r="HF763" s="20"/>
      <c r="HG763" s="20"/>
      <c r="HH763" s="20"/>
      <c r="HI763" s="20"/>
      <c r="HJ763" s="20"/>
      <c r="HK763" s="20"/>
      <c r="HL763" s="20"/>
      <c r="HM763" s="20"/>
      <c r="HN763" s="20"/>
      <c r="HO763" s="20"/>
      <c r="HP763" s="20"/>
      <c r="HQ763" s="20"/>
      <c r="HR763" s="20"/>
      <c r="HS763" s="20"/>
      <c r="HT763" s="20"/>
      <c r="HU763" s="20"/>
      <c r="HV763" s="20"/>
      <c r="HW763" s="20"/>
      <c r="HX763" s="20"/>
      <c r="HY763" s="20"/>
    </row>
    <row r="764" spans="1:233" s="21" customFormat="1" ht="15" customHeight="1" x14ac:dyDescent="0.2">
      <c r="A764" s="18" t="str">
        <f>IF('Lulusan MTs'!A764="","-",IF(LEN('Lulusan MTs'!A764)&lt;&gt;12,"Tidak valid","OK"))</f>
        <v>-</v>
      </c>
      <c r="B764" s="19" t="str">
        <f>IF('Lulusan MTs'!B764="","-",IF(LEN('Lulusan MTs'!B764)&lt;5,"Cek lagi","OK"))</f>
        <v>-</v>
      </c>
      <c r="C764" s="19" t="str">
        <f>IF('Lulusan MTs'!C764="","-",IF('Lulusan MTs'!C764="MTsN","OK",IF('Lulusan MTs'!C764="MTsS","OK","Tidak valid")))</f>
        <v>-</v>
      </c>
      <c r="D764" s="19" t="str">
        <f>IF('Lulusan MTs'!D764="","-",IF(LEN('Lulusan MTs'!D764)&lt;5,"Cek lagi","OK"))</f>
        <v>-</v>
      </c>
      <c r="E764" s="19" t="str">
        <f>IF('Lulusan MTs'!E764="","-",IF(LEN('Lulusan MTs'!E764)&lt;4,"Cek lagi","OK"))</f>
        <v>-</v>
      </c>
      <c r="F764" s="19" t="str">
        <f>IF('Lulusan MTs'!F764="","-",IF(LEN('Lulusan MTs'!F764)&lt;4,"Cek lagi","OK"))</f>
        <v>-</v>
      </c>
      <c r="G764" s="19" t="str">
        <f>IF('Lulusan MTs'!G764="","-",IF(LEN('Lulusan MTs'!G764)&lt;4,"Cek lagi","OK"))</f>
        <v>-</v>
      </c>
      <c r="H764" s="19" t="str">
        <f>IF('Lulusan MTs'!H764="","-",IF(LEN('Lulusan MTs'!H764)&lt;&gt;18,"Tidak valid",IF(VALUE('Lulusan MTs'!H764)&lt;0,"Cek lagi","OK")))</f>
        <v>-</v>
      </c>
      <c r="I764" s="19" t="str">
        <f>IF('Lulusan MTs'!I764="","-",IF(LEN('Lulusan MTs'!I764)&lt;&gt;10,"Tidak valid",IF(VALUE('Lulusan MTs'!I764)&lt;0,"Cek lagi","OK")))</f>
        <v>-</v>
      </c>
      <c r="J764" s="19" t="str">
        <f>IF('Lulusan MTs'!J764="","-",IF(LEN('Lulusan MTs'!J764)&lt;4,"Cek lagi","OK"))</f>
        <v>-</v>
      </c>
      <c r="K764" s="19" t="str">
        <f>IF('Lulusan MTs'!K764="","-",IF(LEN('Lulusan MTs'!K764)&lt;4,"Cek lagi","OK"))</f>
        <v>-</v>
      </c>
      <c r="L764" s="18" t="str">
        <f>IF('Lulusan MTs'!L764="","-",IF(VALUE(LEFT('Lulusan MTs'!L764,2))&gt;31,"Tanggal tidak valid",IF(VALUE(LEFT(RIGHT('Lulusan MTs'!L764,7),2))&gt;12,"Bulan tidak valid",IF(VALUE(RIGHT('Lulusan MTs'!L764,4))&gt;2003,"Umur terlalu tua",IF(VALUE(RIGHT('Lulusan MTs'!L764,4))&lt;1996,"Umur terlalu tua","OK")))))</f>
        <v>-</v>
      </c>
      <c r="M764" s="19" t="str">
        <f>IF('Lulusan MTs'!M764="","-",IF('Lulusan MTs'!M764="L","OK",IF('Lulusan MTs'!M764="P","OK","Tidak valid")))</f>
        <v>-</v>
      </c>
      <c r="N764" s="19" t="str">
        <f>IF('Lulusan MTs'!N764="","-",IF('Lulusan MTs'!N764&gt;400,"Tidak valid",IF('Lulusan MTs'!N764&lt;1,"Tidak valid","OK")))</f>
        <v>-</v>
      </c>
      <c r="O764" s="19" t="str">
        <f>IF('Lulusan MTs'!O764="","-",IF('Lulusan MTs'!O764&gt;100,"Tidak valid",IF('Lulusan MTs'!O764&lt;1,"Tidak valid","OK")))</f>
        <v>-</v>
      </c>
      <c r="P764" s="19" t="str">
        <f>IF('Lulusan MTs'!P764="","-",IF('Lulusan MTs'!P764&gt;6,"Cek lagi",IF('Lulusan MTs'!P764&lt;2,"Cek lagi","OK")))</f>
        <v>-</v>
      </c>
      <c r="Q764" s="19" t="str">
        <f>IF('Lulusan MTs'!Q764="","-",IF('Lulusan MTs'!Q764&gt;8,"Tidak valid",IF('Lulusan MTs'!Q764&lt;1,"Tidak valid","OK")))</f>
        <v>-</v>
      </c>
      <c r="R764" s="75" t="str">
        <f>IF('Lulusan MTs'!R764="","-",IF(LEN('Lulusan MTs'!R764)&lt;16,"Cek lagi","OK"))</f>
        <v>-</v>
      </c>
      <c r="S764" s="19" t="str">
        <f>IF('Lulusan MTs'!S764="","-",IF('Lulusan MTs'!S764&gt;6,"Tidak valid",IF('Lulusan MTs'!S764&lt;1,"Tidak valid","OK")))</f>
        <v>-</v>
      </c>
      <c r="T764" s="18" t="str">
        <f>IF('Lulusan MTs'!T764="","-",IF(VALUE(LEFT('Lulusan MTs'!T764,2))&gt;31,"Tanggal tidak valid",IF(VALUE(LEFT(RIGHT('Lulusan MTs'!T764,7),2))&gt;12,"Bulan tidak valid",IF(VALUE(RIGHT('Lulusan MTs'!T764,4))&lt;2010,"Cek lagi Tahun Masuk",IF(VALUE(RIGHT('Lulusan MTs'!T764,4))&gt;2014,"Cek lagi Tahun Masuk","OK")))))</f>
        <v>-</v>
      </c>
      <c r="U764" s="76" t="str">
        <f>IF('Lulusan MTs'!U764="","-",IF(LEN('Lulusan MTs'!U764)&lt;&gt;20,"Tidak valid","OK"))</f>
        <v>-</v>
      </c>
      <c r="V764" s="19" t="str">
        <f>IF('Lulusan MTs'!V764="","-",IF('Lulusan MTs'!V764&gt;3,"Tidak valid",IF('Lulusan MTs'!V764&lt;1,"Tidak valid","OK")))</f>
        <v>-</v>
      </c>
      <c r="W764" s="76" t="str">
        <f>IF('Lulusan MTs'!J764&lt;&gt;"",IF('Lulusan MTs'!W764="","Wajib Diisi","OK"),"-")</f>
        <v>-</v>
      </c>
      <c r="X764" s="76" t="str">
        <f>IF('Lulusan MTs'!J764&lt;&gt;"",IF('Lulusan MTs'!X764="","Wajib Diisi","OK"),"-")</f>
        <v>-</v>
      </c>
      <c r="Y764" s="18" t="str">
        <f>IF('Lulusan MTs'!Y764="","-",IF(VALUE(LEFT('Lulusan MTs'!Y764,2))&gt;31,"Tanggal tidak valid",IF(VALUE(LEFT(RIGHT('Lulusan MTs'!Y764,7),2))&gt;12,"Bulan tidak valid",IF(VALUE(RIGHT('Lulusan MTs'!Y764,4))&lt;&gt;2016,"Cek lagi Tahun Lulus","OK"))))</f>
        <v>-</v>
      </c>
      <c r="Z764" s="19" t="str">
        <f>IF('Lulusan MTs'!Z764="","-",IF('Lulusan MTs'!Z764&gt;100,"Tidak valid",IF('Lulusan MTs'!Z764&lt;1,"Tidak valid","OK")))</f>
        <v>-</v>
      </c>
      <c r="AA764" s="19" t="str">
        <f>IF('Lulusan MTs'!AA764="","-",IF('Lulusan MTs'!AA764&gt;100,"Tidak valid",IF('Lulusan MTs'!AA764&lt;1,"Tidak valid","OK")))</f>
        <v>-</v>
      </c>
      <c r="AB764" s="19" t="str">
        <f>IF('Lulusan MTs'!AB764="","-",IF('Lulusan MTs'!AB764&gt;100,"Tidak valid",IF('Lulusan MTs'!AB764&lt;1,"Tidak valid","OK")))</f>
        <v>-</v>
      </c>
      <c r="AC764" s="19" t="str">
        <f>IF('Lulusan MTs'!AC764="","-",IF('Lulusan MTs'!AC764&gt;100,"Tidak valid",IF('Lulusan MTs'!AC764&lt;1,"Tidak valid","OK")))</f>
        <v>-</v>
      </c>
      <c r="AD764" s="19" t="str">
        <f>IF('Lulusan MTs'!AD764="","-",IF('Lulusan MTs'!AD764&gt;100,"Tidak valid",IF('Lulusan MTs'!AD764&lt;1,"Tidak valid","OK")))</f>
        <v>-</v>
      </c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  <c r="AT764" s="20"/>
      <c r="AU764" s="20"/>
      <c r="AV764" s="20"/>
      <c r="AW764" s="20"/>
      <c r="AX764" s="20"/>
      <c r="AY764" s="20"/>
      <c r="AZ764" s="20"/>
      <c r="BA764" s="20"/>
      <c r="BB764" s="20"/>
      <c r="BC764" s="20"/>
      <c r="BD764" s="20"/>
      <c r="BE764" s="20"/>
      <c r="BF764" s="20"/>
      <c r="BG764" s="20"/>
      <c r="BH764" s="20"/>
      <c r="BI764" s="20"/>
      <c r="BJ764" s="20"/>
      <c r="BK764" s="20"/>
      <c r="BL764" s="20"/>
      <c r="BM764" s="20"/>
      <c r="BN764" s="20"/>
      <c r="BO764" s="20"/>
      <c r="BP764" s="20"/>
      <c r="BQ764" s="20"/>
      <c r="BR764" s="20"/>
      <c r="BS764" s="20"/>
      <c r="BT764" s="20"/>
      <c r="BU764" s="20"/>
      <c r="BV764" s="20"/>
      <c r="BW764" s="20"/>
      <c r="BX764" s="20"/>
      <c r="BY764" s="20"/>
      <c r="BZ764" s="20"/>
      <c r="CA764" s="20"/>
      <c r="CB764" s="20"/>
      <c r="CC764" s="20"/>
      <c r="CD764" s="20"/>
      <c r="CE764" s="20"/>
      <c r="CF764" s="20"/>
      <c r="CG764" s="20"/>
      <c r="CH764" s="20"/>
      <c r="CI764" s="20"/>
      <c r="CJ764" s="20"/>
      <c r="CK764" s="20"/>
      <c r="CL764" s="20"/>
      <c r="CM764" s="20"/>
      <c r="CN764" s="20"/>
      <c r="CO764" s="20"/>
      <c r="CP764" s="20"/>
      <c r="CQ764" s="20"/>
      <c r="CR764" s="20"/>
      <c r="CS764" s="20"/>
      <c r="CT764" s="20"/>
      <c r="CU764" s="20"/>
      <c r="CV764" s="20"/>
      <c r="CW764" s="20"/>
      <c r="CX764" s="20"/>
      <c r="CY764" s="20"/>
      <c r="CZ764" s="20"/>
      <c r="DA764" s="20"/>
      <c r="DB764" s="20"/>
      <c r="DC764" s="20"/>
      <c r="DD764" s="20"/>
      <c r="DE764" s="20"/>
      <c r="DF764" s="20"/>
      <c r="DG764" s="20"/>
      <c r="DH764" s="20"/>
      <c r="DI764" s="20"/>
      <c r="DJ764" s="20"/>
      <c r="DK764" s="20"/>
      <c r="DL764" s="20"/>
      <c r="DM764" s="20"/>
      <c r="DN764" s="20"/>
      <c r="DO764" s="20"/>
      <c r="DP764" s="20"/>
      <c r="DQ764" s="20"/>
      <c r="DR764" s="20"/>
      <c r="DS764" s="20"/>
      <c r="DT764" s="20"/>
      <c r="DU764" s="20"/>
      <c r="DV764" s="20"/>
      <c r="DW764" s="20"/>
      <c r="DX764" s="20"/>
      <c r="DY764" s="20"/>
      <c r="DZ764" s="20"/>
      <c r="EA764" s="20"/>
      <c r="EB764" s="20"/>
      <c r="EC764" s="20"/>
      <c r="ED764" s="20"/>
      <c r="EE764" s="20"/>
      <c r="EF764" s="20"/>
      <c r="EG764" s="20"/>
      <c r="EH764" s="20"/>
      <c r="EI764" s="20"/>
      <c r="EJ764" s="20"/>
      <c r="EK764" s="20"/>
      <c r="EL764" s="20"/>
      <c r="EM764" s="20"/>
      <c r="EN764" s="20"/>
      <c r="EO764" s="20"/>
      <c r="EP764" s="20"/>
      <c r="EQ764" s="20"/>
      <c r="ER764" s="20"/>
      <c r="ES764" s="20"/>
      <c r="ET764" s="20"/>
      <c r="EU764" s="20"/>
      <c r="EV764" s="20"/>
      <c r="EW764" s="20"/>
      <c r="EX764" s="20"/>
      <c r="EY764" s="20"/>
      <c r="EZ764" s="20"/>
      <c r="FA764" s="20"/>
      <c r="FB764" s="20"/>
      <c r="FC764" s="20"/>
      <c r="FD764" s="20"/>
      <c r="FE764" s="20"/>
      <c r="FF764" s="20"/>
      <c r="FG764" s="20"/>
      <c r="FH764" s="20"/>
      <c r="FI764" s="20"/>
      <c r="FJ764" s="20"/>
      <c r="FK764" s="20"/>
      <c r="FL764" s="20"/>
      <c r="FM764" s="20"/>
      <c r="FN764" s="20"/>
      <c r="FO764" s="20"/>
      <c r="FP764" s="20"/>
      <c r="FQ764" s="20"/>
      <c r="FR764" s="20"/>
      <c r="FS764" s="20"/>
      <c r="FT764" s="20"/>
      <c r="FU764" s="20"/>
      <c r="FV764" s="20"/>
      <c r="FW764" s="20"/>
      <c r="FX764" s="20"/>
      <c r="FY764" s="20"/>
      <c r="FZ764" s="20"/>
      <c r="GA764" s="20"/>
      <c r="GB764" s="20"/>
      <c r="GC764" s="20"/>
      <c r="GD764" s="20"/>
      <c r="GE764" s="20"/>
      <c r="GF764" s="20"/>
      <c r="GG764" s="20"/>
      <c r="GH764" s="20"/>
      <c r="GI764" s="20"/>
      <c r="GJ764" s="20"/>
      <c r="GK764" s="20"/>
      <c r="GL764" s="20"/>
      <c r="GM764" s="20"/>
      <c r="GN764" s="20"/>
      <c r="GO764" s="20"/>
      <c r="GP764" s="20"/>
      <c r="GQ764" s="20"/>
      <c r="GR764" s="20"/>
      <c r="GS764" s="20"/>
      <c r="GT764" s="20"/>
      <c r="GU764" s="20"/>
      <c r="GV764" s="20"/>
      <c r="GW764" s="20"/>
      <c r="GX764" s="20"/>
      <c r="GY764" s="20"/>
      <c r="GZ764" s="20"/>
      <c r="HA764" s="20"/>
      <c r="HB764" s="20"/>
      <c r="HC764" s="20"/>
      <c r="HD764" s="20"/>
      <c r="HE764" s="20"/>
      <c r="HF764" s="20"/>
      <c r="HG764" s="20"/>
      <c r="HH764" s="20"/>
      <c r="HI764" s="20"/>
      <c r="HJ764" s="20"/>
      <c r="HK764" s="20"/>
      <c r="HL764" s="20"/>
      <c r="HM764" s="20"/>
      <c r="HN764" s="20"/>
      <c r="HO764" s="20"/>
      <c r="HP764" s="20"/>
      <c r="HQ764" s="20"/>
      <c r="HR764" s="20"/>
      <c r="HS764" s="20"/>
      <c r="HT764" s="20"/>
      <c r="HU764" s="20"/>
      <c r="HV764" s="20"/>
      <c r="HW764" s="20"/>
      <c r="HX764" s="20"/>
      <c r="HY764" s="20"/>
    </row>
    <row r="765" spans="1:233" s="21" customFormat="1" ht="15" customHeight="1" x14ac:dyDescent="0.2">
      <c r="A765" s="18" t="str">
        <f>IF('Lulusan MTs'!A765="","-",IF(LEN('Lulusan MTs'!A765)&lt;&gt;12,"Tidak valid","OK"))</f>
        <v>-</v>
      </c>
      <c r="B765" s="19" t="str">
        <f>IF('Lulusan MTs'!B765="","-",IF(LEN('Lulusan MTs'!B765)&lt;5,"Cek lagi","OK"))</f>
        <v>-</v>
      </c>
      <c r="C765" s="19" t="str">
        <f>IF('Lulusan MTs'!C765="","-",IF('Lulusan MTs'!C765="MTsN","OK",IF('Lulusan MTs'!C765="MTsS","OK","Tidak valid")))</f>
        <v>-</v>
      </c>
      <c r="D765" s="19" t="str">
        <f>IF('Lulusan MTs'!D765="","-",IF(LEN('Lulusan MTs'!D765)&lt;5,"Cek lagi","OK"))</f>
        <v>-</v>
      </c>
      <c r="E765" s="19" t="str">
        <f>IF('Lulusan MTs'!E765="","-",IF(LEN('Lulusan MTs'!E765)&lt;4,"Cek lagi","OK"))</f>
        <v>-</v>
      </c>
      <c r="F765" s="19" t="str">
        <f>IF('Lulusan MTs'!F765="","-",IF(LEN('Lulusan MTs'!F765)&lt;4,"Cek lagi","OK"))</f>
        <v>-</v>
      </c>
      <c r="G765" s="19" t="str">
        <f>IF('Lulusan MTs'!G765="","-",IF(LEN('Lulusan MTs'!G765)&lt;4,"Cek lagi","OK"))</f>
        <v>-</v>
      </c>
      <c r="H765" s="19" t="str">
        <f>IF('Lulusan MTs'!H765="","-",IF(LEN('Lulusan MTs'!H765)&lt;&gt;18,"Tidak valid",IF(VALUE('Lulusan MTs'!H765)&lt;0,"Cek lagi","OK")))</f>
        <v>-</v>
      </c>
      <c r="I765" s="19" t="str">
        <f>IF('Lulusan MTs'!I765="","-",IF(LEN('Lulusan MTs'!I765)&lt;&gt;10,"Tidak valid",IF(VALUE('Lulusan MTs'!I765)&lt;0,"Cek lagi","OK")))</f>
        <v>-</v>
      </c>
      <c r="J765" s="19" t="str">
        <f>IF('Lulusan MTs'!J765="","-",IF(LEN('Lulusan MTs'!J765)&lt;4,"Cek lagi","OK"))</f>
        <v>-</v>
      </c>
      <c r="K765" s="19" t="str">
        <f>IF('Lulusan MTs'!K765="","-",IF(LEN('Lulusan MTs'!K765)&lt;4,"Cek lagi","OK"))</f>
        <v>-</v>
      </c>
      <c r="L765" s="18" t="str">
        <f>IF('Lulusan MTs'!L765="","-",IF(VALUE(LEFT('Lulusan MTs'!L765,2))&gt;31,"Tanggal tidak valid",IF(VALUE(LEFT(RIGHT('Lulusan MTs'!L765,7),2))&gt;12,"Bulan tidak valid",IF(VALUE(RIGHT('Lulusan MTs'!L765,4))&gt;2003,"Umur terlalu tua",IF(VALUE(RIGHT('Lulusan MTs'!L765,4))&lt;1996,"Umur terlalu tua","OK")))))</f>
        <v>-</v>
      </c>
      <c r="M765" s="19" t="str">
        <f>IF('Lulusan MTs'!M765="","-",IF('Lulusan MTs'!M765="L","OK",IF('Lulusan MTs'!M765="P","OK","Tidak valid")))</f>
        <v>-</v>
      </c>
      <c r="N765" s="19" t="str">
        <f>IF('Lulusan MTs'!N765="","-",IF('Lulusan MTs'!N765&gt;400,"Tidak valid",IF('Lulusan MTs'!N765&lt;1,"Tidak valid","OK")))</f>
        <v>-</v>
      </c>
      <c r="O765" s="19" t="str">
        <f>IF('Lulusan MTs'!O765="","-",IF('Lulusan MTs'!O765&gt;100,"Tidak valid",IF('Lulusan MTs'!O765&lt;1,"Tidak valid","OK")))</f>
        <v>-</v>
      </c>
      <c r="P765" s="19" t="str">
        <f>IF('Lulusan MTs'!P765="","-",IF('Lulusan MTs'!P765&gt;6,"Cek lagi",IF('Lulusan MTs'!P765&lt;2,"Cek lagi","OK")))</f>
        <v>-</v>
      </c>
      <c r="Q765" s="19" t="str">
        <f>IF('Lulusan MTs'!Q765="","-",IF('Lulusan MTs'!Q765&gt;8,"Tidak valid",IF('Lulusan MTs'!Q765&lt;1,"Tidak valid","OK")))</f>
        <v>-</v>
      </c>
      <c r="R765" s="75" t="str">
        <f>IF('Lulusan MTs'!R765="","-",IF(LEN('Lulusan MTs'!R765)&lt;16,"Cek lagi","OK"))</f>
        <v>-</v>
      </c>
      <c r="S765" s="19" t="str">
        <f>IF('Lulusan MTs'!S765="","-",IF('Lulusan MTs'!S765&gt;6,"Tidak valid",IF('Lulusan MTs'!S765&lt;1,"Tidak valid","OK")))</f>
        <v>-</v>
      </c>
      <c r="T765" s="18" t="str">
        <f>IF('Lulusan MTs'!T765="","-",IF(VALUE(LEFT('Lulusan MTs'!T765,2))&gt;31,"Tanggal tidak valid",IF(VALUE(LEFT(RIGHT('Lulusan MTs'!T765,7),2))&gt;12,"Bulan tidak valid",IF(VALUE(RIGHT('Lulusan MTs'!T765,4))&lt;2010,"Cek lagi Tahun Masuk",IF(VALUE(RIGHT('Lulusan MTs'!T765,4))&gt;2014,"Cek lagi Tahun Masuk","OK")))))</f>
        <v>-</v>
      </c>
      <c r="U765" s="76" t="str">
        <f>IF('Lulusan MTs'!U765="","-",IF(LEN('Lulusan MTs'!U765)&lt;&gt;20,"Tidak valid","OK"))</f>
        <v>-</v>
      </c>
      <c r="V765" s="19" t="str">
        <f>IF('Lulusan MTs'!V765="","-",IF('Lulusan MTs'!V765&gt;3,"Tidak valid",IF('Lulusan MTs'!V765&lt;1,"Tidak valid","OK")))</f>
        <v>-</v>
      </c>
      <c r="W765" s="76" t="str">
        <f>IF('Lulusan MTs'!J765&lt;&gt;"",IF('Lulusan MTs'!W765="","Wajib Diisi","OK"),"-")</f>
        <v>-</v>
      </c>
      <c r="X765" s="76" t="str">
        <f>IF('Lulusan MTs'!J765&lt;&gt;"",IF('Lulusan MTs'!X765="","Wajib Diisi","OK"),"-")</f>
        <v>-</v>
      </c>
      <c r="Y765" s="18" t="str">
        <f>IF('Lulusan MTs'!Y765="","-",IF(VALUE(LEFT('Lulusan MTs'!Y765,2))&gt;31,"Tanggal tidak valid",IF(VALUE(LEFT(RIGHT('Lulusan MTs'!Y765,7),2))&gt;12,"Bulan tidak valid",IF(VALUE(RIGHT('Lulusan MTs'!Y765,4))&lt;&gt;2016,"Cek lagi Tahun Lulus","OK"))))</f>
        <v>-</v>
      </c>
      <c r="Z765" s="19" t="str">
        <f>IF('Lulusan MTs'!Z765="","-",IF('Lulusan MTs'!Z765&gt;100,"Tidak valid",IF('Lulusan MTs'!Z765&lt;1,"Tidak valid","OK")))</f>
        <v>-</v>
      </c>
      <c r="AA765" s="19" t="str">
        <f>IF('Lulusan MTs'!AA765="","-",IF('Lulusan MTs'!AA765&gt;100,"Tidak valid",IF('Lulusan MTs'!AA765&lt;1,"Tidak valid","OK")))</f>
        <v>-</v>
      </c>
      <c r="AB765" s="19" t="str">
        <f>IF('Lulusan MTs'!AB765="","-",IF('Lulusan MTs'!AB765&gt;100,"Tidak valid",IF('Lulusan MTs'!AB765&lt;1,"Tidak valid","OK")))</f>
        <v>-</v>
      </c>
      <c r="AC765" s="19" t="str">
        <f>IF('Lulusan MTs'!AC765="","-",IF('Lulusan MTs'!AC765&gt;100,"Tidak valid",IF('Lulusan MTs'!AC765&lt;1,"Tidak valid","OK")))</f>
        <v>-</v>
      </c>
      <c r="AD765" s="19" t="str">
        <f>IF('Lulusan MTs'!AD765="","-",IF('Lulusan MTs'!AD765&gt;100,"Tidak valid",IF('Lulusan MTs'!AD765&lt;1,"Tidak valid","OK")))</f>
        <v>-</v>
      </c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  <c r="AT765" s="20"/>
      <c r="AU765" s="20"/>
      <c r="AV765" s="20"/>
      <c r="AW765" s="20"/>
      <c r="AX765" s="20"/>
      <c r="AY765" s="20"/>
      <c r="AZ765" s="20"/>
      <c r="BA765" s="20"/>
      <c r="BB765" s="20"/>
      <c r="BC765" s="20"/>
      <c r="BD765" s="20"/>
      <c r="BE765" s="20"/>
      <c r="BF765" s="20"/>
      <c r="BG765" s="20"/>
      <c r="BH765" s="20"/>
      <c r="BI765" s="20"/>
      <c r="BJ765" s="20"/>
      <c r="BK765" s="20"/>
      <c r="BL765" s="20"/>
      <c r="BM765" s="20"/>
      <c r="BN765" s="20"/>
      <c r="BO765" s="20"/>
      <c r="BP765" s="20"/>
      <c r="BQ765" s="20"/>
      <c r="BR765" s="20"/>
      <c r="BS765" s="20"/>
      <c r="BT765" s="20"/>
      <c r="BU765" s="20"/>
      <c r="BV765" s="20"/>
      <c r="BW765" s="20"/>
      <c r="BX765" s="20"/>
      <c r="BY765" s="20"/>
      <c r="BZ765" s="20"/>
      <c r="CA765" s="20"/>
      <c r="CB765" s="20"/>
      <c r="CC765" s="20"/>
      <c r="CD765" s="20"/>
      <c r="CE765" s="20"/>
      <c r="CF765" s="20"/>
      <c r="CG765" s="20"/>
      <c r="CH765" s="20"/>
      <c r="CI765" s="20"/>
      <c r="CJ765" s="20"/>
      <c r="CK765" s="20"/>
      <c r="CL765" s="20"/>
      <c r="CM765" s="20"/>
      <c r="CN765" s="20"/>
      <c r="CO765" s="20"/>
      <c r="CP765" s="20"/>
      <c r="CQ765" s="20"/>
      <c r="CR765" s="20"/>
      <c r="CS765" s="20"/>
      <c r="CT765" s="20"/>
      <c r="CU765" s="20"/>
      <c r="CV765" s="20"/>
      <c r="CW765" s="20"/>
      <c r="CX765" s="20"/>
      <c r="CY765" s="20"/>
      <c r="CZ765" s="20"/>
      <c r="DA765" s="20"/>
      <c r="DB765" s="20"/>
      <c r="DC765" s="20"/>
      <c r="DD765" s="20"/>
      <c r="DE765" s="20"/>
      <c r="DF765" s="20"/>
      <c r="DG765" s="20"/>
      <c r="DH765" s="20"/>
      <c r="DI765" s="20"/>
      <c r="DJ765" s="20"/>
      <c r="DK765" s="20"/>
      <c r="DL765" s="20"/>
      <c r="DM765" s="20"/>
      <c r="DN765" s="20"/>
      <c r="DO765" s="20"/>
      <c r="DP765" s="20"/>
      <c r="DQ765" s="20"/>
      <c r="DR765" s="20"/>
      <c r="DS765" s="20"/>
      <c r="DT765" s="20"/>
      <c r="DU765" s="20"/>
      <c r="DV765" s="20"/>
      <c r="DW765" s="20"/>
      <c r="DX765" s="20"/>
      <c r="DY765" s="20"/>
      <c r="DZ765" s="20"/>
      <c r="EA765" s="20"/>
      <c r="EB765" s="20"/>
      <c r="EC765" s="20"/>
      <c r="ED765" s="20"/>
      <c r="EE765" s="20"/>
      <c r="EF765" s="20"/>
      <c r="EG765" s="20"/>
      <c r="EH765" s="20"/>
      <c r="EI765" s="20"/>
      <c r="EJ765" s="20"/>
      <c r="EK765" s="20"/>
      <c r="EL765" s="20"/>
      <c r="EM765" s="20"/>
      <c r="EN765" s="20"/>
      <c r="EO765" s="20"/>
      <c r="EP765" s="20"/>
      <c r="EQ765" s="20"/>
      <c r="ER765" s="20"/>
      <c r="ES765" s="20"/>
      <c r="ET765" s="20"/>
      <c r="EU765" s="20"/>
      <c r="EV765" s="20"/>
      <c r="EW765" s="20"/>
      <c r="EX765" s="20"/>
      <c r="EY765" s="20"/>
      <c r="EZ765" s="20"/>
      <c r="FA765" s="20"/>
      <c r="FB765" s="20"/>
      <c r="FC765" s="20"/>
      <c r="FD765" s="20"/>
      <c r="FE765" s="20"/>
      <c r="FF765" s="20"/>
      <c r="FG765" s="20"/>
      <c r="FH765" s="20"/>
      <c r="FI765" s="20"/>
      <c r="FJ765" s="20"/>
      <c r="FK765" s="20"/>
      <c r="FL765" s="20"/>
      <c r="FM765" s="20"/>
      <c r="FN765" s="20"/>
      <c r="FO765" s="20"/>
      <c r="FP765" s="20"/>
      <c r="FQ765" s="20"/>
      <c r="FR765" s="20"/>
      <c r="FS765" s="20"/>
      <c r="FT765" s="20"/>
      <c r="FU765" s="20"/>
      <c r="FV765" s="20"/>
      <c r="FW765" s="20"/>
      <c r="FX765" s="20"/>
      <c r="FY765" s="20"/>
      <c r="FZ765" s="20"/>
      <c r="GA765" s="20"/>
      <c r="GB765" s="20"/>
      <c r="GC765" s="20"/>
      <c r="GD765" s="20"/>
      <c r="GE765" s="20"/>
      <c r="GF765" s="20"/>
      <c r="GG765" s="20"/>
      <c r="GH765" s="20"/>
      <c r="GI765" s="20"/>
      <c r="GJ765" s="20"/>
      <c r="GK765" s="20"/>
      <c r="GL765" s="20"/>
      <c r="GM765" s="20"/>
      <c r="GN765" s="20"/>
      <c r="GO765" s="20"/>
      <c r="GP765" s="20"/>
      <c r="GQ765" s="20"/>
      <c r="GR765" s="20"/>
      <c r="GS765" s="20"/>
      <c r="GT765" s="20"/>
      <c r="GU765" s="20"/>
      <c r="GV765" s="20"/>
      <c r="GW765" s="20"/>
      <c r="GX765" s="20"/>
      <c r="GY765" s="20"/>
      <c r="GZ765" s="20"/>
      <c r="HA765" s="20"/>
      <c r="HB765" s="20"/>
      <c r="HC765" s="20"/>
      <c r="HD765" s="20"/>
      <c r="HE765" s="20"/>
      <c r="HF765" s="20"/>
      <c r="HG765" s="20"/>
      <c r="HH765" s="20"/>
      <c r="HI765" s="20"/>
      <c r="HJ765" s="20"/>
      <c r="HK765" s="20"/>
      <c r="HL765" s="20"/>
      <c r="HM765" s="20"/>
      <c r="HN765" s="20"/>
      <c r="HO765" s="20"/>
      <c r="HP765" s="20"/>
      <c r="HQ765" s="20"/>
      <c r="HR765" s="20"/>
      <c r="HS765" s="20"/>
      <c r="HT765" s="20"/>
      <c r="HU765" s="20"/>
      <c r="HV765" s="20"/>
      <c r="HW765" s="20"/>
      <c r="HX765" s="20"/>
      <c r="HY765" s="20"/>
    </row>
    <row r="766" spans="1:233" s="21" customFormat="1" ht="15" customHeight="1" x14ac:dyDescent="0.2">
      <c r="A766" s="18" t="str">
        <f>IF('Lulusan MTs'!A766="","-",IF(LEN('Lulusan MTs'!A766)&lt;&gt;12,"Tidak valid","OK"))</f>
        <v>-</v>
      </c>
      <c r="B766" s="19" t="str">
        <f>IF('Lulusan MTs'!B766="","-",IF(LEN('Lulusan MTs'!B766)&lt;5,"Cek lagi","OK"))</f>
        <v>-</v>
      </c>
      <c r="C766" s="19" t="str">
        <f>IF('Lulusan MTs'!C766="","-",IF('Lulusan MTs'!C766="MTsN","OK",IF('Lulusan MTs'!C766="MTsS","OK","Tidak valid")))</f>
        <v>-</v>
      </c>
      <c r="D766" s="19" t="str">
        <f>IF('Lulusan MTs'!D766="","-",IF(LEN('Lulusan MTs'!D766)&lt;5,"Cek lagi","OK"))</f>
        <v>-</v>
      </c>
      <c r="E766" s="19" t="str">
        <f>IF('Lulusan MTs'!E766="","-",IF(LEN('Lulusan MTs'!E766)&lt;4,"Cek lagi","OK"))</f>
        <v>-</v>
      </c>
      <c r="F766" s="19" t="str">
        <f>IF('Lulusan MTs'!F766="","-",IF(LEN('Lulusan MTs'!F766)&lt;4,"Cek lagi","OK"))</f>
        <v>-</v>
      </c>
      <c r="G766" s="19" t="str">
        <f>IF('Lulusan MTs'!G766="","-",IF(LEN('Lulusan MTs'!G766)&lt;4,"Cek lagi","OK"))</f>
        <v>-</v>
      </c>
      <c r="H766" s="19" t="str">
        <f>IF('Lulusan MTs'!H766="","-",IF(LEN('Lulusan MTs'!H766)&lt;&gt;18,"Tidak valid",IF(VALUE('Lulusan MTs'!H766)&lt;0,"Cek lagi","OK")))</f>
        <v>-</v>
      </c>
      <c r="I766" s="19" t="str">
        <f>IF('Lulusan MTs'!I766="","-",IF(LEN('Lulusan MTs'!I766)&lt;&gt;10,"Tidak valid",IF(VALUE('Lulusan MTs'!I766)&lt;0,"Cek lagi","OK")))</f>
        <v>-</v>
      </c>
      <c r="J766" s="19" t="str">
        <f>IF('Lulusan MTs'!J766="","-",IF(LEN('Lulusan MTs'!J766)&lt;4,"Cek lagi","OK"))</f>
        <v>-</v>
      </c>
      <c r="K766" s="19" t="str">
        <f>IF('Lulusan MTs'!K766="","-",IF(LEN('Lulusan MTs'!K766)&lt;4,"Cek lagi","OK"))</f>
        <v>-</v>
      </c>
      <c r="L766" s="18" t="str">
        <f>IF('Lulusan MTs'!L766="","-",IF(VALUE(LEFT('Lulusan MTs'!L766,2))&gt;31,"Tanggal tidak valid",IF(VALUE(LEFT(RIGHT('Lulusan MTs'!L766,7),2))&gt;12,"Bulan tidak valid",IF(VALUE(RIGHT('Lulusan MTs'!L766,4))&gt;2003,"Umur terlalu tua",IF(VALUE(RIGHT('Lulusan MTs'!L766,4))&lt;1996,"Umur terlalu tua","OK")))))</f>
        <v>-</v>
      </c>
      <c r="M766" s="19" t="str">
        <f>IF('Lulusan MTs'!M766="","-",IF('Lulusan MTs'!M766="L","OK",IF('Lulusan MTs'!M766="P","OK","Tidak valid")))</f>
        <v>-</v>
      </c>
      <c r="N766" s="19" t="str">
        <f>IF('Lulusan MTs'!N766="","-",IF('Lulusan MTs'!N766&gt;400,"Tidak valid",IF('Lulusan MTs'!N766&lt;1,"Tidak valid","OK")))</f>
        <v>-</v>
      </c>
      <c r="O766" s="19" t="str">
        <f>IF('Lulusan MTs'!O766="","-",IF('Lulusan MTs'!O766&gt;100,"Tidak valid",IF('Lulusan MTs'!O766&lt;1,"Tidak valid","OK")))</f>
        <v>-</v>
      </c>
      <c r="P766" s="19" t="str">
        <f>IF('Lulusan MTs'!P766="","-",IF('Lulusan MTs'!P766&gt;6,"Cek lagi",IF('Lulusan MTs'!P766&lt;2,"Cek lagi","OK")))</f>
        <v>-</v>
      </c>
      <c r="Q766" s="19" t="str">
        <f>IF('Lulusan MTs'!Q766="","-",IF('Lulusan MTs'!Q766&gt;8,"Tidak valid",IF('Lulusan MTs'!Q766&lt;1,"Tidak valid","OK")))</f>
        <v>-</v>
      </c>
      <c r="R766" s="75" t="str">
        <f>IF('Lulusan MTs'!R766="","-",IF(LEN('Lulusan MTs'!R766)&lt;16,"Cek lagi","OK"))</f>
        <v>-</v>
      </c>
      <c r="S766" s="19" t="str">
        <f>IF('Lulusan MTs'!S766="","-",IF('Lulusan MTs'!S766&gt;6,"Tidak valid",IF('Lulusan MTs'!S766&lt;1,"Tidak valid","OK")))</f>
        <v>-</v>
      </c>
      <c r="T766" s="18" t="str">
        <f>IF('Lulusan MTs'!T766="","-",IF(VALUE(LEFT('Lulusan MTs'!T766,2))&gt;31,"Tanggal tidak valid",IF(VALUE(LEFT(RIGHT('Lulusan MTs'!T766,7),2))&gt;12,"Bulan tidak valid",IF(VALUE(RIGHT('Lulusan MTs'!T766,4))&lt;2010,"Cek lagi Tahun Masuk",IF(VALUE(RIGHT('Lulusan MTs'!T766,4))&gt;2014,"Cek lagi Tahun Masuk","OK")))))</f>
        <v>-</v>
      </c>
      <c r="U766" s="76" t="str">
        <f>IF('Lulusan MTs'!U766="","-",IF(LEN('Lulusan MTs'!U766)&lt;&gt;20,"Tidak valid","OK"))</f>
        <v>-</v>
      </c>
      <c r="V766" s="19" t="str">
        <f>IF('Lulusan MTs'!V766="","-",IF('Lulusan MTs'!V766&gt;3,"Tidak valid",IF('Lulusan MTs'!V766&lt;1,"Tidak valid","OK")))</f>
        <v>-</v>
      </c>
      <c r="W766" s="76" t="str">
        <f>IF('Lulusan MTs'!J766&lt;&gt;"",IF('Lulusan MTs'!W766="","Wajib Diisi","OK"),"-")</f>
        <v>-</v>
      </c>
      <c r="X766" s="76" t="str">
        <f>IF('Lulusan MTs'!J766&lt;&gt;"",IF('Lulusan MTs'!X766="","Wajib Diisi","OK"),"-")</f>
        <v>-</v>
      </c>
      <c r="Y766" s="18" t="str">
        <f>IF('Lulusan MTs'!Y766="","-",IF(VALUE(LEFT('Lulusan MTs'!Y766,2))&gt;31,"Tanggal tidak valid",IF(VALUE(LEFT(RIGHT('Lulusan MTs'!Y766,7),2))&gt;12,"Bulan tidak valid",IF(VALUE(RIGHT('Lulusan MTs'!Y766,4))&lt;&gt;2016,"Cek lagi Tahun Lulus","OK"))))</f>
        <v>-</v>
      </c>
      <c r="Z766" s="19" t="str">
        <f>IF('Lulusan MTs'!Z766="","-",IF('Lulusan MTs'!Z766&gt;100,"Tidak valid",IF('Lulusan MTs'!Z766&lt;1,"Tidak valid","OK")))</f>
        <v>-</v>
      </c>
      <c r="AA766" s="19" t="str">
        <f>IF('Lulusan MTs'!AA766="","-",IF('Lulusan MTs'!AA766&gt;100,"Tidak valid",IF('Lulusan MTs'!AA766&lt;1,"Tidak valid","OK")))</f>
        <v>-</v>
      </c>
      <c r="AB766" s="19" t="str">
        <f>IF('Lulusan MTs'!AB766="","-",IF('Lulusan MTs'!AB766&gt;100,"Tidak valid",IF('Lulusan MTs'!AB766&lt;1,"Tidak valid","OK")))</f>
        <v>-</v>
      </c>
      <c r="AC766" s="19" t="str">
        <f>IF('Lulusan MTs'!AC766="","-",IF('Lulusan MTs'!AC766&gt;100,"Tidak valid",IF('Lulusan MTs'!AC766&lt;1,"Tidak valid","OK")))</f>
        <v>-</v>
      </c>
      <c r="AD766" s="19" t="str">
        <f>IF('Lulusan MTs'!AD766="","-",IF('Lulusan MTs'!AD766&gt;100,"Tidak valid",IF('Lulusan MTs'!AD766&lt;1,"Tidak valid","OK")))</f>
        <v>-</v>
      </c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  <c r="AT766" s="20"/>
      <c r="AU766" s="20"/>
      <c r="AV766" s="20"/>
      <c r="AW766" s="20"/>
      <c r="AX766" s="20"/>
      <c r="AY766" s="20"/>
      <c r="AZ766" s="20"/>
      <c r="BA766" s="20"/>
      <c r="BB766" s="20"/>
      <c r="BC766" s="20"/>
      <c r="BD766" s="20"/>
      <c r="BE766" s="20"/>
      <c r="BF766" s="20"/>
      <c r="BG766" s="20"/>
      <c r="BH766" s="20"/>
      <c r="BI766" s="20"/>
      <c r="BJ766" s="20"/>
      <c r="BK766" s="20"/>
      <c r="BL766" s="20"/>
      <c r="BM766" s="20"/>
      <c r="BN766" s="20"/>
      <c r="BO766" s="20"/>
      <c r="BP766" s="20"/>
      <c r="BQ766" s="20"/>
      <c r="BR766" s="20"/>
      <c r="BS766" s="20"/>
      <c r="BT766" s="20"/>
      <c r="BU766" s="20"/>
      <c r="BV766" s="20"/>
      <c r="BW766" s="20"/>
      <c r="BX766" s="20"/>
      <c r="BY766" s="20"/>
      <c r="BZ766" s="20"/>
      <c r="CA766" s="20"/>
      <c r="CB766" s="20"/>
      <c r="CC766" s="20"/>
      <c r="CD766" s="20"/>
      <c r="CE766" s="20"/>
      <c r="CF766" s="20"/>
      <c r="CG766" s="20"/>
      <c r="CH766" s="20"/>
      <c r="CI766" s="20"/>
      <c r="CJ766" s="20"/>
      <c r="CK766" s="20"/>
      <c r="CL766" s="20"/>
      <c r="CM766" s="20"/>
      <c r="CN766" s="20"/>
      <c r="CO766" s="20"/>
      <c r="CP766" s="20"/>
      <c r="CQ766" s="20"/>
      <c r="CR766" s="20"/>
      <c r="CS766" s="20"/>
      <c r="CT766" s="20"/>
      <c r="CU766" s="20"/>
      <c r="CV766" s="20"/>
      <c r="CW766" s="20"/>
      <c r="CX766" s="20"/>
      <c r="CY766" s="20"/>
      <c r="CZ766" s="20"/>
      <c r="DA766" s="20"/>
      <c r="DB766" s="20"/>
      <c r="DC766" s="20"/>
      <c r="DD766" s="20"/>
      <c r="DE766" s="20"/>
      <c r="DF766" s="20"/>
      <c r="DG766" s="20"/>
      <c r="DH766" s="20"/>
      <c r="DI766" s="20"/>
      <c r="DJ766" s="20"/>
      <c r="DK766" s="20"/>
      <c r="DL766" s="20"/>
      <c r="DM766" s="20"/>
      <c r="DN766" s="20"/>
      <c r="DO766" s="20"/>
      <c r="DP766" s="20"/>
      <c r="DQ766" s="20"/>
      <c r="DR766" s="20"/>
      <c r="DS766" s="20"/>
      <c r="DT766" s="20"/>
      <c r="DU766" s="20"/>
      <c r="DV766" s="20"/>
      <c r="DW766" s="20"/>
      <c r="DX766" s="20"/>
      <c r="DY766" s="20"/>
      <c r="DZ766" s="20"/>
      <c r="EA766" s="20"/>
      <c r="EB766" s="20"/>
      <c r="EC766" s="20"/>
      <c r="ED766" s="20"/>
      <c r="EE766" s="20"/>
      <c r="EF766" s="20"/>
      <c r="EG766" s="20"/>
      <c r="EH766" s="20"/>
      <c r="EI766" s="20"/>
      <c r="EJ766" s="20"/>
      <c r="EK766" s="20"/>
      <c r="EL766" s="20"/>
      <c r="EM766" s="20"/>
      <c r="EN766" s="20"/>
      <c r="EO766" s="20"/>
      <c r="EP766" s="20"/>
      <c r="EQ766" s="20"/>
      <c r="ER766" s="20"/>
      <c r="ES766" s="20"/>
      <c r="ET766" s="20"/>
      <c r="EU766" s="20"/>
      <c r="EV766" s="20"/>
      <c r="EW766" s="20"/>
      <c r="EX766" s="20"/>
      <c r="EY766" s="20"/>
      <c r="EZ766" s="20"/>
      <c r="FA766" s="20"/>
      <c r="FB766" s="20"/>
      <c r="FC766" s="20"/>
      <c r="FD766" s="20"/>
      <c r="FE766" s="20"/>
      <c r="FF766" s="20"/>
      <c r="FG766" s="20"/>
      <c r="FH766" s="20"/>
      <c r="FI766" s="20"/>
      <c r="FJ766" s="20"/>
      <c r="FK766" s="20"/>
      <c r="FL766" s="20"/>
      <c r="FM766" s="20"/>
      <c r="FN766" s="20"/>
      <c r="FO766" s="20"/>
      <c r="FP766" s="20"/>
      <c r="FQ766" s="20"/>
      <c r="FR766" s="20"/>
      <c r="FS766" s="20"/>
      <c r="FT766" s="20"/>
      <c r="FU766" s="20"/>
      <c r="FV766" s="20"/>
      <c r="FW766" s="20"/>
      <c r="FX766" s="20"/>
      <c r="FY766" s="20"/>
      <c r="FZ766" s="20"/>
      <c r="GA766" s="20"/>
      <c r="GB766" s="20"/>
      <c r="GC766" s="20"/>
      <c r="GD766" s="20"/>
      <c r="GE766" s="20"/>
      <c r="GF766" s="20"/>
      <c r="GG766" s="20"/>
      <c r="GH766" s="20"/>
      <c r="GI766" s="20"/>
      <c r="GJ766" s="20"/>
      <c r="GK766" s="20"/>
      <c r="GL766" s="20"/>
      <c r="GM766" s="20"/>
      <c r="GN766" s="20"/>
      <c r="GO766" s="20"/>
      <c r="GP766" s="20"/>
      <c r="GQ766" s="20"/>
      <c r="GR766" s="20"/>
      <c r="GS766" s="20"/>
      <c r="GT766" s="20"/>
      <c r="GU766" s="20"/>
      <c r="GV766" s="20"/>
      <c r="GW766" s="20"/>
      <c r="GX766" s="20"/>
      <c r="GY766" s="20"/>
      <c r="GZ766" s="20"/>
      <c r="HA766" s="20"/>
      <c r="HB766" s="20"/>
      <c r="HC766" s="20"/>
      <c r="HD766" s="20"/>
      <c r="HE766" s="20"/>
      <c r="HF766" s="20"/>
      <c r="HG766" s="20"/>
      <c r="HH766" s="20"/>
      <c r="HI766" s="20"/>
      <c r="HJ766" s="20"/>
      <c r="HK766" s="20"/>
      <c r="HL766" s="20"/>
      <c r="HM766" s="20"/>
      <c r="HN766" s="20"/>
      <c r="HO766" s="20"/>
      <c r="HP766" s="20"/>
      <c r="HQ766" s="20"/>
      <c r="HR766" s="20"/>
      <c r="HS766" s="20"/>
      <c r="HT766" s="20"/>
      <c r="HU766" s="20"/>
      <c r="HV766" s="20"/>
      <c r="HW766" s="20"/>
      <c r="HX766" s="20"/>
      <c r="HY766" s="20"/>
    </row>
    <row r="767" spans="1:233" s="21" customFormat="1" ht="15" customHeight="1" x14ac:dyDescent="0.2">
      <c r="A767" s="18" t="str">
        <f>IF('Lulusan MTs'!A767="","-",IF(LEN('Lulusan MTs'!A767)&lt;&gt;12,"Tidak valid","OK"))</f>
        <v>-</v>
      </c>
      <c r="B767" s="19" t="str">
        <f>IF('Lulusan MTs'!B767="","-",IF(LEN('Lulusan MTs'!B767)&lt;5,"Cek lagi","OK"))</f>
        <v>-</v>
      </c>
      <c r="C767" s="19" t="str">
        <f>IF('Lulusan MTs'!C767="","-",IF('Lulusan MTs'!C767="MTsN","OK",IF('Lulusan MTs'!C767="MTsS","OK","Tidak valid")))</f>
        <v>-</v>
      </c>
      <c r="D767" s="19" t="str">
        <f>IF('Lulusan MTs'!D767="","-",IF(LEN('Lulusan MTs'!D767)&lt;5,"Cek lagi","OK"))</f>
        <v>-</v>
      </c>
      <c r="E767" s="19" t="str">
        <f>IF('Lulusan MTs'!E767="","-",IF(LEN('Lulusan MTs'!E767)&lt;4,"Cek lagi","OK"))</f>
        <v>-</v>
      </c>
      <c r="F767" s="19" t="str">
        <f>IF('Lulusan MTs'!F767="","-",IF(LEN('Lulusan MTs'!F767)&lt;4,"Cek lagi","OK"))</f>
        <v>-</v>
      </c>
      <c r="G767" s="19" t="str">
        <f>IF('Lulusan MTs'!G767="","-",IF(LEN('Lulusan MTs'!G767)&lt;4,"Cek lagi","OK"))</f>
        <v>-</v>
      </c>
      <c r="H767" s="19" t="str">
        <f>IF('Lulusan MTs'!H767="","-",IF(LEN('Lulusan MTs'!H767)&lt;&gt;18,"Tidak valid",IF(VALUE('Lulusan MTs'!H767)&lt;0,"Cek lagi","OK")))</f>
        <v>-</v>
      </c>
      <c r="I767" s="19" t="str">
        <f>IF('Lulusan MTs'!I767="","-",IF(LEN('Lulusan MTs'!I767)&lt;&gt;10,"Tidak valid",IF(VALUE('Lulusan MTs'!I767)&lt;0,"Cek lagi","OK")))</f>
        <v>-</v>
      </c>
      <c r="J767" s="19" t="str">
        <f>IF('Lulusan MTs'!J767="","-",IF(LEN('Lulusan MTs'!J767)&lt;4,"Cek lagi","OK"))</f>
        <v>-</v>
      </c>
      <c r="K767" s="19" t="str">
        <f>IF('Lulusan MTs'!K767="","-",IF(LEN('Lulusan MTs'!K767)&lt;4,"Cek lagi","OK"))</f>
        <v>-</v>
      </c>
      <c r="L767" s="18" t="str">
        <f>IF('Lulusan MTs'!L767="","-",IF(VALUE(LEFT('Lulusan MTs'!L767,2))&gt;31,"Tanggal tidak valid",IF(VALUE(LEFT(RIGHT('Lulusan MTs'!L767,7),2))&gt;12,"Bulan tidak valid",IF(VALUE(RIGHT('Lulusan MTs'!L767,4))&gt;2003,"Umur terlalu tua",IF(VALUE(RIGHT('Lulusan MTs'!L767,4))&lt;1996,"Umur terlalu tua","OK")))))</f>
        <v>-</v>
      </c>
      <c r="M767" s="19" t="str">
        <f>IF('Lulusan MTs'!M767="","-",IF('Lulusan MTs'!M767="L","OK",IF('Lulusan MTs'!M767="P","OK","Tidak valid")))</f>
        <v>-</v>
      </c>
      <c r="N767" s="19" t="str">
        <f>IF('Lulusan MTs'!N767="","-",IF('Lulusan MTs'!N767&gt;400,"Tidak valid",IF('Lulusan MTs'!N767&lt;1,"Tidak valid","OK")))</f>
        <v>-</v>
      </c>
      <c r="O767" s="19" t="str">
        <f>IF('Lulusan MTs'!O767="","-",IF('Lulusan MTs'!O767&gt;100,"Tidak valid",IF('Lulusan MTs'!O767&lt;1,"Tidak valid","OK")))</f>
        <v>-</v>
      </c>
      <c r="P767" s="19" t="str">
        <f>IF('Lulusan MTs'!P767="","-",IF('Lulusan MTs'!P767&gt;6,"Cek lagi",IF('Lulusan MTs'!P767&lt;2,"Cek lagi","OK")))</f>
        <v>-</v>
      </c>
      <c r="Q767" s="19" t="str">
        <f>IF('Lulusan MTs'!Q767="","-",IF('Lulusan MTs'!Q767&gt;8,"Tidak valid",IF('Lulusan MTs'!Q767&lt;1,"Tidak valid","OK")))</f>
        <v>-</v>
      </c>
      <c r="R767" s="75" t="str">
        <f>IF('Lulusan MTs'!R767="","-",IF(LEN('Lulusan MTs'!R767)&lt;16,"Cek lagi","OK"))</f>
        <v>-</v>
      </c>
      <c r="S767" s="19" t="str">
        <f>IF('Lulusan MTs'!S767="","-",IF('Lulusan MTs'!S767&gt;6,"Tidak valid",IF('Lulusan MTs'!S767&lt;1,"Tidak valid","OK")))</f>
        <v>-</v>
      </c>
      <c r="T767" s="18" t="str">
        <f>IF('Lulusan MTs'!T767="","-",IF(VALUE(LEFT('Lulusan MTs'!T767,2))&gt;31,"Tanggal tidak valid",IF(VALUE(LEFT(RIGHT('Lulusan MTs'!T767,7),2))&gt;12,"Bulan tidak valid",IF(VALUE(RIGHT('Lulusan MTs'!T767,4))&lt;2010,"Cek lagi Tahun Masuk",IF(VALUE(RIGHT('Lulusan MTs'!T767,4))&gt;2014,"Cek lagi Tahun Masuk","OK")))))</f>
        <v>-</v>
      </c>
      <c r="U767" s="76" t="str">
        <f>IF('Lulusan MTs'!U767="","-",IF(LEN('Lulusan MTs'!U767)&lt;&gt;20,"Tidak valid","OK"))</f>
        <v>-</v>
      </c>
      <c r="V767" s="19" t="str">
        <f>IF('Lulusan MTs'!V767="","-",IF('Lulusan MTs'!V767&gt;3,"Tidak valid",IF('Lulusan MTs'!V767&lt;1,"Tidak valid","OK")))</f>
        <v>-</v>
      </c>
      <c r="W767" s="76" t="str">
        <f>IF('Lulusan MTs'!J767&lt;&gt;"",IF('Lulusan MTs'!W767="","Wajib Diisi","OK"),"-")</f>
        <v>-</v>
      </c>
      <c r="X767" s="76" t="str">
        <f>IF('Lulusan MTs'!J767&lt;&gt;"",IF('Lulusan MTs'!X767="","Wajib Diisi","OK"),"-")</f>
        <v>-</v>
      </c>
      <c r="Y767" s="18" t="str">
        <f>IF('Lulusan MTs'!Y767="","-",IF(VALUE(LEFT('Lulusan MTs'!Y767,2))&gt;31,"Tanggal tidak valid",IF(VALUE(LEFT(RIGHT('Lulusan MTs'!Y767,7),2))&gt;12,"Bulan tidak valid",IF(VALUE(RIGHT('Lulusan MTs'!Y767,4))&lt;&gt;2016,"Cek lagi Tahun Lulus","OK"))))</f>
        <v>-</v>
      </c>
      <c r="Z767" s="19" t="str">
        <f>IF('Lulusan MTs'!Z767="","-",IF('Lulusan MTs'!Z767&gt;100,"Tidak valid",IF('Lulusan MTs'!Z767&lt;1,"Tidak valid","OK")))</f>
        <v>-</v>
      </c>
      <c r="AA767" s="19" t="str">
        <f>IF('Lulusan MTs'!AA767="","-",IF('Lulusan MTs'!AA767&gt;100,"Tidak valid",IF('Lulusan MTs'!AA767&lt;1,"Tidak valid","OK")))</f>
        <v>-</v>
      </c>
      <c r="AB767" s="19" t="str">
        <f>IF('Lulusan MTs'!AB767="","-",IF('Lulusan MTs'!AB767&gt;100,"Tidak valid",IF('Lulusan MTs'!AB767&lt;1,"Tidak valid","OK")))</f>
        <v>-</v>
      </c>
      <c r="AC767" s="19" t="str">
        <f>IF('Lulusan MTs'!AC767="","-",IF('Lulusan MTs'!AC767&gt;100,"Tidak valid",IF('Lulusan MTs'!AC767&lt;1,"Tidak valid","OK")))</f>
        <v>-</v>
      </c>
      <c r="AD767" s="19" t="str">
        <f>IF('Lulusan MTs'!AD767="","-",IF('Lulusan MTs'!AD767&gt;100,"Tidak valid",IF('Lulusan MTs'!AD767&lt;1,"Tidak valid","OK")))</f>
        <v>-</v>
      </c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  <c r="AT767" s="20"/>
      <c r="AU767" s="20"/>
      <c r="AV767" s="20"/>
      <c r="AW767" s="20"/>
      <c r="AX767" s="20"/>
      <c r="AY767" s="20"/>
      <c r="AZ767" s="20"/>
      <c r="BA767" s="20"/>
      <c r="BB767" s="20"/>
      <c r="BC767" s="20"/>
      <c r="BD767" s="20"/>
      <c r="BE767" s="20"/>
      <c r="BF767" s="20"/>
      <c r="BG767" s="20"/>
      <c r="BH767" s="20"/>
      <c r="BI767" s="20"/>
      <c r="BJ767" s="20"/>
      <c r="BK767" s="20"/>
      <c r="BL767" s="20"/>
      <c r="BM767" s="20"/>
      <c r="BN767" s="20"/>
      <c r="BO767" s="20"/>
      <c r="BP767" s="20"/>
      <c r="BQ767" s="20"/>
      <c r="BR767" s="20"/>
      <c r="BS767" s="20"/>
      <c r="BT767" s="20"/>
      <c r="BU767" s="20"/>
      <c r="BV767" s="20"/>
      <c r="BW767" s="20"/>
      <c r="BX767" s="20"/>
      <c r="BY767" s="20"/>
      <c r="BZ767" s="20"/>
      <c r="CA767" s="20"/>
      <c r="CB767" s="20"/>
      <c r="CC767" s="20"/>
      <c r="CD767" s="20"/>
      <c r="CE767" s="20"/>
      <c r="CF767" s="20"/>
      <c r="CG767" s="20"/>
      <c r="CH767" s="20"/>
      <c r="CI767" s="20"/>
      <c r="CJ767" s="20"/>
      <c r="CK767" s="20"/>
      <c r="CL767" s="20"/>
      <c r="CM767" s="20"/>
      <c r="CN767" s="20"/>
      <c r="CO767" s="20"/>
      <c r="CP767" s="20"/>
      <c r="CQ767" s="20"/>
      <c r="CR767" s="20"/>
      <c r="CS767" s="20"/>
      <c r="CT767" s="20"/>
      <c r="CU767" s="20"/>
      <c r="CV767" s="20"/>
      <c r="CW767" s="20"/>
      <c r="CX767" s="20"/>
      <c r="CY767" s="20"/>
      <c r="CZ767" s="20"/>
      <c r="DA767" s="20"/>
      <c r="DB767" s="20"/>
      <c r="DC767" s="20"/>
      <c r="DD767" s="20"/>
      <c r="DE767" s="20"/>
      <c r="DF767" s="20"/>
      <c r="DG767" s="20"/>
      <c r="DH767" s="20"/>
      <c r="DI767" s="20"/>
      <c r="DJ767" s="20"/>
      <c r="DK767" s="20"/>
      <c r="DL767" s="20"/>
      <c r="DM767" s="20"/>
      <c r="DN767" s="20"/>
      <c r="DO767" s="20"/>
      <c r="DP767" s="20"/>
      <c r="DQ767" s="20"/>
      <c r="DR767" s="20"/>
      <c r="DS767" s="20"/>
      <c r="DT767" s="20"/>
      <c r="DU767" s="20"/>
      <c r="DV767" s="20"/>
      <c r="DW767" s="20"/>
      <c r="DX767" s="20"/>
      <c r="DY767" s="20"/>
      <c r="DZ767" s="20"/>
      <c r="EA767" s="20"/>
      <c r="EB767" s="20"/>
      <c r="EC767" s="20"/>
      <c r="ED767" s="20"/>
      <c r="EE767" s="20"/>
      <c r="EF767" s="20"/>
      <c r="EG767" s="20"/>
      <c r="EH767" s="20"/>
      <c r="EI767" s="20"/>
      <c r="EJ767" s="20"/>
      <c r="EK767" s="20"/>
      <c r="EL767" s="20"/>
      <c r="EM767" s="20"/>
      <c r="EN767" s="20"/>
      <c r="EO767" s="20"/>
      <c r="EP767" s="20"/>
      <c r="EQ767" s="20"/>
      <c r="ER767" s="20"/>
      <c r="ES767" s="20"/>
      <c r="ET767" s="20"/>
      <c r="EU767" s="20"/>
      <c r="EV767" s="20"/>
      <c r="EW767" s="20"/>
      <c r="EX767" s="20"/>
      <c r="EY767" s="20"/>
      <c r="EZ767" s="20"/>
      <c r="FA767" s="20"/>
      <c r="FB767" s="20"/>
      <c r="FC767" s="20"/>
      <c r="FD767" s="20"/>
      <c r="FE767" s="20"/>
      <c r="FF767" s="20"/>
      <c r="FG767" s="20"/>
      <c r="FH767" s="20"/>
      <c r="FI767" s="20"/>
      <c r="FJ767" s="20"/>
      <c r="FK767" s="20"/>
      <c r="FL767" s="20"/>
      <c r="FM767" s="20"/>
      <c r="FN767" s="20"/>
      <c r="FO767" s="20"/>
      <c r="FP767" s="20"/>
      <c r="FQ767" s="20"/>
      <c r="FR767" s="20"/>
      <c r="FS767" s="20"/>
      <c r="FT767" s="20"/>
      <c r="FU767" s="20"/>
      <c r="FV767" s="20"/>
      <c r="FW767" s="20"/>
      <c r="FX767" s="20"/>
      <c r="FY767" s="20"/>
      <c r="FZ767" s="20"/>
      <c r="GA767" s="20"/>
      <c r="GB767" s="20"/>
      <c r="GC767" s="20"/>
      <c r="GD767" s="20"/>
      <c r="GE767" s="20"/>
      <c r="GF767" s="20"/>
      <c r="GG767" s="20"/>
      <c r="GH767" s="20"/>
      <c r="GI767" s="20"/>
      <c r="GJ767" s="20"/>
      <c r="GK767" s="20"/>
      <c r="GL767" s="20"/>
      <c r="GM767" s="20"/>
      <c r="GN767" s="20"/>
      <c r="GO767" s="20"/>
      <c r="GP767" s="20"/>
      <c r="GQ767" s="20"/>
      <c r="GR767" s="20"/>
      <c r="GS767" s="20"/>
      <c r="GT767" s="20"/>
      <c r="GU767" s="20"/>
      <c r="GV767" s="20"/>
      <c r="GW767" s="20"/>
      <c r="GX767" s="20"/>
      <c r="GY767" s="20"/>
      <c r="GZ767" s="20"/>
      <c r="HA767" s="20"/>
      <c r="HB767" s="20"/>
      <c r="HC767" s="20"/>
      <c r="HD767" s="20"/>
      <c r="HE767" s="20"/>
      <c r="HF767" s="20"/>
      <c r="HG767" s="20"/>
      <c r="HH767" s="20"/>
      <c r="HI767" s="20"/>
      <c r="HJ767" s="20"/>
      <c r="HK767" s="20"/>
      <c r="HL767" s="20"/>
      <c r="HM767" s="20"/>
      <c r="HN767" s="20"/>
      <c r="HO767" s="20"/>
      <c r="HP767" s="20"/>
      <c r="HQ767" s="20"/>
      <c r="HR767" s="20"/>
      <c r="HS767" s="20"/>
      <c r="HT767" s="20"/>
      <c r="HU767" s="20"/>
      <c r="HV767" s="20"/>
      <c r="HW767" s="20"/>
      <c r="HX767" s="20"/>
      <c r="HY767" s="20"/>
    </row>
    <row r="768" spans="1:233" s="21" customFormat="1" ht="15" customHeight="1" x14ac:dyDescent="0.2">
      <c r="A768" s="18" t="str">
        <f>IF('Lulusan MTs'!A768="","-",IF(LEN('Lulusan MTs'!A768)&lt;&gt;12,"Tidak valid","OK"))</f>
        <v>-</v>
      </c>
      <c r="B768" s="19" t="str">
        <f>IF('Lulusan MTs'!B768="","-",IF(LEN('Lulusan MTs'!B768)&lt;5,"Cek lagi","OK"))</f>
        <v>-</v>
      </c>
      <c r="C768" s="19" t="str">
        <f>IF('Lulusan MTs'!C768="","-",IF('Lulusan MTs'!C768="MTsN","OK",IF('Lulusan MTs'!C768="MTsS","OK","Tidak valid")))</f>
        <v>-</v>
      </c>
      <c r="D768" s="19" t="str">
        <f>IF('Lulusan MTs'!D768="","-",IF(LEN('Lulusan MTs'!D768)&lt;5,"Cek lagi","OK"))</f>
        <v>-</v>
      </c>
      <c r="E768" s="19" t="str">
        <f>IF('Lulusan MTs'!E768="","-",IF(LEN('Lulusan MTs'!E768)&lt;4,"Cek lagi","OK"))</f>
        <v>-</v>
      </c>
      <c r="F768" s="19" t="str">
        <f>IF('Lulusan MTs'!F768="","-",IF(LEN('Lulusan MTs'!F768)&lt;4,"Cek lagi","OK"))</f>
        <v>-</v>
      </c>
      <c r="G768" s="19" t="str">
        <f>IF('Lulusan MTs'!G768="","-",IF(LEN('Lulusan MTs'!G768)&lt;4,"Cek lagi","OK"))</f>
        <v>-</v>
      </c>
      <c r="H768" s="19" t="str">
        <f>IF('Lulusan MTs'!H768="","-",IF(LEN('Lulusan MTs'!H768)&lt;&gt;18,"Tidak valid",IF(VALUE('Lulusan MTs'!H768)&lt;0,"Cek lagi","OK")))</f>
        <v>-</v>
      </c>
      <c r="I768" s="19" t="str">
        <f>IF('Lulusan MTs'!I768="","-",IF(LEN('Lulusan MTs'!I768)&lt;&gt;10,"Tidak valid",IF(VALUE('Lulusan MTs'!I768)&lt;0,"Cek lagi","OK")))</f>
        <v>-</v>
      </c>
      <c r="J768" s="19" t="str">
        <f>IF('Lulusan MTs'!J768="","-",IF(LEN('Lulusan MTs'!J768)&lt;4,"Cek lagi","OK"))</f>
        <v>-</v>
      </c>
      <c r="K768" s="19" t="str">
        <f>IF('Lulusan MTs'!K768="","-",IF(LEN('Lulusan MTs'!K768)&lt;4,"Cek lagi","OK"))</f>
        <v>-</v>
      </c>
      <c r="L768" s="18" t="str">
        <f>IF('Lulusan MTs'!L768="","-",IF(VALUE(LEFT('Lulusan MTs'!L768,2))&gt;31,"Tanggal tidak valid",IF(VALUE(LEFT(RIGHT('Lulusan MTs'!L768,7),2))&gt;12,"Bulan tidak valid",IF(VALUE(RIGHT('Lulusan MTs'!L768,4))&gt;2003,"Umur terlalu tua",IF(VALUE(RIGHT('Lulusan MTs'!L768,4))&lt;1996,"Umur terlalu tua","OK")))))</f>
        <v>-</v>
      </c>
      <c r="M768" s="19" t="str">
        <f>IF('Lulusan MTs'!M768="","-",IF('Lulusan MTs'!M768="L","OK",IF('Lulusan MTs'!M768="P","OK","Tidak valid")))</f>
        <v>-</v>
      </c>
      <c r="N768" s="19" t="str">
        <f>IF('Lulusan MTs'!N768="","-",IF('Lulusan MTs'!N768&gt;400,"Tidak valid",IF('Lulusan MTs'!N768&lt;1,"Tidak valid","OK")))</f>
        <v>-</v>
      </c>
      <c r="O768" s="19" t="str">
        <f>IF('Lulusan MTs'!O768="","-",IF('Lulusan MTs'!O768&gt;100,"Tidak valid",IF('Lulusan MTs'!O768&lt;1,"Tidak valid","OK")))</f>
        <v>-</v>
      </c>
      <c r="P768" s="19" t="str">
        <f>IF('Lulusan MTs'!P768="","-",IF('Lulusan MTs'!P768&gt;6,"Cek lagi",IF('Lulusan MTs'!P768&lt;2,"Cek lagi","OK")))</f>
        <v>-</v>
      </c>
      <c r="Q768" s="19" t="str">
        <f>IF('Lulusan MTs'!Q768="","-",IF('Lulusan MTs'!Q768&gt;8,"Tidak valid",IF('Lulusan MTs'!Q768&lt;1,"Tidak valid","OK")))</f>
        <v>-</v>
      </c>
      <c r="R768" s="75" t="str">
        <f>IF('Lulusan MTs'!R768="","-",IF(LEN('Lulusan MTs'!R768)&lt;16,"Cek lagi","OK"))</f>
        <v>-</v>
      </c>
      <c r="S768" s="19" t="str">
        <f>IF('Lulusan MTs'!S768="","-",IF('Lulusan MTs'!S768&gt;6,"Tidak valid",IF('Lulusan MTs'!S768&lt;1,"Tidak valid","OK")))</f>
        <v>-</v>
      </c>
      <c r="T768" s="18" t="str">
        <f>IF('Lulusan MTs'!T768="","-",IF(VALUE(LEFT('Lulusan MTs'!T768,2))&gt;31,"Tanggal tidak valid",IF(VALUE(LEFT(RIGHT('Lulusan MTs'!T768,7),2))&gt;12,"Bulan tidak valid",IF(VALUE(RIGHT('Lulusan MTs'!T768,4))&lt;2010,"Cek lagi Tahun Masuk",IF(VALUE(RIGHT('Lulusan MTs'!T768,4))&gt;2014,"Cek lagi Tahun Masuk","OK")))))</f>
        <v>-</v>
      </c>
      <c r="U768" s="76" t="str">
        <f>IF('Lulusan MTs'!U768="","-",IF(LEN('Lulusan MTs'!U768)&lt;&gt;20,"Tidak valid","OK"))</f>
        <v>-</v>
      </c>
      <c r="V768" s="19" t="str">
        <f>IF('Lulusan MTs'!V768="","-",IF('Lulusan MTs'!V768&gt;3,"Tidak valid",IF('Lulusan MTs'!V768&lt;1,"Tidak valid","OK")))</f>
        <v>-</v>
      </c>
      <c r="W768" s="76" t="str">
        <f>IF('Lulusan MTs'!J768&lt;&gt;"",IF('Lulusan MTs'!W768="","Wajib Diisi","OK"),"-")</f>
        <v>-</v>
      </c>
      <c r="X768" s="76" t="str">
        <f>IF('Lulusan MTs'!J768&lt;&gt;"",IF('Lulusan MTs'!X768="","Wajib Diisi","OK"),"-")</f>
        <v>-</v>
      </c>
      <c r="Y768" s="18" t="str">
        <f>IF('Lulusan MTs'!Y768="","-",IF(VALUE(LEFT('Lulusan MTs'!Y768,2))&gt;31,"Tanggal tidak valid",IF(VALUE(LEFT(RIGHT('Lulusan MTs'!Y768,7),2))&gt;12,"Bulan tidak valid",IF(VALUE(RIGHT('Lulusan MTs'!Y768,4))&lt;&gt;2016,"Cek lagi Tahun Lulus","OK"))))</f>
        <v>-</v>
      </c>
      <c r="Z768" s="19" t="str">
        <f>IF('Lulusan MTs'!Z768="","-",IF('Lulusan MTs'!Z768&gt;100,"Tidak valid",IF('Lulusan MTs'!Z768&lt;1,"Tidak valid","OK")))</f>
        <v>-</v>
      </c>
      <c r="AA768" s="19" t="str">
        <f>IF('Lulusan MTs'!AA768="","-",IF('Lulusan MTs'!AA768&gt;100,"Tidak valid",IF('Lulusan MTs'!AA768&lt;1,"Tidak valid","OK")))</f>
        <v>-</v>
      </c>
      <c r="AB768" s="19" t="str">
        <f>IF('Lulusan MTs'!AB768="","-",IF('Lulusan MTs'!AB768&gt;100,"Tidak valid",IF('Lulusan MTs'!AB768&lt;1,"Tidak valid","OK")))</f>
        <v>-</v>
      </c>
      <c r="AC768" s="19" t="str">
        <f>IF('Lulusan MTs'!AC768="","-",IF('Lulusan MTs'!AC768&gt;100,"Tidak valid",IF('Lulusan MTs'!AC768&lt;1,"Tidak valid","OK")))</f>
        <v>-</v>
      </c>
      <c r="AD768" s="19" t="str">
        <f>IF('Lulusan MTs'!AD768="","-",IF('Lulusan MTs'!AD768&gt;100,"Tidak valid",IF('Lulusan MTs'!AD768&lt;1,"Tidak valid","OK")))</f>
        <v>-</v>
      </c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  <c r="AT768" s="20"/>
      <c r="AU768" s="20"/>
      <c r="AV768" s="20"/>
      <c r="AW768" s="20"/>
      <c r="AX768" s="20"/>
      <c r="AY768" s="20"/>
      <c r="AZ768" s="20"/>
      <c r="BA768" s="20"/>
      <c r="BB768" s="20"/>
      <c r="BC768" s="20"/>
      <c r="BD768" s="20"/>
      <c r="BE768" s="20"/>
      <c r="BF768" s="20"/>
      <c r="BG768" s="20"/>
      <c r="BH768" s="20"/>
      <c r="BI768" s="20"/>
      <c r="BJ768" s="20"/>
      <c r="BK768" s="20"/>
      <c r="BL768" s="20"/>
      <c r="BM768" s="20"/>
      <c r="BN768" s="20"/>
      <c r="BO768" s="20"/>
      <c r="BP768" s="20"/>
      <c r="BQ768" s="20"/>
      <c r="BR768" s="20"/>
      <c r="BS768" s="20"/>
      <c r="BT768" s="20"/>
      <c r="BU768" s="20"/>
      <c r="BV768" s="20"/>
      <c r="BW768" s="20"/>
      <c r="BX768" s="20"/>
      <c r="BY768" s="20"/>
      <c r="BZ768" s="20"/>
      <c r="CA768" s="20"/>
      <c r="CB768" s="20"/>
      <c r="CC768" s="20"/>
      <c r="CD768" s="20"/>
      <c r="CE768" s="20"/>
      <c r="CF768" s="20"/>
      <c r="CG768" s="20"/>
      <c r="CH768" s="20"/>
      <c r="CI768" s="20"/>
      <c r="CJ768" s="20"/>
      <c r="CK768" s="20"/>
      <c r="CL768" s="20"/>
      <c r="CM768" s="20"/>
      <c r="CN768" s="20"/>
      <c r="CO768" s="20"/>
      <c r="CP768" s="20"/>
      <c r="CQ768" s="20"/>
      <c r="CR768" s="20"/>
      <c r="CS768" s="20"/>
      <c r="CT768" s="20"/>
      <c r="CU768" s="20"/>
      <c r="CV768" s="20"/>
      <c r="CW768" s="20"/>
      <c r="CX768" s="20"/>
      <c r="CY768" s="20"/>
      <c r="CZ768" s="20"/>
      <c r="DA768" s="20"/>
      <c r="DB768" s="20"/>
      <c r="DC768" s="20"/>
      <c r="DD768" s="20"/>
      <c r="DE768" s="20"/>
      <c r="DF768" s="20"/>
      <c r="DG768" s="20"/>
      <c r="DH768" s="20"/>
      <c r="DI768" s="20"/>
      <c r="DJ768" s="20"/>
      <c r="DK768" s="20"/>
      <c r="DL768" s="20"/>
      <c r="DM768" s="20"/>
      <c r="DN768" s="20"/>
      <c r="DO768" s="20"/>
      <c r="DP768" s="20"/>
      <c r="DQ768" s="20"/>
      <c r="DR768" s="20"/>
      <c r="DS768" s="20"/>
      <c r="DT768" s="20"/>
      <c r="DU768" s="20"/>
      <c r="DV768" s="20"/>
      <c r="DW768" s="20"/>
      <c r="DX768" s="20"/>
      <c r="DY768" s="20"/>
      <c r="DZ768" s="20"/>
      <c r="EA768" s="20"/>
      <c r="EB768" s="20"/>
      <c r="EC768" s="20"/>
      <c r="ED768" s="20"/>
      <c r="EE768" s="20"/>
      <c r="EF768" s="20"/>
      <c r="EG768" s="20"/>
      <c r="EH768" s="20"/>
      <c r="EI768" s="20"/>
      <c r="EJ768" s="20"/>
      <c r="EK768" s="20"/>
      <c r="EL768" s="20"/>
      <c r="EM768" s="20"/>
      <c r="EN768" s="20"/>
      <c r="EO768" s="20"/>
      <c r="EP768" s="20"/>
      <c r="EQ768" s="20"/>
      <c r="ER768" s="20"/>
      <c r="ES768" s="20"/>
      <c r="ET768" s="20"/>
      <c r="EU768" s="20"/>
      <c r="EV768" s="20"/>
      <c r="EW768" s="20"/>
      <c r="EX768" s="20"/>
      <c r="EY768" s="20"/>
      <c r="EZ768" s="20"/>
      <c r="FA768" s="20"/>
      <c r="FB768" s="20"/>
      <c r="FC768" s="20"/>
      <c r="FD768" s="20"/>
      <c r="FE768" s="20"/>
      <c r="FF768" s="20"/>
      <c r="FG768" s="20"/>
      <c r="FH768" s="20"/>
      <c r="FI768" s="20"/>
      <c r="FJ768" s="20"/>
      <c r="FK768" s="20"/>
      <c r="FL768" s="20"/>
      <c r="FM768" s="20"/>
      <c r="FN768" s="20"/>
      <c r="FO768" s="20"/>
      <c r="FP768" s="20"/>
      <c r="FQ768" s="20"/>
      <c r="FR768" s="20"/>
      <c r="FS768" s="20"/>
      <c r="FT768" s="20"/>
      <c r="FU768" s="20"/>
      <c r="FV768" s="20"/>
      <c r="FW768" s="20"/>
      <c r="FX768" s="20"/>
      <c r="FY768" s="20"/>
      <c r="FZ768" s="20"/>
      <c r="GA768" s="20"/>
      <c r="GB768" s="20"/>
      <c r="GC768" s="20"/>
      <c r="GD768" s="20"/>
      <c r="GE768" s="20"/>
      <c r="GF768" s="20"/>
      <c r="GG768" s="20"/>
      <c r="GH768" s="20"/>
      <c r="GI768" s="20"/>
      <c r="GJ768" s="20"/>
      <c r="GK768" s="20"/>
      <c r="GL768" s="20"/>
      <c r="GM768" s="20"/>
      <c r="GN768" s="20"/>
      <c r="GO768" s="20"/>
      <c r="GP768" s="20"/>
      <c r="GQ768" s="20"/>
      <c r="GR768" s="20"/>
      <c r="GS768" s="20"/>
      <c r="GT768" s="20"/>
      <c r="GU768" s="20"/>
      <c r="GV768" s="20"/>
      <c r="GW768" s="20"/>
      <c r="GX768" s="20"/>
      <c r="GY768" s="20"/>
      <c r="GZ768" s="20"/>
      <c r="HA768" s="20"/>
      <c r="HB768" s="20"/>
      <c r="HC768" s="20"/>
      <c r="HD768" s="20"/>
      <c r="HE768" s="20"/>
      <c r="HF768" s="20"/>
      <c r="HG768" s="20"/>
      <c r="HH768" s="20"/>
      <c r="HI768" s="20"/>
      <c r="HJ768" s="20"/>
      <c r="HK768" s="20"/>
      <c r="HL768" s="20"/>
      <c r="HM768" s="20"/>
      <c r="HN768" s="20"/>
      <c r="HO768" s="20"/>
      <c r="HP768" s="20"/>
      <c r="HQ768" s="20"/>
      <c r="HR768" s="20"/>
      <c r="HS768" s="20"/>
      <c r="HT768" s="20"/>
      <c r="HU768" s="20"/>
      <c r="HV768" s="20"/>
      <c r="HW768" s="20"/>
      <c r="HX768" s="20"/>
      <c r="HY768" s="20"/>
    </row>
    <row r="769" spans="1:233" s="21" customFormat="1" ht="15" customHeight="1" x14ac:dyDescent="0.2">
      <c r="A769" s="18" t="str">
        <f>IF('Lulusan MTs'!A769="","-",IF(LEN('Lulusan MTs'!A769)&lt;&gt;12,"Tidak valid","OK"))</f>
        <v>-</v>
      </c>
      <c r="B769" s="19" t="str">
        <f>IF('Lulusan MTs'!B769="","-",IF(LEN('Lulusan MTs'!B769)&lt;5,"Cek lagi","OK"))</f>
        <v>-</v>
      </c>
      <c r="C769" s="19" t="str">
        <f>IF('Lulusan MTs'!C769="","-",IF('Lulusan MTs'!C769="MTsN","OK",IF('Lulusan MTs'!C769="MTsS","OK","Tidak valid")))</f>
        <v>-</v>
      </c>
      <c r="D769" s="19" t="str">
        <f>IF('Lulusan MTs'!D769="","-",IF(LEN('Lulusan MTs'!D769)&lt;5,"Cek lagi","OK"))</f>
        <v>-</v>
      </c>
      <c r="E769" s="19" t="str">
        <f>IF('Lulusan MTs'!E769="","-",IF(LEN('Lulusan MTs'!E769)&lt;4,"Cek lagi","OK"))</f>
        <v>-</v>
      </c>
      <c r="F769" s="19" t="str">
        <f>IF('Lulusan MTs'!F769="","-",IF(LEN('Lulusan MTs'!F769)&lt;4,"Cek lagi","OK"))</f>
        <v>-</v>
      </c>
      <c r="G769" s="19" t="str">
        <f>IF('Lulusan MTs'!G769="","-",IF(LEN('Lulusan MTs'!G769)&lt;4,"Cek lagi","OK"))</f>
        <v>-</v>
      </c>
      <c r="H769" s="19" t="str">
        <f>IF('Lulusan MTs'!H769="","-",IF(LEN('Lulusan MTs'!H769)&lt;&gt;18,"Tidak valid",IF(VALUE('Lulusan MTs'!H769)&lt;0,"Cek lagi","OK")))</f>
        <v>-</v>
      </c>
      <c r="I769" s="19" t="str">
        <f>IF('Lulusan MTs'!I769="","-",IF(LEN('Lulusan MTs'!I769)&lt;&gt;10,"Tidak valid",IF(VALUE('Lulusan MTs'!I769)&lt;0,"Cek lagi","OK")))</f>
        <v>-</v>
      </c>
      <c r="J769" s="19" t="str">
        <f>IF('Lulusan MTs'!J769="","-",IF(LEN('Lulusan MTs'!J769)&lt;4,"Cek lagi","OK"))</f>
        <v>-</v>
      </c>
      <c r="K769" s="19" t="str">
        <f>IF('Lulusan MTs'!K769="","-",IF(LEN('Lulusan MTs'!K769)&lt;4,"Cek lagi","OK"))</f>
        <v>-</v>
      </c>
      <c r="L769" s="18" t="str">
        <f>IF('Lulusan MTs'!L769="","-",IF(VALUE(LEFT('Lulusan MTs'!L769,2))&gt;31,"Tanggal tidak valid",IF(VALUE(LEFT(RIGHT('Lulusan MTs'!L769,7),2))&gt;12,"Bulan tidak valid",IF(VALUE(RIGHT('Lulusan MTs'!L769,4))&gt;2003,"Umur terlalu tua",IF(VALUE(RIGHT('Lulusan MTs'!L769,4))&lt;1996,"Umur terlalu tua","OK")))))</f>
        <v>-</v>
      </c>
      <c r="M769" s="19" t="str">
        <f>IF('Lulusan MTs'!M769="","-",IF('Lulusan MTs'!M769="L","OK",IF('Lulusan MTs'!M769="P","OK","Tidak valid")))</f>
        <v>-</v>
      </c>
      <c r="N769" s="19" t="str">
        <f>IF('Lulusan MTs'!N769="","-",IF('Lulusan MTs'!N769&gt;400,"Tidak valid",IF('Lulusan MTs'!N769&lt;1,"Tidak valid","OK")))</f>
        <v>-</v>
      </c>
      <c r="O769" s="19" t="str">
        <f>IF('Lulusan MTs'!O769="","-",IF('Lulusan MTs'!O769&gt;100,"Tidak valid",IF('Lulusan MTs'!O769&lt;1,"Tidak valid","OK")))</f>
        <v>-</v>
      </c>
      <c r="P769" s="19" t="str">
        <f>IF('Lulusan MTs'!P769="","-",IF('Lulusan MTs'!P769&gt;6,"Cek lagi",IF('Lulusan MTs'!P769&lt;2,"Cek lagi","OK")))</f>
        <v>-</v>
      </c>
      <c r="Q769" s="19" t="str">
        <f>IF('Lulusan MTs'!Q769="","-",IF('Lulusan MTs'!Q769&gt;8,"Tidak valid",IF('Lulusan MTs'!Q769&lt;1,"Tidak valid","OK")))</f>
        <v>-</v>
      </c>
      <c r="R769" s="75" t="str">
        <f>IF('Lulusan MTs'!R769="","-",IF(LEN('Lulusan MTs'!R769)&lt;16,"Cek lagi","OK"))</f>
        <v>-</v>
      </c>
      <c r="S769" s="19" t="str">
        <f>IF('Lulusan MTs'!S769="","-",IF('Lulusan MTs'!S769&gt;6,"Tidak valid",IF('Lulusan MTs'!S769&lt;1,"Tidak valid","OK")))</f>
        <v>-</v>
      </c>
      <c r="T769" s="18" t="str">
        <f>IF('Lulusan MTs'!T769="","-",IF(VALUE(LEFT('Lulusan MTs'!T769,2))&gt;31,"Tanggal tidak valid",IF(VALUE(LEFT(RIGHT('Lulusan MTs'!T769,7),2))&gt;12,"Bulan tidak valid",IF(VALUE(RIGHT('Lulusan MTs'!T769,4))&lt;2010,"Cek lagi Tahun Masuk",IF(VALUE(RIGHT('Lulusan MTs'!T769,4))&gt;2014,"Cek lagi Tahun Masuk","OK")))))</f>
        <v>-</v>
      </c>
      <c r="U769" s="76" t="str">
        <f>IF('Lulusan MTs'!U769="","-",IF(LEN('Lulusan MTs'!U769)&lt;&gt;20,"Tidak valid","OK"))</f>
        <v>-</v>
      </c>
      <c r="V769" s="19" t="str">
        <f>IF('Lulusan MTs'!V769="","-",IF('Lulusan MTs'!V769&gt;3,"Tidak valid",IF('Lulusan MTs'!V769&lt;1,"Tidak valid","OK")))</f>
        <v>-</v>
      </c>
      <c r="W769" s="76" t="str">
        <f>IF('Lulusan MTs'!J769&lt;&gt;"",IF('Lulusan MTs'!W769="","Wajib Diisi","OK"),"-")</f>
        <v>-</v>
      </c>
      <c r="X769" s="76" t="str">
        <f>IF('Lulusan MTs'!J769&lt;&gt;"",IF('Lulusan MTs'!X769="","Wajib Diisi","OK"),"-")</f>
        <v>-</v>
      </c>
      <c r="Y769" s="18" t="str">
        <f>IF('Lulusan MTs'!Y769="","-",IF(VALUE(LEFT('Lulusan MTs'!Y769,2))&gt;31,"Tanggal tidak valid",IF(VALUE(LEFT(RIGHT('Lulusan MTs'!Y769,7),2))&gt;12,"Bulan tidak valid",IF(VALUE(RIGHT('Lulusan MTs'!Y769,4))&lt;&gt;2016,"Cek lagi Tahun Lulus","OK"))))</f>
        <v>-</v>
      </c>
      <c r="Z769" s="19" t="str">
        <f>IF('Lulusan MTs'!Z769="","-",IF('Lulusan MTs'!Z769&gt;100,"Tidak valid",IF('Lulusan MTs'!Z769&lt;1,"Tidak valid","OK")))</f>
        <v>-</v>
      </c>
      <c r="AA769" s="19" t="str">
        <f>IF('Lulusan MTs'!AA769="","-",IF('Lulusan MTs'!AA769&gt;100,"Tidak valid",IF('Lulusan MTs'!AA769&lt;1,"Tidak valid","OK")))</f>
        <v>-</v>
      </c>
      <c r="AB769" s="19" t="str">
        <f>IF('Lulusan MTs'!AB769="","-",IF('Lulusan MTs'!AB769&gt;100,"Tidak valid",IF('Lulusan MTs'!AB769&lt;1,"Tidak valid","OK")))</f>
        <v>-</v>
      </c>
      <c r="AC769" s="19" t="str">
        <f>IF('Lulusan MTs'!AC769="","-",IF('Lulusan MTs'!AC769&gt;100,"Tidak valid",IF('Lulusan MTs'!AC769&lt;1,"Tidak valid","OK")))</f>
        <v>-</v>
      </c>
      <c r="AD769" s="19" t="str">
        <f>IF('Lulusan MTs'!AD769="","-",IF('Lulusan MTs'!AD769&gt;100,"Tidak valid",IF('Lulusan MTs'!AD769&lt;1,"Tidak valid","OK")))</f>
        <v>-</v>
      </c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  <c r="AT769" s="20"/>
      <c r="AU769" s="20"/>
      <c r="AV769" s="20"/>
      <c r="AW769" s="20"/>
      <c r="AX769" s="20"/>
      <c r="AY769" s="20"/>
      <c r="AZ769" s="20"/>
      <c r="BA769" s="20"/>
      <c r="BB769" s="20"/>
      <c r="BC769" s="20"/>
      <c r="BD769" s="20"/>
      <c r="BE769" s="20"/>
      <c r="BF769" s="20"/>
      <c r="BG769" s="20"/>
      <c r="BH769" s="20"/>
      <c r="BI769" s="20"/>
      <c r="BJ769" s="20"/>
      <c r="BK769" s="20"/>
      <c r="BL769" s="20"/>
      <c r="BM769" s="20"/>
      <c r="BN769" s="20"/>
      <c r="BO769" s="20"/>
      <c r="BP769" s="20"/>
      <c r="BQ769" s="20"/>
      <c r="BR769" s="20"/>
      <c r="BS769" s="20"/>
      <c r="BT769" s="20"/>
      <c r="BU769" s="20"/>
      <c r="BV769" s="20"/>
      <c r="BW769" s="20"/>
      <c r="BX769" s="20"/>
      <c r="BY769" s="20"/>
      <c r="BZ769" s="20"/>
      <c r="CA769" s="20"/>
      <c r="CB769" s="20"/>
      <c r="CC769" s="20"/>
      <c r="CD769" s="20"/>
      <c r="CE769" s="20"/>
      <c r="CF769" s="20"/>
      <c r="CG769" s="20"/>
      <c r="CH769" s="20"/>
      <c r="CI769" s="20"/>
      <c r="CJ769" s="20"/>
      <c r="CK769" s="20"/>
      <c r="CL769" s="20"/>
      <c r="CM769" s="20"/>
      <c r="CN769" s="20"/>
      <c r="CO769" s="20"/>
      <c r="CP769" s="20"/>
      <c r="CQ769" s="20"/>
      <c r="CR769" s="20"/>
      <c r="CS769" s="20"/>
      <c r="CT769" s="20"/>
      <c r="CU769" s="20"/>
      <c r="CV769" s="20"/>
      <c r="CW769" s="20"/>
      <c r="CX769" s="20"/>
      <c r="CY769" s="20"/>
      <c r="CZ769" s="20"/>
      <c r="DA769" s="20"/>
      <c r="DB769" s="20"/>
      <c r="DC769" s="20"/>
      <c r="DD769" s="20"/>
      <c r="DE769" s="20"/>
      <c r="DF769" s="20"/>
      <c r="DG769" s="20"/>
      <c r="DH769" s="20"/>
      <c r="DI769" s="20"/>
      <c r="DJ769" s="20"/>
      <c r="DK769" s="20"/>
      <c r="DL769" s="20"/>
      <c r="DM769" s="20"/>
      <c r="DN769" s="20"/>
      <c r="DO769" s="20"/>
      <c r="DP769" s="20"/>
      <c r="DQ769" s="20"/>
      <c r="DR769" s="20"/>
      <c r="DS769" s="20"/>
      <c r="DT769" s="20"/>
      <c r="DU769" s="20"/>
      <c r="DV769" s="20"/>
      <c r="DW769" s="20"/>
      <c r="DX769" s="20"/>
      <c r="DY769" s="20"/>
      <c r="DZ769" s="20"/>
      <c r="EA769" s="20"/>
      <c r="EB769" s="20"/>
      <c r="EC769" s="20"/>
      <c r="ED769" s="20"/>
      <c r="EE769" s="20"/>
      <c r="EF769" s="20"/>
      <c r="EG769" s="20"/>
      <c r="EH769" s="20"/>
      <c r="EI769" s="20"/>
      <c r="EJ769" s="20"/>
      <c r="EK769" s="20"/>
      <c r="EL769" s="20"/>
      <c r="EM769" s="20"/>
      <c r="EN769" s="20"/>
      <c r="EO769" s="20"/>
      <c r="EP769" s="20"/>
      <c r="EQ769" s="20"/>
      <c r="ER769" s="20"/>
      <c r="ES769" s="20"/>
      <c r="ET769" s="20"/>
      <c r="EU769" s="20"/>
      <c r="EV769" s="20"/>
      <c r="EW769" s="20"/>
      <c r="EX769" s="20"/>
      <c r="EY769" s="20"/>
      <c r="EZ769" s="20"/>
      <c r="FA769" s="20"/>
      <c r="FB769" s="20"/>
      <c r="FC769" s="20"/>
      <c r="FD769" s="20"/>
      <c r="FE769" s="20"/>
      <c r="FF769" s="20"/>
      <c r="FG769" s="20"/>
      <c r="FH769" s="20"/>
      <c r="FI769" s="20"/>
      <c r="FJ769" s="20"/>
      <c r="FK769" s="20"/>
      <c r="FL769" s="20"/>
      <c r="FM769" s="20"/>
      <c r="FN769" s="20"/>
      <c r="FO769" s="20"/>
      <c r="FP769" s="20"/>
      <c r="FQ769" s="20"/>
      <c r="FR769" s="20"/>
      <c r="FS769" s="20"/>
      <c r="FT769" s="20"/>
      <c r="FU769" s="20"/>
      <c r="FV769" s="20"/>
      <c r="FW769" s="20"/>
      <c r="FX769" s="20"/>
      <c r="FY769" s="20"/>
      <c r="FZ769" s="20"/>
      <c r="GA769" s="20"/>
      <c r="GB769" s="20"/>
      <c r="GC769" s="20"/>
      <c r="GD769" s="20"/>
      <c r="GE769" s="20"/>
      <c r="GF769" s="20"/>
      <c r="GG769" s="20"/>
      <c r="GH769" s="20"/>
      <c r="GI769" s="20"/>
      <c r="GJ769" s="20"/>
      <c r="GK769" s="20"/>
      <c r="GL769" s="20"/>
      <c r="GM769" s="20"/>
      <c r="GN769" s="20"/>
      <c r="GO769" s="20"/>
      <c r="GP769" s="20"/>
      <c r="GQ769" s="20"/>
      <c r="GR769" s="20"/>
      <c r="GS769" s="20"/>
      <c r="GT769" s="20"/>
      <c r="GU769" s="20"/>
      <c r="GV769" s="20"/>
      <c r="GW769" s="20"/>
      <c r="GX769" s="20"/>
      <c r="GY769" s="20"/>
      <c r="GZ769" s="20"/>
      <c r="HA769" s="20"/>
      <c r="HB769" s="20"/>
      <c r="HC769" s="20"/>
      <c r="HD769" s="20"/>
      <c r="HE769" s="20"/>
      <c r="HF769" s="20"/>
      <c r="HG769" s="20"/>
      <c r="HH769" s="20"/>
      <c r="HI769" s="20"/>
      <c r="HJ769" s="20"/>
      <c r="HK769" s="20"/>
      <c r="HL769" s="20"/>
      <c r="HM769" s="20"/>
      <c r="HN769" s="20"/>
      <c r="HO769" s="20"/>
      <c r="HP769" s="20"/>
      <c r="HQ769" s="20"/>
      <c r="HR769" s="20"/>
      <c r="HS769" s="20"/>
      <c r="HT769" s="20"/>
      <c r="HU769" s="20"/>
      <c r="HV769" s="20"/>
      <c r="HW769" s="20"/>
      <c r="HX769" s="20"/>
      <c r="HY769" s="20"/>
    </row>
    <row r="770" spans="1:233" s="21" customFormat="1" ht="15" customHeight="1" x14ac:dyDescent="0.2">
      <c r="A770" s="18" t="str">
        <f>IF('Lulusan MTs'!A770="","-",IF(LEN('Lulusan MTs'!A770)&lt;&gt;12,"Tidak valid","OK"))</f>
        <v>-</v>
      </c>
      <c r="B770" s="19" t="str">
        <f>IF('Lulusan MTs'!B770="","-",IF(LEN('Lulusan MTs'!B770)&lt;5,"Cek lagi","OK"))</f>
        <v>-</v>
      </c>
      <c r="C770" s="19" t="str">
        <f>IF('Lulusan MTs'!C770="","-",IF('Lulusan MTs'!C770="MTsN","OK",IF('Lulusan MTs'!C770="MTsS","OK","Tidak valid")))</f>
        <v>-</v>
      </c>
      <c r="D770" s="19" t="str">
        <f>IF('Lulusan MTs'!D770="","-",IF(LEN('Lulusan MTs'!D770)&lt;5,"Cek lagi","OK"))</f>
        <v>-</v>
      </c>
      <c r="E770" s="19" t="str">
        <f>IF('Lulusan MTs'!E770="","-",IF(LEN('Lulusan MTs'!E770)&lt;4,"Cek lagi","OK"))</f>
        <v>-</v>
      </c>
      <c r="F770" s="19" t="str">
        <f>IF('Lulusan MTs'!F770="","-",IF(LEN('Lulusan MTs'!F770)&lt;4,"Cek lagi","OK"))</f>
        <v>-</v>
      </c>
      <c r="G770" s="19" t="str">
        <f>IF('Lulusan MTs'!G770="","-",IF(LEN('Lulusan MTs'!G770)&lt;4,"Cek lagi","OK"))</f>
        <v>-</v>
      </c>
      <c r="H770" s="19" t="str">
        <f>IF('Lulusan MTs'!H770="","-",IF(LEN('Lulusan MTs'!H770)&lt;&gt;18,"Tidak valid",IF(VALUE('Lulusan MTs'!H770)&lt;0,"Cek lagi","OK")))</f>
        <v>-</v>
      </c>
      <c r="I770" s="19" t="str">
        <f>IF('Lulusan MTs'!I770="","-",IF(LEN('Lulusan MTs'!I770)&lt;&gt;10,"Tidak valid",IF(VALUE('Lulusan MTs'!I770)&lt;0,"Cek lagi","OK")))</f>
        <v>-</v>
      </c>
      <c r="J770" s="19" t="str">
        <f>IF('Lulusan MTs'!J770="","-",IF(LEN('Lulusan MTs'!J770)&lt;4,"Cek lagi","OK"))</f>
        <v>-</v>
      </c>
      <c r="K770" s="19" t="str">
        <f>IF('Lulusan MTs'!K770="","-",IF(LEN('Lulusan MTs'!K770)&lt;4,"Cek lagi","OK"))</f>
        <v>-</v>
      </c>
      <c r="L770" s="18" t="str">
        <f>IF('Lulusan MTs'!L770="","-",IF(VALUE(LEFT('Lulusan MTs'!L770,2))&gt;31,"Tanggal tidak valid",IF(VALUE(LEFT(RIGHT('Lulusan MTs'!L770,7),2))&gt;12,"Bulan tidak valid",IF(VALUE(RIGHT('Lulusan MTs'!L770,4))&gt;2003,"Umur terlalu tua",IF(VALUE(RIGHT('Lulusan MTs'!L770,4))&lt;1996,"Umur terlalu tua","OK")))))</f>
        <v>-</v>
      </c>
      <c r="M770" s="19" t="str">
        <f>IF('Lulusan MTs'!M770="","-",IF('Lulusan MTs'!M770="L","OK",IF('Lulusan MTs'!M770="P","OK","Tidak valid")))</f>
        <v>-</v>
      </c>
      <c r="N770" s="19" t="str">
        <f>IF('Lulusan MTs'!N770="","-",IF('Lulusan MTs'!N770&gt;400,"Tidak valid",IF('Lulusan MTs'!N770&lt;1,"Tidak valid","OK")))</f>
        <v>-</v>
      </c>
      <c r="O770" s="19" t="str">
        <f>IF('Lulusan MTs'!O770="","-",IF('Lulusan MTs'!O770&gt;100,"Tidak valid",IF('Lulusan MTs'!O770&lt;1,"Tidak valid","OK")))</f>
        <v>-</v>
      </c>
      <c r="P770" s="19" t="str">
        <f>IF('Lulusan MTs'!P770="","-",IF('Lulusan MTs'!P770&gt;6,"Cek lagi",IF('Lulusan MTs'!P770&lt;2,"Cek lagi","OK")))</f>
        <v>-</v>
      </c>
      <c r="Q770" s="19" t="str">
        <f>IF('Lulusan MTs'!Q770="","-",IF('Lulusan MTs'!Q770&gt;8,"Tidak valid",IF('Lulusan MTs'!Q770&lt;1,"Tidak valid","OK")))</f>
        <v>-</v>
      </c>
      <c r="R770" s="75" t="str">
        <f>IF('Lulusan MTs'!R770="","-",IF(LEN('Lulusan MTs'!R770)&lt;16,"Cek lagi","OK"))</f>
        <v>-</v>
      </c>
      <c r="S770" s="19" t="str">
        <f>IF('Lulusan MTs'!S770="","-",IF('Lulusan MTs'!S770&gt;6,"Tidak valid",IF('Lulusan MTs'!S770&lt;1,"Tidak valid","OK")))</f>
        <v>-</v>
      </c>
      <c r="T770" s="18" t="str">
        <f>IF('Lulusan MTs'!T770="","-",IF(VALUE(LEFT('Lulusan MTs'!T770,2))&gt;31,"Tanggal tidak valid",IF(VALUE(LEFT(RIGHT('Lulusan MTs'!T770,7),2))&gt;12,"Bulan tidak valid",IF(VALUE(RIGHT('Lulusan MTs'!T770,4))&lt;2010,"Cek lagi Tahun Masuk",IF(VALUE(RIGHT('Lulusan MTs'!T770,4))&gt;2014,"Cek lagi Tahun Masuk","OK")))))</f>
        <v>-</v>
      </c>
      <c r="U770" s="76" t="str">
        <f>IF('Lulusan MTs'!U770="","-",IF(LEN('Lulusan MTs'!U770)&lt;&gt;20,"Tidak valid","OK"))</f>
        <v>-</v>
      </c>
      <c r="V770" s="19" t="str">
        <f>IF('Lulusan MTs'!V770="","-",IF('Lulusan MTs'!V770&gt;3,"Tidak valid",IF('Lulusan MTs'!V770&lt;1,"Tidak valid","OK")))</f>
        <v>-</v>
      </c>
      <c r="W770" s="76" t="str">
        <f>IF('Lulusan MTs'!J770&lt;&gt;"",IF('Lulusan MTs'!W770="","Wajib Diisi","OK"),"-")</f>
        <v>-</v>
      </c>
      <c r="X770" s="76" t="str">
        <f>IF('Lulusan MTs'!J770&lt;&gt;"",IF('Lulusan MTs'!X770="","Wajib Diisi","OK"),"-")</f>
        <v>-</v>
      </c>
      <c r="Y770" s="18" t="str">
        <f>IF('Lulusan MTs'!Y770="","-",IF(VALUE(LEFT('Lulusan MTs'!Y770,2))&gt;31,"Tanggal tidak valid",IF(VALUE(LEFT(RIGHT('Lulusan MTs'!Y770,7),2))&gt;12,"Bulan tidak valid",IF(VALUE(RIGHT('Lulusan MTs'!Y770,4))&lt;&gt;2016,"Cek lagi Tahun Lulus","OK"))))</f>
        <v>-</v>
      </c>
      <c r="Z770" s="19" t="str">
        <f>IF('Lulusan MTs'!Z770="","-",IF('Lulusan MTs'!Z770&gt;100,"Tidak valid",IF('Lulusan MTs'!Z770&lt;1,"Tidak valid","OK")))</f>
        <v>-</v>
      </c>
      <c r="AA770" s="19" t="str">
        <f>IF('Lulusan MTs'!AA770="","-",IF('Lulusan MTs'!AA770&gt;100,"Tidak valid",IF('Lulusan MTs'!AA770&lt;1,"Tidak valid","OK")))</f>
        <v>-</v>
      </c>
      <c r="AB770" s="19" t="str">
        <f>IF('Lulusan MTs'!AB770="","-",IF('Lulusan MTs'!AB770&gt;100,"Tidak valid",IF('Lulusan MTs'!AB770&lt;1,"Tidak valid","OK")))</f>
        <v>-</v>
      </c>
      <c r="AC770" s="19" t="str">
        <f>IF('Lulusan MTs'!AC770="","-",IF('Lulusan MTs'!AC770&gt;100,"Tidak valid",IF('Lulusan MTs'!AC770&lt;1,"Tidak valid","OK")))</f>
        <v>-</v>
      </c>
      <c r="AD770" s="19" t="str">
        <f>IF('Lulusan MTs'!AD770="","-",IF('Lulusan MTs'!AD770&gt;100,"Tidak valid",IF('Lulusan MTs'!AD770&lt;1,"Tidak valid","OK")))</f>
        <v>-</v>
      </c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  <c r="AT770" s="20"/>
      <c r="AU770" s="20"/>
      <c r="AV770" s="20"/>
      <c r="AW770" s="20"/>
      <c r="AX770" s="20"/>
      <c r="AY770" s="20"/>
      <c r="AZ770" s="20"/>
      <c r="BA770" s="20"/>
      <c r="BB770" s="20"/>
      <c r="BC770" s="20"/>
      <c r="BD770" s="20"/>
      <c r="BE770" s="20"/>
      <c r="BF770" s="20"/>
      <c r="BG770" s="20"/>
      <c r="BH770" s="20"/>
      <c r="BI770" s="20"/>
      <c r="BJ770" s="20"/>
      <c r="BK770" s="20"/>
      <c r="BL770" s="20"/>
      <c r="BM770" s="20"/>
      <c r="BN770" s="20"/>
      <c r="BO770" s="20"/>
      <c r="BP770" s="20"/>
      <c r="BQ770" s="20"/>
      <c r="BR770" s="20"/>
      <c r="BS770" s="20"/>
      <c r="BT770" s="20"/>
      <c r="BU770" s="20"/>
      <c r="BV770" s="20"/>
      <c r="BW770" s="20"/>
      <c r="BX770" s="20"/>
      <c r="BY770" s="20"/>
      <c r="BZ770" s="20"/>
      <c r="CA770" s="20"/>
      <c r="CB770" s="20"/>
      <c r="CC770" s="20"/>
      <c r="CD770" s="20"/>
      <c r="CE770" s="20"/>
      <c r="CF770" s="20"/>
      <c r="CG770" s="20"/>
      <c r="CH770" s="20"/>
      <c r="CI770" s="20"/>
      <c r="CJ770" s="20"/>
      <c r="CK770" s="20"/>
      <c r="CL770" s="20"/>
      <c r="CM770" s="20"/>
      <c r="CN770" s="20"/>
      <c r="CO770" s="20"/>
      <c r="CP770" s="20"/>
      <c r="CQ770" s="20"/>
      <c r="CR770" s="20"/>
      <c r="CS770" s="20"/>
      <c r="CT770" s="20"/>
      <c r="CU770" s="20"/>
      <c r="CV770" s="20"/>
      <c r="CW770" s="20"/>
      <c r="CX770" s="20"/>
      <c r="CY770" s="20"/>
      <c r="CZ770" s="20"/>
      <c r="DA770" s="20"/>
      <c r="DB770" s="20"/>
      <c r="DC770" s="20"/>
      <c r="DD770" s="20"/>
      <c r="DE770" s="20"/>
      <c r="DF770" s="20"/>
      <c r="DG770" s="20"/>
      <c r="DH770" s="20"/>
      <c r="DI770" s="20"/>
      <c r="DJ770" s="20"/>
      <c r="DK770" s="20"/>
      <c r="DL770" s="20"/>
      <c r="DM770" s="20"/>
      <c r="DN770" s="20"/>
      <c r="DO770" s="20"/>
      <c r="DP770" s="20"/>
      <c r="DQ770" s="20"/>
      <c r="DR770" s="20"/>
      <c r="DS770" s="20"/>
      <c r="DT770" s="20"/>
      <c r="DU770" s="20"/>
      <c r="DV770" s="20"/>
      <c r="DW770" s="20"/>
      <c r="DX770" s="20"/>
      <c r="DY770" s="20"/>
      <c r="DZ770" s="20"/>
      <c r="EA770" s="20"/>
      <c r="EB770" s="20"/>
      <c r="EC770" s="20"/>
      <c r="ED770" s="20"/>
      <c r="EE770" s="20"/>
      <c r="EF770" s="20"/>
      <c r="EG770" s="20"/>
      <c r="EH770" s="20"/>
      <c r="EI770" s="20"/>
      <c r="EJ770" s="20"/>
      <c r="EK770" s="20"/>
      <c r="EL770" s="20"/>
      <c r="EM770" s="20"/>
      <c r="EN770" s="20"/>
      <c r="EO770" s="20"/>
      <c r="EP770" s="20"/>
      <c r="EQ770" s="20"/>
      <c r="ER770" s="20"/>
      <c r="ES770" s="20"/>
      <c r="ET770" s="20"/>
      <c r="EU770" s="20"/>
      <c r="EV770" s="20"/>
      <c r="EW770" s="20"/>
      <c r="EX770" s="20"/>
      <c r="EY770" s="20"/>
      <c r="EZ770" s="20"/>
      <c r="FA770" s="20"/>
      <c r="FB770" s="20"/>
      <c r="FC770" s="20"/>
      <c r="FD770" s="20"/>
      <c r="FE770" s="20"/>
      <c r="FF770" s="20"/>
      <c r="FG770" s="20"/>
      <c r="FH770" s="20"/>
      <c r="FI770" s="20"/>
      <c r="FJ770" s="20"/>
      <c r="FK770" s="20"/>
      <c r="FL770" s="20"/>
      <c r="FM770" s="20"/>
      <c r="FN770" s="20"/>
      <c r="FO770" s="20"/>
      <c r="FP770" s="20"/>
      <c r="FQ770" s="20"/>
      <c r="FR770" s="20"/>
      <c r="FS770" s="20"/>
      <c r="FT770" s="20"/>
      <c r="FU770" s="20"/>
      <c r="FV770" s="20"/>
      <c r="FW770" s="20"/>
      <c r="FX770" s="20"/>
      <c r="FY770" s="20"/>
      <c r="FZ770" s="20"/>
      <c r="GA770" s="20"/>
      <c r="GB770" s="20"/>
      <c r="GC770" s="20"/>
      <c r="GD770" s="20"/>
      <c r="GE770" s="20"/>
      <c r="GF770" s="20"/>
      <c r="GG770" s="20"/>
      <c r="GH770" s="20"/>
      <c r="GI770" s="20"/>
      <c r="GJ770" s="20"/>
      <c r="GK770" s="20"/>
      <c r="GL770" s="20"/>
      <c r="GM770" s="20"/>
      <c r="GN770" s="20"/>
      <c r="GO770" s="20"/>
      <c r="GP770" s="20"/>
      <c r="GQ770" s="20"/>
      <c r="GR770" s="20"/>
      <c r="GS770" s="20"/>
      <c r="GT770" s="20"/>
      <c r="GU770" s="20"/>
      <c r="GV770" s="20"/>
      <c r="GW770" s="20"/>
      <c r="GX770" s="20"/>
      <c r="GY770" s="20"/>
      <c r="GZ770" s="20"/>
      <c r="HA770" s="20"/>
      <c r="HB770" s="20"/>
      <c r="HC770" s="20"/>
      <c r="HD770" s="20"/>
      <c r="HE770" s="20"/>
      <c r="HF770" s="20"/>
      <c r="HG770" s="20"/>
      <c r="HH770" s="20"/>
      <c r="HI770" s="20"/>
      <c r="HJ770" s="20"/>
      <c r="HK770" s="20"/>
      <c r="HL770" s="20"/>
      <c r="HM770" s="20"/>
      <c r="HN770" s="20"/>
      <c r="HO770" s="20"/>
      <c r="HP770" s="20"/>
      <c r="HQ770" s="20"/>
      <c r="HR770" s="20"/>
      <c r="HS770" s="20"/>
      <c r="HT770" s="20"/>
      <c r="HU770" s="20"/>
      <c r="HV770" s="20"/>
      <c r="HW770" s="20"/>
      <c r="HX770" s="20"/>
      <c r="HY770" s="20"/>
    </row>
    <row r="771" spans="1:233" s="21" customFormat="1" ht="15" customHeight="1" x14ac:dyDescent="0.2">
      <c r="A771" s="18" t="str">
        <f>IF('Lulusan MTs'!A771="","-",IF(LEN('Lulusan MTs'!A771)&lt;&gt;12,"Tidak valid","OK"))</f>
        <v>-</v>
      </c>
      <c r="B771" s="19" t="str">
        <f>IF('Lulusan MTs'!B771="","-",IF(LEN('Lulusan MTs'!B771)&lt;5,"Cek lagi","OK"))</f>
        <v>-</v>
      </c>
      <c r="C771" s="19" t="str">
        <f>IF('Lulusan MTs'!C771="","-",IF('Lulusan MTs'!C771="MTsN","OK",IF('Lulusan MTs'!C771="MTsS","OK","Tidak valid")))</f>
        <v>-</v>
      </c>
      <c r="D771" s="19" t="str">
        <f>IF('Lulusan MTs'!D771="","-",IF(LEN('Lulusan MTs'!D771)&lt;5,"Cek lagi","OK"))</f>
        <v>-</v>
      </c>
      <c r="E771" s="19" t="str">
        <f>IF('Lulusan MTs'!E771="","-",IF(LEN('Lulusan MTs'!E771)&lt;4,"Cek lagi","OK"))</f>
        <v>-</v>
      </c>
      <c r="F771" s="19" t="str">
        <f>IF('Lulusan MTs'!F771="","-",IF(LEN('Lulusan MTs'!F771)&lt;4,"Cek lagi","OK"))</f>
        <v>-</v>
      </c>
      <c r="G771" s="19" t="str">
        <f>IF('Lulusan MTs'!G771="","-",IF(LEN('Lulusan MTs'!G771)&lt;4,"Cek lagi","OK"))</f>
        <v>-</v>
      </c>
      <c r="H771" s="19" t="str">
        <f>IF('Lulusan MTs'!H771="","-",IF(LEN('Lulusan MTs'!H771)&lt;&gt;18,"Tidak valid",IF(VALUE('Lulusan MTs'!H771)&lt;0,"Cek lagi","OK")))</f>
        <v>-</v>
      </c>
      <c r="I771" s="19" t="str">
        <f>IF('Lulusan MTs'!I771="","-",IF(LEN('Lulusan MTs'!I771)&lt;&gt;10,"Tidak valid",IF(VALUE('Lulusan MTs'!I771)&lt;0,"Cek lagi","OK")))</f>
        <v>-</v>
      </c>
      <c r="J771" s="19" t="str">
        <f>IF('Lulusan MTs'!J771="","-",IF(LEN('Lulusan MTs'!J771)&lt;4,"Cek lagi","OK"))</f>
        <v>-</v>
      </c>
      <c r="K771" s="19" t="str">
        <f>IF('Lulusan MTs'!K771="","-",IF(LEN('Lulusan MTs'!K771)&lt;4,"Cek lagi","OK"))</f>
        <v>-</v>
      </c>
      <c r="L771" s="18" t="str">
        <f>IF('Lulusan MTs'!L771="","-",IF(VALUE(LEFT('Lulusan MTs'!L771,2))&gt;31,"Tanggal tidak valid",IF(VALUE(LEFT(RIGHT('Lulusan MTs'!L771,7),2))&gt;12,"Bulan tidak valid",IF(VALUE(RIGHT('Lulusan MTs'!L771,4))&gt;2003,"Umur terlalu tua",IF(VALUE(RIGHT('Lulusan MTs'!L771,4))&lt;1996,"Umur terlalu tua","OK")))))</f>
        <v>-</v>
      </c>
      <c r="M771" s="19" t="str">
        <f>IF('Lulusan MTs'!M771="","-",IF('Lulusan MTs'!M771="L","OK",IF('Lulusan MTs'!M771="P","OK","Tidak valid")))</f>
        <v>-</v>
      </c>
      <c r="N771" s="19" t="str">
        <f>IF('Lulusan MTs'!N771="","-",IF('Lulusan MTs'!N771&gt;400,"Tidak valid",IF('Lulusan MTs'!N771&lt;1,"Tidak valid","OK")))</f>
        <v>-</v>
      </c>
      <c r="O771" s="19" t="str">
        <f>IF('Lulusan MTs'!O771="","-",IF('Lulusan MTs'!O771&gt;100,"Tidak valid",IF('Lulusan MTs'!O771&lt;1,"Tidak valid","OK")))</f>
        <v>-</v>
      </c>
      <c r="P771" s="19" t="str">
        <f>IF('Lulusan MTs'!P771="","-",IF('Lulusan MTs'!P771&gt;6,"Cek lagi",IF('Lulusan MTs'!P771&lt;2,"Cek lagi","OK")))</f>
        <v>-</v>
      </c>
      <c r="Q771" s="19" t="str">
        <f>IF('Lulusan MTs'!Q771="","-",IF('Lulusan MTs'!Q771&gt;8,"Tidak valid",IF('Lulusan MTs'!Q771&lt;1,"Tidak valid","OK")))</f>
        <v>-</v>
      </c>
      <c r="R771" s="75" t="str">
        <f>IF('Lulusan MTs'!R771="","-",IF(LEN('Lulusan MTs'!R771)&lt;16,"Cek lagi","OK"))</f>
        <v>-</v>
      </c>
      <c r="S771" s="19" t="str">
        <f>IF('Lulusan MTs'!S771="","-",IF('Lulusan MTs'!S771&gt;6,"Tidak valid",IF('Lulusan MTs'!S771&lt;1,"Tidak valid","OK")))</f>
        <v>-</v>
      </c>
      <c r="T771" s="18" t="str">
        <f>IF('Lulusan MTs'!T771="","-",IF(VALUE(LEFT('Lulusan MTs'!T771,2))&gt;31,"Tanggal tidak valid",IF(VALUE(LEFT(RIGHT('Lulusan MTs'!T771,7),2))&gt;12,"Bulan tidak valid",IF(VALUE(RIGHT('Lulusan MTs'!T771,4))&lt;2010,"Cek lagi Tahun Masuk",IF(VALUE(RIGHT('Lulusan MTs'!T771,4))&gt;2014,"Cek lagi Tahun Masuk","OK")))))</f>
        <v>-</v>
      </c>
      <c r="U771" s="76" t="str">
        <f>IF('Lulusan MTs'!U771="","-",IF(LEN('Lulusan MTs'!U771)&lt;&gt;20,"Tidak valid","OK"))</f>
        <v>-</v>
      </c>
      <c r="V771" s="19" t="str">
        <f>IF('Lulusan MTs'!V771="","-",IF('Lulusan MTs'!V771&gt;3,"Tidak valid",IF('Lulusan MTs'!V771&lt;1,"Tidak valid","OK")))</f>
        <v>-</v>
      </c>
      <c r="W771" s="76" t="str">
        <f>IF('Lulusan MTs'!J771&lt;&gt;"",IF('Lulusan MTs'!W771="","Wajib Diisi","OK"),"-")</f>
        <v>-</v>
      </c>
      <c r="X771" s="76" t="str">
        <f>IF('Lulusan MTs'!J771&lt;&gt;"",IF('Lulusan MTs'!X771="","Wajib Diisi","OK"),"-")</f>
        <v>-</v>
      </c>
      <c r="Y771" s="18" t="str">
        <f>IF('Lulusan MTs'!Y771="","-",IF(VALUE(LEFT('Lulusan MTs'!Y771,2))&gt;31,"Tanggal tidak valid",IF(VALUE(LEFT(RIGHT('Lulusan MTs'!Y771,7),2))&gt;12,"Bulan tidak valid",IF(VALUE(RIGHT('Lulusan MTs'!Y771,4))&lt;&gt;2016,"Cek lagi Tahun Lulus","OK"))))</f>
        <v>-</v>
      </c>
      <c r="Z771" s="19" t="str">
        <f>IF('Lulusan MTs'!Z771="","-",IF('Lulusan MTs'!Z771&gt;100,"Tidak valid",IF('Lulusan MTs'!Z771&lt;1,"Tidak valid","OK")))</f>
        <v>-</v>
      </c>
      <c r="AA771" s="19" t="str">
        <f>IF('Lulusan MTs'!AA771="","-",IF('Lulusan MTs'!AA771&gt;100,"Tidak valid",IF('Lulusan MTs'!AA771&lt;1,"Tidak valid","OK")))</f>
        <v>-</v>
      </c>
      <c r="AB771" s="19" t="str">
        <f>IF('Lulusan MTs'!AB771="","-",IF('Lulusan MTs'!AB771&gt;100,"Tidak valid",IF('Lulusan MTs'!AB771&lt;1,"Tidak valid","OK")))</f>
        <v>-</v>
      </c>
      <c r="AC771" s="19" t="str">
        <f>IF('Lulusan MTs'!AC771="","-",IF('Lulusan MTs'!AC771&gt;100,"Tidak valid",IF('Lulusan MTs'!AC771&lt;1,"Tidak valid","OK")))</f>
        <v>-</v>
      </c>
      <c r="AD771" s="19" t="str">
        <f>IF('Lulusan MTs'!AD771="","-",IF('Lulusan MTs'!AD771&gt;100,"Tidak valid",IF('Lulusan MTs'!AD771&lt;1,"Tidak valid","OK")))</f>
        <v>-</v>
      </c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  <c r="AT771" s="20"/>
      <c r="AU771" s="20"/>
      <c r="AV771" s="20"/>
      <c r="AW771" s="20"/>
      <c r="AX771" s="20"/>
      <c r="AY771" s="20"/>
      <c r="AZ771" s="20"/>
      <c r="BA771" s="20"/>
      <c r="BB771" s="20"/>
      <c r="BC771" s="20"/>
      <c r="BD771" s="20"/>
      <c r="BE771" s="20"/>
      <c r="BF771" s="20"/>
      <c r="BG771" s="20"/>
      <c r="BH771" s="20"/>
      <c r="BI771" s="20"/>
      <c r="BJ771" s="20"/>
      <c r="BK771" s="20"/>
      <c r="BL771" s="20"/>
      <c r="BM771" s="20"/>
      <c r="BN771" s="20"/>
      <c r="BO771" s="20"/>
      <c r="BP771" s="20"/>
      <c r="BQ771" s="20"/>
      <c r="BR771" s="20"/>
      <c r="BS771" s="20"/>
      <c r="BT771" s="20"/>
      <c r="BU771" s="20"/>
      <c r="BV771" s="20"/>
      <c r="BW771" s="20"/>
      <c r="BX771" s="20"/>
      <c r="BY771" s="20"/>
      <c r="BZ771" s="20"/>
      <c r="CA771" s="20"/>
      <c r="CB771" s="20"/>
      <c r="CC771" s="20"/>
      <c r="CD771" s="20"/>
      <c r="CE771" s="20"/>
      <c r="CF771" s="20"/>
      <c r="CG771" s="20"/>
      <c r="CH771" s="20"/>
      <c r="CI771" s="20"/>
      <c r="CJ771" s="20"/>
      <c r="CK771" s="20"/>
      <c r="CL771" s="20"/>
      <c r="CM771" s="20"/>
      <c r="CN771" s="20"/>
      <c r="CO771" s="20"/>
      <c r="CP771" s="20"/>
      <c r="CQ771" s="20"/>
      <c r="CR771" s="20"/>
      <c r="CS771" s="20"/>
      <c r="CT771" s="20"/>
      <c r="CU771" s="20"/>
      <c r="CV771" s="20"/>
      <c r="CW771" s="20"/>
      <c r="CX771" s="20"/>
      <c r="CY771" s="20"/>
      <c r="CZ771" s="20"/>
      <c r="DA771" s="20"/>
      <c r="DB771" s="20"/>
      <c r="DC771" s="20"/>
      <c r="DD771" s="20"/>
      <c r="DE771" s="20"/>
      <c r="DF771" s="20"/>
      <c r="DG771" s="20"/>
      <c r="DH771" s="20"/>
      <c r="DI771" s="20"/>
      <c r="DJ771" s="20"/>
      <c r="DK771" s="20"/>
      <c r="DL771" s="20"/>
      <c r="DM771" s="20"/>
      <c r="DN771" s="20"/>
      <c r="DO771" s="20"/>
      <c r="DP771" s="20"/>
      <c r="DQ771" s="20"/>
      <c r="DR771" s="20"/>
      <c r="DS771" s="20"/>
      <c r="DT771" s="20"/>
      <c r="DU771" s="20"/>
      <c r="DV771" s="20"/>
      <c r="DW771" s="20"/>
      <c r="DX771" s="20"/>
      <c r="DY771" s="20"/>
      <c r="DZ771" s="20"/>
      <c r="EA771" s="20"/>
      <c r="EB771" s="20"/>
      <c r="EC771" s="20"/>
      <c r="ED771" s="20"/>
      <c r="EE771" s="20"/>
      <c r="EF771" s="20"/>
      <c r="EG771" s="20"/>
      <c r="EH771" s="20"/>
      <c r="EI771" s="20"/>
      <c r="EJ771" s="20"/>
      <c r="EK771" s="20"/>
      <c r="EL771" s="20"/>
      <c r="EM771" s="20"/>
      <c r="EN771" s="20"/>
      <c r="EO771" s="20"/>
      <c r="EP771" s="20"/>
      <c r="EQ771" s="20"/>
      <c r="ER771" s="20"/>
      <c r="ES771" s="20"/>
      <c r="ET771" s="20"/>
      <c r="EU771" s="20"/>
      <c r="EV771" s="20"/>
      <c r="EW771" s="20"/>
      <c r="EX771" s="20"/>
      <c r="EY771" s="20"/>
      <c r="EZ771" s="20"/>
      <c r="FA771" s="20"/>
      <c r="FB771" s="20"/>
      <c r="FC771" s="20"/>
      <c r="FD771" s="20"/>
      <c r="FE771" s="20"/>
      <c r="FF771" s="20"/>
      <c r="FG771" s="20"/>
      <c r="FH771" s="20"/>
      <c r="FI771" s="20"/>
      <c r="FJ771" s="20"/>
      <c r="FK771" s="20"/>
      <c r="FL771" s="20"/>
      <c r="FM771" s="20"/>
      <c r="FN771" s="20"/>
      <c r="FO771" s="20"/>
      <c r="FP771" s="20"/>
      <c r="FQ771" s="20"/>
      <c r="FR771" s="20"/>
      <c r="FS771" s="20"/>
      <c r="FT771" s="20"/>
      <c r="FU771" s="20"/>
      <c r="FV771" s="20"/>
      <c r="FW771" s="20"/>
      <c r="FX771" s="20"/>
      <c r="FY771" s="20"/>
      <c r="FZ771" s="20"/>
      <c r="GA771" s="20"/>
      <c r="GB771" s="20"/>
      <c r="GC771" s="20"/>
      <c r="GD771" s="20"/>
      <c r="GE771" s="20"/>
      <c r="GF771" s="20"/>
      <c r="GG771" s="20"/>
      <c r="GH771" s="20"/>
      <c r="GI771" s="20"/>
      <c r="GJ771" s="20"/>
      <c r="GK771" s="20"/>
      <c r="GL771" s="20"/>
      <c r="GM771" s="20"/>
      <c r="GN771" s="20"/>
      <c r="GO771" s="20"/>
      <c r="GP771" s="20"/>
      <c r="GQ771" s="20"/>
      <c r="GR771" s="20"/>
      <c r="GS771" s="20"/>
      <c r="GT771" s="20"/>
      <c r="GU771" s="20"/>
      <c r="GV771" s="20"/>
      <c r="GW771" s="20"/>
      <c r="GX771" s="20"/>
      <c r="GY771" s="20"/>
      <c r="GZ771" s="20"/>
      <c r="HA771" s="20"/>
      <c r="HB771" s="20"/>
      <c r="HC771" s="20"/>
      <c r="HD771" s="20"/>
      <c r="HE771" s="20"/>
      <c r="HF771" s="20"/>
      <c r="HG771" s="20"/>
      <c r="HH771" s="20"/>
      <c r="HI771" s="20"/>
      <c r="HJ771" s="20"/>
      <c r="HK771" s="20"/>
      <c r="HL771" s="20"/>
      <c r="HM771" s="20"/>
      <c r="HN771" s="20"/>
      <c r="HO771" s="20"/>
      <c r="HP771" s="20"/>
      <c r="HQ771" s="20"/>
      <c r="HR771" s="20"/>
      <c r="HS771" s="20"/>
      <c r="HT771" s="20"/>
      <c r="HU771" s="20"/>
      <c r="HV771" s="20"/>
      <c r="HW771" s="20"/>
      <c r="HX771" s="20"/>
      <c r="HY771" s="20"/>
    </row>
    <row r="772" spans="1:233" s="21" customFormat="1" ht="15" customHeight="1" x14ac:dyDescent="0.2">
      <c r="A772" s="18" t="str">
        <f>IF('Lulusan MTs'!A772="","-",IF(LEN('Lulusan MTs'!A772)&lt;&gt;12,"Tidak valid","OK"))</f>
        <v>-</v>
      </c>
      <c r="B772" s="19" t="str">
        <f>IF('Lulusan MTs'!B772="","-",IF(LEN('Lulusan MTs'!B772)&lt;5,"Cek lagi","OK"))</f>
        <v>-</v>
      </c>
      <c r="C772" s="19" t="str">
        <f>IF('Lulusan MTs'!C772="","-",IF('Lulusan MTs'!C772="MTsN","OK",IF('Lulusan MTs'!C772="MTsS","OK","Tidak valid")))</f>
        <v>-</v>
      </c>
      <c r="D772" s="19" t="str">
        <f>IF('Lulusan MTs'!D772="","-",IF(LEN('Lulusan MTs'!D772)&lt;5,"Cek lagi","OK"))</f>
        <v>-</v>
      </c>
      <c r="E772" s="19" t="str">
        <f>IF('Lulusan MTs'!E772="","-",IF(LEN('Lulusan MTs'!E772)&lt;4,"Cek lagi","OK"))</f>
        <v>-</v>
      </c>
      <c r="F772" s="19" t="str">
        <f>IF('Lulusan MTs'!F772="","-",IF(LEN('Lulusan MTs'!F772)&lt;4,"Cek lagi","OK"))</f>
        <v>-</v>
      </c>
      <c r="G772" s="19" t="str">
        <f>IF('Lulusan MTs'!G772="","-",IF(LEN('Lulusan MTs'!G772)&lt;4,"Cek lagi","OK"))</f>
        <v>-</v>
      </c>
      <c r="H772" s="19" t="str">
        <f>IF('Lulusan MTs'!H772="","-",IF(LEN('Lulusan MTs'!H772)&lt;&gt;18,"Tidak valid",IF(VALUE('Lulusan MTs'!H772)&lt;0,"Cek lagi","OK")))</f>
        <v>-</v>
      </c>
      <c r="I772" s="19" t="str">
        <f>IF('Lulusan MTs'!I772="","-",IF(LEN('Lulusan MTs'!I772)&lt;&gt;10,"Tidak valid",IF(VALUE('Lulusan MTs'!I772)&lt;0,"Cek lagi","OK")))</f>
        <v>-</v>
      </c>
      <c r="J772" s="19" t="str">
        <f>IF('Lulusan MTs'!J772="","-",IF(LEN('Lulusan MTs'!J772)&lt;4,"Cek lagi","OK"))</f>
        <v>-</v>
      </c>
      <c r="K772" s="19" t="str">
        <f>IF('Lulusan MTs'!K772="","-",IF(LEN('Lulusan MTs'!K772)&lt;4,"Cek lagi","OK"))</f>
        <v>-</v>
      </c>
      <c r="L772" s="18" t="str">
        <f>IF('Lulusan MTs'!L772="","-",IF(VALUE(LEFT('Lulusan MTs'!L772,2))&gt;31,"Tanggal tidak valid",IF(VALUE(LEFT(RIGHT('Lulusan MTs'!L772,7),2))&gt;12,"Bulan tidak valid",IF(VALUE(RIGHT('Lulusan MTs'!L772,4))&gt;2003,"Umur terlalu tua",IF(VALUE(RIGHT('Lulusan MTs'!L772,4))&lt;1996,"Umur terlalu tua","OK")))))</f>
        <v>-</v>
      </c>
      <c r="M772" s="19" t="str">
        <f>IF('Lulusan MTs'!M772="","-",IF('Lulusan MTs'!M772="L","OK",IF('Lulusan MTs'!M772="P","OK","Tidak valid")))</f>
        <v>-</v>
      </c>
      <c r="N772" s="19" t="str">
        <f>IF('Lulusan MTs'!N772="","-",IF('Lulusan MTs'!N772&gt;400,"Tidak valid",IF('Lulusan MTs'!N772&lt;1,"Tidak valid","OK")))</f>
        <v>-</v>
      </c>
      <c r="O772" s="19" t="str">
        <f>IF('Lulusan MTs'!O772="","-",IF('Lulusan MTs'!O772&gt;100,"Tidak valid",IF('Lulusan MTs'!O772&lt;1,"Tidak valid","OK")))</f>
        <v>-</v>
      </c>
      <c r="P772" s="19" t="str">
        <f>IF('Lulusan MTs'!P772="","-",IF('Lulusan MTs'!P772&gt;6,"Cek lagi",IF('Lulusan MTs'!P772&lt;2,"Cek lagi","OK")))</f>
        <v>-</v>
      </c>
      <c r="Q772" s="19" t="str">
        <f>IF('Lulusan MTs'!Q772="","-",IF('Lulusan MTs'!Q772&gt;8,"Tidak valid",IF('Lulusan MTs'!Q772&lt;1,"Tidak valid","OK")))</f>
        <v>-</v>
      </c>
      <c r="R772" s="75" t="str">
        <f>IF('Lulusan MTs'!R772="","-",IF(LEN('Lulusan MTs'!R772)&lt;16,"Cek lagi","OK"))</f>
        <v>-</v>
      </c>
      <c r="S772" s="19" t="str">
        <f>IF('Lulusan MTs'!S772="","-",IF('Lulusan MTs'!S772&gt;6,"Tidak valid",IF('Lulusan MTs'!S772&lt;1,"Tidak valid","OK")))</f>
        <v>-</v>
      </c>
      <c r="T772" s="18" t="str">
        <f>IF('Lulusan MTs'!T772="","-",IF(VALUE(LEFT('Lulusan MTs'!T772,2))&gt;31,"Tanggal tidak valid",IF(VALUE(LEFT(RIGHT('Lulusan MTs'!T772,7),2))&gt;12,"Bulan tidak valid",IF(VALUE(RIGHT('Lulusan MTs'!T772,4))&lt;2010,"Cek lagi Tahun Masuk",IF(VALUE(RIGHT('Lulusan MTs'!T772,4))&gt;2014,"Cek lagi Tahun Masuk","OK")))))</f>
        <v>-</v>
      </c>
      <c r="U772" s="76" t="str">
        <f>IF('Lulusan MTs'!U772="","-",IF(LEN('Lulusan MTs'!U772)&lt;&gt;20,"Tidak valid","OK"))</f>
        <v>-</v>
      </c>
      <c r="V772" s="19" t="str">
        <f>IF('Lulusan MTs'!V772="","-",IF('Lulusan MTs'!V772&gt;3,"Tidak valid",IF('Lulusan MTs'!V772&lt;1,"Tidak valid","OK")))</f>
        <v>-</v>
      </c>
      <c r="W772" s="76" t="str">
        <f>IF('Lulusan MTs'!J772&lt;&gt;"",IF('Lulusan MTs'!W772="","Wajib Diisi","OK"),"-")</f>
        <v>-</v>
      </c>
      <c r="X772" s="76" t="str">
        <f>IF('Lulusan MTs'!J772&lt;&gt;"",IF('Lulusan MTs'!X772="","Wajib Diisi","OK"),"-")</f>
        <v>-</v>
      </c>
      <c r="Y772" s="18" t="str">
        <f>IF('Lulusan MTs'!Y772="","-",IF(VALUE(LEFT('Lulusan MTs'!Y772,2))&gt;31,"Tanggal tidak valid",IF(VALUE(LEFT(RIGHT('Lulusan MTs'!Y772,7),2))&gt;12,"Bulan tidak valid",IF(VALUE(RIGHT('Lulusan MTs'!Y772,4))&lt;&gt;2016,"Cek lagi Tahun Lulus","OK"))))</f>
        <v>-</v>
      </c>
      <c r="Z772" s="19" t="str">
        <f>IF('Lulusan MTs'!Z772="","-",IF('Lulusan MTs'!Z772&gt;100,"Tidak valid",IF('Lulusan MTs'!Z772&lt;1,"Tidak valid","OK")))</f>
        <v>-</v>
      </c>
      <c r="AA772" s="19" t="str">
        <f>IF('Lulusan MTs'!AA772="","-",IF('Lulusan MTs'!AA772&gt;100,"Tidak valid",IF('Lulusan MTs'!AA772&lt;1,"Tidak valid","OK")))</f>
        <v>-</v>
      </c>
      <c r="AB772" s="19" t="str">
        <f>IF('Lulusan MTs'!AB772="","-",IF('Lulusan MTs'!AB772&gt;100,"Tidak valid",IF('Lulusan MTs'!AB772&lt;1,"Tidak valid","OK")))</f>
        <v>-</v>
      </c>
      <c r="AC772" s="19" t="str">
        <f>IF('Lulusan MTs'!AC772="","-",IF('Lulusan MTs'!AC772&gt;100,"Tidak valid",IF('Lulusan MTs'!AC772&lt;1,"Tidak valid","OK")))</f>
        <v>-</v>
      </c>
      <c r="AD772" s="19" t="str">
        <f>IF('Lulusan MTs'!AD772="","-",IF('Lulusan MTs'!AD772&gt;100,"Tidak valid",IF('Lulusan MTs'!AD772&lt;1,"Tidak valid","OK")))</f>
        <v>-</v>
      </c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  <c r="AT772" s="20"/>
      <c r="AU772" s="20"/>
      <c r="AV772" s="20"/>
      <c r="AW772" s="20"/>
      <c r="AX772" s="20"/>
      <c r="AY772" s="20"/>
      <c r="AZ772" s="20"/>
      <c r="BA772" s="20"/>
      <c r="BB772" s="20"/>
      <c r="BC772" s="20"/>
      <c r="BD772" s="20"/>
      <c r="BE772" s="20"/>
      <c r="BF772" s="20"/>
      <c r="BG772" s="20"/>
      <c r="BH772" s="20"/>
      <c r="BI772" s="20"/>
      <c r="BJ772" s="20"/>
      <c r="BK772" s="20"/>
      <c r="BL772" s="20"/>
      <c r="BM772" s="20"/>
      <c r="BN772" s="20"/>
      <c r="BO772" s="20"/>
      <c r="BP772" s="20"/>
      <c r="BQ772" s="20"/>
      <c r="BR772" s="20"/>
      <c r="BS772" s="20"/>
      <c r="BT772" s="20"/>
      <c r="BU772" s="20"/>
      <c r="BV772" s="20"/>
      <c r="BW772" s="20"/>
      <c r="BX772" s="20"/>
      <c r="BY772" s="20"/>
      <c r="BZ772" s="20"/>
      <c r="CA772" s="20"/>
      <c r="CB772" s="20"/>
      <c r="CC772" s="20"/>
      <c r="CD772" s="20"/>
      <c r="CE772" s="20"/>
      <c r="CF772" s="20"/>
      <c r="CG772" s="20"/>
      <c r="CH772" s="20"/>
      <c r="CI772" s="20"/>
      <c r="CJ772" s="20"/>
      <c r="CK772" s="20"/>
      <c r="CL772" s="20"/>
      <c r="CM772" s="20"/>
      <c r="CN772" s="20"/>
      <c r="CO772" s="20"/>
      <c r="CP772" s="20"/>
      <c r="CQ772" s="20"/>
      <c r="CR772" s="20"/>
      <c r="CS772" s="20"/>
      <c r="CT772" s="20"/>
      <c r="CU772" s="20"/>
      <c r="CV772" s="20"/>
      <c r="CW772" s="20"/>
      <c r="CX772" s="20"/>
      <c r="CY772" s="20"/>
      <c r="CZ772" s="20"/>
      <c r="DA772" s="20"/>
      <c r="DB772" s="20"/>
      <c r="DC772" s="20"/>
      <c r="DD772" s="20"/>
      <c r="DE772" s="20"/>
      <c r="DF772" s="20"/>
      <c r="DG772" s="20"/>
      <c r="DH772" s="20"/>
      <c r="DI772" s="20"/>
      <c r="DJ772" s="20"/>
      <c r="DK772" s="20"/>
      <c r="DL772" s="20"/>
      <c r="DM772" s="20"/>
      <c r="DN772" s="20"/>
      <c r="DO772" s="20"/>
      <c r="DP772" s="20"/>
      <c r="DQ772" s="20"/>
      <c r="DR772" s="20"/>
      <c r="DS772" s="20"/>
      <c r="DT772" s="20"/>
      <c r="DU772" s="20"/>
      <c r="DV772" s="20"/>
      <c r="DW772" s="20"/>
      <c r="DX772" s="20"/>
      <c r="DY772" s="20"/>
      <c r="DZ772" s="20"/>
      <c r="EA772" s="20"/>
      <c r="EB772" s="20"/>
      <c r="EC772" s="20"/>
      <c r="ED772" s="20"/>
      <c r="EE772" s="20"/>
      <c r="EF772" s="20"/>
      <c r="EG772" s="20"/>
      <c r="EH772" s="20"/>
      <c r="EI772" s="20"/>
      <c r="EJ772" s="20"/>
      <c r="EK772" s="20"/>
      <c r="EL772" s="20"/>
      <c r="EM772" s="20"/>
      <c r="EN772" s="20"/>
      <c r="EO772" s="20"/>
      <c r="EP772" s="20"/>
      <c r="EQ772" s="20"/>
      <c r="ER772" s="20"/>
      <c r="ES772" s="20"/>
      <c r="ET772" s="20"/>
      <c r="EU772" s="20"/>
      <c r="EV772" s="20"/>
      <c r="EW772" s="20"/>
      <c r="EX772" s="20"/>
      <c r="EY772" s="20"/>
      <c r="EZ772" s="20"/>
      <c r="FA772" s="20"/>
      <c r="FB772" s="20"/>
      <c r="FC772" s="20"/>
      <c r="FD772" s="20"/>
      <c r="FE772" s="20"/>
      <c r="FF772" s="20"/>
      <c r="FG772" s="20"/>
      <c r="FH772" s="20"/>
      <c r="FI772" s="20"/>
      <c r="FJ772" s="20"/>
      <c r="FK772" s="20"/>
      <c r="FL772" s="20"/>
      <c r="FM772" s="20"/>
      <c r="FN772" s="20"/>
      <c r="FO772" s="20"/>
      <c r="FP772" s="20"/>
      <c r="FQ772" s="20"/>
      <c r="FR772" s="20"/>
      <c r="FS772" s="20"/>
      <c r="FT772" s="20"/>
      <c r="FU772" s="20"/>
      <c r="FV772" s="20"/>
      <c r="FW772" s="20"/>
      <c r="FX772" s="20"/>
      <c r="FY772" s="20"/>
      <c r="FZ772" s="20"/>
      <c r="GA772" s="20"/>
      <c r="GB772" s="20"/>
      <c r="GC772" s="20"/>
      <c r="GD772" s="20"/>
      <c r="GE772" s="20"/>
      <c r="GF772" s="20"/>
      <c r="GG772" s="20"/>
      <c r="GH772" s="20"/>
      <c r="GI772" s="20"/>
      <c r="GJ772" s="20"/>
      <c r="GK772" s="20"/>
      <c r="GL772" s="20"/>
      <c r="GM772" s="20"/>
      <c r="GN772" s="20"/>
      <c r="GO772" s="20"/>
      <c r="GP772" s="20"/>
      <c r="GQ772" s="20"/>
      <c r="GR772" s="20"/>
      <c r="GS772" s="20"/>
      <c r="GT772" s="20"/>
      <c r="GU772" s="20"/>
      <c r="GV772" s="20"/>
      <c r="GW772" s="20"/>
      <c r="GX772" s="20"/>
      <c r="GY772" s="20"/>
      <c r="GZ772" s="20"/>
      <c r="HA772" s="20"/>
      <c r="HB772" s="20"/>
      <c r="HC772" s="20"/>
      <c r="HD772" s="20"/>
      <c r="HE772" s="20"/>
      <c r="HF772" s="20"/>
      <c r="HG772" s="20"/>
      <c r="HH772" s="20"/>
      <c r="HI772" s="20"/>
      <c r="HJ772" s="20"/>
      <c r="HK772" s="20"/>
      <c r="HL772" s="20"/>
      <c r="HM772" s="20"/>
      <c r="HN772" s="20"/>
      <c r="HO772" s="20"/>
      <c r="HP772" s="20"/>
      <c r="HQ772" s="20"/>
      <c r="HR772" s="20"/>
      <c r="HS772" s="20"/>
      <c r="HT772" s="20"/>
      <c r="HU772" s="20"/>
      <c r="HV772" s="20"/>
      <c r="HW772" s="20"/>
      <c r="HX772" s="20"/>
      <c r="HY772" s="20"/>
    </row>
    <row r="773" spans="1:233" s="21" customFormat="1" ht="15" customHeight="1" x14ac:dyDescent="0.2">
      <c r="A773" s="18" t="str">
        <f>IF('Lulusan MTs'!A773="","-",IF(LEN('Lulusan MTs'!A773)&lt;&gt;12,"Tidak valid","OK"))</f>
        <v>-</v>
      </c>
      <c r="B773" s="19" t="str">
        <f>IF('Lulusan MTs'!B773="","-",IF(LEN('Lulusan MTs'!B773)&lt;5,"Cek lagi","OK"))</f>
        <v>-</v>
      </c>
      <c r="C773" s="19" t="str">
        <f>IF('Lulusan MTs'!C773="","-",IF('Lulusan MTs'!C773="MTsN","OK",IF('Lulusan MTs'!C773="MTsS","OK","Tidak valid")))</f>
        <v>-</v>
      </c>
      <c r="D773" s="19" t="str">
        <f>IF('Lulusan MTs'!D773="","-",IF(LEN('Lulusan MTs'!D773)&lt;5,"Cek lagi","OK"))</f>
        <v>-</v>
      </c>
      <c r="E773" s="19" t="str">
        <f>IF('Lulusan MTs'!E773="","-",IF(LEN('Lulusan MTs'!E773)&lt;4,"Cek lagi","OK"))</f>
        <v>-</v>
      </c>
      <c r="F773" s="19" t="str">
        <f>IF('Lulusan MTs'!F773="","-",IF(LEN('Lulusan MTs'!F773)&lt;4,"Cek lagi","OK"))</f>
        <v>-</v>
      </c>
      <c r="G773" s="19" t="str">
        <f>IF('Lulusan MTs'!G773="","-",IF(LEN('Lulusan MTs'!G773)&lt;4,"Cek lagi","OK"))</f>
        <v>-</v>
      </c>
      <c r="H773" s="19" t="str">
        <f>IF('Lulusan MTs'!H773="","-",IF(LEN('Lulusan MTs'!H773)&lt;&gt;18,"Tidak valid",IF(VALUE('Lulusan MTs'!H773)&lt;0,"Cek lagi","OK")))</f>
        <v>-</v>
      </c>
      <c r="I773" s="19" t="str">
        <f>IF('Lulusan MTs'!I773="","-",IF(LEN('Lulusan MTs'!I773)&lt;&gt;10,"Tidak valid",IF(VALUE('Lulusan MTs'!I773)&lt;0,"Cek lagi","OK")))</f>
        <v>-</v>
      </c>
      <c r="J773" s="19" t="str">
        <f>IF('Lulusan MTs'!J773="","-",IF(LEN('Lulusan MTs'!J773)&lt;4,"Cek lagi","OK"))</f>
        <v>-</v>
      </c>
      <c r="K773" s="19" t="str">
        <f>IF('Lulusan MTs'!K773="","-",IF(LEN('Lulusan MTs'!K773)&lt;4,"Cek lagi","OK"))</f>
        <v>-</v>
      </c>
      <c r="L773" s="18" t="str">
        <f>IF('Lulusan MTs'!L773="","-",IF(VALUE(LEFT('Lulusan MTs'!L773,2))&gt;31,"Tanggal tidak valid",IF(VALUE(LEFT(RIGHT('Lulusan MTs'!L773,7),2))&gt;12,"Bulan tidak valid",IF(VALUE(RIGHT('Lulusan MTs'!L773,4))&gt;2003,"Umur terlalu tua",IF(VALUE(RIGHT('Lulusan MTs'!L773,4))&lt;1996,"Umur terlalu tua","OK")))))</f>
        <v>-</v>
      </c>
      <c r="M773" s="19" t="str">
        <f>IF('Lulusan MTs'!M773="","-",IF('Lulusan MTs'!M773="L","OK",IF('Lulusan MTs'!M773="P","OK","Tidak valid")))</f>
        <v>-</v>
      </c>
      <c r="N773" s="19" t="str">
        <f>IF('Lulusan MTs'!N773="","-",IF('Lulusan MTs'!N773&gt;400,"Tidak valid",IF('Lulusan MTs'!N773&lt;1,"Tidak valid","OK")))</f>
        <v>-</v>
      </c>
      <c r="O773" s="19" t="str">
        <f>IF('Lulusan MTs'!O773="","-",IF('Lulusan MTs'!O773&gt;100,"Tidak valid",IF('Lulusan MTs'!O773&lt;1,"Tidak valid","OK")))</f>
        <v>-</v>
      </c>
      <c r="P773" s="19" t="str">
        <f>IF('Lulusan MTs'!P773="","-",IF('Lulusan MTs'!P773&gt;6,"Cek lagi",IF('Lulusan MTs'!P773&lt;2,"Cek lagi","OK")))</f>
        <v>-</v>
      </c>
      <c r="Q773" s="19" t="str">
        <f>IF('Lulusan MTs'!Q773="","-",IF('Lulusan MTs'!Q773&gt;8,"Tidak valid",IF('Lulusan MTs'!Q773&lt;1,"Tidak valid","OK")))</f>
        <v>-</v>
      </c>
      <c r="R773" s="75" t="str">
        <f>IF('Lulusan MTs'!R773="","-",IF(LEN('Lulusan MTs'!R773)&lt;16,"Cek lagi","OK"))</f>
        <v>-</v>
      </c>
      <c r="S773" s="19" t="str">
        <f>IF('Lulusan MTs'!S773="","-",IF('Lulusan MTs'!S773&gt;6,"Tidak valid",IF('Lulusan MTs'!S773&lt;1,"Tidak valid","OK")))</f>
        <v>-</v>
      </c>
      <c r="T773" s="18" t="str">
        <f>IF('Lulusan MTs'!T773="","-",IF(VALUE(LEFT('Lulusan MTs'!T773,2))&gt;31,"Tanggal tidak valid",IF(VALUE(LEFT(RIGHT('Lulusan MTs'!T773,7),2))&gt;12,"Bulan tidak valid",IF(VALUE(RIGHT('Lulusan MTs'!T773,4))&lt;2010,"Cek lagi Tahun Masuk",IF(VALUE(RIGHT('Lulusan MTs'!T773,4))&gt;2014,"Cek lagi Tahun Masuk","OK")))))</f>
        <v>-</v>
      </c>
      <c r="U773" s="76" t="str">
        <f>IF('Lulusan MTs'!U773="","-",IF(LEN('Lulusan MTs'!U773)&lt;&gt;20,"Tidak valid","OK"))</f>
        <v>-</v>
      </c>
      <c r="V773" s="19" t="str">
        <f>IF('Lulusan MTs'!V773="","-",IF('Lulusan MTs'!V773&gt;3,"Tidak valid",IF('Lulusan MTs'!V773&lt;1,"Tidak valid","OK")))</f>
        <v>-</v>
      </c>
      <c r="W773" s="76" t="str">
        <f>IF('Lulusan MTs'!J773&lt;&gt;"",IF('Lulusan MTs'!W773="","Wajib Diisi","OK"),"-")</f>
        <v>-</v>
      </c>
      <c r="X773" s="76" t="str">
        <f>IF('Lulusan MTs'!J773&lt;&gt;"",IF('Lulusan MTs'!X773="","Wajib Diisi","OK"),"-")</f>
        <v>-</v>
      </c>
      <c r="Y773" s="18" t="str">
        <f>IF('Lulusan MTs'!Y773="","-",IF(VALUE(LEFT('Lulusan MTs'!Y773,2))&gt;31,"Tanggal tidak valid",IF(VALUE(LEFT(RIGHT('Lulusan MTs'!Y773,7),2))&gt;12,"Bulan tidak valid",IF(VALUE(RIGHT('Lulusan MTs'!Y773,4))&lt;&gt;2016,"Cek lagi Tahun Lulus","OK"))))</f>
        <v>-</v>
      </c>
      <c r="Z773" s="19" t="str">
        <f>IF('Lulusan MTs'!Z773="","-",IF('Lulusan MTs'!Z773&gt;100,"Tidak valid",IF('Lulusan MTs'!Z773&lt;1,"Tidak valid","OK")))</f>
        <v>-</v>
      </c>
      <c r="AA773" s="19" t="str">
        <f>IF('Lulusan MTs'!AA773="","-",IF('Lulusan MTs'!AA773&gt;100,"Tidak valid",IF('Lulusan MTs'!AA773&lt;1,"Tidak valid","OK")))</f>
        <v>-</v>
      </c>
      <c r="AB773" s="19" t="str">
        <f>IF('Lulusan MTs'!AB773="","-",IF('Lulusan MTs'!AB773&gt;100,"Tidak valid",IF('Lulusan MTs'!AB773&lt;1,"Tidak valid","OK")))</f>
        <v>-</v>
      </c>
      <c r="AC773" s="19" t="str">
        <f>IF('Lulusan MTs'!AC773="","-",IF('Lulusan MTs'!AC773&gt;100,"Tidak valid",IF('Lulusan MTs'!AC773&lt;1,"Tidak valid","OK")))</f>
        <v>-</v>
      </c>
      <c r="AD773" s="19" t="str">
        <f>IF('Lulusan MTs'!AD773="","-",IF('Lulusan MTs'!AD773&gt;100,"Tidak valid",IF('Lulusan MTs'!AD773&lt;1,"Tidak valid","OK")))</f>
        <v>-</v>
      </c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0"/>
      <c r="BC773" s="20"/>
      <c r="BD773" s="20"/>
      <c r="BE773" s="20"/>
      <c r="BF773" s="20"/>
      <c r="BG773" s="20"/>
      <c r="BH773" s="20"/>
      <c r="BI773" s="20"/>
      <c r="BJ773" s="20"/>
      <c r="BK773" s="20"/>
      <c r="BL773" s="20"/>
      <c r="BM773" s="20"/>
      <c r="BN773" s="20"/>
      <c r="BO773" s="20"/>
      <c r="BP773" s="20"/>
      <c r="BQ773" s="20"/>
      <c r="BR773" s="20"/>
      <c r="BS773" s="20"/>
      <c r="BT773" s="20"/>
      <c r="BU773" s="20"/>
      <c r="BV773" s="20"/>
      <c r="BW773" s="20"/>
      <c r="BX773" s="20"/>
      <c r="BY773" s="20"/>
      <c r="BZ773" s="20"/>
      <c r="CA773" s="20"/>
      <c r="CB773" s="20"/>
      <c r="CC773" s="20"/>
      <c r="CD773" s="20"/>
      <c r="CE773" s="20"/>
      <c r="CF773" s="20"/>
      <c r="CG773" s="20"/>
      <c r="CH773" s="20"/>
      <c r="CI773" s="20"/>
      <c r="CJ773" s="20"/>
      <c r="CK773" s="20"/>
      <c r="CL773" s="20"/>
      <c r="CM773" s="20"/>
      <c r="CN773" s="20"/>
      <c r="CO773" s="20"/>
      <c r="CP773" s="20"/>
      <c r="CQ773" s="20"/>
      <c r="CR773" s="20"/>
      <c r="CS773" s="20"/>
      <c r="CT773" s="20"/>
      <c r="CU773" s="20"/>
      <c r="CV773" s="20"/>
      <c r="CW773" s="20"/>
      <c r="CX773" s="20"/>
      <c r="CY773" s="20"/>
      <c r="CZ773" s="20"/>
      <c r="DA773" s="20"/>
      <c r="DB773" s="20"/>
      <c r="DC773" s="20"/>
      <c r="DD773" s="20"/>
      <c r="DE773" s="20"/>
      <c r="DF773" s="20"/>
      <c r="DG773" s="20"/>
      <c r="DH773" s="20"/>
      <c r="DI773" s="20"/>
      <c r="DJ773" s="20"/>
      <c r="DK773" s="20"/>
      <c r="DL773" s="20"/>
      <c r="DM773" s="20"/>
      <c r="DN773" s="20"/>
      <c r="DO773" s="20"/>
      <c r="DP773" s="20"/>
      <c r="DQ773" s="20"/>
      <c r="DR773" s="20"/>
      <c r="DS773" s="20"/>
      <c r="DT773" s="20"/>
      <c r="DU773" s="20"/>
      <c r="DV773" s="20"/>
      <c r="DW773" s="20"/>
      <c r="DX773" s="20"/>
      <c r="DY773" s="20"/>
      <c r="DZ773" s="20"/>
      <c r="EA773" s="20"/>
      <c r="EB773" s="20"/>
      <c r="EC773" s="20"/>
      <c r="ED773" s="20"/>
      <c r="EE773" s="20"/>
      <c r="EF773" s="20"/>
      <c r="EG773" s="20"/>
      <c r="EH773" s="20"/>
      <c r="EI773" s="20"/>
      <c r="EJ773" s="20"/>
      <c r="EK773" s="20"/>
      <c r="EL773" s="20"/>
      <c r="EM773" s="20"/>
      <c r="EN773" s="20"/>
      <c r="EO773" s="20"/>
      <c r="EP773" s="20"/>
      <c r="EQ773" s="20"/>
      <c r="ER773" s="20"/>
      <c r="ES773" s="20"/>
      <c r="ET773" s="20"/>
      <c r="EU773" s="20"/>
      <c r="EV773" s="20"/>
      <c r="EW773" s="20"/>
      <c r="EX773" s="20"/>
      <c r="EY773" s="20"/>
      <c r="EZ773" s="20"/>
      <c r="FA773" s="20"/>
      <c r="FB773" s="20"/>
      <c r="FC773" s="20"/>
      <c r="FD773" s="20"/>
      <c r="FE773" s="20"/>
      <c r="FF773" s="20"/>
      <c r="FG773" s="20"/>
      <c r="FH773" s="20"/>
      <c r="FI773" s="20"/>
      <c r="FJ773" s="20"/>
      <c r="FK773" s="20"/>
      <c r="FL773" s="20"/>
      <c r="FM773" s="20"/>
      <c r="FN773" s="20"/>
      <c r="FO773" s="20"/>
      <c r="FP773" s="20"/>
      <c r="FQ773" s="20"/>
      <c r="FR773" s="20"/>
      <c r="FS773" s="20"/>
      <c r="FT773" s="20"/>
      <c r="FU773" s="20"/>
      <c r="FV773" s="20"/>
      <c r="FW773" s="20"/>
      <c r="FX773" s="20"/>
      <c r="FY773" s="20"/>
      <c r="FZ773" s="20"/>
      <c r="GA773" s="20"/>
      <c r="GB773" s="20"/>
      <c r="GC773" s="20"/>
      <c r="GD773" s="20"/>
      <c r="GE773" s="20"/>
      <c r="GF773" s="20"/>
      <c r="GG773" s="20"/>
      <c r="GH773" s="20"/>
      <c r="GI773" s="20"/>
      <c r="GJ773" s="20"/>
      <c r="GK773" s="20"/>
      <c r="GL773" s="20"/>
      <c r="GM773" s="20"/>
      <c r="GN773" s="20"/>
      <c r="GO773" s="20"/>
      <c r="GP773" s="20"/>
      <c r="GQ773" s="20"/>
      <c r="GR773" s="20"/>
      <c r="GS773" s="20"/>
      <c r="GT773" s="20"/>
      <c r="GU773" s="20"/>
      <c r="GV773" s="20"/>
      <c r="GW773" s="20"/>
      <c r="GX773" s="20"/>
      <c r="GY773" s="20"/>
      <c r="GZ773" s="20"/>
      <c r="HA773" s="20"/>
      <c r="HB773" s="20"/>
      <c r="HC773" s="20"/>
      <c r="HD773" s="20"/>
      <c r="HE773" s="20"/>
      <c r="HF773" s="20"/>
      <c r="HG773" s="20"/>
      <c r="HH773" s="20"/>
      <c r="HI773" s="20"/>
      <c r="HJ773" s="20"/>
      <c r="HK773" s="20"/>
      <c r="HL773" s="20"/>
      <c r="HM773" s="20"/>
      <c r="HN773" s="20"/>
      <c r="HO773" s="20"/>
      <c r="HP773" s="20"/>
      <c r="HQ773" s="20"/>
      <c r="HR773" s="20"/>
      <c r="HS773" s="20"/>
      <c r="HT773" s="20"/>
      <c r="HU773" s="20"/>
      <c r="HV773" s="20"/>
      <c r="HW773" s="20"/>
      <c r="HX773" s="20"/>
      <c r="HY773" s="20"/>
    </row>
    <row r="774" spans="1:233" s="21" customFormat="1" ht="15" customHeight="1" x14ac:dyDescent="0.2">
      <c r="A774" s="18" t="str">
        <f>IF('Lulusan MTs'!A774="","-",IF(LEN('Lulusan MTs'!A774)&lt;&gt;12,"Tidak valid","OK"))</f>
        <v>-</v>
      </c>
      <c r="B774" s="19" t="str">
        <f>IF('Lulusan MTs'!B774="","-",IF(LEN('Lulusan MTs'!B774)&lt;5,"Cek lagi","OK"))</f>
        <v>-</v>
      </c>
      <c r="C774" s="19" t="str">
        <f>IF('Lulusan MTs'!C774="","-",IF('Lulusan MTs'!C774="MTsN","OK",IF('Lulusan MTs'!C774="MTsS","OK","Tidak valid")))</f>
        <v>-</v>
      </c>
      <c r="D774" s="19" t="str">
        <f>IF('Lulusan MTs'!D774="","-",IF(LEN('Lulusan MTs'!D774)&lt;5,"Cek lagi","OK"))</f>
        <v>-</v>
      </c>
      <c r="E774" s="19" t="str">
        <f>IF('Lulusan MTs'!E774="","-",IF(LEN('Lulusan MTs'!E774)&lt;4,"Cek lagi","OK"))</f>
        <v>-</v>
      </c>
      <c r="F774" s="19" t="str">
        <f>IF('Lulusan MTs'!F774="","-",IF(LEN('Lulusan MTs'!F774)&lt;4,"Cek lagi","OK"))</f>
        <v>-</v>
      </c>
      <c r="G774" s="19" t="str">
        <f>IF('Lulusan MTs'!G774="","-",IF(LEN('Lulusan MTs'!G774)&lt;4,"Cek lagi","OK"))</f>
        <v>-</v>
      </c>
      <c r="H774" s="19" t="str">
        <f>IF('Lulusan MTs'!H774="","-",IF(LEN('Lulusan MTs'!H774)&lt;&gt;18,"Tidak valid",IF(VALUE('Lulusan MTs'!H774)&lt;0,"Cek lagi","OK")))</f>
        <v>-</v>
      </c>
      <c r="I774" s="19" t="str">
        <f>IF('Lulusan MTs'!I774="","-",IF(LEN('Lulusan MTs'!I774)&lt;&gt;10,"Tidak valid",IF(VALUE('Lulusan MTs'!I774)&lt;0,"Cek lagi","OK")))</f>
        <v>-</v>
      </c>
      <c r="J774" s="19" t="str">
        <f>IF('Lulusan MTs'!J774="","-",IF(LEN('Lulusan MTs'!J774)&lt;4,"Cek lagi","OK"))</f>
        <v>-</v>
      </c>
      <c r="K774" s="19" t="str">
        <f>IF('Lulusan MTs'!K774="","-",IF(LEN('Lulusan MTs'!K774)&lt;4,"Cek lagi","OK"))</f>
        <v>-</v>
      </c>
      <c r="L774" s="18" t="str">
        <f>IF('Lulusan MTs'!L774="","-",IF(VALUE(LEFT('Lulusan MTs'!L774,2))&gt;31,"Tanggal tidak valid",IF(VALUE(LEFT(RIGHT('Lulusan MTs'!L774,7),2))&gt;12,"Bulan tidak valid",IF(VALUE(RIGHT('Lulusan MTs'!L774,4))&gt;2003,"Umur terlalu tua",IF(VALUE(RIGHT('Lulusan MTs'!L774,4))&lt;1996,"Umur terlalu tua","OK")))))</f>
        <v>-</v>
      </c>
      <c r="M774" s="19" t="str">
        <f>IF('Lulusan MTs'!M774="","-",IF('Lulusan MTs'!M774="L","OK",IF('Lulusan MTs'!M774="P","OK","Tidak valid")))</f>
        <v>-</v>
      </c>
      <c r="N774" s="19" t="str">
        <f>IF('Lulusan MTs'!N774="","-",IF('Lulusan MTs'!N774&gt;400,"Tidak valid",IF('Lulusan MTs'!N774&lt;1,"Tidak valid","OK")))</f>
        <v>-</v>
      </c>
      <c r="O774" s="19" t="str">
        <f>IF('Lulusan MTs'!O774="","-",IF('Lulusan MTs'!O774&gt;100,"Tidak valid",IF('Lulusan MTs'!O774&lt;1,"Tidak valid","OK")))</f>
        <v>-</v>
      </c>
      <c r="P774" s="19" t="str">
        <f>IF('Lulusan MTs'!P774="","-",IF('Lulusan MTs'!P774&gt;6,"Cek lagi",IF('Lulusan MTs'!P774&lt;2,"Cek lagi","OK")))</f>
        <v>-</v>
      </c>
      <c r="Q774" s="19" t="str">
        <f>IF('Lulusan MTs'!Q774="","-",IF('Lulusan MTs'!Q774&gt;8,"Tidak valid",IF('Lulusan MTs'!Q774&lt;1,"Tidak valid","OK")))</f>
        <v>-</v>
      </c>
      <c r="R774" s="75" t="str">
        <f>IF('Lulusan MTs'!R774="","-",IF(LEN('Lulusan MTs'!R774)&lt;16,"Cek lagi","OK"))</f>
        <v>-</v>
      </c>
      <c r="S774" s="19" t="str">
        <f>IF('Lulusan MTs'!S774="","-",IF('Lulusan MTs'!S774&gt;6,"Tidak valid",IF('Lulusan MTs'!S774&lt;1,"Tidak valid","OK")))</f>
        <v>-</v>
      </c>
      <c r="T774" s="18" t="str">
        <f>IF('Lulusan MTs'!T774="","-",IF(VALUE(LEFT('Lulusan MTs'!T774,2))&gt;31,"Tanggal tidak valid",IF(VALUE(LEFT(RIGHT('Lulusan MTs'!T774,7),2))&gt;12,"Bulan tidak valid",IF(VALUE(RIGHT('Lulusan MTs'!T774,4))&lt;2010,"Cek lagi Tahun Masuk",IF(VALUE(RIGHT('Lulusan MTs'!T774,4))&gt;2014,"Cek lagi Tahun Masuk","OK")))))</f>
        <v>-</v>
      </c>
      <c r="U774" s="76" t="str">
        <f>IF('Lulusan MTs'!U774="","-",IF(LEN('Lulusan MTs'!U774)&lt;&gt;20,"Tidak valid","OK"))</f>
        <v>-</v>
      </c>
      <c r="V774" s="19" t="str">
        <f>IF('Lulusan MTs'!V774="","-",IF('Lulusan MTs'!V774&gt;3,"Tidak valid",IF('Lulusan MTs'!V774&lt;1,"Tidak valid","OK")))</f>
        <v>-</v>
      </c>
      <c r="W774" s="76" t="str">
        <f>IF('Lulusan MTs'!J774&lt;&gt;"",IF('Lulusan MTs'!W774="","Wajib Diisi","OK"),"-")</f>
        <v>-</v>
      </c>
      <c r="X774" s="76" t="str">
        <f>IF('Lulusan MTs'!J774&lt;&gt;"",IF('Lulusan MTs'!X774="","Wajib Diisi","OK"),"-")</f>
        <v>-</v>
      </c>
      <c r="Y774" s="18" t="str">
        <f>IF('Lulusan MTs'!Y774="","-",IF(VALUE(LEFT('Lulusan MTs'!Y774,2))&gt;31,"Tanggal tidak valid",IF(VALUE(LEFT(RIGHT('Lulusan MTs'!Y774,7),2))&gt;12,"Bulan tidak valid",IF(VALUE(RIGHT('Lulusan MTs'!Y774,4))&lt;&gt;2016,"Cek lagi Tahun Lulus","OK"))))</f>
        <v>-</v>
      </c>
      <c r="Z774" s="19" t="str">
        <f>IF('Lulusan MTs'!Z774="","-",IF('Lulusan MTs'!Z774&gt;100,"Tidak valid",IF('Lulusan MTs'!Z774&lt;1,"Tidak valid","OK")))</f>
        <v>-</v>
      </c>
      <c r="AA774" s="19" t="str">
        <f>IF('Lulusan MTs'!AA774="","-",IF('Lulusan MTs'!AA774&gt;100,"Tidak valid",IF('Lulusan MTs'!AA774&lt;1,"Tidak valid","OK")))</f>
        <v>-</v>
      </c>
      <c r="AB774" s="19" t="str">
        <f>IF('Lulusan MTs'!AB774="","-",IF('Lulusan MTs'!AB774&gt;100,"Tidak valid",IF('Lulusan MTs'!AB774&lt;1,"Tidak valid","OK")))</f>
        <v>-</v>
      </c>
      <c r="AC774" s="19" t="str">
        <f>IF('Lulusan MTs'!AC774="","-",IF('Lulusan MTs'!AC774&gt;100,"Tidak valid",IF('Lulusan MTs'!AC774&lt;1,"Tidak valid","OK")))</f>
        <v>-</v>
      </c>
      <c r="AD774" s="19" t="str">
        <f>IF('Lulusan MTs'!AD774="","-",IF('Lulusan MTs'!AD774&gt;100,"Tidak valid",IF('Lulusan MTs'!AD774&lt;1,"Tidak valid","OK")))</f>
        <v>-</v>
      </c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0"/>
      <c r="AU774" s="20"/>
      <c r="AV774" s="20"/>
      <c r="AW774" s="20"/>
      <c r="AX774" s="20"/>
      <c r="AY774" s="20"/>
      <c r="AZ774" s="20"/>
      <c r="BA774" s="20"/>
      <c r="BB774" s="20"/>
      <c r="BC774" s="20"/>
      <c r="BD774" s="20"/>
      <c r="BE774" s="20"/>
      <c r="BF774" s="20"/>
      <c r="BG774" s="20"/>
      <c r="BH774" s="20"/>
      <c r="BI774" s="20"/>
      <c r="BJ774" s="20"/>
      <c r="BK774" s="20"/>
      <c r="BL774" s="20"/>
      <c r="BM774" s="20"/>
      <c r="BN774" s="20"/>
      <c r="BO774" s="20"/>
      <c r="BP774" s="20"/>
      <c r="BQ774" s="20"/>
      <c r="BR774" s="20"/>
      <c r="BS774" s="20"/>
      <c r="BT774" s="20"/>
      <c r="BU774" s="20"/>
      <c r="BV774" s="20"/>
      <c r="BW774" s="20"/>
      <c r="BX774" s="20"/>
      <c r="BY774" s="20"/>
      <c r="BZ774" s="20"/>
      <c r="CA774" s="20"/>
      <c r="CB774" s="20"/>
      <c r="CC774" s="20"/>
      <c r="CD774" s="20"/>
      <c r="CE774" s="20"/>
      <c r="CF774" s="20"/>
      <c r="CG774" s="20"/>
      <c r="CH774" s="20"/>
      <c r="CI774" s="20"/>
      <c r="CJ774" s="20"/>
      <c r="CK774" s="20"/>
      <c r="CL774" s="20"/>
      <c r="CM774" s="20"/>
      <c r="CN774" s="20"/>
      <c r="CO774" s="20"/>
      <c r="CP774" s="20"/>
      <c r="CQ774" s="20"/>
      <c r="CR774" s="20"/>
      <c r="CS774" s="20"/>
      <c r="CT774" s="20"/>
      <c r="CU774" s="20"/>
      <c r="CV774" s="20"/>
      <c r="CW774" s="20"/>
      <c r="CX774" s="20"/>
      <c r="CY774" s="20"/>
      <c r="CZ774" s="20"/>
      <c r="DA774" s="20"/>
      <c r="DB774" s="20"/>
      <c r="DC774" s="20"/>
      <c r="DD774" s="20"/>
      <c r="DE774" s="20"/>
      <c r="DF774" s="20"/>
      <c r="DG774" s="20"/>
      <c r="DH774" s="20"/>
      <c r="DI774" s="20"/>
      <c r="DJ774" s="20"/>
      <c r="DK774" s="20"/>
      <c r="DL774" s="20"/>
      <c r="DM774" s="20"/>
      <c r="DN774" s="20"/>
      <c r="DO774" s="20"/>
      <c r="DP774" s="20"/>
      <c r="DQ774" s="20"/>
      <c r="DR774" s="20"/>
      <c r="DS774" s="20"/>
      <c r="DT774" s="20"/>
      <c r="DU774" s="20"/>
      <c r="DV774" s="20"/>
      <c r="DW774" s="20"/>
      <c r="DX774" s="20"/>
      <c r="DY774" s="20"/>
      <c r="DZ774" s="20"/>
      <c r="EA774" s="20"/>
      <c r="EB774" s="20"/>
      <c r="EC774" s="20"/>
      <c r="ED774" s="20"/>
      <c r="EE774" s="20"/>
      <c r="EF774" s="20"/>
      <c r="EG774" s="20"/>
      <c r="EH774" s="20"/>
      <c r="EI774" s="20"/>
      <c r="EJ774" s="20"/>
      <c r="EK774" s="20"/>
      <c r="EL774" s="20"/>
      <c r="EM774" s="20"/>
      <c r="EN774" s="20"/>
      <c r="EO774" s="20"/>
      <c r="EP774" s="20"/>
      <c r="EQ774" s="20"/>
      <c r="ER774" s="20"/>
      <c r="ES774" s="20"/>
      <c r="ET774" s="20"/>
      <c r="EU774" s="20"/>
      <c r="EV774" s="20"/>
      <c r="EW774" s="20"/>
      <c r="EX774" s="20"/>
      <c r="EY774" s="20"/>
      <c r="EZ774" s="20"/>
      <c r="FA774" s="20"/>
      <c r="FB774" s="20"/>
      <c r="FC774" s="20"/>
      <c r="FD774" s="20"/>
      <c r="FE774" s="20"/>
      <c r="FF774" s="20"/>
      <c r="FG774" s="20"/>
      <c r="FH774" s="20"/>
      <c r="FI774" s="20"/>
      <c r="FJ774" s="20"/>
      <c r="FK774" s="20"/>
      <c r="FL774" s="20"/>
      <c r="FM774" s="20"/>
      <c r="FN774" s="20"/>
      <c r="FO774" s="20"/>
      <c r="FP774" s="20"/>
      <c r="FQ774" s="20"/>
      <c r="FR774" s="20"/>
      <c r="FS774" s="20"/>
      <c r="FT774" s="20"/>
      <c r="FU774" s="20"/>
      <c r="FV774" s="20"/>
      <c r="FW774" s="20"/>
      <c r="FX774" s="20"/>
      <c r="FY774" s="20"/>
      <c r="FZ774" s="20"/>
      <c r="GA774" s="20"/>
      <c r="GB774" s="20"/>
      <c r="GC774" s="20"/>
      <c r="GD774" s="20"/>
      <c r="GE774" s="20"/>
      <c r="GF774" s="20"/>
      <c r="GG774" s="20"/>
      <c r="GH774" s="20"/>
      <c r="GI774" s="20"/>
      <c r="GJ774" s="20"/>
      <c r="GK774" s="20"/>
      <c r="GL774" s="20"/>
      <c r="GM774" s="20"/>
      <c r="GN774" s="20"/>
      <c r="GO774" s="20"/>
      <c r="GP774" s="20"/>
      <c r="GQ774" s="20"/>
      <c r="GR774" s="20"/>
      <c r="GS774" s="20"/>
      <c r="GT774" s="20"/>
      <c r="GU774" s="20"/>
      <c r="GV774" s="20"/>
      <c r="GW774" s="20"/>
      <c r="GX774" s="20"/>
      <c r="GY774" s="20"/>
      <c r="GZ774" s="20"/>
      <c r="HA774" s="20"/>
      <c r="HB774" s="20"/>
      <c r="HC774" s="20"/>
      <c r="HD774" s="20"/>
      <c r="HE774" s="20"/>
      <c r="HF774" s="20"/>
      <c r="HG774" s="20"/>
      <c r="HH774" s="20"/>
      <c r="HI774" s="20"/>
      <c r="HJ774" s="20"/>
      <c r="HK774" s="20"/>
      <c r="HL774" s="20"/>
      <c r="HM774" s="20"/>
      <c r="HN774" s="20"/>
      <c r="HO774" s="20"/>
      <c r="HP774" s="20"/>
      <c r="HQ774" s="20"/>
      <c r="HR774" s="20"/>
      <c r="HS774" s="20"/>
      <c r="HT774" s="20"/>
      <c r="HU774" s="20"/>
      <c r="HV774" s="20"/>
      <c r="HW774" s="20"/>
      <c r="HX774" s="20"/>
      <c r="HY774" s="20"/>
    </row>
    <row r="775" spans="1:233" s="21" customFormat="1" ht="15" customHeight="1" x14ac:dyDescent="0.2">
      <c r="A775" s="18" t="str">
        <f>IF('Lulusan MTs'!A775="","-",IF(LEN('Lulusan MTs'!A775)&lt;&gt;12,"Tidak valid","OK"))</f>
        <v>-</v>
      </c>
      <c r="B775" s="19" t="str">
        <f>IF('Lulusan MTs'!B775="","-",IF(LEN('Lulusan MTs'!B775)&lt;5,"Cek lagi","OK"))</f>
        <v>-</v>
      </c>
      <c r="C775" s="19" t="str">
        <f>IF('Lulusan MTs'!C775="","-",IF('Lulusan MTs'!C775="MTsN","OK",IF('Lulusan MTs'!C775="MTsS","OK","Tidak valid")))</f>
        <v>-</v>
      </c>
      <c r="D775" s="19" t="str">
        <f>IF('Lulusan MTs'!D775="","-",IF(LEN('Lulusan MTs'!D775)&lt;5,"Cek lagi","OK"))</f>
        <v>-</v>
      </c>
      <c r="E775" s="19" t="str">
        <f>IF('Lulusan MTs'!E775="","-",IF(LEN('Lulusan MTs'!E775)&lt;4,"Cek lagi","OK"))</f>
        <v>-</v>
      </c>
      <c r="F775" s="19" t="str">
        <f>IF('Lulusan MTs'!F775="","-",IF(LEN('Lulusan MTs'!F775)&lt;4,"Cek lagi","OK"))</f>
        <v>-</v>
      </c>
      <c r="G775" s="19" t="str">
        <f>IF('Lulusan MTs'!G775="","-",IF(LEN('Lulusan MTs'!G775)&lt;4,"Cek lagi","OK"))</f>
        <v>-</v>
      </c>
      <c r="H775" s="19" t="str">
        <f>IF('Lulusan MTs'!H775="","-",IF(LEN('Lulusan MTs'!H775)&lt;&gt;18,"Tidak valid",IF(VALUE('Lulusan MTs'!H775)&lt;0,"Cek lagi","OK")))</f>
        <v>-</v>
      </c>
      <c r="I775" s="19" t="str">
        <f>IF('Lulusan MTs'!I775="","-",IF(LEN('Lulusan MTs'!I775)&lt;&gt;10,"Tidak valid",IF(VALUE('Lulusan MTs'!I775)&lt;0,"Cek lagi","OK")))</f>
        <v>-</v>
      </c>
      <c r="J775" s="19" t="str">
        <f>IF('Lulusan MTs'!J775="","-",IF(LEN('Lulusan MTs'!J775)&lt;4,"Cek lagi","OK"))</f>
        <v>-</v>
      </c>
      <c r="K775" s="19" t="str">
        <f>IF('Lulusan MTs'!K775="","-",IF(LEN('Lulusan MTs'!K775)&lt;4,"Cek lagi","OK"))</f>
        <v>-</v>
      </c>
      <c r="L775" s="18" t="str">
        <f>IF('Lulusan MTs'!L775="","-",IF(VALUE(LEFT('Lulusan MTs'!L775,2))&gt;31,"Tanggal tidak valid",IF(VALUE(LEFT(RIGHT('Lulusan MTs'!L775,7),2))&gt;12,"Bulan tidak valid",IF(VALUE(RIGHT('Lulusan MTs'!L775,4))&gt;2003,"Umur terlalu tua",IF(VALUE(RIGHT('Lulusan MTs'!L775,4))&lt;1996,"Umur terlalu tua","OK")))))</f>
        <v>-</v>
      </c>
      <c r="M775" s="19" t="str">
        <f>IF('Lulusan MTs'!M775="","-",IF('Lulusan MTs'!M775="L","OK",IF('Lulusan MTs'!M775="P","OK","Tidak valid")))</f>
        <v>-</v>
      </c>
      <c r="N775" s="19" t="str">
        <f>IF('Lulusan MTs'!N775="","-",IF('Lulusan MTs'!N775&gt;400,"Tidak valid",IF('Lulusan MTs'!N775&lt;1,"Tidak valid","OK")))</f>
        <v>-</v>
      </c>
      <c r="O775" s="19" t="str">
        <f>IF('Lulusan MTs'!O775="","-",IF('Lulusan MTs'!O775&gt;100,"Tidak valid",IF('Lulusan MTs'!O775&lt;1,"Tidak valid","OK")))</f>
        <v>-</v>
      </c>
      <c r="P775" s="19" t="str">
        <f>IF('Lulusan MTs'!P775="","-",IF('Lulusan MTs'!P775&gt;6,"Cek lagi",IF('Lulusan MTs'!P775&lt;2,"Cek lagi","OK")))</f>
        <v>-</v>
      </c>
      <c r="Q775" s="19" t="str">
        <f>IF('Lulusan MTs'!Q775="","-",IF('Lulusan MTs'!Q775&gt;8,"Tidak valid",IF('Lulusan MTs'!Q775&lt;1,"Tidak valid","OK")))</f>
        <v>-</v>
      </c>
      <c r="R775" s="75" t="str">
        <f>IF('Lulusan MTs'!R775="","-",IF(LEN('Lulusan MTs'!R775)&lt;16,"Cek lagi","OK"))</f>
        <v>-</v>
      </c>
      <c r="S775" s="19" t="str">
        <f>IF('Lulusan MTs'!S775="","-",IF('Lulusan MTs'!S775&gt;6,"Tidak valid",IF('Lulusan MTs'!S775&lt;1,"Tidak valid","OK")))</f>
        <v>-</v>
      </c>
      <c r="T775" s="18" t="str">
        <f>IF('Lulusan MTs'!T775="","-",IF(VALUE(LEFT('Lulusan MTs'!T775,2))&gt;31,"Tanggal tidak valid",IF(VALUE(LEFT(RIGHT('Lulusan MTs'!T775,7),2))&gt;12,"Bulan tidak valid",IF(VALUE(RIGHT('Lulusan MTs'!T775,4))&lt;2010,"Cek lagi Tahun Masuk",IF(VALUE(RIGHT('Lulusan MTs'!T775,4))&gt;2014,"Cek lagi Tahun Masuk","OK")))))</f>
        <v>-</v>
      </c>
      <c r="U775" s="76" t="str">
        <f>IF('Lulusan MTs'!U775="","-",IF(LEN('Lulusan MTs'!U775)&lt;&gt;20,"Tidak valid","OK"))</f>
        <v>-</v>
      </c>
      <c r="V775" s="19" t="str">
        <f>IF('Lulusan MTs'!V775="","-",IF('Lulusan MTs'!V775&gt;3,"Tidak valid",IF('Lulusan MTs'!V775&lt;1,"Tidak valid","OK")))</f>
        <v>-</v>
      </c>
      <c r="W775" s="76" t="str">
        <f>IF('Lulusan MTs'!J775&lt;&gt;"",IF('Lulusan MTs'!W775="","Wajib Diisi","OK"),"-")</f>
        <v>-</v>
      </c>
      <c r="X775" s="76" t="str">
        <f>IF('Lulusan MTs'!J775&lt;&gt;"",IF('Lulusan MTs'!X775="","Wajib Diisi","OK"),"-")</f>
        <v>-</v>
      </c>
      <c r="Y775" s="18" t="str">
        <f>IF('Lulusan MTs'!Y775="","-",IF(VALUE(LEFT('Lulusan MTs'!Y775,2))&gt;31,"Tanggal tidak valid",IF(VALUE(LEFT(RIGHT('Lulusan MTs'!Y775,7),2))&gt;12,"Bulan tidak valid",IF(VALUE(RIGHT('Lulusan MTs'!Y775,4))&lt;&gt;2016,"Cek lagi Tahun Lulus","OK"))))</f>
        <v>-</v>
      </c>
      <c r="Z775" s="19" t="str">
        <f>IF('Lulusan MTs'!Z775="","-",IF('Lulusan MTs'!Z775&gt;100,"Tidak valid",IF('Lulusan MTs'!Z775&lt;1,"Tidak valid","OK")))</f>
        <v>-</v>
      </c>
      <c r="AA775" s="19" t="str">
        <f>IF('Lulusan MTs'!AA775="","-",IF('Lulusan MTs'!AA775&gt;100,"Tidak valid",IF('Lulusan MTs'!AA775&lt;1,"Tidak valid","OK")))</f>
        <v>-</v>
      </c>
      <c r="AB775" s="19" t="str">
        <f>IF('Lulusan MTs'!AB775="","-",IF('Lulusan MTs'!AB775&gt;100,"Tidak valid",IF('Lulusan MTs'!AB775&lt;1,"Tidak valid","OK")))</f>
        <v>-</v>
      </c>
      <c r="AC775" s="19" t="str">
        <f>IF('Lulusan MTs'!AC775="","-",IF('Lulusan MTs'!AC775&gt;100,"Tidak valid",IF('Lulusan MTs'!AC775&lt;1,"Tidak valid","OK")))</f>
        <v>-</v>
      </c>
      <c r="AD775" s="19" t="str">
        <f>IF('Lulusan MTs'!AD775="","-",IF('Lulusan MTs'!AD775&gt;100,"Tidak valid",IF('Lulusan MTs'!AD775&lt;1,"Tidak valid","OK")))</f>
        <v>-</v>
      </c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0"/>
      <c r="AU775" s="20"/>
      <c r="AV775" s="20"/>
      <c r="AW775" s="20"/>
      <c r="AX775" s="20"/>
      <c r="AY775" s="20"/>
      <c r="AZ775" s="20"/>
      <c r="BA775" s="20"/>
      <c r="BB775" s="20"/>
      <c r="BC775" s="20"/>
      <c r="BD775" s="20"/>
      <c r="BE775" s="20"/>
      <c r="BF775" s="20"/>
      <c r="BG775" s="20"/>
      <c r="BH775" s="20"/>
      <c r="BI775" s="20"/>
      <c r="BJ775" s="20"/>
      <c r="BK775" s="20"/>
      <c r="BL775" s="20"/>
      <c r="BM775" s="20"/>
      <c r="BN775" s="20"/>
      <c r="BO775" s="20"/>
      <c r="BP775" s="20"/>
      <c r="BQ775" s="20"/>
      <c r="BR775" s="20"/>
      <c r="BS775" s="20"/>
      <c r="BT775" s="20"/>
      <c r="BU775" s="20"/>
      <c r="BV775" s="20"/>
      <c r="BW775" s="20"/>
      <c r="BX775" s="20"/>
      <c r="BY775" s="20"/>
      <c r="BZ775" s="20"/>
      <c r="CA775" s="20"/>
      <c r="CB775" s="20"/>
      <c r="CC775" s="20"/>
      <c r="CD775" s="20"/>
      <c r="CE775" s="20"/>
      <c r="CF775" s="20"/>
      <c r="CG775" s="20"/>
      <c r="CH775" s="20"/>
      <c r="CI775" s="20"/>
      <c r="CJ775" s="20"/>
      <c r="CK775" s="20"/>
      <c r="CL775" s="20"/>
      <c r="CM775" s="20"/>
      <c r="CN775" s="20"/>
      <c r="CO775" s="20"/>
      <c r="CP775" s="20"/>
      <c r="CQ775" s="20"/>
      <c r="CR775" s="20"/>
      <c r="CS775" s="20"/>
      <c r="CT775" s="20"/>
      <c r="CU775" s="20"/>
      <c r="CV775" s="20"/>
      <c r="CW775" s="20"/>
      <c r="CX775" s="20"/>
      <c r="CY775" s="20"/>
      <c r="CZ775" s="20"/>
      <c r="DA775" s="20"/>
      <c r="DB775" s="20"/>
      <c r="DC775" s="20"/>
      <c r="DD775" s="20"/>
      <c r="DE775" s="20"/>
      <c r="DF775" s="20"/>
      <c r="DG775" s="20"/>
      <c r="DH775" s="20"/>
      <c r="DI775" s="20"/>
      <c r="DJ775" s="20"/>
      <c r="DK775" s="20"/>
      <c r="DL775" s="20"/>
      <c r="DM775" s="20"/>
      <c r="DN775" s="20"/>
      <c r="DO775" s="20"/>
      <c r="DP775" s="20"/>
      <c r="DQ775" s="20"/>
      <c r="DR775" s="20"/>
      <c r="DS775" s="20"/>
      <c r="DT775" s="20"/>
      <c r="DU775" s="20"/>
      <c r="DV775" s="20"/>
      <c r="DW775" s="20"/>
      <c r="DX775" s="20"/>
      <c r="DY775" s="20"/>
      <c r="DZ775" s="20"/>
      <c r="EA775" s="20"/>
      <c r="EB775" s="20"/>
      <c r="EC775" s="20"/>
      <c r="ED775" s="20"/>
      <c r="EE775" s="20"/>
      <c r="EF775" s="20"/>
      <c r="EG775" s="20"/>
      <c r="EH775" s="20"/>
      <c r="EI775" s="20"/>
      <c r="EJ775" s="20"/>
      <c r="EK775" s="20"/>
      <c r="EL775" s="20"/>
      <c r="EM775" s="20"/>
      <c r="EN775" s="20"/>
      <c r="EO775" s="20"/>
      <c r="EP775" s="20"/>
      <c r="EQ775" s="20"/>
      <c r="ER775" s="20"/>
      <c r="ES775" s="20"/>
      <c r="ET775" s="20"/>
      <c r="EU775" s="20"/>
      <c r="EV775" s="20"/>
      <c r="EW775" s="20"/>
      <c r="EX775" s="20"/>
      <c r="EY775" s="20"/>
      <c r="EZ775" s="20"/>
      <c r="FA775" s="20"/>
      <c r="FB775" s="20"/>
      <c r="FC775" s="20"/>
      <c r="FD775" s="20"/>
      <c r="FE775" s="20"/>
      <c r="FF775" s="20"/>
      <c r="FG775" s="20"/>
      <c r="FH775" s="20"/>
      <c r="FI775" s="20"/>
      <c r="FJ775" s="20"/>
      <c r="FK775" s="20"/>
      <c r="FL775" s="20"/>
      <c r="FM775" s="20"/>
      <c r="FN775" s="20"/>
      <c r="FO775" s="20"/>
      <c r="FP775" s="20"/>
      <c r="FQ775" s="20"/>
      <c r="FR775" s="20"/>
      <c r="FS775" s="20"/>
      <c r="FT775" s="20"/>
      <c r="FU775" s="20"/>
      <c r="FV775" s="20"/>
      <c r="FW775" s="20"/>
      <c r="FX775" s="20"/>
      <c r="FY775" s="20"/>
      <c r="FZ775" s="20"/>
      <c r="GA775" s="20"/>
      <c r="GB775" s="20"/>
      <c r="GC775" s="20"/>
      <c r="GD775" s="20"/>
      <c r="GE775" s="20"/>
      <c r="GF775" s="20"/>
      <c r="GG775" s="20"/>
      <c r="GH775" s="20"/>
      <c r="GI775" s="20"/>
      <c r="GJ775" s="20"/>
      <c r="GK775" s="20"/>
      <c r="GL775" s="20"/>
      <c r="GM775" s="20"/>
      <c r="GN775" s="20"/>
      <c r="GO775" s="20"/>
      <c r="GP775" s="20"/>
      <c r="GQ775" s="20"/>
      <c r="GR775" s="20"/>
      <c r="GS775" s="20"/>
      <c r="GT775" s="20"/>
      <c r="GU775" s="20"/>
      <c r="GV775" s="20"/>
      <c r="GW775" s="20"/>
      <c r="GX775" s="20"/>
      <c r="GY775" s="20"/>
      <c r="GZ775" s="20"/>
      <c r="HA775" s="20"/>
      <c r="HB775" s="20"/>
      <c r="HC775" s="20"/>
      <c r="HD775" s="20"/>
      <c r="HE775" s="20"/>
      <c r="HF775" s="20"/>
      <c r="HG775" s="20"/>
      <c r="HH775" s="20"/>
      <c r="HI775" s="20"/>
      <c r="HJ775" s="20"/>
      <c r="HK775" s="20"/>
      <c r="HL775" s="20"/>
      <c r="HM775" s="20"/>
      <c r="HN775" s="20"/>
      <c r="HO775" s="20"/>
      <c r="HP775" s="20"/>
      <c r="HQ775" s="20"/>
      <c r="HR775" s="20"/>
      <c r="HS775" s="20"/>
      <c r="HT775" s="20"/>
      <c r="HU775" s="20"/>
      <c r="HV775" s="20"/>
      <c r="HW775" s="20"/>
      <c r="HX775" s="20"/>
      <c r="HY775" s="20"/>
    </row>
    <row r="776" spans="1:233" s="21" customFormat="1" ht="15" customHeight="1" x14ac:dyDescent="0.2">
      <c r="A776" s="18" t="str">
        <f>IF('Lulusan MTs'!A776="","-",IF(LEN('Lulusan MTs'!A776)&lt;&gt;12,"Tidak valid","OK"))</f>
        <v>-</v>
      </c>
      <c r="B776" s="19" t="str">
        <f>IF('Lulusan MTs'!B776="","-",IF(LEN('Lulusan MTs'!B776)&lt;5,"Cek lagi","OK"))</f>
        <v>-</v>
      </c>
      <c r="C776" s="19" t="str">
        <f>IF('Lulusan MTs'!C776="","-",IF('Lulusan MTs'!C776="MTsN","OK",IF('Lulusan MTs'!C776="MTsS","OK","Tidak valid")))</f>
        <v>-</v>
      </c>
      <c r="D776" s="19" t="str">
        <f>IF('Lulusan MTs'!D776="","-",IF(LEN('Lulusan MTs'!D776)&lt;5,"Cek lagi","OK"))</f>
        <v>-</v>
      </c>
      <c r="E776" s="19" t="str">
        <f>IF('Lulusan MTs'!E776="","-",IF(LEN('Lulusan MTs'!E776)&lt;4,"Cek lagi","OK"))</f>
        <v>-</v>
      </c>
      <c r="F776" s="19" t="str">
        <f>IF('Lulusan MTs'!F776="","-",IF(LEN('Lulusan MTs'!F776)&lt;4,"Cek lagi","OK"))</f>
        <v>-</v>
      </c>
      <c r="G776" s="19" t="str">
        <f>IF('Lulusan MTs'!G776="","-",IF(LEN('Lulusan MTs'!G776)&lt;4,"Cek lagi","OK"))</f>
        <v>-</v>
      </c>
      <c r="H776" s="19" t="str">
        <f>IF('Lulusan MTs'!H776="","-",IF(LEN('Lulusan MTs'!H776)&lt;&gt;18,"Tidak valid",IF(VALUE('Lulusan MTs'!H776)&lt;0,"Cek lagi","OK")))</f>
        <v>-</v>
      </c>
      <c r="I776" s="19" t="str">
        <f>IF('Lulusan MTs'!I776="","-",IF(LEN('Lulusan MTs'!I776)&lt;&gt;10,"Tidak valid",IF(VALUE('Lulusan MTs'!I776)&lt;0,"Cek lagi","OK")))</f>
        <v>-</v>
      </c>
      <c r="J776" s="19" t="str">
        <f>IF('Lulusan MTs'!J776="","-",IF(LEN('Lulusan MTs'!J776)&lt;4,"Cek lagi","OK"))</f>
        <v>-</v>
      </c>
      <c r="K776" s="19" t="str">
        <f>IF('Lulusan MTs'!K776="","-",IF(LEN('Lulusan MTs'!K776)&lt;4,"Cek lagi","OK"))</f>
        <v>-</v>
      </c>
      <c r="L776" s="18" t="str">
        <f>IF('Lulusan MTs'!L776="","-",IF(VALUE(LEFT('Lulusan MTs'!L776,2))&gt;31,"Tanggal tidak valid",IF(VALUE(LEFT(RIGHT('Lulusan MTs'!L776,7),2))&gt;12,"Bulan tidak valid",IF(VALUE(RIGHT('Lulusan MTs'!L776,4))&gt;2003,"Umur terlalu tua",IF(VALUE(RIGHT('Lulusan MTs'!L776,4))&lt;1996,"Umur terlalu tua","OK")))))</f>
        <v>-</v>
      </c>
      <c r="M776" s="19" t="str">
        <f>IF('Lulusan MTs'!M776="","-",IF('Lulusan MTs'!M776="L","OK",IF('Lulusan MTs'!M776="P","OK","Tidak valid")))</f>
        <v>-</v>
      </c>
      <c r="N776" s="19" t="str">
        <f>IF('Lulusan MTs'!N776="","-",IF('Lulusan MTs'!N776&gt;400,"Tidak valid",IF('Lulusan MTs'!N776&lt;1,"Tidak valid","OK")))</f>
        <v>-</v>
      </c>
      <c r="O776" s="19" t="str">
        <f>IF('Lulusan MTs'!O776="","-",IF('Lulusan MTs'!O776&gt;100,"Tidak valid",IF('Lulusan MTs'!O776&lt;1,"Tidak valid","OK")))</f>
        <v>-</v>
      </c>
      <c r="P776" s="19" t="str">
        <f>IF('Lulusan MTs'!P776="","-",IF('Lulusan MTs'!P776&gt;6,"Cek lagi",IF('Lulusan MTs'!P776&lt;2,"Cek lagi","OK")))</f>
        <v>-</v>
      </c>
      <c r="Q776" s="19" t="str">
        <f>IF('Lulusan MTs'!Q776="","-",IF('Lulusan MTs'!Q776&gt;8,"Tidak valid",IF('Lulusan MTs'!Q776&lt;1,"Tidak valid","OK")))</f>
        <v>-</v>
      </c>
      <c r="R776" s="75" t="str">
        <f>IF('Lulusan MTs'!R776="","-",IF(LEN('Lulusan MTs'!R776)&lt;16,"Cek lagi","OK"))</f>
        <v>-</v>
      </c>
      <c r="S776" s="19" t="str">
        <f>IF('Lulusan MTs'!S776="","-",IF('Lulusan MTs'!S776&gt;6,"Tidak valid",IF('Lulusan MTs'!S776&lt;1,"Tidak valid","OK")))</f>
        <v>-</v>
      </c>
      <c r="T776" s="18" t="str">
        <f>IF('Lulusan MTs'!T776="","-",IF(VALUE(LEFT('Lulusan MTs'!T776,2))&gt;31,"Tanggal tidak valid",IF(VALUE(LEFT(RIGHT('Lulusan MTs'!T776,7),2))&gt;12,"Bulan tidak valid",IF(VALUE(RIGHT('Lulusan MTs'!T776,4))&lt;2010,"Cek lagi Tahun Masuk",IF(VALUE(RIGHT('Lulusan MTs'!T776,4))&gt;2014,"Cek lagi Tahun Masuk","OK")))))</f>
        <v>-</v>
      </c>
      <c r="U776" s="76" t="str">
        <f>IF('Lulusan MTs'!U776="","-",IF(LEN('Lulusan MTs'!U776)&lt;&gt;20,"Tidak valid","OK"))</f>
        <v>-</v>
      </c>
      <c r="V776" s="19" t="str">
        <f>IF('Lulusan MTs'!V776="","-",IF('Lulusan MTs'!V776&gt;3,"Tidak valid",IF('Lulusan MTs'!V776&lt;1,"Tidak valid","OK")))</f>
        <v>-</v>
      </c>
      <c r="W776" s="76" t="str">
        <f>IF('Lulusan MTs'!J776&lt;&gt;"",IF('Lulusan MTs'!W776="","Wajib Diisi","OK"),"-")</f>
        <v>-</v>
      </c>
      <c r="X776" s="76" t="str">
        <f>IF('Lulusan MTs'!J776&lt;&gt;"",IF('Lulusan MTs'!X776="","Wajib Diisi","OK"),"-")</f>
        <v>-</v>
      </c>
      <c r="Y776" s="18" t="str">
        <f>IF('Lulusan MTs'!Y776="","-",IF(VALUE(LEFT('Lulusan MTs'!Y776,2))&gt;31,"Tanggal tidak valid",IF(VALUE(LEFT(RIGHT('Lulusan MTs'!Y776,7),2))&gt;12,"Bulan tidak valid",IF(VALUE(RIGHT('Lulusan MTs'!Y776,4))&lt;&gt;2016,"Cek lagi Tahun Lulus","OK"))))</f>
        <v>-</v>
      </c>
      <c r="Z776" s="19" t="str">
        <f>IF('Lulusan MTs'!Z776="","-",IF('Lulusan MTs'!Z776&gt;100,"Tidak valid",IF('Lulusan MTs'!Z776&lt;1,"Tidak valid","OK")))</f>
        <v>-</v>
      </c>
      <c r="AA776" s="19" t="str">
        <f>IF('Lulusan MTs'!AA776="","-",IF('Lulusan MTs'!AA776&gt;100,"Tidak valid",IF('Lulusan MTs'!AA776&lt;1,"Tidak valid","OK")))</f>
        <v>-</v>
      </c>
      <c r="AB776" s="19" t="str">
        <f>IF('Lulusan MTs'!AB776="","-",IF('Lulusan MTs'!AB776&gt;100,"Tidak valid",IF('Lulusan MTs'!AB776&lt;1,"Tidak valid","OK")))</f>
        <v>-</v>
      </c>
      <c r="AC776" s="19" t="str">
        <f>IF('Lulusan MTs'!AC776="","-",IF('Lulusan MTs'!AC776&gt;100,"Tidak valid",IF('Lulusan MTs'!AC776&lt;1,"Tidak valid","OK")))</f>
        <v>-</v>
      </c>
      <c r="AD776" s="19" t="str">
        <f>IF('Lulusan MTs'!AD776="","-",IF('Lulusan MTs'!AD776&gt;100,"Tidak valid",IF('Lulusan MTs'!AD776&lt;1,"Tidak valid","OK")))</f>
        <v>-</v>
      </c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X776" s="20"/>
      <c r="AY776" s="20"/>
      <c r="AZ776" s="20"/>
      <c r="BA776" s="20"/>
      <c r="BB776" s="20"/>
      <c r="BC776" s="20"/>
      <c r="BD776" s="20"/>
      <c r="BE776" s="20"/>
      <c r="BF776" s="20"/>
      <c r="BG776" s="20"/>
      <c r="BH776" s="20"/>
      <c r="BI776" s="20"/>
      <c r="BJ776" s="20"/>
      <c r="BK776" s="20"/>
      <c r="BL776" s="20"/>
      <c r="BM776" s="20"/>
      <c r="BN776" s="20"/>
      <c r="BO776" s="20"/>
      <c r="BP776" s="20"/>
      <c r="BQ776" s="20"/>
      <c r="BR776" s="20"/>
      <c r="BS776" s="20"/>
      <c r="BT776" s="20"/>
      <c r="BU776" s="20"/>
      <c r="BV776" s="20"/>
      <c r="BW776" s="20"/>
      <c r="BX776" s="20"/>
      <c r="BY776" s="20"/>
      <c r="BZ776" s="20"/>
      <c r="CA776" s="20"/>
      <c r="CB776" s="20"/>
      <c r="CC776" s="20"/>
      <c r="CD776" s="20"/>
      <c r="CE776" s="20"/>
      <c r="CF776" s="20"/>
      <c r="CG776" s="20"/>
      <c r="CH776" s="20"/>
      <c r="CI776" s="20"/>
      <c r="CJ776" s="20"/>
      <c r="CK776" s="20"/>
      <c r="CL776" s="20"/>
      <c r="CM776" s="20"/>
      <c r="CN776" s="20"/>
      <c r="CO776" s="20"/>
      <c r="CP776" s="20"/>
      <c r="CQ776" s="20"/>
      <c r="CR776" s="20"/>
      <c r="CS776" s="20"/>
      <c r="CT776" s="20"/>
      <c r="CU776" s="20"/>
      <c r="CV776" s="20"/>
      <c r="CW776" s="20"/>
      <c r="CX776" s="20"/>
      <c r="CY776" s="20"/>
      <c r="CZ776" s="20"/>
      <c r="DA776" s="20"/>
      <c r="DB776" s="20"/>
      <c r="DC776" s="20"/>
      <c r="DD776" s="20"/>
      <c r="DE776" s="20"/>
      <c r="DF776" s="20"/>
      <c r="DG776" s="20"/>
      <c r="DH776" s="20"/>
      <c r="DI776" s="20"/>
      <c r="DJ776" s="20"/>
      <c r="DK776" s="20"/>
      <c r="DL776" s="20"/>
      <c r="DM776" s="20"/>
      <c r="DN776" s="20"/>
      <c r="DO776" s="20"/>
      <c r="DP776" s="20"/>
      <c r="DQ776" s="20"/>
      <c r="DR776" s="20"/>
      <c r="DS776" s="20"/>
      <c r="DT776" s="20"/>
      <c r="DU776" s="20"/>
      <c r="DV776" s="20"/>
      <c r="DW776" s="20"/>
      <c r="DX776" s="20"/>
      <c r="DY776" s="20"/>
      <c r="DZ776" s="20"/>
      <c r="EA776" s="20"/>
      <c r="EB776" s="20"/>
      <c r="EC776" s="20"/>
      <c r="ED776" s="20"/>
      <c r="EE776" s="20"/>
      <c r="EF776" s="20"/>
      <c r="EG776" s="20"/>
      <c r="EH776" s="20"/>
      <c r="EI776" s="20"/>
      <c r="EJ776" s="20"/>
      <c r="EK776" s="20"/>
      <c r="EL776" s="20"/>
      <c r="EM776" s="20"/>
      <c r="EN776" s="20"/>
      <c r="EO776" s="20"/>
      <c r="EP776" s="20"/>
      <c r="EQ776" s="20"/>
      <c r="ER776" s="20"/>
      <c r="ES776" s="20"/>
      <c r="ET776" s="20"/>
      <c r="EU776" s="20"/>
      <c r="EV776" s="20"/>
      <c r="EW776" s="20"/>
      <c r="EX776" s="20"/>
      <c r="EY776" s="20"/>
      <c r="EZ776" s="20"/>
      <c r="FA776" s="20"/>
      <c r="FB776" s="20"/>
      <c r="FC776" s="20"/>
      <c r="FD776" s="20"/>
      <c r="FE776" s="20"/>
      <c r="FF776" s="20"/>
      <c r="FG776" s="20"/>
      <c r="FH776" s="20"/>
      <c r="FI776" s="20"/>
      <c r="FJ776" s="20"/>
      <c r="FK776" s="20"/>
      <c r="FL776" s="20"/>
      <c r="FM776" s="20"/>
      <c r="FN776" s="20"/>
      <c r="FO776" s="20"/>
      <c r="FP776" s="20"/>
      <c r="FQ776" s="20"/>
      <c r="FR776" s="20"/>
      <c r="FS776" s="20"/>
      <c r="FT776" s="20"/>
      <c r="FU776" s="20"/>
      <c r="FV776" s="20"/>
      <c r="FW776" s="20"/>
      <c r="FX776" s="20"/>
      <c r="FY776" s="20"/>
      <c r="FZ776" s="20"/>
      <c r="GA776" s="20"/>
      <c r="GB776" s="20"/>
      <c r="GC776" s="20"/>
      <c r="GD776" s="20"/>
      <c r="GE776" s="20"/>
      <c r="GF776" s="20"/>
      <c r="GG776" s="20"/>
      <c r="GH776" s="20"/>
      <c r="GI776" s="20"/>
      <c r="GJ776" s="20"/>
      <c r="GK776" s="20"/>
      <c r="GL776" s="20"/>
      <c r="GM776" s="20"/>
      <c r="GN776" s="20"/>
      <c r="GO776" s="20"/>
      <c r="GP776" s="20"/>
      <c r="GQ776" s="20"/>
      <c r="GR776" s="20"/>
      <c r="GS776" s="20"/>
      <c r="GT776" s="20"/>
      <c r="GU776" s="20"/>
      <c r="GV776" s="20"/>
      <c r="GW776" s="20"/>
      <c r="GX776" s="20"/>
      <c r="GY776" s="20"/>
      <c r="GZ776" s="20"/>
      <c r="HA776" s="20"/>
      <c r="HB776" s="20"/>
      <c r="HC776" s="20"/>
      <c r="HD776" s="20"/>
      <c r="HE776" s="20"/>
      <c r="HF776" s="20"/>
      <c r="HG776" s="20"/>
      <c r="HH776" s="20"/>
      <c r="HI776" s="20"/>
      <c r="HJ776" s="20"/>
      <c r="HK776" s="20"/>
      <c r="HL776" s="20"/>
      <c r="HM776" s="20"/>
      <c r="HN776" s="20"/>
      <c r="HO776" s="20"/>
      <c r="HP776" s="20"/>
      <c r="HQ776" s="20"/>
      <c r="HR776" s="20"/>
      <c r="HS776" s="20"/>
      <c r="HT776" s="20"/>
      <c r="HU776" s="20"/>
      <c r="HV776" s="20"/>
      <c r="HW776" s="20"/>
      <c r="HX776" s="20"/>
      <c r="HY776" s="20"/>
    </row>
    <row r="777" spans="1:233" s="21" customFormat="1" ht="15" customHeight="1" x14ac:dyDescent="0.2">
      <c r="A777" s="18" t="str">
        <f>IF('Lulusan MTs'!A777="","-",IF(LEN('Lulusan MTs'!A777)&lt;&gt;12,"Tidak valid","OK"))</f>
        <v>-</v>
      </c>
      <c r="B777" s="19" t="str">
        <f>IF('Lulusan MTs'!B777="","-",IF(LEN('Lulusan MTs'!B777)&lt;5,"Cek lagi","OK"))</f>
        <v>-</v>
      </c>
      <c r="C777" s="19" t="str">
        <f>IF('Lulusan MTs'!C777="","-",IF('Lulusan MTs'!C777="MTsN","OK",IF('Lulusan MTs'!C777="MTsS","OK","Tidak valid")))</f>
        <v>-</v>
      </c>
      <c r="D777" s="19" t="str">
        <f>IF('Lulusan MTs'!D777="","-",IF(LEN('Lulusan MTs'!D777)&lt;5,"Cek lagi","OK"))</f>
        <v>-</v>
      </c>
      <c r="E777" s="19" t="str">
        <f>IF('Lulusan MTs'!E777="","-",IF(LEN('Lulusan MTs'!E777)&lt;4,"Cek lagi","OK"))</f>
        <v>-</v>
      </c>
      <c r="F777" s="19" t="str">
        <f>IF('Lulusan MTs'!F777="","-",IF(LEN('Lulusan MTs'!F777)&lt;4,"Cek lagi","OK"))</f>
        <v>-</v>
      </c>
      <c r="G777" s="19" t="str">
        <f>IF('Lulusan MTs'!G777="","-",IF(LEN('Lulusan MTs'!G777)&lt;4,"Cek lagi","OK"))</f>
        <v>-</v>
      </c>
      <c r="H777" s="19" t="str">
        <f>IF('Lulusan MTs'!H777="","-",IF(LEN('Lulusan MTs'!H777)&lt;&gt;18,"Tidak valid",IF(VALUE('Lulusan MTs'!H777)&lt;0,"Cek lagi","OK")))</f>
        <v>-</v>
      </c>
      <c r="I777" s="19" t="str">
        <f>IF('Lulusan MTs'!I777="","-",IF(LEN('Lulusan MTs'!I777)&lt;&gt;10,"Tidak valid",IF(VALUE('Lulusan MTs'!I777)&lt;0,"Cek lagi","OK")))</f>
        <v>-</v>
      </c>
      <c r="J777" s="19" t="str">
        <f>IF('Lulusan MTs'!J777="","-",IF(LEN('Lulusan MTs'!J777)&lt;4,"Cek lagi","OK"))</f>
        <v>-</v>
      </c>
      <c r="K777" s="19" t="str">
        <f>IF('Lulusan MTs'!K777="","-",IF(LEN('Lulusan MTs'!K777)&lt;4,"Cek lagi","OK"))</f>
        <v>-</v>
      </c>
      <c r="L777" s="18" t="str">
        <f>IF('Lulusan MTs'!L777="","-",IF(VALUE(LEFT('Lulusan MTs'!L777,2))&gt;31,"Tanggal tidak valid",IF(VALUE(LEFT(RIGHT('Lulusan MTs'!L777,7),2))&gt;12,"Bulan tidak valid",IF(VALUE(RIGHT('Lulusan MTs'!L777,4))&gt;2003,"Umur terlalu tua",IF(VALUE(RIGHT('Lulusan MTs'!L777,4))&lt;1996,"Umur terlalu tua","OK")))))</f>
        <v>-</v>
      </c>
      <c r="M777" s="19" t="str">
        <f>IF('Lulusan MTs'!M777="","-",IF('Lulusan MTs'!M777="L","OK",IF('Lulusan MTs'!M777="P","OK","Tidak valid")))</f>
        <v>-</v>
      </c>
      <c r="N777" s="19" t="str">
        <f>IF('Lulusan MTs'!N777="","-",IF('Lulusan MTs'!N777&gt;400,"Tidak valid",IF('Lulusan MTs'!N777&lt;1,"Tidak valid","OK")))</f>
        <v>-</v>
      </c>
      <c r="O777" s="19" t="str">
        <f>IF('Lulusan MTs'!O777="","-",IF('Lulusan MTs'!O777&gt;100,"Tidak valid",IF('Lulusan MTs'!O777&lt;1,"Tidak valid","OK")))</f>
        <v>-</v>
      </c>
      <c r="P777" s="19" t="str">
        <f>IF('Lulusan MTs'!P777="","-",IF('Lulusan MTs'!P777&gt;6,"Cek lagi",IF('Lulusan MTs'!P777&lt;2,"Cek lagi","OK")))</f>
        <v>-</v>
      </c>
      <c r="Q777" s="19" t="str">
        <f>IF('Lulusan MTs'!Q777="","-",IF('Lulusan MTs'!Q777&gt;8,"Tidak valid",IF('Lulusan MTs'!Q777&lt;1,"Tidak valid","OK")))</f>
        <v>-</v>
      </c>
      <c r="R777" s="75" t="str">
        <f>IF('Lulusan MTs'!R777="","-",IF(LEN('Lulusan MTs'!R777)&lt;16,"Cek lagi","OK"))</f>
        <v>-</v>
      </c>
      <c r="S777" s="19" t="str">
        <f>IF('Lulusan MTs'!S777="","-",IF('Lulusan MTs'!S777&gt;6,"Tidak valid",IF('Lulusan MTs'!S777&lt;1,"Tidak valid","OK")))</f>
        <v>-</v>
      </c>
      <c r="T777" s="18" t="str">
        <f>IF('Lulusan MTs'!T777="","-",IF(VALUE(LEFT('Lulusan MTs'!T777,2))&gt;31,"Tanggal tidak valid",IF(VALUE(LEFT(RIGHT('Lulusan MTs'!T777,7),2))&gt;12,"Bulan tidak valid",IF(VALUE(RIGHT('Lulusan MTs'!T777,4))&lt;2010,"Cek lagi Tahun Masuk",IF(VALUE(RIGHT('Lulusan MTs'!T777,4))&gt;2014,"Cek lagi Tahun Masuk","OK")))))</f>
        <v>-</v>
      </c>
      <c r="U777" s="76" t="str">
        <f>IF('Lulusan MTs'!U777="","-",IF(LEN('Lulusan MTs'!U777)&lt;&gt;20,"Tidak valid","OK"))</f>
        <v>-</v>
      </c>
      <c r="V777" s="19" t="str">
        <f>IF('Lulusan MTs'!V777="","-",IF('Lulusan MTs'!V777&gt;3,"Tidak valid",IF('Lulusan MTs'!V777&lt;1,"Tidak valid","OK")))</f>
        <v>-</v>
      </c>
      <c r="W777" s="76" t="str">
        <f>IF('Lulusan MTs'!J777&lt;&gt;"",IF('Lulusan MTs'!W777="","Wajib Diisi","OK"),"-")</f>
        <v>-</v>
      </c>
      <c r="X777" s="76" t="str">
        <f>IF('Lulusan MTs'!J777&lt;&gt;"",IF('Lulusan MTs'!X777="","Wajib Diisi","OK"),"-")</f>
        <v>-</v>
      </c>
      <c r="Y777" s="18" t="str">
        <f>IF('Lulusan MTs'!Y777="","-",IF(VALUE(LEFT('Lulusan MTs'!Y777,2))&gt;31,"Tanggal tidak valid",IF(VALUE(LEFT(RIGHT('Lulusan MTs'!Y777,7),2))&gt;12,"Bulan tidak valid",IF(VALUE(RIGHT('Lulusan MTs'!Y777,4))&lt;&gt;2016,"Cek lagi Tahun Lulus","OK"))))</f>
        <v>-</v>
      </c>
      <c r="Z777" s="19" t="str">
        <f>IF('Lulusan MTs'!Z777="","-",IF('Lulusan MTs'!Z777&gt;100,"Tidak valid",IF('Lulusan MTs'!Z777&lt;1,"Tidak valid","OK")))</f>
        <v>-</v>
      </c>
      <c r="AA777" s="19" t="str">
        <f>IF('Lulusan MTs'!AA777="","-",IF('Lulusan MTs'!AA777&gt;100,"Tidak valid",IF('Lulusan MTs'!AA777&lt;1,"Tidak valid","OK")))</f>
        <v>-</v>
      </c>
      <c r="AB777" s="19" t="str">
        <f>IF('Lulusan MTs'!AB777="","-",IF('Lulusan MTs'!AB777&gt;100,"Tidak valid",IF('Lulusan MTs'!AB777&lt;1,"Tidak valid","OK")))</f>
        <v>-</v>
      </c>
      <c r="AC777" s="19" t="str">
        <f>IF('Lulusan MTs'!AC777="","-",IF('Lulusan MTs'!AC777&gt;100,"Tidak valid",IF('Lulusan MTs'!AC777&lt;1,"Tidak valid","OK")))</f>
        <v>-</v>
      </c>
      <c r="AD777" s="19" t="str">
        <f>IF('Lulusan MTs'!AD777="","-",IF('Lulusan MTs'!AD777&gt;100,"Tidak valid",IF('Lulusan MTs'!AD777&lt;1,"Tidak valid","OK")))</f>
        <v>-</v>
      </c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X777" s="20"/>
      <c r="AY777" s="20"/>
      <c r="AZ777" s="20"/>
      <c r="BA777" s="20"/>
      <c r="BB777" s="20"/>
      <c r="BC777" s="20"/>
      <c r="BD777" s="20"/>
      <c r="BE777" s="20"/>
      <c r="BF777" s="20"/>
      <c r="BG777" s="20"/>
      <c r="BH777" s="20"/>
      <c r="BI777" s="20"/>
      <c r="BJ777" s="20"/>
      <c r="BK777" s="20"/>
      <c r="BL777" s="20"/>
      <c r="BM777" s="20"/>
      <c r="BN777" s="20"/>
      <c r="BO777" s="20"/>
      <c r="BP777" s="20"/>
      <c r="BQ777" s="20"/>
      <c r="BR777" s="20"/>
      <c r="BS777" s="20"/>
      <c r="BT777" s="20"/>
      <c r="BU777" s="20"/>
      <c r="BV777" s="20"/>
      <c r="BW777" s="20"/>
      <c r="BX777" s="20"/>
      <c r="BY777" s="20"/>
      <c r="BZ777" s="20"/>
      <c r="CA777" s="20"/>
      <c r="CB777" s="20"/>
      <c r="CC777" s="20"/>
      <c r="CD777" s="20"/>
      <c r="CE777" s="20"/>
      <c r="CF777" s="20"/>
      <c r="CG777" s="20"/>
      <c r="CH777" s="20"/>
      <c r="CI777" s="20"/>
      <c r="CJ777" s="20"/>
      <c r="CK777" s="20"/>
      <c r="CL777" s="20"/>
      <c r="CM777" s="20"/>
      <c r="CN777" s="20"/>
      <c r="CO777" s="20"/>
      <c r="CP777" s="20"/>
      <c r="CQ777" s="20"/>
      <c r="CR777" s="20"/>
      <c r="CS777" s="20"/>
      <c r="CT777" s="20"/>
      <c r="CU777" s="20"/>
      <c r="CV777" s="20"/>
      <c r="CW777" s="20"/>
      <c r="CX777" s="20"/>
      <c r="CY777" s="20"/>
      <c r="CZ777" s="20"/>
      <c r="DA777" s="20"/>
      <c r="DB777" s="20"/>
      <c r="DC777" s="20"/>
      <c r="DD777" s="20"/>
      <c r="DE777" s="20"/>
      <c r="DF777" s="20"/>
      <c r="DG777" s="20"/>
      <c r="DH777" s="20"/>
      <c r="DI777" s="20"/>
      <c r="DJ777" s="20"/>
      <c r="DK777" s="20"/>
      <c r="DL777" s="20"/>
      <c r="DM777" s="20"/>
      <c r="DN777" s="20"/>
      <c r="DO777" s="20"/>
      <c r="DP777" s="20"/>
      <c r="DQ777" s="20"/>
      <c r="DR777" s="20"/>
      <c r="DS777" s="20"/>
      <c r="DT777" s="20"/>
      <c r="DU777" s="20"/>
      <c r="DV777" s="20"/>
      <c r="DW777" s="20"/>
      <c r="DX777" s="20"/>
      <c r="DY777" s="20"/>
      <c r="DZ777" s="20"/>
      <c r="EA777" s="20"/>
      <c r="EB777" s="20"/>
      <c r="EC777" s="20"/>
      <c r="ED777" s="20"/>
      <c r="EE777" s="20"/>
      <c r="EF777" s="20"/>
      <c r="EG777" s="20"/>
      <c r="EH777" s="20"/>
      <c r="EI777" s="20"/>
      <c r="EJ777" s="20"/>
      <c r="EK777" s="20"/>
      <c r="EL777" s="20"/>
      <c r="EM777" s="20"/>
      <c r="EN777" s="20"/>
      <c r="EO777" s="20"/>
      <c r="EP777" s="20"/>
      <c r="EQ777" s="20"/>
      <c r="ER777" s="20"/>
      <c r="ES777" s="20"/>
      <c r="ET777" s="20"/>
      <c r="EU777" s="20"/>
      <c r="EV777" s="20"/>
      <c r="EW777" s="20"/>
      <c r="EX777" s="20"/>
      <c r="EY777" s="20"/>
      <c r="EZ777" s="20"/>
      <c r="FA777" s="20"/>
      <c r="FB777" s="20"/>
      <c r="FC777" s="20"/>
      <c r="FD777" s="20"/>
      <c r="FE777" s="20"/>
      <c r="FF777" s="20"/>
      <c r="FG777" s="20"/>
      <c r="FH777" s="20"/>
      <c r="FI777" s="20"/>
      <c r="FJ777" s="20"/>
      <c r="FK777" s="20"/>
      <c r="FL777" s="20"/>
      <c r="FM777" s="20"/>
      <c r="FN777" s="20"/>
      <c r="FO777" s="20"/>
      <c r="FP777" s="20"/>
      <c r="FQ777" s="20"/>
      <c r="FR777" s="20"/>
      <c r="FS777" s="20"/>
      <c r="FT777" s="20"/>
      <c r="FU777" s="20"/>
      <c r="FV777" s="20"/>
      <c r="FW777" s="20"/>
      <c r="FX777" s="20"/>
      <c r="FY777" s="20"/>
      <c r="FZ777" s="20"/>
      <c r="GA777" s="20"/>
      <c r="GB777" s="20"/>
      <c r="GC777" s="20"/>
      <c r="GD777" s="20"/>
      <c r="GE777" s="20"/>
      <c r="GF777" s="20"/>
      <c r="GG777" s="20"/>
      <c r="GH777" s="20"/>
      <c r="GI777" s="20"/>
      <c r="GJ777" s="20"/>
      <c r="GK777" s="20"/>
      <c r="GL777" s="20"/>
      <c r="GM777" s="20"/>
      <c r="GN777" s="20"/>
      <c r="GO777" s="20"/>
      <c r="GP777" s="20"/>
      <c r="GQ777" s="20"/>
      <c r="GR777" s="20"/>
      <c r="GS777" s="20"/>
      <c r="GT777" s="20"/>
      <c r="GU777" s="20"/>
      <c r="GV777" s="20"/>
      <c r="GW777" s="20"/>
      <c r="GX777" s="20"/>
      <c r="GY777" s="20"/>
      <c r="GZ777" s="20"/>
      <c r="HA777" s="20"/>
      <c r="HB777" s="20"/>
      <c r="HC777" s="20"/>
      <c r="HD777" s="20"/>
      <c r="HE777" s="20"/>
      <c r="HF777" s="20"/>
      <c r="HG777" s="20"/>
      <c r="HH777" s="20"/>
      <c r="HI777" s="20"/>
      <c r="HJ777" s="20"/>
      <c r="HK777" s="20"/>
      <c r="HL777" s="20"/>
      <c r="HM777" s="20"/>
      <c r="HN777" s="20"/>
      <c r="HO777" s="20"/>
      <c r="HP777" s="20"/>
      <c r="HQ777" s="20"/>
      <c r="HR777" s="20"/>
      <c r="HS777" s="20"/>
      <c r="HT777" s="20"/>
      <c r="HU777" s="20"/>
      <c r="HV777" s="20"/>
      <c r="HW777" s="20"/>
      <c r="HX777" s="20"/>
      <c r="HY777" s="20"/>
    </row>
    <row r="778" spans="1:233" s="21" customFormat="1" ht="15" customHeight="1" x14ac:dyDescent="0.2">
      <c r="A778" s="18" t="str">
        <f>IF('Lulusan MTs'!A778="","-",IF(LEN('Lulusan MTs'!A778)&lt;&gt;12,"Tidak valid","OK"))</f>
        <v>-</v>
      </c>
      <c r="B778" s="19" t="str">
        <f>IF('Lulusan MTs'!B778="","-",IF(LEN('Lulusan MTs'!B778)&lt;5,"Cek lagi","OK"))</f>
        <v>-</v>
      </c>
      <c r="C778" s="19" t="str">
        <f>IF('Lulusan MTs'!C778="","-",IF('Lulusan MTs'!C778="MTsN","OK",IF('Lulusan MTs'!C778="MTsS","OK","Tidak valid")))</f>
        <v>-</v>
      </c>
      <c r="D778" s="19" t="str">
        <f>IF('Lulusan MTs'!D778="","-",IF(LEN('Lulusan MTs'!D778)&lt;5,"Cek lagi","OK"))</f>
        <v>-</v>
      </c>
      <c r="E778" s="19" t="str">
        <f>IF('Lulusan MTs'!E778="","-",IF(LEN('Lulusan MTs'!E778)&lt;4,"Cek lagi","OK"))</f>
        <v>-</v>
      </c>
      <c r="F778" s="19" t="str">
        <f>IF('Lulusan MTs'!F778="","-",IF(LEN('Lulusan MTs'!F778)&lt;4,"Cek lagi","OK"))</f>
        <v>-</v>
      </c>
      <c r="G778" s="19" t="str">
        <f>IF('Lulusan MTs'!G778="","-",IF(LEN('Lulusan MTs'!G778)&lt;4,"Cek lagi","OK"))</f>
        <v>-</v>
      </c>
      <c r="H778" s="19" t="str">
        <f>IF('Lulusan MTs'!H778="","-",IF(LEN('Lulusan MTs'!H778)&lt;&gt;18,"Tidak valid",IF(VALUE('Lulusan MTs'!H778)&lt;0,"Cek lagi","OK")))</f>
        <v>-</v>
      </c>
      <c r="I778" s="19" t="str">
        <f>IF('Lulusan MTs'!I778="","-",IF(LEN('Lulusan MTs'!I778)&lt;&gt;10,"Tidak valid",IF(VALUE('Lulusan MTs'!I778)&lt;0,"Cek lagi","OK")))</f>
        <v>-</v>
      </c>
      <c r="J778" s="19" t="str">
        <f>IF('Lulusan MTs'!J778="","-",IF(LEN('Lulusan MTs'!J778)&lt;4,"Cek lagi","OK"))</f>
        <v>-</v>
      </c>
      <c r="K778" s="19" t="str">
        <f>IF('Lulusan MTs'!K778="","-",IF(LEN('Lulusan MTs'!K778)&lt;4,"Cek lagi","OK"))</f>
        <v>-</v>
      </c>
      <c r="L778" s="18" t="str">
        <f>IF('Lulusan MTs'!L778="","-",IF(VALUE(LEFT('Lulusan MTs'!L778,2))&gt;31,"Tanggal tidak valid",IF(VALUE(LEFT(RIGHT('Lulusan MTs'!L778,7),2))&gt;12,"Bulan tidak valid",IF(VALUE(RIGHT('Lulusan MTs'!L778,4))&gt;2003,"Umur terlalu tua",IF(VALUE(RIGHT('Lulusan MTs'!L778,4))&lt;1996,"Umur terlalu tua","OK")))))</f>
        <v>-</v>
      </c>
      <c r="M778" s="19" t="str">
        <f>IF('Lulusan MTs'!M778="","-",IF('Lulusan MTs'!M778="L","OK",IF('Lulusan MTs'!M778="P","OK","Tidak valid")))</f>
        <v>-</v>
      </c>
      <c r="N778" s="19" t="str">
        <f>IF('Lulusan MTs'!N778="","-",IF('Lulusan MTs'!N778&gt;400,"Tidak valid",IF('Lulusan MTs'!N778&lt;1,"Tidak valid","OK")))</f>
        <v>-</v>
      </c>
      <c r="O778" s="19" t="str">
        <f>IF('Lulusan MTs'!O778="","-",IF('Lulusan MTs'!O778&gt;100,"Tidak valid",IF('Lulusan MTs'!O778&lt;1,"Tidak valid","OK")))</f>
        <v>-</v>
      </c>
      <c r="P778" s="19" t="str">
        <f>IF('Lulusan MTs'!P778="","-",IF('Lulusan MTs'!P778&gt;6,"Cek lagi",IF('Lulusan MTs'!P778&lt;2,"Cek lagi","OK")))</f>
        <v>-</v>
      </c>
      <c r="Q778" s="19" t="str">
        <f>IF('Lulusan MTs'!Q778="","-",IF('Lulusan MTs'!Q778&gt;8,"Tidak valid",IF('Lulusan MTs'!Q778&lt;1,"Tidak valid","OK")))</f>
        <v>-</v>
      </c>
      <c r="R778" s="75" t="str">
        <f>IF('Lulusan MTs'!R778="","-",IF(LEN('Lulusan MTs'!R778)&lt;16,"Cek lagi","OK"))</f>
        <v>-</v>
      </c>
      <c r="S778" s="19" t="str">
        <f>IF('Lulusan MTs'!S778="","-",IF('Lulusan MTs'!S778&gt;6,"Tidak valid",IF('Lulusan MTs'!S778&lt;1,"Tidak valid","OK")))</f>
        <v>-</v>
      </c>
      <c r="T778" s="18" t="str">
        <f>IF('Lulusan MTs'!T778="","-",IF(VALUE(LEFT('Lulusan MTs'!T778,2))&gt;31,"Tanggal tidak valid",IF(VALUE(LEFT(RIGHT('Lulusan MTs'!T778,7),2))&gt;12,"Bulan tidak valid",IF(VALUE(RIGHT('Lulusan MTs'!T778,4))&lt;2010,"Cek lagi Tahun Masuk",IF(VALUE(RIGHT('Lulusan MTs'!T778,4))&gt;2014,"Cek lagi Tahun Masuk","OK")))))</f>
        <v>-</v>
      </c>
      <c r="U778" s="76" t="str">
        <f>IF('Lulusan MTs'!U778="","-",IF(LEN('Lulusan MTs'!U778)&lt;&gt;20,"Tidak valid","OK"))</f>
        <v>-</v>
      </c>
      <c r="V778" s="19" t="str">
        <f>IF('Lulusan MTs'!V778="","-",IF('Lulusan MTs'!V778&gt;3,"Tidak valid",IF('Lulusan MTs'!V778&lt;1,"Tidak valid","OK")))</f>
        <v>-</v>
      </c>
      <c r="W778" s="76" t="str">
        <f>IF('Lulusan MTs'!J778&lt;&gt;"",IF('Lulusan MTs'!W778="","Wajib Diisi","OK"),"-")</f>
        <v>-</v>
      </c>
      <c r="X778" s="76" t="str">
        <f>IF('Lulusan MTs'!J778&lt;&gt;"",IF('Lulusan MTs'!X778="","Wajib Diisi","OK"),"-")</f>
        <v>-</v>
      </c>
      <c r="Y778" s="18" t="str">
        <f>IF('Lulusan MTs'!Y778="","-",IF(VALUE(LEFT('Lulusan MTs'!Y778,2))&gt;31,"Tanggal tidak valid",IF(VALUE(LEFT(RIGHT('Lulusan MTs'!Y778,7),2))&gt;12,"Bulan tidak valid",IF(VALUE(RIGHT('Lulusan MTs'!Y778,4))&lt;&gt;2016,"Cek lagi Tahun Lulus","OK"))))</f>
        <v>-</v>
      </c>
      <c r="Z778" s="19" t="str">
        <f>IF('Lulusan MTs'!Z778="","-",IF('Lulusan MTs'!Z778&gt;100,"Tidak valid",IF('Lulusan MTs'!Z778&lt;1,"Tidak valid","OK")))</f>
        <v>-</v>
      </c>
      <c r="AA778" s="19" t="str">
        <f>IF('Lulusan MTs'!AA778="","-",IF('Lulusan MTs'!AA778&gt;100,"Tidak valid",IF('Lulusan MTs'!AA778&lt;1,"Tidak valid","OK")))</f>
        <v>-</v>
      </c>
      <c r="AB778" s="19" t="str">
        <f>IF('Lulusan MTs'!AB778="","-",IF('Lulusan MTs'!AB778&gt;100,"Tidak valid",IF('Lulusan MTs'!AB778&lt;1,"Tidak valid","OK")))</f>
        <v>-</v>
      </c>
      <c r="AC778" s="19" t="str">
        <f>IF('Lulusan MTs'!AC778="","-",IF('Lulusan MTs'!AC778&gt;100,"Tidak valid",IF('Lulusan MTs'!AC778&lt;1,"Tidak valid","OK")))</f>
        <v>-</v>
      </c>
      <c r="AD778" s="19" t="str">
        <f>IF('Lulusan MTs'!AD778="","-",IF('Lulusan MTs'!AD778&gt;100,"Tidak valid",IF('Lulusan MTs'!AD778&lt;1,"Tidak valid","OK")))</f>
        <v>-</v>
      </c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  <c r="AW778" s="20"/>
      <c r="AX778" s="20"/>
      <c r="AY778" s="20"/>
      <c r="AZ778" s="20"/>
      <c r="BA778" s="20"/>
      <c r="BB778" s="20"/>
      <c r="BC778" s="20"/>
      <c r="BD778" s="20"/>
      <c r="BE778" s="20"/>
      <c r="BF778" s="20"/>
      <c r="BG778" s="20"/>
      <c r="BH778" s="20"/>
      <c r="BI778" s="20"/>
      <c r="BJ778" s="20"/>
      <c r="BK778" s="20"/>
      <c r="BL778" s="20"/>
      <c r="BM778" s="20"/>
      <c r="BN778" s="20"/>
      <c r="BO778" s="20"/>
      <c r="BP778" s="20"/>
      <c r="BQ778" s="20"/>
      <c r="BR778" s="20"/>
      <c r="BS778" s="20"/>
      <c r="BT778" s="20"/>
      <c r="BU778" s="20"/>
      <c r="BV778" s="20"/>
      <c r="BW778" s="20"/>
      <c r="BX778" s="20"/>
      <c r="BY778" s="20"/>
      <c r="BZ778" s="20"/>
      <c r="CA778" s="20"/>
      <c r="CB778" s="20"/>
      <c r="CC778" s="20"/>
      <c r="CD778" s="20"/>
      <c r="CE778" s="20"/>
      <c r="CF778" s="20"/>
      <c r="CG778" s="20"/>
      <c r="CH778" s="20"/>
      <c r="CI778" s="20"/>
      <c r="CJ778" s="20"/>
      <c r="CK778" s="20"/>
      <c r="CL778" s="20"/>
      <c r="CM778" s="20"/>
      <c r="CN778" s="20"/>
      <c r="CO778" s="20"/>
      <c r="CP778" s="20"/>
      <c r="CQ778" s="20"/>
      <c r="CR778" s="20"/>
      <c r="CS778" s="20"/>
      <c r="CT778" s="20"/>
      <c r="CU778" s="20"/>
      <c r="CV778" s="20"/>
      <c r="CW778" s="20"/>
      <c r="CX778" s="20"/>
      <c r="CY778" s="20"/>
      <c r="CZ778" s="20"/>
      <c r="DA778" s="20"/>
      <c r="DB778" s="20"/>
      <c r="DC778" s="20"/>
      <c r="DD778" s="20"/>
      <c r="DE778" s="20"/>
      <c r="DF778" s="20"/>
      <c r="DG778" s="20"/>
      <c r="DH778" s="20"/>
      <c r="DI778" s="20"/>
      <c r="DJ778" s="20"/>
      <c r="DK778" s="20"/>
      <c r="DL778" s="20"/>
      <c r="DM778" s="20"/>
      <c r="DN778" s="20"/>
      <c r="DO778" s="20"/>
      <c r="DP778" s="20"/>
      <c r="DQ778" s="20"/>
      <c r="DR778" s="20"/>
      <c r="DS778" s="20"/>
      <c r="DT778" s="20"/>
      <c r="DU778" s="20"/>
      <c r="DV778" s="20"/>
      <c r="DW778" s="20"/>
      <c r="DX778" s="20"/>
      <c r="DY778" s="20"/>
      <c r="DZ778" s="20"/>
      <c r="EA778" s="20"/>
      <c r="EB778" s="20"/>
      <c r="EC778" s="20"/>
      <c r="ED778" s="20"/>
      <c r="EE778" s="20"/>
      <c r="EF778" s="20"/>
      <c r="EG778" s="20"/>
      <c r="EH778" s="20"/>
      <c r="EI778" s="20"/>
      <c r="EJ778" s="20"/>
      <c r="EK778" s="20"/>
      <c r="EL778" s="20"/>
      <c r="EM778" s="20"/>
      <c r="EN778" s="20"/>
      <c r="EO778" s="20"/>
      <c r="EP778" s="20"/>
      <c r="EQ778" s="20"/>
      <c r="ER778" s="20"/>
      <c r="ES778" s="20"/>
      <c r="ET778" s="20"/>
      <c r="EU778" s="20"/>
      <c r="EV778" s="20"/>
      <c r="EW778" s="20"/>
      <c r="EX778" s="20"/>
      <c r="EY778" s="20"/>
      <c r="EZ778" s="20"/>
      <c r="FA778" s="20"/>
      <c r="FB778" s="20"/>
      <c r="FC778" s="20"/>
      <c r="FD778" s="20"/>
      <c r="FE778" s="20"/>
      <c r="FF778" s="20"/>
      <c r="FG778" s="20"/>
      <c r="FH778" s="20"/>
      <c r="FI778" s="20"/>
      <c r="FJ778" s="20"/>
      <c r="FK778" s="20"/>
      <c r="FL778" s="20"/>
      <c r="FM778" s="20"/>
      <c r="FN778" s="20"/>
      <c r="FO778" s="20"/>
      <c r="FP778" s="20"/>
      <c r="FQ778" s="20"/>
      <c r="FR778" s="20"/>
      <c r="FS778" s="20"/>
      <c r="FT778" s="20"/>
      <c r="FU778" s="20"/>
      <c r="FV778" s="20"/>
      <c r="FW778" s="20"/>
      <c r="FX778" s="20"/>
      <c r="FY778" s="20"/>
      <c r="FZ778" s="20"/>
      <c r="GA778" s="20"/>
      <c r="GB778" s="20"/>
      <c r="GC778" s="20"/>
      <c r="GD778" s="20"/>
      <c r="GE778" s="20"/>
      <c r="GF778" s="20"/>
      <c r="GG778" s="20"/>
      <c r="GH778" s="20"/>
      <c r="GI778" s="20"/>
      <c r="GJ778" s="20"/>
      <c r="GK778" s="20"/>
      <c r="GL778" s="20"/>
      <c r="GM778" s="20"/>
      <c r="GN778" s="20"/>
      <c r="GO778" s="20"/>
      <c r="GP778" s="20"/>
      <c r="GQ778" s="20"/>
      <c r="GR778" s="20"/>
      <c r="GS778" s="20"/>
      <c r="GT778" s="20"/>
      <c r="GU778" s="20"/>
      <c r="GV778" s="20"/>
      <c r="GW778" s="20"/>
      <c r="GX778" s="20"/>
      <c r="GY778" s="20"/>
      <c r="GZ778" s="20"/>
      <c r="HA778" s="20"/>
      <c r="HB778" s="20"/>
      <c r="HC778" s="20"/>
      <c r="HD778" s="20"/>
      <c r="HE778" s="20"/>
      <c r="HF778" s="20"/>
      <c r="HG778" s="20"/>
      <c r="HH778" s="20"/>
      <c r="HI778" s="20"/>
      <c r="HJ778" s="20"/>
      <c r="HK778" s="20"/>
      <c r="HL778" s="20"/>
      <c r="HM778" s="20"/>
      <c r="HN778" s="20"/>
      <c r="HO778" s="20"/>
      <c r="HP778" s="20"/>
      <c r="HQ778" s="20"/>
      <c r="HR778" s="20"/>
      <c r="HS778" s="20"/>
      <c r="HT778" s="20"/>
      <c r="HU778" s="20"/>
      <c r="HV778" s="20"/>
      <c r="HW778" s="20"/>
      <c r="HX778" s="20"/>
      <c r="HY778" s="20"/>
    </row>
    <row r="779" spans="1:233" s="21" customFormat="1" ht="15" customHeight="1" x14ac:dyDescent="0.2">
      <c r="A779" s="18" t="str">
        <f>IF('Lulusan MTs'!A779="","-",IF(LEN('Lulusan MTs'!A779)&lt;&gt;12,"Tidak valid","OK"))</f>
        <v>-</v>
      </c>
      <c r="B779" s="19" t="str">
        <f>IF('Lulusan MTs'!B779="","-",IF(LEN('Lulusan MTs'!B779)&lt;5,"Cek lagi","OK"))</f>
        <v>-</v>
      </c>
      <c r="C779" s="19" t="str">
        <f>IF('Lulusan MTs'!C779="","-",IF('Lulusan MTs'!C779="MTsN","OK",IF('Lulusan MTs'!C779="MTsS","OK","Tidak valid")))</f>
        <v>-</v>
      </c>
      <c r="D779" s="19" t="str">
        <f>IF('Lulusan MTs'!D779="","-",IF(LEN('Lulusan MTs'!D779)&lt;5,"Cek lagi","OK"))</f>
        <v>-</v>
      </c>
      <c r="E779" s="19" t="str">
        <f>IF('Lulusan MTs'!E779="","-",IF(LEN('Lulusan MTs'!E779)&lt;4,"Cek lagi","OK"))</f>
        <v>-</v>
      </c>
      <c r="F779" s="19" t="str">
        <f>IF('Lulusan MTs'!F779="","-",IF(LEN('Lulusan MTs'!F779)&lt;4,"Cek lagi","OK"))</f>
        <v>-</v>
      </c>
      <c r="G779" s="19" t="str">
        <f>IF('Lulusan MTs'!G779="","-",IF(LEN('Lulusan MTs'!G779)&lt;4,"Cek lagi","OK"))</f>
        <v>-</v>
      </c>
      <c r="H779" s="19" t="str">
        <f>IF('Lulusan MTs'!H779="","-",IF(LEN('Lulusan MTs'!H779)&lt;&gt;18,"Tidak valid",IF(VALUE('Lulusan MTs'!H779)&lt;0,"Cek lagi","OK")))</f>
        <v>-</v>
      </c>
      <c r="I779" s="19" t="str">
        <f>IF('Lulusan MTs'!I779="","-",IF(LEN('Lulusan MTs'!I779)&lt;&gt;10,"Tidak valid",IF(VALUE('Lulusan MTs'!I779)&lt;0,"Cek lagi","OK")))</f>
        <v>-</v>
      </c>
      <c r="J779" s="19" t="str">
        <f>IF('Lulusan MTs'!J779="","-",IF(LEN('Lulusan MTs'!J779)&lt;4,"Cek lagi","OK"))</f>
        <v>-</v>
      </c>
      <c r="K779" s="19" t="str">
        <f>IF('Lulusan MTs'!K779="","-",IF(LEN('Lulusan MTs'!K779)&lt;4,"Cek lagi","OK"))</f>
        <v>-</v>
      </c>
      <c r="L779" s="18" t="str">
        <f>IF('Lulusan MTs'!L779="","-",IF(VALUE(LEFT('Lulusan MTs'!L779,2))&gt;31,"Tanggal tidak valid",IF(VALUE(LEFT(RIGHT('Lulusan MTs'!L779,7),2))&gt;12,"Bulan tidak valid",IF(VALUE(RIGHT('Lulusan MTs'!L779,4))&gt;2003,"Umur terlalu tua",IF(VALUE(RIGHT('Lulusan MTs'!L779,4))&lt;1996,"Umur terlalu tua","OK")))))</f>
        <v>-</v>
      </c>
      <c r="M779" s="19" t="str">
        <f>IF('Lulusan MTs'!M779="","-",IF('Lulusan MTs'!M779="L","OK",IF('Lulusan MTs'!M779="P","OK","Tidak valid")))</f>
        <v>-</v>
      </c>
      <c r="N779" s="19" t="str">
        <f>IF('Lulusan MTs'!N779="","-",IF('Lulusan MTs'!N779&gt;400,"Tidak valid",IF('Lulusan MTs'!N779&lt;1,"Tidak valid","OK")))</f>
        <v>-</v>
      </c>
      <c r="O779" s="19" t="str">
        <f>IF('Lulusan MTs'!O779="","-",IF('Lulusan MTs'!O779&gt;100,"Tidak valid",IF('Lulusan MTs'!O779&lt;1,"Tidak valid","OK")))</f>
        <v>-</v>
      </c>
      <c r="P779" s="19" t="str">
        <f>IF('Lulusan MTs'!P779="","-",IF('Lulusan MTs'!P779&gt;6,"Cek lagi",IF('Lulusan MTs'!P779&lt;2,"Cek lagi","OK")))</f>
        <v>-</v>
      </c>
      <c r="Q779" s="19" t="str">
        <f>IF('Lulusan MTs'!Q779="","-",IF('Lulusan MTs'!Q779&gt;8,"Tidak valid",IF('Lulusan MTs'!Q779&lt;1,"Tidak valid","OK")))</f>
        <v>-</v>
      </c>
      <c r="R779" s="75" t="str">
        <f>IF('Lulusan MTs'!R779="","-",IF(LEN('Lulusan MTs'!R779)&lt;16,"Cek lagi","OK"))</f>
        <v>-</v>
      </c>
      <c r="S779" s="19" t="str">
        <f>IF('Lulusan MTs'!S779="","-",IF('Lulusan MTs'!S779&gt;6,"Tidak valid",IF('Lulusan MTs'!S779&lt;1,"Tidak valid","OK")))</f>
        <v>-</v>
      </c>
      <c r="T779" s="18" t="str">
        <f>IF('Lulusan MTs'!T779="","-",IF(VALUE(LEFT('Lulusan MTs'!T779,2))&gt;31,"Tanggal tidak valid",IF(VALUE(LEFT(RIGHT('Lulusan MTs'!T779,7),2))&gt;12,"Bulan tidak valid",IF(VALUE(RIGHT('Lulusan MTs'!T779,4))&lt;2010,"Cek lagi Tahun Masuk",IF(VALUE(RIGHT('Lulusan MTs'!T779,4))&gt;2014,"Cek lagi Tahun Masuk","OK")))))</f>
        <v>-</v>
      </c>
      <c r="U779" s="76" t="str">
        <f>IF('Lulusan MTs'!U779="","-",IF(LEN('Lulusan MTs'!U779)&lt;&gt;20,"Tidak valid","OK"))</f>
        <v>-</v>
      </c>
      <c r="V779" s="19" t="str">
        <f>IF('Lulusan MTs'!V779="","-",IF('Lulusan MTs'!V779&gt;3,"Tidak valid",IF('Lulusan MTs'!V779&lt;1,"Tidak valid","OK")))</f>
        <v>-</v>
      </c>
      <c r="W779" s="76" t="str">
        <f>IF('Lulusan MTs'!J779&lt;&gt;"",IF('Lulusan MTs'!W779="","Wajib Diisi","OK"),"-")</f>
        <v>-</v>
      </c>
      <c r="X779" s="76" t="str">
        <f>IF('Lulusan MTs'!J779&lt;&gt;"",IF('Lulusan MTs'!X779="","Wajib Diisi","OK"),"-")</f>
        <v>-</v>
      </c>
      <c r="Y779" s="18" t="str">
        <f>IF('Lulusan MTs'!Y779="","-",IF(VALUE(LEFT('Lulusan MTs'!Y779,2))&gt;31,"Tanggal tidak valid",IF(VALUE(LEFT(RIGHT('Lulusan MTs'!Y779,7),2))&gt;12,"Bulan tidak valid",IF(VALUE(RIGHT('Lulusan MTs'!Y779,4))&lt;&gt;2016,"Cek lagi Tahun Lulus","OK"))))</f>
        <v>-</v>
      </c>
      <c r="Z779" s="19" t="str">
        <f>IF('Lulusan MTs'!Z779="","-",IF('Lulusan MTs'!Z779&gt;100,"Tidak valid",IF('Lulusan MTs'!Z779&lt;1,"Tidak valid","OK")))</f>
        <v>-</v>
      </c>
      <c r="AA779" s="19" t="str">
        <f>IF('Lulusan MTs'!AA779="","-",IF('Lulusan MTs'!AA779&gt;100,"Tidak valid",IF('Lulusan MTs'!AA779&lt;1,"Tidak valid","OK")))</f>
        <v>-</v>
      </c>
      <c r="AB779" s="19" t="str">
        <f>IF('Lulusan MTs'!AB779="","-",IF('Lulusan MTs'!AB779&gt;100,"Tidak valid",IF('Lulusan MTs'!AB779&lt;1,"Tidak valid","OK")))</f>
        <v>-</v>
      </c>
      <c r="AC779" s="19" t="str">
        <f>IF('Lulusan MTs'!AC779="","-",IF('Lulusan MTs'!AC779&gt;100,"Tidak valid",IF('Lulusan MTs'!AC779&lt;1,"Tidak valid","OK")))</f>
        <v>-</v>
      </c>
      <c r="AD779" s="19" t="str">
        <f>IF('Lulusan MTs'!AD779="","-",IF('Lulusan MTs'!AD779&gt;100,"Tidak valid",IF('Lulusan MTs'!AD779&lt;1,"Tidak valid","OK")))</f>
        <v>-</v>
      </c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  <c r="AW779" s="20"/>
      <c r="AX779" s="20"/>
      <c r="AY779" s="20"/>
      <c r="AZ779" s="20"/>
      <c r="BA779" s="20"/>
      <c r="BB779" s="20"/>
      <c r="BC779" s="20"/>
      <c r="BD779" s="20"/>
      <c r="BE779" s="20"/>
      <c r="BF779" s="20"/>
      <c r="BG779" s="20"/>
      <c r="BH779" s="20"/>
      <c r="BI779" s="20"/>
      <c r="BJ779" s="20"/>
      <c r="BK779" s="20"/>
      <c r="BL779" s="20"/>
      <c r="BM779" s="20"/>
      <c r="BN779" s="20"/>
      <c r="BO779" s="20"/>
      <c r="BP779" s="20"/>
      <c r="BQ779" s="20"/>
      <c r="BR779" s="20"/>
      <c r="BS779" s="20"/>
      <c r="BT779" s="20"/>
      <c r="BU779" s="20"/>
      <c r="BV779" s="20"/>
      <c r="BW779" s="20"/>
      <c r="BX779" s="20"/>
      <c r="BY779" s="20"/>
      <c r="BZ779" s="20"/>
      <c r="CA779" s="20"/>
      <c r="CB779" s="20"/>
      <c r="CC779" s="20"/>
      <c r="CD779" s="20"/>
      <c r="CE779" s="20"/>
      <c r="CF779" s="20"/>
      <c r="CG779" s="20"/>
      <c r="CH779" s="20"/>
      <c r="CI779" s="20"/>
      <c r="CJ779" s="20"/>
      <c r="CK779" s="20"/>
      <c r="CL779" s="20"/>
      <c r="CM779" s="20"/>
      <c r="CN779" s="20"/>
      <c r="CO779" s="20"/>
      <c r="CP779" s="20"/>
      <c r="CQ779" s="20"/>
      <c r="CR779" s="20"/>
      <c r="CS779" s="20"/>
      <c r="CT779" s="20"/>
      <c r="CU779" s="20"/>
      <c r="CV779" s="20"/>
      <c r="CW779" s="20"/>
      <c r="CX779" s="20"/>
      <c r="CY779" s="20"/>
      <c r="CZ779" s="20"/>
      <c r="DA779" s="20"/>
      <c r="DB779" s="20"/>
      <c r="DC779" s="20"/>
      <c r="DD779" s="20"/>
      <c r="DE779" s="20"/>
      <c r="DF779" s="20"/>
      <c r="DG779" s="20"/>
      <c r="DH779" s="20"/>
      <c r="DI779" s="20"/>
      <c r="DJ779" s="20"/>
      <c r="DK779" s="20"/>
      <c r="DL779" s="20"/>
      <c r="DM779" s="20"/>
      <c r="DN779" s="20"/>
      <c r="DO779" s="20"/>
      <c r="DP779" s="20"/>
      <c r="DQ779" s="20"/>
      <c r="DR779" s="20"/>
      <c r="DS779" s="20"/>
      <c r="DT779" s="20"/>
      <c r="DU779" s="20"/>
      <c r="DV779" s="20"/>
      <c r="DW779" s="20"/>
      <c r="DX779" s="20"/>
      <c r="DY779" s="20"/>
      <c r="DZ779" s="20"/>
      <c r="EA779" s="20"/>
      <c r="EB779" s="20"/>
      <c r="EC779" s="20"/>
      <c r="ED779" s="20"/>
      <c r="EE779" s="20"/>
      <c r="EF779" s="20"/>
      <c r="EG779" s="20"/>
      <c r="EH779" s="20"/>
      <c r="EI779" s="20"/>
      <c r="EJ779" s="20"/>
      <c r="EK779" s="20"/>
      <c r="EL779" s="20"/>
      <c r="EM779" s="20"/>
      <c r="EN779" s="20"/>
      <c r="EO779" s="20"/>
      <c r="EP779" s="20"/>
      <c r="EQ779" s="20"/>
      <c r="ER779" s="20"/>
      <c r="ES779" s="20"/>
      <c r="ET779" s="20"/>
      <c r="EU779" s="20"/>
      <c r="EV779" s="20"/>
      <c r="EW779" s="20"/>
      <c r="EX779" s="20"/>
      <c r="EY779" s="20"/>
      <c r="EZ779" s="20"/>
      <c r="FA779" s="20"/>
      <c r="FB779" s="20"/>
      <c r="FC779" s="20"/>
      <c r="FD779" s="20"/>
      <c r="FE779" s="20"/>
      <c r="FF779" s="20"/>
      <c r="FG779" s="20"/>
      <c r="FH779" s="20"/>
      <c r="FI779" s="20"/>
      <c r="FJ779" s="20"/>
      <c r="FK779" s="20"/>
      <c r="FL779" s="20"/>
      <c r="FM779" s="20"/>
      <c r="FN779" s="20"/>
      <c r="FO779" s="20"/>
      <c r="FP779" s="20"/>
      <c r="FQ779" s="20"/>
      <c r="FR779" s="20"/>
      <c r="FS779" s="20"/>
      <c r="FT779" s="20"/>
      <c r="FU779" s="20"/>
      <c r="FV779" s="20"/>
      <c r="FW779" s="20"/>
      <c r="FX779" s="20"/>
      <c r="FY779" s="20"/>
      <c r="FZ779" s="20"/>
      <c r="GA779" s="20"/>
      <c r="GB779" s="20"/>
      <c r="GC779" s="20"/>
      <c r="GD779" s="20"/>
      <c r="GE779" s="20"/>
      <c r="GF779" s="20"/>
      <c r="GG779" s="20"/>
      <c r="GH779" s="20"/>
      <c r="GI779" s="20"/>
      <c r="GJ779" s="20"/>
      <c r="GK779" s="20"/>
      <c r="GL779" s="20"/>
      <c r="GM779" s="20"/>
      <c r="GN779" s="20"/>
      <c r="GO779" s="20"/>
      <c r="GP779" s="20"/>
      <c r="GQ779" s="20"/>
      <c r="GR779" s="20"/>
      <c r="GS779" s="20"/>
      <c r="GT779" s="20"/>
      <c r="GU779" s="20"/>
      <c r="GV779" s="20"/>
      <c r="GW779" s="20"/>
      <c r="GX779" s="20"/>
      <c r="GY779" s="20"/>
      <c r="GZ779" s="20"/>
      <c r="HA779" s="20"/>
      <c r="HB779" s="20"/>
      <c r="HC779" s="20"/>
      <c r="HD779" s="20"/>
      <c r="HE779" s="20"/>
      <c r="HF779" s="20"/>
      <c r="HG779" s="20"/>
      <c r="HH779" s="20"/>
      <c r="HI779" s="20"/>
      <c r="HJ779" s="20"/>
      <c r="HK779" s="20"/>
      <c r="HL779" s="20"/>
      <c r="HM779" s="20"/>
      <c r="HN779" s="20"/>
      <c r="HO779" s="20"/>
      <c r="HP779" s="20"/>
      <c r="HQ779" s="20"/>
      <c r="HR779" s="20"/>
      <c r="HS779" s="20"/>
      <c r="HT779" s="20"/>
      <c r="HU779" s="20"/>
      <c r="HV779" s="20"/>
      <c r="HW779" s="20"/>
      <c r="HX779" s="20"/>
      <c r="HY779" s="20"/>
    </row>
    <row r="780" spans="1:233" s="21" customFormat="1" ht="15" customHeight="1" x14ac:dyDescent="0.2">
      <c r="A780" s="18" t="str">
        <f>IF('Lulusan MTs'!A780="","-",IF(LEN('Lulusan MTs'!A780)&lt;&gt;12,"Tidak valid","OK"))</f>
        <v>-</v>
      </c>
      <c r="B780" s="19" t="str">
        <f>IF('Lulusan MTs'!B780="","-",IF(LEN('Lulusan MTs'!B780)&lt;5,"Cek lagi","OK"))</f>
        <v>-</v>
      </c>
      <c r="C780" s="19" t="str">
        <f>IF('Lulusan MTs'!C780="","-",IF('Lulusan MTs'!C780="MTsN","OK",IF('Lulusan MTs'!C780="MTsS","OK","Tidak valid")))</f>
        <v>-</v>
      </c>
      <c r="D780" s="19" t="str">
        <f>IF('Lulusan MTs'!D780="","-",IF(LEN('Lulusan MTs'!D780)&lt;5,"Cek lagi","OK"))</f>
        <v>-</v>
      </c>
      <c r="E780" s="19" t="str">
        <f>IF('Lulusan MTs'!E780="","-",IF(LEN('Lulusan MTs'!E780)&lt;4,"Cek lagi","OK"))</f>
        <v>-</v>
      </c>
      <c r="F780" s="19" t="str">
        <f>IF('Lulusan MTs'!F780="","-",IF(LEN('Lulusan MTs'!F780)&lt;4,"Cek lagi","OK"))</f>
        <v>-</v>
      </c>
      <c r="G780" s="19" t="str">
        <f>IF('Lulusan MTs'!G780="","-",IF(LEN('Lulusan MTs'!G780)&lt;4,"Cek lagi","OK"))</f>
        <v>-</v>
      </c>
      <c r="H780" s="19" t="str">
        <f>IF('Lulusan MTs'!H780="","-",IF(LEN('Lulusan MTs'!H780)&lt;&gt;18,"Tidak valid",IF(VALUE('Lulusan MTs'!H780)&lt;0,"Cek lagi","OK")))</f>
        <v>-</v>
      </c>
      <c r="I780" s="19" t="str">
        <f>IF('Lulusan MTs'!I780="","-",IF(LEN('Lulusan MTs'!I780)&lt;&gt;10,"Tidak valid",IF(VALUE('Lulusan MTs'!I780)&lt;0,"Cek lagi","OK")))</f>
        <v>-</v>
      </c>
      <c r="J780" s="19" t="str">
        <f>IF('Lulusan MTs'!J780="","-",IF(LEN('Lulusan MTs'!J780)&lt;4,"Cek lagi","OK"))</f>
        <v>-</v>
      </c>
      <c r="K780" s="19" t="str">
        <f>IF('Lulusan MTs'!K780="","-",IF(LEN('Lulusan MTs'!K780)&lt;4,"Cek lagi","OK"))</f>
        <v>-</v>
      </c>
      <c r="L780" s="18" t="str">
        <f>IF('Lulusan MTs'!L780="","-",IF(VALUE(LEFT('Lulusan MTs'!L780,2))&gt;31,"Tanggal tidak valid",IF(VALUE(LEFT(RIGHT('Lulusan MTs'!L780,7),2))&gt;12,"Bulan tidak valid",IF(VALUE(RIGHT('Lulusan MTs'!L780,4))&gt;2003,"Umur terlalu tua",IF(VALUE(RIGHT('Lulusan MTs'!L780,4))&lt;1996,"Umur terlalu tua","OK")))))</f>
        <v>-</v>
      </c>
      <c r="M780" s="19" t="str">
        <f>IF('Lulusan MTs'!M780="","-",IF('Lulusan MTs'!M780="L","OK",IF('Lulusan MTs'!M780="P","OK","Tidak valid")))</f>
        <v>-</v>
      </c>
      <c r="N780" s="19" t="str">
        <f>IF('Lulusan MTs'!N780="","-",IF('Lulusan MTs'!N780&gt;400,"Tidak valid",IF('Lulusan MTs'!N780&lt;1,"Tidak valid","OK")))</f>
        <v>-</v>
      </c>
      <c r="O780" s="19" t="str">
        <f>IF('Lulusan MTs'!O780="","-",IF('Lulusan MTs'!O780&gt;100,"Tidak valid",IF('Lulusan MTs'!O780&lt;1,"Tidak valid","OK")))</f>
        <v>-</v>
      </c>
      <c r="P780" s="19" t="str">
        <f>IF('Lulusan MTs'!P780="","-",IF('Lulusan MTs'!P780&gt;6,"Cek lagi",IF('Lulusan MTs'!P780&lt;2,"Cek lagi","OK")))</f>
        <v>-</v>
      </c>
      <c r="Q780" s="19" t="str">
        <f>IF('Lulusan MTs'!Q780="","-",IF('Lulusan MTs'!Q780&gt;8,"Tidak valid",IF('Lulusan MTs'!Q780&lt;1,"Tidak valid","OK")))</f>
        <v>-</v>
      </c>
      <c r="R780" s="75" t="str">
        <f>IF('Lulusan MTs'!R780="","-",IF(LEN('Lulusan MTs'!R780)&lt;16,"Cek lagi","OK"))</f>
        <v>-</v>
      </c>
      <c r="S780" s="19" t="str">
        <f>IF('Lulusan MTs'!S780="","-",IF('Lulusan MTs'!S780&gt;6,"Tidak valid",IF('Lulusan MTs'!S780&lt;1,"Tidak valid","OK")))</f>
        <v>-</v>
      </c>
      <c r="T780" s="18" t="str">
        <f>IF('Lulusan MTs'!T780="","-",IF(VALUE(LEFT('Lulusan MTs'!T780,2))&gt;31,"Tanggal tidak valid",IF(VALUE(LEFT(RIGHT('Lulusan MTs'!T780,7),2))&gt;12,"Bulan tidak valid",IF(VALUE(RIGHT('Lulusan MTs'!T780,4))&lt;2010,"Cek lagi Tahun Masuk",IF(VALUE(RIGHT('Lulusan MTs'!T780,4))&gt;2014,"Cek lagi Tahun Masuk","OK")))))</f>
        <v>-</v>
      </c>
      <c r="U780" s="76" t="str">
        <f>IF('Lulusan MTs'!U780="","-",IF(LEN('Lulusan MTs'!U780)&lt;&gt;20,"Tidak valid","OK"))</f>
        <v>-</v>
      </c>
      <c r="V780" s="19" t="str">
        <f>IF('Lulusan MTs'!V780="","-",IF('Lulusan MTs'!V780&gt;3,"Tidak valid",IF('Lulusan MTs'!V780&lt;1,"Tidak valid","OK")))</f>
        <v>-</v>
      </c>
      <c r="W780" s="76" t="str">
        <f>IF('Lulusan MTs'!J780&lt;&gt;"",IF('Lulusan MTs'!W780="","Wajib Diisi","OK"),"-")</f>
        <v>-</v>
      </c>
      <c r="X780" s="76" t="str">
        <f>IF('Lulusan MTs'!J780&lt;&gt;"",IF('Lulusan MTs'!X780="","Wajib Diisi","OK"),"-")</f>
        <v>-</v>
      </c>
      <c r="Y780" s="18" t="str">
        <f>IF('Lulusan MTs'!Y780="","-",IF(VALUE(LEFT('Lulusan MTs'!Y780,2))&gt;31,"Tanggal tidak valid",IF(VALUE(LEFT(RIGHT('Lulusan MTs'!Y780,7),2))&gt;12,"Bulan tidak valid",IF(VALUE(RIGHT('Lulusan MTs'!Y780,4))&lt;&gt;2016,"Cek lagi Tahun Lulus","OK"))))</f>
        <v>-</v>
      </c>
      <c r="Z780" s="19" t="str">
        <f>IF('Lulusan MTs'!Z780="","-",IF('Lulusan MTs'!Z780&gt;100,"Tidak valid",IF('Lulusan MTs'!Z780&lt;1,"Tidak valid","OK")))</f>
        <v>-</v>
      </c>
      <c r="AA780" s="19" t="str">
        <f>IF('Lulusan MTs'!AA780="","-",IF('Lulusan MTs'!AA780&gt;100,"Tidak valid",IF('Lulusan MTs'!AA780&lt;1,"Tidak valid","OK")))</f>
        <v>-</v>
      </c>
      <c r="AB780" s="19" t="str">
        <f>IF('Lulusan MTs'!AB780="","-",IF('Lulusan MTs'!AB780&gt;100,"Tidak valid",IF('Lulusan MTs'!AB780&lt;1,"Tidak valid","OK")))</f>
        <v>-</v>
      </c>
      <c r="AC780" s="19" t="str">
        <f>IF('Lulusan MTs'!AC780="","-",IF('Lulusan MTs'!AC780&gt;100,"Tidak valid",IF('Lulusan MTs'!AC780&lt;1,"Tidak valid","OK")))</f>
        <v>-</v>
      </c>
      <c r="AD780" s="19" t="str">
        <f>IF('Lulusan MTs'!AD780="","-",IF('Lulusan MTs'!AD780&gt;100,"Tidak valid",IF('Lulusan MTs'!AD780&lt;1,"Tidak valid","OK")))</f>
        <v>-</v>
      </c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X780" s="20"/>
      <c r="AY780" s="20"/>
      <c r="AZ780" s="20"/>
      <c r="BA780" s="20"/>
      <c r="BB780" s="20"/>
      <c r="BC780" s="20"/>
      <c r="BD780" s="20"/>
      <c r="BE780" s="20"/>
      <c r="BF780" s="20"/>
      <c r="BG780" s="20"/>
      <c r="BH780" s="20"/>
      <c r="BI780" s="20"/>
      <c r="BJ780" s="20"/>
      <c r="BK780" s="20"/>
      <c r="BL780" s="20"/>
      <c r="BM780" s="20"/>
      <c r="BN780" s="20"/>
      <c r="BO780" s="20"/>
      <c r="BP780" s="20"/>
      <c r="BQ780" s="20"/>
      <c r="BR780" s="20"/>
      <c r="BS780" s="20"/>
      <c r="BT780" s="20"/>
      <c r="BU780" s="20"/>
      <c r="BV780" s="20"/>
      <c r="BW780" s="20"/>
      <c r="BX780" s="20"/>
      <c r="BY780" s="20"/>
      <c r="BZ780" s="20"/>
      <c r="CA780" s="20"/>
      <c r="CB780" s="20"/>
      <c r="CC780" s="20"/>
      <c r="CD780" s="20"/>
      <c r="CE780" s="20"/>
      <c r="CF780" s="20"/>
      <c r="CG780" s="20"/>
      <c r="CH780" s="20"/>
      <c r="CI780" s="20"/>
      <c r="CJ780" s="20"/>
      <c r="CK780" s="20"/>
      <c r="CL780" s="20"/>
      <c r="CM780" s="20"/>
      <c r="CN780" s="20"/>
      <c r="CO780" s="20"/>
      <c r="CP780" s="20"/>
      <c r="CQ780" s="20"/>
      <c r="CR780" s="20"/>
      <c r="CS780" s="20"/>
      <c r="CT780" s="20"/>
      <c r="CU780" s="20"/>
      <c r="CV780" s="20"/>
      <c r="CW780" s="20"/>
      <c r="CX780" s="20"/>
      <c r="CY780" s="20"/>
      <c r="CZ780" s="20"/>
      <c r="DA780" s="20"/>
      <c r="DB780" s="20"/>
      <c r="DC780" s="20"/>
      <c r="DD780" s="20"/>
      <c r="DE780" s="20"/>
      <c r="DF780" s="20"/>
      <c r="DG780" s="20"/>
      <c r="DH780" s="20"/>
      <c r="DI780" s="20"/>
      <c r="DJ780" s="20"/>
      <c r="DK780" s="20"/>
      <c r="DL780" s="20"/>
      <c r="DM780" s="20"/>
      <c r="DN780" s="20"/>
      <c r="DO780" s="20"/>
      <c r="DP780" s="20"/>
      <c r="DQ780" s="20"/>
      <c r="DR780" s="20"/>
      <c r="DS780" s="20"/>
      <c r="DT780" s="20"/>
      <c r="DU780" s="20"/>
      <c r="DV780" s="20"/>
      <c r="DW780" s="20"/>
      <c r="DX780" s="20"/>
      <c r="DY780" s="20"/>
      <c r="DZ780" s="20"/>
      <c r="EA780" s="20"/>
      <c r="EB780" s="20"/>
      <c r="EC780" s="20"/>
      <c r="ED780" s="20"/>
      <c r="EE780" s="20"/>
      <c r="EF780" s="20"/>
      <c r="EG780" s="20"/>
      <c r="EH780" s="20"/>
      <c r="EI780" s="20"/>
      <c r="EJ780" s="20"/>
      <c r="EK780" s="20"/>
      <c r="EL780" s="20"/>
      <c r="EM780" s="20"/>
      <c r="EN780" s="20"/>
      <c r="EO780" s="20"/>
      <c r="EP780" s="20"/>
      <c r="EQ780" s="20"/>
      <c r="ER780" s="20"/>
      <c r="ES780" s="20"/>
      <c r="ET780" s="20"/>
      <c r="EU780" s="20"/>
      <c r="EV780" s="20"/>
      <c r="EW780" s="20"/>
      <c r="EX780" s="20"/>
      <c r="EY780" s="20"/>
      <c r="EZ780" s="20"/>
      <c r="FA780" s="20"/>
      <c r="FB780" s="20"/>
      <c r="FC780" s="20"/>
      <c r="FD780" s="20"/>
      <c r="FE780" s="20"/>
      <c r="FF780" s="20"/>
      <c r="FG780" s="20"/>
      <c r="FH780" s="20"/>
      <c r="FI780" s="20"/>
      <c r="FJ780" s="20"/>
      <c r="FK780" s="20"/>
      <c r="FL780" s="20"/>
      <c r="FM780" s="20"/>
      <c r="FN780" s="20"/>
      <c r="FO780" s="20"/>
      <c r="FP780" s="20"/>
      <c r="FQ780" s="20"/>
      <c r="FR780" s="20"/>
      <c r="FS780" s="20"/>
      <c r="FT780" s="20"/>
      <c r="FU780" s="20"/>
      <c r="FV780" s="20"/>
      <c r="FW780" s="20"/>
      <c r="FX780" s="20"/>
      <c r="FY780" s="20"/>
      <c r="FZ780" s="20"/>
      <c r="GA780" s="20"/>
      <c r="GB780" s="20"/>
      <c r="GC780" s="20"/>
      <c r="GD780" s="20"/>
      <c r="GE780" s="20"/>
      <c r="GF780" s="20"/>
      <c r="GG780" s="20"/>
      <c r="GH780" s="20"/>
      <c r="GI780" s="20"/>
      <c r="GJ780" s="20"/>
      <c r="GK780" s="20"/>
      <c r="GL780" s="20"/>
      <c r="GM780" s="20"/>
      <c r="GN780" s="20"/>
      <c r="GO780" s="20"/>
      <c r="GP780" s="20"/>
      <c r="GQ780" s="20"/>
      <c r="GR780" s="20"/>
      <c r="GS780" s="20"/>
      <c r="GT780" s="20"/>
      <c r="GU780" s="20"/>
      <c r="GV780" s="20"/>
      <c r="GW780" s="20"/>
      <c r="GX780" s="20"/>
      <c r="GY780" s="20"/>
      <c r="GZ780" s="20"/>
      <c r="HA780" s="20"/>
      <c r="HB780" s="20"/>
      <c r="HC780" s="20"/>
      <c r="HD780" s="20"/>
      <c r="HE780" s="20"/>
      <c r="HF780" s="20"/>
      <c r="HG780" s="20"/>
      <c r="HH780" s="20"/>
      <c r="HI780" s="20"/>
      <c r="HJ780" s="20"/>
      <c r="HK780" s="20"/>
      <c r="HL780" s="20"/>
      <c r="HM780" s="20"/>
      <c r="HN780" s="20"/>
      <c r="HO780" s="20"/>
      <c r="HP780" s="20"/>
      <c r="HQ780" s="20"/>
      <c r="HR780" s="20"/>
      <c r="HS780" s="20"/>
      <c r="HT780" s="20"/>
      <c r="HU780" s="20"/>
      <c r="HV780" s="20"/>
      <c r="HW780" s="20"/>
      <c r="HX780" s="20"/>
      <c r="HY780" s="20"/>
    </row>
    <row r="781" spans="1:233" s="21" customFormat="1" ht="15" customHeight="1" x14ac:dyDescent="0.2">
      <c r="A781" s="18" t="str">
        <f>IF('Lulusan MTs'!A781="","-",IF(LEN('Lulusan MTs'!A781)&lt;&gt;12,"Tidak valid","OK"))</f>
        <v>-</v>
      </c>
      <c r="B781" s="19" t="str">
        <f>IF('Lulusan MTs'!B781="","-",IF(LEN('Lulusan MTs'!B781)&lt;5,"Cek lagi","OK"))</f>
        <v>-</v>
      </c>
      <c r="C781" s="19" t="str">
        <f>IF('Lulusan MTs'!C781="","-",IF('Lulusan MTs'!C781="MTsN","OK",IF('Lulusan MTs'!C781="MTsS","OK","Tidak valid")))</f>
        <v>-</v>
      </c>
      <c r="D781" s="19" t="str">
        <f>IF('Lulusan MTs'!D781="","-",IF(LEN('Lulusan MTs'!D781)&lt;5,"Cek lagi","OK"))</f>
        <v>-</v>
      </c>
      <c r="E781" s="19" t="str">
        <f>IF('Lulusan MTs'!E781="","-",IF(LEN('Lulusan MTs'!E781)&lt;4,"Cek lagi","OK"))</f>
        <v>-</v>
      </c>
      <c r="F781" s="19" t="str">
        <f>IF('Lulusan MTs'!F781="","-",IF(LEN('Lulusan MTs'!F781)&lt;4,"Cek lagi","OK"))</f>
        <v>-</v>
      </c>
      <c r="G781" s="19" t="str">
        <f>IF('Lulusan MTs'!G781="","-",IF(LEN('Lulusan MTs'!G781)&lt;4,"Cek lagi","OK"))</f>
        <v>-</v>
      </c>
      <c r="H781" s="19" t="str">
        <f>IF('Lulusan MTs'!H781="","-",IF(LEN('Lulusan MTs'!H781)&lt;&gt;18,"Tidak valid",IF(VALUE('Lulusan MTs'!H781)&lt;0,"Cek lagi","OK")))</f>
        <v>-</v>
      </c>
      <c r="I781" s="19" t="str">
        <f>IF('Lulusan MTs'!I781="","-",IF(LEN('Lulusan MTs'!I781)&lt;&gt;10,"Tidak valid",IF(VALUE('Lulusan MTs'!I781)&lt;0,"Cek lagi","OK")))</f>
        <v>-</v>
      </c>
      <c r="J781" s="19" t="str">
        <f>IF('Lulusan MTs'!J781="","-",IF(LEN('Lulusan MTs'!J781)&lt;4,"Cek lagi","OK"))</f>
        <v>-</v>
      </c>
      <c r="K781" s="19" t="str">
        <f>IF('Lulusan MTs'!K781="","-",IF(LEN('Lulusan MTs'!K781)&lt;4,"Cek lagi","OK"))</f>
        <v>-</v>
      </c>
      <c r="L781" s="18" t="str">
        <f>IF('Lulusan MTs'!L781="","-",IF(VALUE(LEFT('Lulusan MTs'!L781,2))&gt;31,"Tanggal tidak valid",IF(VALUE(LEFT(RIGHT('Lulusan MTs'!L781,7),2))&gt;12,"Bulan tidak valid",IF(VALUE(RIGHT('Lulusan MTs'!L781,4))&gt;2003,"Umur terlalu tua",IF(VALUE(RIGHT('Lulusan MTs'!L781,4))&lt;1996,"Umur terlalu tua","OK")))))</f>
        <v>-</v>
      </c>
      <c r="M781" s="19" t="str">
        <f>IF('Lulusan MTs'!M781="","-",IF('Lulusan MTs'!M781="L","OK",IF('Lulusan MTs'!M781="P","OK","Tidak valid")))</f>
        <v>-</v>
      </c>
      <c r="N781" s="19" t="str">
        <f>IF('Lulusan MTs'!N781="","-",IF('Lulusan MTs'!N781&gt;400,"Tidak valid",IF('Lulusan MTs'!N781&lt;1,"Tidak valid","OK")))</f>
        <v>-</v>
      </c>
      <c r="O781" s="19" t="str">
        <f>IF('Lulusan MTs'!O781="","-",IF('Lulusan MTs'!O781&gt;100,"Tidak valid",IF('Lulusan MTs'!O781&lt;1,"Tidak valid","OK")))</f>
        <v>-</v>
      </c>
      <c r="P781" s="19" t="str">
        <f>IF('Lulusan MTs'!P781="","-",IF('Lulusan MTs'!P781&gt;6,"Cek lagi",IF('Lulusan MTs'!P781&lt;2,"Cek lagi","OK")))</f>
        <v>-</v>
      </c>
      <c r="Q781" s="19" t="str">
        <f>IF('Lulusan MTs'!Q781="","-",IF('Lulusan MTs'!Q781&gt;8,"Tidak valid",IF('Lulusan MTs'!Q781&lt;1,"Tidak valid","OK")))</f>
        <v>-</v>
      </c>
      <c r="R781" s="75" t="str">
        <f>IF('Lulusan MTs'!R781="","-",IF(LEN('Lulusan MTs'!R781)&lt;16,"Cek lagi","OK"))</f>
        <v>-</v>
      </c>
      <c r="S781" s="19" t="str">
        <f>IF('Lulusan MTs'!S781="","-",IF('Lulusan MTs'!S781&gt;6,"Tidak valid",IF('Lulusan MTs'!S781&lt;1,"Tidak valid","OK")))</f>
        <v>-</v>
      </c>
      <c r="T781" s="18" t="str">
        <f>IF('Lulusan MTs'!T781="","-",IF(VALUE(LEFT('Lulusan MTs'!T781,2))&gt;31,"Tanggal tidak valid",IF(VALUE(LEFT(RIGHT('Lulusan MTs'!T781,7),2))&gt;12,"Bulan tidak valid",IF(VALUE(RIGHT('Lulusan MTs'!T781,4))&lt;2010,"Cek lagi Tahun Masuk",IF(VALUE(RIGHT('Lulusan MTs'!T781,4))&gt;2014,"Cek lagi Tahun Masuk","OK")))))</f>
        <v>-</v>
      </c>
      <c r="U781" s="76" t="str">
        <f>IF('Lulusan MTs'!U781="","-",IF(LEN('Lulusan MTs'!U781)&lt;&gt;20,"Tidak valid","OK"))</f>
        <v>-</v>
      </c>
      <c r="V781" s="19" t="str">
        <f>IF('Lulusan MTs'!V781="","-",IF('Lulusan MTs'!V781&gt;3,"Tidak valid",IF('Lulusan MTs'!V781&lt;1,"Tidak valid","OK")))</f>
        <v>-</v>
      </c>
      <c r="W781" s="76" t="str">
        <f>IF('Lulusan MTs'!J781&lt;&gt;"",IF('Lulusan MTs'!W781="","Wajib Diisi","OK"),"-")</f>
        <v>-</v>
      </c>
      <c r="X781" s="76" t="str">
        <f>IF('Lulusan MTs'!J781&lt;&gt;"",IF('Lulusan MTs'!X781="","Wajib Diisi","OK"),"-")</f>
        <v>-</v>
      </c>
      <c r="Y781" s="18" t="str">
        <f>IF('Lulusan MTs'!Y781="","-",IF(VALUE(LEFT('Lulusan MTs'!Y781,2))&gt;31,"Tanggal tidak valid",IF(VALUE(LEFT(RIGHT('Lulusan MTs'!Y781,7),2))&gt;12,"Bulan tidak valid",IF(VALUE(RIGHT('Lulusan MTs'!Y781,4))&lt;&gt;2016,"Cek lagi Tahun Lulus","OK"))))</f>
        <v>-</v>
      </c>
      <c r="Z781" s="19" t="str">
        <f>IF('Lulusan MTs'!Z781="","-",IF('Lulusan MTs'!Z781&gt;100,"Tidak valid",IF('Lulusan MTs'!Z781&lt;1,"Tidak valid","OK")))</f>
        <v>-</v>
      </c>
      <c r="AA781" s="19" t="str">
        <f>IF('Lulusan MTs'!AA781="","-",IF('Lulusan MTs'!AA781&gt;100,"Tidak valid",IF('Lulusan MTs'!AA781&lt;1,"Tidak valid","OK")))</f>
        <v>-</v>
      </c>
      <c r="AB781" s="19" t="str">
        <f>IF('Lulusan MTs'!AB781="","-",IF('Lulusan MTs'!AB781&gt;100,"Tidak valid",IF('Lulusan MTs'!AB781&lt;1,"Tidak valid","OK")))</f>
        <v>-</v>
      </c>
      <c r="AC781" s="19" t="str">
        <f>IF('Lulusan MTs'!AC781="","-",IF('Lulusan MTs'!AC781&gt;100,"Tidak valid",IF('Lulusan MTs'!AC781&lt;1,"Tidak valid","OK")))</f>
        <v>-</v>
      </c>
      <c r="AD781" s="19" t="str">
        <f>IF('Lulusan MTs'!AD781="","-",IF('Lulusan MTs'!AD781&gt;100,"Tidak valid",IF('Lulusan MTs'!AD781&lt;1,"Tidak valid","OK")))</f>
        <v>-</v>
      </c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X781" s="20"/>
      <c r="AY781" s="20"/>
      <c r="AZ781" s="20"/>
      <c r="BA781" s="20"/>
      <c r="BB781" s="20"/>
      <c r="BC781" s="20"/>
      <c r="BD781" s="20"/>
      <c r="BE781" s="20"/>
      <c r="BF781" s="20"/>
      <c r="BG781" s="20"/>
      <c r="BH781" s="20"/>
      <c r="BI781" s="20"/>
      <c r="BJ781" s="20"/>
      <c r="BK781" s="20"/>
      <c r="BL781" s="20"/>
      <c r="BM781" s="20"/>
      <c r="BN781" s="20"/>
      <c r="BO781" s="20"/>
      <c r="BP781" s="20"/>
      <c r="BQ781" s="20"/>
      <c r="BR781" s="20"/>
      <c r="BS781" s="20"/>
      <c r="BT781" s="20"/>
      <c r="BU781" s="20"/>
      <c r="BV781" s="20"/>
      <c r="BW781" s="20"/>
      <c r="BX781" s="20"/>
      <c r="BY781" s="20"/>
      <c r="BZ781" s="20"/>
      <c r="CA781" s="20"/>
      <c r="CB781" s="20"/>
      <c r="CC781" s="20"/>
      <c r="CD781" s="20"/>
      <c r="CE781" s="20"/>
      <c r="CF781" s="20"/>
      <c r="CG781" s="20"/>
      <c r="CH781" s="20"/>
      <c r="CI781" s="20"/>
      <c r="CJ781" s="20"/>
      <c r="CK781" s="20"/>
      <c r="CL781" s="20"/>
      <c r="CM781" s="20"/>
      <c r="CN781" s="20"/>
      <c r="CO781" s="20"/>
      <c r="CP781" s="20"/>
      <c r="CQ781" s="20"/>
      <c r="CR781" s="20"/>
      <c r="CS781" s="20"/>
      <c r="CT781" s="20"/>
      <c r="CU781" s="20"/>
      <c r="CV781" s="20"/>
      <c r="CW781" s="20"/>
      <c r="CX781" s="20"/>
      <c r="CY781" s="20"/>
      <c r="CZ781" s="20"/>
      <c r="DA781" s="20"/>
      <c r="DB781" s="20"/>
      <c r="DC781" s="20"/>
      <c r="DD781" s="20"/>
      <c r="DE781" s="20"/>
      <c r="DF781" s="20"/>
      <c r="DG781" s="20"/>
      <c r="DH781" s="20"/>
      <c r="DI781" s="20"/>
      <c r="DJ781" s="20"/>
      <c r="DK781" s="20"/>
      <c r="DL781" s="20"/>
      <c r="DM781" s="20"/>
      <c r="DN781" s="20"/>
      <c r="DO781" s="20"/>
      <c r="DP781" s="20"/>
      <c r="DQ781" s="20"/>
      <c r="DR781" s="20"/>
      <c r="DS781" s="20"/>
      <c r="DT781" s="20"/>
      <c r="DU781" s="20"/>
      <c r="DV781" s="20"/>
      <c r="DW781" s="20"/>
      <c r="DX781" s="20"/>
      <c r="DY781" s="20"/>
      <c r="DZ781" s="20"/>
      <c r="EA781" s="20"/>
      <c r="EB781" s="20"/>
      <c r="EC781" s="20"/>
      <c r="ED781" s="20"/>
      <c r="EE781" s="20"/>
      <c r="EF781" s="20"/>
      <c r="EG781" s="20"/>
      <c r="EH781" s="20"/>
      <c r="EI781" s="20"/>
      <c r="EJ781" s="20"/>
      <c r="EK781" s="20"/>
      <c r="EL781" s="20"/>
      <c r="EM781" s="20"/>
      <c r="EN781" s="20"/>
      <c r="EO781" s="20"/>
      <c r="EP781" s="20"/>
      <c r="EQ781" s="20"/>
      <c r="ER781" s="20"/>
      <c r="ES781" s="20"/>
      <c r="ET781" s="20"/>
      <c r="EU781" s="20"/>
      <c r="EV781" s="20"/>
      <c r="EW781" s="20"/>
      <c r="EX781" s="20"/>
      <c r="EY781" s="20"/>
      <c r="EZ781" s="20"/>
      <c r="FA781" s="20"/>
      <c r="FB781" s="20"/>
      <c r="FC781" s="20"/>
      <c r="FD781" s="20"/>
      <c r="FE781" s="20"/>
      <c r="FF781" s="20"/>
      <c r="FG781" s="20"/>
      <c r="FH781" s="20"/>
      <c r="FI781" s="20"/>
      <c r="FJ781" s="20"/>
      <c r="FK781" s="20"/>
      <c r="FL781" s="20"/>
      <c r="FM781" s="20"/>
      <c r="FN781" s="20"/>
      <c r="FO781" s="20"/>
      <c r="FP781" s="20"/>
      <c r="FQ781" s="20"/>
      <c r="FR781" s="20"/>
      <c r="FS781" s="20"/>
      <c r="FT781" s="20"/>
      <c r="FU781" s="20"/>
      <c r="FV781" s="20"/>
      <c r="FW781" s="20"/>
      <c r="FX781" s="20"/>
      <c r="FY781" s="20"/>
      <c r="FZ781" s="20"/>
      <c r="GA781" s="20"/>
      <c r="GB781" s="20"/>
      <c r="GC781" s="20"/>
      <c r="GD781" s="20"/>
      <c r="GE781" s="20"/>
      <c r="GF781" s="20"/>
      <c r="GG781" s="20"/>
      <c r="GH781" s="20"/>
      <c r="GI781" s="20"/>
      <c r="GJ781" s="20"/>
      <c r="GK781" s="20"/>
      <c r="GL781" s="20"/>
      <c r="GM781" s="20"/>
      <c r="GN781" s="20"/>
      <c r="GO781" s="20"/>
      <c r="GP781" s="20"/>
      <c r="GQ781" s="20"/>
      <c r="GR781" s="20"/>
      <c r="GS781" s="20"/>
      <c r="GT781" s="20"/>
      <c r="GU781" s="20"/>
      <c r="GV781" s="20"/>
      <c r="GW781" s="20"/>
      <c r="GX781" s="20"/>
      <c r="GY781" s="20"/>
      <c r="GZ781" s="20"/>
      <c r="HA781" s="20"/>
      <c r="HB781" s="20"/>
      <c r="HC781" s="20"/>
      <c r="HD781" s="20"/>
      <c r="HE781" s="20"/>
      <c r="HF781" s="20"/>
      <c r="HG781" s="20"/>
      <c r="HH781" s="20"/>
      <c r="HI781" s="20"/>
      <c r="HJ781" s="20"/>
      <c r="HK781" s="20"/>
      <c r="HL781" s="20"/>
      <c r="HM781" s="20"/>
      <c r="HN781" s="20"/>
      <c r="HO781" s="20"/>
      <c r="HP781" s="20"/>
      <c r="HQ781" s="20"/>
      <c r="HR781" s="20"/>
      <c r="HS781" s="20"/>
      <c r="HT781" s="20"/>
      <c r="HU781" s="20"/>
      <c r="HV781" s="20"/>
      <c r="HW781" s="20"/>
      <c r="HX781" s="20"/>
      <c r="HY781" s="20"/>
    </row>
    <row r="782" spans="1:233" s="21" customFormat="1" ht="15" customHeight="1" x14ac:dyDescent="0.2">
      <c r="A782" s="18" t="str">
        <f>IF('Lulusan MTs'!A782="","-",IF(LEN('Lulusan MTs'!A782)&lt;&gt;12,"Tidak valid","OK"))</f>
        <v>-</v>
      </c>
      <c r="B782" s="19" t="str">
        <f>IF('Lulusan MTs'!B782="","-",IF(LEN('Lulusan MTs'!B782)&lt;5,"Cek lagi","OK"))</f>
        <v>-</v>
      </c>
      <c r="C782" s="19" t="str">
        <f>IF('Lulusan MTs'!C782="","-",IF('Lulusan MTs'!C782="MTsN","OK",IF('Lulusan MTs'!C782="MTsS","OK","Tidak valid")))</f>
        <v>-</v>
      </c>
      <c r="D782" s="19" t="str">
        <f>IF('Lulusan MTs'!D782="","-",IF(LEN('Lulusan MTs'!D782)&lt;5,"Cek lagi","OK"))</f>
        <v>-</v>
      </c>
      <c r="E782" s="19" t="str">
        <f>IF('Lulusan MTs'!E782="","-",IF(LEN('Lulusan MTs'!E782)&lt;4,"Cek lagi","OK"))</f>
        <v>-</v>
      </c>
      <c r="F782" s="19" t="str">
        <f>IF('Lulusan MTs'!F782="","-",IF(LEN('Lulusan MTs'!F782)&lt;4,"Cek lagi","OK"))</f>
        <v>-</v>
      </c>
      <c r="G782" s="19" t="str">
        <f>IF('Lulusan MTs'!G782="","-",IF(LEN('Lulusan MTs'!G782)&lt;4,"Cek lagi","OK"))</f>
        <v>-</v>
      </c>
      <c r="H782" s="19" t="str">
        <f>IF('Lulusan MTs'!H782="","-",IF(LEN('Lulusan MTs'!H782)&lt;&gt;18,"Tidak valid",IF(VALUE('Lulusan MTs'!H782)&lt;0,"Cek lagi","OK")))</f>
        <v>-</v>
      </c>
      <c r="I782" s="19" t="str">
        <f>IF('Lulusan MTs'!I782="","-",IF(LEN('Lulusan MTs'!I782)&lt;&gt;10,"Tidak valid",IF(VALUE('Lulusan MTs'!I782)&lt;0,"Cek lagi","OK")))</f>
        <v>-</v>
      </c>
      <c r="J782" s="19" t="str">
        <f>IF('Lulusan MTs'!J782="","-",IF(LEN('Lulusan MTs'!J782)&lt;4,"Cek lagi","OK"))</f>
        <v>-</v>
      </c>
      <c r="K782" s="19" t="str">
        <f>IF('Lulusan MTs'!K782="","-",IF(LEN('Lulusan MTs'!K782)&lt;4,"Cek lagi","OK"))</f>
        <v>-</v>
      </c>
      <c r="L782" s="18" t="str">
        <f>IF('Lulusan MTs'!L782="","-",IF(VALUE(LEFT('Lulusan MTs'!L782,2))&gt;31,"Tanggal tidak valid",IF(VALUE(LEFT(RIGHT('Lulusan MTs'!L782,7),2))&gt;12,"Bulan tidak valid",IF(VALUE(RIGHT('Lulusan MTs'!L782,4))&gt;2003,"Umur terlalu tua",IF(VALUE(RIGHT('Lulusan MTs'!L782,4))&lt;1996,"Umur terlalu tua","OK")))))</f>
        <v>-</v>
      </c>
      <c r="M782" s="19" t="str">
        <f>IF('Lulusan MTs'!M782="","-",IF('Lulusan MTs'!M782="L","OK",IF('Lulusan MTs'!M782="P","OK","Tidak valid")))</f>
        <v>-</v>
      </c>
      <c r="N782" s="19" t="str">
        <f>IF('Lulusan MTs'!N782="","-",IF('Lulusan MTs'!N782&gt;400,"Tidak valid",IF('Lulusan MTs'!N782&lt;1,"Tidak valid","OK")))</f>
        <v>-</v>
      </c>
      <c r="O782" s="19" t="str">
        <f>IF('Lulusan MTs'!O782="","-",IF('Lulusan MTs'!O782&gt;100,"Tidak valid",IF('Lulusan MTs'!O782&lt;1,"Tidak valid","OK")))</f>
        <v>-</v>
      </c>
      <c r="P782" s="19" t="str">
        <f>IF('Lulusan MTs'!P782="","-",IF('Lulusan MTs'!P782&gt;6,"Cek lagi",IF('Lulusan MTs'!P782&lt;2,"Cek lagi","OK")))</f>
        <v>-</v>
      </c>
      <c r="Q782" s="19" t="str">
        <f>IF('Lulusan MTs'!Q782="","-",IF('Lulusan MTs'!Q782&gt;8,"Tidak valid",IF('Lulusan MTs'!Q782&lt;1,"Tidak valid","OK")))</f>
        <v>-</v>
      </c>
      <c r="R782" s="75" t="str">
        <f>IF('Lulusan MTs'!R782="","-",IF(LEN('Lulusan MTs'!R782)&lt;16,"Cek lagi","OK"))</f>
        <v>-</v>
      </c>
      <c r="S782" s="19" t="str">
        <f>IF('Lulusan MTs'!S782="","-",IF('Lulusan MTs'!S782&gt;6,"Tidak valid",IF('Lulusan MTs'!S782&lt;1,"Tidak valid","OK")))</f>
        <v>-</v>
      </c>
      <c r="T782" s="18" t="str">
        <f>IF('Lulusan MTs'!T782="","-",IF(VALUE(LEFT('Lulusan MTs'!T782,2))&gt;31,"Tanggal tidak valid",IF(VALUE(LEFT(RIGHT('Lulusan MTs'!T782,7),2))&gt;12,"Bulan tidak valid",IF(VALUE(RIGHT('Lulusan MTs'!T782,4))&lt;2010,"Cek lagi Tahun Masuk",IF(VALUE(RIGHT('Lulusan MTs'!T782,4))&gt;2014,"Cek lagi Tahun Masuk","OK")))))</f>
        <v>-</v>
      </c>
      <c r="U782" s="76" t="str">
        <f>IF('Lulusan MTs'!U782="","-",IF(LEN('Lulusan MTs'!U782)&lt;&gt;20,"Tidak valid","OK"))</f>
        <v>-</v>
      </c>
      <c r="V782" s="19" t="str">
        <f>IF('Lulusan MTs'!V782="","-",IF('Lulusan MTs'!V782&gt;3,"Tidak valid",IF('Lulusan MTs'!V782&lt;1,"Tidak valid","OK")))</f>
        <v>-</v>
      </c>
      <c r="W782" s="76" t="str">
        <f>IF('Lulusan MTs'!J782&lt;&gt;"",IF('Lulusan MTs'!W782="","Wajib Diisi","OK"),"-")</f>
        <v>-</v>
      </c>
      <c r="X782" s="76" t="str">
        <f>IF('Lulusan MTs'!J782&lt;&gt;"",IF('Lulusan MTs'!X782="","Wajib Diisi","OK"),"-")</f>
        <v>-</v>
      </c>
      <c r="Y782" s="18" t="str">
        <f>IF('Lulusan MTs'!Y782="","-",IF(VALUE(LEFT('Lulusan MTs'!Y782,2))&gt;31,"Tanggal tidak valid",IF(VALUE(LEFT(RIGHT('Lulusan MTs'!Y782,7),2))&gt;12,"Bulan tidak valid",IF(VALUE(RIGHT('Lulusan MTs'!Y782,4))&lt;&gt;2016,"Cek lagi Tahun Lulus","OK"))))</f>
        <v>-</v>
      </c>
      <c r="Z782" s="19" t="str">
        <f>IF('Lulusan MTs'!Z782="","-",IF('Lulusan MTs'!Z782&gt;100,"Tidak valid",IF('Lulusan MTs'!Z782&lt;1,"Tidak valid","OK")))</f>
        <v>-</v>
      </c>
      <c r="AA782" s="19" t="str">
        <f>IF('Lulusan MTs'!AA782="","-",IF('Lulusan MTs'!AA782&gt;100,"Tidak valid",IF('Lulusan MTs'!AA782&lt;1,"Tidak valid","OK")))</f>
        <v>-</v>
      </c>
      <c r="AB782" s="19" t="str">
        <f>IF('Lulusan MTs'!AB782="","-",IF('Lulusan MTs'!AB782&gt;100,"Tidak valid",IF('Lulusan MTs'!AB782&lt;1,"Tidak valid","OK")))</f>
        <v>-</v>
      </c>
      <c r="AC782" s="19" t="str">
        <f>IF('Lulusan MTs'!AC782="","-",IF('Lulusan MTs'!AC782&gt;100,"Tidak valid",IF('Lulusan MTs'!AC782&lt;1,"Tidak valid","OK")))</f>
        <v>-</v>
      </c>
      <c r="AD782" s="19" t="str">
        <f>IF('Lulusan MTs'!AD782="","-",IF('Lulusan MTs'!AD782&gt;100,"Tidak valid",IF('Lulusan MTs'!AD782&lt;1,"Tidak valid","OK")))</f>
        <v>-</v>
      </c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0"/>
      <c r="BC782" s="20"/>
      <c r="BD782" s="20"/>
      <c r="BE782" s="20"/>
      <c r="BF782" s="20"/>
      <c r="BG782" s="20"/>
      <c r="BH782" s="20"/>
      <c r="BI782" s="20"/>
      <c r="BJ782" s="20"/>
      <c r="BK782" s="20"/>
      <c r="BL782" s="20"/>
      <c r="BM782" s="20"/>
      <c r="BN782" s="20"/>
      <c r="BO782" s="20"/>
      <c r="BP782" s="20"/>
      <c r="BQ782" s="20"/>
      <c r="BR782" s="20"/>
      <c r="BS782" s="20"/>
      <c r="BT782" s="20"/>
      <c r="BU782" s="20"/>
      <c r="BV782" s="20"/>
      <c r="BW782" s="20"/>
      <c r="BX782" s="20"/>
      <c r="BY782" s="20"/>
      <c r="BZ782" s="20"/>
      <c r="CA782" s="20"/>
      <c r="CB782" s="20"/>
      <c r="CC782" s="20"/>
      <c r="CD782" s="20"/>
      <c r="CE782" s="20"/>
      <c r="CF782" s="20"/>
      <c r="CG782" s="20"/>
      <c r="CH782" s="20"/>
      <c r="CI782" s="20"/>
      <c r="CJ782" s="20"/>
      <c r="CK782" s="20"/>
      <c r="CL782" s="20"/>
      <c r="CM782" s="20"/>
      <c r="CN782" s="20"/>
      <c r="CO782" s="20"/>
      <c r="CP782" s="20"/>
      <c r="CQ782" s="20"/>
      <c r="CR782" s="20"/>
      <c r="CS782" s="20"/>
      <c r="CT782" s="20"/>
      <c r="CU782" s="20"/>
      <c r="CV782" s="20"/>
      <c r="CW782" s="20"/>
      <c r="CX782" s="20"/>
      <c r="CY782" s="20"/>
      <c r="CZ782" s="20"/>
      <c r="DA782" s="20"/>
      <c r="DB782" s="20"/>
      <c r="DC782" s="20"/>
      <c r="DD782" s="20"/>
      <c r="DE782" s="20"/>
      <c r="DF782" s="20"/>
      <c r="DG782" s="20"/>
      <c r="DH782" s="20"/>
      <c r="DI782" s="20"/>
      <c r="DJ782" s="20"/>
      <c r="DK782" s="20"/>
      <c r="DL782" s="20"/>
      <c r="DM782" s="20"/>
      <c r="DN782" s="20"/>
      <c r="DO782" s="20"/>
      <c r="DP782" s="20"/>
      <c r="DQ782" s="20"/>
      <c r="DR782" s="20"/>
      <c r="DS782" s="20"/>
      <c r="DT782" s="20"/>
      <c r="DU782" s="20"/>
      <c r="DV782" s="20"/>
      <c r="DW782" s="20"/>
      <c r="DX782" s="20"/>
      <c r="DY782" s="20"/>
      <c r="DZ782" s="20"/>
      <c r="EA782" s="20"/>
      <c r="EB782" s="20"/>
      <c r="EC782" s="20"/>
      <c r="ED782" s="20"/>
      <c r="EE782" s="20"/>
      <c r="EF782" s="20"/>
      <c r="EG782" s="20"/>
      <c r="EH782" s="20"/>
      <c r="EI782" s="20"/>
      <c r="EJ782" s="20"/>
      <c r="EK782" s="20"/>
      <c r="EL782" s="20"/>
      <c r="EM782" s="20"/>
      <c r="EN782" s="20"/>
      <c r="EO782" s="20"/>
      <c r="EP782" s="20"/>
      <c r="EQ782" s="20"/>
      <c r="ER782" s="20"/>
      <c r="ES782" s="20"/>
      <c r="ET782" s="20"/>
      <c r="EU782" s="20"/>
      <c r="EV782" s="20"/>
      <c r="EW782" s="20"/>
      <c r="EX782" s="20"/>
      <c r="EY782" s="20"/>
      <c r="EZ782" s="20"/>
      <c r="FA782" s="20"/>
      <c r="FB782" s="20"/>
      <c r="FC782" s="20"/>
      <c r="FD782" s="20"/>
      <c r="FE782" s="20"/>
      <c r="FF782" s="20"/>
      <c r="FG782" s="20"/>
      <c r="FH782" s="20"/>
      <c r="FI782" s="20"/>
      <c r="FJ782" s="20"/>
      <c r="FK782" s="20"/>
      <c r="FL782" s="20"/>
      <c r="FM782" s="20"/>
      <c r="FN782" s="20"/>
      <c r="FO782" s="20"/>
      <c r="FP782" s="20"/>
      <c r="FQ782" s="20"/>
      <c r="FR782" s="20"/>
      <c r="FS782" s="20"/>
      <c r="FT782" s="20"/>
      <c r="FU782" s="20"/>
      <c r="FV782" s="20"/>
      <c r="FW782" s="20"/>
      <c r="FX782" s="20"/>
      <c r="FY782" s="20"/>
      <c r="FZ782" s="20"/>
      <c r="GA782" s="20"/>
      <c r="GB782" s="20"/>
      <c r="GC782" s="20"/>
      <c r="GD782" s="20"/>
      <c r="GE782" s="20"/>
      <c r="GF782" s="20"/>
      <c r="GG782" s="20"/>
      <c r="GH782" s="20"/>
      <c r="GI782" s="20"/>
      <c r="GJ782" s="20"/>
      <c r="GK782" s="20"/>
      <c r="GL782" s="20"/>
      <c r="GM782" s="20"/>
      <c r="GN782" s="20"/>
      <c r="GO782" s="20"/>
      <c r="GP782" s="20"/>
      <c r="GQ782" s="20"/>
      <c r="GR782" s="20"/>
      <c r="GS782" s="20"/>
      <c r="GT782" s="20"/>
      <c r="GU782" s="20"/>
      <c r="GV782" s="20"/>
      <c r="GW782" s="20"/>
      <c r="GX782" s="20"/>
      <c r="GY782" s="20"/>
      <c r="GZ782" s="20"/>
      <c r="HA782" s="20"/>
      <c r="HB782" s="20"/>
      <c r="HC782" s="20"/>
      <c r="HD782" s="20"/>
      <c r="HE782" s="20"/>
      <c r="HF782" s="20"/>
      <c r="HG782" s="20"/>
      <c r="HH782" s="20"/>
      <c r="HI782" s="20"/>
      <c r="HJ782" s="20"/>
      <c r="HK782" s="20"/>
      <c r="HL782" s="20"/>
      <c r="HM782" s="20"/>
      <c r="HN782" s="20"/>
      <c r="HO782" s="20"/>
      <c r="HP782" s="20"/>
      <c r="HQ782" s="20"/>
      <c r="HR782" s="20"/>
      <c r="HS782" s="20"/>
      <c r="HT782" s="20"/>
      <c r="HU782" s="20"/>
      <c r="HV782" s="20"/>
      <c r="HW782" s="20"/>
      <c r="HX782" s="20"/>
      <c r="HY782" s="20"/>
    </row>
    <row r="783" spans="1:233" s="21" customFormat="1" ht="15" customHeight="1" x14ac:dyDescent="0.2">
      <c r="A783" s="18" t="str">
        <f>IF('Lulusan MTs'!A783="","-",IF(LEN('Lulusan MTs'!A783)&lt;&gt;12,"Tidak valid","OK"))</f>
        <v>-</v>
      </c>
      <c r="B783" s="19" t="str">
        <f>IF('Lulusan MTs'!B783="","-",IF(LEN('Lulusan MTs'!B783)&lt;5,"Cek lagi","OK"))</f>
        <v>-</v>
      </c>
      <c r="C783" s="19" t="str">
        <f>IF('Lulusan MTs'!C783="","-",IF('Lulusan MTs'!C783="MTsN","OK",IF('Lulusan MTs'!C783="MTsS","OK","Tidak valid")))</f>
        <v>-</v>
      </c>
      <c r="D783" s="19" t="str">
        <f>IF('Lulusan MTs'!D783="","-",IF(LEN('Lulusan MTs'!D783)&lt;5,"Cek lagi","OK"))</f>
        <v>-</v>
      </c>
      <c r="E783" s="19" t="str">
        <f>IF('Lulusan MTs'!E783="","-",IF(LEN('Lulusan MTs'!E783)&lt;4,"Cek lagi","OK"))</f>
        <v>-</v>
      </c>
      <c r="F783" s="19" t="str">
        <f>IF('Lulusan MTs'!F783="","-",IF(LEN('Lulusan MTs'!F783)&lt;4,"Cek lagi","OK"))</f>
        <v>-</v>
      </c>
      <c r="G783" s="19" t="str">
        <f>IF('Lulusan MTs'!G783="","-",IF(LEN('Lulusan MTs'!G783)&lt;4,"Cek lagi","OK"))</f>
        <v>-</v>
      </c>
      <c r="H783" s="19" t="str">
        <f>IF('Lulusan MTs'!H783="","-",IF(LEN('Lulusan MTs'!H783)&lt;&gt;18,"Tidak valid",IF(VALUE('Lulusan MTs'!H783)&lt;0,"Cek lagi","OK")))</f>
        <v>-</v>
      </c>
      <c r="I783" s="19" t="str">
        <f>IF('Lulusan MTs'!I783="","-",IF(LEN('Lulusan MTs'!I783)&lt;&gt;10,"Tidak valid",IF(VALUE('Lulusan MTs'!I783)&lt;0,"Cek lagi","OK")))</f>
        <v>-</v>
      </c>
      <c r="J783" s="19" t="str">
        <f>IF('Lulusan MTs'!J783="","-",IF(LEN('Lulusan MTs'!J783)&lt;4,"Cek lagi","OK"))</f>
        <v>-</v>
      </c>
      <c r="K783" s="19" t="str">
        <f>IF('Lulusan MTs'!K783="","-",IF(LEN('Lulusan MTs'!K783)&lt;4,"Cek lagi","OK"))</f>
        <v>-</v>
      </c>
      <c r="L783" s="18" t="str">
        <f>IF('Lulusan MTs'!L783="","-",IF(VALUE(LEFT('Lulusan MTs'!L783,2))&gt;31,"Tanggal tidak valid",IF(VALUE(LEFT(RIGHT('Lulusan MTs'!L783,7),2))&gt;12,"Bulan tidak valid",IF(VALUE(RIGHT('Lulusan MTs'!L783,4))&gt;2003,"Umur terlalu tua",IF(VALUE(RIGHT('Lulusan MTs'!L783,4))&lt;1996,"Umur terlalu tua","OK")))))</f>
        <v>-</v>
      </c>
      <c r="M783" s="19" t="str">
        <f>IF('Lulusan MTs'!M783="","-",IF('Lulusan MTs'!M783="L","OK",IF('Lulusan MTs'!M783="P","OK","Tidak valid")))</f>
        <v>-</v>
      </c>
      <c r="N783" s="19" t="str">
        <f>IF('Lulusan MTs'!N783="","-",IF('Lulusan MTs'!N783&gt;400,"Tidak valid",IF('Lulusan MTs'!N783&lt;1,"Tidak valid","OK")))</f>
        <v>-</v>
      </c>
      <c r="O783" s="19" t="str">
        <f>IF('Lulusan MTs'!O783="","-",IF('Lulusan MTs'!O783&gt;100,"Tidak valid",IF('Lulusan MTs'!O783&lt;1,"Tidak valid","OK")))</f>
        <v>-</v>
      </c>
      <c r="P783" s="19" t="str">
        <f>IF('Lulusan MTs'!P783="","-",IF('Lulusan MTs'!P783&gt;6,"Cek lagi",IF('Lulusan MTs'!P783&lt;2,"Cek lagi","OK")))</f>
        <v>-</v>
      </c>
      <c r="Q783" s="19" t="str">
        <f>IF('Lulusan MTs'!Q783="","-",IF('Lulusan MTs'!Q783&gt;8,"Tidak valid",IF('Lulusan MTs'!Q783&lt;1,"Tidak valid","OK")))</f>
        <v>-</v>
      </c>
      <c r="R783" s="75" t="str">
        <f>IF('Lulusan MTs'!R783="","-",IF(LEN('Lulusan MTs'!R783)&lt;16,"Cek lagi","OK"))</f>
        <v>-</v>
      </c>
      <c r="S783" s="19" t="str">
        <f>IF('Lulusan MTs'!S783="","-",IF('Lulusan MTs'!S783&gt;6,"Tidak valid",IF('Lulusan MTs'!S783&lt;1,"Tidak valid","OK")))</f>
        <v>-</v>
      </c>
      <c r="T783" s="18" t="str">
        <f>IF('Lulusan MTs'!T783="","-",IF(VALUE(LEFT('Lulusan MTs'!T783,2))&gt;31,"Tanggal tidak valid",IF(VALUE(LEFT(RIGHT('Lulusan MTs'!T783,7),2))&gt;12,"Bulan tidak valid",IF(VALUE(RIGHT('Lulusan MTs'!T783,4))&lt;2010,"Cek lagi Tahun Masuk",IF(VALUE(RIGHT('Lulusan MTs'!T783,4))&gt;2014,"Cek lagi Tahun Masuk","OK")))))</f>
        <v>-</v>
      </c>
      <c r="U783" s="76" t="str">
        <f>IF('Lulusan MTs'!U783="","-",IF(LEN('Lulusan MTs'!U783)&lt;&gt;20,"Tidak valid","OK"))</f>
        <v>-</v>
      </c>
      <c r="V783" s="19" t="str">
        <f>IF('Lulusan MTs'!V783="","-",IF('Lulusan MTs'!V783&gt;3,"Tidak valid",IF('Lulusan MTs'!V783&lt;1,"Tidak valid","OK")))</f>
        <v>-</v>
      </c>
      <c r="W783" s="76" t="str">
        <f>IF('Lulusan MTs'!J783&lt;&gt;"",IF('Lulusan MTs'!W783="","Wajib Diisi","OK"),"-")</f>
        <v>-</v>
      </c>
      <c r="X783" s="76" t="str">
        <f>IF('Lulusan MTs'!J783&lt;&gt;"",IF('Lulusan MTs'!X783="","Wajib Diisi","OK"),"-")</f>
        <v>-</v>
      </c>
      <c r="Y783" s="18" t="str">
        <f>IF('Lulusan MTs'!Y783="","-",IF(VALUE(LEFT('Lulusan MTs'!Y783,2))&gt;31,"Tanggal tidak valid",IF(VALUE(LEFT(RIGHT('Lulusan MTs'!Y783,7),2))&gt;12,"Bulan tidak valid",IF(VALUE(RIGHT('Lulusan MTs'!Y783,4))&lt;&gt;2016,"Cek lagi Tahun Lulus","OK"))))</f>
        <v>-</v>
      </c>
      <c r="Z783" s="19" t="str">
        <f>IF('Lulusan MTs'!Z783="","-",IF('Lulusan MTs'!Z783&gt;100,"Tidak valid",IF('Lulusan MTs'!Z783&lt;1,"Tidak valid","OK")))</f>
        <v>-</v>
      </c>
      <c r="AA783" s="19" t="str">
        <f>IF('Lulusan MTs'!AA783="","-",IF('Lulusan MTs'!AA783&gt;100,"Tidak valid",IF('Lulusan MTs'!AA783&lt;1,"Tidak valid","OK")))</f>
        <v>-</v>
      </c>
      <c r="AB783" s="19" t="str">
        <f>IF('Lulusan MTs'!AB783="","-",IF('Lulusan MTs'!AB783&gt;100,"Tidak valid",IF('Lulusan MTs'!AB783&lt;1,"Tidak valid","OK")))</f>
        <v>-</v>
      </c>
      <c r="AC783" s="19" t="str">
        <f>IF('Lulusan MTs'!AC783="","-",IF('Lulusan MTs'!AC783&gt;100,"Tidak valid",IF('Lulusan MTs'!AC783&lt;1,"Tidak valid","OK")))</f>
        <v>-</v>
      </c>
      <c r="AD783" s="19" t="str">
        <f>IF('Lulusan MTs'!AD783="","-",IF('Lulusan MTs'!AD783&gt;100,"Tidak valid",IF('Lulusan MTs'!AD783&lt;1,"Tidak valid","OK")))</f>
        <v>-</v>
      </c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  <c r="AY783" s="20"/>
      <c r="AZ783" s="20"/>
      <c r="BA783" s="20"/>
      <c r="BB783" s="20"/>
      <c r="BC783" s="20"/>
      <c r="BD783" s="20"/>
      <c r="BE783" s="20"/>
      <c r="BF783" s="20"/>
      <c r="BG783" s="20"/>
      <c r="BH783" s="20"/>
      <c r="BI783" s="20"/>
      <c r="BJ783" s="20"/>
      <c r="BK783" s="20"/>
      <c r="BL783" s="20"/>
      <c r="BM783" s="20"/>
      <c r="BN783" s="20"/>
      <c r="BO783" s="20"/>
      <c r="BP783" s="20"/>
      <c r="BQ783" s="20"/>
      <c r="BR783" s="20"/>
      <c r="BS783" s="20"/>
      <c r="BT783" s="20"/>
      <c r="BU783" s="20"/>
      <c r="BV783" s="20"/>
      <c r="BW783" s="20"/>
      <c r="BX783" s="20"/>
      <c r="BY783" s="20"/>
      <c r="BZ783" s="20"/>
      <c r="CA783" s="20"/>
      <c r="CB783" s="20"/>
      <c r="CC783" s="20"/>
      <c r="CD783" s="20"/>
      <c r="CE783" s="20"/>
      <c r="CF783" s="20"/>
      <c r="CG783" s="20"/>
      <c r="CH783" s="20"/>
      <c r="CI783" s="20"/>
      <c r="CJ783" s="20"/>
      <c r="CK783" s="20"/>
      <c r="CL783" s="20"/>
      <c r="CM783" s="20"/>
      <c r="CN783" s="20"/>
      <c r="CO783" s="20"/>
      <c r="CP783" s="20"/>
      <c r="CQ783" s="20"/>
      <c r="CR783" s="20"/>
      <c r="CS783" s="20"/>
      <c r="CT783" s="20"/>
      <c r="CU783" s="20"/>
      <c r="CV783" s="20"/>
      <c r="CW783" s="20"/>
      <c r="CX783" s="20"/>
      <c r="CY783" s="20"/>
      <c r="CZ783" s="20"/>
      <c r="DA783" s="20"/>
      <c r="DB783" s="20"/>
      <c r="DC783" s="20"/>
      <c r="DD783" s="20"/>
      <c r="DE783" s="20"/>
      <c r="DF783" s="20"/>
      <c r="DG783" s="20"/>
      <c r="DH783" s="20"/>
      <c r="DI783" s="20"/>
      <c r="DJ783" s="20"/>
      <c r="DK783" s="20"/>
      <c r="DL783" s="20"/>
      <c r="DM783" s="20"/>
      <c r="DN783" s="20"/>
      <c r="DO783" s="20"/>
      <c r="DP783" s="20"/>
      <c r="DQ783" s="20"/>
      <c r="DR783" s="20"/>
      <c r="DS783" s="20"/>
      <c r="DT783" s="20"/>
      <c r="DU783" s="20"/>
      <c r="DV783" s="20"/>
      <c r="DW783" s="20"/>
      <c r="DX783" s="20"/>
      <c r="DY783" s="20"/>
      <c r="DZ783" s="20"/>
      <c r="EA783" s="20"/>
      <c r="EB783" s="20"/>
      <c r="EC783" s="20"/>
      <c r="ED783" s="20"/>
      <c r="EE783" s="20"/>
      <c r="EF783" s="20"/>
      <c r="EG783" s="20"/>
      <c r="EH783" s="20"/>
      <c r="EI783" s="20"/>
      <c r="EJ783" s="20"/>
      <c r="EK783" s="20"/>
      <c r="EL783" s="20"/>
      <c r="EM783" s="20"/>
      <c r="EN783" s="20"/>
      <c r="EO783" s="20"/>
      <c r="EP783" s="20"/>
      <c r="EQ783" s="20"/>
      <c r="ER783" s="20"/>
      <c r="ES783" s="20"/>
      <c r="ET783" s="20"/>
      <c r="EU783" s="20"/>
      <c r="EV783" s="20"/>
      <c r="EW783" s="20"/>
      <c r="EX783" s="20"/>
      <c r="EY783" s="20"/>
      <c r="EZ783" s="20"/>
      <c r="FA783" s="20"/>
      <c r="FB783" s="20"/>
      <c r="FC783" s="20"/>
      <c r="FD783" s="20"/>
      <c r="FE783" s="20"/>
      <c r="FF783" s="20"/>
      <c r="FG783" s="20"/>
      <c r="FH783" s="20"/>
      <c r="FI783" s="20"/>
      <c r="FJ783" s="20"/>
      <c r="FK783" s="20"/>
      <c r="FL783" s="20"/>
      <c r="FM783" s="20"/>
      <c r="FN783" s="20"/>
      <c r="FO783" s="20"/>
      <c r="FP783" s="20"/>
      <c r="FQ783" s="20"/>
      <c r="FR783" s="20"/>
      <c r="FS783" s="20"/>
      <c r="FT783" s="20"/>
      <c r="FU783" s="20"/>
      <c r="FV783" s="20"/>
      <c r="FW783" s="20"/>
      <c r="FX783" s="20"/>
      <c r="FY783" s="20"/>
      <c r="FZ783" s="20"/>
      <c r="GA783" s="20"/>
      <c r="GB783" s="20"/>
      <c r="GC783" s="20"/>
      <c r="GD783" s="20"/>
      <c r="GE783" s="20"/>
      <c r="GF783" s="20"/>
      <c r="GG783" s="20"/>
      <c r="GH783" s="20"/>
      <c r="GI783" s="20"/>
      <c r="GJ783" s="20"/>
      <c r="GK783" s="20"/>
      <c r="GL783" s="20"/>
      <c r="GM783" s="20"/>
      <c r="GN783" s="20"/>
      <c r="GO783" s="20"/>
      <c r="GP783" s="20"/>
      <c r="GQ783" s="20"/>
      <c r="GR783" s="20"/>
      <c r="GS783" s="20"/>
      <c r="GT783" s="20"/>
      <c r="GU783" s="20"/>
      <c r="GV783" s="20"/>
      <c r="GW783" s="20"/>
      <c r="GX783" s="20"/>
      <c r="GY783" s="20"/>
      <c r="GZ783" s="20"/>
      <c r="HA783" s="20"/>
      <c r="HB783" s="20"/>
      <c r="HC783" s="20"/>
      <c r="HD783" s="20"/>
      <c r="HE783" s="20"/>
      <c r="HF783" s="20"/>
      <c r="HG783" s="20"/>
      <c r="HH783" s="20"/>
      <c r="HI783" s="20"/>
      <c r="HJ783" s="20"/>
      <c r="HK783" s="20"/>
      <c r="HL783" s="20"/>
      <c r="HM783" s="20"/>
      <c r="HN783" s="20"/>
      <c r="HO783" s="20"/>
      <c r="HP783" s="20"/>
      <c r="HQ783" s="20"/>
      <c r="HR783" s="20"/>
      <c r="HS783" s="20"/>
      <c r="HT783" s="20"/>
      <c r="HU783" s="20"/>
      <c r="HV783" s="20"/>
      <c r="HW783" s="20"/>
      <c r="HX783" s="20"/>
      <c r="HY783" s="20"/>
    </row>
    <row r="784" spans="1:233" s="21" customFormat="1" ht="15" customHeight="1" x14ac:dyDescent="0.2">
      <c r="A784" s="18" t="str">
        <f>IF('Lulusan MTs'!A784="","-",IF(LEN('Lulusan MTs'!A784)&lt;&gt;12,"Tidak valid","OK"))</f>
        <v>-</v>
      </c>
      <c r="B784" s="19" t="str">
        <f>IF('Lulusan MTs'!B784="","-",IF(LEN('Lulusan MTs'!B784)&lt;5,"Cek lagi","OK"))</f>
        <v>-</v>
      </c>
      <c r="C784" s="19" t="str">
        <f>IF('Lulusan MTs'!C784="","-",IF('Lulusan MTs'!C784="MTsN","OK",IF('Lulusan MTs'!C784="MTsS","OK","Tidak valid")))</f>
        <v>-</v>
      </c>
      <c r="D784" s="19" t="str">
        <f>IF('Lulusan MTs'!D784="","-",IF(LEN('Lulusan MTs'!D784)&lt;5,"Cek lagi","OK"))</f>
        <v>-</v>
      </c>
      <c r="E784" s="19" t="str">
        <f>IF('Lulusan MTs'!E784="","-",IF(LEN('Lulusan MTs'!E784)&lt;4,"Cek lagi","OK"))</f>
        <v>-</v>
      </c>
      <c r="F784" s="19" t="str">
        <f>IF('Lulusan MTs'!F784="","-",IF(LEN('Lulusan MTs'!F784)&lt;4,"Cek lagi","OK"))</f>
        <v>-</v>
      </c>
      <c r="G784" s="19" t="str">
        <f>IF('Lulusan MTs'!G784="","-",IF(LEN('Lulusan MTs'!G784)&lt;4,"Cek lagi","OK"))</f>
        <v>-</v>
      </c>
      <c r="H784" s="19" t="str">
        <f>IF('Lulusan MTs'!H784="","-",IF(LEN('Lulusan MTs'!H784)&lt;&gt;18,"Tidak valid",IF(VALUE('Lulusan MTs'!H784)&lt;0,"Cek lagi","OK")))</f>
        <v>-</v>
      </c>
      <c r="I784" s="19" t="str">
        <f>IF('Lulusan MTs'!I784="","-",IF(LEN('Lulusan MTs'!I784)&lt;&gt;10,"Tidak valid",IF(VALUE('Lulusan MTs'!I784)&lt;0,"Cek lagi","OK")))</f>
        <v>-</v>
      </c>
      <c r="J784" s="19" t="str">
        <f>IF('Lulusan MTs'!J784="","-",IF(LEN('Lulusan MTs'!J784)&lt;4,"Cek lagi","OK"))</f>
        <v>-</v>
      </c>
      <c r="K784" s="19" t="str">
        <f>IF('Lulusan MTs'!K784="","-",IF(LEN('Lulusan MTs'!K784)&lt;4,"Cek lagi","OK"))</f>
        <v>-</v>
      </c>
      <c r="L784" s="18" t="str">
        <f>IF('Lulusan MTs'!L784="","-",IF(VALUE(LEFT('Lulusan MTs'!L784,2))&gt;31,"Tanggal tidak valid",IF(VALUE(LEFT(RIGHT('Lulusan MTs'!L784,7),2))&gt;12,"Bulan tidak valid",IF(VALUE(RIGHT('Lulusan MTs'!L784,4))&gt;2003,"Umur terlalu tua",IF(VALUE(RIGHT('Lulusan MTs'!L784,4))&lt;1996,"Umur terlalu tua","OK")))))</f>
        <v>-</v>
      </c>
      <c r="M784" s="19" t="str">
        <f>IF('Lulusan MTs'!M784="","-",IF('Lulusan MTs'!M784="L","OK",IF('Lulusan MTs'!M784="P","OK","Tidak valid")))</f>
        <v>-</v>
      </c>
      <c r="N784" s="19" t="str">
        <f>IF('Lulusan MTs'!N784="","-",IF('Lulusan MTs'!N784&gt;400,"Tidak valid",IF('Lulusan MTs'!N784&lt;1,"Tidak valid","OK")))</f>
        <v>-</v>
      </c>
      <c r="O784" s="19" t="str">
        <f>IF('Lulusan MTs'!O784="","-",IF('Lulusan MTs'!O784&gt;100,"Tidak valid",IF('Lulusan MTs'!O784&lt;1,"Tidak valid","OK")))</f>
        <v>-</v>
      </c>
      <c r="P784" s="19" t="str">
        <f>IF('Lulusan MTs'!P784="","-",IF('Lulusan MTs'!P784&gt;6,"Cek lagi",IF('Lulusan MTs'!P784&lt;2,"Cek lagi","OK")))</f>
        <v>-</v>
      </c>
      <c r="Q784" s="19" t="str">
        <f>IF('Lulusan MTs'!Q784="","-",IF('Lulusan MTs'!Q784&gt;8,"Tidak valid",IF('Lulusan MTs'!Q784&lt;1,"Tidak valid","OK")))</f>
        <v>-</v>
      </c>
      <c r="R784" s="75" t="str">
        <f>IF('Lulusan MTs'!R784="","-",IF(LEN('Lulusan MTs'!R784)&lt;16,"Cek lagi","OK"))</f>
        <v>-</v>
      </c>
      <c r="S784" s="19" t="str">
        <f>IF('Lulusan MTs'!S784="","-",IF('Lulusan MTs'!S784&gt;6,"Tidak valid",IF('Lulusan MTs'!S784&lt;1,"Tidak valid","OK")))</f>
        <v>-</v>
      </c>
      <c r="T784" s="18" t="str">
        <f>IF('Lulusan MTs'!T784="","-",IF(VALUE(LEFT('Lulusan MTs'!T784,2))&gt;31,"Tanggal tidak valid",IF(VALUE(LEFT(RIGHT('Lulusan MTs'!T784,7),2))&gt;12,"Bulan tidak valid",IF(VALUE(RIGHT('Lulusan MTs'!T784,4))&lt;2010,"Cek lagi Tahun Masuk",IF(VALUE(RIGHT('Lulusan MTs'!T784,4))&gt;2014,"Cek lagi Tahun Masuk","OK")))))</f>
        <v>-</v>
      </c>
      <c r="U784" s="76" t="str">
        <f>IF('Lulusan MTs'!U784="","-",IF(LEN('Lulusan MTs'!U784)&lt;&gt;20,"Tidak valid","OK"))</f>
        <v>-</v>
      </c>
      <c r="V784" s="19" t="str">
        <f>IF('Lulusan MTs'!V784="","-",IF('Lulusan MTs'!V784&gt;3,"Tidak valid",IF('Lulusan MTs'!V784&lt;1,"Tidak valid","OK")))</f>
        <v>-</v>
      </c>
      <c r="W784" s="76" t="str">
        <f>IF('Lulusan MTs'!J784&lt;&gt;"",IF('Lulusan MTs'!W784="","Wajib Diisi","OK"),"-")</f>
        <v>-</v>
      </c>
      <c r="X784" s="76" t="str">
        <f>IF('Lulusan MTs'!J784&lt;&gt;"",IF('Lulusan MTs'!X784="","Wajib Diisi","OK"),"-")</f>
        <v>-</v>
      </c>
      <c r="Y784" s="18" t="str">
        <f>IF('Lulusan MTs'!Y784="","-",IF(VALUE(LEFT('Lulusan MTs'!Y784,2))&gt;31,"Tanggal tidak valid",IF(VALUE(LEFT(RIGHT('Lulusan MTs'!Y784,7),2))&gt;12,"Bulan tidak valid",IF(VALUE(RIGHT('Lulusan MTs'!Y784,4))&lt;&gt;2016,"Cek lagi Tahun Lulus","OK"))))</f>
        <v>-</v>
      </c>
      <c r="Z784" s="19" t="str">
        <f>IF('Lulusan MTs'!Z784="","-",IF('Lulusan MTs'!Z784&gt;100,"Tidak valid",IF('Lulusan MTs'!Z784&lt;1,"Tidak valid","OK")))</f>
        <v>-</v>
      </c>
      <c r="AA784" s="19" t="str">
        <f>IF('Lulusan MTs'!AA784="","-",IF('Lulusan MTs'!AA784&gt;100,"Tidak valid",IF('Lulusan MTs'!AA784&lt;1,"Tidak valid","OK")))</f>
        <v>-</v>
      </c>
      <c r="AB784" s="19" t="str">
        <f>IF('Lulusan MTs'!AB784="","-",IF('Lulusan MTs'!AB784&gt;100,"Tidak valid",IF('Lulusan MTs'!AB784&lt;1,"Tidak valid","OK")))</f>
        <v>-</v>
      </c>
      <c r="AC784" s="19" t="str">
        <f>IF('Lulusan MTs'!AC784="","-",IF('Lulusan MTs'!AC784&gt;100,"Tidak valid",IF('Lulusan MTs'!AC784&lt;1,"Tidak valid","OK")))</f>
        <v>-</v>
      </c>
      <c r="AD784" s="19" t="str">
        <f>IF('Lulusan MTs'!AD784="","-",IF('Lulusan MTs'!AD784&gt;100,"Tidak valid",IF('Lulusan MTs'!AD784&lt;1,"Tidak valid","OK")))</f>
        <v>-</v>
      </c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  <c r="AW784" s="20"/>
      <c r="AX784" s="20"/>
      <c r="AY784" s="20"/>
      <c r="AZ784" s="20"/>
      <c r="BA784" s="20"/>
      <c r="BB784" s="20"/>
      <c r="BC784" s="20"/>
      <c r="BD784" s="20"/>
      <c r="BE784" s="20"/>
      <c r="BF784" s="20"/>
      <c r="BG784" s="20"/>
      <c r="BH784" s="20"/>
      <c r="BI784" s="20"/>
      <c r="BJ784" s="20"/>
      <c r="BK784" s="20"/>
      <c r="BL784" s="20"/>
      <c r="BM784" s="20"/>
      <c r="BN784" s="20"/>
      <c r="BO784" s="20"/>
      <c r="BP784" s="20"/>
      <c r="BQ784" s="20"/>
      <c r="BR784" s="20"/>
      <c r="BS784" s="20"/>
      <c r="BT784" s="20"/>
      <c r="BU784" s="20"/>
      <c r="BV784" s="20"/>
      <c r="BW784" s="20"/>
      <c r="BX784" s="20"/>
      <c r="BY784" s="20"/>
      <c r="BZ784" s="20"/>
      <c r="CA784" s="20"/>
      <c r="CB784" s="20"/>
      <c r="CC784" s="20"/>
      <c r="CD784" s="20"/>
      <c r="CE784" s="20"/>
      <c r="CF784" s="20"/>
      <c r="CG784" s="20"/>
      <c r="CH784" s="20"/>
      <c r="CI784" s="20"/>
      <c r="CJ784" s="20"/>
      <c r="CK784" s="20"/>
      <c r="CL784" s="20"/>
      <c r="CM784" s="20"/>
      <c r="CN784" s="20"/>
      <c r="CO784" s="20"/>
      <c r="CP784" s="20"/>
      <c r="CQ784" s="20"/>
      <c r="CR784" s="20"/>
      <c r="CS784" s="20"/>
      <c r="CT784" s="20"/>
      <c r="CU784" s="20"/>
      <c r="CV784" s="20"/>
      <c r="CW784" s="20"/>
      <c r="CX784" s="20"/>
      <c r="CY784" s="20"/>
      <c r="CZ784" s="20"/>
      <c r="DA784" s="20"/>
      <c r="DB784" s="20"/>
      <c r="DC784" s="20"/>
      <c r="DD784" s="20"/>
      <c r="DE784" s="20"/>
      <c r="DF784" s="20"/>
      <c r="DG784" s="20"/>
      <c r="DH784" s="20"/>
      <c r="DI784" s="20"/>
      <c r="DJ784" s="20"/>
      <c r="DK784" s="20"/>
      <c r="DL784" s="20"/>
      <c r="DM784" s="20"/>
      <c r="DN784" s="20"/>
      <c r="DO784" s="20"/>
      <c r="DP784" s="20"/>
      <c r="DQ784" s="20"/>
      <c r="DR784" s="20"/>
      <c r="DS784" s="20"/>
      <c r="DT784" s="20"/>
      <c r="DU784" s="20"/>
      <c r="DV784" s="20"/>
      <c r="DW784" s="20"/>
      <c r="DX784" s="20"/>
      <c r="DY784" s="20"/>
      <c r="DZ784" s="20"/>
      <c r="EA784" s="20"/>
      <c r="EB784" s="20"/>
      <c r="EC784" s="20"/>
      <c r="ED784" s="20"/>
      <c r="EE784" s="20"/>
      <c r="EF784" s="20"/>
      <c r="EG784" s="20"/>
      <c r="EH784" s="20"/>
      <c r="EI784" s="20"/>
      <c r="EJ784" s="20"/>
      <c r="EK784" s="20"/>
      <c r="EL784" s="20"/>
      <c r="EM784" s="20"/>
      <c r="EN784" s="20"/>
      <c r="EO784" s="20"/>
      <c r="EP784" s="20"/>
      <c r="EQ784" s="20"/>
      <c r="ER784" s="20"/>
      <c r="ES784" s="20"/>
      <c r="ET784" s="20"/>
      <c r="EU784" s="20"/>
      <c r="EV784" s="20"/>
      <c r="EW784" s="20"/>
      <c r="EX784" s="20"/>
      <c r="EY784" s="20"/>
      <c r="EZ784" s="20"/>
      <c r="FA784" s="20"/>
      <c r="FB784" s="20"/>
      <c r="FC784" s="20"/>
      <c r="FD784" s="20"/>
      <c r="FE784" s="20"/>
      <c r="FF784" s="20"/>
      <c r="FG784" s="20"/>
      <c r="FH784" s="20"/>
      <c r="FI784" s="20"/>
      <c r="FJ784" s="20"/>
      <c r="FK784" s="20"/>
      <c r="FL784" s="20"/>
      <c r="FM784" s="20"/>
      <c r="FN784" s="20"/>
      <c r="FO784" s="20"/>
      <c r="FP784" s="20"/>
      <c r="FQ784" s="20"/>
      <c r="FR784" s="20"/>
      <c r="FS784" s="20"/>
      <c r="FT784" s="20"/>
      <c r="FU784" s="20"/>
      <c r="FV784" s="20"/>
      <c r="FW784" s="20"/>
      <c r="FX784" s="20"/>
      <c r="FY784" s="20"/>
      <c r="FZ784" s="20"/>
      <c r="GA784" s="20"/>
      <c r="GB784" s="20"/>
      <c r="GC784" s="20"/>
      <c r="GD784" s="20"/>
      <c r="GE784" s="20"/>
      <c r="GF784" s="20"/>
      <c r="GG784" s="20"/>
      <c r="GH784" s="20"/>
      <c r="GI784" s="20"/>
      <c r="GJ784" s="20"/>
      <c r="GK784" s="20"/>
      <c r="GL784" s="20"/>
      <c r="GM784" s="20"/>
      <c r="GN784" s="20"/>
      <c r="GO784" s="20"/>
      <c r="GP784" s="20"/>
      <c r="GQ784" s="20"/>
      <c r="GR784" s="20"/>
      <c r="GS784" s="20"/>
      <c r="GT784" s="20"/>
      <c r="GU784" s="20"/>
      <c r="GV784" s="20"/>
      <c r="GW784" s="20"/>
      <c r="GX784" s="20"/>
      <c r="GY784" s="20"/>
      <c r="GZ784" s="20"/>
      <c r="HA784" s="20"/>
      <c r="HB784" s="20"/>
      <c r="HC784" s="20"/>
      <c r="HD784" s="20"/>
      <c r="HE784" s="20"/>
      <c r="HF784" s="20"/>
      <c r="HG784" s="20"/>
      <c r="HH784" s="20"/>
      <c r="HI784" s="20"/>
      <c r="HJ784" s="20"/>
      <c r="HK784" s="20"/>
      <c r="HL784" s="20"/>
      <c r="HM784" s="20"/>
      <c r="HN784" s="20"/>
      <c r="HO784" s="20"/>
      <c r="HP784" s="20"/>
      <c r="HQ784" s="20"/>
      <c r="HR784" s="20"/>
      <c r="HS784" s="20"/>
      <c r="HT784" s="20"/>
      <c r="HU784" s="20"/>
      <c r="HV784" s="20"/>
      <c r="HW784" s="20"/>
      <c r="HX784" s="20"/>
      <c r="HY784" s="20"/>
    </row>
    <row r="785" spans="1:233" s="21" customFormat="1" ht="15" customHeight="1" x14ac:dyDescent="0.2">
      <c r="A785" s="18" t="str">
        <f>IF('Lulusan MTs'!A785="","-",IF(LEN('Lulusan MTs'!A785)&lt;&gt;12,"Tidak valid","OK"))</f>
        <v>-</v>
      </c>
      <c r="B785" s="19" t="str">
        <f>IF('Lulusan MTs'!B785="","-",IF(LEN('Lulusan MTs'!B785)&lt;5,"Cek lagi","OK"))</f>
        <v>-</v>
      </c>
      <c r="C785" s="19" t="str">
        <f>IF('Lulusan MTs'!C785="","-",IF('Lulusan MTs'!C785="MTsN","OK",IF('Lulusan MTs'!C785="MTsS","OK","Tidak valid")))</f>
        <v>-</v>
      </c>
      <c r="D785" s="19" t="str">
        <f>IF('Lulusan MTs'!D785="","-",IF(LEN('Lulusan MTs'!D785)&lt;5,"Cek lagi","OK"))</f>
        <v>-</v>
      </c>
      <c r="E785" s="19" t="str">
        <f>IF('Lulusan MTs'!E785="","-",IF(LEN('Lulusan MTs'!E785)&lt;4,"Cek lagi","OK"))</f>
        <v>-</v>
      </c>
      <c r="F785" s="19" t="str">
        <f>IF('Lulusan MTs'!F785="","-",IF(LEN('Lulusan MTs'!F785)&lt;4,"Cek lagi","OK"))</f>
        <v>-</v>
      </c>
      <c r="G785" s="19" t="str">
        <f>IF('Lulusan MTs'!G785="","-",IF(LEN('Lulusan MTs'!G785)&lt;4,"Cek lagi","OK"))</f>
        <v>-</v>
      </c>
      <c r="H785" s="19" t="str">
        <f>IF('Lulusan MTs'!H785="","-",IF(LEN('Lulusan MTs'!H785)&lt;&gt;18,"Tidak valid",IF(VALUE('Lulusan MTs'!H785)&lt;0,"Cek lagi","OK")))</f>
        <v>-</v>
      </c>
      <c r="I785" s="19" t="str">
        <f>IF('Lulusan MTs'!I785="","-",IF(LEN('Lulusan MTs'!I785)&lt;&gt;10,"Tidak valid",IF(VALUE('Lulusan MTs'!I785)&lt;0,"Cek lagi","OK")))</f>
        <v>-</v>
      </c>
      <c r="J785" s="19" t="str">
        <f>IF('Lulusan MTs'!J785="","-",IF(LEN('Lulusan MTs'!J785)&lt;4,"Cek lagi","OK"))</f>
        <v>-</v>
      </c>
      <c r="K785" s="19" t="str">
        <f>IF('Lulusan MTs'!K785="","-",IF(LEN('Lulusan MTs'!K785)&lt;4,"Cek lagi","OK"))</f>
        <v>-</v>
      </c>
      <c r="L785" s="18" t="str">
        <f>IF('Lulusan MTs'!L785="","-",IF(VALUE(LEFT('Lulusan MTs'!L785,2))&gt;31,"Tanggal tidak valid",IF(VALUE(LEFT(RIGHT('Lulusan MTs'!L785,7),2))&gt;12,"Bulan tidak valid",IF(VALUE(RIGHT('Lulusan MTs'!L785,4))&gt;2003,"Umur terlalu tua",IF(VALUE(RIGHT('Lulusan MTs'!L785,4))&lt;1996,"Umur terlalu tua","OK")))))</f>
        <v>-</v>
      </c>
      <c r="M785" s="19" t="str">
        <f>IF('Lulusan MTs'!M785="","-",IF('Lulusan MTs'!M785="L","OK",IF('Lulusan MTs'!M785="P","OK","Tidak valid")))</f>
        <v>-</v>
      </c>
      <c r="N785" s="19" t="str">
        <f>IF('Lulusan MTs'!N785="","-",IF('Lulusan MTs'!N785&gt;400,"Tidak valid",IF('Lulusan MTs'!N785&lt;1,"Tidak valid","OK")))</f>
        <v>-</v>
      </c>
      <c r="O785" s="19" t="str">
        <f>IF('Lulusan MTs'!O785="","-",IF('Lulusan MTs'!O785&gt;100,"Tidak valid",IF('Lulusan MTs'!O785&lt;1,"Tidak valid","OK")))</f>
        <v>-</v>
      </c>
      <c r="P785" s="19" t="str">
        <f>IF('Lulusan MTs'!P785="","-",IF('Lulusan MTs'!P785&gt;6,"Cek lagi",IF('Lulusan MTs'!P785&lt;2,"Cek lagi","OK")))</f>
        <v>-</v>
      </c>
      <c r="Q785" s="19" t="str">
        <f>IF('Lulusan MTs'!Q785="","-",IF('Lulusan MTs'!Q785&gt;8,"Tidak valid",IF('Lulusan MTs'!Q785&lt;1,"Tidak valid","OK")))</f>
        <v>-</v>
      </c>
      <c r="R785" s="75" t="str">
        <f>IF('Lulusan MTs'!R785="","-",IF(LEN('Lulusan MTs'!R785)&lt;16,"Cek lagi","OK"))</f>
        <v>-</v>
      </c>
      <c r="S785" s="19" t="str">
        <f>IF('Lulusan MTs'!S785="","-",IF('Lulusan MTs'!S785&gt;6,"Tidak valid",IF('Lulusan MTs'!S785&lt;1,"Tidak valid","OK")))</f>
        <v>-</v>
      </c>
      <c r="T785" s="18" t="str">
        <f>IF('Lulusan MTs'!T785="","-",IF(VALUE(LEFT('Lulusan MTs'!T785,2))&gt;31,"Tanggal tidak valid",IF(VALUE(LEFT(RIGHT('Lulusan MTs'!T785,7),2))&gt;12,"Bulan tidak valid",IF(VALUE(RIGHT('Lulusan MTs'!T785,4))&lt;2010,"Cek lagi Tahun Masuk",IF(VALUE(RIGHT('Lulusan MTs'!T785,4))&gt;2014,"Cek lagi Tahun Masuk","OK")))))</f>
        <v>-</v>
      </c>
      <c r="U785" s="76" t="str">
        <f>IF('Lulusan MTs'!U785="","-",IF(LEN('Lulusan MTs'!U785)&lt;&gt;20,"Tidak valid","OK"))</f>
        <v>-</v>
      </c>
      <c r="V785" s="19" t="str">
        <f>IF('Lulusan MTs'!V785="","-",IF('Lulusan MTs'!V785&gt;3,"Tidak valid",IF('Lulusan MTs'!V785&lt;1,"Tidak valid","OK")))</f>
        <v>-</v>
      </c>
      <c r="W785" s="76" t="str">
        <f>IF('Lulusan MTs'!J785&lt;&gt;"",IF('Lulusan MTs'!W785="","Wajib Diisi","OK"),"-")</f>
        <v>-</v>
      </c>
      <c r="X785" s="76" t="str">
        <f>IF('Lulusan MTs'!J785&lt;&gt;"",IF('Lulusan MTs'!X785="","Wajib Diisi","OK"),"-")</f>
        <v>-</v>
      </c>
      <c r="Y785" s="18" t="str">
        <f>IF('Lulusan MTs'!Y785="","-",IF(VALUE(LEFT('Lulusan MTs'!Y785,2))&gt;31,"Tanggal tidak valid",IF(VALUE(LEFT(RIGHT('Lulusan MTs'!Y785,7),2))&gt;12,"Bulan tidak valid",IF(VALUE(RIGHT('Lulusan MTs'!Y785,4))&lt;&gt;2016,"Cek lagi Tahun Lulus","OK"))))</f>
        <v>-</v>
      </c>
      <c r="Z785" s="19" t="str">
        <f>IF('Lulusan MTs'!Z785="","-",IF('Lulusan MTs'!Z785&gt;100,"Tidak valid",IF('Lulusan MTs'!Z785&lt;1,"Tidak valid","OK")))</f>
        <v>-</v>
      </c>
      <c r="AA785" s="19" t="str">
        <f>IF('Lulusan MTs'!AA785="","-",IF('Lulusan MTs'!AA785&gt;100,"Tidak valid",IF('Lulusan MTs'!AA785&lt;1,"Tidak valid","OK")))</f>
        <v>-</v>
      </c>
      <c r="AB785" s="19" t="str">
        <f>IF('Lulusan MTs'!AB785="","-",IF('Lulusan MTs'!AB785&gt;100,"Tidak valid",IF('Lulusan MTs'!AB785&lt;1,"Tidak valid","OK")))</f>
        <v>-</v>
      </c>
      <c r="AC785" s="19" t="str">
        <f>IF('Lulusan MTs'!AC785="","-",IF('Lulusan MTs'!AC785&gt;100,"Tidak valid",IF('Lulusan MTs'!AC785&lt;1,"Tidak valid","OK")))</f>
        <v>-</v>
      </c>
      <c r="AD785" s="19" t="str">
        <f>IF('Lulusan MTs'!AD785="","-",IF('Lulusan MTs'!AD785&gt;100,"Tidak valid",IF('Lulusan MTs'!AD785&lt;1,"Tidak valid","OK")))</f>
        <v>-</v>
      </c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  <c r="AZ785" s="20"/>
      <c r="BA785" s="20"/>
      <c r="BB785" s="20"/>
      <c r="BC785" s="20"/>
      <c r="BD785" s="20"/>
      <c r="BE785" s="20"/>
      <c r="BF785" s="20"/>
      <c r="BG785" s="20"/>
      <c r="BH785" s="20"/>
      <c r="BI785" s="20"/>
      <c r="BJ785" s="20"/>
      <c r="BK785" s="20"/>
      <c r="BL785" s="20"/>
      <c r="BM785" s="20"/>
      <c r="BN785" s="20"/>
      <c r="BO785" s="20"/>
      <c r="BP785" s="20"/>
      <c r="BQ785" s="20"/>
      <c r="BR785" s="20"/>
      <c r="BS785" s="20"/>
      <c r="BT785" s="20"/>
      <c r="BU785" s="20"/>
      <c r="BV785" s="20"/>
      <c r="BW785" s="20"/>
      <c r="BX785" s="20"/>
      <c r="BY785" s="20"/>
      <c r="BZ785" s="20"/>
      <c r="CA785" s="20"/>
      <c r="CB785" s="20"/>
      <c r="CC785" s="20"/>
      <c r="CD785" s="20"/>
      <c r="CE785" s="20"/>
      <c r="CF785" s="20"/>
      <c r="CG785" s="20"/>
      <c r="CH785" s="20"/>
      <c r="CI785" s="20"/>
      <c r="CJ785" s="20"/>
      <c r="CK785" s="20"/>
      <c r="CL785" s="20"/>
      <c r="CM785" s="20"/>
      <c r="CN785" s="20"/>
      <c r="CO785" s="20"/>
      <c r="CP785" s="20"/>
      <c r="CQ785" s="20"/>
      <c r="CR785" s="20"/>
      <c r="CS785" s="20"/>
      <c r="CT785" s="20"/>
      <c r="CU785" s="20"/>
      <c r="CV785" s="20"/>
      <c r="CW785" s="20"/>
      <c r="CX785" s="20"/>
      <c r="CY785" s="20"/>
      <c r="CZ785" s="20"/>
      <c r="DA785" s="20"/>
      <c r="DB785" s="20"/>
      <c r="DC785" s="20"/>
      <c r="DD785" s="20"/>
      <c r="DE785" s="20"/>
      <c r="DF785" s="20"/>
      <c r="DG785" s="20"/>
      <c r="DH785" s="20"/>
      <c r="DI785" s="20"/>
      <c r="DJ785" s="20"/>
      <c r="DK785" s="20"/>
      <c r="DL785" s="20"/>
      <c r="DM785" s="20"/>
      <c r="DN785" s="20"/>
      <c r="DO785" s="20"/>
      <c r="DP785" s="20"/>
      <c r="DQ785" s="20"/>
      <c r="DR785" s="20"/>
      <c r="DS785" s="20"/>
      <c r="DT785" s="20"/>
      <c r="DU785" s="20"/>
      <c r="DV785" s="20"/>
      <c r="DW785" s="20"/>
      <c r="DX785" s="20"/>
      <c r="DY785" s="20"/>
      <c r="DZ785" s="20"/>
      <c r="EA785" s="20"/>
      <c r="EB785" s="20"/>
      <c r="EC785" s="20"/>
      <c r="ED785" s="20"/>
      <c r="EE785" s="20"/>
      <c r="EF785" s="20"/>
      <c r="EG785" s="20"/>
      <c r="EH785" s="20"/>
      <c r="EI785" s="20"/>
      <c r="EJ785" s="20"/>
      <c r="EK785" s="20"/>
      <c r="EL785" s="20"/>
      <c r="EM785" s="20"/>
      <c r="EN785" s="20"/>
      <c r="EO785" s="20"/>
      <c r="EP785" s="20"/>
      <c r="EQ785" s="20"/>
      <c r="ER785" s="20"/>
      <c r="ES785" s="20"/>
      <c r="ET785" s="20"/>
      <c r="EU785" s="20"/>
      <c r="EV785" s="20"/>
      <c r="EW785" s="20"/>
      <c r="EX785" s="20"/>
      <c r="EY785" s="20"/>
      <c r="EZ785" s="20"/>
      <c r="FA785" s="20"/>
      <c r="FB785" s="20"/>
      <c r="FC785" s="20"/>
      <c r="FD785" s="20"/>
      <c r="FE785" s="20"/>
      <c r="FF785" s="20"/>
      <c r="FG785" s="20"/>
      <c r="FH785" s="20"/>
      <c r="FI785" s="20"/>
      <c r="FJ785" s="20"/>
      <c r="FK785" s="20"/>
      <c r="FL785" s="20"/>
      <c r="FM785" s="20"/>
      <c r="FN785" s="20"/>
      <c r="FO785" s="20"/>
      <c r="FP785" s="20"/>
      <c r="FQ785" s="20"/>
      <c r="FR785" s="20"/>
      <c r="FS785" s="20"/>
      <c r="FT785" s="20"/>
      <c r="FU785" s="20"/>
      <c r="FV785" s="20"/>
      <c r="FW785" s="20"/>
      <c r="FX785" s="20"/>
      <c r="FY785" s="20"/>
      <c r="FZ785" s="20"/>
      <c r="GA785" s="20"/>
      <c r="GB785" s="20"/>
      <c r="GC785" s="20"/>
      <c r="GD785" s="20"/>
      <c r="GE785" s="20"/>
      <c r="GF785" s="20"/>
      <c r="GG785" s="20"/>
      <c r="GH785" s="20"/>
      <c r="GI785" s="20"/>
      <c r="GJ785" s="20"/>
      <c r="GK785" s="20"/>
      <c r="GL785" s="20"/>
      <c r="GM785" s="20"/>
      <c r="GN785" s="20"/>
      <c r="GO785" s="20"/>
      <c r="GP785" s="20"/>
      <c r="GQ785" s="20"/>
      <c r="GR785" s="20"/>
      <c r="GS785" s="20"/>
      <c r="GT785" s="20"/>
      <c r="GU785" s="20"/>
      <c r="GV785" s="20"/>
      <c r="GW785" s="20"/>
      <c r="GX785" s="20"/>
      <c r="GY785" s="20"/>
      <c r="GZ785" s="20"/>
      <c r="HA785" s="20"/>
      <c r="HB785" s="20"/>
      <c r="HC785" s="20"/>
      <c r="HD785" s="20"/>
      <c r="HE785" s="20"/>
      <c r="HF785" s="20"/>
      <c r="HG785" s="20"/>
      <c r="HH785" s="20"/>
      <c r="HI785" s="20"/>
      <c r="HJ785" s="20"/>
      <c r="HK785" s="20"/>
      <c r="HL785" s="20"/>
      <c r="HM785" s="20"/>
      <c r="HN785" s="20"/>
      <c r="HO785" s="20"/>
      <c r="HP785" s="20"/>
      <c r="HQ785" s="20"/>
      <c r="HR785" s="20"/>
      <c r="HS785" s="20"/>
      <c r="HT785" s="20"/>
      <c r="HU785" s="20"/>
      <c r="HV785" s="20"/>
      <c r="HW785" s="20"/>
      <c r="HX785" s="20"/>
      <c r="HY785" s="20"/>
    </row>
    <row r="786" spans="1:233" s="21" customFormat="1" ht="15" customHeight="1" x14ac:dyDescent="0.2">
      <c r="A786" s="18" t="str">
        <f>IF('Lulusan MTs'!A786="","-",IF(LEN('Lulusan MTs'!A786)&lt;&gt;12,"Tidak valid","OK"))</f>
        <v>-</v>
      </c>
      <c r="B786" s="19" t="str">
        <f>IF('Lulusan MTs'!B786="","-",IF(LEN('Lulusan MTs'!B786)&lt;5,"Cek lagi","OK"))</f>
        <v>-</v>
      </c>
      <c r="C786" s="19" t="str">
        <f>IF('Lulusan MTs'!C786="","-",IF('Lulusan MTs'!C786="MTsN","OK",IF('Lulusan MTs'!C786="MTsS","OK","Tidak valid")))</f>
        <v>-</v>
      </c>
      <c r="D786" s="19" t="str">
        <f>IF('Lulusan MTs'!D786="","-",IF(LEN('Lulusan MTs'!D786)&lt;5,"Cek lagi","OK"))</f>
        <v>-</v>
      </c>
      <c r="E786" s="19" t="str">
        <f>IF('Lulusan MTs'!E786="","-",IF(LEN('Lulusan MTs'!E786)&lt;4,"Cek lagi","OK"))</f>
        <v>-</v>
      </c>
      <c r="F786" s="19" t="str">
        <f>IF('Lulusan MTs'!F786="","-",IF(LEN('Lulusan MTs'!F786)&lt;4,"Cek lagi","OK"))</f>
        <v>-</v>
      </c>
      <c r="G786" s="19" t="str">
        <f>IF('Lulusan MTs'!G786="","-",IF(LEN('Lulusan MTs'!G786)&lt;4,"Cek lagi","OK"))</f>
        <v>-</v>
      </c>
      <c r="H786" s="19" t="str">
        <f>IF('Lulusan MTs'!H786="","-",IF(LEN('Lulusan MTs'!H786)&lt;&gt;18,"Tidak valid",IF(VALUE('Lulusan MTs'!H786)&lt;0,"Cek lagi","OK")))</f>
        <v>-</v>
      </c>
      <c r="I786" s="19" t="str">
        <f>IF('Lulusan MTs'!I786="","-",IF(LEN('Lulusan MTs'!I786)&lt;&gt;10,"Tidak valid",IF(VALUE('Lulusan MTs'!I786)&lt;0,"Cek lagi","OK")))</f>
        <v>-</v>
      </c>
      <c r="J786" s="19" t="str">
        <f>IF('Lulusan MTs'!J786="","-",IF(LEN('Lulusan MTs'!J786)&lt;4,"Cek lagi","OK"))</f>
        <v>-</v>
      </c>
      <c r="K786" s="19" t="str">
        <f>IF('Lulusan MTs'!K786="","-",IF(LEN('Lulusan MTs'!K786)&lt;4,"Cek lagi","OK"))</f>
        <v>-</v>
      </c>
      <c r="L786" s="18" t="str">
        <f>IF('Lulusan MTs'!L786="","-",IF(VALUE(LEFT('Lulusan MTs'!L786,2))&gt;31,"Tanggal tidak valid",IF(VALUE(LEFT(RIGHT('Lulusan MTs'!L786,7),2))&gt;12,"Bulan tidak valid",IF(VALUE(RIGHT('Lulusan MTs'!L786,4))&gt;2003,"Umur terlalu tua",IF(VALUE(RIGHT('Lulusan MTs'!L786,4))&lt;1996,"Umur terlalu tua","OK")))))</f>
        <v>-</v>
      </c>
      <c r="M786" s="19" t="str">
        <f>IF('Lulusan MTs'!M786="","-",IF('Lulusan MTs'!M786="L","OK",IF('Lulusan MTs'!M786="P","OK","Tidak valid")))</f>
        <v>-</v>
      </c>
      <c r="N786" s="19" t="str">
        <f>IF('Lulusan MTs'!N786="","-",IF('Lulusan MTs'!N786&gt;400,"Tidak valid",IF('Lulusan MTs'!N786&lt;1,"Tidak valid","OK")))</f>
        <v>-</v>
      </c>
      <c r="O786" s="19" t="str">
        <f>IF('Lulusan MTs'!O786="","-",IF('Lulusan MTs'!O786&gt;100,"Tidak valid",IF('Lulusan MTs'!O786&lt;1,"Tidak valid","OK")))</f>
        <v>-</v>
      </c>
      <c r="P786" s="19" t="str">
        <f>IF('Lulusan MTs'!P786="","-",IF('Lulusan MTs'!P786&gt;6,"Cek lagi",IF('Lulusan MTs'!P786&lt;2,"Cek lagi","OK")))</f>
        <v>-</v>
      </c>
      <c r="Q786" s="19" t="str">
        <f>IF('Lulusan MTs'!Q786="","-",IF('Lulusan MTs'!Q786&gt;8,"Tidak valid",IF('Lulusan MTs'!Q786&lt;1,"Tidak valid","OK")))</f>
        <v>-</v>
      </c>
      <c r="R786" s="75" t="str">
        <f>IF('Lulusan MTs'!R786="","-",IF(LEN('Lulusan MTs'!R786)&lt;16,"Cek lagi","OK"))</f>
        <v>-</v>
      </c>
      <c r="S786" s="19" t="str">
        <f>IF('Lulusan MTs'!S786="","-",IF('Lulusan MTs'!S786&gt;6,"Tidak valid",IF('Lulusan MTs'!S786&lt;1,"Tidak valid","OK")))</f>
        <v>-</v>
      </c>
      <c r="T786" s="18" t="str">
        <f>IF('Lulusan MTs'!T786="","-",IF(VALUE(LEFT('Lulusan MTs'!T786,2))&gt;31,"Tanggal tidak valid",IF(VALUE(LEFT(RIGHT('Lulusan MTs'!T786,7),2))&gt;12,"Bulan tidak valid",IF(VALUE(RIGHT('Lulusan MTs'!T786,4))&lt;2010,"Cek lagi Tahun Masuk",IF(VALUE(RIGHT('Lulusan MTs'!T786,4))&gt;2014,"Cek lagi Tahun Masuk","OK")))))</f>
        <v>-</v>
      </c>
      <c r="U786" s="76" t="str">
        <f>IF('Lulusan MTs'!U786="","-",IF(LEN('Lulusan MTs'!U786)&lt;&gt;20,"Tidak valid","OK"))</f>
        <v>-</v>
      </c>
      <c r="V786" s="19" t="str">
        <f>IF('Lulusan MTs'!V786="","-",IF('Lulusan MTs'!V786&gt;3,"Tidak valid",IF('Lulusan MTs'!V786&lt;1,"Tidak valid","OK")))</f>
        <v>-</v>
      </c>
      <c r="W786" s="76" t="str">
        <f>IF('Lulusan MTs'!J786&lt;&gt;"",IF('Lulusan MTs'!W786="","Wajib Diisi","OK"),"-")</f>
        <v>-</v>
      </c>
      <c r="X786" s="76" t="str">
        <f>IF('Lulusan MTs'!J786&lt;&gt;"",IF('Lulusan MTs'!X786="","Wajib Diisi","OK"),"-")</f>
        <v>-</v>
      </c>
      <c r="Y786" s="18" t="str">
        <f>IF('Lulusan MTs'!Y786="","-",IF(VALUE(LEFT('Lulusan MTs'!Y786,2))&gt;31,"Tanggal tidak valid",IF(VALUE(LEFT(RIGHT('Lulusan MTs'!Y786,7),2))&gt;12,"Bulan tidak valid",IF(VALUE(RIGHT('Lulusan MTs'!Y786,4))&lt;&gt;2016,"Cek lagi Tahun Lulus","OK"))))</f>
        <v>-</v>
      </c>
      <c r="Z786" s="19" t="str">
        <f>IF('Lulusan MTs'!Z786="","-",IF('Lulusan MTs'!Z786&gt;100,"Tidak valid",IF('Lulusan MTs'!Z786&lt;1,"Tidak valid","OK")))</f>
        <v>-</v>
      </c>
      <c r="AA786" s="19" t="str">
        <f>IF('Lulusan MTs'!AA786="","-",IF('Lulusan MTs'!AA786&gt;100,"Tidak valid",IF('Lulusan MTs'!AA786&lt;1,"Tidak valid","OK")))</f>
        <v>-</v>
      </c>
      <c r="AB786" s="19" t="str">
        <f>IF('Lulusan MTs'!AB786="","-",IF('Lulusan MTs'!AB786&gt;100,"Tidak valid",IF('Lulusan MTs'!AB786&lt;1,"Tidak valid","OK")))</f>
        <v>-</v>
      </c>
      <c r="AC786" s="19" t="str">
        <f>IF('Lulusan MTs'!AC786="","-",IF('Lulusan MTs'!AC786&gt;100,"Tidak valid",IF('Lulusan MTs'!AC786&lt;1,"Tidak valid","OK")))</f>
        <v>-</v>
      </c>
      <c r="AD786" s="19" t="str">
        <f>IF('Lulusan MTs'!AD786="","-",IF('Lulusan MTs'!AD786&gt;100,"Tidak valid",IF('Lulusan MTs'!AD786&lt;1,"Tidak valid","OK")))</f>
        <v>-</v>
      </c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X786" s="20"/>
      <c r="AY786" s="20"/>
      <c r="AZ786" s="20"/>
      <c r="BA786" s="20"/>
      <c r="BB786" s="20"/>
      <c r="BC786" s="20"/>
      <c r="BD786" s="20"/>
      <c r="BE786" s="20"/>
      <c r="BF786" s="20"/>
      <c r="BG786" s="20"/>
      <c r="BH786" s="20"/>
      <c r="BI786" s="20"/>
      <c r="BJ786" s="20"/>
      <c r="BK786" s="20"/>
      <c r="BL786" s="20"/>
      <c r="BM786" s="20"/>
      <c r="BN786" s="20"/>
      <c r="BO786" s="20"/>
      <c r="BP786" s="20"/>
      <c r="BQ786" s="20"/>
      <c r="BR786" s="20"/>
      <c r="BS786" s="20"/>
      <c r="BT786" s="20"/>
      <c r="BU786" s="20"/>
      <c r="BV786" s="20"/>
      <c r="BW786" s="20"/>
      <c r="BX786" s="20"/>
      <c r="BY786" s="20"/>
      <c r="BZ786" s="20"/>
      <c r="CA786" s="20"/>
      <c r="CB786" s="20"/>
      <c r="CC786" s="20"/>
      <c r="CD786" s="20"/>
      <c r="CE786" s="20"/>
      <c r="CF786" s="20"/>
      <c r="CG786" s="20"/>
      <c r="CH786" s="20"/>
      <c r="CI786" s="20"/>
      <c r="CJ786" s="20"/>
      <c r="CK786" s="20"/>
      <c r="CL786" s="20"/>
      <c r="CM786" s="20"/>
      <c r="CN786" s="20"/>
      <c r="CO786" s="20"/>
      <c r="CP786" s="20"/>
      <c r="CQ786" s="20"/>
      <c r="CR786" s="20"/>
      <c r="CS786" s="20"/>
      <c r="CT786" s="20"/>
      <c r="CU786" s="20"/>
      <c r="CV786" s="20"/>
      <c r="CW786" s="20"/>
      <c r="CX786" s="20"/>
      <c r="CY786" s="20"/>
      <c r="CZ786" s="20"/>
      <c r="DA786" s="20"/>
      <c r="DB786" s="20"/>
      <c r="DC786" s="20"/>
      <c r="DD786" s="20"/>
      <c r="DE786" s="20"/>
      <c r="DF786" s="20"/>
      <c r="DG786" s="20"/>
      <c r="DH786" s="20"/>
      <c r="DI786" s="20"/>
      <c r="DJ786" s="20"/>
      <c r="DK786" s="20"/>
      <c r="DL786" s="20"/>
      <c r="DM786" s="20"/>
      <c r="DN786" s="20"/>
      <c r="DO786" s="20"/>
      <c r="DP786" s="20"/>
      <c r="DQ786" s="20"/>
      <c r="DR786" s="20"/>
      <c r="DS786" s="20"/>
      <c r="DT786" s="20"/>
      <c r="DU786" s="20"/>
      <c r="DV786" s="20"/>
      <c r="DW786" s="20"/>
      <c r="DX786" s="20"/>
      <c r="DY786" s="20"/>
      <c r="DZ786" s="20"/>
      <c r="EA786" s="20"/>
      <c r="EB786" s="20"/>
      <c r="EC786" s="20"/>
      <c r="ED786" s="20"/>
      <c r="EE786" s="20"/>
      <c r="EF786" s="20"/>
      <c r="EG786" s="20"/>
      <c r="EH786" s="20"/>
      <c r="EI786" s="20"/>
      <c r="EJ786" s="20"/>
      <c r="EK786" s="20"/>
      <c r="EL786" s="20"/>
      <c r="EM786" s="20"/>
      <c r="EN786" s="20"/>
      <c r="EO786" s="20"/>
      <c r="EP786" s="20"/>
      <c r="EQ786" s="20"/>
      <c r="ER786" s="20"/>
      <c r="ES786" s="20"/>
      <c r="ET786" s="20"/>
      <c r="EU786" s="20"/>
      <c r="EV786" s="20"/>
      <c r="EW786" s="20"/>
      <c r="EX786" s="20"/>
      <c r="EY786" s="20"/>
      <c r="EZ786" s="20"/>
      <c r="FA786" s="20"/>
      <c r="FB786" s="20"/>
      <c r="FC786" s="20"/>
      <c r="FD786" s="20"/>
      <c r="FE786" s="20"/>
      <c r="FF786" s="20"/>
      <c r="FG786" s="20"/>
      <c r="FH786" s="20"/>
      <c r="FI786" s="20"/>
      <c r="FJ786" s="20"/>
      <c r="FK786" s="20"/>
      <c r="FL786" s="20"/>
      <c r="FM786" s="20"/>
      <c r="FN786" s="20"/>
      <c r="FO786" s="20"/>
      <c r="FP786" s="20"/>
      <c r="FQ786" s="20"/>
      <c r="FR786" s="20"/>
      <c r="FS786" s="20"/>
      <c r="FT786" s="20"/>
      <c r="FU786" s="20"/>
      <c r="FV786" s="20"/>
      <c r="FW786" s="20"/>
      <c r="FX786" s="20"/>
      <c r="FY786" s="20"/>
      <c r="FZ786" s="20"/>
      <c r="GA786" s="20"/>
      <c r="GB786" s="20"/>
      <c r="GC786" s="20"/>
      <c r="GD786" s="20"/>
      <c r="GE786" s="20"/>
      <c r="GF786" s="20"/>
      <c r="GG786" s="20"/>
      <c r="GH786" s="20"/>
      <c r="GI786" s="20"/>
      <c r="GJ786" s="20"/>
      <c r="GK786" s="20"/>
      <c r="GL786" s="20"/>
      <c r="GM786" s="20"/>
      <c r="GN786" s="20"/>
      <c r="GO786" s="20"/>
      <c r="GP786" s="20"/>
      <c r="GQ786" s="20"/>
      <c r="GR786" s="20"/>
      <c r="GS786" s="20"/>
      <c r="GT786" s="20"/>
      <c r="GU786" s="20"/>
      <c r="GV786" s="20"/>
      <c r="GW786" s="20"/>
      <c r="GX786" s="20"/>
      <c r="GY786" s="20"/>
      <c r="GZ786" s="20"/>
      <c r="HA786" s="20"/>
      <c r="HB786" s="20"/>
      <c r="HC786" s="20"/>
      <c r="HD786" s="20"/>
      <c r="HE786" s="20"/>
      <c r="HF786" s="20"/>
      <c r="HG786" s="20"/>
      <c r="HH786" s="20"/>
      <c r="HI786" s="20"/>
      <c r="HJ786" s="20"/>
      <c r="HK786" s="20"/>
      <c r="HL786" s="20"/>
      <c r="HM786" s="20"/>
      <c r="HN786" s="20"/>
      <c r="HO786" s="20"/>
      <c r="HP786" s="20"/>
      <c r="HQ786" s="20"/>
      <c r="HR786" s="20"/>
      <c r="HS786" s="20"/>
      <c r="HT786" s="20"/>
      <c r="HU786" s="20"/>
      <c r="HV786" s="20"/>
      <c r="HW786" s="20"/>
      <c r="HX786" s="20"/>
      <c r="HY786" s="20"/>
    </row>
    <row r="787" spans="1:233" s="21" customFormat="1" ht="15" customHeight="1" x14ac:dyDescent="0.2">
      <c r="A787" s="18" t="str">
        <f>IF('Lulusan MTs'!A787="","-",IF(LEN('Lulusan MTs'!A787)&lt;&gt;12,"Tidak valid","OK"))</f>
        <v>-</v>
      </c>
      <c r="B787" s="19" t="str">
        <f>IF('Lulusan MTs'!B787="","-",IF(LEN('Lulusan MTs'!B787)&lt;5,"Cek lagi","OK"))</f>
        <v>-</v>
      </c>
      <c r="C787" s="19" t="str">
        <f>IF('Lulusan MTs'!C787="","-",IF('Lulusan MTs'!C787="MTsN","OK",IF('Lulusan MTs'!C787="MTsS","OK","Tidak valid")))</f>
        <v>-</v>
      </c>
      <c r="D787" s="19" t="str">
        <f>IF('Lulusan MTs'!D787="","-",IF(LEN('Lulusan MTs'!D787)&lt;5,"Cek lagi","OK"))</f>
        <v>-</v>
      </c>
      <c r="E787" s="19" t="str">
        <f>IF('Lulusan MTs'!E787="","-",IF(LEN('Lulusan MTs'!E787)&lt;4,"Cek lagi","OK"))</f>
        <v>-</v>
      </c>
      <c r="F787" s="19" t="str">
        <f>IF('Lulusan MTs'!F787="","-",IF(LEN('Lulusan MTs'!F787)&lt;4,"Cek lagi","OK"))</f>
        <v>-</v>
      </c>
      <c r="G787" s="19" t="str">
        <f>IF('Lulusan MTs'!G787="","-",IF(LEN('Lulusan MTs'!G787)&lt;4,"Cek lagi","OK"))</f>
        <v>-</v>
      </c>
      <c r="H787" s="19" t="str">
        <f>IF('Lulusan MTs'!H787="","-",IF(LEN('Lulusan MTs'!H787)&lt;&gt;18,"Tidak valid",IF(VALUE('Lulusan MTs'!H787)&lt;0,"Cek lagi","OK")))</f>
        <v>-</v>
      </c>
      <c r="I787" s="19" t="str">
        <f>IF('Lulusan MTs'!I787="","-",IF(LEN('Lulusan MTs'!I787)&lt;&gt;10,"Tidak valid",IF(VALUE('Lulusan MTs'!I787)&lt;0,"Cek lagi","OK")))</f>
        <v>-</v>
      </c>
      <c r="J787" s="19" t="str">
        <f>IF('Lulusan MTs'!J787="","-",IF(LEN('Lulusan MTs'!J787)&lt;4,"Cek lagi","OK"))</f>
        <v>-</v>
      </c>
      <c r="K787" s="19" t="str">
        <f>IF('Lulusan MTs'!K787="","-",IF(LEN('Lulusan MTs'!K787)&lt;4,"Cek lagi","OK"))</f>
        <v>-</v>
      </c>
      <c r="L787" s="18" t="str">
        <f>IF('Lulusan MTs'!L787="","-",IF(VALUE(LEFT('Lulusan MTs'!L787,2))&gt;31,"Tanggal tidak valid",IF(VALUE(LEFT(RIGHT('Lulusan MTs'!L787,7),2))&gt;12,"Bulan tidak valid",IF(VALUE(RIGHT('Lulusan MTs'!L787,4))&gt;2003,"Umur terlalu tua",IF(VALUE(RIGHT('Lulusan MTs'!L787,4))&lt;1996,"Umur terlalu tua","OK")))))</f>
        <v>-</v>
      </c>
      <c r="M787" s="19" t="str">
        <f>IF('Lulusan MTs'!M787="","-",IF('Lulusan MTs'!M787="L","OK",IF('Lulusan MTs'!M787="P","OK","Tidak valid")))</f>
        <v>-</v>
      </c>
      <c r="N787" s="19" t="str">
        <f>IF('Lulusan MTs'!N787="","-",IF('Lulusan MTs'!N787&gt;400,"Tidak valid",IF('Lulusan MTs'!N787&lt;1,"Tidak valid","OK")))</f>
        <v>-</v>
      </c>
      <c r="O787" s="19" t="str">
        <f>IF('Lulusan MTs'!O787="","-",IF('Lulusan MTs'!O787&gt;100,"Tidak valid",IF('Lulusan MTs'!O787&lt;1,"Tidak valid","OK")))</f>
        <v>-</v>
      </c>
      <c r="P787" s="19" t="str">
        <f>IF('Lulusan MTs'!P787="","-",IF('Lulusan MTs'!P787&gt;6,"Cek lagi",IF('Lulusan MTs'!P787&lt;2,"Cek lagi","OK")))</f>
        <v>-</v>
      </c>
      <c r="Q787" s="19" t="str">
        <f>IF('Lulusan MTs'!Q787="","-",IF('Lulusan MTs'!Q787&gt;8,"Tidak valid",IF('Lulusan MTs'!Q787&lt;1,"Tidak valid","OK")))</f>
        <v>-</v>
      </c>
      <c r="R787" s="75" t="str">
        <f>IF('Lulusan MTs'!R787="","-",IF(LEN('Lulusan MTs'!R787)&lt;16,"Cek lagi","OK"))</f>
        <v>-</v>
      </c>
      <c r="S787" s="19" t="str">
        <f>IF('Lulusan MTs'!S787="","-",IF('Lulusan MTs'!S787&gt;6,"Tidak valid",IF('Lulusan MTs'!S787&lt;1,"Tidak valid","OK")))</f>
        <v>-</v>
      </c>
      <c r="T787" s="18" t="str">
        <f>IF('Lulusan MTs'!T787="","-",IF(VALUE(LEFT('Lulusan MTs'!T787,2))&gt;31,"Tanggal tidak valid",IF(VALUE(LEFT(RIGHT('Lulusan MTs'!T787,7),2))&gt;12,"Bulan tidak valid",IF(VALUE(RIGHT('Lulusan MTs'!T787,4))&lt;2010,"Cek lagi Tahun Masuk",IF(VALUE(RIGHT('Lulusan MTs'!T787,4))&gt;2014,"Cek lagi Tahun Masuk","OK")))))</f>
        <v>-</v>
      </c>
      <c r="U787" s="76" t="str">
        <f>IF('Lulusan MTs'!U787="","-",IF(LEN('Lulusan MTs'!U787)&lt;&gt;20,"Tidak valid","OK"))</f>
        <v>-</v>
      </c>
      <c r="V787" s="19" t="str">
        <f>IF('Lulusan MTs'!V787="","-",IF('Lulusan MTs'!V787&gt;3,"Tidak valid",IF('Lulusan MTs'!V787&lt;1,"Tidak valid","OK")))</f>
        <v>-</v>
      </c>
      <c r="W787" s="76" t="str">
        <f>IF('Lulusan MTs'!J787&lt;&gt;"",IF('Lulusan MTs'!W787="","Wajib Diisi","OK"),"-")</f>
        <v>-</v>
      </c>
      <c r="X787" s="76" t="str">
        <f>IF('Lulusan MTs'!J787&lt;&gt;"",IF('Lulusan MTs'!X787="","Wajib Diisi","OK"),"-")</f>
        <v>-</v>
      </c>
      <c r="Y787" s="18" t="str">
        <f>IF('Lulusan MTs'!Y787="","-",IF(VALUE(LEFT('Lulusan MTs'!Y787,2))&gt;31,"Tanggal tidak valid",IF(VALUE(LEFT(RIGHT('Lulusan MTs'!Y787,7),2))&gt;12,"Bulan tidak valid",IF(VALUE(RIGHT('Lulusan MTs'!Y787,4))&lt;&gt;2016,"Cek lagi Tahun Lulus","OK"))))</f>
        <v>-</v>
      </c>
      <c r="Z787" s="19" t="str">
        <f>IF('Lulusan MTs'!Z787="","-",IF('Lulusan MTs'!Z787&gt;100,"Tidak valid",IF('Lulusan MTs'!Z787&lt;1,"Tidak valid","OK")))</f>
        <v>-</v>
      </c>
      <c r="AA787" s="19" t="str">
        <f>IF('Lulusan MTs'!AA787="","-",IF('Lulusan MTs'!AA787&gt;100,"Tidak valid",IF('Lulusan MTs'!AA787&lt;1,"Tidak valid","OK")))</f>
        <v>-</v>
      </c>
      <c r="AB787" s="19" t="str">
        <f>IF('Lulusan MTs'!AB787="","-",IF('Lulusan MTs'!AB787&gt;100,"Tidak valid",IF('Lulusan MTs'!AB787&lt;1,"Tidak valid","OK")))</f>
        <v>-</v>
      </c>
      <c r="AC787" s="19" t="str">
        <f>IF('Lulusan MTs'!AC787="","-",IF('Lulusan MTs'!AC787&gt;100,"Tidak valid",IF('Lulusan MTs'!AC787&lt;1,"Tidak valid","OK")))</f>
        <v>-</v>
      </c>
      <c r="AD787" s="19" t="str">
        <f>IF('Lulusan MTs'!AD787="","-",IF('Lulusan MTs'!AD787&gt;100,"Tidak valid",IF('Lulusan MTs'!AD787&lt;1,"Tidak valid","OK")))</f>
        <v>-</v>
      </c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X787" s="20"/>
      <c r="AY787" s="20"/>
      <c r="AZ787" s="20"/>
      <c r="BA787" s="20"/>
      <c r="BB787" s="20"/>
      <c r="BC787" s="20"/>
      <c r="BD787" s="20"/>
      <c r="BE787" s="20"/>
      <c r="BF787" s="20"/>
      <c r="BG787" s="20"/>
      <c r="BH787" s="20"/>
      <c r="BI787" s="20"/>
      <c r="BJ787" s="20"/>
      <c r="BK787" s="20"/>
      <c r="BL787" s="20"/>
      <c r="BM787" s="20"/>
      <c r="BN787" s="20"/>
      <c r="BO787" s="20"/>
      <c r="BP787" s="20"/>
      <c r="BQ787" s="20"/>
      <c r="BR787" s="20"/>
      <c r="BS787" s="20"/>
      <c r="BT787" s="20"/>
      <c r="BU787" s="20"/>
      <c r="BV787" s="20"/>
      <c r="BW787" s="20"/>
      <c r="BX787" s="20"/>
      <c r="BY787" s="20"/>
      <c r="BZ787" s="20"/>
      <c r="CA787" s="20"/>
      <c r="CB787" s="20"/>
      <c r="CC787" s="20"/>
      <c r="CD787" s="20"/>
      <c r="CE787" s="20"/>
      <c r="CF787" s="20"/>
      <c r="CG787" s="20"/>
      <c r="CH787" s="20"/>
      <c r="CI787" s="20"/>
      <c r="CJ787" s="20"/>
      <c r="CK787" s="20"/>
      <c r="CL787" s="20"/>
      <c r="CM787" s="20"/>
      <c r="CN787" s="20"/>
      <c r="CO787" s="20"/>
      <c r="CP787" s="20"/>
      <c r="CQ787" s="20"/>
      <c r="CR787" s="20"/>
      <c r="CS787" s="20"/>
      <c r="CT787" s="20"/>
      <c r="CU787" s="20"/>
      <c r="CV787" s="20"/>
      <c r="CW787" s="20"/>
      <c r="CX787" s="20"/>
      <c r="CY787" s="20"/>
      <c r="CZ787" s="20"/>
      <c r="DA787" s="20"/>
      <c r="DB787" s="20"/>
      <c r="DC787" s="20"/>
      <c r="DD787" s="20"/>
      <c r="DE787" s="20"/>
      <c r="DF787" s="20"/>
      <c r="DG787" s="20"/>
      <c r="DH787" s="20"/>
      <c r="DI787" s="20"/>
      <c r="DJ787" s="20"/>
      <c r="DK787" s="20"/>
      <c r="DL787" s="20"/>
      <c r="DM787" s="20"/>
      <c r="DN787" s="20"/>
      <c r="DO787" s="20"/>
      <c r="DP787" s="20"/>
      <c r="DQ787" s="20"/>
      <c r="DR787" s="20"/>
      <c r="DS787" s="20"/>
      <c r="DT787" s="20"/>
      <c r="DU787" s="20"/>
      <c r="DV787" s="20"/>
      <c r="DW787" s="20"/>
      <c r="DX787" s="20"/>
      <c r="DY787" s="20"/>
      <c r="DZ787" s="20"/>
      <c r="EA787" s="20"/>
      <c r="EB787" s="20"/>
      <c r="EC787" s="20"/>
      <c r="ED787" s="20"/>
      <c r="EE787" s="20"/>
      <c r="EF787" s="20"/>
      <c r="EG787" s="20"/>
      <c r="EH787" s="20"/>
      <c r="EI787" s="20"/>
      <c r="EJ787" s="20"/>
      <c r="EK787" s="20"/>
      <c r="EL787" s="20"/>
      <c r="EM787" s="20"/>
      <c r="EN787" s="20"/>
      <c r="EO787" s="20"/>
      <c r="EP787" s="20"/>
      <c r="EQ787" s="20"/>
      <c r="ER787" s="20"/>
      <c r="ES787" s="20"/>
      <c r="ET787" s="20"/>
      <c r="EU787" s="20"/>
      <c r="EV787" s="20"/>
      <c r="EW787" s="20"/>
      <c r="EX787" s="20"/>
      <c r="EY787" s="20"/>
      <c r="EZ787" s="20"/>
      <c r="FA787" s="20"/>
      <c r="FB787" s="20"/>
      <c r="FC787" s="20"/>
      <c r="FD787" s="20"/>
      <c r="FE787" s="20"/>
      <c r="FF787" s="20"/>
      <c r="FG787" s="20"/>
      <c r="FH787" s="20"/>
      <c r="FI787" s="20"/>
      <c r="FJ787" s="20"/>
      <c r="FK787" s="20"/>
      <c r="FL787" s="20"/>
      <c r="FM787" s="20"/>
      <c r="FN787" s="20"/>
      <c r="FO787" s="20"/>
      <c r="FP787" s="20"/>
      <c r="FQ787" s="20"/>
      <c r="FR787" s="20"/>
      <c r="FS787" s="20"/>
      <c r="FT787" s="20"/>
      <c r="FU787" s="20"/>
      <c r="FV787" s="20"/>
      <c r="FW787" s="20"/>
      <c r="FX787" s="20"/>
      <c r="FY787" s="20"/>
      <c r="FZ787" s="20"/>
      <c r="GA787" s="20"/>
      <c r="GB787" s="20"/>
      <c r="GC787" s="20"/>
      <c r="GD787" s="20"/>
      <c r="GE787" s="20"/>
      <c r="GF787" s="20"/>
      <c r="GG787" s="20"/>
      <c r="GH787" s="20"/>
      <c r="GI787" s="20"/>
      <c r="GJ787" s="20"/>
      <c r="GK787" s="20"/>
      <c r="GL787" s="20"/>
      <c r="GM787" s="20"/>
      <c r="GN787" s="20"/>
      <c r="GO787" s="20"/>
      <c r="GP787" s="20"/>
      <c r="GQ787" s="20"/>
      <c r="GR787" s="20"/>
      <c r="GS787" s="20"/>
      <c r="GT787" s="20"/>
      <c r="GU787" s="20"/>
      <c r="GV787" s="20"/>
      <c r="GW787" s="20"/>
      <c r="GX787" s="20"/>
      <c r="GY787" s="20"/>
      <c r="GZ787" s="20"/>
      <c r="HA787" s="20"/>
      <c r="HB787" s="20"/>
      <c r="HC787" s="20"/>
      <c r="HD787" s="20"/>
      <c r="HE787" s="20"/>
      <c r="HF787" s="20"/>
      <c r="HG787" s="20"/>
      <c r="HH787" s="20"/>
      <c r="HI787" s="20"/>
      <c r="HJ787" s="20"/>
      <c r="HK787" s="20"/>
      <c r="HL787" s="20"/>
      <c r="HM787" s="20"/>
      <c r="HN787" s="20"/>
      <c r="HO787" s="20"/>
      <c r="HP787" s="20"/>
      <c r="HQ787" s="20"/>
      <c r="HR787" s="20"/>
      <c r="HS787" s="20"/>
      <c r="HT787" s="20"/>
      <c r="HU787" s="20"/>
      <c r="HV787" s="20"/>
      <c r="HW787" s="20"/>
      <c r="HX787" s="20"/>
      <c r="HY787" s="20"/>
    </row>
    <row r="788" spans="1:233" s="21" customFormat="1" ht="15" customHeight="1" x14ac:dyDescent="0.2">
      <c r="A788" s="18" t="str">
        <f>IF('Lulusan MTs'!A788="","-",IF(LEN('Lulusan MTs'!A788)&lt;&gt;12,"Tidak valid","OK"))</f>
        <v>-</v>
      </c>
      <c r="B788" s="19" t="str">
        <f>IF('Lulusan MTs'!B788="","-",IF(LEN('Lulusan MTs'!B788)&lt;5,"Cek lagi","OK"))</f>
        <v>-</v>
      </c>
      <c r="C788" s="19" t="str">
        <f>IF('Lulusan MTs'!C788="","-",IF('Lulusan MTs'!C788="MTsN","OK",IF('Lulusan MTs'!C788="MTsS","OK","Tidak valid")))</f>
        <v>-</v>
      </c>
      <c r="D788" s="19" t="str">
        <f>IF('Lulusan MTs'!D788="","-",IF(LEN('Lulusan MTs'!D788)&lt;5,"Cek lagi","OK"))</f>
        <v>-</v>
      </c>
      <c r="E788" s="19" t="str">
        <f>IF('Lulusan MTs'!E788="","-",IF(LEN('Lulusan MTs'!E788)&lt;4,"Cek lagi","OK"))</f>
        <v>-</v>
      </c>
      <c r="F788" s="19" t="str">
        <f>IF('Lulusan MTs'!F788="","-",IF(LEN('Lulusan MTs'!F788)&lt;4,"Cek lagi","OK"))</f>
        <v>-</v>
      </c>
      <c r="G788" s="19" t="str">
        <f>IF('Lulusan MTs'!G788="","-",IF(LEN('Lulusan MTs'!G788)&lt;4,"Cek lagi","OK"))</f>
        <v>-</v>
      </c>
      <c r="H788" s="19" t="str">
        <f>IF('Lulusan MTs'!H788="","-",IF(LEN('Lulusan MTs'!H788)&lt;&gt;18,"Tidak valid",IF(VALUE('Lulusan MTs'!H788)&lt;0,"Cek lagi","OK")))</f>
        <v>-</v>
      </c>
      <c r="I788" s="19" t="str">
        <f>IF('Lulusan MTs'!I788="","-",IF(LEN('Lulusan MTs'!I788)&lt;&gt;10,"Tidak valid",IF(VALUE('Lulusan MTs'!I788)&lt;0,"Cek lagi","OK")))</f>
        <v>-</v>
      </c>
      <c r="J788" s="19" t="str">
        <f>IF('Lulusan MTs'!J788="","-",IF(LEN('Lulusan MTs'!J788)&lt;4,"Cek lagi","OK"))</f>
        <v>-</v>
      </c>
      <c r="K788" s="19" t="str">
        <f>IF('Lulusan MTs'!K788="","-",IF(LEN('Lulusan MTs'!K788)&lt;4,"Cek lagi","OK"))</f>
        <v>-</v>
      </c>
      <c r="L788" s="18" t="str">
        <f>IF('Lulusan MTs'!L788="","-",IF(VALUE(LEFT('Lulusan MTs'!L788,2))&gt;31,"Tanggal tidak valid",IF(VALUE(LEFT(RIGHT('Lulusan MTs'!L788,7),2))&gt;12,"Bulan tidak valid",IF(VALUE(RIGHT('Lulusan MTs'!L788,4))&gt;2003,"Umur terlalu tua",IF(VALUE(RIGHT('Lulusan MTs'!L788,4))&lt;1996,"Umur terlalu tua","OK")))))</f>
        <v>-</v>
      </c>
      <c r="M788" s="19" t="str">
        <f>IF('Lulusan MTs'!M788="","-",IF('Lulusan MTs'!M788="L","OK",IF('Lulusan MTs'!M788="P","OK","Tidak valid")))</f>
        <v>-</v>
      </c>
      <c r="N788" s="19" t="str">
        <f>IF('Lulusan MTs'!N788="","-",IF('Lulusan MTs'!N788&gt;400,"Tidak valid",IF('Lulusan MTs'!N788&lt;1,"Tidak valid","OK")))</f>
        <v>-</v>
      </c>
      <c r="O788" s="19" t="str">
        <f>IF('Lulusan MTs'!O788="","-",IF('Lulusan MTs'!O788&gt;100,"Tidak valid",IF('Lulusan MTs'!O788&lt;1,"Tidak valid","OK")))</f>
        <v>-</v>
      </c>
      <c r="P788" s="19" t="str">
        <f>IF('Lulusan MTs'!P788="","-",IF('Lulusan MTs'!P788&gt;6,"Cek lagi",IF('Lulusan MTs'!P788&lt;2,"Cek lagi","OK")))</f>
        <v>-</v>
      </c>
      <c r="Q788" s="19" t="str">
        <f>IF('Lulusan MTs'!Q788="","-",IF('Lulusan MTs'!Q788&gt;8,"Tidak valid",IF('Lulusan MTs'!Q788&lt;1,"Tidak valid","OK")))</f>
        <v>-</v>
      </c>
      <c r="R788" s="75" t="str">
        <f>IF('Lulusan MTs'!R788="","-",IF(LEN('Lulusan MTs'!R788)&lt;16,"Cek lagi","OK"))</f>
        <v>-</v>
      </c>
      <c r="S788" s="19" t="str">
        <f>IF('Lulusan MTs'!S788="","-",IF('Lulusan MTs'!S788&gt;6,"Tidak valid",IF('Lulusan MTs'!S788&lt;1,"Tidak valid","OK")))</f>
        <v>-</v>
      </c>
      <c r="T788" s="18" t="str">
        <f>IF('Lulusan MTs'!T788="","-",IF(VALUE(LEFT('Lulusan MTs'!T788,2))&gt;31,"Tanggal tidak valid",IF(VALUE(LEFT(RIGHT('Lulusan MTs'!T788,7),2))&gt;12,"Bulan tidak valid",IF(VALUE(RIGHT('Lulusan MTs'!T788,4))&lt;2010,"Cek lagi Tahun Masuk",IF(VALUE(RIGHT('Lulusan MTs'!T788,4))&gt;2014,"Cek lagi Tahun Masuk","OK")))))</f>
        <v>-</v>
      </c>
      <c r="U788" s="76" t="str">
        <f>IF('Lulusan MTs'!U788="","-",IF(LEN('Lulusan MTs'!U788)&lt;&gt;20,"Tidak valid","OK"))</f>
        <v>-</v>
      </c>
      <c r="V788" s="19" t="str">
        <f>IF('Lulusan MTs'!V788="","-",IF('Lulusan MTs'!V788&gt;3,"Tidak valid",IF('Lulusan MTs'!V788&lt;1,"Tidak valid","OK")))</f>
        <v>-</v>
      </c>
      <c r="W788" s="76" t="str">
        <f>IF('Lulusan MTs'!J788&lt;&gt;"",IF('Lulusan MTs'!W788="","Wajib Diisi","OK"),"-")</f>
        <v>-</v>
      </c>
      <c r="X788" s="76" t="str">
        <f>IF('Lulusan MTs'!J788&lt;&gt;"",IF('Lulusan MTs'!X788="","Wajib Diisi","OK"),"-")</f>
        <v>-</v>
      </c>
      <c r="Y788" s="18" t="str">
        <f>IF('Lulusan MTs'!Y788="","-",IF(VALUE(LEFT('Lulusan MTs'!Y788,2))&gt;31,"Tanggal tidak valid",IF(VALUE(LEFT(RIGHT('Lulusan MTs'!Y788,7),2))&gt;12,"Bulan tidak valid",IF(VALUE(RIGHT('Lulusan MTs'!Y788,4))&lt;&gt;2016,"Cek lagi Tahun Lulus","OK"))))</f>
        <v>-</v>
      </c>
      <c r="Z788" s="19" t="str">
        <f>IF('Lulusan MTs'!Z788="","-",IF('Lulusan MTs'!Z788&gt;100,"Tidak valid",IF('Lulusan MTs'!Z788&lt;1,"Tidak valid","OK")))</f>
        <v>-</v>
      </c>
      <c r="AA788" s="19" t="str">
        <f>IF('Lulusan MTs'!AA788="","-",IF('Lulusan MTs'!AA788&gt;100,"Tidak valid",IF('Lulusan MTs'!AA788&lt;1,"Tidak valid","OK")))</f>
        <v>-</v>
      </c>
      <c r="AB788" s="19" t="str">
        <f>IF('Lulusan MTs'!AB788="","-",IF('Lulusan MTs'!AB788&gt;100,"Tidak valid",IF('Lulusan MTs'!AB788&lt;1,"Tidak valid","OK")))</f>
        <v>-</v>
      </c>
      <c r="AC788" s="19" t="str">
        <f>IF('Lulusan MTs'!AC788="","-",IF('Lulusan MTs'!AC788&gt;100,"Tidak valid",IF('Lulusan MTs'!AC788&lt;1,"Tidak valid","OK")))</f>
        <v>-</v>
      </c>
      <c r="AD788" s="19" t="str">
        <f>IF('Lulusan MTs'!AD788="","-",IF('Lulusan MTs'!AD788&gt;100,"Tidak valid",IF('Lulusan MTs'!AD788&lt;1,"Tidak valid","OK")))</f>
        <v>-</v>
      </c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  <c r="AW788" s="20"/>
      <c r="AX788" s="20"/>
      <c r="AY788" s="20"/>
      <c r="AZ788" s="20"/>
      <c r="BA788" s="20"/>
      <c r="BB788" s="20"/>
      <c r="BC788" s="20"/>
      <c r="BD788" s="20"/>
      <c r="BE788" s="20"/>
      <c r="BF788" s="20"/>
      <c r="BG788" s="20"/>
      <c r="BH788" s="20"/>
      <c r="BI788" s="20"/>
      <c r="BJ788" s="20"/>
      <c r="BK788" s="20"/>
      <c r="BL788" s="20"/>
      <c r="BM788" s="20"/>
      <c r="BN788" s="20"/>
      <c r="BO788" s="20"/>
      <c r="BP788" s="20"/>
      <c r="BQ788" s="20"/>
      <c r="BR788" s="20"/>
      <c r="BS788" s="20"/>
      <c r="BT788" s="20"/>
      <c r="BU788" s="20"/>
      <c r="BV788" s="20"/>
      <c r="BW788" s="20"/>
      <c r="BX788" s="20"/>
      <c r="BY788" s="20"/>
      <c r="BZ788" s="20"/>
      <c r="CA788" s="20"/>
      <c r="CB788" s="20"/>
      <c r="CC788" s="20"/>
      <c r="CD788" s="20"/>
      <c r="CE788" s="20"/>
      <c r="CF788" s="20"/>
      <c r="CG788" s="20"/>
      <c r="CH788" s="20"/>
      <c r="CI788" s="20"/>
      <c r="CJ788" s="20"/>
      <c r="CK788" s="20"/>
      <c r="CL788" s="20"/>
      <c r="CM788" s="20"/>
      <c r="CN788" s="20"/>
      <c r="CO788" s="20"/>
      <c r="CP788" s="20"/>
      <c r="CQ788" s="20"/>
      <c r="CR788" s="20"/>
      <c r="CS788" s="20"/>
      <c r="CT788" s="20"/>
      <c r="CU788" s="20"/>
      <c r="CV788" s="20"/>
      <c r="CW788" s="20"/>
      <c r="CX788" s="20"/>
      <c r="CY788" s="20"/>
      <c r="CZ788" s="20"/>
      <c r="DA788" s="20"/>
      <c r="DB788" s="20"/>
      <c r="DC788" s="20"/>
      <c r="DD788" s="20"/>
      <c r="DE788" s="20"/>
      <c r="DF788" s="20"/>
      <c r="DG788" s="20"/>
      <c r="DH788" s="20"/>
      <c r="DI788" s="20"/>
      <c r="DJ788" s="20"/>
      <c r="DK788" s="20"/>
      <c r="DL788" s="20"/>
      <c r="DM788" s="20"/>
      <c r="DN788" s="20"/>
      <c r="DO788" s="20"/>
      <c r="DP788" s="20"/>
      <c r="DQ788" s="20"/>
      <c r="DR788" s="20"/>
      <c r="DS788" s="20"/>
      <c r="DT788" s="20"/>
      <c r="DU788" s="20"/>
      <c r="DV788" s="20"/>
      <c r="DW788" s="20"/>
      <c r="DX788" s="20"/>
      <c r="DY788" s="20"/>
      <c r="DZ788" s="20"/>
      <c r="EA788" s="20"/>
      <c r="EB788" s="20"/>
      <c r="EC788" s="20"/>
      <c r="ED788" s="20"/>
      <c r="EE788" s="20"/>
      <c r="EF788" s="20"/>
      <c r="EG788" s="20"/>
      <c r="EH788" s="20"/>
      <c r="EI788" s="20"/>
      <c r="EJ788" s="20"/>
      <c r="EK788" s="20"/>
      <c r="EL788" s="20"/>
      <c r="EM788" s="20"/>
      <c r="EN788" s="20"/>
      <c r="EO788" s="20"/>
      <c r="EP788" s="20"/>
      <c r="EQ788" s="20"/>
      <c r="ER788" s="20"/>
      <c r="ES788" s="20"/>
      <c r="ET788" s="20"/>
      <c r="EU788" s="20"/>
      <c r="EV788" s="20"/>
      <c r="EW788" s="20"/>
      <c r="EX788" s="20"/>
      <c r="EY788" s="20"/>
      <c r="EZ788" s="20"/>
      <c r="FA788" s="20"/>
      <c r="FB788" s="20"/>
      <c r="FC788" s="20"/>
      <c r="FD788" s="20"/>
      <c r="FE788" s="20"/>
      <c r="FF788" s="20"/>
      <c r="FG788" s="20"/>
      <c r="FH788" s="20"/>
      <c r="FI788" s="20"/>
      <c r="FJ788" s="20"/>
      <c r="FK788" s="20"/>
      <c r="FL788" s="20"/>
      <c r="FM788" s="20"/>
      <c r="FN788" s="20"/>
      <c r="FO788" s="20"/>
      <c r="FP788" s="20"/>
      <c r="FQ788" s="20"/>
      <c r="FR788" s="20"/>
      <c r="FS788" s="20"/>
      <c r="FT788" s="20"/>
      <c r="FU788" s="20"/>
      <c r="FV788" s="20"/>
      <c r="FW788" s="20"/>
      <c r="FX788" s="20"/>
      <c r="FY788" s="20"/>
      <c r="FZ788" s="20"/>
      <c r="GA788" s="20"/>
      <c r="GB788" s="20"/>
      <c r="GC788" s="20"/>
      <c r="GD788" s="20"/>
      <c r="GE788" s="20"/>
      <c r="GF788" s="20"/>
      <c r="GG788" s="20"/>
      <c r="GH788" s="20"/>
      <c r="GI788" s="20"/>
      <c r="GJ788" s="20"/>
      <c r="GK788" s="20"/>
      <c r="GL788" s="20"/>
      <c r="GM788" s="20"/>
      <c r="GN788" s="20"/>
      <c r="GO788" s="20"/>
      <c r="GP788" s="20"/>
      <c r="GQ788" s="20"/>
      <c r="GR788" s="20"/>
      <c r="GS788" s="20"/>
      <c r="GT788" s="20"/>
      <c r="GU788" s="20"/>
      <c r="GV788" s="20"/>
      <c r="GW788" s="20"/>
      <c r="GX788" s="20"/>
      <c r="GY788" s="20"/>
      <c r="GZ788" s="20"/>
      <c r="HA788" s="20"/>
      <c r="HB788" s="20"/>
      <c r="HC788" s="20"/>
      <c r="HD788" s="20"/>
      <c r="HE788" s="20"/>
      <c r="HF788" s="20"/>
      <c r="HG788" s="20"/>
      <c r="HH788" s="20"/>
      <c r="HI788" s="20"/>
      <c r="HJ788" s="20"/>
      <c r="HK788" s="20"/>
      <c r="HL788" s="20"/>
      <c r="HM788" s="20"/>
      <c r="HN788" s="20"/>
      <c r="HO788" s="20"/>
      <c r="HP788" s="20"/>
      <c r="HQ788" s="20"/>
      <c r="HR788" s="20"/>
      <c r="HS788" s="20"/>
      <c r="HT788" s="20"/>
      <c r="HU788" s="20"/>
      <c r="HV788" s="20"/>
      <c r="HW788" s="20"/>
      <c r="HX788" s="20"/>
      <c r="HY788" s="20"/>
    </row>
    <row r="789" spans="1:233" s="21" customFormat="1" ht="15" customHeight="1" x14ac:dyDescent="0.2">
      <c r="A789" s="18" t="str">
        <f>IF('Lulusan MTs'!A789="","-",IF(LEN('Lulusan MTs'!A789)&lt;&gt;12,"Tidak valid","OK"))</f>
        <v>-</v>
      </c>
      <c r="B789" s="19" t="str">
        <f>IF('Lulusan MTs'!B789="","-",IF(LEN('Lulusan MTs'!B789)&lt;5,"Cek lagi","OK"))</f>
        <v>-</v>
      </c>
      <c r="C789" s="19" t="str">
        <f>IF('Lulusan MTs'!C789="","-",IF('Lulusan MTs'!C789="MTsN","OK",IF('Lulusan MTs'!C789="MTsS","OK","Tidak valid")))</f>
        <v>-</v>
      </c>
      <c r="D789" s="19" t="str">
        <f>IF('Lulusan MTs'!D789="","-",IF(LEN('Lulusan MTs'!D789)&lt;5,"Cek lagi","OK"))</f>
        <v>-</v>
      </c>
      <c r="E789" s="19" t="str">
        <f>IF('Lulusan MTs'!E789="","-",IF(LEN('Lulusan MTs'!E789)&lt;4,"Cek lagi","OK"))</f>
        <v>-</v>
      </c>
      <c r="F789" s="19" t="str">
        <f>IF('Lulusan MTs'!F789="","-",IF(LEN('Lulusan MTs'!F789)&lt;4,"Cek lagi","OK"))</f>
        <v>-</v>
      </c>
      <c r="G789" s="19" t="str">
        <f>IF('Lulusan MTs'!G789="","-",IF(LEN('Lulusan MTs'!G789)&lt;4,"Cek lagi","OK"))</f>
        <v>-</v>
      </c>
      <c r="H789" s="19" t="str">
        <f>IF('Lulusan MTs'!H789="","-",IF(LEN('Lulusan MTs'!H789)&lt;&gt;18,"Tidak valid",IF(VALUE('Lulusan MTs'!H789)&lt;0,"Cek lagi","OK")))</f>
        <v>-</v>
      </c>
      <c r="I789" s="19" t="str">
        <f>IF('Lulusan MTs'!I789="","-",IF(LEN('Lulusan MTs'!I789)&lt;&gt;10,"Tidak valid",IF(VALUE('Lulusan MTs'!I789)&lt;0,"Cek lagi","OK")))</f>
        <v>-</v>
      </c>
      <c r="J789" s="19" t="str">
        <f>IF('Lulusan MTs'!J789="","-",IF(LEN('Lulusan MTs'!J789)&lt;4,"Cek lagi","OK"))</f>
        <v>-</v>
      </c>
      <c r="K789" s="19" t="str">
        <f>IF('Lulusan MTs'!K789="","-",IF(LEN('Lulusan MTs'!K789)&lt;4,"Cek lagi","OK"))</f>
        <v>-</v>
      </c>
      <c r="L789" s="18" t="str">
        <f>IF('Lulusan MTs'!L789="","-",IF(VALUE(LEFT('Lulusan MTs'!L789,2))&gt;31,"Tanggal tidak valid",IF(VALUE(LEFT(RIGHT('Lulusan MTs'!L789,7),2))&gt;12,"Bulan tidak valid",IF(VALUE(RIGHT('Lulusan MTs'!L789,4))&gt;2003,"Umur terlalu tua",IF(VALUE(RIGHT('Lulusan MTs'!L789,4))&lt;1996,"Umur terlalu tua","OK")))))</f>
        <v>-</v>
      </c>
      <c r="M789" s="19" t="str">
        <f>IF('Lulusan MTs'!M789="","-",IF('Lulusan MTs'!M789="L","OK",IF('Lulusan MTs'!M789="P","OK","Tidak valid")))</f>
        <v>-</v>
      </c>
      <c r="N789" s="19" t="str">
        <f>IF('Lulusan MTs'!N789="","-",IF('Lulusan MTs'!N789&gt;400,"Tidak valid",IF('Lulusan MTs'!N789&lt;1,"Tidak valid","OK")))</f>
        <v>-</v>
      </c>
      <c r="O789" s="19" t="str">
        <f>IF('Lulusan MTs'!O789="","-",IF('Lulusan MTs'!O789&gt;100,"Tidak valid",IF('Lulusan MTs'!O789&lt;1,"Tidak valid","OK")))</f>
        <v>-</v>
      </c>
      <c r="P789" s="19" t="str">
        <f>IF('Lulusan MTs'!P789="","-",IF('Lulusan MTs'!P789&gt;6,"Cek lagi",IF('Lulusan MTs'!P789&lt;2,"Cek lagi","OK")))</f>
        <v>-</v>
      </c>
      <c r="Q789" s="19" t="str">
        <f>IF('Lulusan MTs'!Q789="","-",IF('Lulusan MTs'!Q789&gt;8,"Tidak valid",IF('Lulusan MTs'!Q789&lt;1,"Tidak valid","OK")))</f>
        <v>-</v>
      </c>
      <c r="R789" s="75" t="str">
        <f>IF('Lulusan MTs'!R789="","-",IF(LEN('Lulusan MTs'!R789)&lt;16,"Cek lagi","OK"))</f>
        <v>-</v>
      </c>
      <c r="S789" s="19" t="str">
        <f>IF('Lulusan MTs'!S789="","-",IF('Lulusan MTs'!S789&gt;6,"Tidak valid",IF('Lulusan MTs'!S789&lt;1,"Tidak valid","OK")))</f>
        <v>-</v>
      </c>
      <c r="T789" s="18" t="str">
        <f>IF('Lulusan MTs'!T789="","-",IF(VALUE(LEFT('Lulusan MTs'!T789,2))&gt;31,"Tanggal tidak valid",IF(VALUE(LEFT(RIGHT('Lulusan MTs'!T789,7),2))&gt;12,"Bulan tidak valid",IF(VALUE(RIGHT('Lulusan MTs'!T789,4))&lt;2010,"Cek lagi Tahun Masuk",IF(VALUE(RIGHT('Lulusan MTs'!T789,4))&gt;2014,"Cek lagi Tahun Masuk","OK")))))</f>
        <v>-</v>
      </c>
      <c r="U789" s="76" t="str">
        <f>IF('Lulusan MTs'!U789="","-",IF(LEN('Lulusan MTs'!U789)&lt;&gt;20,"Tidak valid","OK"))</f>
        <v>-</v>
      </c>
      <c r="V789" s="19" t="str">
        <f>IF('Lulusan MTs'!V789="","-",IF('Lulusan MTs'!V789&gt;3,"Tidak valid",IF('Lulusan MTs'!V789&lt;1,"Tidak valid","OK")))</f>
        <v>-</v>
      </c>
      <c r="W789" s="76" t="str">
        <f>IF('Lulusan MTs'!J789&lt;&gt;"",IF('Lulusan MTs'!W789="","Wajib Diisi","OK"),"-")</f>
        <v>-</v>
      </c>
      <c r="X789" s="76" t="str">
        <f>IF('Lulusan MTs'!J789&lt;&gt;"",IF('Lulusan MTs'!X789="","Wajib Diisi","OK"),"-")</f>
        <v>-</v>
      </c>
      <c r="Y789" s="18" t="str">
        <f>IF('Lulusan MTs'!Y789="","-",IF(VALUE(LEFT('Lulusan MTs'!Y789,2))&gt;31,"Tanggal tidak valid",IF(VALUE(LEFT(RIGHT('Lulusan MTs'!Y789,7),2))&gt;12,"Bulan tidak valid",IF(VALUE(RIGHT('Lulusan MTs'!Y789,4))&lt;&gt;2016,"Cek lagi Tahun Lulus","OK"))))</f>
        <v>-</v>
      </c>
      <c r="Z789" s="19" t="str">
        <f>IF('Lulusan MTs'!Z789="","-",IF('Lulusan MTs'!Z789&gt;100,"Tidak valid",IF('Lulusan MTs'!Z789&lt;1,"Tidak valid","OK")))</f>
        <v>-</v>
      </c>
      <c r="AA789" s="19" t="str">
        <f>IF('Lulusan MTs'!AA789="","-",IF('Lulusan MTs'!AA789&gt;100,"Tidak valid",IF('Lulusan MTs'!AA789&lt;1,"Tidak valid","OK")))</f>
        <v>-</v>
      </c>
      <c r="AB789" s="19" t="str">
        <f>IF('Lulusan MTs'!AB789="","-",IF('Lulusan MTs'!AB789&gt;100,"Tidak valid",IF('Lulusan MTs'!AB789&lt;1,"Tidak valid","OK")))</f>
        <v>-</v>
      </c>
      <c r="AC789" s="19" t="str">
        <f>IF('Lulusan MTs'!AC789="","-",IF('Lulusan MTs'!AC789&gt;100,"Tidak valid",IF('Lulusan MTs'!AC789&lt;1,"Tidak valid","OK")))</f>
        <v>-</v>
      </c>
      <c r="AD789" s="19" t="str">
        <f>IF('Lulusan MTs'!AD789="","-",IF('Lulusan MTs'!AD789&gt;100,"Tidak valid",IF('Lulusan MTs'!AD789&lt;1,"Tidak valid","OK")))</f>
        <v>-</v>
      </c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0"/>
      <c r="BD789" s="20"/>
      <c r="BE789" s="20"/>
      <c r="BF789" s="20"/>
      <c r="BG789" s="20"/>
      <c r="BH789" s="20"/>
      <c r="BI789" s="20"/>
      <c r="BJ789" s="20"/>
      <c r="BK789" s="20"/>
      <c r="BL789" s="20"/>
      <c r="BM789" s="20"/>
      <c r="BN789" s="20"/>
      <c r="BO789" s="20"/>
      <c r="BP789" s="20"/>
      <c r="BQ789" s="20"/>
      <c r="BR789" s="20"/>
      <c r="BS789" s="20"/>
      <c r="BT789" s="20"/>
      <c r="BU789" s="20"/>
      <c r="BV789" s="20"/>
      <c r="BW789" s="20"/>
      <c r="BX789" s="20"/>
      <c r="BY789" s="20"/>
      <c r="BZ789" s="20"/>
      <c r="CA789" s="20"/>
      <c r="CB789" s="20"/>
      <c r="CC789" s="20"/>
      <c r="CD789" s="20"/>
      <c r="CE789" s="20"/>
      <c r="CF789" s="20"/>
      <c r="CG789" s="20"/>
      <c r="CH789" s="20"/>
      <c r="CI789" s="20"/>
      <c r="CJ789" s="20"/>
      <c r="CK789" s="20"/>
      <c r="CL789" s="20"/>
      <c r="CM789" s="20"/>
      <c r="CN789" s="20"/>
      <c r="CO789" s="20"/>
      <c r="CP789" s="20"/>
      <c r="CQ789" s="20"/>
      <c r="CR789" s="20"/>
      <c r="CS789" s="20"/>
      <c r="CT789" s="20"/>
      <c r="CU789" s="20"/>
      <c r="CV789" s="20"/>
      <c r="CW789" s="20"/>
      <c r="CX789" s="20"/>
      <c r="CY789" s="20"/>
      <c r="CZ789" s="20"/>
      <c r="DA789" s="20"/>
      <c r="DB789" s="20"/>
      <c r="DC789" s="20"/>
      <c r="DD789" s="20"/>
      <c r="DE789" s="20"/>
      <c r="DF789" s="20"/>
      <c r="DG789" s="20"/>
      <c r="DH789" s="20"/>
      <c r="DI789" s="20"/>
      <c r="DJ789" s="20"/>
      <c r="DK789" s="20"/>
      <c r="DL789" s="20"/>
      <c r="DM789" s="20"/>
      <c r="DN789" s="20"/>
      <c r="DO789" s="20"/>
      <c r="DP789" s="20"/>
      <c r="DQ789" s="20"/>
      <c r="DR789" s="20"/>
      <c r="DS789" s="20"/>
      <c r="DT789" s="20"/>
      <c r="DU789" s="20"/>
      <c r="DV789" s="20"/>
      <c r="DW789" s="20"/>
      <c r="DX789" s="20"/>
      <c r="DY789" s="20"/>
      <c r="DZ789" s="20"/>
      <c r="EA789" s="20"/>
      <c r="EB789" s="20"/>
      <c r="EC789" s="20"/>
      <c r="ED789" s="20"/>
      <c r="EE789" s="20"/>
      <c r="EF789" s="20"/>
      <c r="EG789" s="20"/>
      <c r="EH789" s="20"/>
      <c r="EI789" s="20"/>
      <c r="EJ789" s="20"/>
      <c r="EK789" s="20"/>
      <c r="EL789" s="20"/>
      <c r="EM789" s="20"/>
      <c r="EN789" s="20"/>
      <c r="EO789" s="20"/>
      <c r="EP789" s="20"/>
      <c r="EQ789" s="20"/>
      <c r="ER789" s="20"/>
      <c r="ES789" s="20"/>
      <c r="ET789" s="20"/>
      <c r="EU789" s="20"/>
      <c r="EV789" s="20"/>
      <c r="EW789" s="20"/>
      <c r="EX789" s="20"/>
      <c r="EY789" s="20"/>
      <c r="EZ789" s="20"/>
      <c r="FA789" s="20"/>
      <c r="FB789" s="20"/>
      <c r="FC789" s="20"/>
      <c r="FD789" s="20"/>
      <c r="FE789" s="20"/>
      <c r="FF789" s="20"/>
      <c r="FG789" s="20"/>
      <c r="FH789" s="20"/>
      <c r="FI789" s="20"/>
      <c r="FJ789" s="20"/>
      <c r="FK789" s="20"/>
      <c r="FL789" s="20"/>
      <c r="FM789" s="20"/>
      <c r="FN789" s="20"/>
      <c r="FO789" s="20"/>
      <c r="FP789" s="20"/>
      <c r="FQ789" s="20"/>
      <c r="FR789" s="20"/>
      <c r="FS789" s="20"/>
      <c r="FT789" s="20"/>
      <c r="FU789" s="20"/>
      <c r="FV789" s="20"/>
      <c r="FW789" s="20"/>
      <c r="FX789" s="20"/>
      <c r="FY789" s="20"/>
      <c r="FZ789" s="20"/>
      <c r="GA789" s="20"/>
      <c r="GB789" s="20"/>
      <c r="GC789" s="20"/>
      <c r="GD789" s="20"/>
      <c r="GE789" s="20"/>
      <c r="GF789" s="20"/>
      <c r="GG789" s="20"/>
      <c r="GH789" s="20"/>
      <c r="GI789" s="20"/>
      <c r="GJ789" s="20"/>
      <c r="GK789" s="20"/>
      <c r="GL789" s="20"/>
      <c r="GM789" s="20"/>
      <c r="GN789" s="20"/>
      <c r="GO789" s="20"/>
      <c r="GP789" s="20"/>
      <c r="GQ789" s="20"/>
      <c r="GR789" s="20"/>
      <c r="GS789" s="20"/>
      <c r="GT789" s="20"/>
      <c r="GU789" s="20"/>
      <c r="GV789" s="20"/>
      <c r="GW789" s="20"/>
      <c r="GX789" s="20"/>
      <c r="GY789" s="20"/>
      <c r="GZ789" s="20"/>
      <c r="HA789" s="20"/>
      <c r="HB789" s="20"/>
      <c r="HC789" s="20"/>
      <c r="HD789" s="20"/>
      <c r="HE789" s="20"/>
      <c r="HF789" s="20"/>
      <c r="HG789" s="20"/>
      <c r="HH789" s="20"/>
      <c r="HI789" s="20"/>
      <c r="HJ789" s="20"/>
      <c r="HK789" s="20"/>
      <c r="HL789" s="20"/>
      <c r="HM789" s="20"/>
      <c r="HN789" s="20"/>
      <c r="HO789" s="20"/>
      <c r="HP789" s="20"/>
      <c r="HQ789" s="20"/>
      <c r="HR789" s="20"/>
      <c r="HS789" s="20"/>
      <c r="HT789" s="20"/>
      <c r="HU789" s="20"/>
      <c r="HV789" s="20"/>
      <c r="HW789" s="20"/>
      <c r="HX789" s="20"/>
      <c r="HY789" s="20"/>
    </row>
    <row r="790" spans="1:233" s="21" customFormat="1" ht="15" customHeight="1" x14ac:dyDescent="0.2">
      <c r="A790" s="18" t="str">
        <f>IF('Lulusan MTs'!A790="","-",IF(LEN('Lulusan MTs'!A790)&lt;&gt;12,"Tidak valid","OK"))</f>
        <v>-</v>
      </c>
      <c r="B790" s="19" t="str">
        <f>IF('Lulusan MTs'!B790="","-",IF(LEN('Lulusan MTs'!B790)&lt;5,"Cek lagi","OK"))</f>
        <v>-</v>
      </c>
      <c r="C790" s="19" t="str">
        <f>IF('Lulusan MTs'!C790="","-",IF('Lulusan MTs'!C790="MTsN","OK",IF('Lulusan MTs'!C790="MTsS","OK","Tidak valid")))</f>
        <v>-</v>
      </c>
      <c r="D790" s="19" t="str">
        <f>IF('Lulusan MTs'!D790="","-",IF(LEN('Lulusan MTs'!D790)&lt;5,"Cek lagi","OK"))</f>
        <v>-</v>
      </c>
      <c r="E790" s="19" t="str">
        <f>IF('Lulusan MTs'!E790="","-",IF(LEN('Lulusan MTs'!E790)&lt;4,"Cek lagi","OK"))</f>
        <v>-</v>
      </c>
      <c r="F790" s="19" t="str">
        <f>IF('Lulusan MTs'!F790="","-",IF(LEN('Lulusan MTs'!F790)&lt;4,"Cek lagi","OK"))</f>
        <v>-</v>
      </c>
      <c r="G790" s="19" t="str">
        <f>IF('Lulusan MTs'!G790="","-",IF(LEN('Lulusan MTs'!G790)&lt;4,"Cek lagi","OK"))</f>
        <v>-</v>
      </c>
      <c r="H790" s="19" t="str">
        <f>IF('Lulusan MTs'!H790="","-",IF(LEN('Lulusan MTs'!H790)&lt;&gt;18,"Tidak valid",IF(VALUE('Lulusan MTs'!H790)&lt;0,"Cek lagi","OK")))</f>
        <v>-</v>
      </c>
      <c r="I790" s="19" t="str">
        <f>IF('Lulusan MTs'!I790="","-",IF(LEN('Lulusan MTs'!I790)&lt;&gt;10,"Tidak valid",IF(VALUE('Lulusan MTs'!I790)&lt;0,"Cek lagi","OK")))</f>
        <v>-</v>
      </c>
      <c r="J790" s="19" t="str">
        <f>IF('Lulusan MTs'!J790="","-",IF(LEN('Lulusan MTs'!J790)&lt;4,"Cek lagi","OK"))</f>
        <v>-</v>
      </c>
      <c r="K790" s="19" t="str">
        <f>IF('Lulusan MTs'!K790="","-",IF(LEN('Lulusan MTs'!K790)&lt;4,"Cek lagi","OK"))</f>
        <v>-</v>
      </c>
      <c r="L790" s="18" t="str">
        <f>IF('Lulusan MTs'!L790="","-",IF(VALUE(LEFT('Lulusan MTs'!L790,2))&gt;31,"Tanggal tidak valid",IF(VALUE(LEFT(RIGHT('Lulusan MTs'!L790,7),2))&gt;12,"Bulan tidak valid",IF(VALUE(RIGHT('Lulusan MTs'!L790,4))&gt;2003,"Umur terlalu tua",IF(VALUE(RIGHT('Lulusan MTs'!L790,4))&lt;1996,"Umur terlalu tua","OK")))))</f>
        <v>-</v>
      </c>
      <c r="M790" s="19" t="str">
        <f>IF('Lulusan MTs'!M790="","-",IF('Lulusan MTs'!M790="L","OK",IF('Lulusan MTs'!M790="P","OK","Tidak valid")))</f>
        <v>-</v>
      </c>
      <c r="N790" s="19" t="str">
        <f>IF('Lulusan MTs'!N790="","-",IF('Lulusan MTs'!N790&gt;400,"Tidak valid",IF('Lulusan MTs'!N790&lt;1,"Tidak valid","OK")))</f>
        <v>-</v>
      </c>
      <c r="O790" s="19" t="str">
        <f>IF('Lulusan MTs'!O790="","-",IF('Lulusan MTs'!O790&gt;100,"Tidak valid",IF('Lulusan MTs'!O790&lt;1,"Tidak valid","OK")))</f>
        <v>-</v>
      </c>
      <c r="P790" s="19" t="str">
        <f>IF('Lulusan MTs'!P790="","-",IF('Lulusan MTs'!P790&gt;6,"Cek lagi",IF('Lulusan MTs'!P790&lt;2,"Cek lagi","OK")))</f>
        <v>-</v>
      </c>
      <c r="Q790" s="19" t="str">
        <f>IF('Lulusan MTs'!Q790="","-",IF('Lulusan MTs'!Q790&gt;8,"Tidak valid",IF('Lulusan MTs'!Q790&lt;1,"Tidak valid","OK")))</f>
        <v>-</v>
      </c>
      <c r="R790" s="75" t="str">
        <f>IF('Lulusan MTs'!R790="","-",IF(LEN('Lulusan MTs'!R790)&lt;16,"Cek lagi","OK"))</f>
        <v>-</v>
      </c>
      <c r="S790" s="19" t="str">
        <f>IF('Lulusan MTs'!S790="","-",IF('Lulusan MTs'!S790&gt;6,"Tidak valid",IF('Lulusan MTs'!S790&lt;1,"Tidak valid","OK")))</f>
        <v>-</v>
      </c>
      <c r="T790" s="18" t="str">
        <f>IF('Lulusan MTs'!T790="","-",IF(VALUE(LEFT('Lulusan MTs'!T790,2))&gt;31,"Tanggal tidak valid",IF(VALUE(LEFT(RIGHT('Lulusan MTs'!T790,7),2))&gt;12,"Bulan tidak valid",IF(VALUE(RIGHT('Lulusan MTs'!T790,4))&lt;2010,"Cek lagi Tahun Masuk",IF(VALUE(RIGHT('Lulusan MTs'!T790,4))&gt;2014,"Cek lagi Tahun Masuk","OK")))))</f>
        <v>-</v>
      </c>
      <c r="U790" s="76" t="str">
        <f>IF('Lulusan MTs'!U790="","-",IF(LEN('Lulusan MTs'!U790)&lt;&gt;20,"Tidak valid","OK"))</f>
        <v>-</v>
      </c>
      <c r="V790" s="19" t="str">
        <f>IF('Lulusan MTs'!V790="","-",IF('Lulusan MTs'!V790&gt;3,"Tidak valid",IF('Lulusan MTs'!V790&lt;1,"Tidak valid","OK")))</f>
        <v>-</v>
      </c>
      <c r="W790" s="76" t="str">
        <f>IF('Lulusan MTs'!J790&lt;&gt;"",IF('Lulusan MTs'!W790="","Wajib Diisi","OK"),"-")</f>
        <v>-</v>
      </c>
      <c r="X790" s="76" t="str">
        <f>IF('Lulusan MTs'!J790&lt;&gt;"",IF('Lulusan MTs'!X790="","Wajib Diisi","OK"),"-")</f>
        <v>-</v>
      </c>
      <c r="Y790" s="18" t="str">
        <f>IF('Lulusan MTs'!Y790="","-",IF(VALUE(LEFT('Lulusan MTs'!Y790,2))&gt;31,"Tanggal tidak valid",IF(VALUE(LEFT(RIGHT('Lulusan MTs'!Y790,7),2))&gt;12,"Bulan tidak valid",IF(VALUE(RIGHT('Lulusan MTs'!Y790,4))&lt;&gt;2016,"Cek lagi Tahun Lulus","OK"))))</f>
        <v>-</v>
      </c>
      <c r="Z790" s="19" t="str">
        <f>IF('Lulusan MTs'!Z790="","-",IF('Lulusan MTs'!Z790&gt;100,"Tidak valid",IF('Lulusan MTs'!Z790&lt;1,"Tidak valid","OK")))</f>
        <v>-</v>
      </c>
      <c r="AA790" s="19" t="str">
        <f>IF('Lulusan MTs'!AA790="","-",IF('Lulusan MTs'!AA790&gt;100,"Tidak valid",IF('Lulusan MTs'!AA790&lt;1,"Tidak valid","OK")))</f>
        <v>-</v>
      </c>
      <c r="AB790" s="19" t="str">
        <f>IF('Lulusan MTs'!AB790="","-",IF('Lulusan MTs'!AB790&gt;100,"Tidak valid",IF('Lulusan MTs'!AB790&lt;1,"Tidak valid","OK")))</f>
        <v>-</v>
      </c>
      <c r="AC790" s="19" t="str">
        <f>IF('Lulusan MTs'!AC790="","-",IF('Lulusan MTs'!AC790&gt;100,"Tidak valid",IF('Lulusan MTs'!AC790&lt;1,"Tidak valid","OK")))</f>
        <v>-</v>
      </c>
      <c r="AD790" s="19" t="str">
        <f>IF('Lulusan MTs'!AD790="","-",IF('Lulusan MTs'!AD790&gt;100,"Tidak valid",IF('Lulusan MTs'!AD790&lt;1,"Tidak valid","OK")))</f>
        <v>-</v>
      </c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  <c r="AZ790" s="20"/>
      <c r="BA790" s="20"/>
      <c r="BB790" s="20"/>
      <c r="BC790" s="20"/>
      <c r="BD790" s="20"/>
      <c r="BE790" s="20"/>
      <c r="BF790" s="20"/>
      <c r="BG790" s="20"/>
      <c r="BH790" s="20"/>
      <c r="BI790" s="20"/>
      <c r="BJ790" s="20"/>
      <c r="BK790" s="20"/>
      <c r="BL790" s="20"/>
      <c r="BM790" s="20"/>
      <c r="BN790" s="20"/>
      <c r="BO790" s="20"/>
      <c r="BP790" s="20"/>
      <c r="BQ790" s="20"/>
      <c r="BR790" s="20"/>
      <c r="BS790" s="20"/>
      <c r="BT790" s="20"/>
      <c r="BU790" s="20"/>
      <c r="BV790" s="20"/>
      <c r="BW790" s="20"/>
      <c r="BX790" s="20"/>
      <c r="BY790" s="20"/>
      <c r="BZ790" s="20"/>
      <c r="CA790" s="20"/>
      <c r="CB790" s="20"/>
      <c r="CC790" s="20"/>
      <c r="CD790" s="20"/>
      <c r="CE790" s="20"/>
      <c r="CF790" s="20"/>
      <c r="CG790" s="20"/>
      <c r="CH790" s="20"/>
      <c r="CI790" s="20"/>
      <c r="CJ790" s="20"/>
      <c r="CK790" s="20"/>
      <c r="CL790" s="20"/>
      <c r="CM790" s="20"/>
      <c r="CN790" s="20"/>
      <c r="CO790" s="20"/>
      <c r="CP790" s="20"/>
      <c r="CQ790" s="20"/>
      <c r="CR790" s="20"/>
      <c r="CS790" s="20"/>
      <c r="CT790" s="20"/>
      <c r="CU790" s="20"/>
      <c r="CV790" s="20"/>
      <c r="CW790" s="20"/>
      <c r="CX790" s="20"/>
      <c r="CY790" s="20"/>
      <c r="CZ790" s="20"/>
      <c r="DA790" s="20"/>
      <c r="DB790" s="20"/>
      <c r="DC790" s="20"/>
      <c r="DD790" s="20"/>
      <c r="DE790" s="20"/>
      <c r="DF790" s="20"/>
      <c r="DG790" s="20"/>
      <c r="DH790" s="20"/>
      <c r="DI790" s="20"/>
      <c r="DJ790" s="20"/>
      <c r="DK790" s="20"/>
      <c r="DL790" s="20"/>
      <c r="DM790" s="20"/>
      <c r="DN790" s="20"/>
      <c r="DO790" s="20"/>
      <c r="DP790" s="20"/>
      <c r="DQ790" s="20"/>
      <c r="DR790" s="20"/>
      <c r="DS790" s="20"/>
      <c r="DT790" s="20"/>
      <c r="DU790" s="20"/>
      <c r="DV790" s="20"/>
      <c r="DW790" s="20"/>
      <c r="DX790" s="20"/>
      <c r="DY790" s="20"/>
      <c r="DZ790" s="20"/>
      <c r="EA790" s="20"/>
      <c r="EB790" s="20"/>
      <c r="EC790" s="20"/>
      <c r="ED790" s="20"/>
      <c r="EE790" s="20"/>
      <c r="EF790" s="20"/>
      <c r="EG790" s="20"/>
      <c r="EH790" s="20"/>
      <c r="EI790" s="20"/>
      <c r="EJ790" s="20"/>
      <c r="EK790" s="20"/>
      <c r="EL790" s="20"/>
      <c r="EM790" s="20"/>
      <c r="EN790" s="20"/>
      <c r="EO790" s="20"/>
      <c r="EP790" s="20"/>
      <c r="EQ790" s="20"/>
      <c r="ER790" s="20"/>
      <c r="ES790" s="20"/>
      <c r="ET790" s="20"/>
      <c r="EU790" s="20"/>
      <c r="EV790" s="20"/>
      <c r="EW790" s="20"/>
      <c r="EX790" s="20"/>
      <c r="EY790" s="20"/>
      <c r="EZ790" s="20"/>
      <c r="FA790" s="20"/>
      <c r="FB790" s="20"/>
      <c r="FC790" s="20"/>
      <c r="FD790" s="20"/>
      <c r="FE790" s="20"/>
      <c r="FF790" s="20"/>
      <c r="FG790" s="20"/>
      <c r="FH790" s="20"/>
      <c r="FI790" s="20"/>
      <c r="FJ790" s="20"/>
      <c r="FK790" s="20"/>
      <c r="FL790" s="20"/>
      <c r="FM790" s="20"/>
      <c r="FN790" s="20"/>
      <c r="FO790" s="20"/>
      <c r="FP790" s="20"/>
      <c r="FQ790" s="20"/>
      <c r="FR790" s="20"/>
      <c r="FS790" s="20"/>
      <c r="FT790" s="20"/>
      <c r="FU790" s="20"/>
      <c r="FV790" s="20"/>
      <c r="FW790" s="20"/>
      <c r="FX790" s="20"/>
      <c r="FY790" s="20"/>
      <c r="FZ790" s="20"/>
      <c r="GA790" s="20"/>
      <c r="GB790" s="20"/>
      <c r="GC790" s="20"/>
      <c r="GD790" s="20"/>
      <c r="GE790" s="20"/>
      <c r="GF790" s="20"/>
      <c r="GG790" s="20"/>
      <c r="GH790" s="20"/>
      <c r="GI790" s="20"/>
      <c r="GJ790" s="20"/>
      <c r="GK790" s="20"/>
      <c r="GL790" s="20"/>
      <c r="GM790" s="20"/>
      <c r="GN790" s="20"/>
      <c r="GO790" s="20"/>
      <c r="GP790" s="20"/>
      <c r="GQ790" s="20"/>
      <c r="GR790" s="20"/>
      <c r="GS790" s="20"/>
      <c r="GT790" s="20"/>
      <c r="GU790" s="20"/>
      <c r="GV790" s="20"/>
      <c r="GW790" s="20"/>
      <c r="GX790" s="20"/>
      <c r="GY790" s="20"/>
      <c r="GZ790" s="20"/>
      <c r="HA790" s="20"/>
      <c r="HB790" s="20"/>
      <c r="HC790" s="20"/>
      <c r="HD790" s="20"/>
      <c r="HE790" s="20"/>
      <c r="HF790" s="20"/>
      <c r="HG790" s="20"/>
      <c r="HH790" s="20"/>
      <c r="HI790" s="20"/>
      <c r="HJ790" s="20"/>
      <c r="HK790" s="20"/>
      <c r="HL790" s="20"/>
      <c r="HM790" s="20"/>
      <c r="HN790" s="20"/>
      <c r="HO790" s="20"/>
      <c r="HP790" s="20"/>
      <c r="HQ790" s="20"/>
      <c r="HR790" s="20"/>
      <c r="HS790" s="20"/>
      <c r="HT790" s="20"/>
      <c r="HU790" s="20"/>
      <c r="HV790" s="20"/>
      <c r="HW790" s="20"/>
      <c r="HX790" s="20"/>
      <c r="HY790" s="20"/>
    </row>
    <row r="791" spans="1:233" s="21" customFormat="1" ht="15" customHeight="1" x14ac:dyDescent="0.2">
      <c r="A791" s="18" t="str">
        <f>IF('Lulusan MTs'!A791="","-",IF(LEN('Lulusan MTs'!A791)&lt;&gt;12,"Tidak valid","OK"))</f>
        <v>-</v>
      </c>
      <c r="B791" s="19" t="str">
        <f>IF('Lulusan MTs'!B791="","-",IF(LEN('Lulusan MTs'!B791)&lt;5,"Cek lagi","OK"))</f>
        <v>-</v>
      </c>
      <c r="C791" s="19" t="str">
        <f>IF('Lulusan MTs'!C791="","-",IF('Lulusan MTs'!C791="MTsN","OK",IF('Lulusan MTs'!C791="MTsS","OK","Tidak valid")))</f>
        <v>-</v>
      </c>
      <c r="D791" s="19" t="str">
        <f>IF('Lulusan MTs'!D791="","-",IF(LEN('Lulusan MTs'!D791)&lt;5,"Cek lagi","OK"))</f>
        <v>-</v>
      </c>
      <c r="E791" s="19" t="str">
        <f>IF('Lulusan MTs'!E791="","-",IF(LEN('Lulusan MTs'!E791)&lt;4,"Cek lagi","OK"))</f>
        <v>-</v>
      </c>
      <c r="F791" s="19" t="str">
        <f>IF('Lulusan MTs'!F791="","-",IF(LEN('Lulusan MTs'!F791)&lt;4,"Cek lagi","OK"))</f>
        <v>-</v>
      </c>
      <c r="G791" s="19" t="str">
        <f>IF('Lulusan MTs'!G791="","-",IF(LEN('Lulusan MTs'!G791)&lt;4,"Cek lagi","OK"))</f>
        <v>-</v>
      </c>
      <c r="H791" s="19" t="str">
        <f>IF('Lulusan MTs'!H791="","-",IF(LEN('Lulusan MTs'!H791)&lt;&gt;18,"Tidak valid",IF(VALUE('Lulusan MTs'!H791)&lt;0,"Cek lagi","OK")))</f>
        <v>-</v>
      </c>
      <c r="I791" s="19" t="str">
        <f>IF('Lulusan MTs'!I791="","-",IF(LEN('Lulusan MTs'!I791)&lt;&gt;10,"Tidak valid",IF(VALUE('Lulusan MTs'!I791)&lt;0,"Cek lagi","OK")))</f>
        <v>-</v>
      </c>
      <c r="J791" s="19" t="str">
        <f>IF('Lulusan MTs'!J791="","-",IF(LEN('Lulusan MTs'!J791)&lt;4,"Cek lagi","OK"))</f>
        <v>-</v>
      </c>
      <c r="K791" s="19" t="str">
        <f>IF('Lulusan MTs'!K791="","-",IF(LEN('Lulusan MTs'!K791)&lt;4,"Cek lagi","OK"))</f>
        <v>-</v>
      </c>
      <c r="L791" s="18" t="str">
        <f>IF('Lulusan MTs'!L791="","-",IF(VALUE(LEFT('Lulusan MTs'!L791,2))&gt;31,"Tanggal tidak valid",IF(VALUE(LEFT(RIGHT('Lulusan MTs'!L791,7),2))&gt;12,"Bulan tidak valid",IF(VALUE(RIGHT('Lulusan MTs'!L791,4))&gt;2003,"Umur terlalu tua",IF(VALUE(RIGHT('Lulusan MTs'!L791,4))&lt;1996,"Umur terlalu tua","OK")))))</f>
        <v>-</v>
      </c>
      <c r="M791" s="19" t="str">
        <f>IF('Lulusan MTs'!M791="","-",IF('Lulusan MTs'!M791="L","OK",IF('Lulusan MTs'!M791="P","OK","Tidak valid")))</f>
        <v>-</v>
      </c>
      <c r="N791" s="19" t="str">
        <f>IF('Lulusan MTs'!N791="","-",IF('Lulusan MTs'!N791&gt;400,"Tidak valid",IF('Lulusan MTs'!N791&lt;1,"Tidak valid","OK")))</f>
        <v>-</v>
      </c>
      <c r="O791" s="19" t="str">
        <f>IF('Lulusan MTs'!O791="","-",IF('Lulusan MTs'!O791&gt;100,"Tidak valid",IF('Lulusan MTs'!O791&lt;1,"Tidak valid","OK")))</f>
        <v>-</v>
      </c>
      <c r="P791" s="19" t="str">
        <f>IF('Lulusan MTs'!P791="","-",IF('Lulusan MTs'!P791&gt;6,"Cek lagi",IF('Lulusan MTs'!P791&lt;2,"Cek lagi","OK")))</f>
        <v>-</v>
      </c>
      <c r="Q791" s="19" t="str">
        <f>IF('Lulusan MTs'!Q791="","-",IF('Lulusan MTs'!Q791&gt;8,"Tidak valid",IF('Lulusan MTs'!Q791&lt;1,"Tidak valid","OK")))</f>
        <v>-</v>
      </c>
      <c r="R791" s="75" t="str">
        <f>IF('Lulusan MTs'!R791="","-",IF(LEN('Lulusan MTs'!R791)&lt;16,"Cek lagi","OK"))</f>
        <v>-</v>
      </c>
      <c r="S791" s="19" t="str">
        <f>IF('Lulusan MTs'!S791="","-",IF('Lulusan MTs'!S791&gt;6,"Tidak valid",IF('Lulusan MTs'!S791&lt;1,"Tidak valid","OK")))</f>
        <v>-</v>
      </c>
      <c r="T791" s="18" t="str">
        <f>IF('Lulusan MTs'!T791="","-",IF(VALUE(LEFT('Lulusan MTs'!T791,2))&gt;31,"Tanggal tidak valid",IF(VALUE(LEFT(RIGHT('Lulusan MTs'!T791,7),2))&gt;12,"Bulan tidak valid",IF(VALUE(RIGHT('Lulusan MTs'!T791,4))&lt;2010,"Cek lagi Tahun Masuk",IF(VALUE(RIGHT('Lulusan MTs'!T791,4))&gt;2014,"Cek lagi Tahun Masuk","OK")))))</f>
        <v>-</v>
      </c>
      <c r="U791" s="76" t="str">
        <f>IF('Lulusan MTs'!U791="","-",IF(LEN('Lulusan MTs'!U791)&lt;&gt;20,"Tidak valid","OK"))</f>
        <v>-</v>
      </c>
      <c r="V791" s="19" t="str">
        <f>IF('Lulusan MTs'!V791="","-",IF('Lulusan MTs'!V791&gt;3,"Tidak valid",IF('Lulusan MTs'!V791&lt;1,"Tidak valid","OK")))</f>
        <v>-</v>
      </c>
      <c r="W791" s="76" t="str">
        <f>IF('Lulusan MTs'!J791&lt;&gt;"",IF('Lulusan MTs'!W791="","Wajib Diisi","OK"),"-")</f>
        <v>-</v>
      </c>
      <c r="X791" s="76" t="str">
        <f>IF('Lulusan MTs'!J791&lt;&gt;"",IF('Lulusan MTs'!X791="","Wajib Diisi","OK"),"-")</f>
        <v>-</v>
      </c>
      <c r="Y791" s="18" t="str">
        <f>IF('Lulusan MTs'!Y791="","-",IF(VALUE(LEFT('Lulusan MTs'!Y791,2))&gt;31,"Tanggal tidak valid",IF(VALUE(LEFT(RIGHT('Lulusan MTs'!Y791,7),2))&gt;12,"Bulan tidak valid",IF(VALUE(RIGHT('Lulusan MTs'!Y791,4))&lt;&gt;2016,"Cek lagi Tahun Lulus","OK"))))</f>
        <v>-</v>
      </c>
      <c r="Z791" s="19" t="str">
        <f>IF('Lulusan MTs'!Z791="","-",IF('Lulusan MTs'!Z791&gt;100,"Tidak valid",IF('Lulusan MTs'!Z791&lt;1,"Tidak valid","OK")))</f>
        <v>-</v>
      </c>
      <c r="AA791" s="19" t="str">
        <f>IF('Lulusan MTs'!AA791="","-",IF('Lulusan MTs'!AA791&gt;100,"Tidak valid",IF('Lulusan MTs'!AA791&lt;1,"Tidak valid","OK")))</f>
        <v>-</v>
      </c>
      <c r="AB791" s="19" t="str">
        <f>IF('Lulusan MTs'!AB791="","-",IF('Lulusan MTs'!AB791&gt;100,"Tidak valid",IF('Lulusan MTs'!AB791&lt;1,"Tidak valid","OK")))</f>
        <v>-</v>
      </c>
      <c r="AC791" s="19" t="str">
        <f>IF('Lulusan MTs'!AC791="","-",IF('Lulusan MTs'!AC791&gt;100,"Tidak valid",IF('Lulusan MTs'!AC791&lt;1,"Tidak valid","OK")))</f>
        <v>-</v>
      </c>
      <c r="AD791" s="19" t="str">
        <f>IF('Lulusan MTs'!AD791="","-",IF('Lulusan MTs'!AD791&gt;100,"Tidak valid",IF('Lulusan MTs'!AD791&lt;1,"Tidak valid","OK")))</f>
        <v>-</v>
      </c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  <c r="AZ791" s="20"/>
      <c r="BA791" s="20"/>
      <c r="BB791" s="20"/>
      <c r="BC791" s="20"/>
      <c r="BD791" s="20"/>
      <c r="BE791" s="20"/>
      <c r="BF791" s="20"/>
      <c r="BG791" s="20"/>
      <c r="BH791" s="20"/>
      <c r="BI791" s="20"/>
      <c r="BJ791" s="20"/>
      <c r="BK791" s="20"/>
      <c r="BL791" s="20"/>
      <c r="BM791" s="20"/>
      <c r="BN791" s="20"/>
      <c r="BO791" s="20"/>
      <c r="BP791" s="20"/>
      <c r="BQ791" s="20"/>
      <c r="BR791" s="20"/>
      <c r="BS791" s="20"/>
      <c r="BT791" s="20"/>
      <c r="BU791" s="20"/>
      <c r="BV791" s="20"/>
      <c r="BW791" s="20"/>
      <c r="BX791" s="20"/>
      <c r="BY791" s="20"/>
      <c r="BZ791" s="20"/>
      <c r="CA791" s="20"/>
      <c r="CB791" s="20"/>
      <c r="CC791" s="20"/>
      <c r="CD791" s="20"/>
      <c r="CE791" s="20"/>
      <c r="CF791" s="20"/>
      <c r="CG791" s="20"/>
      <c r="CH791" s="20"/>
      <c r="CI791" s="20"/>
      <c r="CJ791" s="20"/>
      <c r="CK791" s="20"/>
      <c r="CL791" s="20"/>
      <c r="CM791" s="20"/>
      <c r="CN791" s="20"/>
      <c r="CO791" s="20"/>
      <c r="CP791" s="20"/>
      <c r="CQ791" s="20"/>
      <c r="CR791" s="20"/>
      <c r="CS791" s="20"/>
      <c r="CT791" s="20"/>
      <c r="CU791" s="20"/>
      <c r="CV791" s="20"/>
      <c r="CW791" s="20"/>
      <c r="CX791" s="20"/>
      <c r="CY791" s="20"/>
      <c r="CZ791" s="20"/>
      <c r="DA791" s="20"/>
      <c r="DB791" s="20"/>
      <c r="DC791" s="20"/>
      <c r="DD791" s="20"/>
      <c r="DE791" s="20"/>
      <c r="DF791" s="20"/>
      <c r="DG791" s="20"/>
      <c r="DH791" s="20"/>
      <c r="DI791" s="20"/>
      <c r="DJ791" s="20"/>
      <c r="DK791" s="20"/>
      <c r="DL791" s="20"/>
      <c r="DM791" s="20"/>
      <c r="DN791" s="20"/>
      <c r="DO791" s="20"/>
      <c r="DP791" s="20"/>
      <c r="DQ791" s="20"/>
      <c r="DR791" s="20"/>
      <c r="DS791" s="20"/>
      <c r="DT791" s="20"/>
      <c r="DU791" s="20"/>
      <c r="DV791" s="20"/>
      <c r="DW791" s="20"/>
      <c r="DX791" s="20"/>
      <c r="DY791" s="20"/>
      <c r="DZ791" s="20"/>
      <c r="EA791" s="20"/>
      <c r="EB791" s="20"/>
      <c r="EC791" s="20"/>
      <c r="ED791" s="20"/>
      <c r="EE791" s="20"/>
      <c r="EF791" s="20"/>
      <c r="EG791" s="20"/>
      <c r="EH791" s="20"/>
      <c r="EI791" s="20"/>
      <c r="EJ791" s="20"/>
      <c r="EK791" s="20"/>
      <c r="EL791" s="20"/>
      <c r="EM791" s="20"/>
      <c r="EN791" s="20"/>
      <c r="EO791" s="20"/>
      <c r="EP791" s="20"/>
      <c r="EQ791" s="20"/>
      <c r="ER791" s="20"/>
      <c r="ES791" s="20"/>
      <c r="ET791" s="20"/>
      <c r="EU791" s="20"/>
      <c r="EV791" s="20"/>
      <c r="EW791" s="20"/>
      <c r="EX791" s="20"/>
      <c r="EY791" s="20"/>
      <c r="EZ791" s="20"/>
      <c r="FA791" s="20"/>
      <c r="FB791" s="20"/>
      <c r="FC791" s="20"/>
      <c r="FD791" s="20"/>
      <c r="FE791" s="20"/>
      <c r="FF791" s="20"/>
      <c r="FG791" s="20"/>
      <c r="FH791" s="20"/>
      <c r="FI791" s="20"/>
      <c r="FJ791" s="20"/>
      <c r="FK791" s="20"/>
      <c r="FL791" s="20"/>
      <c r="FM791" s="20"/>
      <c r="FN791" s="20"/>
      <c r="FO791" s="20"/>
      <c r="FP791" s="20"/>
      <c r="FQ791" s="20"/>
      <c r="FR791" s="20"/>
      <c r="FS791" s="20"/>
      <c r="FT791" s="20"/>
      <c r="FU791" s="20"/>
      <c r="FV791" s="20"/>
      <c r="FW791" s="20"/>
      <c r="FX791" s="20"/>
      <c r="FY791" s="20"/>
      <c r="FZ791" s="20"/>
      <c r="GA791" s="20"/>
      <c r="GB791" s="20"/>
      <c r="GC791" s="20"/>
      <c r="GD791" s="20"/>
      <c r="GE791" s="20"/>
      <c r="GF791" s="20"/>
      <c r="GG791" s="20"/>
      <c r="GH791" s="20"/>
      <c r="GI791" s="20"/>
      <c r="GJ791" s="20"/>
      <c r="GK791" s="20"/>
      <c r="GL791" s="20"/>
      <c r="GM791" s="20"/>
      <c r="GN791" s="20"/>
      <c r="GO791" s="20"/>
      <c r="GP791" s="20"/>
      <c r="GQ791" s="20"/>
      <c r="GR791" s="20"/>
      <c r="GS791" s="20"/>
      <c r="GT791" s="20"/>
      <c r="GU791" s="20"/>
      <c r="GV791" s="20"/>
      <c r="GW791" s="20"/>
      <c r="GX791" s="20"/>
      <c r="GY791" s="20"/>
      <c r="GZ791" s="20"/>
      <c r="HA791" s="20"/>
      <c r="HB791" s="20"/>
      <c r="HC791" s="20"/>
      <c r="HD791" s="20"/>
      <c r="HE791" s="20"/>
      <c r="HF791" s="20"/>
      <c r="HG791" s="20"/>
      <c r="HH791" s="20"/>
      <c r="HI791" s="20"/>
      <c r="HJ791" s="20"/>
      <c r="HK791" s="20"/>
      <c r="HL791" s="20"/>
      <c r="HM791" s="20"/>
      <c r="HN791" s="20"/>
      <c r="HO791" s="20"/>
      <c r="HP791" s="20"/>
      <c r="HQ791" s="20"/>
      <c r="HR791" s="20"/>
      <c r="HS791" s="20"/>
      <c r="HT791" s="20"/>
      <c r="HU791" s="20"/>
      <c r="HV791" s="20"/>
      <c r="HW791" s="20"/>
      <c r="HX791" s="20"/>
      <c r="HY791" s="20"/>
    </row>
    <row r="792" spans="1:233" s="21" customFormat="1" ht="15" customHeight="1" x14ac:dyDescent="0.2">
      <c r="A792" s="18" t="str">
        <f>IF('Lulusan MTs'!A792="","-",IF(LEN('Lulusan MTs'!A792)&lt;&gt;12,"Tidak valid","OK"))</f>
        <v>-</v>
      </c>
      <c r="B792" s="19" t="str">
        <f>IF('Lulusan MTs'!B792="","-",IF(LEN('Lulusan MTs'!B792)&lt;5,"Cek lagi","OK"))</f>
        <v>-</v>
      </c>
      <c r="C792" s="19" t="str">
        <f>IF('Lulusan MTs'!C792="","-",IF('Lulusan MTs'!C792="MTsN","OK",IF('Lulusan MTs'!C792="MTsS","OK","Tidak valid")))</f>
        <v>-</v>
      </c>
      <c r="D792" s="19" t="str">
        <f>IF('Lulusan MTs'!D792="","-",IF(LEN('Lulusan MTs'!D792)&lt;5,"Cek lagi","OK"))</f>
        <v>-</v>
      </c>
      <c r="E792" s="19" t="str">
        <f>IF('Lulusan MTs'!E792="","-",IF(LEN('Lulusan MTs'!E792)&lt;4,"Cek lagi","OK"))</f>
        <v>-</v>
      </c>
      <c r="F792" s="19" t="str">
        <f>IF('Lulusan MTs'!F792="","-",IF(LEN('Lulusan MTs'!F792)&lt;4,"Cek lagi","OK"))</f>
        <v>-</v>
      </c>
      <c r="G792" s="19" t="str">
        <f>IF('Lulusan MTs'!G792="","-",IF(LEN('Lulusan MTs'!G792)&lt;4,"Cek lagi","OK"))</f>
        <v>-</v>
      </c>
      <c r="H792" s="19" t="str">
        <f>IF('Lulusan MTs'!H792="","-",IF(LEN('Lulusan MTs'!H792)&lt;&gt;18,"Tidak valid",IF(VALUE('Lulusan MTs'!H792)&lt;0,"Cek lagi","OK")))</f>
        <v>-</v>
      </c>
      <c r="I792" s="19" t="str">
        <f>IF('Lulusan MTs'!I792="","-",IF(LEN('Lulusan MTs'!I792)&lt;&gt;10,"Tidak valid",IF(VALUE('Lulusan MTs'!I792)&lt;0,"Cek lagi","OK")))</f>
        <v>-</v>
      </c>
      <c r="J792" s="19" t="str">
        <f>IF('Lulusan MTs'!J792="","-",IF(LEN('Lulusan MTs'!J792)&lt;4,"Cek lagi","OK"))</f>
        <v>-</v>
      </c>
      <c r="K792" s="19" t="str">
        <f>IF('Lulusan MTs'!K792="","-",IF(LEN('Lulusan MTs'!K792)&lt;4,"Cek lagi","OK"))</f>
        <v>-</v>
      </c>
      <c r="L792" s="18" t="str">
        <f>IF('Lulusan MTs'!L792="","-",IF(VALUE(LEFT('Lulusan MTs'!L792,2))&gt;31,"Tanggal tidak valid",IF(VALUE(LEFT(RIGHT('Lulusan MTs'!L792,7),2))&gt;12,"Bulan tidak valid",IF(VALUE(RIGHT('Lulusan MTs'!L792,4))&gt;2003,"Umur terlalu tua",IF(VALUE(RIGHT('Lulusan MTs'!L792,4))&lt;1996,"Umur terlalu tua","OK")))))</f>
        <v>-</v>
      </c>
      <c r="M792" s="19" t="str">
        <f>IF('Lulusan MTs'!M792="","-",IF('Lulusan MTs'!M792="L","OK",IF('Lulusan MTs'!M792="P","OK","Tidak valid")))</f>
        <v>-</v>
      </c>
      <c r="N792" s="19" t="str">
        <f>IF('Lulusan MTs'!N792="","-",IF('Lulusan MTs'!N792&gt;400,"Tidak valid",IF('Lulusan MTs'!N792&lt;1,"Tidak valid","OK")))</f>
        <v>-</v>
      </c>
      <c r="O792" s="19" t="str">
        <f>IF('Lulusan MTs'!O792="","-",IF('Lulusan MTs'!O792&gt;100,"Tidak valid",IF('Lulusan MTs'!O792&lt;1,"Tidak valid","OK")))</f>
        <v>-</v>
      </c>
      <c r="P792" s="19" t="str">
        <f>IF('Lulusan MTs'!P792="","-",IF('Lulusan MTs'!P792&gt;6,"Cek lagi",IF('Lulusan MTs'!P792&lt;2,"Cek lagi","OK")))</f>
        <v>-</v>
      </c>
      <c r="Q792" s="19" t="str">
        <f>IF('Lulusan MTs'!Q792="","-",IF('Lulusan MTs'!Q792&gt;8,"Tidak valid",IF('Lulusan MTs'!Q792&lt;1,"Tidak valid","OK")))</f>
        <v>-</v>
      </c>
      <c r="R792" s="75" t="str">
        <f>IF('Lulusan MTs'!R792="","-",IF(LEN('Lulusan MTs'!R792)&lt;16,"Cek lagi","OK"))</f>
        <v>-</v>
      </c>
      <c r="S792" s="19" t="str">
        <f>IF('Lulusan MTs'!S792="","-",IF('Lulusan MTs'!S792&gt;6,"Tidak valid",IF('Lulusan MTs'!S792&lt;1,"Tidak valid","OK")))</f>
        <v>-</v>
      </c>
      <c r="T792" s="18" t="str">
        <f>IF('Lulusan MTs'!T792="","-",IF(VALUE(LEFT('Lulusan MTs'!T792,2))&gt;31,"Tanggal tidak valid",IF(VALUE(LEFT(RIGHT('Lulusan MTs'!T792,7),2))&gt;12,"Bulan tidak valid",IF(VALUE(RIGHT('Lulusan MTs'!T792,4))&lt;2010,"Cek lagi Tahun Masuk",IF(VALUE(RIGHT('Lulusan MTs'!T792,4))&gt;2014,"Cek lagi Tahun Masuk","OK")))))</f>
        <v>-</v>
      </c>
      <c r="U792" s="76" t="str">
        <f>IF('Lulusan MTs'!U792="","-",IF(LEN('Lulusan MTs'!U792)&lt;&gt;20,"Tidak valid","OK"))</f>
        <v>-</v>
      </c>
      <c r="V792" s="19" t="str">
        <f>IF('Lulusan MTs'!V792="","-",IF('Lulusan MTs'!V792&gt;3,"Tidak valid",IF('Lulusan MTs'!V792&lt;1,"Tidak valid","OK")))</f>
        <v>-</v>
      </c>
      <c r="W792" s="76" t="str">
        <f>IF('Lulusan MTs'!J792&lt;&gt;"",IF('Lulusan MTs'!W792="","Wajib Diisi","OK"),"-")</f>
        <v>-</v>
      </c>
      <c r="X792" s="76" t="str">
        <f>IF('Lulusan MTs'!J792&lt;&gt;"",IF('Lulusan MTs'!X792="","Wajib Diisi","OK"),"-")</f>
        <v>-</v>
      </c>
      <c r="Y792" s="18" t="str">
        <f>IF('Lulusan MTs'!Y792="","-",IF(VALUE(LEFT('Lulusan MTs'!Y792,2))&gt;31,"Tanggal tidak valid",IF(VALUE(LEFT(RIGHT('Lulusan MTs'!Y792,7),2))&gt;12,"Bulan tidak valid",IF(VALUE(RIGHT('Lulusan MTs'!Y792,4))&lt;&gt;2016,"Cek lagi Tahun Lulus","OK"))))</f>
        <v>-</v>
      </c>
      <c r="Z792" s="19" t="str">
        <f>IF('Lulusan MTs'!Z792="","-",IF('Lulusan MTs'!Z792&gt;100,"Tidak valid",IF('Lulusan MTs'!Z792&lt;1,"Tidak valid","OK")))</f>
        <v>-</v>
      </c>
      <c r="AA792" s="19" t="str">
        <f>IF('Lulusan MTs'!AA792="","-",IF('Lulusan MTs'!AA792&gt;100,"Tidak valid",IF('Lulusan MTs'!AA792&lt;1,"Tidak valid","OK")))</f>
        <v>-</v>
      </c>
      <c r="AB792" s="19" t="str">
        <f>IF('Lulusan MTs'!AB792="","-",IF('Lulusan MTs'!AB792&gt;100,"Tidak valid",IF('Lulusan MTs'!AB792&lt;1,"Tidak valid","OK")))</f>
        <v>-</v>
      </c>
      <c r="AC792" s="19" t="str">
        <f>IF('Lulusan MTs'!AC792="","-",IF('Lulusan MTs'!AC792&gt;100,"Tidak valid",IF('Lulusan MTs'!AC792&lt;1,"Tidak valid","OK")))</f>
        <v>-</v>
      </c>
      <c r="AD792" s="19" t="str">
        <f>IF('Lulusan MTs'!AD792="","-",IF('Lulusan MTs'!AD792&gt;100,"Tidak valid",IF('Lulusan MTs'!AD792&lt;1,"Tidak valid","OK")))</f>
        <v>-</v>
      </c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  <c r="AZ792" s="20"/>
      <c r="BA792" s="20"/>
      <c r="BB792" s="20"/>
      <c r="BC792" s="20"/>
      <c r="BD792" s="20"/>
      <c r="BE792" s="20"/>
      <c r="BF792" s="20"/>
      <c r="BG792" s="20"/>
      <c r="BH792" s="20"/>
      <c r="BI792" s="20"/>
      <c r="BJ792" s="20"/>
      <c r="BK792" s="20"/>
      <c r="BL792" s="20"/>
      <c r="BM792" s="20"/>
      <c r="BN792" s="20"/>
      <c r="BO792" s="20"/>
      <c r="BP792" s="20"/>
      <c r="BQ792" s="20"/>
      <c r="BR792" s="20"/>
      <c r="BS792" s="20"/>
      <c r="BT792" s="20"/>
      <c r="BU792" s="20"/>
      <c r="BV792" s="20"/>
      <c r="BW792" s="20"/>
      <c r="BX792" s="20"/>
      <c r="BY792" s="20"/>
      <c r="BZ792" s="20"/>
      <c r="CA792" s="20"/>
      <c r="CB792" s="20"/>
      <c r="CC792" s="20"/>
      <c r="CD792" s="20"/>
      <c r="CE792" s="20"/>
      <c r="CF792" s="20"/>
      <c r="CG792" s="20"/>
      <c r="CH792" s="20"/>
      <c r="CI792" s="20"/>
      <c r="CJ792" s="20"/>
      <c r="CK792" s="20"/>
      <c r="CL792" s="20"/>
      <c r="CM792" s="20"/>
      <c r="CN792" s="20"/>
      <c r="CO792" s="20"/>
      <c r="CP792" s="20"/>
      <c r="CQ792" s="20"/>
      <c r="CR792" s="20"/>
      <c r="CS792" s="20"/>
      <c r="CT792" s="20"/>
      <c r="CU792" s="20"/>
      <c r="CV792" s="20"/>
      <c r="CW792" s="20"/>
      <c r="CX792" s="20"/>
      <c r="CY792" s="20"/>
      <c r="CZ792" s="20"/>
      <c r="DA792" s="20"/>
      <c r="DB792" s="20"/>
      <c r="DC792" s="20"/>
      <c r="DD792" s="20"/>
      <c r="DE792" s="20"/>
      <c r="DF792" s="20"/>
      <c r="DG792" s="20"/>
      <c r="DH792" s="20"/>
      <c r="DI792" s="20"/>
      <c r="DJ792" s="20"/>
      <c r="DK792" s="20"/>
      <c r="DL792" s="20"/>
      <c r="DM792" s="20"/>
      <c r="DN792" s="20"/>
      <c r="DO792" s="20"/>
      <c r="DP792" s="20"/>
      <c r="DQ792" s="20"/>
      <c r="DR792" s="20"/>
      <c r="DS792" s="20"/>
      <c r="DT792" s="20"/>
      <c r="DU792" s="20"/>
      <c r="DV792" s="20"/>
      <c r="DW792" s="20"/>
      <c r="DX792" s="20"/>
      <c r="DY792" s="20"/>
      <c r="DZ792" s="20"/>
      <c r="EA792" s="20"/>
      <c r="EB792" s="20"/>
      <c r="EC792" s="20"/>
      <c r="ED792" s="20"/>
      <c r="EE792" s="20"/>
      <c r="EF792" s="20"/>
      <c r="EG792" s="20"/>
      <c r="EH792" s="20"/>
      <c r="EI792" s="20"/>
      <c r="EJ792" s="20"/>
      <c r="EK792" s="20"/>
      <c r="EL792" s="20"/>
      <c r="EM792" s="20"/>
      <c r="EN792" s="20"/>
      <c r="EO792" s="20"/>
      <c r="EP792" s="20"/>
      <c r="EQ792" s="20"/>
      <c r="ER792" s="20"/>
      <c r="ES792" s="20"/>
      <c r="ET792" s="20"/>
      <c r="EU792" s="20"/>
      <c r="EV792" s="20"/>
      <c r="EW792" s="20"/>
      <c r="EX792" s="20"/>
      <c r="EY792" s="20"/>
      <c r="EZ792" s="20"/>
      <c r="FA792" s="20"/>
      <c r="FB792" s="20"/>
      <c r="FC792" s="20"/>
      <c r="FD792" s="20"/>
      <c r="FE792" s="20"/>
      <c r="FF792" s="20"/>
      <c r="FG792" s="20"/>
      <c r="FH792" s="20"/>
      <c r="FI792" s="20"/>
      <c r="FJ792" s="20"/>
      <c r="FK792" s="20"/>
      <c r="FL792" s="20"/>
      <c r="FM792" s="20"/>
      <c r="FN792" s="20"/>
      <c r="FO792" s="20"/>
      <c r="FP792" s="20"/>
      <c r="FQ792" s="20"/>
      <c r="FR792" s="20"/>
      <c r="FS792" s="20"/>
      <c r="FT792" s="20"/>
      <c r="FU792" s="20"/>
      <c r="FV792" s="20"/>
      <c r="FW792" s="20"/>
      <c r="FX792" s="20"/>
      <c r="FY792" s="20"/>
      <c r="FZ792" s="20"/>
      <c r="GA792" s="20"/>
      <c r="GB792" s="20"/>
      <c r="GC792" s="20"/>
      <c r="GD792" s="20"/>
      <c r="GE792" s="20"/>
      <c r="GF792" s="20"/>
      <c r="GG792" s="20"/>
      <c r="GH792" s="20"/>
      <c r="GI792" s="20"/>
      <c r="GJ792" s="20"/>
      <c r="GK792" s="20"/>
      <c r="GL792" s="20"/>
      <c r="GM792" s="20"/>
      <c r="GN792" s="20"/>
      <c r="GO792" s="20"/>
      <c r="GP792" s="20"/>
      <c r="GQ792" s="20"/>
      <c r="GR792" s="20"/>
      <c r="GS792" s="20"/>
      <c r="GT792" s="20"/>
      <c r="GU792" s="20"/>
      <c r="GV792" s="20"/>
      <c r="GW792" s="20"/>
      <c r="GX792" s="20"/>
      <c r="GY792" s="20"/>
      <c r="GZ792" s="20"/>
      <c r="HA792" s="20"/>
      <c r="HB792" s="20"/>
      <c r="HC792" s="20"/>
      <c r="HD792" s="20"/>
      <c r="HE792" s="20"/>
      <c r="HF792" s="20"/>
      <c r="HG792" s="20"/>
      <c r="HH792" s="20"/>
      <c r="HI792" s="20"/>
      <c r="HJ792" s="20"/>
      <c r="HK792" s="20"/>
      <c r="HL792" s="20"/>
      <c r="HM792" s="20"/>
      <c r="HN792" s="20"/>
      <c r="HO792" s="20"/>
      <c r="HP792" s="20"/>
      <c r="HQ792" s="20"/>
      <c r="HR792" s="20"/>
      <c r="HS792" s="20"/>
      <c r="HT792" s="20"/>
      <c r="HU792" s="20"/>
      <c r="HV792" s="20"/>
      <c r="HW792" s="20"/>
      <c r="HX792" s="20"/>
      <c r="HY792" s="20"/>
    </row>
    <row r="793" spans="1:233" s="21" customFormat="1" ht="15" customHeight="1" x14ac:dyDescent="0.2">
      <c r="A793" s="18" t="str">
        <f>IF('Lulusan MTs'!A793="","-",IF(LEN('Lulusan MTs'!A793)&lt;&gt;12,"Tidak valid","OK"))</f>
        <v>-</v>
      </c>
      <c r="B793" s="19" t="str">
        <f>IF('Lulusan MTs'!B793="","-",IF(LEN('Lulusan MTs'!B793)&lt;5,"Cek lagi","OK"))</f>
        <v>-</v>
      </c>
      <c r="C793" s="19" t="str">
        <f>IF('Lulusan MTs'!C793="","-",IF('Lulusan MTs'!C793="MTsN","OK",IF('Lulusan MTs'!C793="MTsS","OK","Tidak valid")))</f>
        <v>-</v>
      </c>
      <c r="D793" s="19" t="str">
        <f>IF('Lulusan MTs'!D793="","-",IF(LEN('Lulusan MTs'!D793)&lt;5,"Cek lagi","OK"))</f>
        <v>-</v>
      </c>
      <c r="E793" s="19" t="str">
        <f>IF('Lulusan MTs'!E793="","-",IF(LEN('Lulusan MTs'!E793)&lt;4,"Cek lagi","OK"))</f>
        <v>-</v>
      </c>
      <c r="F793" s="19" t="str">
        <f>IF('Lulusan MTs'!F793="","-",IF(LEN('Lulusan MTs'!F793)&lt;4,"Cek lagi","OK"))</f>
        <v>-</v>
      </c>
      <c r="G793" s="19" t="str">
        <f>IF('Lulusan MTs'!G793="","-",IF(LEN('Lulusan MTs'!G793)&lt;4,"Cek lagi","OK"))</f>
        <v>-</v>
      </c>
      <c r="H793" s="19" t="str">
        <f>IF('Lulusan MTs'!H793="","-",IF(LEN('Lulusan MTs'!H793)&lt;&gt;18,"Tidak valid",IF(VALUE('Lulusan MTs'!H793)&lt;0,"Cek lagi","OK")))</f>
        <v>-</v>
      </c>
      <c r="I793" s="19" t="str">
        <f>IF('Lulusan MTs'!I793="","-",IF(LEN('Lulusan MTs'!I793)&lt;&gt;10,"Tidak valid",IF(VALUE('Lulusan MTs'!I793)&lt;0,"Cek lagi","OK")))</f>
        <v>-</v>
      </c>
      <c r="J793" s="19" t="str">
        <f>IF('Lulusan MTs'!J793="","-",IF(LEN('Lulusan MTs'!J793)&lt;4,"Cek lagi","OK"))</f>
        <v>-</v>
      </c>
      <c r="K793" s="19" t="str">
        <f>IF('Lulusan MTs'!K793="","-",IF(LEN('Lulusan MTs'!K793)&lt;4,"Cek lagi","OK"))</f>
        <v>-</v>
      </c>
      <c r="L793" s="18" t="str">
        <f>IF('Lulusan MTs'!L793="","-",IF(VALUE(LEFT('Lulusan MTs'!L793,2))&gt;31,"Tanggal tidak valid",IF(VALUE(LEFT(RIGHT('Lulusan MTs'!L793,7),2))&gt;12,"Bulan tidak valid",IF(VALUE(RIGHT('Lulusan MTs'!L793,4))&gt;2003,"Umur terlalu tua",IF(VALUE(RIGHT('Lulusan MTs'!L793,4))&lt;1996,"Umur terlalu tua","OK")))))</f>
        <v>-</v>
      </c>
      <c r="M793" s="19" t="str">
        <f>IF('Lulusan MTs'!M793="","-",IF('Lulusan MTs'!M793="L","OK",IF('Lulusan MTs'!M793="P","OK","Tidak valid")))</f>
        <v>-</v>
      </c>
      <c r="N793" s="19" t="str">
        <f>IF('Lulusan MTs'!N793="","-",IF('Lulusan MTs'!N793&gt;400,"Tidak valid",IF('Lulusan MTs'!N793&lt;1,"Tidak valid","OK")))</f>
        <v>-</v>
      </c>
      <c r="O793" s="19" t="str">
        <f>IF('Lulusan MTs'!O793="","-",IF('Lulusan MTs'!O793&gt;100,"Tidak valid",IF('Lulusan MTs'!O793&lt;1,"Tidak valid","OK")))</f>
        <v>-</v>
      </c>
      <c r="P793" s="19" t="str">
        <f>IF('Lulusan MTs'!P793="","-",IF('Lulusan MTs'!P793&gt;6,"Cek lagi",IF('Lulusan MTs'!P793&lt;2,"Cek lagi","OK")))</f>
        <v>-</v>
      </c>
      <c r="Q793" s="19" t="str">
        <f>IF('Lulusan MTs'!Q793="","-",IF('Lulusan MTs'!Q793&gt;8,"Tidak valid",IF('Lulusan MTs'!Q793&lt;1,"Tidak valid","OK")))</f>
        <v>-</v>
      </c>
      <c r="R793" s="75" t="str">
        <f>IF('Lulusan MTs'!R793="","-",IF(LEN('Lulusan MTs'!R793)&lt;16,"Cek lagi","OK"))</f>
        <v>-</v>
      </c>
      <c r="S793" s="19" t="str">
        <f>IF('Lulusan MTs'!S793="","-",IF('Lulusan MTs'!S793&gt;6,"Tidak valid",IF('Lulusan MTs'!S793&lt;1,"Tidak valid","OK")))</f>
        <v>-</v>
      </c>
      <c r="T793" s="18" t="str">
        <f>IF('Lulusan MTs'!T793="","-",IF(VALUE(LEFT('Lulusan MTs'!T793,2))&gt;31,"Tanggal tidak valid",IF(VALUE(LEFT(RIGHT('Lulusan MTs'!T793,7),2))&gt;12,"Bulan tidak valid",IF(VALUE(RIGHT('Lulusan MTs'!T793,4))&lt;2010,"Cek lagi Tahun Masuk",IF(VALUE(RIGHT('Lulusan MTs'!T793,4))&gt;2014,"Cek lagi Tahun Masuk","OK")))))</f>
        <v>-</v>
      </c>
      <c r="U793" s="76" t="str">
        <f>IF('Lulusan MTs'!U793="","-",IF(LEN('Lulusan MTs'!U793)&lt;&gt;20,"Tidak valid","OK"))</f>
        <v>-</v>
      </c>
      <c r="V793" s="19" t="str">
        <f>IF('Lulusan MTs'!V793="","-",IF('Lulusan MTs'!V793&gt;3,"Tidak valid",IF('Lulusan MTs'!V793&lt;1,"Tidak valid","OK")))</f>
        <v>-</v>
      </c>
      <c r="W793" s="76" t="str">
        <f>IF('Lulusan MTs'!J793&lt;&gt;"",IF('Lulusan MTs'!W793="","Wajib Diisi","OK"),"-")</f>
        <v>-</v>
      </c>
      <c r="X793" s="76" t="str">
        <f>IF('Lulusan MTs'!J793&lt;&gt;"",IF('Lulusan MTs'!X793="","Wajib Diisi","OK"),"-")</f>
        <v>-</v>
      </c>
      <c r="Y793" s="18" t="str">
        <f>IF('Lulusan MTs'!Y793="","-",IF(VALUE(LEFT('Lulusan MTs'!Y793,2))&gt;31,"Tanggal tidak valid",IF(VALUE(LEFT(RIGHT('Lulusan MTs'!Y793,7),2))&gt;12,"Bulan tidak valid",IF(VALUE(RIGHT('Lulusan MTs'!Y793,4))&lt;&gt;2016,"Cek lagi Tahun Lulus","OK"))))</f>
        <v>-</v>
      </c>
      <c r="Z793" s="19" t="str">
        <f>IF('Lulusan MTs'!Z793="","-",IF('Lulusan MTs'!Z793&gt;100,"Tidak valid",IF('Lulusan MTs'!Z793&lt;1,"Tidak valid","OK")))</f>
        <v>-</v>
      </c>
      <c r="AA793" s="19" t="str">
        <f>IF('Lulusan MTs'!AA793="","-",IF('Lulusan MTs'!AA793&gt;100,"Tidak valid",IF('Lulusan MTs'!AA793&lt;1,"Tidak valid","OK")))</f>
        <v>-</v>
      </c>
      <c r="AB793" s="19" t="str">
        <f>IF('Lulusan MTs'!AB793="","-",IF('Lulusan MTs'!AB793&gt;100,"Tidak valid",IF('Lulusan MTs'!AB793&lt;1,"Tidak valid","OK")))</f>
        <v>-</v>
      </c>
      <c r="AC793" s="19" t="str">
        <f>IF('Lulusan MTs'!AC793="","-",IF('Lulusan MTs'!AC793&gt;100,"Tidak valid",IF('Lulusan MTs'!AC793&lt;1,"Tidak valid","OK")))</f>
        <v>-</v>
      </c>
      <c r="AD793" s="19" t="str">
        <f>IF('Lulusan MTs'!AD793="","-",IF('Lulusan MTs'!AD793&gt;100,"Tidak valid",IF('Lulusan MTs'!AD793&lt;1,"Tidak valid","OK")))</f>
        <v>-</v>
      </c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  <c r="AZ793" s="20"/>
      <c r="BA793" s="20"/>
      <c r="BB793" s="20"/>
      <c r="BC793" s="20"/>
      <c r="BD793" s="20"/>
      <c r="BE793" s="20"/>
      <c r="BF793" s="20"/>
      <c r="BG793" s="20"/>
      <c r="BH793" s="20"/>
      <c r="BI793" s="20"/>
      <c r="BJ793" s="20"/>
      <c r="BK793" s="20"/>
      <c r="BL793" s="20"/>
      <c r="BM793" s="20"/>
      <c r="BN793" s="20"/>
      <c r="BO793" s="20"/>
      <c r="BP793" s="20"/>
      <c r="BQ793" s="20"/>
      <c r="BR793" s="20"/>
      <c r="BS793" s="20"/>
      <c r="BT793" s="20"/>
      <c r="BU793" s="20"/>
      <c r="BV793" s="20"/>
      <c r="BW793" s="20"/>
      <c r="BX793" s="20"/>
      <c r="BY793" s="20"/>
      <c r="BZ793" s="20"/>
      <c r="CA793" s="20"/>
      <c r="CB793" s="20"/>
      <c r="CC793" s="20"/>
      <c r="CD793" s="20"/>
      <c r="CE793" s="20"/>
      <c r="CF793" s="20"/>
      <c r="CG793" s="20"/>
      <c r="CH793" s="20"/>
      <c r="CI793" s="20"/>
      <c r="CJ793" s="20"/>
      <c r="CK793" s="20"/>
      <c r="CL793" s="20"/>
      <c r="CM793" s="20"/>
      <c r="CN793" s="20"/>
      <c r="CO793" s="20"/>
      <c r="CP793" s="20"/>
      <c r="CQ793" s="20"/>
      <c r="CR793" s="20"/>
      <c r="CS793" s="20"/>
      <c r="CT793" s="20"/>
      <c r="CU793" s="20"/>
      <c r="CV793" s="20"/>
      <c r="CW793" s="20"/>
      <c r="CX793" s="20"/>
      <c r="CY793" s="20"/>
      <c r="CZ793" s="20"/>
      <c r="DA793" s="20"/>
      <c r="DB793" s="20"/>
      <c r="DC793" s="20"/>
      <c r="DD793" s="20"/>
      <c r="DE793" s="20"/>
      <c r="DF793" s="20"/>
      <c r="DG793" s="20"/>
      <c r="DH793" s="20"/>
      <c r="DI793" s="20"/>
      <c r="DJ793" s="20"/>
      <c r="DK793" s="20"/>
      <c r="DL793" s="20"/>
      <c r="DM793" s="20"/>
      <c r="DN793" s="20"/>
      <c r="DO793" s="20"/>
      <c r="DP793" s="20"/>
      <c r="DQ793" s="20"/>
      <c r="DR793" s="20"/>
      <c r="DS793" s="20"/>
      <c r="DT793" s="20"/>
      <c r="DU793" s="20"/>
      <c r="DV793" s="20"/>
      <c r="DW793" s="20"/>
      <c r="DX793" s="20"/>
      <c r="DY793" s="20"/>
      <c r="DZ793" s="20"/>
      <c r="EA793" s="20"/>
      <c r="EB793" s="20"/>
      <c r="EC793" s="20"/>
      <c r="ED793" s="20"/>
      <c r="EE793" s="20"/>
      <c r="EF793" s="20"/>
      <c r="EG793" s="20"/>
      <c r="EH793" s="20"/>
      <c r="EI793" s="20"/>
      <c r="EJ793" s="20"/>
      <c r="EK793" s="20"/>
      <c r="EL793" s="20"/>
      <c r="EM793" s="20"/>
      <c r="EN793" s="20"/>
      <c r="EO793" s="20"/>
      <c r="EP793" s="20"/>
      <c r="EQ793" s="20"/>
      <c r="ER793" s="20"/>
      <c r="ES793" s="20"/>
      <c r="ET793" s="20"/>
      <c r="EU793" s="20"/>
      <c r="EV793" s="20"/>
      <c r="EW793" s="20"/>
      <c r="EX793" s="20"/>
      <c r="EY793" s="20"/>
      <c r="EZ793" s="20"/>
      <c r="FA793" s="20"/>
      <c r="FB793" s="20"/>
      <c r="FC793" s="20"/>
      <c r="FD793" s="20"/>
      <c r="FE793" s="20"/>
      <c r="FF793" s="20"/>
      <c r="FG793" s="20"/>
      <c r="FH793" s="20"/>
      <c r="FI793" s="20"/>
      <c r="FJ793" s="20"/>
      <c r="FK793" s="20"/>
      <c r="FL793" s="20"/>
      <c r="FM793" s="20"/>
      <c r="FN793" s="20"/>
      <c r="FO793" s="20"/>
      <c r="FP793" s="20"/>
      <c r="FQ793" s="20"/>
      <c r="FR793" s="20"/>
      <c r="FS793" s="20"/>
      <c r="FT793" s="20"/>
      <c r="FU793" s="20"/>
      <c r="FV793" s="20"/>
      <c r="FW793" s="20"/>
      <c r="FX793" s="20"/>
      <c r="FY793" s="20"/>
      <c r="FZ793" s="20"/>
      <c r="GA793" s="20"/>
      <c r="GB793" s="20"/>
      <c r="GC793" s="20"/>
      <c r="GD793" s="20"/>
      <c r="GE793" s="20"/>
      <c r="GF793" s="20"/>
      <c r="GG793" s="20"/>
      <c r="GH793" s="20"/>
      <c r="GI793" s="20"/>
      <c r="GJ793" s="20"/>
      <c r="GK793" s="20"/>
      <c r="GL793" s="20"/>
      <c r="GM793" s="20"/>
      <c r="GN793" s="20"/>
      <c r="GO793" s="20"/>
      <c r="GP793" s="20"/>
      <c r="GQ793" s="20"/>
      <c r="GR793" s="20"/>
      <c r="GS793" s="20"/>
      <c r="GT793" s="20"/>
      <c r="GU793" s="20"/>
      <c r="GV793" s="20"/>
      <c r="GW793" s="20"/>
      <c r="GX793" s="20"/>
      <c r="GY793" s="20"/>
      <c r="GZ793" s="20"/>
      <c r="HA793" s="20"/>
      <c r="HB793" s="20"/>
      <c r="HC793" s="20"/>
      <c r="HD793" s="20"/>
      <c r="HE793" s="20"/>
      <c r="HF793" s="20"/>
      <c r="HG793" s="20"/>
      <c r="HH793" s="20"/>
      <c r="HI793" s="20"/>
      <c r="HJ793" s="20"/>
      <c r="HK793" s="20"/>
      <c r="HL793" s="20"/>
      <c r="HM793" s="20"/>
      <c r="HN793" s="20"/>
      <c r="HO793" s="20"/>
      <c r="HP793" s="20"/>
      <c r="HQ793" s="20"/>
      <c r="HR793" s="20"/>
      <c r="HS793" s="20"/>
      <c r="HT793" s="20"/>
      <c r="HU793" s="20"/>
      <c r="HV793" s="20"/>
      <c r="HW793" s="20"/>
      <c r="HX793" s="20"/>
      <c r="HY793" s="20"/>
    </row>
    <row r="794" spans="1:233" s="21" customFormat="1" ht="15" customHeight="1" x14ac:dyDescent="0.2">
      <c r="A794" s="18" t="str">
        <f>IF('Lulusan MTs'!A794="","-",IF(LEN('Lulusan MTs'!A794)&lt;&gt;12,"Tidak valid","OK"))</f>
        <v>-</v>
      </c>
      <c r="B794" s="19" t="str">
        <f>IF('Lulusan MTs'!B794="","-",IF(LEN('Lulusan MTs'!B794)&lt;5,"Cek lagi","OK"))</f>
        <v>-</v>
      </c>
      <c r="C794" s="19" t="str">
        <f>IF('Lulusan MTs'!C794="","-",IF('Lulusan MTs'!C794="MTsN","OK",IF('Lulusan MTs'!C794="MTsS","OK","Tidak valid")))</f>
        <v>-</v>
      </c>
      <c r="D794" s="19" t="str">
        <f>IF('Lulusan MTs'!D794="","-",IF(LEN('Lulusan MTs'!D794)&lt;5,"Cek lagi","OK"))</f>
        <v>-</v>
      </c>
      <c r="E794" s="19" t="str">
        <f>IF('Lulusan MTs'!E794="","-",IF(LEN('Lulusan MTs'!E794)&lt;4,"Cek lagi","OK"))</f>
        <v>-</v>
      </c>
      <c r="F794" s="19" t="str">
        <f>IF('Lulusan MTs'!F794="","-",IF(LEN('Lulusan MTs'!F794)&lt;4,"Cek lagi","OK"))</f>
        <v>-</v>
      </c>
      <c r="G794" s="19" t="str">
        <f>IF('Lulusan MTs'!G794="","-",IF(LEN('Lulusan MTs'!G794)&lt;4,"Cek lagi","OK"))</f>
        <v>-</v>
      </c>
      <c r="H794" s="19" t="str">
        <f>IF('Lulusan MTs'!H794="","-",IF(LEN('Lulusan MTs'!H794)&lt;&gt;18,"Tidak valid",IF(VALUE('Lulusan MTs'!H794)&lt;0,"Cek lagi","OK")))</f>
        <v>-</v>
      </c>
      <c r="I794" s="19" t="str">
        <f>IF('Lulusan MTs'!I794="","-",IF(LEN('Lulusan MTs'!I794)&lt;&gt;10,"Tidak valid",IF(VALUE('Lulusan MTs'!I794)&lt;0,"Cek lagi","OK")))</f>
        <v>-</v>
      </c>
      <c r="J794" s="19" t="str">
        <f>IF('Lulusan MTs'!J794="","-",IF(LEN('Lulusan MTs'!J794)&lt;4,"Cek lagi","OK"))</f>
        <v>-</v>
      </c>
      <c r="K794" s="19" t="str">
        <f>IF('Lulusan MTs'!K794="","-",IF(LEN('Lulusan MTs'!K794)&lt;4,"Cek lagi","OK"))</f>
        <v>-</v>
      </c>
      <c r="L794" s="18" t="str">
        <f>IF('Lulusan MTs'!L794="","-",IF(VALUE(LEFT('Lulusan MTs'!L794,2))&gt;31,"Tanggal tidak valid",IF(VALUE(LEFT(RIGHT('Lulusan MTs'!L794,7),2))&gt;12,"Bulan tidak valid",IF(VALUE(RIGHT('Lulusan MTs'!L794,4))&gt;2003,"Umur terlalu tua",IF(VALUE(RIGHT('Lulusan MTs'!L794,4))&lt;1996,"Umur terlalu tua","OK")))))</f>
        <v>-</v>
      </c>
      <c r="M794" s="19" t="str">
        <f>IF('Lulusan MTs'!M794="","-",IF('Lulusan MTs'!M794="L","OK",IF('Lulusan MTs'!M794="P","OK","Tidak valid")))</f>
        <v>-</v>
      </c>
      <c r="N794" s="19" t="str">
        <f>IF('Lulusan MTs'!N794="","-",IF('Lulusan MTs'!N794&gt;400,"Tidak valid",IF('Lulusan MTs'!N794&lt;1,"Tidak valid","OK")))</f>
        <v>-</v>
      </c>
      <c r="O794" s="19" t="str">
        <f>IF('Lulusan MTs'!O794="","-",IF('Lulusan MTs'!O794&gt;100,"Tidak valid",IF('Lulusan MTs'!O794&lt;1,"Tidak valid","OK")))</f>
        <v>-</v>
      </c>
      <c r="P794" s="19" t="str">
        <f>IF('Lulusan MTs'!P794="","-",IF('Lulusan MTs'!P794&gt;6,"Cek lagi",IF('Lulusan MTs'!P794&lt;2,"Cek lagi","OK")))</f>
        <v>-</v>
      </c>
      <c r="Q794" s="19" t="str">
        <f>IF('Lulusan MTs'!Q794="","-",IF('Lulusan MTs'!Q794&gt;8,"Tidak valid",IF('Lulusan MTs'!Q794&lt;1,"Tidak valid","OK")))</f>
        <v>-</v>
      </c>
      <c r="R794" s="75" t="str">
        <f>IF('Lulusan MTs'!R794="","-",IF(LEN('Lulusan MTs'!R794)&lt;16,"Cek lagi","OK"))</f>
        <v>-</v>
      </c>
      <c r="S794" s="19" t="str">
        <f>IF('Lulusan MTs'!S794="","-",IF('Lulusan MTs'!S794&gt;6,"Tidak valid",IF('Lulusan MTs'!S794&lt;1,"Tidak valid","OK")))</f>
        <v>-</v>
      </c>
      <c r="T794" s="18" t="str">
        <f>IF('Lulusan MTs'!T794="","-",IF(VALUE(LEFT('Lulusan MTs'!T794,2))&gt;31,"Tanggal tidak valid",IF(VALUE(LEFT(RIGHT('Lulusan MTs'!T794,7),2))&gt;12,"Bulan tidak valid",IF(VALUE(RIGHT('Lulusan MTs'!T794,4))&lt;2010,"Cek lagi Tahun Masuk",IF(VALUE(RIGHT('Lulusan MTs'!T794,4))&gt;2014,"Cek lagi Tahun Masuk","OK")))))</f>
        <v>-</v>
      </c>
      <c r="U794" s="76" t="str">
        <f>IF('Lulusan MTs'!U794="","-",IF(LEN('Lulusan MTs'!U794)&lt;&gt;20,"Tidak valid","OK"))</f>
        <v>-</v>
      </c>
      <c r="V794" s="19" t="str">
        <f>IF('Lulusan MTs'!V794="","-",IF('Lulusan MTs'!V794&gt;3,"Tidak valid",IF('Lulusan MTs'!V794&lt;1,"Tidak valid","OK")))</f>
        <v>-</v>
      </c>
      <c r="W794" s="76" t="str">
        <f>IF('Lulusan MTs'!J794&lt;&gt;"",IF('Lulusan MTs'!W794="","Wajib Diisi","OK"),"-")</f>
        <v>-</v>
      </c>
      <c r="X794" s="76" t="str">
        <f>IF('Lulusan MTs'!J794&lt;&gt;"",IF('Lulusan MTs'!X794="","Wajib Diisi","OK"),"-")</f>
        <v>-</v>
      </c>
      <c r="Y794" s="18" t="str">
        <f>IF('Lulusan MTs'!Y794="","-",IF(VALUE(LEFT('Lulusan MTs'!Y794,2))&gt;31,"Tanggal tidak valid",IF(VALUE(LEFT(RIGHT('Lulusan MTs'!Y794,7),2))&gt;12,"Bulan tidak valid",IF(VALUE(RIGHT('Lulusan MTs'!Y794,4))&lt;&gt;2016,"Cek lagi Tahun Lulus","OK"))))</f>
        <v>-</v>
      </c>
      <c r="Z794" s="19" t="str">
        <f>IF('Lulusan MTs'!Z794="","-",IF('Lulusan MTs'!Z794&gt;100,"Tidak valid",IF('Lulusan MTs'!Z794&lt;1,"Tidak valid","OK")))</f>
        <v>-</v>
      </c>
      <c r="AA794" s="19" t="str">
        <f>IF('Lulusan MTs'!AA794="","-",IF('Lulusan MTs'!AA794&gt;100,"Tidak valid",IF('Lulusan MTs'!AA794&lt;1,"Tidak valid","OK")))</f>
        <v>-</v>
      </c>
      <c r="AB794" s="19" t="str">
        <f>IF('Lulusan MTs'!AB794="","-",IF('Lulusan MTs'!AB794&gt;100,"Tidak valid",IF('Lulusan MTs'!AB794&lt;1,"Tidak valid","OK")))</f>
        <v>-</v>
      </c>
      <c r="AC794" s="19" t="str">
        <f>IF('Lulusan MTs'!AC794="","-",IF('Lulusan MTs'!AC794&gt;100,"Tidak valid",IF('Lulusan MTs'!AC794&lt;1,"Tidak valid","OK")))</f>
        <v>-</v>
      </c>
      <c r="AD794" s="19" t="str">
        <f>IF('Lulusan MTs'!AD794="","-",IF('Lulusan MTs'!AD794&gt;100,"Tidak valid",IF('Lulusan MTs'!AD794&lt;1,"Tidak valid","OK")))</f>
        <v>-</v>
      </c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  <c r="AZ794" s="20"/>
      <c r="BA794" s="20"/>
      <c r="BB794" s="20"/>
      <c r="BC794" s="20"/>
      <c r="BD794" s="20"/>
      <c r="BE794" s="20"/>
      <c r="BF794" s="20"/>
      <c r="BG794" s="20"/>
      <c r="BH794" s="20"/>
      <c r="BI794" s="20"/>
      <c r="BJ794" s="20"/>
      <c r="BK794" s="20"/>
      <c r="BL794" s="20"/>
      <c r="BM794" s="20"/>
      <c r="BN794" s="20"/>
      <c r="BO794" s="20"/>
      <c r="BP794" s="20"/>
      <c r="BQ794" s="20"/>
      <c r="BR794" s="20"/>
      <c r="BS794" s="20"/>
      <c r="BT794" s="20"/>
      <c r="BU794" s="20"/>
      <c r="BV794" s="20"/>
      <c r="BW794" s="20"/>
      <c r="BX794" s="20"/>
      <c r="BY794" s="20"/>
      <c r="BZ794" s="20"/>
      <c r="CA794" s="20"/>
      <c r="CB794" s="20"/>
      <c r="CC794" s="20"/>
      <c r="CD794" s="20"/>
      <c r="CE794" s="20"/>
      <c r="CF794" s="20"/>
      <c r="CG794" s="20"/>
      <c r="CH794" s="20"/>
      <c r="CI794" s="20"/>
      <c r="CJ794" s="20"/>
      <c r="CK794" s="20"/>
      <c r="CL794" s="20"/>
      <c r="CM794" s="20"/>
      <c r="CN794" s="20"/>
      <c r="CO794" s="20"/>
      <c r="CP794" s="20"/>
      <c r="CQ794" s="20"/>
      <c r="CR794" s="20"/>
      <c r="CS794" s="20"/>
      <c r="CT794" s="20"/>
      <c r="CU794" s="20"/>
      <c r="CV794" s="20"/>
      <c r="CW794" s="20"/>
      <c r="CX794" s="20"/>
      <c r="CY794" s="20"/>
      <c r="CZ794" s="20"/>
      <c r="DA794" s="20"/>
      <c r="DB794" s="20"/>
      <c r="DC794" s="20"/>
      <c r="DD794" s="20"/>
      <c r="DE794" s="20"/>
      <c r="DF794" s="20"/>
      <c r="DG794" s="20"/>
      <c r="DH794" s="20"/>
      <c r="DI794" s="20"/>
      <c r="DJ794" s="20"/>
      <c r="DK794" s="20"/>
      <c r="DL794" s="20"/>
      <c r="DM794" s="20"/>
      <c r="DN794" s="20"/>
      <c r="DO794" s="20"/>
      <c r="DP794" s="20"/>
      <c r="DQ794" s="20"/>
      <c r="DR794" s="20"/>
      <c r="DS794" s="20"/>
      <c r="DT794" s="20"/>
      <c r="DU794" s="20"/>
      <c r="DV794" s="20"/>
      <c r="DW794" s="20"/>
      <c r="DX794" s="20"/>
      <c r="DY794" s="20"/>
      <c r="DZ794" s="20"/>
      <c r="EA794" s="20"/>
      <c r="EB794" s="20"/>
      <c r="EC794" s="20"/>
      <c r="ED794" s="20"/>
      <c r="EE794" s="20"/>
      <c r="EF794" s="20"/>
      <c r="EG794" s="20"/>
      <c r="EH794" s="20"/>
      <c r="EI794" s="20"/>
      <c r="EJ794" s="20"/>
      <c r="EK794" s="20"/>
      <c r="EL794" s="20"/>
      <c r="EM794" s="20"/>
      <c r="EN794" s="20"/>
      <c r="EO794" s="20"/>
      <c r="EP794" s="20"/>
      <c r="EQ794" s="20"/>
      <c r="ER794" s="20"/>
      <c r="ES794" s="20"/>
      <c r="ET794" s="20"/>
      <c r="EU794" s="20"/>
      <c r="EV794" s="20"/>
      <c r="EW794" s="20"/>
      <c r="EX794" s="20"/>
      <c r="EY794" s="20"/>
      <c r="EZ794" s="20"/>
      <c r="FA794" s="20"/>
      <c r="FB794" s="20"/>
      <c r="FC794" s="20"/>
      <c r="FD794" s="20"/>
      <c r="FE794" s="20"/>
      <c r="FF794" s="20"/>
      <c r="FG794" s="20"/>
      <c r="FH794" s="20"/>
      <c r="FI794" s="20"/>
      <c r="FJ794" s="20"/>
      <c r="FK794" s="20"/>
      <c r="FL794" s="20"/>
      <c r="FM794" s="20"/>
      <c r="FN794" s="20"/>
      <c r="FO794" s="20"/>
      <c r="FP794" s="20"/>
      <c r="FQ794" s="20"/>
      <c r="FR794" s="20"/>
      <c r="FS794" s="20"/>
      <c r="FT794" s="20"/>
      <c r="FU794" s="20"/>
      <c r="FV794" s="20"/>
      <c r="FW794" s="20"/>
      <c r="FX794" s="20"/>
      <c r="FY794" s="20"/>
      <c r="FZ794" s="20"/>
      <c r="GA794" s="20"/>
      <c r="GB794" s="20"/>
      <c r="GC794" s="20"/>
      <c r="GD794" s="20"/>
      <c r="GE794" s="20"/>
      <c r="GF794" s="20"/>
      <c r="GG794" s="20"/>
      <c r="GH794" s="20"/>
      <c r="GI794" s="20"/>
      <c r="GJ794" s="20"/>
      <c r="GK794" s="20"/>
      <c r="GL794" s="20"/>
      <c r="GM794" s="20"/>
      <c r="GN794" s="20"/>
      <c r="GO794" s="20"/>
      <c r="GP794" s="20"/>
      <c r="GQ794" s="20"/>
      <c r="GR794" s="20"/>
      <c r="GS794" s="20"/>
      <c r="GT794" s="20"/>
      <c r="GU794" s="20"/>
      <c r="GV794" s="20"/>
      <c r="GW794" s="20"/>
      <c r="GX794" s="20"/>
      <c r="GY794" s="20"/>
      <c r="GZ794" s="20"/>
      <c r="HA794" s="20"/>
      <c r="HB794" s="20"/>
      <c r="HC794" s="20"/>
      <c r="HD794" s="20"/>
      <c r="HE794" s="20"/>
      <c r="HF794" s="20"/>
      <c r="HG794" s="20"/>
      <c r="HH794" s="20"/>
      <c r="HI794" s="20"/>
      <c r="HJ794" s="20"/>
      <c r="HK794" s="20"/>
      <c r="HL794" s="20"/>
      <c r="HM794" s="20"/>
      <c r="HN794" s="20"/>
      <c r="HO794" s="20"/>
      <c r="HP794" s="20"/>
      <c r="HQ794" s="20"/>
      <c r="HR794" s="20"/>
      <c r="HS794" s="20"/>
      <c r="HT794" s="20"/>
      <c r="HU794" s="20"/>
      <c r="HV794" s="20"/>
      <c r="HW794" s="20"/>
      <c r="HX794" s="20"/>
      <c r="HY794" s="20"/>
    </row>
    <row r="795" spans="1:233" s="21" customFormat="1" ht="15" customHeight="1" x14ac:dyDescent="0.2">
      <c r="A795" s="18" t="str">
        <f>IF('Lulusan MTs'!A795="","-",IF(LEN('Lulusan MTs'!A795)&lt;&gt;12,"Tidak valid","OK"))</f>
        <v>-</v>
      </c>
      <c r="B795" s="19" t="str">
        <f>IF('Lulusan MTs'!B795="","-",IF(LEN('Lulusan MTs'!B795)&lt;5,"Cek lagi","OK"))</f>
        <v>-</v>
      </c>
      <c r="C795" s="19" t="str">
        <f>IF('Lulusan MTs'!C795="","-",IF('Lulusan MTs'!C795="MTsN","OK",IF('Lulusan MTs'!C795="MTsS","OK","Tidak valid")))</f>
        <v>-</v>
      </c>
      <c r="D795" s="19" t="str">
        <f>IF('Lulusan MTs'!D795="","-",IF(LEN('Lulusan MTs'!D795)&lt;5,"Cek lagi","OK"))</f>
        <v>-</v>
      </c>
      <c r="E795" s="19" t="str">
        <f>IF('Lulusan MTs'!E795="","-",IF(LEN('Lulusan MTs'!E795)&lt;4,"Cek lagi","OK"))</f>
        <v>-</v>
      </c>
      <c r="F795" s="19" t="str">
        <f>IF('Lulusan MTs'!F795="","-",IF(LEN('Lulusan MTs'!F795)&lt;4,"Cek lagi","OK"))</f>
        <v>-</v>
      </c>
      <c r="G795" s="19" t="str">
        <f>IF('Lulusan MTs'!G795="","-",IF(LEN('Lulusan MTs'!G795)&lt;4,"Cek lagi","OK"))</f>
        <v>-</v>
      </c>
      <c r="H795" s="19" t="str">
        <f>IF('Lulusan MTs'!H795="","-",IF(LEN('Lulusan MTs'!H795)&lt;&gt;18,"Tidak valid",IF(VALUE('Lulusan MTs'!H795)&lt;0,"Cek lagi","OK")))</f>
        <v>-</v>
      </c>
      <c r="I795" s="19" t="str">
        <f>IF('Lulusan MTs'!I795="","-",IF(LEN('Lulusan MTs'!I795)&lt;&gt;10,"Tidak valid",IF(VALUE('Lulusan MTs'!I795)&lt;0,"Cek lagi","OK")))</f>
        <v>-</v>
      </c>
      <c r="J795" s="19" t="str">
        <f>IF('Lulusan MTs'!J795="","-",IF(LEN('Lulusan MTs'!J795)&lt;4,"Cek lagi","OK"))</f>
        <v>-</v>
      </c>
      <c r="K795" s="19" t="str">
        <f>IF('Lulusan MTs'!K795="","-",IF(LEN('Lulusan MTs'!K795)&lt;4,"Cek lagi","OK"))</f>
        <v>-</v>
      </c>
      <c r="L795" s="18" t="str">
        <f>IF('Lulusan MTs'!L795="","-",IF(VALUE(LEFT('Lulusan MTs'!L795,2))&gt;31,"Tanggal tidak valid",IF(VALUE(LEFT(RIGHT('Lulusan MTs'!L795,7),2))&gt;12,"Bulan tidak valid",IF(VALUE(RIGHT('Lulusan MTs'!L795,4))&gt;2003,"Umur terlalu tua",IF(VALUE(RIGHT('Lulusan MTs'!L795,4))&lt;1996,"Umur terlalu tua","OK")))))</f>
        <v>-</v>
      </c>
      <c r="M795" s="19" t="str">
        <f>IF('Lulusan MTs'!M795="","-",IF('Lulusan MTs'!M795="L","OK",IF('Lulusan MTs'!M795="P","OK","Tidak valid")))</f>
        <v>-</v>
      </c>
      <c r="N795" s="19" t="str">
        <f>IF('Lulusan MTs'!N795="","-",IF('Lulusan MTs'!N795&gt;400,"Tidak valid",IF('Lulusan MTs'!N795&lt;1,"Tidak valid","OK")))</f>
        <v>-</v>
      </c>
      <c r="O795" s="19" t="str">
        <f>IF('Lulusan MTs'!O795="","-",IF('Lulusan MTs'!O795&gt;100,"Tidak valid",IF('Lulusan MTs'!O795&lt;1,"Tidak valid","OK")))</f>
        <v>-</v>
      </c>
      <c r="P795" s="19" t="str">
        <f>IF('Lulusan MTs'!P795="","-",IF('Lulusan MTs'!P795&gt;6,"Cek lagi",IF('Lulusan MTs'!P795&lt;2,"Cek lagi","OK")))</f>
        <v>-</v>
      </c>
      <c r="Q795" s="19" t="str">
        <f>IF('Lulusan MTs'!Q795="","-",IF('Lulusan MTs'!Q795&gt;8,"Tidak valid",IF('Lulusan MTs'!Q795&lt;1,"Tidak valid","OK")))</f>
        <v>-</v>
      </c>
      <c r="R795" s="75" t="str">
        <f>IF('Lulusan MTs'!R795="","-",IF(LEN('Lulusan MTs'!R795)&lt;16,"Cek lagi","OK"))</f>
        <v>-</v>
      </c>
      <c r="S795" s="19" t="str">
        <f>IF('Lulusan MTs'!S795="","-",IF('Lulusan MTs'!S795&gt;6,"Tidak valid",IF('Lulusan MTs'!S795&lt;1,"Tidak valid","OK")))</f>
        <v>-</v>
      </c>
      <c r="T795" s="18" t="str">
        <f>IF('Lulusan MTs'!T795="","-",IF(VALUE(LEFT('Lulusan MTs'!T795,2))&gt;31,"Tanggal tidak valid",IF(VALUE(LEFT(RIGHT('Lulusan MTs'!T795,7),2))&gt;12,"Bulan tidak valid",IF(VALUE(RIGHT('Lulusan MTs'!T795,4))&lt;2010,"Cek lagi Tahun Masuk",IF(VALUE(RIGHT('Lulusan MTs'!T795,4))&gt;2014,"Cek lagi Tahun Masuk","OK")))))</f>
        <v>-</v>
      </c>
      <c r="U795" s="76" t="str">
        <f>IF('Lulusan MTs'!U795="","-",IF(LEN('Lulusan MTs'!U795)&lt;&gt;20,"Tidak valid","OK"))</f>
        <v>-</v>
      </c>
      <c r="V795" s="19" t="str">
        <f>IF('Lulusan MTs'!V795="","-",IF('Lulusan MTs'!V795&gt;3,"Tidak valid",IF('Lulusan MTs'!V795&lt;1,"Tidak valid","OK")))</f>
        <v>-</v>
      </c>
      <c r="W795" s="76" t="str">
        <f>IF('Lulusan MTs'!J795&lt;&gt;"",IF('Lulusan MTs'!W795="","Wajib Diisi","OK"),"-")</f>
        <v>-</v>
      </c>
      <c r="X795" s="76" t="str">
        <f>IF('Lulusan MTs'!J795&lt;&gt;"",IF('Lulusan MTs'!X795="","Wajib Diisi","OK"),"-")</f>
        <v>-</v>
      </c>
      <c r="Y795" s="18" t="str">
        <f>IF('Lulusan MTs'!Y795="","-",IF(VALUE(LEFT('Lulusan MTs'!Y795,2))&gt;31,"Tanggal tidak valid",IF(VALUE(LEFT(RIGHT('Lulusan MTs'!Y795,7),2))&gt;12,"Bulan tidak valid",IF(VALUE(RIGHT('Lulusan MTs'!Y795,4))&lt;&gt;2016,"Cek lagi Tahun Lulus","OK"))))</f>
        <v>-</v>
      </c>
      <c r="Z795" s="19" t="str">
        <f>IF('Lulusan MTs'!Z795="","-",IF('Lulusan MTs'!Z795&gt;100,"Tidak valid",IF('Lulusan MTs'!Z795&lt;1,"Tidak valid","OK")))</f>
        <v>-</v>
      </c>
      <c r="AA795" s="19" t="str">
        <f>IF('Lulusan MTs'!AA795="","-",IF('Lulusan MTs'!AA795&gt;100,"Tidak valid",IF('Lulusan MTs'!AA795&lt;1,"Tidak valid","OK")))</f>
        <v>-</v>
      </c>
      <c r="AB795" s="19" t="str">
        <f>IF('Lulusan MTs'!AB795="","-",IF('Lulusan MTs'!AB795&gt;100,"Tidak valid",IF('Lulusan MTs'!AB795&lt;1,"Tidak valid","OK")))</f>
        <v>-</v>
      </c>
      <c r="AC795" s="19" t="str">
        <f>IF('Lulusan MTs'!AC795="","-",IF('Lulusan MTs'!AC795&gt;100,"Tidak valid",IF('Lulusan MTs'!AC795&lt;1,"Tidak valid","OK")))</f>
        <v>-</v>
      </c>
      <c r="AD795" s="19" t="str">
        <f>IF('Lulusan MTs'!AD795="","-",IF('Lulusan MTs'!AD795&gt;100,"Tidak valid",IF('Lulusan MTs'!AD795&lt;1,"Tidak valid","OK")))</f>
        <v>-</v>
      </c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0"/>
      <c r="BD795" s="20"/>
      <c r="BE795" s="20"/>
      <c r="BF795" s="20"/>
      <c r="BG795" s="20"/>
      <c r="BH795" s="20"/>
      <c r="BI795" s="20"/>
      <c r="BJ795" s="20"/>
      <c r="BK795" s="20"/>
      <c r="BL795" s="20"/>
      <c r="BM795" s="20"/>
      <c r="BN795" s="20"/>
      <c r="BO795" s="20"/>
      <c r="BP795" s="20"/>
      <c r="BQ795" s="20"/>
      <c r="BR795" s="20"/>
      <c r="BS795" s="20"/>
      <c r="BT795" s="20"/>
      <c r="BU795" s="20"/>
      <c r="BV795" s="20"/>
      <c r="BW795" s="20"/>
      <c r="BX795" s="20"/>
      <c r="BY795" s="20"/>
      <c r="BZ795" s="20"/>
      <c r="CA795" s="20"/>
      <c r="CB795" s="20"/>
      <c r="CC795" s="20"/>
      <c r="CD795" s="20"/>
      <c r="CE795" s="20"/>
      <c r="CF795" s="20"/>
      <c r="CG795" s="20"/>
      <c r="CH795" s="20"/>
      <c r="CI795" s="20"/>
      <c r="CJ795" s="20"/>
      <c r="CK795" s="20"/>
      <c r="CL795" s="20"/>
      <c r="CM795" s="20"/>
      <c r="CN795" s="20"/>
      <c r="CO795" s="20"/>
      <c r="CP795" s="20"/>
      <c r="CQ795" s="20"/>
      <c r="CR795" s="20"/>
      <c r="CS795" s="20"/>
      <c r="CT795" s="20"/>
      <c r="CU795" s="20"/>
      <c r="CV795" s="20"/>
      <c r="CW795" s="20"/>
      <c r="CX795" s="20"/>
      <c r="CY795" s="20"/>
      <c r="CZ795" s="20"/>
      <c r="DA795" s="20"/>
      <c r="DB795" s="20"/>
      <c r="DC795" s="20"/>
      <c r="DD795" s="20"/>
      <c r="DE795" s="20"/>
      <c r="DF795" s="20"/>
      <c r="DG795" s="20"/>
      <c r="DH795" s="20"/>
      <c r="DI795" s="20"/>
      <c r="DJ795" s="20"/>
      <c r="DK795" s="20"/>
      <c r="DL795" s="20"/>
      <c r="DM795" s="20"/>
      <c r="DN795" s="20"/>
      <c r="DO795" s="20"/>
      <c r="DP795" s="20"/>
      <c r="DQ795" s="20"/>
      <c r="DR795" s="20"/>
      <c r="DS795" s="20"/>
      <c r="DT795" s="20"/>
      <c r="DU795" s="20"/>
      <c r="DV795" s="20"/>
      <c r="DW795" s="20"/>
      <c r="DX795" s="20"/>
      <c r="DY795" s="20"/>
      <c r="DZ795" s="20"/>
      <c r="EA795" s="20"/>
      <c r="EB795" s="20"/>
      <c r="EC795" s="20"/>
      <c r="ED795" s="20"/>
      <c r="EE795" s="20"/>
      <c r="EF795" s="20"/>
      <c r="EG795" s="20"/>
      <c r="EH795" s="20"/>
      <c r="EI795" s="20"/>
      <c r="EJ795" s="20"/>
      <c r="EK795" s="20"/>
      <c r="EL795" s="20"/>
      <c r="EM795" s="20"/>
      <c r="EN795" s="20"/>
      <c r="EO795" s="20"/>
      <c r="EP795" s="20"/>
      <c r="EQ795" s="20"/>
      <c r="ER795" s="20"/>
      <c r="ES795" s="20"/>
      <c r="ET795" s="20"/>
      <c r="EU795" s="20"/>
      <c r="EV795" s="20"/>
      <c r="EW795" s="20"/>
      <c r="EX795" s="20"/>
      <c r="EY795" s="20"/>
      <c r="EZ795" s="20"/>
      <c r="FA795" s="20"/>
      <c r="FB795" s="20"/>
      <c r="FC795" s="20"/>
      <c r="FD795" s="20"/>
      <c r="FE795" s="20"/>
      <c r="FF795" s="20"/>
      <c r="FG795" s="20"/>
      <c r="FH795" s="20"/>
      <c r="FI795" s="20"/>
      <c r="FJ795" s="20"/>
      <c r="FK795" s="20"/>
      <c r="FL795" s="20"/>
      <c r="FM795" s="20"/>
      <c r="FN795" s="20"/>
      <c r="FO795" s="20"/>
      <c r="FP795" s="20"/>
      <c r="FQ795" s="20"/>
      <c r="FR795" s="20"/>
      <c r="FS795" s="20"/>
      <c r="FT795" s="20"/>
      <c r="FU795" s="20"/>
      <c r="FV795" s="20"/>
      <c r="FW795" s="20"/>
      <c r="FX795" s="20"/>
      <c r="FY795" s="20"/>
      <c r="FZ795" s="20"/>
      <c r="GA795" s="20"/>
      <c r="GB795" s="20"/>
      <c r="GC795" s="20"/>
      <c r="GD795" s="20"/>
      <c r="GE795" s="20"/>
      <c r="GF795" s="20"/>
      <c r="GG795" s="20"/>
      <c r="GH795" s="20"/>
      <c r="GI795" s="20"/>
      <c r="GJ795" s="20"/>
      <c r="GK795" s="20"/>
      <c r="GL795" s="20"/>
      <c r="GM795" s="20"/>
      <c r="GN795" s="20"/>
      <c r="GO795" s="20"/>
      <c r="GP795" s="20"/>
      <c r="GQ795" s="20"/>
      <c r="GR795" s="20"/>
      <c r="GS795" s="20"/>
      <c r="GT795" s="20"/>
      <c r="GU795" s="20"/>
      <c r="GV795" s="20"/>
      <c r="GW795" s="20"/>
      <c r="GX795" s="20"/>
      <c r="GY795" s="20"/>
      <c r="GZ795" s="20"/>
      <c r="HA795" s="20"/>
      <c r="HB795" s="20"/>
      <c r="HC795" s="20"/>
      <c r="HD795" s="20"/>
      <c r="HE795" s="20"/>
      <c r="HF795" s="20"/>
      <c r="HG795" s="20"/>
      <c r="HH795" s="20"/>
      <c r="HI795" s="20"/>
      <c r="HJ795" s="20"/>
      <c r="HK795" s="20"/>
      <c r="HL795" s="20"/>
      <c r="HM795" s="20"/>
      <c r="HN795" s="20"/>
      <c r="HO795" s="20"/>
      <c r="HP795" s="20"/>
      <c r="HQ795" s="20"/>
      <c r="HR795" s="20"/>
      <c r="HS795" s="20"/>
      <c r="HT795" s="20"/>
      <c r="HU795" s="20"/>
      <c r="HV795" s="20"/>
      <c r="HW795" s="20"/>
      <c r="HX795" s="20"/>
      <c r="HY795" s="20"/>
    </row>
    <row r="796" spans="1:233" s="21" customFormat="1" ht="15" customHeight="1" x14ac:dyDescent="0.2">
      <c r="A796" s="18" t="str">
        <f>IF('Lulusan MTs'!A796="","-",IF(LEN('Lulusan MTs'!A796)&lt;&gt;12,"Tidak valid","OK"))</f>
        <v>-</v>
      </c>
      <c r="B796" s="19" t="str">
        <f>IF('Lulusan MTs'!B796="","-",IF(LEN('Lulusan MTs'!B796)&lt;5,"Cek lagi","OK"))</f>
        <v>-</v>
      </c>
      <c r="C796" s="19" t="str">
        <f>IF('Lulusan MTs'!C796="","-",IF('Lulusan MTs'!C796="MTsN","OK",IF('Lulusan MTs'!C796="MTsS","OK","Tidak valid")))</f>
        <v>-</v>
      </c>
      <c r="D796" s="19" t="str">
        <f>IF('Lulusan MTs'!D796="","-",IF(LEN('Lulusan MTs'!D796)&lt;5,"Cek lagi","OK"))</f>
        <v>-</v>
      </c>
      <c r="E796" s="19" t="str">
        <f>IF('Lulusan MTs'!E796="","-",IF(LEN('Lulusan MTs'!E796)&lt;4,"Cek lagi","OK"))</f>
        <v>-</v>
      </c>
      <c r="F796" s="19" t="str">
        <f>IF('Lulusan MTs'!F796="","-",IF(LEN('Lulusan MTs'!F796)&lt;4,"Cek lagi","OK"))</f>
        <v>-</v>
      </c>
      <c r="G796" s="19" t="str">
        <f>IF('Lulusan MTs'!G796="","-",IF(LEN('Lulusan MTs'!G796)&lt;4,"Cek lagi","OK"))</f>
        <v>-</v>
      </c>
      <c r="H796" s="19" t="str">
        <f>IF('Lulusan MTs'!H796="","-",IF(LEN('Lulusan MTs'!H796)&lt;&gt;18,"Tidak valid",IF(VALUE('Lulusan MTs'!H796)&lt;0,"Cek lagi","OK")))</f>
        <v>-</v>
      </c>
      <c r="I796" s="19" t="str">
        <f>IF('Lulusan MTs'!I796="","-",IF(LEN('Lulusan MTs'!I796)&lt;&gt;10,"Tidak valid",IF(VALUE('Lulusan MTs'!I796)&lt;0,"Cek lagi","OK")))</f>
        <v>-</v>
      </c>
      <c r="J796" s="19" t="str">
        <f>IF('Lulusan MTs'!J796="","-",IF(LEN('Lulusan MTs'!J796)&lt;4,"Cek lagi","OK"))</f>
        <v>-</v>
      </c>
      <c r="K796" s="19" t="str">
        <f>IF('Lulusan MTs'!K796="","-",IF(LEN('Lulusan MTs'!K796)&lt;4,"Cek lagi","OK"))</f>
        <v>-</v>
      </c>
      <c r="L796" s="18" t="str">
        <f>IF('Lulusan MTs'!L796="","-",IF(VALUE(LEFT('Lulusan MTs'!L796,2))&gt;31,"Tanggal tidak valid",IF(VALUE(LEFT(RIGHT('Lulusan MTs'!L796,7),2))&gt;12,"Bulan tidak valid",IF(VALUE(RIGHT('Lulusan MTs'!L796,4))&gt;2003,"Umur terlalu tua",IF(VALUE(RIGHT('Lulusan MTs'!L796,4))&lt;1996,"Umur terlalu tua","OK")))))</f>
        <v>-</v>
      </c>
      <c r="M796" s="19" t="str">
        <f>IF('Lulusan MTs'!M796="","-",IF('Lulusan MTs'!M796="L","OK",IF('Lulusan MTs'!M796="P","OK","Tidak valid")))</f>
        <v>-</v>
      </c>
      <c r="N796" s="19" t="str">
        <f>IF('Lulusan MTs'!N796="","-",IF('Lulusan MTs'!N796&gt;400,"Tidak valid",IF('Lulusan MTs'!N796&lt;1,"Tidak valid","OK")))</f>
        <v>-</v>
      </c>
      <c r="O796" s="19" t="str">
        <f>IF('Lulusan MTs'!O796="","-",IF('Lulusan MTs'!O796&gt;100,"Tidak valid",IF('Lulusan MTs'!O796&lt;1,"Tidak valid","OK")))</f>
        <v>-</v>
      </c>
      <c r="P796" s="19" t="str">
        <f>IF('Lulusan MTs'!P796="","-",IF('Lulusan MTs'!P796&gt;6,"Cek lagi",IF('Lulusan MTs'!P796&lt;2,"Cek lagi","OK")))</f>
        <v>-</v>
      </c>
      <c r="Q796" s="19" t="str">
        <f>IF('Lulusan MTs'!Q796="","-",IF('Lulusan MTs'!Q796&gt;8,"Tidak valid",IF('Lulusan MTs'!Q796&lt;1,"Tidak valid","OK")))</f>
        <v>-</v>
      </c>
      <c r="R796" s="75" t="str">
        <f>IF('Lulusan MTs'!R796="","-",IF(LEN('Lulusan MTs'!R796)&lt;16,"Cek lagi","OK"))</f>
        <v>-</v>
      </c>
      <c r="S796" s="19" t="str">
        <f>IF('Lulusan MTs'!S796="","-",IF('Lulusan MTs'!S796&gt;6,"Tidak valid",IF('Lulusan MTs'!S796&lt;1,"Tidak valid","OK")))</f>
        <v>-</v>
      </c>
      <c r="T796" s="18" t="str">
        <f>IF('Lulusan MTs'!T796="","-",IF(VALUE(LEFT('Lulusan MTs'!T796,2))&gt;31,"Tanggal tidak valid",IF(VALUE(LEFT(RIGHT('Lulusan MTs'!T796,7),2))&gt;12,"Bulan tidak valid",IF(VALUE(RIGHT('Lulusan MTs'!T796,4))&lt;2010,"Cek lagi Tahun Masuk",IF(VALUE(RIGHT('Lulusan MTs'!T796,4))&gt;2014,"Cek lagi Tahun Masuk","OK")))))</f>
        <v>-</v>
      </c>
      <c r="U796" s="76" t="str">
        <f>IF('Lulusan MTs'!U796="","-",IF(LEN('Lulusan MTs'!U796)&lt;&gt;20,"Tidak valid","OK"))</f>
        <v>-</v>
      </c>
      <c r="V796" s="19" t="str">
        <f>IF('Lulusan MTs'!V796="","-",IF('Lulusan MTs'!V796&gt;3,"Tidak valid",IF('Lulusan MTs'!V796&lt;1,"Tidak valid","OK")))</f>
        <v>-</v>
      </c>
      <c r="W796" s="76" t="str">
        <f>IF('Lulusan MTs'!J796&lt;&gt;"",IF('Lulusan MTs'!W796="","Wajib Diisi","OK"),"-")</f>
        <v>-</v>
      </c>
      <c r="X796" s="76" t="str">
        <f>IF('Lulusan MTs'!J796&lt;&gt;"",IF('Lulusan MTs'!X796="","Wajib Diisi","OK"),"-")</f>
        <v>-</v>
      </c>
      <c r="Y796" s="18" t="str">
        <f>IF('Lulusan MTs'!Y796="","-",IF(VALUE(LEFT('Lulusan MTs'!Y796,2))&gt;31,"Tanggal tidak valid",IF(VALUE(LEFT(RIGHT('Lulusan MTs'!Y796,7),2))&gt;12,"Bulan tidak valid",IF(VALUE(RIGHT('Lulusan MTs'!Y796,4))&lt;&gt;2016,"Cek lagi Tahun Lulus","OK"))))</f>
        <v>-</v>
      </c>
      <c r="Z796" s="19" t="str">
        <f>IF('Lulusan MTs'!Z796="","-",IF('Lulusan MTs'!Z796&gt;100,"Tidak valid",IF('Lulusan MTs'!Z796&lt;1,"Tidak valid","OK")))</f>
        <v>-</v>
      </c>
      <c r="AA796" s="19" t="str">
        <f>IF('Lulusan MTs'!AA796="","-",IF('Lulusan MTs'!AA796&gt;100,"Tidak valid",IF('Lulusan MTs'!AA796&lt;1,"Tidak valid","OK")))</f>
        <v>-</v>
      </c>
      <c r="AB796" s="19" t="str">
        <f>IF('Lulusan MTs'!AB796="","-",IF('Lulusan MTs'!AB796&gt;100,"Tidak valid",IF('Lulusan MTs'!AB796&lt;1,"Tidak valid","OK")))</f>
        <v>-</v>
      </c>
      <c r="AC796" s="19" t="str">
        <f>IF('Lulusan MTs'!AC796="","-",IF('Lulusan MTs'!AC796&gt;100,"Tidak valid",IF('Lulusan MTs'!AC796&lt;1,"Tidak valid","OK")))</f>
        <v>-</v>
      </c>
      <c r="AD796" s="19" t="str">
        <f>IF('Lulusan MTs'!AD796="","-",IF('Lulusan MTs'!AD796&gt;100,"Tidak valid",IF('Lulusan MTs'!AD796&lt;1,"Tidak valid","OK")))</f>
        <v>-</v>
      </c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  <c r="BC796" s="20"/>
      <c r="BD796" s="20"/>
      <c r="BE796" s="20"/>
      <c r="BF796" s="20"/>
      <c r="BG796" s="20"/>
      <c r="BH796" s="20"/>
      <c r="BI796" s="20"/>
      <c r="BJ796" s="20"/>
      <c r="BK796" s="20"/>
      <c r="BL796" s="20"/>
      <c r="BM796" s="20"/>
      <c r="BN796" s="20"/>
      <c r="BO796" s="20"/>
      <c r="BP796" s="20"/>
      <c r="BQ796" s="20"/>
      <c r="BR796" s="20"/>
      <c r="BS796" s="20"/>
      <c r="BT796" s="20"/>
      <c r="BU796" s="20"/>
      <c r="BV796" s="20"/>
      <c r="BW796" s="20"/>
      <c r="BX796" s="20"/>
      <c r="BY796" s="20"/>
      <c r="BZ796" s="20"/>
      <c r="CA796" s="20"/>
      <c r="CB796" s="20"/>
      <c r="CC796" s="20"/>
      <c r="CD796" s="20"/>
      <c r="CE796" s="20"/>
      <c r="CF796" s="20"/>
      <c r="CG796" s="20"/>
      <c r="CH796" s="20"/>
      <c r="CI796" s="20"/>
      <c r="CJ796" s="20"/>
      <c r="CK796" s="20"/>
      <c r="CL796" s="20"/>
      <c r="CM796" s="20"/>
      <c r="CN796" s="20"/>
      <c r="CO796" s="20"/>
      <c r="CP796" s="20"/>
      <c r="CQ796" s="20"/>
      <c r="CR796" s="20"/>
      <c r="CS796" s="20"/>
      <c r="CT796" s="20"/>
      <c r="CU796" s="20"/>
      <c r="CV796" s="20"/>
      <c r="CW796" s="20"/>
      <c r="CX796" s="20"/>
      <c r="CY796" s="20"/>
      <c r="CZ796" s="20"/>
      <c r="DA796" s="20"/>
      <c r="DB796" s="20"/>
      <c r="DC796" s="20"/>
      <c r="DD796" s="20"/>
      <c r="DE796" s="20"/>
      <c r="DF796" s="20"/>
      <c r="DG796" s="20"/>
      <c r="DH796" s="20"/>
      <c r="DI796" s="20"/>
      <c r="DJ796" s="20"/>
      <c r="DK796" s="20"/>
      <c r="DL796" s="20"/>
      <c r="DM796" s="20"/>
      <c r="DN796" s="20"/>
      <c r="DO796" s="20"/>
      <c r="DP796" s="20"/>
      <c r="DQ796" s="20"/>
      <c r="DR796" s="20"/>
      <c r="DS796" s="20"/>
      <c r="DT796" s="20"/>
      <c r="DU796" s="20"/>
      <c r="DV796" s="20"/>
      <c r="DW796" s="20"/>
      <c r="DX796" s="20"/>
      <c r="DY796" s="20"/>
      <c r="DZ796" s="20"/>
      <c r="EA796" s="20"/>
      <c r="EB796" s="20"/>
      <c r="EC796" s="20"/>
      <c r="ED796" s="20"/>
      <c r="EE796" s="20"/>
      <c r="EF796" s="20"/>
      <c r="EG796" s="20"/>
      <c r="EH796" s="20"/>
      <c r="EI796" s="20"/>
      <c r="EJ796" s="20"/>
      <c r="EK796" s="20"/>
      <c r="EL796" s="20"/>
      <c r="EM796" s="20"/>
      <c r="EN796" s="20"/>
      <c r="EO796" s="20"/>
      <c r="EP796" s="20"/>
      <c r="EQ796" s="20"/>
      <c r="ER796" s="20"/>
      <c r="ES796" s="20"/>
      <c r="ET796" s="20"/>
      <c r="EU796" s="20"/>
      <c r="EV796" s="20"/>
      <c r="EW796" s="20"/>
      <c r="EX796" s="20"/>
      <c r="EY796" s="20"/>
      <c r="EZ796" s="20"/>
      <c r="FA796" s="20"/>
      <c r="FB796" s="20"/>
      <c r="FC796" s="20"/>
      <c r="FD796" s="20"/>
      <c r="FE796" s="20"/>
      <c r="FF796" s="20"/>
      <c r="FG796" s="20"/>
      <c r="FH796" s="20"/>
      <c r="FI796" s="20"/>
      <c r="FJ796" s="20"/>
      <c r="FK796" s="20"/>
      <c r="FL796" s="20"/>
      <c r="FM796" s="20"/>
      <c r="FN796" s="20"/>
      <c r="FO796" s="20"/>
      <c r="FP796" s="20"/>
      <c r="FQ796" s="20"/>
      <c r="FR796" s="20"/>
      <c r="FS796" s="20"/>
      <c r="FT796" s="20"/>
      <c r="FU796" s="20"/>
      <c r="FV796" s="20"/>
      <c r="FW796" s="20"/>
      <c r="FX796" s="20"/>
      <c r="FY796" s="20"/>
      <c r="FZ796" s="20"/>
      <c r="GA796" s="20"/>
      <c r="GB796" s="20"/>
      <c r="GC796" s="20"/>
      <c r="GD796" s="20"/>
      <c r="GE796" s="20"/>
      <c r="GF796" s="20"/>
      <c r="GG796" s="20"/>
      <c r="GH796" s="20"/>
      <c r="GI796" s="20"/>
      <c r="GJ796" s="20"/>
      <c r="GK796" s="20"/>
      <c r="GL796" s="20"/>
      <c r="GM796" s="20"/>
      <c r="GN796" s="20"/>
      <c r="GO796" s="20"/>
      <c r="GP796" s="20"/>
      <c r="GQ796" s="20"/>
      <c r="GR796" s="20"/>
      <c r="GS796" s="20"/>
      <c r="GT796" s="20"/>
      <c r="GU796" s="20"/>
      <c r="GV796" s="20"/>
      <c r="GW796" s="20"/>
      <c r="GX796" s="20"/>
      <c r="GY796" s="20"/>
      <c r="GZ796" s="20"/>
      <c r="HA796" s="20"/>
      <c r="HB796" s="20"/>
      <c r="HC796" s="20"/>
      <c r="HD796" s="20"/>
      <c r="HE796" s="20"/>
      <c r="HF796" s="20"/>
      <c r="HG796" s="20"/>
      <c r="HH796" s="20"/>
      <c r="HI796" s="20"/>
      <c r="HJ796" s="20"/>
      <c r="HK796" s="20"/>
      <c r="HL796" s="20"/>
      <c r="HM796" s="20"/>
      <c r="HN796" s="20"/>
      <c r="HO796" s="20"/>
      <c r="HP796" s="20"/>
      <c r="HQ796" s="20"/>
      <c r="HR796" s="20"/>
      <c r="HS796" s="20"/>
      <c r="HT796" s="20"/>
      <c r="HU796" s="20"/>
      <c r="HV796" s="20"/>
      <c r="HW796" s="20"/>
      <c r="HX796" s="20"/>
      <c r="HY796" s="20"/>
    </row>
    <row r="797" spans="1:233" s="21" customFormat="1" ht="15" customHeight="1" x14ac:dyDescent="0.2">
      <c r="A797" s="18" t="str">
        <f>IF('Lulusan MTs'!A797="","-",IF(LEN('Lulusan MTs'!A797)&lt;&gt;12,"Tidak valid","OK"))</f>
        <v>-</v>
      </c>
      <c r="B797" s="19" t="str">
        <f>IF('Lulusan MTs'!B797="","-",IF(LEN('Lulusan MTs'!B797)&lt;5,"Cek lagi","OK"))</f>
        <v>-</v>
      </c>
      <c r="C797" s="19" t="str">
        <f>IF('Lulusan MTs'!C797="","-",IF('Lulusan MTs'!C797="MTsN","OK",IF('Lulusan MTs'!C797="MTsS","OK","Tidak valid")))</f>
        <v>-</v>
      </c>
      <c r="D797" s="19" t="str">
        <f>IF('Lulusan MTs'!D797="","-",IF(LEN('Lulusan MTs'!D797)&lt;5,"Cek lagi","OK"))</f>
        <v>-</v>
      </c>
      <c r="E797" s="19" t="str">
        <f>IF('Lulusan MTs'!E797="","-",IF(LEN('Lulusan MTs'!E797)&lt;4,"Cek lagi","OK"))</f>
        <v>-</v>
      </c>
      <c r="F797" s="19" t="str">
        <f>IF('Lulusan MTs'!F797="","-",IF(LEN('Lulusan MTs'!F797)&lt;4,"Cek lagi","OK"))</f>
        <v>-</v>
      </c>
      <c r="G797" s="19" t="str">
        <f>IF('Lulusan MTs'!G797="","-",IF(LEN('Lulusan MTs'!G797)&lt;4,"Cek lagi","OK"))</f>
        <v>-</v>
      </c>
      <c r="H797" s="19" t="str">
        <f>IF('Lulusan MTs'!H797="","-",IF(LEN('Lulusan MTs'!H797)&lt;&gt;18,"Tidak valid",IF(VALUE('Lulusan MTs'!H797)&lt;0,"Cek lagi","OK")))</f>
        <v>-</v>
      </c>
      <c r="I797" s="19" t="str">
        <f>IF('Lulusan MTs'!I797="","-",IF(LEN('Lulusan MTs'!I797)&lt;&gt;10,"Tidak valid",IF(VALUE('Lulusan MTs'!I797)&lt;0,"Cek lagi","OK")))</f>
        <v>-</v>
      </c>
      <c r="J797" s="19" t="str">
        <f>IF('Lulusan MTs'!J797="","-",IF(LEN('Lulusan MTs'!J797)&lt;4,"Cek lagi","OK"))</f>
        <v>-</v>
      </c>
      <c r="K797" s="19" t="str">
        <f>IF('Lulusan MTs'!K797="","-",IF(LEN('Lulusan MTs'!K797)&lt;4,"Cek lagi","OK"))</f>
        <v>-</v>
      </c>
      <c r="L797" s="18" t="str">
        <f>IF('Lulusan MTs'!L797="","-",IF(VALUE(LEFT('Lulusan MTs'!L797,2))&gt;31,"Tanggal tidak valid",IF(VALUE(LEFT(RIGHT('Lulusan MTs'!L797,7),2))&gt;12,"Bulan tidak valid",IF(VALUE(RIGHT('Lulusan MTs'!L797,4))&gt;2003,"Umur terlalu tua",IF(VALUE(RIGHT('Lulusan MTs'!L797,4))&lt;1996,"Umur terlalu tua","OK")))))</f>
        <v>-</v>
      </c>
      <c r="M797" s="19" t="str">
        <f>IF('Lulusan MTs'!M797="","-",IF('Lulusan MTs'!M797="L","OK",IF('Lulusan MTs'!M797="P","OK","Tidak valid")))</f>
        <v>-</v>
      </c>
      <c r="N797" s="19" t="str">
        <f>IF('Lulusan MTs'!N797="","-",IF('Lulusan MTs'!N797&gt;400,"Tidak valid",IF('Lulusan MTs'!N797&lt;1,"Tidak valid","OK")))</f>
        <v>-</v>
      </c>
      <c r="O797" s="19" t="str">
        <f>IF('Lulusan MTs'!O797="","-",IF('Lulusan MTs'!O797&gt;100,"Tidak valid",IF('Lulusan MTs'!O797&lt;1,"Tidak valid","OK")))</f>
        <v>-</v>
      </c>
      <c r="P797" s="19" t="str">
        <f>IF('Lulusan MTs'!P797="","-",IF('Lulusan MTs'!P797&gt;6,"Cek lagi",IF('Lulusan MTs'!P797&lt;2,"Cek lagi","OK")))</f>
        <v>-</v>
      </c>
      <c r="Q797" s="19" t="str">
        <f>IF('Lulusan MTs'!Q797="","-",IF('Lulusan MTs'!Q797&gt;8,"Tidak valid",IF('Lulusan MTs'!Q797&lt;1,"Tidak valid","OK")))</f>
        <v>-</v>
      </c>
      <c r="R797" s="75" t="str">
        <f>IF('Lulusan MTs'!R797="","-",IF(LEN('Lulusan MTs'!R797)&lt;16,"Cek lagi","OK"))</f>
        <v>-</v>
      </c>
      <c r="S797" s="19" t="str">
        <f>IF('Lulusan MTs'!S797="","-",IF('Lulusan MTs'!S797&gt;6,"Tidak valid",IF('Lulusan MTs'!S797&lt;1,"Tidak valid","OK")))</f>
        <v>-</v>
      </c>
      <c r="T797" s="18" t="str">
        <f>IF('Lulusan MTs'!T797="","-",IF(VALUE(LEFT('Lulusan MTs'!T797,2))&gt;31,"Tanggal tidak valid",IF(VALUE(LEFT(RIGHT('Lulusan MTs'!T797,7),2))&gt;12,"Bulan tidak valid",IF(VALUE(RIGHT('Lulusan MTs'!T797,4))&lt;2010,"Cek lagi Tahun Masuk",IF(VALUE(RIGHT('Lulusan MTs'!T797,4))&gt;2014,"Cek lagi Tahun Masuk","OK")))))</f>
        <v>-</v>
      </c>
      <c r="U797" s="76" t="str">
        <f>IF('Lulusan MTs'!U797="","-",IF(LEN('Lulusan MTs'!U797)&lt;&gt;20,"Tidak valid","OK"))</f>
        <v>-</v>
      </c>
      <c r="V797" s="19" t="str">
        <f>IF('Lulusan MTs'!V797="","-",IF('Lulusan MTs'!V797&gt;3,"Tidak valid",IF('Lulusan MTs'!V797&lt;1,"Tidak valid","OK")))</f>
        <v>-</v>
      </c>
      <c r="W797" s="76" t="str">
        <f>IF('Lulusan MTs'!J797&lt;&gt;"",IF('Lulusan MTs'!W797="","Wajib Diisi","OK"),"-")</f>
        <v>-</v>
      </c>
      <c r="X797" s="76" t="str">
        <f>IF('Lulusan MTs'!J797&lt;&gt;"",IF('Lulusan MTs'!X797="","Wajib Diisi","OK"),"-")</f>
        <v>-</v>
      </c>
      <c r="Y797" s="18" t="str">
        <f>IF('Lulusan MTs'!Y797="","-",IF(VALUE(LEFT('Lulusan MTs'!Y797,2))&gt;31,"Tanggal tidak valid",IF(VALUE(LEFT(RIGHT('Lulusan MTs'!Y797,7),2))&gt;12,"Bulan tidak valid",IF(VALUE(RIGHT('Lulusan MTs'!Y797,4))&lt;&gt;2016,"Cek lagi Tahun Lulus","OK"))))</f>
        <v>-</v>
      </c>
      <c r="Z797" s="19" t="str">
        <f>IF('Lulusan MTs'!Z797="","-",IF('Lulusan MTs'!Z797&gt;100,"Tidak valid",IF('Lulusan MTs'!Z797&lt;1,"Tidak valid","OK")))</f>
        <v>-</v>
      </c>
      <c r="AA797" s="19" t="str">
        <f>IF('Lulusan MTs'!AA797="","-",IF('Lulusan MTs'!AA797&gt;100,"Tidak valid",IF('Lulusan MTs'!AA797&lt;1,"Tidak valid","OK")))</f>
        <v>-</v>
      </c>
      <c r="AB797" s="19" t="str">
        <f>IF('Lulusan MTs'!AB797="","-",IF('Lulusan MTs'!AB797&gt;100,"Tidak valid",IF('Lulusan MTs'!AB797&lt;1,"Tidak valid","OK")))</f>
        <v>-</v>
      </c>
      <c r="AC797" s="19" t="str">
        <f>IF('Lulusan MTs'!AC797="","-",IF('Lulusan MTs'!AC797&gt;100,"Tidak valid",IF('Lulusan MTs'!AC797&lt;1,"Tidak valid","OK")))</f>
        <v>-</v>
      </c>
      <c r="AD797" s="19" t="str">
        <f>IF('Lulusan MTs'!AD797="","-",IF('Lulusan MTs'!AD797&gt;100,"Tidak valid",IF('Lulusan MTs'!AD797&lt;1,"Tidak valid","OK")))</f>
        <v>-</v>
      </c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  <c r="AZ797" s="20"/>
      <c r="BA797" s="20"/>
      <c r="BB797" s="20"/>
      <c r="BC797" s="20"/>
      <c r="BD797" s="20"/>
      <c r="BE797" s="20"/>
      <c r="BF797" s="20"/>
      <c r="BG797" s="20"/>
      <c r="BH797" s="20"/>
      <c r="BI797" s="20"/>
      <c r="BJ797" s="20"/>
      <c r="BK797" s="20"/>
      <c r="BL797" s="20"/>
      <c r="BM797" s="20"/>
      <c r="BN797" s="20"/>
      <c r="BO797" s="20"/>
      <c r="BP797" s="20"/>
      <c r="BQ797" s="20"/>
      <c r="BR797" s="20"/>
      <c r="BS797" s="20"/>
      <c r="BT797" s="20"/>
      <c r="BU797" s="20"/>
      <c r="BV797" s="20"/>
      <c r="BW797" s="20"/>
      <c r="BX797" s="20"/>
      <c r="BY797" s="20"/>
      <c r="BZ797" s="20"/>
      <c r="CA797" s="20"/>
      <c r="CB797" s="20"/>
      <c r="CC797" s="20"/>
      <c r="CD797" s="20"/>
      <c r="CE797" s="20"/>
      <c r="CF797" s="20"/>
      <c r="CG797" s="20"/>
      <c r="CH797" s="20"/>
      <c r="CI797" s="20"/>
      <c r="CJ797" s="20"/>
      <c r="CK797" s="20"/>
      <c r="CL797" s="20"/>
      <c r="CM797" s="20"/>
      <c r="CN797" s="20"/>
      <c r="CO797" s="20"/>
      <c r="CP797" s="20"/>
      <c r="CQ797" s="20"/>
      <c r="CR797" s="20"/>
      <c r="CS797" s="20"/>
      <c r="CT797" s="20"/>
      <c r="CU797" s="20"/>
      <c r="CV797" s="20"/>
      <c r="CW797" s="20"/>
      <c r="CX797" s="20"/>
      <c r="CY797" s="20"/>
      <c r="CZ797" s="20"/>
      <c r="DA797" s="20"/>
      <c r="DB797" s="20"/>
      <c r="DC797" s="20"/>
      <c r="DD797" s="20"/>
      <c r="DE797" s="20"/>
      <c r="DF797" s="20"/>
      <c r="DG797" s="20"/>
      <c r="DH797" s="20"/>
      <c r="DI797" s="20"/>
      <c r="DJ797" s="20"/>
      <c r="DK797" s="20"/>
      <c r="DL797" s="20"/>
      <c r="DM797" s="20"/>
      <c r="DN797" s="20"/>
      <c r="DO797" s="20"/>
      <c r="DP797" s="20"/>
      <c r="DQ797" s="20"/>
      <c r="DR797" s="20"/>
      <c r="DS797" s="20"/>
      <c r="DT797" s="20"/>
      <c r="DU797" s="20"/>
      <c r="DV797" s="20"/>
      <c r="DW797" s="20"/>
      <c r="DX797" s="20"/>
      <c r="DY797" s="20"/>
      <c r="DZ797" s="20"/>
      <c r="EA797" s="20"/>
      <c r="EB797" s="20"/>
      <c r="EC797" s="20"/>
      <c r="ED797" s="20"/>
      <c r="EE797" s="20"/>
      <c r="EF797" s="20"/>
      <c r="EG797" s="20"/>
      <c r="EH797" s="20"/>
      <c r="EI797" s="20"/>
      <c r="EJ797" s="20"/>
      <c r="EK797" s="20"/>
      <c r="EL797" s="20"/>
      <c r="EM797" s="20"/>
      <c r="EN797" s="20"/>
      <c r="EO797" s="20"/>
      <c r="EP797" s="20"/>
      <c r="EQ797" s="20"/>
      <c r="ER797" s="20"/>
      <c r="ES797" s="20"/>
      <c r="ET797" s="20"/>
      <c r="EU797" s="20"/>
      <c r="EV797" s="20"/>
      <c r="EW797" s="20"/>
      <c r="EX797" s="20"/>
      <c r="EY797" s="20"/>
      <c r="EZ797" s="20"/>
      <c r="FA797" s="20"/>
      <c r="FB797" s="20"/>
      <c r="FC797" s="20"/>
      <c r="FD797" s="20"/>
      <c r="FE797" s="20"/>
      <c r="FF797" s="20"/>
      <c r="FG797" s="20"/>
      <c r="FH797" s="20"/>
      <c r="FI797" s="20"/>
      <c r="FJ797" s="20"/>
      <c r="FK797" s="20"/>
      <c r="FL797" s="20"/>
      <c r="FM797" s="20"/>
      <c r="FN797" s="20"/>
      <c r="FO797" s="20"/>
      <c r="FP797" s="20"/>
      <c r="FQ797" s="20"/>
      <c r="FR797" s="20"/>
      <c r="FS797" s="20"/>
      <c r="FT797" s="20"/>
      <c r="FU797" s="20"/>
      <c r="FV797" s="20"/>
      <c r="FW797" s="20"/>
      <c r="FX797" s="20"/>
      <c r="FY797" s="20"/>
      <c r="FZ797" s="20"/>
      <c r="GA797" s="20"/>
      <c r="GB797" s="20"/>
      <c r="GC797" s="20"/>
      <c r="GD797" s="20"/>
      <c r="GE797" s="20"/>
      <c r="GF797" s="20"/>
      <c r="GG797" s="20"/>
      <c r="GH797" s="20"/>
      <c r="GI797" s="20"/>
      <c r="GJ797" s="20"/>
      <c r="GK797" s="20"/>
      <c r="GL797" s="20"/>
      <c r="GM797" s="20"/>
      <c r="GN797" s="20"/>
      <c r="GO797" s="20"/>
      <c r="GP797" s="20"/>
      <c r="GQ797" s="20"/>
      <c r="GR797" s="20"/>
      <c r="GS797" s="20"/>
      <c r="GT797" s="20"/>
      <c r="GU797" s="20"/>
      <c r="GV797" s="20"/>
      <c r="GW797" s="20"/>
      <c r="GX797" s="20"/>
      <c r="GY797" s="20"/>
      <c r="GZ797" s="20"/>
      <c r="HA797" s="20"/>
      <c r="HB797" s="20"/>
      <c r="HC797" s="20"/>
      <c r="HD797" s="20"/>
      <c r="HE797" s="20"/>
      <c r="HF797" s="20"/>
      <c r="HG797" s="20"/>
      <c r="HH797" s="20"/>
      <c r="HI797" s="20"/>
      <c r="HJ797" s="20"/>
      <c r="HK797" s="20"/>
      <c r="HL797" s="20"/>
      <c r="HM797" s="20"/>
      <c r="HN797" s="20"/>
      <c r="HO797" s="20"/>
      <c r="HP797" s="20"/>
      <c r="HQ797" s="20"/>
      <c r="HR797" s="20"/>
      <c r="HS797" s="20"/>
      <c r="HT797" s="20"/>
      <c r="HU797" s="20"/>
      <c r="HV797" s="20"/>
      <c r="HW797" s="20"/>
      <c r="HX797" s="20"/>
      <c r="HY797" s="20"/>
    </row>
    <row r="798" spans="1:233" s="21" customFormat="1" ht="15" customHeight="1" x14ac:dyDescent="0.2">
      <c r="A798" s="18" t="str">
        <f>IF('Lulusan MTs'!A798="","-",IF(LEN('Lulusan MTs'!A798)&lt;&gt;12,"Tidak valid","OK"))</f>
        <v>-</v>
      </c>
      <c r="B798" s="19" t="str">
        <f>IF('Lulusan MTs'!B798="","-",IF(LEN('Lulusan MTs'!B798)&lt;5,"Cek lagi","OK"))</f>
        <v>-</v>
      </c>
      <c r="C798" s="19" t="str">
        <f>IF('Lulusan MTs'!C798="","-",IF('Lulusan MTs'!C798="MTsN","OK",IF('Lulusan MTs'!C798="MTsS","OK","Tidak valid")))</f>
        <v>-</v>
      </c>
      <c r="D798" s="19" t="str">
        <f>IF('Lulusan MTs'!D798="","-",IF(LEN('Lulusan MTs'!D798)&lt;5,"Cek lagi","OK"))</f>
        <v>-</v>
      </c>
      <c r="E798" s="19" t="str">
        <f>IF('Lulusan MTs'!E798="","-",IF(LEN('Lulusan MTs'!E798)&lt;4,"Cek lagi","OK"))</f>
        <v>-</v>
      </c>
      <c r="F798" s="19" t="str">
        <f>IF('Lulusan MTs'!F798="","-",IF(LEN('Lulusan MTs'!F798)&lt;4,"Cek lagi","OK"))</f>
        <v>-</v>
      </c>
      <c r="G798" s="19" t="str">
        <f>IF('Lulusan MTs'!G798="","-",IF(LEN('Lulusan MTs'!G798)&lt;4,"Cek lagi","OK"))</f>
        <v>-</v>
      </c>
      <c r="H798" s="19" t="str">
        <f>IF('Lulusan MTs'!H798="","-",IF(LEN('Lulusan MTs'!H798)&lt;&gt;18,"Tidak valid",IF(VALUE('Lulusan MTs'!H798)&lt;0,"Cek lagi","OK")))</f>
        <v>-</v>
      </c>
      <c r="I798" s="19" t="str">
        <f>IF('Lulusan MTs'!I798="","-",IF(LEN('Lulusan MTs'!I798)&lt;&gt;10,"Tidak valid",IF(VALUE('Lulusan MTs'!I798)&lt;0,"Cek lagi","OK")))</f>
        <v>-</v>
      </c>
      <c r="J798" s="19" t="str">
        <f>IF('Lulusan MTs'!J798="","-",IF(LEN('Lulusan MTs'!J798)&lt;4,"Cek lagi","OK"))</f>
        <v>-</v>
      </c>
      <c r="K798" s="19" t="str">
        <f>IF('Lulusan MTs'!K798="","-",IF(LEN('Lulusan MTs'!K798)&lt;4,"Cek lagi","OK"))</f>
        <v>-</v>
      </c>
      <c r="L798" s="18" t="str">
        <f>IF('Lulusan MTs'!L798="","-",IF(VALUE(LEFT('Lulusan MTs'!L798,2))&gt;31,"Tanggal tidak valid",IF(VALUE(LEFT(RIGHT('Lulusan MTs'!L798,7),2))&gt;12,"Bulan tidak valid",IF(VALUE(RIGHT('Lulusan MTs'!L798,4))&gt;2003,"Umur terlalu tua",IF(VALUE(RIGHT('Lulusan MTs'!L798,4))&lt;1996,"Umur terlalu tua","OK")))))</f>
        <v>-</v>
      </c>
      <c r="M798" s="19" t="str">
        <f>IF('Lulusan MTs'!M798="","-",IF('Lulusan MTs'!M798="L","OK",IF('Lulusan MTs'!M798="P","OK","Tidak valid")))</f>
        <v>-</v>
      </c>
      <c r="N798" s="19" t="str">
        <f>IF('Lulusan MTs'!N798="","-",IF('Lulusan MTs'!N798&gt;400,"Tidak valid",IF('Lulusan MTs'!N798&lt;1,"Tidak valid","OK")))</f>
        <v>-</v>
      </c>
      <c r="O798" s="19" t="str">
        <f>IF('Lulusan MTs'!O798="","-",IF('Lulusan MTs'!O798&gt;100,"Tidak valid",IF('Lulusan MTs'!O798&lt;1,"Tidak valid","OK")))</f>
        <v>-</v>
      </c>
      <c r="P798" s="19" t="str">
        <f>IF('Lulusan MTs'!P798="","-",IF('Lulusan MTs'!P798&gt;6,"Cek lagi",IF('Lulusan MTs'!P798&lt;2,"Cek lagi","OK")))</f>
        <v>-</v>
      </c>
      <c r="Q798" s="19" t="str">
        <f>IF('Lulusan MTs'!Q798="","-",IF('Lulusan MTs'!Q798&gt;8,"Tidak valid",IF('Lulusan MTs'!Q798&lt;1,"Tidak valid","OK")))</f>
        <v>-</v>
      </c>
      <c r="R798" s="75" t="str">
        <f>IF('Lulusan MTs'!R798="","-",IF(LEN('Lulusan MTs'!R798)&lt;16,"Cek lagi","OK"))</f>
        <v>-</v>
      </c>
      <c r="S798" s="19" t="str">
        <f>IF('Lulusan MTs'!S798="","-",IF('Lulusan MTs'!S798&gt;6,"Tidak valid",IF('Lulusan MTs'!S798&lt;1,"Tidak valid","OK")))</f>
        <v>-</v>
      </c>
      <c r="T798" s="18" t="str">
        <f>IF('Lulusan MTs'!T798="","-",IF(VALUE(LEFT('Lulusan MTs'!T798,2))&gt;31,"Tanggal tidak valid",IF(VALUE(LEFT(RIGHT('Lulusan MTs'!T798,7),2))&gt;12,"Bulan tidak valid",IF(VALUE(RIGHT('Lulusan MTs'!T798,4))&lt;2010,"Cek lagi Tahun Masuk",IF(VALUE(RIGHT('Lulusan MTs'!T798,4))&gt;2014,"Cek lagi Tahun Masuk","OK")))))</f>
        <v>-</v>
      </c>
      <c r="U798" s="76" t="str">
        <f>IF('Lulusan MTs'!U798="","-",IF(LEN('Lulusan MTs'!U798)&lt;&gt;20,"Tidak valid","OK"))</f>
        <v>-</v>
      </c>
      <c r="V798" s="19" t="str">
        <f>IF('Lulusan MTs'!V798="","-",IF('Lulusan MTs'!V798&gt;3,"Tidak valid",IF('Lulusan MTs'!V798&lt;1,"Tidak valid","OK")))</f>
        <v>-</v>
      </c>
      <c r="W798" s="76" t="str">
        <f>IF('Lulusan MTs'!J798&lt;&gt;"",IF('Lulusan MTs'!W798="","Wajib Diisi","OK"),"-")</f>
        <v>-</v>
      </c>
      <c r="X798" s="76" t="str">
        <f>IF('Lulusan MTs'!J798&lt;&gt;"",IF('Lulusan MTs'!X798="","Wajib Diisi","OK"),"-")</f>
        <v>-</v>
      </c>
      <c r="Y798" s="18" t="str">
        <f>IF('Lulusan MTs'!Y798="","-",IF(VALUE(LEFT('Lulusan MTs'!Y798,2))&gt;31,"Tanggal tidak valid",IF(VALUE(LEFT(RIGHT('Lulusan MTs'!Y798,7),2))&gt;12,"Bulan tidak valid",IF(VALUE(RIGHT('Lulusan MTs'!Y798,4))&lt;&gt;2016,"Cek lagi Tahun Lulus","OK"))))</f>
        <v>-</v>
      </c>
      <c r="Z798" s="19" t="str">
        <f>IF('Lulusan MTs'!Z798="","-",IF('Lulusan MTs'!Z798&gt;100,"Tidak valid",IF('Lulusan MTs'!Z798&lt;1,"Tidak valid","OK")))</f>
        <v>-</v>
      </c>
      <c r="AA798" s="19" t="str">
        <f>IF('Lulusan MTs'!AA798="","-",IF('Lulusan MTs'!AA798&gt;100,"Tidak valid",IF('Lulusan MTs'!AA798&lt;1,"Tidak valid","OK")))</f>
        <v>-</v>
      </c>
      <c r="AB798" s="19" t="str">
        <f>IF('Lulusan MTs'!AB798="","-",IF('Lulusan MTs'!AB798&gt;100,"Tidak valid",IF('Lulusan MTs'!AB798&lt;1,"Tidak valid","OK")))</f>
        <v>-</v>
      </c>
      <c r="AC798" s="19" t="str">
        <f>IF('Lulusan MTs'!AC798="","-",IF('Lulusan MTs'!AC798&gt;100,"Tidak valid",IF('Lulusan MTs'!AC798&lt;1,"Tidak valid","OK")))</f>
        <v>-</v>
      </c>
      <c r="AD798" s="19" t="str">
        <f>IF('Lulusan MTs'!AD798="","-",IF('Lulusan MTs'!AD798&gt;100,"Tidak valid",IF('Lulusan MTs'!AD798&lt;1,"Tidak valid","OK")))</f>
        <v>-</v>
      </c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  <c r="AZ798" s="20"/>
      <c r="BA798" s="20"/>
      <c r="BB798" s="20"/>
      <c r="BC798" s="20"/>
      <c r="BD798" s="20"/>
      <c r="BE798" s="20"/>
      <c r="BF798" s="20"/>
      <c r="BG798" s="20"/>
      <c r="BH798" s="20"/>
      <c r="BI798" s="20"/>
      <c r="BJ798" s="20"/>
      <c r="BK798" s="20"/>
      <c r="BL798" s="20"/>
      <c r="BM798" s="20"/>
      <c r="BN798" s="20"/>
      <c r="BO798" s="20"/>
      <c r="BP798" s="20"/>
      <c r="BQ798" s="20"/>
      <c r="BR798" s="20"/>
      <c r="BS798" s="20"/>
      <c r="BT798" s="20"/>
      <c r="BU798" s="20"/>
      <c r="BV798" s="20"/>
      <c r="BW798" s="20"/>
      <c r="BX798" s="20"/>
      <c r="BY798" s="20"/>
      <c r="BZ798" s="20"/>
      <c r="CA798" s="20"/>
      <c r="CB798" s="20"/>
      <c r="CC798" s="20"/>
      <c r="CD798" s="20"/>
      <c r="CE798" s="20"/>
      <c r="CF798" s="20"/>
      <c r="CG798" s="20"/>
      <c r="CH798" s="20"/>
      <c r="CI798" s="20"/>
      <c r="CJ798" s="20"/>
      <c r="CK798" s="20"/>
      <c r="CL798" s="20"/>
      <c r="CM798" s="20"/>
      <c r="CN798" s="20"/>
      <c r="CO798" s="20"/>
      <c r="CP798" s="20"/>
      <c r="CQ798" s="20"/>
      <c r="CR798" s="20"/>
      <c r="CS798" s="20"/>
      <c r="CT798" s="20"/>
      <c r="CU798" s="20"/>
      <c r="CV798" s="20"/>
      <c r="CW798" s="20"/>
      <c r="CX798" s="20"/>
      <c r="CY798" s="20"/>
      <c r="CZ798" s="20"/>
      <c r="DA798" s="20"/>
      <c r="DB798" s="20"/>
      <c r="DC798" s="20"/>
      <c r="DD798" s="20"/>
      <c r="DE798" s="20"/>
      <c r="DF798" s="20"/>
      <c r="DG798" s="20"/>
      <c r="DH798" s="20"/>
      <c r="DI798" s="20"/>
      <c r="DJ798" s="20"/>
      <c r="DK798" s="20"/>
      <c r="DL798" s="20"/>
      <c r="DM798" s="20"/>
      <c r="DN798" s="20"/>
      <c r="DO798" s="20"/>
      <c r="DP798" s="20"/>
      <c r="DQ798" s="20"/>
      <c r="DR798" s="20"/>
      <c r="DS798" s="20"/>
      <c r="DT798" s="20"/>
      <c r="DU798" s="20"/>
      <c r="DV798" s="20"/>
      <c r="DW798" s="20"/>
      <c r="DX798" s="20"/>
      <c r="DY798" s="20"/>
      <c r="DZ798" s="20"/>
      <c r="EA798" s="20"/>
      <c r="EB798" s="20"/>
      <c r="EC798" s="20"/>
      <c r="ED798" s="20"/>
      <c r="EE798" s="20"/>
      <c r="EF798" s="20"/>
      <c r="EG798" s="20"/>
      <c r="EH798" s="20"/>
      <c r="EI798" s="20"/>
      <c r="EJ798" s="20"/>
      <c r="EK798" s="20"/>
      <c r="EL798" s="20"/>
      <c r="EM798" s="20"/>
      <c r="EN798" s="20"/>
      <c r="EO798" s="20"/>
      <c r="EP798" s="20"/>
      <c r="EQ798" s="20"/>
      <c r="ER798" s="20"/>
      <c r="ES798" s="20"/>
      <c r="ET798" s="20"/>
      <c r="EU798" s="20"/>
      <c r="EV798" s="20"/>
      <c r="EW798" s="20"/>
      <c r="EX798" s="20"/>
      <c r="EY798" s="20"/>
      <c r="EZ798" s="20"/>
      <c r="FA798" s="20"/>
      <c r="FB798" s="20"/>
      <c r="FC798" s="20"/>
      <c r="FD798" s="20"/>
      <c r="FE798" s="20"/>
      <c r="FF798" s="20"/>
      <c r="FG798" s="20"/>
      <c r="FH798" s="20"/>
      <c r="FI798" s="20"/>
      <c r="FJ798" s="20"/>
      <c r="FK798" s="20"/>
      <c r="FL798" s="20"/>
      <c r="FM798" s="20"/>
      <c r="FN798" s="20"/>
      <c r="FO798" s="20"/>
      <c r="FP798" s="20"/>
      <c r="FQ798" s="20"/>
      <c r="FR798" s="20"/>
      <c r="FS798" s="20"/>
      <c r="FT798" s="20"/>
      <c r="FU798" s="20"/>
      <c r="FV798" s="20"/>
      <c r="FW798" s="20"/>
      <c r="FX798" s="20"/>
      <c r="FY798" s="20"/>
      <c r="FZ798" s="20"/>
      <c r="GA798" s="20"/>
      <c r="GB798" s="20"/>
      <c r="GC798" s="20"/>
      <c r="GD798" s="20"/>
      <c r="GE798" s="20"/>
      <c r="GF798" s="20"/>
      <c r="GG798" s="20"/>
      <c r="GH798" s="20"/>
      <c r="GI798" s="20"/>
      <c r="GJ798" s="20"/>
      <c r="GK798" s="20"/>
      <c r="GL798" s="20"/>
      <c r="GM798" s="20"/>
      <c r="GN798" s="20"/>
      <c r="GO798" s="20"/>
      <c r="GP798" s="20"/>
      <c r="GQ798" s="20"/>
      <c r="GR798" s="20"/>
      <c r="GS798" s="20"/>
      <c r="GT798" s="20"/>
      <c r="GU798" s="20"/>
      <c r="GV798" s="20"/>
      <c r="GW798" s="20"/>
      <c r="GX798" s="20"/>
      <c r="GY798" s="20"/>
      <c r="GZ798" s="20"/>
      <c r="HA798" s="20"/>
      <c r="HB798" s="20"/>
      <c r="HC798" s="20"/>
      <c r="HD798" s="20"/>
      <c r="HE798" s="20"/>
      <c r="HF798" s="20"/>
      <c r="HG798" s="20"/>
      <c r="HH798" s="20"/>
      <c r="HI798" s="20"/>
      <c r="HJ798" s="20"/>
      <c r="HK798" s="20"/>
      <c r="HL798" s="20"/>
      <c r="HM798" s="20"/>
      <c r="HN798" s="20"/>
      <c r="HO798" s="20"/>
      <c r="HP798" s="20"/>
      <c r="HQ798" s="20"/>
      <c r="HR798" s="20"/>
      <c r="HS798" s="20"/>
      <c r="HT798" s="20"/>
      <c r="HU798" s="20"/>
      <c r="HV798" s="20"/>
      <c r="HW798" s="20"/>
      <c r="HX798" s="20"/>
      <c r="HY798" s="20"/>
    </row>
    <row r="799" spans="1:233" s="21" customFormat="1" ht="15" customHeight="1" x14ac:dyDescent="0.2">
      <c r="A799" s="18" t="str">
        <f>IF('Lulusan MTs'!A799="","-",IF(LEN('Lulusan MTs'!A799)&lt;&gt;12,"Tidak valid","OK"))</f>
        <v>-</v>
      </c>
      <c r="B799" s="19" t="str">
        <f>IF('Lulusan MTs'!B799="","-",IF(LEN('Lulusan MTs'!B799)&lt;5,"Cek lagi","OK"))</f>
        <v>-</v>
      </c>
      <c r="C799" s="19" t="str">
        <f>IF('Lulusan MTs'!C799="","-",IF('Lulusan MTs'!C799="MTsN","OK",IF('Lulusan MTs'!C799="MTsS","OK","Tidak valid")))</f>
        <v>-</v>
      </c>
      <c r="D799" s="19" t="str">
        <f>IF('Lulusan MTs'!D799="","-",IF(LEN('Lulusan MTs'!D799)&lt;5,"Cek lagi","OK"))</f>
        <v>-</v>
      </c>
      <c r="E799" s="19" t="str">
        <f>IF('Lulusan MTs'!E799="","-",IF(LEN('Lulusan MTs'!E799)&lt;4,"Cek lagi","OK"))</f>
        <v>-</v>
      </c>
      <c r="F799" s="19" t="str">
        <f>IF('Lulusan MTs'!F799="","-",IF(LEN('Lulusan MTs'!F799)&lt;4,"Cek lagi","OK"))</f>
        <v>-</v>
      </c>
      <c r="G799" s="19" t="str">
        <f>IF('Lulusan MTs'!G799="","-",IF(LEN('Lulusan MTs'!G799)&lt;4,"Cek lagi","OK"))</f>
        <v>-</v>
      </c>
      <c r="H799" s="19" t="str">
        <f>IF('Lulusan MTs'!H799="","-",IF(LEN('Lulusan MTs'!H799)&lt;&gt;18,"Tidak valid",IF(VALUE('Lulusan MTs'!H799)&lt;0,"Cek lagi","OK")))</f>
        <v>-</v>
      </c>
      <c r="I799" s="19" t="str">
        <f>IF('Lulusan MTs'!I799="","-",IF(LEN('Lulusan MTs'!I799)&lt;&gt;10,"Tidak valid",IF(VALUE('Lulusan MTs'!I799)&lt;0,"Cek lagi","OK")))</f>
        <v>-</v>
      </c>
      <c r="J799" s="19" t="str">
        <f>IF('Lulusan MTs'!J799="","-",IF(LEN('Lulusan MTs'!J799)&lt;4,"Cek lagi","OK"))</f>
        <v>-</v>
      </c>
      <c r="K799" s="19" t="str">
        <f>IF('Lulusan MTs'!K799="","-",IF(LEN('Lulusan MTs'!K799)&lt;4,"Cek lagi","OK"))</f>
        <v>-</v>
      </c>
      <c r="L799" s="18" t="str">
        <f>IF('Lulusan MTs'!L799="","-",IF(VALUE(LEFT('Lulusan MTs'!L799,2))&gt;31,"Tanggal tidak valid",IF(VALUE(LEFT(RIGHT('Lulusan MTs'!L799,7),2))&gt;12,"Bulan tidak valid",IF(VALUE(RIGHT('Lulusan MTs'!L799,4))&gt;2003,"Umur terlalu tua",IF(VALUE(RIGHT('Lulusan MTs'!L799,4))&lt;1996,"Umur terlalu tua","OK")))))</f>
        <v>-</v>
      </c>
      <c r="M799" s="19" t="str">
        <f>IF('Lulusan MTs'!M799="","-",IF('Lulusan MTs'!M799="L","OK",IF('Lulusan MTs'!M799="P","OK","Tidak valid")))</f>
        <v>-</v>
      </c>
      <c r="N799" s="19" t="str">
        <f>IF('Lulusan MTs'!N799="","-",IF('Lulusan MTs'!N799&gt;400,"Tidak valid",IF('Lulusan MTs'!N799&lt;1,"Tidak valid","OK")))</f>
        <v>-</v>
      </c>
      <c r="O799" s="19" t="str">
        <f>IF('Lulusan MTs'!O799="","-",IF('Lulusan MTs'!O799&gt;100,"Tidak valid",IF('Lulusan MTs'!O799&lt;1,"Tidak valid","OK")))</f>
        <v>-</v>
      </c>
      <c r="P799" s="19" t="str">
        <f>IF('Lulusan MTs'!P799="","-",IF('Lulusan MTs'!P799&gt;6,"Cek lagi",IF('Lulusan MTs'!P799&lt;2,"Cek lagi","OK")))</f>
        <v>-</v>
      </c>
      <c r="Q799" s="19" t="str">
        <f>IF('Lulusan MTs'!Q799="","-",IF('Lulusan MTs'!Q799&gt;8,"Tidak valid",IF('Lulusan MTs'!Q799&lt;1,"Tidak valid","OK")))</f>
        <v>-</v>
      </c>
      <c r="R799" s="75" t="str">
        <f>IF('Lulusan MTs'!R799="","-",IF(LEN('Lulusan MTs'!R799)&lt;16,"Cek lagi","OK"))</f>
        <v>-</v>
      </c>
      <c r="S799" s="19" t="str">
        <f>IF('Lulusan MTs'!S799="","-",IF('Lulusan MTs'!S799&gt;6,"Tidak valid",IF('Lulusan MTs'!S799&lt;1,"Tidak valid","OK")))</f>
        <v>-</v>
      </c>
      <c r="T799" s="18" t="str">
        <f>IF('Lulusan MTs'!T799="","-",IF(VALUE(LEFT('Lulusan MTs'!T799,2))&gt;31,"Tanggal tidak valid",IF(VALUE(LEFT(RIGHT('Lulusan MTs'!T799,7),2))&gt;12,"Bulan tidak valid",IF(VALUE(RIGHT('Lulusan MTs'!T799,4))&lt;2010,"Cek lagi Tahun Masuk",IF(VALUE(RIGHT('Lulusan MTs'!T799,4))&gt;2014,"Cek lagi Tahun Masuk","OK")))))</f>
        <v>-</v>
      </c>
      <c r="U799" s="76" t="str">
        <f>IF('Lulusan MTs'!U799="","-",IF(LEN('Lulusan MTs'!U799)&lt;&gt;20,"Tidak valid","OK"))</f>
        <v>-</v>
      </c>
      <c r="V799" s="19" t="str">
        <f>IF('Lulusan MTs'!V799="","-",IF('Lulusan MTs'!V799&gt;3,"Tidak valid",IF('Lulusan MTs'!V799&lt;1,"Tidak valid","OK")))</f>
        <v>-</v>
      </c>
      <c r="W799" s="76" t="str">
        <f>IF('Lulusan MTs'!J799&lt;&gt;"",IF('Lulusan MTs'!W799="","Wajib Diisi","OK"),"-")</f>
        <v>-</v>
      </c>
      <c r="X799" s="76" t="str">
        <f>IF('Lulusan MTs'!J799&lt;&gt;"",IF('Lulusan MTs'!X799="","Wajib Diisi","OK"),"-")</f>
        <v>-</v>
      </c>
      <c r="Y799" s="18" t="str">
        <f>IF('Lulusan MTs'!Y799="","-",IF(VALUE(LEFT('Lulusan MTs'!Y799,2))&gt;31,"Tanggal tidak valid",IF(VALUE(LEFT(RIGHT('Lulusan MTs'!Y799,7),2))&gt;12,"Bulan tidak valid",IF(VALUE(RIGHT('Lulusan MTs'!Y799,4))&lt;&gt;2016,"Cek lagi Tahun Lulus","OK"))))</f>
        <v>-</v>
      </c>
      <c r="Z799" s="19" t="str">
        <f>IF('Lulusan MTs'!Z799="","-",IF('Lulusan MTs'!Z799&gt;100,"Tidak valid",IF('Lulusan MTs'!Z799&lt;1,"Tidak valid","OK")))</f>
        <v>-</v>
      </c>
      <c r="AA799" s="19" t="str">
        <f>IF('Lulusan MTs'!AA799="","-",IF('Lulusan MTs'!AA799&gt;100,"Tidak valid",IF('Lulusan MTs'!AA799&lt;1,"Tidak valid","OK")))</f>
        <v>-</v>
      </c>
      <c r="AB799" s="19" t="str">
        <f>IF('Lulusan MTs'!AB799="","-",IF('Lulusan MTs'!AB799&gt;100,"Tidak valid",IF('Lulusan MTs'!AB799&lt;1,"Tidak valid","OK")))</f>
        <v>-</v>
      </c>
      <c r="AC799" s="19" t="str">
        <f>IF('Lulusan MTs'!AC799="","-",IF('Lulusan MTs'!AC799&gt;100,"Tidak valid",IF('Lulusan MTs'!AC799&lt;1,"Tidak valid","OK")))</f>
        <v>-</v>
      </c>
      <c r="AD799" s="19" t="str">
        <f>IF('Lulusan MTs'!AD799="","-",IF('Lulusan MTs'!AD799&gt;100,"Tidak valid",IF('Lulusan MTs'!AD799&lt;1,"Tidak valid","OK")))</f>
        <v>-</v>
      </c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  <c r="AZ799" s="20"/>
      <c r="BA799" s="20"/>
      <c r="BB799" s="20"/>
      <c r="BC799" s="20"/>
      <c r="BD799" s="20"/>
      <c r="BE799" s="20"/>
      <c r="BF799" s="20"/>
      <c r="BG799" s="20"/>
      <c r="BH799" s="20"/>
      <c r="BI799" s="20"/>
      <c r="BJ799" s="20"/>
      <c r="BK799" s="20"/>
      <c r="BL799" s="20"/>
      <c r="BM799" s="20"/>
      <c r="BN799" s="20"/>
      <c r="BO799" s="20"/>
      <c r="BP799" s="20"/>
      <c r="BQ799" s="20"/>
      <c r="BR799" s="20"/>
      <c r="BS799" s="20"/>
      <c r="BT799" s="20"/>
      <c r="BU799" s="20"/>
      <c r="BV799" s="20"/>
      <c r="BW799" s="20"/>
      <c r="BX799" s="20"/>
      <c r="BY799" s="20"/>
      <c r="BZ799" s="20"/>
      <c r="CA799" s="20"/>
      <c r="CB799" s="20"/>
      <c r="CC799" s="20"/>
      <c r="CD799" s="20"/>
      <c r="CE799" s="20"/>
      <c r="CF799" s="20"/>
      <c r="CG799" s="20"/>
      <c r="CH799" s="20"/>
      <c r="CI799" s="20"/>
      <c r="CJ799" s="20"/>
      <c r="CK799" s="20"/>
      <c r="CL799" s="20"/>
      <c r="CM799" s="20"/>
      <c r="CN799" s="20"/>
      <c r="CO799" s="20"/>
      <c r="CP799" s="20"/>
      <c r="CQ799" s="20"/>
      <c r="CR799" s="20"/>
      <c r="CS799" s="20"/>
      <c r="CT799" s="20"/>
      <c r="CU799" s="20"/>
      <c r="CV799" s="20"/>
      <c r="CW799" s="20"/>
      <c r="CX799" s="20"/>
      <c r="CY799" s="20"/>
      <c r="CZ799" s="20"/>
      <c r="DA799" s="20"/>
      <c r="DB799" s="20"/>
      <c r="DC799" s="20"/>
      <c r="DD799" s="20"/>
      <c r="DE799" s="20"/>
      <c r="DF799" s="20"/>
      <c r="DG799" s="20"/>
      <c r="DH799" s="20"/>
      <c r="DI799" s="20"/>
      <c r="DJ799" s="20"/>
      <c r="DK799" s="20"/>
      <c r="DL799" s="20"/>
      <c r="DM799" s="20"/>
      <c r="DN799" s="20"/>
      <c r="DO799" s="20"/>
      <c r="DP799" s="20"/>
      <c r="DQ799" s="20"/>
      <c r="DR799" s="20"/>
      <c r="DS799" s="20"/>
      <c r="DT799" s="20"/>
      <c r="DU799" s="20"/>
      <c r="DV799" s="20"/>
      <c r="DW799" s="20"/>
      <c r="DX799" s="20"/>
      <c r="DY799" s="20"/>
      <c r="DZ799" s="20"/>
      <c r="EA799" s="20"/>
      <c r="EB799" s="20"/>
      <c r="EC799" s="20"/>
      <c r="ED799" s="20"/>
      <c r="EE799" s="20"/>
      <c r="EF799" s="20"/>
      <c r="EG799" s="20"/>
      <c r="EH799" s="20"/>
      <c r="EI799" s="20"/>
      <c r="EJ799" s="20"/>
      <c r="EK799" s="20"/>
      <c r="EL799" s="20"/>
      <c r="EM799" s="20"/>
      <c r="EN799" s="20"/>
      <c r="EO799" s="20"/>
      <c r="EP799" s="20"/>
      <c r="EQ799" s="20"/>
      <c r="ER799" s="20"/>
      <c r="ES799" s="20"/>
      <c r="ET799" s="20"/>
      <c r="EU799" s="20"/>
      <c r="EV799" s="20"/>
      <c r="EW799" s="20"/>
      <c r="EX799" s="20"/>
      <c r="EY799" s="20"/>
      <c r="EZ799" s="20"/>
      <c r="FA799" s="20"/>
      <c r="FB799" s="20"/>
      <c r="FC799" s="20"/>
      <c r="FD799" s="20"/>
      <c r="FE799" s="20"/>
      <c r="FF799" s="20"/>
      <c r="FG799" s="20"/>
      <c r="FH799" s="20"/>
      <c r="FI799" s="20"/>
      <c r="FJ799" s="20"/>
      <c r="FK799" s="20"/>
      <c r="FL799" s="20"/>
      <c r="FM799" s="20"/>
      <c r="FN799" s="20"/>
      <c r="FO799" s="20"/>
      <c r="FP799" s="20"/>
      <c r="FQ799" s="20"/>
      <c r="FR799" s="20"/>
      <c r="FS799" s="20"/>
      <c r="FT799" s="20"/>
      <c r="FU799" s="20"/>
      <c r="FV799" s="20"/>
      <c r="FW799" s="20"/>
      <c r="FX799" s="20"/>
      <c r="FY799" s="20"/>
      <c r="FZ799" s="20"/>
      <c r="GA799" s="20"/>
      <c r="GB799" s="20"/>
      <c r="GC799" s="20"/>
      <c r="GD799" s="20"/>
      <c r="GE799" s="20"/>
      <c r="GF799" s="20"/>
      <c r="GG799" s="20"/>
      <c r="GH799" s="20"/>
      <c r="GI799" s="20"/>
      <c r="GJ799" s="20"/>
      <c r="GK799" s="20"/>
      <c r="GL799" s="20"/>
      <c r="GM799" s="20"/>
      <c r="GN799" s="20"/>
      <c r="GO799" s="20"/>
      <c r="GP799" s="20"/>
      <c r="GQ799" s="20"/>
      <c r="GR799" s="20"/>
      <c r="GS799" s="20"/>
      <c r="GT799" s="20"/>
      <c r="GU799" s="20"/>
      <c r="GV799" s="20"/>
      <c r="GW799" s="20"/>
      <c r="GX799" s="20"/>
      <c r="GY799" s="20"/>
      <c r="GZ799" s="20"/>
      <c r="HA799" s="20"/>
      <c r="HB799" s="20"/>
      <c r="HC799" s="20"/>
      <c r="HD799" s="20"/>
      <c r="HE799" s="20"/>
      <c r="HF799" s="20"/>
      <c r="HG799" s="20"/>
      <c r="HH799" s="20"/>
      <c r="HI799" s="20"/>
      <c r="HJ799" s="20"/>
      <c r="HK799" s="20"/>
      <c r="HL799" s="20"/>
      <c r="HM799" s="20"/>
      <c r="HN799" s="20"/>
      <c r="HO799" s="20"/>
      <c r="HP799" s="20"/>
      <c r="HQ799" s="20"/>
      <c r="HR799" s="20"/>
      <c r="HS799" s="20"/>
      <c r="HT799" s="20"/>
      <c r="HU799" s="20"/>
      <c r="HV799" s="20"/>
      <c r="HW799" s="20"/>
      <c r="HX799" s="20"/>
      <c r="HY799" s="20"/>
    </row>
    <row r="800" spans="1:233" s="21" customFormat="1" ht="15" customHeight="1" x14ac:dyDescent="0.2">
      <c r="A800" s="18" t="str">
        <f>IF('Lulusan MTs'!A800="","-",IF(LEN('Lulusan MTs'!A800)&lt;&gt;12,"Tidak valid","OK"))</f>
        <v>-</v>
      </c>
      <c r="B800" s="19" t="str">
        <f>IF('Lulusan MTs'!B800="","-",IF(LEN('Lulusan MTs'!B800)&lt;5,"Cek lagi","OK"))</f>
        <v>-</v>
      </c>
      <c r="C800" s="19" t="str">
        <f>IF('Lulusan MTs'!C800="","-",IF('Lulusan MTs'!C800="MTsN","OK",IF('Lulusan MTs'!C800="MTsS","OK","Tidak valid")))</f>
        <v>-</v>
      </c>
      <c r="D800" s="19" t="str">
        <f>IF('Lulusan MTs'!D800="","-",IF(LEN('Lulusan MTs'!D800)&lt;5,"Cek lagi","OK"))</f>
        <v>-</v>
      </c>
      <c r="E800" s="19" t="str">
        <f>IF('Lulusan MTs'!E800="","-",IF(LEN('Lulusan MTs'!E800)&lt;4,"Cek lagi","OK"))</f>
        <v>-</v>
      </c>
      <c r="F800" s="19" t="str">
        <f>IF('Lulusan MTs'!F800="","-",IF(LEN('Lulusan MTs'!F800)&lt;4,"Cek lagi","OK"))</f>
        <v>-</v>
      </c>
      <c r="G800" s="19" t="str">
        <f>IF('Lulusan MTs'!G800="","-",IF(LEN('Lulusan MTs'!G800)&lt;4,"Cek lagi","OK"))</f>
        <v>-</v>
      </c>
      <c r="H800" s="19" t="str">
        <f>IF('Lulusan MTs'!H800="","-",IF(LEN('Lulusan MTs'!H800)&lt;&gt;18,"Tidak valid",IF(VALUE('Lulusan MTs'!H800)&lt;0,"Cek lagi","OK")))</f>
        <v>-</v>
      </c>
      <c r="I800" s="19" t="str">
        <f>IF('Lulusan MTs'!I800="","-",IF(LEN('Lulusan MTs'!I800)&lt;&gt;10,"Tidak valid",IF(VALUE('Lulusan MTs'!I800)&lt;0,"Cek lagi","OK")))</f>
        <v>-</v>
      </c>
      <c r="J800" s="19" t="str">
        <f>IF('Lulusan MTs'!J800="","-",IF(LEN('Lulusan MTs'!J800)&lt;4,"Cek lagi","OK"))</f>
        <v>-</v>
      </c>
      <c r="K800" s="19" t="str">
        <f>IF('Lulusan MTs'!K800="","-",IF(LEN('Lulusan MTs'!K800)&lt;4,"Cek lagi","OK"))</f>
        <v>-</v>
      </c>
      <c r="L800" s="18" t="str">
        <f>IF('Lulusan MTs'!L800="","-",IF(VALUE(LEFT('Lulusan MTs'!L800,2))&gt;31,"Tanggal tidak valid",IF(VALUE(LEFT(RIGHT('Lulusan MTs'!L800,7),2))&gt;12,"Bulan tidak valid",IF(VALUE(RIGHT('Lulusan MTs'!L800,4))&gt;2003,"Umur terlalu tua",IF(VALUE(RIGHT('Lulusan MTs'!L800,4))&lt;1996,"Umur terlalu tua","OK")))))</f>
        <v>-</v>
      </c>
      <c r="M800" s="19" t="str">
        <f>IF('Lulusan MTs'!M800="","-",IF('Lulusan MTs'!M800="L","OK",IF('Lulusan MTs'!M800="P","OK","Tidak valid")))</f>
        <v>-</v>
      </c>
      <c r="N800" s="19" t="str">
        <f>IF('Lulusan MTs'!N800="","-",IF('Lulusan MTs'!N800&gt;400,"Tidak valid",IF('Lulusan MTs'!N800&lt;1,"Tidak valid","OK")))</f>
        <v>-</v>
      </c>
      <c r="O800" s="19" t="str">
        <f>IF('Lulusan MTs'!O800="","-",IF('Lulusan MTs'!O800&gt;100,"Tidak valid",IF('Lulusan MTs'!O800&lt;1,"Tidak valid","OK")))</f>
        <v>-</v>
      </c>
      <c r="P800" s="19" t="str">
        <f>IF('Lulusan MTs'!P800="","-",IF('Lulusan MTs'!P800&gt;6,"Cek lagi",IF('Lulusan MTs'!P800&lt;2,"Cek lagi","OK")))</f>
        <v>-</v>
      </c>
      <c r="Q800" s="19" t="str">
        <f>IF('Lulusan MTs'!Q800="","-",IF('Lulusan MTs'!Q800&gt;8,"Tidak valid",IF('Lulusan MTs'!Q800&lt;1,"Tidak valid","OK")))</f>
        <v>-</v>
      </c>
      <c r="R800" s="75" t="str">
        <f>IF('Lulusan MTs'!R800="","-",IF(LEN('Lulusan MTs'!R800)&lt;16,"Cek lagi","OK"))</f>
        <v>-</v>
      </c>
      <c r="S800" s="19" t="str">
        <f>IF('Lulusan MTs'!S800="","-",IF('Lulusan MTs'!S800&gt;6,"Tidak valid",IF('Lulusan MTs'!S800&lt;1,"Tidak valid","OK")))</f>
        <v>-</v>
      </c>
      <c r="T800" s="18" t="str">
        <f>IF('Lulusan MTs'!T800="","-",IF(VALUE(LEFT('Lulusan MTs'!T800,2))&gt;31,"Tanggal tidak valid",IF(VALUE(LEFT(RIGHT('Lulusan MTs'!T800,7),2))&gt;12,"Bulan tidak valid",IF(VALUE(RIGHT('Lulusan MTs'!T800,4))&lt;2010,"Cek lagi Tahun Masuk",IF(VALUE(RIGHT('Lulusan MTs'!T800,4))&gt;2014,"Cek lagi Tahun Masuk","OK")))))</f>
        <v>-</v>
      </c>
      <c r="U800" s="76" t="str">
        <f>IF('Lulusan MTs'!U800="","-",IF(LEN('Lulusan MTs'!U800)&lt;&gt;20,"Tidak valid","OK"))</f>
        <v>-</v>
      </c>
      <c r="V800" s="19" t="str">
        <f>IF('Lulusan MTs'!V800="","-",IF('Lulusan MTs'!V800&gt;3,"Tidak valid",IF('Lulusan MTs'!V800&lt;1,"Tidak valid","OK")))</f>
        <v>-</v>
      </c>
      <c r="W800" s="76" t="str">
        <f>IF('Lulusan MTs'!J800&lt;&gt;"",IF('Lulusan MTs'!W800="","Wajib Diisi","OK"),"-")</f>
        <v>-</v>
      </c>
      <c r="X800" s="76" t="str">
        <f>IF('Lulusan MTs'!J800&lt;&gt;"",IF('Lulusan MTs'!X800="","Wajib Diisi","OK"),"-")</f>
        <v>-</v>
      </c>
      <c r="Y800" s="18" t="str">
        <f>IF('Lulusan MTs'!Y800="","-",IF(VALUE(LEFT('Lulusan MTs'!Y800,2))&gt;31,"Tanggal tidak valid",IF(VALUE(LEFT(RIGHT('Lulusan MTs'!Y800,7),2))&gt;12,"Bulan tidak valid",IF(VALUE(RIGHT('Lulusan MTs'!Y800,4))&lt;&gt;2016,"Cek lagi Tahun Lulus","OK"))))</f>
        <v>-</v>
      </c>
      <c r="Z800" s="19" t="str">
        <f>IF('Lulusan MTs'!Z800="","-",IF('Lulusan MTs'!Z800&gt;100,"Tidak valid",IF('Lulusan MTs'!Z800&lt;1,"Tidak valid","OK")))</f>
        <v>-</v>
      </c>
      <c r="AA800" s="19" t="str">
        <f>IF('Lulusan MTs'!AA800="","-",IF('Lulusan MTs'!AA800&gt;100,"Tidak valid",IF('Lulusan MTs'!AA800&lt;1,"Tidak valid","OK")))</f>
        <v>-</v>
      </c>
      <c r="AB800" s="19" t="str">
        <f>IF('Lulusan MTs'!AB800="","-",IF('Lulusan MTs'!AB800&gt;100,"Tidak valid",IF('Lulusan MTs'!AB800&lt;1,"Tidak valid","OK")))</f>
        <v>-</v>
      </c>
      <c r="AC800" s="19" t="str">
        <f>IF('Lulusan MTs'!AC800="","-",IF('Lulusan MTs'!AC800&gt;100,"Tidak valid",IF('Lulusan MTs'!AC800&lt;1,"Tidak valid","OK")))</f>
        <v>-</v>
      </c>
      <c r="AD800" s="19" t="str">
        <f>IF('Lulusan MTs'!AD800="","-",IF('Lulusan MTs'!AD800&gt;100,"Tidak valid",IF('Lulusan MTs'!AD800&lt;1,"Tidak valid","OK")))</f>
        <v>-</v>
      </c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  <c r="AZ800" s="20"/>
      <c r="BA800" s="20"/>
      <c r="BB800" s="20"/>
      <c r="BC800" s="20"/>
      <c r="BD800" s="20"/>
      <c r="BE800" s="20"/>
      <c r="BF800" s="20"/>
      <c r="BG800" s="20"/>
      <c r="BH800" s="20"/>
      <c r="BI800" s="20"/>
      <c r="BJ800" s="20"/>
      <c r="BK800" s="20"/>
      <c r="BL800" s="20"/>
      <c r="BM800" s="20"/>
      <c r="BN800" s="20"/>
      <c r="BO800" s="20"/>
      <c r="BP800" s="20"/>
      <c r="BQ800" s="20"/>
      <c r="BR800" s="20"/>
      <c r="BS800" s="20"/>
      <c r="BT800" s="20"/>
      <c r="BU800" s="20"/>
      <c r="BV800" s="20"/>
      <c r="BW800" s="20"/>
      <c r="BX800" s="20"/>
      <c r="BY800" s="20"/>
      <c r="BZ800" s="20"/>
      <c r="CA800" s="20"/>
      <c r="CB800" s="20"/>
      <c r="CC800" s="20"/>
      <c r="CD800" s="20"/>
      <c r="CE800" s="20"/>
      <c r="CF800" s="20"/>
      <c r="CG800" s="20"/>
      <c r="CH800" s="20"/>
      <c r="CI800" s="20"/>
      <c r="CJ800" s="20"/>
      <c r="CK800" s="20"/>
      <c r="CL800" s="20"/>
      <c r="CM800" s="20"/>
      <c r="CN800" s="20"/>
      <c r="CO800" s="20"/>
      <c r="CP800" s="20"/>
      <c r="CQ800" s="20"/>
      <c r="CR800" s="20"/>
      <c r="CS800" s="20"/>
      <c r="CT800" s="20"/>
      <c r="CU800" s="20"/>
      <c r="CV800" s="20"/>
      <c r="CW800" s="20"/>
      <c r="CX800" s="20"/>
      <c r="CY800" s="20"/>
      <c r="CZ800" s="20"/>
      <c r="DA800" s="20"/>
      <c r="DB800" s="20"/>
      <c r="DC800" s="20"/>
      <c r="DD800" s="20"/>
      <c r="DE800" s="20"/>
      <c r="DF800" s="20"/>
      <c r="DG800" s="20"/>
      <c r="DH800" s="20"/>
      <c r="DI800" s="20"/>
      <c r="DJ800" s="20"/>
      <c r="DK800" s="20"/>
      <c r="DL800" s="20"/>
      <c r="DM800" s="20"/>
      <c r="DN800" s="20"/>
      <c r="DO800" s="20"/>
      <c r="DP800" s="20"/>
      <c r="DQ800" s="20"/>
      <c r="DR800" s="20"/>
      <c r="DS800" s="20"/>
      <c r="DT800" s="20"/>
      <c r="DU800" s="20"/>
      <c r="DV800" s="20"/>
      <c r="DW800" s="20"/>
      <c r="DX800" s="20"/>
      <c r="DY800" s="20"/>
      <c r="DZ800" s="20"/>
      <c r="EA800" s="20"/>
      <c r="EB800" s="20"/>
      <c r="EC800" s="20"/>
      <c r="ED800" s="20"/>
      <c r="EE800" s="20"/>
      <c r="EF800" s="20"/>
      <c r="EG800" s="20"/>
      <c r="EH800" s="20"/>
      <c r="EI800" s="20"/>
      <c r="EJ800" s="20"/>
      <c r="EK800" s="20"/>
      <c r="EL800" s="20"/>
      <c r="EM800" s="20"/>
      <c r="EN800" s="20"/>
      <c r="EO800" s="20"/>
      <c r="EP800" s="20"/>
      <c r="EQ800" s="20"/>
      <c r="ER800" s="20"/>
      <c r="ES800" s="20"/>
      <c r="ET800" s="20"/>
      <c r="EU800" s="20"/>
      <c r="EV800" s="20"/>
      <c r="EW800" s="20"/>
      <c r="EX800" s="20"/>
      <c r="EY800" s="20"/>
      <c r="EZ800" s="20"/>
      <c r="FA800" s="20"/>
      <c r="FB800" s="20"/>
      <c r="FC800" s="20"/>
      <c r="FD800" s="20"/>
      <c r="FE800" s="20"/>
      <c r="FF800" s="20"/>
      <c r="FG800" s="20"/>
      <c r="FH800" s="20"/>
      <c r="FI800" s="20"/>
      <c r="FJ800" s="20"/>
      <c r="FK800" s="20"/>
      <c r="FL800" s="20"/>
      <c r="FM800" s="20"/>
      <c r="FN800" s="20"/>
      <c r="FO800" s="20"/>
      <c r="FP800" s="20"/>
      <c r="FQ800" s="20"/>
      <c r="FR800" s="20"/>
      <c r="FS800" s="20"/>
      <c r="FT800" s="20"/>
      <c r="FU800" s="20"/>
      <c r="FV800" s="20"/>
      <c r="FW800" s="20"/>
      <c r="FX800" s="20"/>
      <c r="FY800" s="20"/>
      <c r="FZ800" s="20"/>
      <c r="GA800" s="20"/>
      <c r="GB800" s="20"/>
      <c r="GC800" s="20"/>
      <c r="GD800" s="20"/>
      <c r="GE800" s="20"/>
      <c r="GF800" s="20"/>
      <c r="GG800" s="20"/>
      <c r="GH800" s="20"/>
      <c r="GI800" s="20"/>
      <c r="GJ800" s="20"/>
      <c r="GK800" s="20"/>
      <c r="GL800" s="20"/>
      <c r="GM800" s="20"/>
      <c r="GN800" s="20"/>
      <c r="GO800" s="20"/>
      <c r="GP800" s="20"/>
      <c r="GQ800" s="20"/>
      <c r="GR800" s="20"/>
      <c r="GS800" s="20"/>
      <c r="GT800" s="20"/>
      <c r="GU800" s="20"/>
      <c r="GV800" s="20"/>
      <c r="GW800" s="20"/>
      <c r="GX800" s="20"/>
      <c r="GY800" s="20"/>
      <c r="GZ800" s="20"/>
      <c r="HA800" s="20"/>
      <c r="HB800" s="20"/>
      <c r="HC800" s="20"/>
      <c r="HD800" s="20"/>
      <c r="HE800" s="20"/>
      <c r="HF800" s="20"/>
      <c r="HG800" s="20"/>
      <c r="HH800" s="20"/>
      <c r="HI800" s="20"/>
      <c r="HJ800" s="20"/>
      <c r="HK800" s="20"/>
      <c r="HL800" s="20"/>
      <c r="HM800" s="20"/>
      <c r="HN800" s="20"/>
      <c r="HO800" s="20"/>
      <c r="HP800" s="20"/>
      <c r="HQ800" s="20"/>
      <c r="HR800" s="20"/>
      <c r="HS800" s="20"/>
      <c r="HT800" s="20"/>
      <c r="HU800" s="20"/>
      <c r="HV800" s="20"/>
      <c r="HW800" s="20"/>
      <c r="HX800" s="20"/>
      <c r="HY800" s="20"/>
    </row>
    <row r="801" spans="1:233" s="21" customFormat="1" ht="15" customHeight="1" x14ac:dyDescent="0.2">
      <c r="A801" s="18" t="str">
        <f>IF('Lulusan MTs'!A801="","-",IF(LEN('Lulusan MTs'!A801)&lt;&gt;12,"Tidak valid","OK"))</f>
        <v>-</v>
      </c>
      <c r="B801" s="19" t="str">
        <f>IF('Lulusan MTs'!B801="","-",IF(LEN('Lulusan MTs'!B801)&lt;5,"Cek lagi","OK"))</f>
        <v>-</v>
      </c>
      <c r="C801" s="19" t="str">
        <f>IF('Lulusan MTs'!C801="","-",IF('Lulusan MTs'!C801="MTsN","OK",IF('Lulusan MTs'!C801="MTsS","OK","Tidak valid")))</f>
        <v>-</v>
      </c>
      <c r="D801" s="19" t="str">
        <f>IF('Lulusan MTs'!D801="","-",IF(LEN('Lulusan MTs'!D801)&lt;5,"Cek lagi","OK"))</f>
        <v>-</v>
      </c>
      <c r="E801" s="19" t="str">
        <f>IF('Lulusan MTs'!E801="","-",IF(LEN('Lulusan MTs'!E801)&lt;4,"Cek lagi","OK"))</f>
        <v>-</v>
      </c>
      <c r="F801" s="19" t="str">
        <f>IF('Lulusan MTs'!F801="","-",IF(LEN('Lulusan MTs'!F801)&lt;4,"Cek lagi","OK"))</f>
        <v>-</v>
      </c>
      <c r="G801" s="19" t="str">
        <f>IF('Lulusan MTs'!G801="","-",IF(LEN('Lulusan MTs'!G801)&lt;4,"Cek lagi","OK"))</f>
        <v>-</v>
      </c>
      <c r="H801" s="19" t="str">
        <f>IF('Lulusan MTs'!H801="","-",IF(LEN('Lulusan MTs'!H801)&lt;&gt;18,"Tidak valid",IF(VALUE('Lulusan MTs'!H801)&lt;0,"Cek lagi","OK")))</f>
        <v>-</v>
      </c>
      <c r="I801" s="19" t="str">
        <f>IF('Lulusan MTs'!I801="","-",IF(LEN('Lulusan MTs'!I801)&lt;&gt;10,"Tidak valid",IF(VALUE('Lulusan MTs'!I801)&lt;0,"Cek lagi","OK")))</f>
        <v>-</v>
      </c>
      <c r="J801" s="19" t="str">
        <f>IF('Lulusan MTs'!J801="","-",IF(LEN('Lulusan MTs'!J801)&lt;4,"Cek lagi","OK"))</f>
        <v>-</v>
      </c>
      <c r="K801" s="19" t="str">
        <f>IF('Lulusan MTs'!K801="","-",IF(LEN('Lulusan MTs'!K801)&lt;4,"Cek lagi","OK"))</f>
        <v>-</v>
      </c>
      <c r="L801" s="18" t="str">
        <f>IF('Lulusan MTs'!L801="","-",IF(VALUE(LEFT('Lulusan MTs'!L801,2))&gt;31,"Tanggal tidak valid",IF(VALUE(LEFT(RIGHT('Lulusan MTs'!L801,7),2))&gt;12,"Bulan tidak valid",IF(VALUE(RIGHT('Lulusan MTs'!L801,4))&gt;2003,"Umur terlalu tua",IF(VALUE(RIGHT('Lulusan MTs'!L801,4))&lt;1996,"Umur terlalu tua","OK")))))</f>
        <v>-</v>
      </c>
      <c r="M801" s="19" t="str">
        <f>IF('Lulusan MTs'!M801="","-",IF('Lulusan MTs'!M801="L","OK",IF('Lulusan MTs'!M801="P","OK","Tidak valid")))</f>
        <v>-</v>
      </c>
      <c r="N801" s="19" t="str">
        <f>IF('Lulusan MTs'!N801="","-",IF('Lulusan MTs'!N801&gt;400,"Tidak valid",IF('Lulusan MTs'!N801&lt;1,"Tidak valid","OK")))</f>
        <v>-</v>
      </c>
      <c r="O801" s="19" t="str">
        <f>IF('Lulusan MTs'!O801="","-",IF('Lulusan MTs'!O801&gt;100,"Tidak valid",IF('Lulusan MTs'!O801&lt;1,"Tidak valid","OK")))</f>
        <v>-</v>
      </c>
      <c r="P801" s="19" t="str">
        <f>IF('Lulusan MTs'!P801="","-",IF('Lulusan MTs'!P801&gt;6,"Cek lagi",IF('Lulusan MTs'!P801&lt;2,"Cek lagi","OK")))</f>
        <v>-</v>
      </c>
      <c r="Q801" s="19" t="str">
        <f>IF('Lulusan MTs'!Q801="","-",IF('Lulusan MTs'!Q801&gt;8,"Tidak valid",IF('Lulusan MTs'!Q801&lt;1,"Tidak valid","OK")))</f>
        <v>-</v>
      </c>
      <c r="R801" s="75" t="str">
        <f>IF('Lulusan MTs'!R801="","-",IF(LEN('Lulusan MTs'!R801)&lt;16,"Cek lagi","OK"))</f>
        <v>-</v>
      </c>
      <c r="S801" s="19" t="str">
        <f>IF('Lulusan MTs'!S801="","-",IF('Lulusan MTs'!S801&gt;6,"Tidak valid",IF('Lulusan MTs'!S801&lt;1,"Tidak valid","OK")))</f>
        <v>-</v>
      </c>
      <c r="T801" s="18" t="str">
        <f>IF('Lulusan MTs'!T801="","-",IF(VALUE(LEFT('Lulusan MTs'!T801,2))&gt;31,"Tanggal tidak valid",IF(VALUE(LEFT(RIGHT('Lulusan MTs'!T801,7),2))&gt;12,"Bulan tidak valid",IF(VALUE(RIGHT('Lulusan MTs'!T801,4))&lt;2010,"Cek lagi Tahun Masuk",IF(VALUE(RIGHT('Lulusan MTs'!T801,4))&gt;2014,"Cek lagi Tahun Masuk","OK")))))</f>
        <v>-</v>
      </c>
      <c r="U801" s="76" t="str">
        <f>IF('Lulusan MTs'!U801="","-",IF(LEN('Lulusan MTs'!U801)&lt;&gt;20,"Tidak valid","OK"))</f>
        <v>-</v>
      </c>
      <c r="V801" s="19" t="str">
        <f>IF('Lulusan MTs'!V801="","-",IF('Lulusan MTs'!V801&gt;3,"Tidak valid",IF('Lulusan MTs'!V801&lt;1,"Tidak valid","OK")))</f>
        <v>-</v>
      </c>
      <c r="W801" s="76" t="str">
        <f>IF('Lulusan MTs'!J801&lt;&gt;"",IF('Lulusan MTs'!W801="","Wajib Diisi","OK"),"-")</f>
        <v>-</v>
      </c>
      <c r="X801" s="76" t="str">
        <f>IF('Lulusan MTs'!J801&lt;&gt;"",IF('Lulusan MTs'!X801="","Wajib Diisi","OK"),"-")</f>
        <v>-</v>
      </c>
      <c r="Y801" s="18" t="str">
        <f>IF('Lulusan MTs'!Y801="","-",IF(VALUE(LEFT('Lulusan MTs'!Y801,2))&gt;31,"Tanggal tidak valid",IF(VALUE(LEFT(RIGHT('Lulusan MTs'!Y801,7),2))&gt;12,"Bulan tidak valid",IF(VALUE(RIGHT('Lulusan MTs'!Y801,4))&lt;&gt;2016,"Cek lagi Tahun Lulus","OK"))))</f>
        <v>-</v>
      </c>
      <c r="Z801" s="19" t="str">
        <f>IF('Lulusan MTs'!Z801="","-",IF('Lulusan MTs'!Z801&gt;100,"Tidak valid",IF('Lulusan MTs'!Z801&lt;1,"Tidak valid","OK")))</f>
        <v>-</v>
      </c>
      <c r="AA801" s="19" t="str">
        <f>IF('Lulusan MTs'!AA801="","-",IF('Lulusan MTs'!AA801&gt;100,"Tidak valid",IF('Lulusan MTs'!AA801&lt;1,"Tidak valid","OK")))</f>
        <v>-</v>
      </c>
      <c r="AB801" s="19" t="str">
        <f>IF('Lulusan MTs'!AB801="","-",IF('Lulusan MTs'!AB801&gt;100,"Tidak valid",IF('Lulusan MTs'!AB801&lt;1,"Tidak valid","OK")))</f>
        <v>-</v>
      </c>
      <c r="AC801" s="19" t="str">
        <f>IF('Lulusan MTs'!AC801="","-",IF('Lulusan MTs'!AC801&gt;100,"Tidak valid",IF('Lulusan MTs'!AC801&lt;1,"Tidak valid","OK")))</f>
        <v>-</v>
      </c>
      <c r="AD801" s="19" t="str">
        <f>IF('Lulusan MTs'!AD801="","-",IF('Lulusan MTs'!AD801&gt;100,"Tidak valid",IF('Lulusan MTs'!AD801&lt;1,"Tidak valid","OK")))</f>
        <v>-</v>
      </c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  <c r="AZ801" s="20"/>
      <c r="BA801" s="20"/>
      <c r="BB801" s="20"/>
      <c r="BC801" s="20"/>
      <c r="BD801" s="20"/>
      <c r="BE801" s="20"/>
      <c r="BF801" s="20"/>
      <c r="BG801" s="20"/>
      <c r="BH801" s="20"/>
      <c r="BI801" s="20"/>
      <c r="BJ801" s="20"/>
      <c r="BK801" s="20"/>
      <c r="BL801" s="20"/>
      <c r="BM801" s="20"/>
      <c r="BN801" s="20"/>
      <c r="BO801" s="20"/>
      <c r="BP801" s="20"/>
      <c r="BQ801" s="20"/>
      <c r="BR801" s="20"/>
      <c r="BS801" s="20"/>
      <c r="BT801" s="20"/>
      <c r="BU801" s="20"/>
      <c r="BV801" s="20"/>
      <c r="BW801" s="20"/>
      <c r="BX801" s="20"/>
      <c r="BY801" s="20"/>
      <c r="BZ801" s="20"/>
      <c r="CA801" s="20"/>
      <c r="CB801" s="20"/>
      <c r="CC801" s="20"/>
      <c r="CD801" s="20"/>
      <c r="CE801" s="20"/>
      <c r="CF801" s="20"/>
      <c r="CG801" s="20"/>
      <c r="CH801" s="20"/>
      <c r="CI801" s="20"/>
      <c r="CJ801" s="20"/>
      <c r="CK801" s="20"/>
      <c r="CL801" s="20"/>
      <c r="CM801" s="20"/>
      <c r="CN801" s="20"/>
      <c r="CO801" s="20"/>
      <c r="CP801" s="20"/>
      <c r="CQ801" s="20"/>
      <c r="CR801" s="20"/>
      <c r="CS801" s="20"/>
      <c r="CT801" s="20"/>
      <c r="CU801" s="20"/>
      <c r="CV801" s="20"/>
      <c r="CW801" s="20"/>
      <c r="CX801" s="20"/>
      <c r="CY801" s="20"/>
      <c r="CZ801" s="20"/>
      <c r="DA801" s="20"/>
      <c r="DB801" s="20"/>
      <c r="DC801" s="20"/>
      <c r="DD801" s="20"/>
      <c r="DE801" s="20"/>
      <c r="DF801" s="20"/>
      <c r="DG801" s="20"/>
      <c r="DH801" s="20"/>
      <c r="DI801" s="20"/>
      <c r="DJ801" s="20"/>
      <c r="DK801" s="20"/>
      <c r="DL801" s="20"/>
      <c r="DM801" s="20"/>
      <c r="DN801" s="20"/>
      <c r="DO801" s="20"/>
      <c r="DP801" s="20"/>
      <c r="DQ801" s="20"/>
      <c r="DR801" s="20"/>
      <c r="DS801" s="20"/>
      <c r="DT801" s="20"/>
      <c r="DU801" s="20"/>
      <c r="DV801" s="20"/>
      <c r="DW801" s="20"/>
      <c r="DX801" s="20"/>
      <c r="DY801" s="20"/>
      <c r="DZ801" s="20"/>
      <c r="EA801" s="20"/>
      <c r="EB801" s="20"/>
      <c r="EC801" s="20"/>
      <c r="ED801" s="20"/>
      <c r="EE801" s="20"/>
      <c r="EF801" s="20"/>
      <c r="EG801" s="20"/>
      <c r="EH801" s="20"/>
      <c r="EI801" s="20"/>
      <c r="EJ801" s="20"/>
      <c r="EK801" s="20"/>
      <c r="EL801" s="20"/>
      <c r="EM801" s="20"/>
      <c r="EN801" s="20"/>
      <c r="EO801" s="20"/>
      <c r="EP801" s="20"/>
      <c r="EQ801" s="20"/>
      <c r="ER801" s="20"/>
      <c r="ES801" s="20"/>
      <c r="ET801" s="20"/>
      <c r="EU801" s="20"/>
      <c r="EV801" s="20"/>
      <c r="EW801" s="20"/>
      <c r="EX801" s="20"/>
      <c r="EY801" s="20"/>
      <c r="EZ801" s="20"/>
      <c r="FA801" s="20"/>
      <c r="FB801" s="20"/>
      <c r="FC801" s="20"/>
      <c r="FD801" s="20"/>
      <c r="FE801" s="20"/>
      <c r="FF801" s="20"/>
      <c r="FG801" s="20"/>
      <c r="FH801" s="20"/>
      <c r="FI801" s="20"/>
      <c r="FJ801" s="20"/>
      <c r="FK801" s="20"/>
      <c r="FL801" s="20"/>
      <c r="FM801" s="20"/>
      <c r="FN801" s="20"/>
      <c r="FO801" s="20"/>
      <c r="FP801" s="20"/>
      <c r="FQ801" s="20"/>
      <c r="FR801" s="20"/>
      <c r="FS801" s="20"/>
      <c r="FT801" s="20"/>
      <c r="FU801" s="20"/>
      <c r="FV801" s="20"/>
      <c r="FW801" s="20"/>
      <c r="FX801" s="20"/>
      <c r="FY801" s="20"/>
      <c r="FZ801" s="20"/>
      <c r="GA801" s="20"/>
      <c r="GB801" s="20"/>
      <c r="GC801" s="20"/>
      <c r="GD801" s="20"/>
      <c r="GE801" s="20"/>
      <c r="GF801" s="20"/>
      <c r="GG801" s="20"/>
      <c r="GH801" s="20"/>
      <c r="GI801" s="20"/>
      <c r="GJ801" s="20"/>
      <c r="GK801" s="20"/>
      <c r="GL801" s="20"/>
      <c r="GM801" s="20"/>
      <c r="GN801" s="20"/>
      <c r="GO801" s="20"/>
      <c r="GP801" s="20"/>
      <c r="GQ801" s="20"/>
      <c r="GR801" s="20"/>
      <c r="GS801" s="20"/>
      <c r="GT801" s="20"/>
      <c r="GU801" s="20"/>
      <c r="GV801" s="20"/>
      <c r="GW801" s="20"/>
      <c r="GX801" s="20"/>
      <c r="GY801" s="20"/>
      <c r="GZ801" s="20"/>
      <c r="HA801" s="20"/>
      <c r="HB801" s="20"/>
      <c r="HC801" s="20"/>
      <c r="HD801" s="20"/>
      <c r="HE801" s="20"/>
      <c r="HF801" s="20"/>
      <c r="HG801" s="20"/>
      <c r="HH801" s="20"/>
      <c r="HI801" s="20"/>
      <c r="HJ801" s="20"/>
      <c r="HK801" s="20"/>
      <c r="HL801" s="20"/>
      <c r="HM801" s="20"/>
      <c r="HN801" s="20"/>
      <c r="HO801" s="20"/>
      <c r="HP801" s="20"/>
      <c r="HQ801" s="20"/>
      <c r="HR801" s="20"/>
      <c r="HS801" s="20"/>
      <c r="HT801" s="20"/>
      <c r="HU801" s="20"/>
      <c r="HV801" s="20"/>
      <c r="HW801" s="20"/>
      <c r="HX801" s="20"/>
      <c r="HY801" s="20"/>
    </row>
    <row r="802" spans="1:233" s="21" customFormat="1" ht="15" customHeight="1" x14ac:dyDescent="0.2">
      <c r="A802" s="18" t="str">
        <f>IF('Lulusan MTs'!A802="","-",IF(LEN('Lulusan MTs'!A802)&lt;&gt;12,"Tidak valid","OK"))</f>
        <v>-</v>
      </c>
      <c r="B802" s="19" t="str">
        <f>IF('Lulusan MTs'!B802="","-",IF(LEN('Lulusan MTs'!B802)&lt;5,"Cek lagi","OK"))</f>
        <v>-</v>
      </c>
      <c r="C802" s="19" t="str">
        <f>IF('Lulusan MTs'!C802="","-",IF('Lulusan MTs'!C802="MTsN","OK",IF('Lulusan MTs'!C802="MTsS","OK","Tidak valid")))</f>
        <v>-</v>
      </c>
      <c r="D802" s="19" t="str">
        <f>IF('Lulusan MTs'!D802="","-",IF(LEN('Lulusan MTs'!D802)&lt;5,"Cek lagi","OK"))</f>
        <v>-</v>
      </c>
      <c r="E802" s="19" t="str">
        <f>IF('Lulusan MTs'!E802="","-",IF(LEN('Lulusan MTs'!E802)&lt;4,"Cek lagi","OK"))</f>
        <v>-</v>
      </c>
      <c r="F802" s="19" t="str">
        <f>IF('Lulusan MTs'!F802="","-",IF(LEN('Lulusan MTs'!F802)&lt;4,"Cek lagi","OK"))</f>
        <v>-</v>
      </c>
      <c r="G802" s="19" t="str">
        <f>IF('Lulusan MTs'!G802="","-",IF(LEN('Lulusan MTs'!G802)&lt;4,"Cek lagi","OK"))</f>
        <v>-</v>
      </c>
      <c r="H802" s="19" t="str">
        <f>IF('Lulusan MTs'!H802="","-",IF(LEN('Lulusan MTs'!H802)&lt;&gt;18,"Tidak valid",IF(VALUE('Lulusan MTs'!H802)&lt;0,"Cek lagi","OK")))</f>
        <v>-</v>
      </c>
      <c r="I802" s="19" t="str">
        <f>IF('Lulusan MTs'!I802="","-",IF(LEN('Lulusan MTs'!I802)&lt;&gt;10,"Tidak valid",IF(VALUE('Lulusan MTs'!I802)&lt;0,"Cek lagi","OK")))</f>
        <v>-</v>
      </c>
      <c r="J802" s="19" t="str">
        <f>IF('Lulusan MTs'!J802="","-",IF(LEN('Lulusan MTs'!J802)&lt;4,"Cek lagi","OK"))</f>
        <v>-</v>
      </c>
      <c r="K802" s="19" t="str">
        <f>IF('Lulusan MTs'!K802="","-",IF(LEN('Lulusan MTs'!K802)&lt;4,"Cek lagi","OK"))</f>
        <v>-</v>
      </c>
      <c r="L802" s="18" t="str">
        <f>IF('Lulusan MTs'!L802="","-",IF(VALUE(LEFT('Lulusan MTs'!L802,2))&gt;31,"Tanggal tidak valid",IF(VALUE(LEFT(RIGHT('Lulusan MTs'!L802,7),2))&gt;12,"Bulan tidak valid",IF(VALUE(RIGHT('Lulusan MTs'!L802,4))&gt;2003,"Umur terlalu tua",IF(VALUE(RIGHT('Lulusan MTs'!L802,4))&lt;1996,"Umur terlalu tua","OK")))))</f>
        <v>-</v>
      </c>
      <c r="M802" s="19" t="str">
        <f>IF('Lulusan MTs'!M802="","-",IF('Lulusan MTs'!M802="L","OK",IF('Lulusan MTs'!M802="P","OK","Tidak valid")))</f>
        <v>-</v>
      </c>
      <c r="N802" s="19" t="str">
        <f>IF('Lulusan MTs'!N802="","-",IF('Lulusan MTs'!N802&gt;400,"Tidak valid",IF('Lulusan MTs'!N802&lt;1,"Tidak valid","OK")))</f>
        <v>-</v>
      </c>
      <c r="O802" s="19" t="str">
        <f>IF('Lulusan MTs'!O802="","-",IF('Lulusan MTs'!O802&gt;100,"Tidak valid",IF('Lulusan MTs'!O802&lt;1,"Tidak valid","OK")))</f>
        <v>-</v>
      </c>
      <c r="P802" s="19" t="str">
        <f>IF('Lulusan MTs'!P802="","-",IF('Lulusan MTs'!P802&gt;6,"Cek lagi",IF('Lulusan MTs'!P802&lt;2,"Cek lagi","OK")))</f>
        <v>-</v>
      </c>
      <c r="Q802" s="19" t="str">
        <f>IF('Lulusan MTs'!Q802="","-",IF('Lulusan MTs'!Q802&gt;8,"Tidak valid",IF('Lulusan MTs'!Q802&lt;1,"Tidak valid","OK")))</f>
        <v>-</v>
      </c>
      <c r="R802" s="75" t="str">
        <f>IF('Lulusan MTs'!R802="","-",IF(LEN('Lulusan MTs'!R802)&lt;16,"Cek lagi","OK"))</f>
        <v>-</v>
      </c>
      <c r="S802" s="19" t="str">
        <f>IF('Lulusan MTs'!S802="","-",IF('Lulusan MTs'!S802&gt;6,"Tidak valid",IF('Lulusan MTs'!S802&lt;1,"Tidak valid","OK")))</f>
        <v>-</v>
      </c>
      <c r="T802" s="18" t="str">
        <f>IF('Lulusan MTs'!T802="","-",IF(VALUE(LEFT('Lulusan MTs'!T802,2))&gt;31,"Tanggal tidak valid",IF(VALUE(LEFT(RIGHT('Lulusan MTs'!T802,7),2))&gt;12,"Bulan tidak valid",IF(VALUE(RIGHT('Lulusan MTs'!T802,4))&lt;2010,"Cek lagi Tahun Masuk",IF(VALUE(RIGHT('Lulusan MTs'!T802,4))&gt;2014,"Cek lagi Tahun Masuk","OK")))))</f>
        <v>-</v>
      </c>
      <c r="U802" s="76" t="str">
        <f>IF('Lulusan MTs'!U802="","-",IF(LEN('Lulusan MTs'!U802)&lt;&gt;20,"Tidak valid","OK"))</f>
        <v>-</v>
      </c>
      <c r="V802" s="19" t="str">
        <f>IF('Lulusan MTs'!V802="","-",IF('Lulusan MTs'!V802&gt;3,"Tidak valid",IF('Lulusan MTs'!V802&lt;1,"Tidak valid","OK")))</f>
        <v>-</v>
      </c>
      <c r="W802" s="76" t="str">
        <f>IF('Lulusan MTs'!J802&lt;&gt;"",IF('Lulusan MTs'!W802="","Wajib Diisi","OK"),"-")</f>
        <v>-</v>
      </c>
      <c r="X802" s="76" t="str">
        <f>IF('Lulusan MTs'!J802&lt;&gt;"",IF('Lulusan MTs'!X802="","Wajib Diisi","OK"),"-")</f>
        <v>-</v>
      </c>
      <c r="Y802" s="18" t="str">
        <f>IF('Lulusan MTs'!Y802="","-",IF(VALUE(LEFT('Lulusan MTs'!Y802,2))&gt;31,"Tanggal tidak valid",IF(VALUE(LEFT(RIGHT('Lulusan MTs'!Y802,7),2))&gt;12,"Bulan tidak valid",IF(VALUE(RIGHT('Lulusan MTs'!Y802,4))&lt;&gt;2016,"Cek lagi Tahun Lulus","OK"))))</f>
        <v>-</v>
      </c>
      <c r="Z802" s="19" t="str">
        <f>IF('Lulusan MTs'!Z802="","-",IF('Lulusan MTs'!Z802&gt;100,"Tidak valid",IF('Lulusan MTs'!Z802&lt;1,"Tidak valid","OK")))</f>
        <v>-</v>
      </c>
      <c r="AA802" s="19" t="str">
        <f>IF('Lulusan MTs'!AA802="","-",IF('Lulusan MTs'!AA802&gt;100,"Tidak valid",IF('Lulusan MTs'!AA802&lt;1,"Tidak valid","OK")))</f>
        <v>-</v>
      </c>
      <c r="AB802" s="19" t="str">
        <f>IF('Lulusan MTs'!AB802="","-",IF('Lulusan MTs'!AB802&gt;100,"Tidak valid",IF('Lulusan MTs'!AB802&lt;1,"Tidak valid","OK")))</f>
        <v>-</v>
      </c>
      <c r="AC802" s="19" t="str">
        <f>IF('Lulusan MTs'!AC802="","-",IF('Lulusan MTs'!AC802&gt;100,"Tidak valid",IF('Lulusan MTs'!AC802&lt;1,"Tidak valid","OK")))</f>
        <v>-</v>
      </c>
      <c r="AD802" s="19" t="str">
        <f>IF('Lulusan MTs'!AD802="","-",IF('Lulusan MTs'!AD802&gt;100,"Tidak valid",IF('Lulusan MTs'!AD802&lt;1,"Tidak valid","OK")))</f>
        <v>-</v>
      </c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  <c r="AZ802" s="20"/>
      <c r="BA802" s="20"/>
      <c r="BB802" s="20"/>
      <c r="BC802" s="20"/>
      <c r="BD802" s="20"/>
      <c r="BE802" s="20"/>
      <c r="BF802" s="20"/>
      <c r="BG802" s="20"/>
      <c r="BH802" s="20"/>
      <c r="BI802" s="20"/>
      <c r="BJ802" s="20"/>
      <c r="BK802" s="20"/>
      <c r="BL802" s="20"/>
      <c r="BM802" s="20"/>
      <c r="BN802" s="20"/>
      <c r="BO802" s="20"/>
      <c r="BP802" s="20"/>
      <c r="BQ802" s="20"/>
      <c r="BR802" s="20"/>
      <c r="BS802" s="20"/>
      <c r="BT802" s="20"/>
      <c r="BU802" s="20"/>
      <c r="BV802" s="20"/>
      <c r="BW802" s="20"/>
      <c r="BX802" s="20"/>
      <c r="BY802" s="20"/>
      <c r="BZ802" s="20"/>
      <c r="CA802" s="20"/>
      <c r="CB802" s="20"/>
      <c r="CC802" s="20"/>
      <c r="CD802" s="20"/>
      <c r="CE802" s="20"/>
      <c r="CF802" s="20"/>
      <c r="CG802" s="20"/>
      <c r="CH802" s="20"/>
      <c r="CI802" s="20"/>
      <c r="CJ802" s="20"/>
      <c r="CK802" s="20"/>
      <c r="CL802" s="20"/>
      <c r="CM802" s="20"/>
      <c r="CN802" s="20"/>
      <c r="CO802" s="20"/>
      <c r="CP802" s="20"/>
      <c r="CQ802" s="20"/>
      <c r="CR802" s="20"/>
      <c r="CS802" s="20"/>
      <c r="CT802" s="20"/>
      <c r="CU802" s="20"/>
      <c r="CV802" s="20"/>
      <c r="CW802" s="20"/>
      <c r="CX802" s="20"/>
      <c r="CY802" s="20"/>
      <c r="CZ802" s="20"/>
      <c r="DA802" s="20"/>
      <c r="DB802" s="20"/>
      <c r="DC802" s="20"/>
      <c r="DD802" s="20"/>
      <c r="DE802" s="20"/>
      <c r="DF802" s="20"/>
      <c r="DG802" s="20"/>
      <c r="DH802" s="20"/>
      <c r="DI802" s="20"/>
      <c r="DJ802" s="20"/>
      <c r="DK802" s="20"/>
      <c r="DL802" s="20"/>
      <c r="DM802" s="20"/>
      <c r="DN802" s="20"/>
      <c r="DO802" s="20"/>
      <c r="DP802" s="20"/>
      <c r="DQ802" s="20"/>
      <c r="DR802" s="20"/>
      <c r="DS802" s="20"/>
      <c r="DT802" s="20"/>
      <c r="DU802" s="20"/>
      <c r="DV802" s="20"/>
      <c r="DW802" s="20"/>
      <c r="DX802" s="20"/>
      <c r="DY802" s="20"/>
      <c r="DZ802" s="20"/>
      <c r="EA802" s="20"/>
      <c r="EB802" s="20"/>
      <c r="EC802" s="20"/>
      <c r="ED802" s="20"/>
      <c r="EE802" s="20"/>
      <c r="EF802" s="20"/>
      <c r="EG802" s="20"/>
      <c r="EH802" s="20"/>
      <c r="EI802" s="20"/>
      <c r="EJ802" s="20"/>
      <c r="EK802" s="20"/>
      <c r="EL802" s="20"/>
      <c r="EM802" s="20"/>
      <c r="EN802" s="20"/>
      <c r="EO802" s="20"/>
      <c r="EP802" s="20"/>
      <c r="EQ802" s="20"/>
      <c r="ER802" s="20"/>
      <c r="ES802" s="20"/>
      <c r="ET802" s="20"/>
      <c r="EU802" s="20"/>
      <c r="EV802" s="20"/>
      <c r="EW802" s="20"/>
      <c r="EX802" s="20"/>
      <c r="EY802" s="20"/>
      <c r="EZ802" s="20"/>
      <c r="FA802" s="20"/>
      <c r="FB802" s="20"/>
      <c r="FC802" s="20"/>
      <c r="FD802" s="20"/>
      <c r="FE802" s="20"/>
      <c r="FF802" s="20"/>
      <c r="FG802" s="20"/>
      <c r="FH802" s="20"/>
      <c r="FI802" s="20"/>
      <c r="FJ802" s="20"/>
      <c r="FK802" s="20"/>
      <c r="FL802" s="20"/>
      <c r="FM802" s="20"/>
      <c r="FN802" s="20"/>
      <c r="FO802" s="20"/>
      <c r="FP802" s="20"/>
      <c r="FQ802" s="20"/>
      <c r="FR802" s="20"/>
      <c r="FS802" s="20"/>
      <c r="FT802" s="20"/>
      <c r="FU802" s="20"/>
      <c r="FV802" s="20"/>
      <c r="FW802" s="20"/>
      <c r="FX802" s="20"/>
      <c r="FY802" s="20"/>
      <c r="FZ802" s="20"/>
      <c r="GA802" s="20"/>
      <c r="GB802" s="20"/>
      <c r="GC802" s="20"/>
      <c r="GD802" s="20"/>
      <c r="GE802" s="20"/>
      <c r="GF802" s="20"/>
      <c r="GG802" s="20"/>
      <c r="GH802" s="20"/>
      <c r="GI802" s="20"/>
      <c r="GJ802" s="20"/>
      <c r="GK802" s="20"/>
      <c r="GL802" s="20"/>
      <c r="GM802" s="20"/>
      <c r="GN802" s="20"/>
      <c r="GO802" s="20"/>
      <c r="GP802" s="20"/>
      <c r="GQ802" s="20"/>
      <c r="GR802" s="20"/>
      <c r="GS802" s="20"/>
      <c r="GT802" s="20"/>
      <c r="GU802" s="20"/>
      <c r="GV802" s="20"/>
      <c r="GW802" s="20"/>
      <c r="GX802" s="20"/>
      <c r="GY802" s="20"/>
      <c r="GZ802" s="20"/>
      <c r="HA802" s="20"/>
      <c r="HB802" s="20"/>
      <c r="HC802" s="20"/>
      <c r="HD802" s="20"/>
      <c r="HE802" s="20"/>
      <c r="HF802" s="20"/>
      <c r="HG802" s="20"/>
      <c r="HH802" s="20"/>
      <c r="HI802" s="20"/>
      <c r="HJ802" s="20"/>
      <c r="HK802" s="20"/>
      <c r="HL802" s="20"/>
      <c r="HM802" s="20"/>
      <c r="HN802" s="20"/>
      <c r="HO802" s="20"/>
      <c r="HP802" s="20"/>
      <c r="HQ802" s="20"/>
      <c r="HR802" s="20"/>
      <c r="HS802" s="20"/>
      <c r="HT802" s="20"/>
      <c r="HU802" s="20"/>
      <c r="HV802" s="20"/>
      <c r="HW802" s="20"/>
      <c r="HX802" s="20"/>
      <c r="HY802" s="20"/>
    </row>
    <row r="803" spans="1:233" s="21" customFormat="1" ht="15" customHeight="1" x14ac:dyDescent="0.2">
      <c r="A803" s="18" t="str">
        <f>IF('Lulusan MTs'!A803="","-",IF(LEN('Lulusan MTs'!A803)&lt;&gt;12,"Tidak valid","OK"))</f>
        <v>-</v>
      </c>
      <c r="B803" s="19" t="str">
        <f>IF('Lulusan MTs'!B803="","-",IF(LEN('Lulusan MTs'!B803)&lt;5,"Cek lagi","OK"))</f>
        <v>-</v>
      </c>
      <c r="C803" s="19" t="str">
        <f>IF('Lulusan MTs'!C803="","-",IF('Lulusan MTs'!C803="MTsN","OK",IF('Lulusan MTs'!C803="MTsS","OK","Tidak valid")))</f>
        <v>-</v>
      </c>
      <c r="D803" s="19" t="str">
        <f>IF('Lulusan MTs'!D803="","-",IF(LEN('Lulusan MTs'!D803)&lt;5,"Cek lagi","OK"))</f>
        <v>-</v>
      </c>
      <c r="E803" s="19" t="str">
        <f>IF('Lulusan MTs'!E803="","-",IF(LEN('Lulusan MTs'!E803)&lt;4,"Cek lagi","OK"))</f>
        <v>-</v>
      </c>
      <c r="F803" s="19" t="str">
        <f>IF('Lulusan MTs'!F803="","-",IF(LEN('Lulusan MTs'!F803)&lt;4,"Cek lagi","OK"))</f>
        <v>-</v>
      </c>
      <c r="G803" s="19" t="str">
        <f>IF('Lulusan MTs'!G803="","-",IF(LEN('Lulusan MTs'!G803)&lt;4,"Cek lagi","OK"))</f>
        <v>-</v>
      </c>
      <c r="H803" s="19" t="str">
        <f>IF('Lulusan MTs'!H803="","-",IF(LEN('Lulusan MTs'!H803)&lt;&gt;18,"Tidak valid",IF(VALUE('Lulusan MTs'!H803)&lt;0,"Cek lagi","OK")))</f>
        <v>-</v>
      </c>
      <c r="I803" s="19" t="str">
        <f>IF('Lulusan MTs'!I803="","-",IF(LEN('Lulusan MTs'!I803)&lt;&gt;10,"Tidak valid",IF(VALUE('Lulusan MTs'!I803)&lt;0,"Cek lagi","OK")))</f>
        <v>-</v>
      </c>
      <c r="J803" s="19" t="str">
        <f>IF('Lulusan MTs'!J803="","-",IF(LEN('Lulusan MTs'!J803)&lt;4,"Cek lagi","OK"))</f>
        <v>-</v>
      </c>
      <c r="K803" s="19" t="str">
        <f>IF('Lulusan MTs'!K803="","-",IF(LEN('Lulusan MTs'!K803)&lt;4,"Cek lagi","OK"))</f>
        <v>-</v>
      </c>
      <c r="L803" s="18" t="str">
        <f>IF('Lulusan MTs'!L803="","-",IF(VALUE(LEFT('Lulusan MTs'!L803,2))&gt;31,"Tanggal tidak valid",IF(VALUE(LEFT(RIGHT('Lulusan MTs'!L803,7),2))&gt;12,"Bulan tidak valid",IF(VALUE(RIGHT('Lulusan MTs'!L803,4))&gt;2003,"Umur terlalu tua",IF(VALUE(RIGHT('Lulusan MTs'!L803,4))&lt;1996,"Umur terlalu tua","OK")))))</f>
        <v>-</v>
      </c>
      <c r="M803" s="19" t="str">
        <f>IF('Lulusan MTs'!M803="","-",IF('Lulusan MTs'!M803="L","OK",IF('Lulusan MTs'!M803="P","OK","Tidak valid")))</f>
        <v>-</v>
      </c>
      <c r="N803" s="19" t="str">
        <f>IF('Lulusan MTs'!N803="","-",IF('Lulusan MTs'!N803&gt;400,"Tidak valid",IF('Lulusan MTs'!N803&lt;1,"Tidak valid","OK")))</f>
        <v>-</v>
      </c>
      <c r="O803" s="19" t="str">
        <f>IF('Lulusan MTs'!O803="","-",IF('Lulusan MTs'!O803&gt;100,"Tidak valid",IF('Lulusan MTs'!O803&lt;1,"Tidak valid","OK")))</f>
        <v>-</v>
      </c>
      <c r="P803" s="19" t="str">
        <f>IF('Lulusan MTs'!P803="","-",IF('Lulusan MTs'!P803&gt;6,"Cek lagi",IF('Lulusan MTs'!P803&lt;2,"Cek lagi","OK")))</f>
        <v>-</v>
      </c>
      <c r="Q803" s="19" t="str">
        <f>IF('Lulusan MTs'!Q803="","-",IF('Lulusan MTs'!Q803&gt;8,"Tidak valid",IF('Lulusan MTs'!Q803&lt;1,"Tidak valid","OK")))</f>
        <v>-</v>
      </c>
      <c r="R803" s="75" t="str">
        <f>IF('Lulusan MTs'!R803="","-",IF(LEN('Lulusan MTs'!R803)&lt;16,"Cek lagi","OK"))</f>
        <v>-</v>
      </c>
      <c r="S803" s="19" t="str">
        <f>IF('Lulusan MTs'!S803="","-",IF('Lulusan MTs'!S803&gt;6,"Tidak valid",IF('Lulusan MTs'!S803&lt;1,"Tidak valid","OK")))</f>
        <v>-</v>
      </c>
      <c r="T803" s="18" t="str">
        <f>IF('Lulusan MTs'!T803="","-",IF(VALUE(LEFT('Lulusan MTs'!T803,2))&gt;31,"Tanggal tidak valid",IF(VALUE(LEFT(RIGHT('Lulusan MTs'!T803,7),2))&gt;12,"Bulan tidak valid",IF(VALUE(RIGHT('Lulusan MTs'!T803,4))&lt;2010,"Cek lagi Tahun Masuk",IF(VALUE(RIGHT('Lulusan MTs'!T803,4))&gt;2014,"Cek lagi Tahun Masuk","OK")))))</f>
        <v>-</v>
      </c>
      <c r="U803" s="76" t="str">
        <f>IF('Lulusan MTs'!U803="","-",IF(LEN('Lulusan MTs'!U803)&lt;&gt;20,"Tidak valid","OK"))</f>
        <v>-</v>
      </c>
      <c r="V803" s="19" t="str">
        <f>IF('Lulusan MTs'!V803="","-",IF('Lulusan MTs'!V803&gt;3,"Tidak valid",IF('Lulusan MTs'!V803&lt;1,"Tidak valid","OK")))</f>
        <v>-</v>
      </c>
      <c r="W803" s="76" t="str">
        <f>IF('Lulusan MTs'!J803&lt;&gt;"",IF('Lulusan MTs'!W803="","Wajib Diisi","OK"),"-")</f>
        <v>-</v>
      </c>
      <c r="X803" s="76" t="str">
        <f>IF('Lulusan MTs'!J803&lt;&gt;"",IF('Lulusan MTs'!X803="","Wajib Diisi","OK"),"-")</f>
        <v>-</v>
      </c>
      <c r="Y803" s="18" t="str">
        <f>IF('Lulusan MTs'!Y803="","-",IF(VALUE(LEFT('Lulusan MTs'!Y803,2))&gt;31,"Tanggal tidak valid",IF(VALUE(LEFT(RIGHT('Lulusan MTs'!Y803,7),2))&gt;12,"Bulan tidak valid",IF(VALUE(RIGHT('Lulusan MTs'!Y803,4))&lt;&gt;2016,"Cek lagi Tahun Lulus","OK"))))</f>
        <v>-</v>
      </c>
      <c r="Z803" s="19" t="str">
        <f>IF('Lulusan MTs'!Z803="","-",IF('Lulusan MTs'!Z803&gt;100,"Tidak valid",IF('Lulusan MTs'!Z803&lt;1,"Tidak valid","OK")))</f>
        <v>-</v>
      </c>
      <c r="AA803" s="19" t="str">
        <f>IF('Lulusan MTs'!AA803="","-",IF('Lulusan MTs'!AA803&gt;100,"Tidak valid",IF('Lulusan MTs'!AA803&lt;1,"Tidak valid","OK")))</f>
        <v>-</v>
      </c>
      <c r="AB803" s="19" t="str">
        <f>IF('Lulusan MTs'!AB803="","-",IF('Lulusan MTs'!AB803&gt;100,"Tidak valid",IF('Lulusan MTs'!AB803&lt;1,"Tidak valid","OK")))</f>
        <v>-</v>
      </c>
      <c r="AC803" s="19" t="str">
        <f>IF('Lulusan MTs'!AC803="","-",IF('Lulusan MTs'!AC803&gt;100,"Tidak valid",IF('Lulusan MTs'!AC803&lt;1,"Tidak valid","OK")))</f>
        <v>-</v>
      </c>
      <c r="AD803" s="19" t="str">
        <f>IF('Lulusan MTs'!AD803="","-",IF('Lulusan MTs'!AD803&gt;100,"Tidak valid",IF('Lulusan MTs'!AD803&lt;1,"Tidak valid","OK")))</f>
        <v>-</v>
      </c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  <c r="AZ803" s="20"/>
      <c r="BA803" s="20"/>
      <c r="BB803" s="20"/>
      <c r="BC803" s="20"/>
      <c r="BD803" s="20"/>
      <c r="BE803" s="20"/>
      <c r="BF803" s="20"/>
      <c r="BG803" s="20"/>
      <c r="BH803" s="20"/>
      <c r="BI803" s="20"/>
      <c r="BJ803" s="20"/>
      <c r="BK803" s="20"/>
      <c r="BL803" s="20"/>
      <c r="BM803" s="20"/>
      <c r="BN803" s="20"/>
      <c r="BO803" s="20"/>
      <c r="BP803" s="20"/>
      <c r="BQ803" s="20"/>
      <c r="BR803" s="20"/>
      <c r="BS803" s="20"/>
      <c r="BT803" s="20"/>
      <c r="BU803" s="20"/>
      <c r="BV803" s="20"/>
      <c r="BW803" s="20"/>
      <c r="BX803" s="20"/>
      <c r="BY803" s="20"/>
      <c r="BZ803" s="20"/>
      <c r="CA803" s="20"/>
      <c r="CB803" s="20"/>
      <c r="CC803" s="20"/>
      <c r="CD803" s="20"/>
      <c r="CE803" s="20"/>
      <c r="CF803" s="20"/>
      <c r="CG803" s="20"/>
      <c r="CH803" s="20"/>
      <c r="CI803" s="20"/>
      <c r="CJ803" s="20"/>
      <c r="CK803" s="20"/>
      <c r="CL803" s="20"/>
      <c r="CM803" s="20"/>
      <c r="CN803" s="20"/>
      <c r="CO803" s="20"/>
      <c r="CP803" s="20"/>
      <c r="CQ803" s="20"/>
      <c r="CR803" s="20"/>
      <c r="CS803" s="20"/>
      <c r="CT803" s="20"/>
      <c r="CU803" s="20"/>
      <c r="CV803" s="20"/>
      <c r="CW803" s="20"/>
      <c r="CX803" s="20"/>
      <c r="CY803" s="20"/>
      <c r="CZ803" s="20"/>
      <c r="DA803" s="20"/>
      <c r="DB803" s="20"/>
      <c r="DC803" s="20"/>
      <c r="DD803" s="20"/>
      <c r="DE803" s="20"/>
      <c r="DF803" s="20"/>
      <c r="DG803" s="20"/>
      <c r="DH803" s="20"/>
      <c r="DI803" s="20"/>
      <c r="DJ803" s="20"/>
      <c r="DK803" s="20"/>
      <c r="DL803" s="20"/>
      <c r="DM803" s="20"/>
      <c r="DN803" s="20"/>
      <c r="DO803" s="20"/>
      <c r="DP803" s="20"/>
      <c r="DQ803" s="20"/>
      <c r="DR803" s="20"/>
      <c r="DS803" s="20"/>
      <c r="DT803" s="20"/>
      <c r="DU803" s="20"/>
      <c r="DV803" s="20"/>
      <c r="DW803" s="20"/>
      <c r="DX803" s="20"/>
      <c r="DY803" s="20"/>
      <c r="DZ803" s="20"/>
      <c r="EA803" s="20"/>
      <c r="EB803" s="20"/>
      <c r="EC803" s="20"/>
      <c r="ED803" s="20"/>
      <c r="EE803" s="20"/>
      <c r="EF803" s="20"/>
      <c r="EG803" s="20"/>
      <c r="EH803" s="20"/>
      <c r="EI803" s="20"/>
      <c r="EJ803" s="20"/>
      <c r="EK803" s="20"/>
      <c r="EL803" s="20"/>
      <c r="EM803" s="20"/>
      <c r="EN803" s="20"/>
      <c r="EO803" s="20"/>
      <c r="EP803" s="20"/>
      <c r="EQ803" s="20"/>
      <c r="ER803" s="20"/>
      <c r="ES803" s="20"/>
      <c r="ET803" s="20"/>
      <c r="EU803" s="20"/>
      <c r="EV803" s="20"/>
      <c r="EW803" s="20"/>
      <c r="EX803" s="20"/>
      <c r="EY803" s="20"/>
      <c r="EZ803" s="20"/>
      <c r="FA803" s="20"/>
      <c r="FB803" s="20"/>
      <c r="FC803" s="20"/>
      <c r="FD803" s="20"/>
      <c r="FE803" s="20"/>
      <c r="FF803" s="20"/>
      <c r="FG803" s="20"/>
      <c r="FH803" s="20"/>
      <c r="FI803" s="20"/>
      <c r="FJ803" s="20"/>
      <c r="FK803" s="20"/>
      <c r="FL803" s="20"/>
      <c r="FM803" s="20"/>
      <c r="FN803" s="20"/>
      <c r="FO803" s="20"/>
      <c r="FP803" s="20"/>
      <c r="FQ803" s="20"/>
      <c r="FR803" s="20"/>
      <c r="FS803" s="20"/>
      <c r="FT803" s="20"/>
      <c r="FU803" s="20"/>
      <c r="FV803" s="20"/>
      <c r="FW803" s="20"/>
      <c r="FX803" s="20"/>
      <c r="FY803" s="20"/>
      <c r="FZ803" s="20"/>
      <c r="GA803" s="20"/>
      <c r="GB803" s="20"/>
      <c r="GC803" s="20"/>
      <c r="GD803" s="20"/>
      <c r="GE803" s="20"/>
      <c r="GF803" s="20"/>
      <c r="GG803" s="20"/>
      <c r="GH803" s="20"/>
      <c r="GI803" s="20"/>
      <c r="GJ803" s="20"/>
      <c r="GK803" s="20"/>
      <c r="GL803" s="20"/>
      <c r="GM803" s="20"/>
      <c r="GN803" s="20"/>
      <c r="GO803" s="20"/>
      <c r="GP803" s="20"/>
      <c r="GQ803" s="20"/>
      <c r="GR803" s="20"/>
      <c r="GS803" s="20"/>
      <c r="GT803" s="20"/>
      <c r="GU803" s="20"/>
      <c r="GV803" s="20"/>
      <c r="GW803" s="20"/>
      <c r="GX803" s="20"/>
      <c r="GY803" s="20"/>
      <c r="GZ803" s="20"/>
      <c r="HA803" s="20"/>
      <c r="HB803" s="20"/>
      <c r="HC803" s="20"/>
      <c r="HD803" s="20"/>
      <c r="HE803" s="20"/>
      <c r="HF803" s="20"/>
      <c r="HG803" s="20"/>
      <c r="HH803" s="20"/>
      <c r="HI803" s="20"/>
      <c r="HJ803" s="20"/>
      <c r="HK803" s="20"/>
      <c r="HL803" s="20"/>
      <c r="HM803" s="20"/>
      <c r="HN803" s="20"/>
      <c r="HO803" s="20"/>
      <c r="HP803" s="20"/>
      <c r="HQ803" s="20"/>
      <c r="HR803" s="20"/>
      <c r="HS803" s="20"/>
      <c r="HT803" s="20"/>
      <c r="HU803" s="20"/>
      <c r="HV803" s="20"/>
      <c r="HW803" s="20"/>
      <c r="HX803" s="20"/>
      <c r="HY803" s="20"/>
    </row>
    <row r="804" spans="1:233" s="21" customFormat="1" ht="15" customHeight="1" x14ac:dyDescent="0.2">
      <c r="A804" s="18" t="str">
        <f>IF('Lulusan MTs'!A804="","-",IF(LEN('Lulusan MTs'!A804)&lt;&gt;12,"Tidak valid","OK"))</f>
        <v>-</v>
      </c>
      <c r="B804" s="19" t="str">
        <f>IF('Lulusan MTs'!B804="","-",IF(LEN('Lulusan MTs'!B804)&lt;5,"Cek lagi","OK"))</f>
        <v>-</v>
      </c>
      <c r="C804" s="19" t="str">
        <f>IF('Lulusan MTs'!C804="","-",IF('Lulusan MTs'!C804="MTsN","OK",IF('Lulusan MTs'!C804="MTsS","OK","Tidak valid")))</f>
        <v>-</v>
      </c>
      <c r="D804" s="19" t="str">
        <f>IF('Lulusan MTs'!D804="","-",IF(LEN('Lulusan MTs'!D804)&lt;5,"Cek lagi","OK"))</f>
        <v>-</v>
      </c>
      <c r="E804" s="19" t="str">
        <f>IF('Lulusan MTs'!E804="","-",IF(LEN('Lulusan MTs'!E804)&lt;4,"Cek lagi","OK"))</f>
        <v>-</v>
      </c>
      <c r="F804" s="19" t="str">
        <f>IF('Lulusan MTs'!F804="","-",IF(LEN('Lulusan MTs'!F804)&lt;4,"Cek lagi","OK"))</f>
        <v>-</v>
      </c>
      <c r="G804" s="19" t="str">
        <f>IF('Lulusan MTs'!G804="","-",IF(LEN('Lulusan MTs'!G804)&lt;4,"Cek lagi","OK"))</f>
        <v>-</v>
      </c>
      <c r="H804" s="19" t="str">
        <f>IF('Lulusan MTs'!H804="","-",IF(LEN('Lulusan MTs'!H804)&lt;&gt;18,"Tidak valid",IF(VALUE('Lulusan MTs'!H804)&lt;0,"Cek lagi","OK")))</f>
        <v>-</v>
      </c>
      <c r="I804" s="19" t="str">
        <f>IF('Lulusan MTs'!I804="","-",IF(LEN('Lulusan MTs'!I804)&lt;&gt;10,"Tidak valid",IF(VALUE('Lulusan MTs'!I804)&lt;0,"Cek lagi","OK")))</f>
        <v>-</v>
      </c>
      <c r="J804" s="19" t="str">
        <f>IF('Lulusan MTs'!J804="","-",IF(LEN('Lulusan MTs'!J804)&lt;4,"Cek lagi","OK"))</f>
        <v>-</v>
      </c>
      <c r="K804" s="19" t="str">
        <f>IF('Lulusan MTs'!K804="","-",IF(LEN('Lulusan MTs'!K804)&lt;4,"Cek lagi","OK"))</f>
        <v>-</v>
      </c>
      <c r="L804" s="18" t="str">
        <f>IF('Lulusan MTs'!L804="","-",IF(VALUE(LEFT('Lulusan MTs'!L804,2))&gt;31,"Tanggal tidak valid",IF(VALUE(LEFT(RIGHT('Lulusan MTs'!L804,7),2))&gt;12,"Bulan tidak valid",IF(VALUE(RIGHT('Lulusan MTs'!L804,4))&gt;2003,"Umur terlalu tua",IF(VALUE(RIGHT('Lulusan MTs'!L804,4))&lt;1996,"Umur terlalu tua","OK")))))</f>
        <v>-</v>
      </c>
      <c r="M804" s="19" t="str">
        <f>IF('Lulusan MTs'!M804="","-",IF('Lulusan MTs'!M804="L","OK",IF('Lulusan MTs'!M804="P","OK","Tidak valid")))</f>
        <v>-</v>
      </c>
      <c r="N804" s="19" t="str">
        <f>IF('Lulusan MTs'!N804="","-",IF('Lulusan MTs'!N804&gt;400,"Tidak valid",IF('Lulusan MTs'!N804&lt;1,"Tidak valid","OK")))</f>
        <v>-</v>
      </c>
      <c r="O804" s="19" t="str">
        <f>IF('Lulusan MTs'!O804="","-",IF('Lulusan MTs'!O804&gt;100,"Tidak valid",IF('Lulusan MTs'!O804&lt;1,"Tidak valid","OK")))</f>
        <v>-</v>
      </c>
      <c r="P804" s="19" t="str">
        <f>IF('Lulusan MTs'!P804="","-",IF('Lulusan MTs'!P804&gt;6,"Cek lagi",IF('Lulusan MTs'!P804&lt;2,"Cek lagi","OK")))</f>
        <v>-</v>
      </c>
      <c r="Q804" s="19" t="str">
        <f>IF('Lulusan MTs'!Q804="","-",IF('Lulusan MTs'!Q804&gt;8,"Tidak valid",IF('Lulusan MTs'!Q804&lt;1,"Tidak valid","OK")))</f>
        <v>-</v>
      </c>
      <c r="R804" s="75" t="str">
        <f>IF('Lulusan MTs'!R804="","-",IF(LEN('Lulusan MTs'!R804)&lt;16,"Cek lagi","OK"))</f>
        <v>-</v>
      </c>
      <c r="S804" s="19" t="str">
        <f>IF('Lulusan MTs'!S804="","-",IF('Lulusan MTs'!S804&gt;6,"Tidak valid",IF('Lulusan MTs'!S804&lt;1,"Tidak valid","OK")))</f>
        <v>-</v>
      </c>
      <c r="T804" s="18" t="str">
        <f>IF('Lulusan MTs'!T804="","-",IF(VALUE(LEFT('Lulusan MTs'!T804,2))&gt;31,"Tanggal tidak valid",IF(VALUE(LEFT(RIGHT('Lulusan MTs'!T804,7),2))&gt;12,"Bulan tidak valid",IF(VALUE(RIGHT('Lulusan MTs'!T804,4))&lt;2010,"Cek lagi Tahun Masuk",IF(VALUE(RIGHT('Lulusan MTs'!T804,4))&gt;2014,"Cek lagi Tahun Masuk","OK")))))</f>
        <v>-</v>
      </c>
      <c r="U804" s="76" t="str">
        <f>IF('Lulusan MTs'!U804="","-",IF(LEN('Lulusan MTs'!U804)&lt;&gt;20,"Tidak valid","OK"))</f>
        <v>-</v>
      </c>
      <c r="V804" s="19" t="str">
        <f>IF('Lulusan MTs'!V804="","-",IF('Lulusan MTs'!V804&gt;3,"Tidak valid",IF('Lulusan MTs'!V804&lt;1,"Tidak valid","OK")))</f>
        <v>-</v>
      </c>
      <c r="W804" s="76" t="str">
        <f>IF('Lulusan MTs'!J804&lt;&gt;"",IF('Lulusan MTs'!W804="","Wajib Diisi","OK"),"-")</f>
        <v>-</v>
      </c>
      <c r="X804" s="76" t="str">
        <f>IF('Lulusan MTs'!J804&lt;&gt;"",IF('Lulusan MTs'!X804="","Wajib Diisi","OK"),"-")</f>
        <v>-</v>
      </c>
      <c r="Y804" s="18" t="str">
        <f>IF('Lulusan MTs'!Y804="","-",IF(VALUE(LEFT('Lulusan MTs'!Y804,2))&gt;31,"Tanggal tidak valid",IF(VALUE(LEFT(RIGHT('Lulusan MTs'!Y804,7),2))&gt;12,"Bulan tidak valid",IF(VALUE(RIGHT('Lulusan MTs'!Y804,4))&lt;&gt;2016,"Cek lagi Tahun Lulus","OK"))))</f>
        <v>-</v>
      </c>
      <c r="Z804" s="19" t="str">
        <f>IF('Lulusan MTs'!Z804="","-",IF('Lulusan MTs'!Z804&gt;100,"Tidak valid",IF('Lulusan MTs'!Z804&lt;1,"Tidak valid","OK")))</f>
        <v>-</v>
      </c>
      <c r="AA804" s="19" t="str">
        <f>IF('Lulusan MTs'!AA804="","-",IF('Lulusan MTs'!AA804&gt;100,"Tidak valid",IF('Lulusan MTs'!AA804&lt;1,"Tidak valid","OK")))</f>
        <v>-</v>
      </c>
      <c r="AB804" s="19" t="str">
        <f>IF('Lulusan MTs'!AB804="","-",IF('Lulusan MTs'!AB804&gt;100,"Tidak valid",IF('Lulusan MTs'!AB804&lt;1,"Tidak valid","OK")))</f>
        <v>-</v>
      </c>
      <c r="AC804" s="19" t="str">
        <f>IF('Lulusan MTs'!AC804="","-",IF('Lulusan MTs'!AC804&gt;100,"Tidak valid",IF('Lulusan MTs'!AC804&lt;1,"Tidak valid","OK")))</f>
        <v>-</v>
      </c>
      <c r="AD804" s="19" t="str">
        <f>IF('Lulusan MTs'!AD804="","-",IF('Lulusan MTs'!AD804&gt;100,"Tidak valid",IF('Lulusan MTs'!AD804&lt;1,"Tidak valid","OK")))</f>
        <v>-</v>
      </c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  <c r="AZ804" s="20"/>
      <c r="BA804" s="20"/>
      <c r="BB804" s="20"/>
      <c r="BC804" s="20"/>
      <c r="BD804" s="20"/>
      <c r="BE804" s="20"/>
      <c r="BF804" s="20"/>
      <c r="BG804" s="20"/>
      <c r="BH804" s="20"/>
      <c r="BI804" s="20"/>
      <c r="BJ804" s="20"/>
      <c r="BK804" s="20"/>
      <c r="BL804" s="20"/>
      <c r="BM804" s="20"/>
      <c r="BN804" s="20"/>
      <c r="BO804" s="20"/>
      <c r="BP804" s="20"/>
      <c r="BQ804" s="20"/>
      <c r="BR804" s="20"/>
      <c r="BS804" s="20"/>
      <c r="BT804" s="20"/>
      <c r="BU804" s="20"/>
      <c r="BV804" s="20"/>
      <c r="BW804" s="20"/>
      <c r="BX804" s="20"/>
      <c r="BY804" s="20"/>
      <c r="BZ804" s="20"/>
      <c r="CA804" s="20"/>
      <c r="CB804" s="20"/>
      <c r="CC804" s="20"/>
      <c r="CD804" s="20"/>
      <c r="CE804" s="20"/>
      <c r="CF804" s="20"/>
      <c r="CG804" s="20"/>
      <c r="CH804" s="20"/>
      <c r="CI804" s="20"/>
      <c r="CJ804" s="20"/>
      <c r="CK804" s="20"/>
      <c r="CL804" s="20"/>
      <c r="CM804" s="20"/>
      <c r="CN804" s="20"/>
      <c r="CO804" s="20"/>
      <c r="CP804" s="20"/>
      <c r="CQ804" s="20"/>
      <c r="CR804" s="20"/>
      <c r="CS804" s="20"/>
      <c r="CT804" s="20"/>
      <c r="CU804" s="20"/>
      <c r="CV804" s="20"/>
      <c r="CW804" s="20"/>
      <c r="CX804" s="20"/>
      <c r="CY804" s="20"/>
      <c r="CZ804" s="20"/>
      <c r="DA804" s="20"/>
      <c r="DB804" s="20"/>
      <c r="DC804" s="20"/>
      <c r="DD804" s="20"/>
      <c r="DE804" s="20"/>
      <c r="DF804" s="20"/>
      <c r="DG804" s="20"/>
      <c r="DH804" s="20"/>
      <c r="DI804" s="20"/>
      <c r="DJ804" s="20"/>
      <c r="DK804" s="20"/>
      <c r="DL804" s="20"/>
      <c r="DM804" s="20"/>
      <c r="DN804" s="20"/>
      <c r="DO804" s="20"/>
      <c r="DP804" s="20"/>
      <c r="DQ804" s="20"/>
      <c r="DR804" s="20"/>
      <c r="DS804" s="20"/>
      <c r="DT804" s="20"/>
      <c r="DU804" s="20"/>
      <c r="DV804" s="20"/>
      <c r="DW804" s="20"/>
      <c r="DX804" s="20"/>
      <c r="DY804" s="20"/>
      <c r="DZ804" s="20"/>
      <c r="EA804" s="20"/>
      <c r="EB804" s="20"/>
      <c r="EC804" s="20"/>
      <c r="ED804" s="20"/>
      <c r="EE804" s="20"/>
      <c r="EF804" s="20"/>
      <c r="EG804" s="20"/>
      <c r="EH804" s="20"/>
      <c r="EI804" s="20"/>
      <c r="EJ804" s="20"/>
      <c r="EK804" s="20"/>
      <c r="EL804" s="20"/>
      <c r="EM804" s="20"/>
      <c r="EN804" s="20"/>
      <c r="EO804" s="20"/>
      <c r="EP804" s="20"/>
      <c r="EQ804" s="20"/>
      <c r="ER804" s="20"/>
      <c r="ES804" s="20"/>
      <c r="ET804" s="20"/>
      <c r="EU804" s="20"/>
      <c r="EV804" s="20"/>
      <c r="EW804" s="20"/>
      <c r="EX804" s="20"/>
      <c r="EY804" s="20"/>
      <c r="EZ804" s="20"/>
      <c r="FA804" s="20"/>
      <c r="FB804" s="20"/>
      <c r="FC804" s="20"/>
      <c r="FD804" s="20"/>
      <c r="FE804" s="20"/>
      <c r="FF804" s="20"/>
      <c r="FG804" s="20"/>
      <c r="FH804" s="20"/>
      <c r="FI804" s="20"/>
      <c r="FJ804" s="20"/>
      <c r="FK804" s="20"/>
      <c r="FL804" s="20"/>
      <c r="FM804" s="20"/>
      <c r="FN804" s="20"/>
      <c r="FO804" s="20"/>
      <c r="FP804" s="20"/>
      <c r="FQ804" s="20"/>
      <c r="FR804" s="20"/>
      <c r="FS804" s="20"/>
      <c r="FT804" s="20"/>
      <c r="FU804" s="20"/>
      <c r="FV804" s="20"/>
      <c r="FW804" s="20"/>
      <c r="FX804" s="20"/>
      <c r="FY804" s="20"/>
      <c r="FZ804" s="20"/>
      <c r="GA804" s="20"/>
      <c r="GB804" s="20"/>
      <c r="GC804" s="20"/>
      <c r="GD804" s="20"/>
      <c r="GE804" s="20"/>
      <c r="GF804" s="20"/>
      <c r="GG804" s="20"/>
      <c r="GH804" s="20"/>
      <c r="GI804" s="20"/>
      <c r="GJ804" s="20"/>
      <c r="GK804" s="20"/>
      <c r="GL804" s="20"/>
      <c r="GM804" s="20"/>
      <c r="GN804" s="20"/>
      <c r="GO804" s="20"/>
      <c r="GP804" s="20"/>
      <c r="GQ804" s="20"/>
      <c r="GR804" s="20"/>
      <c r="GS804" s="20"/>
      <c r="GT804" s="20"/>
      <c r="GU804" s="20"/>
      <c r="GV804" s="20"/>
      <c r="GW804" s="20"/>
      <c r="GX804" s="20"/>
      <c r="GY804" s="20"/>
      <c r="GZ804" s="20"/>
      <c r="HA804" s="20"/>
      <c r="HB804" s="20"/>
      <c r="HC804" s="20"/>
      <c r="HD804" s="20"/>
      <c r="HE804" s="20"/>
      <c r="HF804" s="20"/>
      <c r="HG804" s="20"/>
      <c r="HH804" s="20"/>
      <c r="HI804" s="20"/>
      <c r="HJ804" s="20"/>
      <c r="HK804" s="20"/>
      <c r="HL804" s="20"/>
      <c r="HM804" s="20"/>
      <c r="HN804" s="20"/>
      <c r="HO804" s="20"/>
      <c r="HP804" s="20"/>
      <c r="HQ804" s="20"/>
      <c r="HR804" s="20"/>
      <c r="HS804" s="20"/>
      <c r="HT804" s="20"/>
      <c r="HU804" s="20"/>
      <c r="HV804" s="20"/>
      <c r="HW804" s="20"/>
      <c r="HX804" s="20"/>
      <c r="HY804" s="20"/>
    </row>
    <row r="805" spans="1:233" s="21" customFormat="1" ht="15" customHeight="1" x14ac:dyDescent="0.2">
      <c r="A805" s="18" t="str">
        <f>IF('Lulusan MTs'!A805="","-",IF(LEN('Lulusan MTs'!A805)&lt;&gt;12,"Tidak valid","OK"))</f>
        <v>-</v>
      </c>
      <c r="B805" s="19" t="str">
        <f>IF('Lulusan MTs'!B805="","-",IF(LEN('Lulusan MTs'!B805)&lt;5,"Cek lagi","OK"))</f>
        <v>-</v>
      </c>
      <c r="C805" s="19" t="str">
        <f>IF('Lulusan MTs'!C805="","-",IF('Lulusan MTs'!C805="MTsN","OK",IF('Lulusan MTs'!C805="MTsS","OK","Tidak valid")))</f>
        <v>-</v>
      </c>
      <c r="D805" s="19" t="str">
        <f>IF('Lulusan MTs'!D805="","-",IF(LEN('Lulusan MTs'!D805)&lt;5,"Cek lagi","OK"))</f>
        <v>-</v>
      </c>
      <c r="E805" s="19" t="str">
        <f>IF('Lulusan MTs'!E805="","-",IF(LEN('Lulusan MTs'!E805)&lt;4,"Cek lagi","OK"))</f>
        <v>-</v>
      </c>
      <c r="F805" s="19" t="str">
        <f>IF('Lulusan MTs'!F805="","-",IF(LEN('Lulusan MTs'!F805)&lt;4,"Cek lagi","OK"))</f>
        <v>-</v>
      </c>
      <c r="G805" s="19" t="str">
        <f>IF('Lulusan MTs'!G805="","-",IF(LEN('Lulusan MTs'!G805)&lt;4,"Cek lagi","OK"))</f>
        <v>-</v>
      </c>
      <c r="H805" s="19" t="str">
        <f>IF('Lulusan MTs'!H805="","-",IF(LEN('Lulusan MTs'!H805)&lt;&gt;18,"Tidak valid",IF(VALUE('Lulusan MTs'!H805)&lt;0,"Cek lagi","OK")))</f>
        <v>-</v>
      </c>
      <c r="I805" s="19" t="str">
        <f>IF('Lulusan MTs'!I805="","-",IF(LEN('Lulusan MTs'!I805)&lt;&gt;10,"Tidak valid",IF(VALUE('Lulusan MTs'!I805)&lt;0,"Cek lagi","OK")))</f>
        <v>-</v>
      </c>
      <c r="J805" s="19" t="str">
        <f>IF('Lulusan MTs'!J805="","-",IF(LEN('Lulusan MTs'!J805)&lt;4,"Cek lagi","OK"))</f>
        <v>-</v>
      </c>
      <c r="K805" s="19" t="str">
        <f>IF('Lulusan MTs'!K805="","-",IF(LEN('Lulusan MTs'!K805)&lt;4,"Cek lagi","OK"))</f>
        <v>-</v>
      </c>
      <c r="L805" s="18" t="str">
        <f>IF('Lulusan MTs'!L805="","-",IF(VALUE(LEFT('Lulusan MTs'!L805,2))&gt;31,"Tanggal tidak valid",IF(VALUE(LEFT(RIGHT('Lulusan MTs'!L805,7),2))&gt;12,"Bulan tidak valid",IF(VALUE(RIGHT('Lulusan MTs'!L805,4))&gt;2003,"Umur terlalu tua",IF(VALUE(RIGHT('Lulusan MTs'!L805,4))&lt;1996,"Umur terlalu tua","OK")))))</f>
        <v>-</v>
      </c>
      <c r="M805" s="19" t="str">
        <f>IF('Lulusan MTs'!M805="","-",IF('Lulusan MTs'!M805="L","OK",IF('Lulusan MTs'!M805="P","OK","Tidak valid")))</f>
        <v>-</v>
      </c>
      <c r="N805" s="19" t="str">
        <f>IF('Lulusan MTs'!N805="","-",IF('Lulusan MTs'!N805&gt;400,"Tidak valid",IF('Lulusan MTs'!N805&lt;1,"Tidak valid","OK")))</f>
        <v>-</v>
      </c>
      <c r="O805" s="19" t="str">
        <f>IF('Lulusan MTs'!O805="","-",IF('Lulusan MTs'!O805&gt;100,"Tidak valid",IF('Lulusan MTs'!O805&lt;1,"Tidak valid","OK")))</f>
        <v>-</v>
      </c>
      <c r="P805" s="19" t="str">
        <f>IF('Lulusan MTs'!P805="","-",IF('Lulusan MTs'!P805&gt;6,"Cek lagi",IF('Lulusan MTs'!P805&lt;2,"Cek lagi","OK")))</f>
        <v>-</v>
      </c>
      <c r="Q805" s="19" t="str">
        <f>IF('Lulusan MTs'!Q805="","-",IF('Lulusan MTs'!Q805&gt;8,"Tidak valid",IF('Lulusan MTs'!Q805&lt;1,"Tidak valid","OK")))</f>
        <v>-</v>
      </c>
      <c r="R805" s="75" t="str">
        <f>IF('Lulusan MTs'!R805="","-",IF(LEN('Lulusan MTs'!R805)&lt;16,"Cek lagi","OK"))</f>
        <v>-</v>
      </c>
      <c r="S805" s="19" t="str">
        <f>IF('Lulusan MTs'!S805="","-",IF('Lulusan MTs'!S805&gt;6,"Tidak valid",IF('Lulusan MTs'!S805&lt;1,"Tidak valid","OK")))</f>
        <v>-</v>
      </c>
      <c r="T805" s="18" t="str">
        <f>IF('Lulusan MTs'!T805="","-",IF(VALUE(LEFT('Lulusan MTs'!T805,2))&gt;31,"Tanggal tidak valid",IF(VALUE(LEFT(RIGHT('Lulusan MTs'!T805,7),2))&gt;12,"Bulan tidak valid",IF(VALUE(RIGHT('Lulusan MTs'!T805,4))&lt;2010,"Cek lagi Tahun Masuk",IF(VALUE(RIGHT('Lulusan MTs'!T805,4))&gt;2014,"Cek lagi Tahun Masuk","OK")))))</f>
        <v>-</v>
      </c>
      <c r="U805" s="76" t="str">
        <f>IF('Lulusan MTs'!U805="","-",IF(LEN('Lulusan MTs'!U805)&lt;&gt;20,"Tidak valid","OK"))</f>
        <v>-</v>
      </c>
      <c r="V805" s="19" t="str">
        <f>IF('Lulusan MTs'!V805="","-",IF('Lulusan MTs'!V805&gt;3,"Tidak valid",IF('Lulusan MTs'!V805&lt;1,"Tidak valid","OK")))</f>
        <v>-</v>
      </c>
      <c r="W805" s="76" t="str">
        <f>IF('Lulusan MTs'!J805&lt;&gt;"",IF('Lulusan MTs'!W805="","Wajib Diisi","OK"),"-")</f>
        <v>-</v>
      </c>
      <c r="X805" s="76" t="str">
        <f>IF('Lulusan MTs'!J805&lt;&gt;"",IF('Lulusan MTs'!X805="","Wajib Diisi","OK"),"-")</f>
        <v>-</v>
      </c>
      <c r="Y805" s="18" t="str">
        <f>IF('Lulusan MTs'!Y805="","-",IF(VALUE(LEFT('Lulusan MTs'!Y805,2))&gt;31,"Tanggal tidak valid",IF(VALUE(LEFT(RIGHT('Lulusan MTs'!Y805,7),2))&gt;12,"Bulan tidak valid",IF(VALUE(RIGHT('Lulusan MTs'!Y805,4))&lt;&gt;2016,"Cek lagi Tahun Lulus","OK"))))</f>
        <v>-</v>
      </c>
      <c r="Z805" s="19" t="str">
        <f>IF('Lulusan MTs'!Z805="","-",IF('Lulusan MTs'!Z805&gt;100,"Tidak valid",IF('Lulusan MTs'!Z805&lt;1,"Tidak valid","OK")))</f>
        <v>-</v>
      </c>
      <c r="AA805" s="19" t="str">
        <f>IF('Lulusan MTs'!AA805="","-",IF('Lulusan MTs'!AA805&gt;100,"Tidak valid",IF('Lulusan MTs'!AA805&lt;1,"Tidak valid","OK")))</f>
        <v>-</v>
      </c>
      <c r="AB805" s="19" t="str">
        <f>IF('Lulusan MTs'!AB805="","-",IF('Lulusan MTs'!AB805&gt;100,"Tidak valid",IF('Lulusan MTs'!AB805&lt;1,"Tidak valid","OK")))</f>
        <v>-</v>
      </c>
      <c r="AC805" s="19" t="str">
        <f>IF('Lulusan MTs'!AC805="","-",IF('Lulusan MTs'!AC805&gt;100,"Tidak valid",IF('Lulusan MTs'!AC805&lt;1,"Tidak valid","OK")))</f>
        <v>-</v>
      </c>
      <c r="AD805" s="19" t="str">
        <f>IF('Lulusan MTs'!AD805="","-",IF('Lulusan MTs'!AD805&gt;100,"Tidak valid",IF('Lulusan MTs'!AD805&lt;1,"Tidak valid","OK")))</f>
        <v>-</v>
      </c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  <c r="BB805" s="20"/>
      <c r="BC805" s="20"/>
      <c r="BD805" s="20"/>
      <c r="BE805" s="20"/>
      <c r="BF805" s="20"/>
      <c r="BG805" s="20"/>
      <c r="BH805" s="20"/>
      <c r="BI805" s="20"/>
      <c r="BJ805" s="20"/>
      <c r="BK805" s="20"/>
      <c r="BL805" s="20"/>
      <c r="BM805" s="20"/>
      <c r="BN805" s="20"/>
      <c r="BO805" s="20"/>
      <c r="BP805" s="20"/>
      <c r="BQ805" s="20"/>
      <c r="BR805" s="20"/>
      <c r="BS805" s="20"/>
      <c r="BT805" s="20"/>
      <c r="BU805" s="20"/>
      <c r="BV805" s="20"/>
      <c r="BW805" s="20"/>
      <c r="BX805" s="20"/>
      <c r="BY805" s="20"/>
      <c r="BZ805" s="20"/>
      <c r="CA805" s="20"/>
      <c r="CB805" s="20"/>
      <c r="CC805" s="20"/>
      <c r="CD805" s="20"/>
      <c r="CE805" s="20"/>
      <c r="CF805" s="20"/>
      <c r="CG805" s="20"/>
      <c r="CH805" s="20"/>
      <c r="CI805" s="20"/>
      <c r="CJ805" s="20"/>
      <c r="CK805" s="20"/>
      <c r="CL805" s="20"/>
      <c r="CM805" s="20"/>
      <c r="CN805" s="20"/>
      <c r="CO805" s="20"/>
      <c r="CP805" s="20"/>
      <c r="CQ805" s="20"/>
      <c r="CR805" s="20"/>
      <c r="CS805" s="20"/>
      <c r="CT805" s="20"/>
      <c r="CU805" s="20"/>
      <c r="CV805" s="20"/>
      <c r="CW805" s="20"/>
      <c r="CX805" s="20"/>
      <c r="CY805" s="20"/>
      <c r="CZ805" s="20"/>
      <c r="DA805" s="20"/>
      <c r="DB805" s="20"/>
      <c r="DC805" s="20"/>
      <c r="DD805" s="20"/>
      <c r="DE805" s="20"/>
      <c r="DF805" s="20"/>
      <c r="DG805" s="20"/>
      <c r="DH805" s="20"/>
      <c r="DI805" s="20"/>
      <c r="DJ805" s="20"/>
      <c r="DK805" s="20"/>
      <c r="DL805" s="20"/>
      <c r="DM805" s="20"/>
      <c r="DN805" s="20"/>
      <c r="DO805" s="20"/>
      <c r="DP805" s="20"/>
      <c r="DQ805" s="20"/>
      <c r="DR805" s="20"/>
      <c r="DS805" s="20"/>
      <c r="DT805" s="20"/>
      <c r="DU805" s="20"/>
      <c r="DV805" s="20"/>
      <c r="DW805" s="20"/>
      <c r="DX805" s="20"/>
      <c r="DY805" s="20"/>
      <c r="DZ805" s="20"/>
      <c r="EA805" s="20"/>
      <c r="EB805" s="20"/>
      <c r="EC805" s="20"/>
      <c r="ED805" s="20"/>
      <c r="EE805" s="20"/>
      <c r="EF805" s="20"/>
      <c r="EG805" s="20"/>
      <c r="EH805" s="20"/>
      <c r="EI805" s="20"/>
      <c r="EJ805" s="20"/>
      <c r="EK805" s="20"/>
      <c r="EL805" s="20"/>
      <c r="EM805" s="20"/>
      <c r="EN805" s="20"/>
      <c r="EO805" s="20"/>
      <c r="EP805" s="20"/>
      <c r="EQ805" s="20"/>
      <c r="ER805" s="20"/>
      <c r="ES805" s="20"/>
      <c r="ET805" s="20"/>
      <c r="EU805" s="20"/>
      <c r="EV805" s="20"/>
      <c r="EW805" s="20"/>
      <c r="EX805" s="20"/>
      <c r="EY805" s="20"/>
      <c r="EZ805" s="20"/>
      <c r="FA805" s="20"/>
      <c r="FB805" s="20"/>
      <c r="FC805" s="20"/>
      <c r="FD805" s="20"/>
      <c r="FE805" s="20"/>
      <c r="FF805" s="20"/>
      <c r="FG805" s="20"/>
      <c r="FH805" s="20"/>
      <c r="FI805" s="20"/>
      <c r="FJ805" s="20"/>
      <c r="FK805" s="20"/>
      <c r="FL805" s="20"/>
      <c r="FM805" s="20"/>
      <c r="FN805" s="20"/>
      <c r="FO805" s="20"/>
      <c r="FP805" s="20"/>
      <c r="FQ805" s="20"/>
      <c r="FR805" s="20"/>
      <c r="FS805" s="20"/>
      <c r="FT805" s="20"/>
      <c r="FU805" s="20"/>
      <c r="FV805" s="20"/>
      <c r="FW805" s="20"/>
      <c r="FX805" s="20"/>
      <c r="FY805" s="20"/>
      <c r="FZ805" s="20"/>
      <c r="GA805" s="20"/>
      <c r="GB805" s="20"/>
      <c r="GC805" s="20"/>
      <c r="GD805" s="20"/>
      <c r="GE805" s="20"/>
      <c r="GF805" s="20"/>
      <c r="GG805" s="20"/>
      <c r="GH805" s="20"/>
      <c r="GI805" s="20"/>
      <c r="GJ805" s="20"/>
      <c r="GK805" s="20"/>
      <c r="GL805" s="20"/>
      <c r="GM805" s="20"/>
      <c r="GN805" s="20"/>
      <c r="GO805" s="20"/>
      <c r="GP805" s="20"/>
      <c r="GQ805" s="20"/>
      <c r="GR805" s="20"/>
      <c r="GS805" s="20"/>
      <c r="GT805" s="20"/>
      <c r="GU805" s="20"/>
      <c r="GV805" s="20"/>
      <c r="GW805" s="20"/>
      <c r="GX805" s="20"/>
      <c r="GY805" s="20"/>
      <c r="GZ805" s="20"/>
      <c r="HA805" s="20"/>
      <c r="HB805" s="20"/>
      <c r="HC805" s="20"/>
      <c r="HD805" s="20"/>
      <c r="HE805" s="20"/>
      <c r="HF805" s="20"/>
      <c r="HG805" s="20"/>
      <c r="HH805" s="20"/>
      <c r="HI805" s="20"/>
      <c r="HJ805" s="20"/>
      <c r="HK805" s="20"/>
      <c r="HL805" s="20"/>
      <c r="HM805" s="20"/>
      <c r="HN805" s="20"/>
      <c r="HO805" s="20"/>
      <c r="HP805" s="20"/>
      <c r="HQ805" s="20"/>
      <c r="HR805" s="20"/>
      <c r="HS805" s="20"/>
      <c r="HT805" s="20"/>
      <c r="HU805" s="20"/>
      <c r="HV805" s="20"/>
      <c r="HW805" s="20"/>
      <c r="HX805" s="20"/>
      <c r="HY805" s="20"/>
    </row>
    <row r="806" spans="1:233" s="21" customFormat="1" ht="15" customHeight="1" x14ac:dyDescent="0.2">
      <c r="A806" s="18" t="str">
        <f>IF('Lulusan MTs'!A806="","-",IF(LEN('Lulusan MTs'!A806)&lt;&gt;12,"Tidak valid","OK"))</f>
        <v>-</v>
      </c>
      <c r="B806" s="19" t="str">
        <f>IF('Lulusan MTs'!B806="","-",IF(LEN('Lulusan MTs'!B806)&lt;5,"Cek lagi","OK"))</f>
        <v>-</v>
      </c>
      <c r="C806" s="19" t="str">
        <f>IF('Lulusan MTs'!C806="","-",IF('Lulusan MTs'!C806="MTsN","OK",IF('Lulusan MTs'!C806="MTsS","OK","Tidak valid")))</f>
        <v>-</v>
      </c>
      <c r="D806" s="19" t="str">
        <f>IF('Lulusan MTs'!D806="","-",IF(LEN('Lulusan MTs'!D806)&lt;5,"Cek lagi","OK"))</f>
        <v>-</v>
      </c>
      <c r="E806" s="19" t="str">
        <f>IF('Lulusan MTs'!E806="","-",IF(LEN('Lulusan MTs'!E806)&lt;4,"Cek lagi","OK"))</f>
        <v>-</v>
      </c>
      <c r="F806" s="19" t="str">
        <f>IF('Lulusan MTs'!F806="","-",IF(LEN('Lulusan MTs'!F806)&lt;4,"Cek lagi","OK"))</f>
        <v>-</v>
      </c>
      <c r="G806" s="19" t="str">
        <f>IF('Lulusan MTs'!G806="","-",IF(LEN('Lulusan MTs'!G806)&lt;4,"Cek lagi","OK"))</f>
        <v>-</v>
      </c>
      <c r="H806" s="19" t="str">
        <f>IF('Lulusan MTs'!H806="","-",IF(LEN('Lulusan MTs'!H806)&lt;&gt;18,"Tidak valid",IF(VALUE('Lulusan MTs'!H806)&lt;0,"Cek lagi","OK")))</f>
        <v>-</v>
      </c>
      <c r="I806" s="19" t="str">
        <f>IF('Lulusan MTs'!I806="","-",IF(LEN('Lulusan MTs'!I806)&lt;&gt;10,"Tidak valid",IF(VALUE('Lulusan MTs'!I806)&lt;0,"Cek lagi","OK")))</f>
        <v>-</v>
      </c>
      <c r="J806" s="19" t="str">
        <f>IF('Lulusan MTs'!J806="","-",IF(LEN('Lulusan MTs'!J806)&lt;4,"Cek lagi","OK"))</f>
        <v>-</v>
      </c>
      <c r="K806" s="19" t="str">
        <f>IF('Lulusan MTs'!K806="","-",IF(LEN('Lulusan MTs'!K806)&lt;4,"Cek lagi","OK"))</f>
        <v>-</v>
      </c>
      <c r="L806" s="18" t="str">
        <f>IF('Lulusan MTs'!L806="","-",IF(VALUE(LEFT('Lulusan MTs'!L806,2))&gt;31,"Tanggal tidak valid",IF(VALUE(LEFT(RIGHT('Lulusan MTs'!L806,7),2))&gt;12,"Bulan tidak valid",IF(VALUE(RIGHT('Lulusan MTs'!L806,4))&gt;2003,"Umur terlalu tua",IF(VALUE(RIGHT('Lulusan MTs'!L806,4))&lt;1996,"Umur terlalu tua","OK")))))</f>
        <v>-</v>
      </c>
      <c r="M806" s="19" t="str">
        <f>IF('Lulusan MTs'!M806="","-",IF('Lulusan MTs'!M806="L","OK",IF('Lulusan MTs'!M806="P","OK","Tidak valid")))</f>
        <v>-</v>
      </c>
      <c r="N806" s="19" t="str">
        <f>IF('Lulusan MTs'!N806="","-",IF('Lulusan MTs'!N806&gt;400,"Tidak valid",IF('Lulusan MTs'!N806&lt;1,"Tidak valid","OK")))</f>
        <v>-</v>
      </c>
      <c r="O806" s="19" t="str">
        <f>IF('Lulusan MTs'!O806="","-",IF('Lulusan MTs'!O806&gt;100,"Tidak valid",IF('Lulusan MTs'!O806&lt;1,"Tidak valid","OK")))</f>
        <v>-</v>
      </c>
      <c r="P806" s="19" t="str">
        <f>IF('Lulusan MTs'!P806="","-",IF('Lulusan MTs'!P806&gt;6,"Cek lagi",IF('Lulusan MTs'!P806&lt;2,"Cek lagi","OK")))</f>
        <v>-</v>
      </c>
      <c r="Q806" s="19" t="str">
        <f>IF('Lulusan MTs'!Q806="","-",IF('Lulusan MTs'!Q806&gt;8,"Tidak valid",IF('Lulusan MTs'!Q806&lt;1,"Tidak valid","OK")))</f>
        <v>-</v>
      </c>
      <c r="R806" s="75" t="str">
        <f>IF('Lulusan MTs'!R806="","-",IF(LEN('Lulusan MTs'!R806)&lt;16,"Cek lagi","OK"))</f>
        <v>-</v>
      </c>
      <c r="S806" s="19" t="str">
        <f>IF('Lulusan MTs'!S806="","-",IF('Lulusan MTs'!S806&gt;6,"Tidak valid",IF('Lulusan MTs'!S806&lt;1,"Tidak valid","OK")))</f>
        <v>-</v>
      </c>
      <c r="T806" s="18" t="str">
        <f>IF('Lulusan MTs'!T806="","-",IF(VALUE(LEFT('Lulusan MTs'!T806,2))&gt;31,"Tanggal tidak valid",IF(VALUE(LEFT(RIGHT('Lulusan MTs'!T806,7),2))&gt;12,"Bulan tidak valid",IF(VALUE(RIGHT('Lulusan MTs'!T806,4))&lt;2010,"Cek lagi Tahun Masuk",IF(VALUE(RIGHT('Lulusan MTs'!T806,4))&gt;2014,"Cek lagi Tahun Masuk","OK")))))</f>
        <v>-</v>
      </c>
      <c r="U806" s="76" t="str">
        <f>IF('Lulusan MTs'!U806="","-",IF(LEN('Lulusan MTs'!U806)&lt;&gt;20,"Tidak valid","OK"))</f>
        <v>-</v>
      </c>
      <c r="V806" s="19" t="str">
        <f>IF('Lulusan MTs'!V806="","-",IF('Lulusan MTs'!V806&gt;3,"Tidak valid",IF('Lulusan MTs'!V806&lt;1,"Tidak valid","OK")))</f>
        <v>-</v>
      </c>
      <c r="W806" s="76" t="str">
        <f>IF('Lulusan MTs'!J806&lt;&gt;"",IF('Lulusan MTs'!W806="","Wajib Diisi","OK"),"-")</f>
        <v>-</v>
      </c>
      <c r="X806" s="76" t="str">
        <f>IF('Lulusan MTs'!J806&lt;&gt;"",IF('Lulusan MTs'!X806="","Wajib Diisi","OK"),"-")</f>
        <v>-</v>
      </c>
      <c r="Y806" s="18" t="str">
        <f>IF('Lulusan MTs'!Y806="","-",IF(VALUE(LEFT('Lulusan MTs'!Y806,2))&gt;31,"Tanggal tidak valid",IF(VALUE(LEFT(RIGHT('Lulusan MTs'!Y806,7),2))&gt;12,"Bulan tidak valid",IF(VALUE(RIGHT('Lulusan MTs'!Y806,4))&lt;&gt;2016,"Cek lagi Tahun Lulus","OK"))))</f>
        <v>-</v>
      </c>
      <c r="Z806" s="19" t="str">
        <f>IF('Lulusan MTs'!Z806="","-",IF('Lulusan MTs'!Z806&gt;100,"Tidak valid",IF('Lulusan MTs'!Z806&lt;1,"Tidak valid","OK")))</f>
        <v>-</v>
      </c>
      <c r="AA806" s="19" t="str">
        <f>IF('Lulusan MTs'!AA806="","-",IF('Lulusan MTs'!AA806&gt;100,"Tidak valid",IF('Lulusan MTs'!AA806&lt;1,"Tidak valid","OK")))</f>
        <v>-</v>
      </c>
      <c r="AB806" s="19" t="str">
        <f>IF('Lulusan MTs'!AB806="","-",IF('Lulusan MTs'!AB806&gt;100,"Tidak valid",IF('Lulusan MTs'!AB806&lt;1,"Tidak valid","OK")))</f>
        <v>-</v>
      </c>
      <c r="AC806" s="19" t="str">
        <f>IF('Lulusan MTs'!AC806="","-",IF('Lulusan MTs'!AC806&gt;100,"Tidak valid",IF('Lulusan MTs'!AC806&lt;1,"Tidak valid","OK")))</f>
        <v>-</v>
      </c>
      <c r="AD806" s="19" t="str">
        <f>IF('Lulusan MTs'!AD806="","-",IF('Lulusan MTs'!AD806&gt;100,"Tidak valid",IF('Lulusan MTs'!AD806&lt;1,"Tidak valid","OK")))</f>
        <v>-</v>
      </c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  <c r="BB806" s="20"/>
      <c r="BC806" s="20"/>
      <c r="BD806" s="20"/>
      <c r="BE806" s="20"/>
      <c r="BF806" s="20"/>
      <c r="BG806" s="20"/>
      <c r="BH806" s="20"/>
      <c r="BI806" s="20"/>
      <c r="BJ806" s="20"/>
      <c r="BK806" s="20"/>
      <c r="BL806" s="20"/>
      <c r="BM806" s="20"/>
      <c r="BN806" s="20"/>
      <c r="BO806" s="20"/>
      <c r="BP806" s="20"/>
      <c r="BQ806" s="20"/>
      <c r="BR806" s="20"/>
      <c r="BS806" s="20"/>
      <c r="BT806" s="20"/>
      <c r="BU806" s="20"/>
      <c r="BV806" s="20"/>
      <c r="BW806" s="20"/>
      <c r="BX806" s="20"/>
      <c r="BY806" s="20"/>
      <c r="BZ806" s="20"/>
      <c r="CA806" s="20"/>
      <c r="CB806" s="20"/>
      <c r="CC806" s="20"/>
      <c r="CD806" s="20"/>
      <c r="CE806" s="20"/>
      <c r="CF806" s="20"/>
      <c r="CG806" s="20"/>
      <c r="CH806" s="20"/>
      <c r="CI806" s="20"/>
      <c r="CJ806" s="20"/>
      <c r="CK806" s="20"/>
      <c r="CL806" s="20"/>
      <c r="CM806" s="20"/>
      <c r="CN806" s="20"/>
      <c r="CO806" s="20"/>
      <c r="CP806" s="20"/>
      <c r="CQ806" s="20"/>
      <c r="CR806" s="20"/>
      <c r="CS806" s="20"/>
      <c r="CT806" s="20"/>
      <c r="CU806" s="20"/>
      <c r="CV806" s="20"/>
      <c r="CW806" s="20"/>
      <c r="CX806" s="20"/>
      <c r="CY806" s="20"/>
      <c r="CZ806" s="20"/>
      <c r="DA806" s="20"/>
      <c r="DB806" s="20"/>
      <c r="DC806" s="20"/>
      <c r="DD806" s="20"/>
      <c r="DE806" s="20"/>
      <c r="DF806" s="20"/>
      <c r="DG806" s="20"/>
      <c r="DH806" s="20"/>
      <c r="DI806" s="20"/>
      <c r="DJ806" s="20"/>
      <c r="DK806" s="20"/>
      <c r="DL806" s="20"/>
      <c r="DM806" s="20"/>
      <c r="DN806" s="20"/>
      <c r="DO806" s="20"/>
      <c r="DP806" s="20"/>
      <c r="DQ806" s="20"/>
      <c r="DR806" s="20"/>
      <c r="DS806" s="20"/>
      <c r="DT806" s="20"/>
      <c r="DU806" s="20"/>
      <c r="DV806" s="20"/>
      <c r="DW806" s="20"/>
      <c r="DX806" s="20"/>
      <c r="DY806" s="20"/>
      <c r="DZ806" s="20"/>
      <c r="EA806" s="20"/>
      <c r="EB806" s="20"/>
      <c r="EC806" s="20"/>
      <c r="ED806" s="20"/>
      <c r="EE806" s="20"/>
      <c r="EF806" s="20"/>
      <c r="EG806" s="20"/>
      <c r="EH806" s="20"/>
      <c r="EI806" s="20"/>
      <c r="EJ806" s="20"/>
      <c r="EK806" s="20"/>
      <c r="EL806" s="20"/>
      <c r="EM806" s="20"/>
      <c r="EN806" s="20"/>
      <c r="EO806" s="20"/>
      <c r="EP806" s="20"/>
      <c r="EQ806" s="20"/>
      <c r="ER806" s="20"/>
      <c r="ES806" s="20"/>
      <c r="ET806" s="20"/>
      <c r="EU806" s="20"/>
      <c r="EV806" s="20"/>
      <c r="EW806" s="20"/>
      <c r="EX806" s="20"/>
      <c r="EY806" s="20"/>
      <c r="EZ806" s="20"/>
      <c r="FA806" s="20"/>
      <c r="FB806" s="20"/>
      <c r="FC806" s="20"/>
      <c r="FD806" s="20"/>
      <c r="FE806" s="20"/>
      <c r="FF806" s="20"/>
      <c r="FG806" s="20"/>
      <c r="FH806" s="20"/>
      <c r="FI806" s="20"/>
      <c r="FJ806" s="20"/>
      <c r="FK806" s="20"/>
      <c r="FL806" s="20"/>
      <c r="FM806" s="20"/>
      <c r="FN806" s="20"/>
      <c r="FO806" s="20"/>
      <c r="FP806" s="20"/>
      <c r="FQ806" s="20"/>
      <c r="FR806" s="20"/>
      <c r="FS806" s="20"/>
      <c r="FT806" s="20"/>
      <c r="FU806" s="20"/>
      <c r="FV806" s="20"/>
      <c r="FW806" s="20"/>
      <c r="FX806" s="20"/>
      <c r="FY806" s="20"/>
      <c r="FZ806" s="20"/>
      <c r="GA806" s="20"/>
      <c r="GB806" s="20"/>
      <c r="GC806" s="20"/>
      <c r="GD806" s="20"/>
      <c r="GE806" s="20"/>
      <c r="GF806" s="20"/>
      <c r="GG806" s="20"/>
      <c r="GH806" s="20"/>
      <c r="GI806" s="20"/>
      <c r="GJ806" s="20"/>
      <c r="GK806" s="20"/>
      <c r="GL806" s="20"/>
      <c r="GM806" s="20"/>
      <c r="GN806" s="20"/>
      <c r="GO806" s="20"/>
      <c r="GP806" s="20"/>
      <c r="GQ806" s="20"/>
      <c r="GR806" s="20"/>
      <c r="GS806" s="20"/>
      <c r="GT806" s="20"/>
      <c r="GU806" s="20"/>
      <c r="GV806" s="20"/>
      <c r="GW806" s="20"/>
      <c r="GX806" s="20"/>
      <c r="GY806" s="20"/>
      <c r="GZ806" s="20"/>
      <c r="HA806" s="20"/>
      <c r="HB806" s="20"/>
      <c r="HC806" s="20"/>
      <c r="HD806" s="20"/>
      <c r="HE806" s="20"/>
      <c r="HF806" s="20"/>
      <c r="HG806" s="20"/>
      <c r="HH806" s="20"/>
      <c r="HI806" s="20"/>
      <c r="HJ806" s="20"/>
      <c r="HK806" s="20"/>
      <c r="HL806" s="20"/>
      <c r="HM806" s="20"/>
      <c r="HN806" s="20"/>
      <c r="HO806" s="20"/>
      <c r="HP806" s="20"/>
      <c r="HQ806" s="20"/>
      <c r="HR806" s="20"/>
      <c r="HS806" s="20"/>
      <c r="HT806" s="20"/>
      <c r="HU806" s="20"/>
      <c r="HV806" s="20"/>
      <c r="HW806" s="20"/>
      <c r="HX806" s="20"/>
      <c r="HY806" s="20"/>
    </row>
    <row r="807" spans="1:233" s="21" customFormat="1" ht="15" customHeight="1" x14ac:dyDescent="0.2">
      <c r="A807" s="18" t="str">
        <f>IF('Lulusan MTs'!A807="","-",IF(LEN('Lulusan MTs'!A807)&lt;&gt;12,"Tidak valid","OK"))</f>
        <v>-</v>
      </c>
      <c r="B807" s="19" t="str">
        <f>IF('Lulusan MTs'!B807="","-",IF(LEN('Lulusan MTs'!B807)&lt;5,"Cek lagi","OK"))</f>
        <v>-</v>
      </c>
      <c r="C807" s="19" t="str">
        <f>IF('Lulusan MTs'!C807="","-",IF('Lulusan MTs'!C807="MTsN","OK",IF('Lulusan MTs'!C807="MTsS","OK","Tidak valid")))</f>
        <v>-</v>
      </c>
      <c r="D807" s="19" t="str">
        <f>IF('Lulusan MTs'!D807="","-",IF(LEN('Lulusan MTs'!D807)&lt;5,"Cek lagi","OK"))</f>
        <v>-</v>
      </c>
      <c r="E807" s="19" t="str">
        <f>IF('Lulusan MTs'!E807="","-",IF(LEN('Lulusan MTs'!E807)&lt;4,"Cek lagi","OK"))</f>
        <v>-</v>
      </c>
      <c r="F807" s="19" t="str">
        <f>IF('Lulusan MTs'!F807="","-",IF(LEN('Lulusan MTs'!F807)&lt;4,"Cek lagi","OK"))</f>
        <v>-</v>
      </c>
      <c r="G807" s="19" t="str">
        <f>IF('Lulusan MTs'!G807="","-",IF(LEN('Lulusan MTs'!G807)&lt;4,"Cek lagi","OK"))</f>
        <v>-</v>
      </c>
      <c r="H807" s="19" t="str">
        <f>IF('Lulusan MTs'!H807="","-",IF(LEN('Lulusan MTs'!H807)&lt;&gt;18,"Tidak valid",IF(VALUE('Lulusan MTs'!H807)&lt;0,"Cek lagi","OK")))</f>
        <v>-</v>
      </c>
      <c r="I807" s="19" t="str">
        <f>IF('Lulusan MTs'!I807="","-",IF(LEN('Lulusan MTs'!I807)&lt;&gt;10,"Tidak valid",IF(VALUE('Lulusan MTs'!I807)&lt;0,"Cek lagi","OK")))</f>
        <v>-</v>
      </c>
      <c r="J807" s="19" t="str">
        <f>IF('Lulusan MTs'!J807="","-",IF(LEN('Lulusan MTs'!J807)&lt;4,"Cek lagi","OK"))</f>
        <v>-</v>
      </c>
      <c r="K807" s="19" t="str">
        <f>IF('Lulusan MTs'!K807="","-",IF(LEN('Lulusan MTs'!K807)&lt;4,"Cek lagi","OK"))</f>
        <v>-</v>
      </c>
      <c r="L807" s="18" t="str">
        <f>IF('Lulusan MTs'!L807="","-",IF(VALUE(LEFT('Lulusan MTs'!L807,2))&gt;31,"Tanggal tidak valid",IF(VALUE(LEFT(RIGHT('Lulusan MTs'!L807,7),2))&gt;12,"Bulan tidak valid",IF(VALUE(RIGHT('Lulusan MTs'!L807,4))&gt;2003,"Umur terlalu tua",IF(VALUE(RIGHT('Lulusan MTs'!L807,4))&lt;1996,"Umur terlalu tua","OK")))))</f>
        <v>-</v>
      </c>
      <c r="M807" s="19" t="str">
        <f>IF('Lulusan MTs'!M807="","-",IF('Lulusan MTs'!M807="L","OK",IF('Lulusan MTs'!M807="P","OK","Tidak valid")))</f>
        <v>-</v>
      </c>
      <c r="N807" s="19" t="str">
        <f>IF('Lulusan MTs'!N807="","-",IF('Lulusan MTs'!N807&gt;400,"Tidak valid",IF('Lulusan MTs'!N807&lt;1,"Tidak valid","OK")))</f>
        <v>-</v>
      </c>
      <c r="O807" s="19" t="str">
        <f>IF('Lulusan MTs'!O807="","-",IF('Lulusan MTs'!O807&gt;100,"Tidak valid",IF('Lulusan MTs'!O807&lt;1,"Tidak valid","OK")))</f>
        <v>-</v>
      </c>
      <c r="P807" s="19" t="str">
        <f>IF('Lulusan MTs'!P807="","-",IF('Lulusan MTs'!P807&gt;6,"Cek lagi",IF('Lulusan MTs'!P807&lt;2,"Cek lagi","OK")))</f>
        <v>-</v>
      </c>
      <c r="Q807" s="19" t="str">
        <f>IF('Lulusan MTs'!Q807="","-",IF('Lulusan MTs'!Q807&gt;8,"Tidak valid",IF('Lulusan MTs'!Q807&lt;1,"Tidak valid","OK")))</f>
        <v>-</v>
      </c>
      <c r="R807" s="75" t="str">
        <f>IF('Lulusan MTs'!R807="","-",IF(LEN('Lulusan MTs'!R807)&lt;16,"Cek lagi","OK"))</f>
        <v>-</v>
      </c>
      <c r="S807" s="19" t="str">
        <f>IF('Lulusan MTs'!S807="","-",IF('Lulusan MTs'!S807&gt;6,"Tidak valid",IF('Lulusan MTs'!S807&lt;1,"Tidak valid","OK")))</f>
        <v>-</v>
      </c>
      <c r="T807" s="18" t="str">
        <f>IF('Lulusan MTs'!T807="","-",IF(VALUE(LEFT('Lulusan MTs'!T807,2))&gt;31,"Tanggal tidak valid",IF(VALUE(LEFT(RIGHT('Lulusan MTs'!T807,7),2))&gt;12,"Bulan tidak valid",IF(VALUE(RIGHT('Lulusan MTs'!T807,4))&lt;2010,"Cek lagi Tahun Masuk",IF(VALUE(RIGHT('Lulusan MTs'!T807,4))&gt;2014,"Cek lagi Tahun Masuk","OK")))))</f>
        <v>-</v>
      </c>
      <c r="U807" s="76" t="str">
        <f>IF('Lulusan MTs'!U807="","-",IF(LEN('Lulusan MTs'!U807)&lt;&gt;20,"Tidak valid","OK"))</f>
        <v>-</v>
      </c>
      <c r="V807" s="19" t="str">
        <f>IF('Lulusan MTs'!V807="","-",IF('Lulusan MTs'!V807&gt;3,"Tidak valid",IF('Lulusan MTs'!V807&lt;1,"Tidak valid","OK")))</f>
        <v>-</v>
      </c>
      <c r="W807" s="76" t="str">
        <f>IF('Lulusan MTs'!J807&lt;&gt;"",IF('Lulusan MTs'!W807="","Wajib Diisi","OK"),"-")</f>
        <v>-</v>
      </c>
      <c r="X807" s="76" t="str">
        <f>IF('Lulusan MTs'!J807&lt;&gt;"",IF('Lulusan MTs'!X807="","Wajib Diisi","OK"),"-")</f>
        <v>-</v>
      </c>
      <c r="Y807" s="18" t="str">
        <f>IF('Lulusan MTs'!Y807="","-",IF(VALUE(LEFT('Lulusan MTs'!Y807,2))&gt;31,"Tanggal tidak valid",IF(VALUE(LEFT(RIGHT('Lulusan MTs'!Y807,7),2))&gt;12,"Bulan tidak valid",IF(VALUE(RIGHT('Lulusan MTs'!Y807,4))&lt;&gt;2016,"Cek lagi Tahun Lulus","OK"))))</f>
        <v>-</v>
      </c>
      <c r="Z807" s="19" t="str">
        <f>IF('Lulusan MTs'!Z807="","-",IF('Lulusan MTs'!Z807&gt;100,"Tidak valid",IF('Lulusan MTs'!Z807&lt;1,"Tidak valid","OK")))</f>
        <v>-</v>
      </c>
      <c r="AA807" s="19" t="str">
        <f>IF('Lulusan MTs'!AA807="","-",IF('Lulusan MTs'!AA807&gt;100,"Tidak valid",IF('Lulusan MTs'!AA807&lt;1,"Tidak valid","OK")))</f>
        <v>-</v>
      </c>
      <c r="AB807" s="19" t="str">
        <f>IF('Lulusan MTs'!AB807="","-",IF('Lulusan MTs'!AB807&gt;100,"Tidak valid",IF('Lulusan MTs'!AB807&lt;1,"Tidak valid","OK")))</f>
        <v>-</v>
      </c>
      <c r="AC807" s="19" t="str">
        <f>IF('Lulusan MTs'!AC807="","-",IF('Lulusan MTs'!AC807&gt;100,"Tidak valid",IF('Lulusan MTs'!AC807&lt;1,"Tidak valid","OK")))</f>
        <v>-</v>
      </c>
      <c r="AD807" s="19" t="str">
        <f>IF('Lulusan MTs'!AD807="","-",IF('Lulusan MTs'!AD807&gt;100,"Tidak valid",IF('Lulusan MTs'!AD807&lt;1,"Tidak valid","OK")))</f>
        <v>-</v>
      </c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  <c r="BB807" s="20"/>
      <c r="BC807" s="20"/>
      <c r="BD807" s="20"/>
      <c r="BE807" s="20"/>
      <c r="BF807" s="20"/>
      <c r="BG807" s="20"/>
      <c r="BH807" s="20"/>
      <c r="BI807" s="20"/>
      <c r="BJ807" s="20"/>
      <c r="BK807" s="20"/>
      <c r="BL807" s="20"/>
      <c r="BM807" s="20"/>
      <c r="BN807" s="20"/>
      <c r="BO807" s="20"/>
      <c r="BP807" s="20"/>
      <c r="BQ807" s="20"/>
      <c r="BR807" s="20"/>
      <c r="BS807" s="20"/>
      <c r="BT807" s="20"/>
      <c r="BU807" s="20"/>
      <c r="BV807" s="20"/>
      <c r="BW807" s="20"/>
      <c r="BX807" s="20"/>
      <c r="BY807" s="20"/>
      <c r="BZ807" s="20"/>
      <c r="CA807" s="20"/>
      <c r="CB807" s="20"/>
      <c r="CC807" s="20"/>
      <c r="CD807" s="20"/>
      <c r="CE807" s="20"/>
      <c r="CF807" s="20"/>
      <c r="CG807" s="20"/>
      <c r="CH807" s="20"/>
      <c r="CI807" s="20"/>
      <c r="CJ807" s="20"/>
      <c r="CK807" s="20"/>
      <c r="CL807" s="20"/>
      <c r="CM807" s="20"/>
      <c r="CN807" s="20"/>
      <c r="CO807" s="20"/>
      <c r="CP807" s="20"/>
      <c r="CQ807" s="20"/>
      <c r="CR807" s="20"/>
      <c r="CS807" s="20"/>
      <c r="CT807" s="20"/>
      <c r="CU807" s="20"/>
      <c r="CV807" s="20"/>
      <c r="CW807" s="20"/>
      <c r="CX807" s="20"/>
      <c r="CY807" s="20"/>
      <c r="CZ807" s="20"/>
      <c r="DA807" s="20"/>
      <c r="DB807" s="20"/>
      <c r="DC807" s="20"/>
      <c r="DD807" s="20"/>
      <c r="DE807" s="20"/>
      <c r="DF807" s="20"/>
      <c r="DG807" s="20"/>
      <c r="DH807" s="20"/>
      <c r="DI807" s="20"/>
      <c r="DJ807" s="20"/>
      <c r="DK807" s="20"/>
      <c r="DL807" s="20"/>
      <c r="DM807" s="20"/>
      <c r="DN807" s="20"/>
      <c r="DO807" s="20"/>
      <c r="DP807" s="20"/>
      <c r="DQ807" s="20"/>
      <c r="DR807" s="20"/>
      <c r="DS807" s="20"/>
      <c r="DT807" s="20"/>
      <c r="DU807" s="20"/>
      <c r="DV807" s="20"/>
      <c r="DW807" s="20"/>
      <c r="DX807" s="20"/>
      <c r="DY807" s="20"/>
      <c r="DZ807" s="20"/>
      <c r="EA807" s="20"/>
      <c r="EB807" s="20"/>
      <c r="EC807" s="20"/>
      <c r="ED807" s="20"/>
      <c r="EE807" s="20"/>
      <c r="EF807" s="20"/>
      <c r="EG807" s="20"/>
      <c r="EH807" s="20"/>
      <c r="EI807" s="20"/>
      <c r="EJ807" s="20"/>
      <c r="EK807" s="20"/>
      <c r="EL807" s="20"/>
      <c r="EM807" s="20"/>
      <c r="EN807" s="20"/>
      <c r="EO807" s="20"/>
      <c r="EP807" s="20"/>
      <c r="EQ807" s="20"/>
      <c r="ER807" s="20"/>
      <c r="ES807" s="20"/>
      <c r="ET807" s="20"/>
      <c r="EU807" s="20"/>
      <c r="EV807" s="20"/>
      <c r="EW807" s="20"/>
      <c r="EX807" s="20"/>
      <c r="EY807" s="20"/>
      <c r="EZ807" s="20"/>
      <c r="FA807" s="20"/>
      <c r="FB807" s="20"/>
      <c r="FC807" s="20"/>
      <c r="FD807" s="20"/>
      <c r="FE807" s="20"/>
      <c r="FF807" s="20"/>
      <c r="FG807" s="20"/>
      <c r="FH807" s="20"/>
      <c r="FI807" s="20"/>
      <c r="FJ807" s="20"/>
      <c r="FK807" s="20"/>
      <c r="FL807" s="20"/>
      <c r="FM807" s="20"/>
      <c r="FN807" s="20"/>
      <c r="FO807" s="20"/>
      <c r="FP807" s="20"/>
      <c r="FQ807" s="20"/>
      <c r="FR807" s="20"/>
      <c r="FS807" s="20"/>
      <c r="FT807" s="20"/>
      <c r="FU807" s="20"/>
      <c r="FV807" s="20"/>
      <c r="FW807" s="20"/>
      <c r="FX807" s="20"/>
      <c r="FY807" s="20"/>
      <c r="FZ807" s="20"/>
      <c r="GA807" s="20"/>
      <c r="GB807" s="20"/>
      <c r="GC807" s="20"/>
      <c r="GD807" s="20"/>
      <c r="GE807" s="20"/>
      <c r="GF807" s="20"/>
      <c r="GG807" s="20"/>
      <c r="GH807" s="20"/>
      <c r="GI807" s="20"/>
      <c r="GJ807" s="20"/>
      <c r="GK807" s="20"/>
      <c r="GL807" s="20"/>
      <c r="GM807" s="20"/>
      <c r="GN807" s="20"/>
      <c r="GO807" s="20"/>
      <c r="GP807" s="20"/>
      <c r="GQ807" s="20"/>
      <c r="GR807" s="20"/>
      <c r="GS807" s="20"/>
      <c r="GT807" s="20"/>
      <c r="GU807" s="20"/>
      <c r="GV807" s="20"/>
      <c r="GW807" s="20"/>
      <c r="GX807" s="20"/>
      <c r="GY807" s="20"/>
      <c r="GZ807" s="20"/>
      <c r="HA807" s="20"/>
      <c r="HB807" s="20"/>
      <c r="HC807" s="20"/>
      <c r="HD807" s="20"/>
      <c r="HE807" s="20"/>
      <c r="HF807" s="20"/>
      <c r="HG807" s="20"/>
      <c r="HH807" s="20"/>
      <c r="HI807" s="20"/>
      <c r="HJ807" s="20"/>
      <c r="HK807" s="20"/>
      <c r="HL807" s="20"/>
      <c r="HM807" s="20"/>
      <c r="HN807" s="20"/>
      <c r="HO807" s="20"/>
      <c r="HP807" s="20"/>
      <c r="HQ807" s="20"/>
      <c r="HR807" s="20"/>
      <c r="HS807" s="20"/>
      <c r="HT807" s="20"/>
      <c r="HU807" s="20"/>
      <c r="HV807" s="20"/>
      <c r="HW807" s="20"/>
      <c r="HX807" s="20"/>
      <c r="HY807" s="20"/>
    </row>
    <row r="808" spans="1:233" s="21" customFormat="1" ht="15" customHeight="1" x14ac:dyDescent="0.2">
      <c r="A808" s="18" t="str">
        <f>IF('Lulusan MTs'!A808="","-",IF(LEN('Lulusan MTs'!A808)&lt;&gt;12,"Tidak valid","OK"))</f>
        <v>-</v>
      </c>
      <c r="B808" s="19" t="str">
        <f>IF('Lulusan MTs'!B808="","-",IF(LEN('Lulusan MTs'!B808)&lt;5,"Cek lagi","OK"))</f>
        <v>-</v>
      </c>
      <c r="C808" s="19" t="str">
        <f>IF('Lulusan MTs'!C808="","-",IF('Lulusan MTs'!C808="MTsN","OK",IF('Lulusan MTs'!C808="MTsS","OK","Tidak valid")))</f>
        <v>-</v>
      </c>
      <c r="D808" s="19" t="str">
        <f>IF('Lulusan MTs'!D808="","-",IF(LEN('Lulusan MTs'!D808)&lt;5,"Cek lagi","OK"))</f>
        <v>-</v>
      </c>
      <c r="E808" s="19" t="str">
        <f>IF('Lulusan MTs'!E808="","-",IF(LEN('Lulusan MTs'!E808)&lt;4,"Cek lagi","OK"))</f>
        <v>-</v>
      </c>
      <c r="F808" s="19" t="str">
        <f>IF('Lulusan MTs'!F808="","-",IF(LEN('Lulusan MTs'!F808)&lt;4,"Cek lagi","OK"))</f>
        <v>-</v>
      </c>
      <c r="G808" s="19" t="str">
        <f>IF('Lulusan MTs'!G808="","-",IF(LEN('Lulusan MTs'!G808)&lt;4,"Cek lagi","OK"))</f>
        <v>-</v>
      </c>
      <c r="H808" s="19" t="str">
        <f>IF('Lulusan MTs'!H808="","-",IF(LEN('Lulusan MTs'!H808)&lt;&gt;18,"Tidak valid",IF(VALUE('Lulusan MTs'!H808)&lt;0,"Cek lagi","OK")))</f>
        <v>-</v>
      </c>
      <c r="I808" s="19" t="str">
        <f>IF('Lulusan MTs'!I808="","-",IF(LEN('Lulusan MTs'!I808)&lt;&gt;10,"Tidak valid",IF(VALUE('Lulusan MTs'!I808)&lt;0,"Cek lagi","OK")))</f>
        <v>-</v>
      </c>
      <c r="J808" s="19" t="str">
        <f>IF('Lulusan MTs'!J808="","-",IF(LEN('Lulusan MTs'!J808)&lt;4,"Cek lagi","OK"))</f>
        <v>-</v>
      </c>
      <c r="K808" s="19" t="str">
        <f>IF('Lulusan MTs'!K808="","-",IF(LEN('Lulusan MTs'!K808)&lt;4,"Cek lagi","OK"))</f>
        <v>-</v>
      </c>
      <c r="L808" s="18" t="str">
        <f>IF('Lulusan MTs'!L808="","-",IF(VALUE(LEFT('Lulusan MTs'!L808,2))&gt;31,"Tanggal tidak valid",IF(VALUE(LEFT(RIGHT('Lulusan MTs'!L808,7),2))&gt;12,"Bulan tidak valid",IF(VALUE(RIGHT('Lulusan MTs'!L808,4))&gt;2003,"Umur terlalu tua",IF(VALUE(RIGHT('Lulusan MTs'!L808,4))&lt;1996,"Umur terlalu tua","OK")))))</f>
        <v>-</v>
      </c>
      <c r="M808" s="19" t="str">
        <f>IF('Lulusan MTs'!M808="","-",IF('Lulusan MTs'!M808="L","OK",IF('Lulusan MTs'!M808="P","OK","Tidak valid")))</f>
        <v>-</v>
      </c>
      <c r="N808" s="19" t="str">
        <f>IF('Lulusan MTs'!N808="","-",IF('Lulusan MTs'!N808&gt;400,"Tidak valid",IF('Lulusan MTs'!N808&lt;1,"Tidak valid","OK")))</f>
        <v>-</v>
      </c>
      <c r="O808" s="19" t="str">
        <f>IF('Lulusan MTs'!O808="","-",IF('Lulusan MTs'!O808&gt;100,"Tidak valid",IF('Lulusan MTs'!O808&lt;1,"Tidak valid","OK")))</f>
        <v>-</v>
      </c>
      <c r="P808" s="19" t="str">
        <f>IF('Lulusan MTs'!P808="","-",IF('Lulusan MTs'!P808&gt;6,"Cek lagi",IF('Lulusan MTs'!P808&lt;2,"Cek lagi","OK")))</f>
        <v>-</v>
      </c>
      <c r="Q808" s="19" t="str">
        <f>IF('Lulusan MTs'!Q808="","-",IF('Lulusan MTs'!Q808&gt;8,"Tidak valid",IF('Lulusan MTs'!Q808&lt;1,"Tidak valid","OK")))</f>
        <v>-</v>
      </c>
      <c r="R808" s="75" t="str">
        <f>IF('Lulusan MTs'!R808="","-",IF(LEN('Lulusan MTs'!R808)&lt;16,"Cek lagi","OK"))</f>
        <v>-</v>
      </c>
      <c r="S808" s="19" t="str">
        <f>IF('Lulusan MTs'!S808="","-",IF('Lulusan MTs'!S808&gt;6,"Tidak valid",IF('Lulusan MTs'!S808&lt;1,"Tidak valid","OK")))</f>
        <v>-</v>
      </c>
      <c r="T808" s="18" t="str">
        <f>IF('Lulusan MTs'!T808="","-",IF(VALUE(LEFT('Lulusan MTs'!T808,2))&gt;31,"Tanggal tidak valid",IF(VALUE(LEFT(RIGHT('Lulusan MTs'!T808,7),2))&gt;12,"Bulan tidak valid",IF(VALUE(RIGHT('Lulusan MTs'!T808,4))&lt;2010,"Cek lagi Tahun Masuk",IF(VALUE(RIGHT('Lulusan MTs'!T808,4))&gt;2014,"Cek lagi Tahun Masuk","OK")))))</f>
        <v>-</v>
      </c>
      <c r="U808" s="76" t="str">
        <f>IF('Lulusan MTs'!U808="","-",IF(LEN('Lulusan MTs'!U808)&lt;&gt;20,"Tidak valid","OK"))</f>
        <v>-</v>
      </c>
      <c r="V808" s="19" t="str">
        <f>IF('Lulusan MTs'!V808="","-",IF('Lulusan MTs'!V808&gt;3,"Tidak valid",IF('Lulusan MTs'!V808&lt;1,"Tidak valid","OK")))</f>
        <v>-</v>
      </c>
      <c r="W808" s="76" t="str">
        <f>IF('Lulusan MTs'!J808&lt;&gt;"",IF('Lulusan MTs'!W808="","Wajib Diisi","OK"),"-")</f>
        <v>-</v>
      </c>
      <c r="X808" s="76" t="str">
        <f>IF('Lulusan MTs'!J808&lt;&gt;"",IF('Lulusan MTs'!X808="","Wajib Diisi","OK"),"-")</f>
        <v>-</v>
      </c>
      <c r="Y808" s="18" t="str">
        <f>IF('Lulusan MTs'!Y808="","-",IF(VALUE(LEFT('Lulusan MTs'!Y808,2))&gt;31,"Tanggal tidak valid",IF(VALUE(LEFT(RIGHT('Lulusan MTs'!Y808,7),2))&gt;12,"Bulan tidak valid",IF(VALUE(RIGHT('Lulusan MTs'!Y808,4))&lt;&gt;2016,"Cek lagi Tahun Lulus","OK"))))</f>
        <v>-</v>
      </c>
      <c r="Z808" s="19" t="str">
        <f>IF('Lulusan MTs'!Z808="","-",IF('Lulusan MTs'!Z808&gt;100,"Tidak valid",IF('Lulusan MTs'!Z808&lt;1,"Tidak valid","OK")))</f>
        <v>-</v>
      </c>
      <c r="AA808" s="19" t="str">
        <f>IF('Lulusan MTs'!AA808="","-",IF('Lulusan MTs'!AA808&gt;100,"Tidak valid",IF('Lulusan MTs'!AA808&lt;1,"Tidak valid","OK")))</f>
        <v>-</v>
      </c>
      <c r="AB808" s="19" t="str">
        <f>IF('Lulusan MTs'!AB808="","-",IF('Lulusan MTs'!AB808&gt;100,"Tidak valid",IF('Lulusan MTs'!AB808&lt;1,"Tidak valid","OK")))</f>
        <v>-</v>
      </c>
      <c r="AC808" s="19" t="str">
        <f>IF('Lulusan MTs'!AC808="","-",IF('Lulusan MTs'!AC808&gt;100,"Tidak valid",IF('Lulusan MTs'!AC808&lt;1,"Tidak valid","OK")))</f>
        <v>-</v>
      </c>
      <c r="AD808" s="19" t="str">
        <f>IF('Lulusan MTs'!AD808="","-",IF('Lulusan MTs'!AD808&gt;100,"Tidak valid",IF('Lulusan MTs'!AD808&lt;1,"Tidak valid","OK")))</f>
        <v>-</v>
      </c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  <c r="AZ808" s="20"/>
      <c r="BA808" s="20"/>
      <c r="BB808" s="20"/>
      <c r="BC808" s="20"/>
      <c r="BD808" s="20"/>
      <c r="BE808" s="20"/>
      <c r="BF808" s="20"/>
      <c r="BG808" s="20"/>
      <c r="BH808" s="20"/>
      <c r="BI808" s="20"/>
      <c r="BJ808" s="20"/>
      <c r="BK808" s="20"/>
      <c r="BL808" s="20"/>
      <c r="BM808" s="20"/>
      <c r="BN808" s="20"/>
      <c r="BO808" s="20"/>
      <c r="BP808" s="20"/>
      <c r="BQ808" s="20"/>
      <c r="BR808" s="20"/>
      <c r="BS808" s="20"/>
      <c r="BT808" s="20"/>
      <c r="BU808" s="20"/>
      <c r="BV808" s="20"/>
      <c r="BW808" s="20"/>
      <c r="BX808" s="20"/>
      <c r="BY808" s="20"/>
      <c r="BZ808" s="20"/>
      <c r="CA808" s="20"/>
      <c r="CB808" s="20"/>
      <c r="CC808" s="20"/>
      <c r="CD808" s="20"/>
      <c r="CE808" s="20"/>
      <c r="CF808" s="20"/>
      <c r="CG808" s="20"/>
      <c r="CH808" s="20"/>
      <c r="CI808" s="20"/>
      <c r="CJ808" s="20"/>
      <c r="CK808" s="20"/>
      <c r="CL808" s="20"/>
      <c r="CM808" s="20"/>
      <c r="CN808" s="20"/>
      <c r="CO808" s="20"/>
      <c r="CP808" s="20"/>
      <c r="CQ808" s="20"/>
      <c r="CR808" s="20"/>
      <c r="CS808" s="20"/>
      <c r="CT808" s="20"/>
      <c r="CU808" s="20"/>
      <c r="CV808" s="20"/>
      <c r="CW808" s="20"/>
      <c r="CX808" s="20"/>
      <c r="CY808" s="20"/>
      <c r="CZ808" s="20"/>
      <c r="DA808" s="20"/>
      <c r="DB808" s="20"/>
      <c r="DC808" s="20"/>
      <c r="DD808" s="20"/>
      <c r="DE808" s="20"/>
      <c r="DF808" s="20"/>
      <c r="DG808" s="20"/>
      <c r="DH808" s="20"/>
      <c r="DI808" s="20"/>
      <c r="DJ808" s="20"/>
      <c r="DK808" s="20"/>
      <c r="DL808" s="20"/>
      <c r="DM808" s="20"/>
      <c r="DN808" s="20"/>
      <c r="DO808" s="20"/>
      <c r="DP808" s="20"/>
      <c r="DQ808" s="20"/>
      <c r="DR808" s="20"/>
      <c r="DS808" s="20"/>
      <c r="DT808" s="20"/>
      <c r="DU808" s="20"/>
      <c r="DV808" s="20"/>
      <c r="DW808" s="20"/>
      <c r="DX808" s="20"/>
      <c r="DY808" s="20"/>
      <c r="DZ808" s="20"/>
      <c r="EA808" s="20"/>
      <c r="EB808" s="20"/>
      <c r="EC808" s="20"/>
      <c r="ED808" s="20"/>
      <c r="EE808" s="20"/>
      <c r="EF808" s="20"/>
      <c r="EG808" s="20"/>
      <c r="EH808" s="20"/>
      <c r="EI808" s="20"/>
      <c r="EJ808" s="20"/>
      <c r="EK808" s="20"/>
      <c r="EL808" s="20"/>
      <c r="EM808" s="20"/>
      <c r="EN808" s="20"/>
      <c r="EO808" s="20"/>
      <c r="EP808" s="20"/>
      <c r="EQ808" s="20"/>
      <c r="ER808" s="20"/>
      <c r="ES808" s="20"/>
      <c r="ET808" s="20"/>
      <c r="EU808" s="20"/>
      <c r="EV808" s="20"/>
      <c r="EW808" s="20"/>
      <c r="EX808" s="20"/>
      <c r="EY808" s="20"/>
      <c r="EZ808" s="20"/>
      <c r="FA808" s="20"/>
      <c r="FB808" s="20"/>
      <c r="FC808" s="20"/>
      <c r="FD808" s="20"/>
      <c r="FE808" s="20"/>
      <c r="FF808" s="20"/>
      <c r="FG808" s="20"/>
      <c r="FH808" s="20"/>
      <c r="FI808" s="20"/>
      <c r="FJ808" s="20"/>
      <c r="FK808" s="20"/>
      <c r="FL808" s="20"/>
      <c r="FM808" s="20"/>
      <c r="FN808" s="20"/>
      <c r="FO808" s="20"/>
      <c r="FP808" s="20"/>
      <c r="FQ808" s="20"/>
      <c r="FR808" s="20"/>
      <c r="FS808" s="20"/>
      <c r="FT808" s="20"/>
      <c r="FU808" s="20"/>
      <c r="FV808" s="20"/>
      <c r="FW808" s="20"/>
      <c r="FX808" s="20"/>
      <c r="FY808" s="20"/>
      <c r="FZ808" s="20"/>
      <c r="GA808" s="20"/>
      <c r="GB808" s="20"/>
      <c r="GC808" s="20"/>
      <c r="GD808" s="20"/>
      <c r="GE808" s="20"/>
      <c r="GF808" s="20"/>
      <c r="GG808" s="20"/>
      <c r="GH808" s="20"/>
      <c r="GI808" s="20"/>
      <c r="GJ808" s="20"/>
      <c r="GK808" s="20"/>
      <c r="GL808" s="20"/>
      <c r="GM808" s="20"/>
      <c r="GN808" s="20"/>
      <c r="GO808" s="20"/>
      <c r="GP808" s="20"/>
      <c r="GQ808" s="20"/>
      <c r="GR808" s="20"/>
      <c r="GS808" s="20"/>
      <c r="GT808" s="20"/>
      <c r="GU808" s="20"/>
      <c r="GV808" s="20"/>
      <c r="GW808" s="20"/>
      <c r="GX808" s="20"/>
      <c r="GY808" s="20"/>
      <c r="GZ808" s="20"/>
      <c r="HA808" s="20"/>
      <c r="HB808" s="20"/>
      <c r="HC808" s="20"/>
      <c r="HD808" s="20"/>
      <c r="HE808" s="20"/>
      <c r="HF808" s="20"/>
      <c r="HG808" s="20"/>
      <c r="HH808" s="20"/>
      <c r="HI808" s="20"/>
      <c r="HJ808" s="20"/>
      <c r="HK808" s="20"/>
      <c r="HL808" s="20"/>
      <c r="HM808" s="20"/>
      <c r="HN808" s="20"/>
      <c r="HO808" s="20"/>
      <c r="HP808" s="20"/>
      <c r="HQ808" s="20"/>
      <c r="HR808" s="20"/>
      <c r="HS808" s="20"/>
      <c r="HT808" s="20"/>
      <c r="HU808" s="20"/>
      <c r="HV808" s="20"/>
      <c r="HW808" s="20"/>
      <c r="HX808" s="20"/>
      <c r="HY808" s="20"/>
    </row>
    <row r="809" spans="1:233" s="21" customFormat="1" ht="15" customHeight="1" x14ac:dyDescent="0.2">
      <c r="A809" s="18" t="str">
        <f>IF('Lulusan MTs'!A809="","-",IF(LEN('Lulusan MTs'!A809)&lt;&gt;12,"Tidak valid","OK"))</f>
        <v>-</v>
      </c>
      <c r="B809" s="19" t="str">
        <f>IF('Lulusan MTs'!B809="","-",IF(LEN('Lulusan MTs'!B809)&lt;5,"Cek lagi","OK"))</f>
        <v>-</v>
      </c>
      <c r="C809" s="19" t="str">
        <f>IF('Lulusan MTs'!C809="","-",IF('Lulusan MTs'!C809="MTsN","OK",IF('Lulusan MTs'!C809="MTsS","OK","Tidak valid")))</f>
        <v>-</v>
      </c>
      <c r="D809" s="19" t="str">
        <f>IF('Lulusan MTs'!D809="","-",IF(LEN('Lulusan MTs'!D809)&lt;5,"Cek lagi","OK"))</f>
        <v>-</v>
      </c>
      <c r="E809" s="19" t="str">
        <f>IF('Lulusan MTs'!E809="","-",IF(LEN('Lulusan MTs'!E809)&lt;4,"Cek lagi","OK"))</f>
        <v>-</v>
      </c>
      <c r="F809" s="19" t="str">
        <f>IF('Lulusan MTs'!F809="","-",IF(LEN('Lulusan MTs'!F809)&lt;4,"Cek lagi","OK"))</f>
        <v>-</v>
      </c>
      <c r="G809" s="19" t="str">
        <f>IF('Lulusan MTs'!G809="","-",IF(LEN('Lulusan MTs'!G809)&lt;4,"Cek lagi","OK"))</f>
        <v>-</v>
      </c>
      <c r="H809" s="19" t="str">
        <f>IF('Lulusan MTs'!H809="","-",IF(LEN('Lulusan MTs'!H809)&lt;&gt;18,"Tidak valid",IF(VALUE('Lulusan MTs'!H809)&lt;0,"Cek lagi","OK")))</f>
        <v>-</v>
      </c>
      <c r="I809" s="19" t="str">
        <f>IF('Lulusan MTs'!I809="","-",IF(LEN('Lulusan MTs'!I809)&lt;&gt;10,"Tidak valid",IF(VALUE('Lulusan MTs'!I809)&lt;0,"Cek lagi","OK")))</f>
        <v>-</v>
      </c>
      <c r="J809" s="19" t="str">
        <f>IF('Lulusan MTs'!J809="","-",IF(LEN('Lulusan MTs'!J809)&lt;4,"Cek lagi","OK"))</f>
        <v>-</v>
      </c>
      <c r="K809" s="19" t="str">
        <f>IF('Lulusan MTs'!K809="","-",IF(LEN('Lulusan MTs'!K809)&lt;4,"Cek lagi","OK"))</f>
        <v>-</v>
      </c>
      <c r="L809" s="18" t="str">
        <f>IF('Lulusan MTs'!L809="","-",IF(VALUE(LEFT('Lulusan MTs'!L809,2))&gt;31,"Tanggal tidak valid",IF(VALUE(LEFT(RIGHT('Lulusan MTs'!L809,7),2))&gt;12,"Bulan tidak valid",IF(VALUE(RIGHT('Lulusan MTs'!L809,4))&gt;2003,"Umur terlalu tua",IF(VALUE(RIGHT('Lulusan MTs'!L809,4))&lt;1996,"Umur terlalu tua","OK")))))</f>
        <v>-</v>
      </c>
      <c r="M809" s="19" t="str">
        <f>IF('Lulusan MTs'!M809="","-",IF('Lulusan MTs'!M809="L","OK",IF('Lulusan MTs'!M809="P","OK","Tidak valid")))</f>
        <v>-</v>
      </c>
      <c r="N809" s="19" t="str">
        <f>IF('Lulusan MTs'!N809="","-",IF('Lulusan MTs'!N809&gt;400,"Tidak valid",IF('Lulusan MTs'!N809&lt;1,"Tidak valid","OK")))</f>
        <v>-</v>
      </c>
      <c r="O809" s="19" t="str">
        <f>IF('Lulusan MTs'!O809="","-",IF('Lulusan MTs'!O809&gt;100,"Tidak valid",IF('Lulusan MTs'!O809&lt;1,"Tidak valid","OK")))</f>
        <v>-</v>
      </c>
      <c r="P809" s="19" t="str">
        <f>IF('Lulusan MTs'!P809="","-",IF('Lulusan MTs'!P809&gt;6,"Cek lagi",IF('Lulusan MTs'!P809&lt;2,"Cek lagi","OK")))</f>
        <v>-</v>
      </c>
      <c r="Q809" s="19" t="str">
        <f>IF('Lulusan MTs'!Q809="","-",IF('Lulusan MTs'!Q809&gt;8,"Tidak valid",IF('Lulusan MTs'!Q809&lt;1,"Tidak valid","OK")))</f>
        <v>-</v>
      </c>
      <c r="R809" s="75" t="str">
        <f>IF('Lulusan MTs'!R809="","-",IF(LEN('Lulusan MTs'!R809)&lt;16,"Cek lagi","OK"))</f>
        <v>-</v>
      </c>
      <c r="S809" s="19" t="str">
        <f>IF('Lulusan MTs'!S809="","-",IF('Lulusan MTs'!S809&gt;6,"Tidak valid",IF('Lulusan MTs'!S809&lt;1,"Tidak valid","OK")))</f>
        <v>-</v>
      </c>
      <c r="T809" s="18" t="str">
        <f>IF('Lulusan MTs'!T809="","-",IF(VALUE(LEFT('Lulusan MTs'!T809,2))&gt;31,"Tanggal tidak valid",IF(VALUE(LEFT(RIGHT('Lulusan MTs'!T809,7),2))&gt;12,"Bulan tidak valid",IF(VALUE(RIGHT('Lulusan MTs'!T809,4))&lt;2010,"Cek lagi Tahun Masuk",IF(VALUE(RIGHT('Lulusan MTs'!T809,4))&gt;2014,"Cek lagi Tahun Masuk","OK")))))</f>
        <v>-</v>
      </c>
      <c r="U809" s="76" t="str">
        <f>IF('Lulusan MTs'!U809="","-",IF(LEN('Lulusan MTs'!U809)&lt;&gt;20,"Tidak valid","OK"))</f>
        <v>-</v>
      </c>
      <c r="V809" s="19" t="str">
        <f>IF('Lulusan MTs'!V809="","-",IF('Lulusan MTs'!V809&gt;3,"Tidak valid",IF('Lulusan MTs'!V809&lt;1,"Tidak valid","OK")))</f>
        <v>-</v>
      </c>
      <c r="W809" s="76" t="str">
        <f>IF('Lulusan MTs'!J809&lt;&gt;"",IF('Lulusan MTs'!W809="","Wajib Diisi","OK"),"-")</f>
        <v>-</v>
      </c>
      <c r="X809" s="76" t="str">
        <f>IF('Lulusan MTs'!J809&lt;&gt;"",IF('Lulusan MTs'!X809="","Wajib Diisi","OK"),"-")</f>
        <v>-</v>
      </c>
      <c r="Y809" s="18" t="str">
        <f>IF('Lulusan MTs'!Y809="","-",IF(VALUE(LEFT('Lulusan MTs'!Y809,2))&gt;31,"Tanggal tidak valid",IF(VALUE(LEFT(RIGHT('Lulusan MTs'!Y809,7),2))&gt;12,"Bulan tidak valid",IF(VALUE(RIGHT('Lulusan MTs'!Y809,4))&lt;&gt;2016,"Cek lagi Tahun Lulus","OK"))))</f>
        <v>-</v>
      </c>
      <c r="Z809" s="19" t="str">
        <f>IF('Lulusan MTs'!Z809="","-",IF('Lulusan MTs'!Z809&gt;100,"Tidak valid",IF('Lulusan MTs'!Z809&lt;1,"Tidak valid","OK")))</f>
        <v>-</v>
      </c>
      <c r="AA809" s="19" t="str">
        <f>IF('Lulusan MTs'!AA809="","-",IF('Lulusan MTs'!AA809&gt;100,"Tidak valid",IF('Lulusan MTs'!AA809&lt;1,"Tidak valid","OK")))</f>
        <v>-</v>
      </c>
      <c r="AB809" s="19" t="str">
        <f>IF('Lulusan MTs'!AB809="","-",IF('Lulusan MTs'!AB809&gt;100,"Tidak valid",IF('Lulusan MTs'!AB809&lt;1,"Tidak valid","OK")))</f>
        <v>-</v>
      </c>
      <c r="AC809" s="19" t="str">
        <f>IF('Lulusan MTs'!AC809="","-",IF('Lulusan MTs'!AC809&gt;100,"Tidak valid",IF('Lulusan MTs'!AC809&lt;1,"Tidak valid","OK")))</f>
        <v>-</v>
      </c>
      <c r="AD809" s="19" t="str">
        <f>IF('Lulusan MTs'!AD809="","-",IF('Lulusan MTs'!AD809&gt;100,"Tidak valid",IF('Lulusan MTs'!AD809&lt;1,"Tidak valid","OK")))</f>
        <v>-</v>
      </c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  <c r="AZ809" s="20"/>
      <c r="BA809" s="20"/>
      <c r="BB809" s="20"/>
      <c r="BC809" s="20"/>
      <c r="BD809" s="20"/>
      <c r="BE809" s="20"/>
      <c r="BF809" s="20"/>
      <c r="BG809" s="20"/>
      <c r="BH809" s="20"/>
      <c r="BI809" s="20"/>
      <c r="BJ809" s="20"/>
      <c r="BK809" s="20"/>
      <c r="BL809" s="20"/>
      <c r="BM809" s="20"/>
      <c r="BN809" s="20"/>
      <c r="BO809" s="20"/>
      <c r="BP809" s="20"/>
      <c r="BQ809" s="20"/>
      <c r="BR809" s="20"/>
      <c r="BS809" s="20"/>
      <c r="BT809" s="20"/>
      <c r="BU809" s="20"/>
      <c r="BV809" s="20"/>
      <c r="BW809" s="20"/>
      <c r="BX809" s="20"/>
      <c r="BY809" s="20"/>
      <c r="BZ809" s="20"/>
      <c r="CA809" s="20"/>
      <c r="CB809" s="20"/>
      <c r="CC809" s="20"/>
      <c r="CD809" s="20"/>
      <c r="CE809" s="20"/>
      <c r="CF809" s="20"/>
      <c r="CG809" s="20"/>
      <c r="CH809" s="20"/>
      <c r="CI809" s="20"/>
      <c r="CJ809" s="20"/>
      <c r="CK809" s="20"/>
      <c r="CL809" s="20"/>
      <c r="CM809" s="20"/>
      <c r="CN809" s="20"/>
      <c r="CO809" s="20"/>
      <c r="CP809" s="20"/>
      <c r="CQ809" s="20"/>
      <c r="CR809" s="20"/>
      <c r="CS809" s="20"/>
      <c r="CT809" s="20"/>
      <c r="CU809" s="20"/>
      <c r="CV809" s="20"/>
      <c r="CW809" s="20"/>
      <c r="CX809" s="20"/>
      <c r="CY809" s="20"/>
      <c r="CZ809" s="20"/>
      <c r="DA809" s="20"/>
      <c r="DB809" s="20"/>
      <c r="DC809" s="20"/>
      <c r="DD809" s="20"/>
      <c r="DE809" s="20"/>
      <c r="DF809" s="20"/>
      <c r="DG809" s="20"/>
      <c r="DH809" s="20"/>
      <c r="DI809" s="20"/>
      <c r="DJ809" s="20"/>
      <c r="DK809" s="20"/>
      <c r="DL809" s="20"/>
      <c r="DM809" s="20"/>
      <c r="DN809" s="20"/>
      <c r="DO809" s="20"/>
      <c r="DP809" s="20"/>
      <c r="DQ809" s="20"/>
      <c r="DR809" s="20"/>
      <c r="DS809" s="20"/>
      <c r="DT809" s="20"/>
      <c r="DU809" s="20"/>
      <c r="DV809" s="20"/>
      <c r="DW809" s="20"/>
      <c r="DX809" s="20"/>
      <c r="DY809" s="20"/>
      <c r="DZ809" s="20"/>
      <c r="EA809" s="20"/>
      <c r="EB809" s="20"/>
      <c r="EC809" s="20"/>
      <c r="ED809" s="20"/>
      <c r="EE809" s="20"/>
      <c r="EF809" s="20"/>
      <c r="EG809" s="20"/>
      <c r="EH809" s="20"/>
      <c r="EI809" s="20"/>
      <c r="EJ809" s="20"/>
      <c r="EK809" s="20"/>
      <c r="EL809" s="20"/>
      <c r="EM809" s="20"/>
      <c r="EN809" s="20"/>
      <c r="EO809" s="20"/>
      <c r="EP809" s="20"/>
      <c r="EQ809" s="20"/>
      <c r="ER809" s="20"/>
      <c r="ES809" s="20"/>
      <c r="ET809" s="20"/>
      <c r="EU809" s="20"/>
      <c r="EV809" s="20"/>
      <c r="EW809" s="20"/>
      <c r="EX809" s="20"/>
      <c r="EY809" s="20"/>
      <c r="EZ809" s="20"/>
      <c r="FA809" s="20"/>
      <c r="FB809" s="20"/>
      <c r="FC809" s="20"/>
      <c r="FD809" s="20"/>
      <c r="FE809" s="20"/>
      <c r="FF809" s="20"/>
      <c r="FG809" s="20"/>
      <c r="FH809" s="20"/>
      <c r="FI809" s="20"/>
      <c r="FJ809" s="20"/>
      <c r="FK809" s="20"/>
      <c r="FL809" s="20"/>
      <c r="FM809" s="20"/>
      <c r="FN809" s="20"/>
      <c r="FO809" s="20"/>
      <c r="FP809" s="20"/>
      <c r="FQ809" s="20"/>
      <c r="FR809" s="20"/>
      <c r="FS809" s="20"/>
      <c r="FT809" s="20"/>
      <c r="FU809" s="20"/>
      <c r="FV809" s="20"/>
      <c r="FW809" s="20"/>
      <c r="FX809" s="20"/>
      <c r="FY809" s="20"/>
      <c r="FZ809" s="20"/>
      <c r="GA809" s="20"/>
      <c r="GB809" s="20"/>
      <c r="GC809" s="20"/>
      <c r="GD809" s="20"/>
      <c r="GE809" s="20"/>
      <c r="GF809" s="20"/>
      <c r="GG809" s="20"/>
      <c r="GH809" s="20"/>
      <c r="GI809" s="20"/>
      <c r="GJ809" s="20"/>
      <c r="GK809" s="20"/>
      <c r="GL809" s="20"/>
      <c r="GM809" s="20"/>
      <c r="GN809" s="20"/>
      <c r="GO809" s="20"/>
      <c r="GP809" s="20"/>
      <c r="GQ809" s="20"/>
      <c r="GR809" s="20"/>
      <c r="GS809" s="20"/>
      <c r="GT809" s="20"/>
      <c r="GU809" s="20"/>
      <c r="GV809" s="20"/>
      <c r="GW809" s="20"/>
      <c r="GX809" s="20"/>
      <c r="GY809" s="20"/>
      <c r="GZ809" s="20"/>
      <c r="HA809" s="20"/>
      <c r="HB809" s="20"/>
      <c r="HC809" s="20"/>
      <c r="HD809" s="20"/>
      <c r="HE809" s="20"/>
      <c r="HF809" s="20"/>
      <c r="HG809" s="20"/>
      <c r="HH809" s="20"/>
      <c r="HI809" s="20"/>
      <c r="HJ809" s="20"/>
      <c r="HK809" s="20"/>
      <c r="HL809" s="20"/>
      <c r="HM809" s="20"/>
      <c r="HN809" s="20"/>
      <c r="HO809" s="20"/>
      <c r="HP809" s="20"/>
      <c r="HQ809" s="20"/>
      <c r="HR809" s="20"/>
      <c r="HS809" s="20"/>
      <c r="HT809" s="20"/>
      <c r="HU809" s="20"/>
      <c r="HV809" s="20"/>
      <c r="HW809" s="20"/>
      <c r="HX809" s="20"/>
      <c r="HY809" s="20"/>
    </row>
    <row r="810" spans="1:233" s="21" customFormat="1" ht="15" customHeight="1" x14ac:dyDescent="0.2">
      <c r="A810" s="18" t="str">
        <f>IF('Lulusan MTs'!A810="","-",IF(LEN('Lulusan MTs'!A810)&lt;&gt;12,"Tidak valid","OK"))</f>
        <v>-</v>
      </c>
      <c r="B810" s="19" t="str">
        <f>IF('Lulusan MTs'!B810="","-",IF(LEN('Lulusan MTs'!B810)&lt;5,"Cek lagi","OK"))</f>
        <v>-</v>
      </c>
      <c r="C810" s="19" t="str">
        <f>IF('Lulusan MTs'!C810="","-",IF('Lulusan MTs'!C810="MTsN","OK",IF('Lulusan MTs'!C810="MTsS","OK","Tidak valid")))</f>
        <v>-</v>
      </c>
      <c r="D810" s="19" t="str">
        <f>IF('Lulusan MTs'!D810="","-",IF(LEN('Lulusan MTs'!D810)&lt;5,"Cek lagi","OK"))</f>
        <v>-</v>
      </c>
      <c r="E810" s="19" t="str">
        <f>IF('Lulusan MTs'!E810="","-",IF(LEN('Lulusan MTs'!E810)&lt;4,"Cek lagi","OK"))</f>
        <v>-</v>
      </c>
      <c r="F810" s="19" t="str">
        <f>IF('Lulusan MTs'!F810="","-",IF(LEN('Lulusan MTs'!F810)&lt;4,"Cek lagi","OK"))</f>
        <v>-</v>
      </c>
      <c r="G810" s="19" t="str">
        <f>IF('Lulusan MTs'!G810="","-",IF(LEN('Lulusan MTs'!G810)&lt;4,"Cek lagi","OK"))</f>
        <v>-</v>
      </c>
      <c r="H810" s="19" t="str">
        <f>IF('Lulusan MTs'!H810="","-",IF(LEN('Lulusan MTs'!H810)&lt;&gt;18,"Tidak valid",IF(VALUE('Lulusan MTs'!H810)&lt;0,"Cek lagi","OK")))</f>
        <v>-</v>
      </c>
      <c r="I810" s="19" t="str">
        <f>IF('Lulusan MTs'!I810="","-",IF(LEN('Lulusan MTs'!I810)&lt;&gt;10,"Tidak valid",IF(VALUE('Lulusan MTs'!I810)&lt;0,"Cek lagi","OK")))</f>
        <v>-</v>
      </c>
      <c r="J810" s="19" t="str">
        <f>IF('Lulusan MTs'!J810="","-",IF(LEN('Lulusan MTs'!J810)&lt;4,"Cek lagi","OK"))</f>
        <v>-</v>
      </c>
      <c r="K810" s="19" t="str">
        <f>IF('Lulusan MTs'!K810="","-",IF(LEN('Lulusan MTs'!K810)&lt;4,"Cek lagi","OK"))</f>
        <v>-</v>
      </c>
      <c r="L810" s="18" t="str">
        <f>IF('Lulusan MTs'!L810="","-",IF(VALUE(LEFT('Lulusan MTs'!L810,2))&gt;31,"Tanggal tidak valid",IF(VALUE(LEFT(RIGHT('Lulusan MTs'!L810,7),2))&gt;12,"Bulan tidak valid",IF(VALUE(RIGHT('Lulusan MTs'!L810,4))&gt;2003,"Umur terlalu tua",IF(VALUE(RIGHT('Lulusan MTs'!L810,4))&lt;1996,"Umur terlalu tua","OK")))))</f>
        <v>-</v>
      </c>
      <c r="M810" s="19" t="str">
        <f>IF('Lulusan MTs'!M810="","-",IF('Lulusan MTs'!M810="L","OK",IF('Lulusan MTs'!M810="P","OK","Tidak valid")))</f>
        <v>-</v>
      </c>
      <c r="N810" s="19" t="str">
        <f>IF('Lulusan MTs'!N810="","-",IF('Lulusan MTs'!N810&gt;400,"Tidak valid",IF('Lulusan MTs'!N810&lt;1,"Tidak valid","OK")))</f>
        <v>-</v>
      </c>
      <c r="O810" s="19" t="str">
        <f>IF('Lulusan MTs'!O810="","-",IF('Lulusan MTs'!O810&gt;100,"Tidak valid",IF('Lulusan MTs'!O810&lt;1,"Tidak valid","OK")))</f>
        <v>-</v>
      </c>
      <c r="P810" s="19" t="str">
        <f>IF('Lulusan MTs'!P810="","-",IF('Lulusan MTs'!P810&gt;6,"Cek lagi",IF('Lulusan MTs'!P810&lt;2,"Cek lagi","OK")))</f>
        <v>-</v>
      </c>
      <c r="Q810" s="19" t="str">
        <f>IF('Lulusan MTs'!Q810="","-",IF('Lulusan MTs'!Q810&gt;8,"Tidak valid",IF('Lulusan MTs'!Q810&lt;1,"Tidak valid","OK")))</f>
        <v>-</v>
      </c>
      <c r="R810" s="75" t="str">
        <f>IF('Lulusan MTs'!R810="","-",IF(LEN('Lulusan MTs'!R810)&lt;16,"Cek lagi","OK"))</f>
        <v>-</v>
      </c>
      <c r="S810" s="19" t="str">
        <f>IF('Lulusan MTs'!S810="","-",IF('Lulusan MTs'!S810&gt;6,"Tidak valid",IF('Lulusan MTs'!S810&lt;1,"Tidak valid","OK")))</f>
        <v>-</v>
      </c>
      <c r="T810" s="18" t="str">
        <f>IF('Lulusan MTs'!T810="","-",IF(VALUE(LEFT('Lulusan MTs'!T810,2))&gt;31,"Tanggal tidak valid",IF(VALUE(LEFT(RIGHT('Lulusan MTs'!T810,7),2))&gt;12,"Bulan tidak valid",IF(VALUE(RIGHT('Lulusan MTs'!T810,4))&lt;2010,"Cek lagi Tahun Masuk",IF(VALUE(RIGHT('Lulusan MTs'!T810,4))&gt;2014,"Cek lagi Tahun Masuk","OK")))))</f>
        <v>-</v>
      </c>
      <c r="U810" s="76" t="str">
        <f>IF('Lulusan MTs'!U810="","-",IF(LEN('Lulusan MTs'!U810)&lt;&gt;20,"Tidak valid","OK"))</f>
        <v>-</v>
      </c>
      <c r="V810" s="19" t="str">
        <f>IF('Lulusan MTs'!V810="","-",IF('Lulusan MTs'!V810&gt;3,"Tidak valid",IF('Lulusan MTs'!V810&lt;1,"Tidak valid","OK")))</f>
        <v>-</v>
      </c>
      <c r="W810" s="76" t="str">
        <f>IF('Lulusan MTs'!J810&lt;&gt;"",IF('Lulusan MTs'!W810="","Wajib Diisi","OK"),"-")</f>
        <v>-</v>
      </c>
      <c r="X810" s="76" t="str">
        <f>IF('Lulusan MTs'!J810&lt;&gt;"",IF('Lulusan MTs'!X810="","Wajib Diisi","OK"),"-")</f>
        <v>-</v>
      </c>
      <c r="Y810" s="18" t="str">
        <f>IF('Lulusan MTs'!Y810="","-",IF(VALUE(LEFT('Lulusan MTs'!Y810,2))&gt;31,"Tanggal tidak valid",IF(VALUE(LEFT(RIGHT('Lulusan MTs'!Y810,7),2))&gt;12,"Bulan tidak valid",IF(VALUE(RIGHT('Lulusan MTs'!Y810,4))&lt;&gt;2016,"Cek lagi Tahun Lulus","OK"))))</f>
        <v>-</v>
      </c>
      <c r="Z810" s="19" t="str">
        <f>IF('Lulusan MTs'!Z810="","-",IF('Lulusan MTs'!Z810&gt;100,"Tidak valid",IF('Lulusan MTs'!Z810&lt;1,"Tidak valid","OK")))</f>
        <v>-</v>
      </c>
      <c r="AA810" s="19" t="str">
        <f>IF('Lulusan MTs'!AA810="","-",IF('Lulusan MTs'!AA810&gt;100,"Tidak valid",IF('Lulusan MTs'!AA810&lt;1,"Tidak valid","OK")))</f>
        <v>-</v>
      </c>
      <c r="AB810" s="19" t="str">
        <f>IF('Lulusan MTs'!AB810="","-",IF('Lulusan MTs'!AB810&gt;100,"Tidak valid",IF('Lulusan MTs'!AB810&lt;1,"Tidak valid","OK")))</f>
        <v>-</v>
      </c>
      <c r="AC810" s="19" t="str">
        <f>IF('Lulusan MTs'!AC810="","-",IF('Lulusan MTs'!AC810&gt;100,"Tidak valid",IF('Lulusan MTs'!AC810&lt;1,"Tidak valid","OK")))</f>
        <v>-</v>
      </c>
      <c r="AD810" s="19" t="str">
        <f>IF('Lulusan MTs'!AD810="","-",IF('Lulusan MTs'!AD810&gt;100,"Tidak valid",IF('Lulusan MTs'!AD810&lt;1,"Tidak valid","OK")))</f>
        <v>-</v>
      </c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  <c r="BB810" s="20"/>
      <c r="BC810" s="20"/>
      <c r="BD810" s="20"/>
      <c r="BE810" s="20"/>
      <c r="BF810" s="20"/>
      <c r="BG810" s="20"/>
      <c r="BH810" s="20"/>
      <c r="BI810" s="20"/>
      <c r="BJ810" s="20"/>
      <c r="BK810" s="20"/>
      <c r="BL810" s="20"/>
      <c r="BM810" s="20"/>
      <c r="BN810" s="20"/>
      <c r="BO810" s="20"/>
      <c r="BP810" s="20"/>
      <c r="BQ810" s="20"/>
      <c r="BR810" s="20"/>
      <c r="BS810" s="20"/>
      <c r="BT810" s="20"/>
      <c r="BU810" s="20"/>
      <c r="BV810" s="20"/>
      <c r="BW810" s="20"/>
      <c r="BX810" s="20"/>
      <c r="BY810" s="20"/>
      <c r="BZ810" s="20"/>
      <c r="CA810" s="20"/>
      <c r="CB810" s="20"/>
      <c r="CC810" s="20"/>
      <c r="CD810" s="20"/>
      <c r="CE810" s="20"/>
      <c r="CF810" s="20"/>
      <c r="CG810" s="20"/>
      <c r="CH810" s="20"/>
      <c r="CI810" s="20"/>
      <c r="CJ810" s="20"/>
      <c r="CK810" s="20"/>
      <c r="CL810" s="20"/>
      <c r="CM810" s="20"/>
      <c r="CN810" s="20"/>
      <c r="CO810" s="20"/>
      <c r="CP810" s="20"/>
      <c r="CQ810" s="20"/>
      <c r="CR810" s="20"/>
      <c r="CS810" s="20"/>
      <c r="CT810" s="20"/>
      <c r="CU810" s="20"/>
      <c r="CV810" s="20"/>
      <c r="CW810" s="20"/>
      <c r="CX810" s="20"/>
      <c r="CY810" s="20"/>
      <c r="CZ810" s="20"/>
      <c r="DA810" s="20"/>
      <c r="DB810" s="20"/>
      <c r="DC810" s="20"/>
      <c r="DD810" s="20"/>
      <c r="DE810" s="20"/>
      <c r="DF810" s="20"/>
      <c r="DG810" s="20"/>
      <c r="DH810" s="20"/>
      <c r="DI810" s="20"/>
      <c r="DJ810" s="20"/>
      <c r="DK810" s="20"/>
      <c r="DL810" s="20"/>
      <c r="DM810" s="20"/>
      <c r="DN810" s="20"/>
      <c r="DO810" s="20"/>
      <c r="DP810" s="20"/>
      <c r="DQ810" s="20"/>
      <c r="DR810" s="20"/>
      <c r="DS810" s="20"/>
      <c r="DT810" s="20"/>
      <c r="DU810" s="20"/>
      <c r="DV810" s="20"/>
      <c r="DW810" s="20"/>
      <c r="DX810" s="20"/>
      <c r="DY810" s="20"/>
      <c r="DZ810" s="20"/>
      <c r="EA810" s="20"/>
      <c r="EB810" s="20"/>
      <c r="EC810" s="20"/>
      <c r="ED810" s="20"/>
      <c r="EE810" s="20"/>
      <c r="EF810" s="20"/>
      <c r="EG810" s="20"/>
      <c r="EH810" s="20"/>
      <c r="EI810" s="20"/>
      <c r="EJ810" s="20"/>
      <c r="EK810" s="20"/>
      <c r="EL810" s="20"/>
      <c r="EM810" s="20"/>
      <c r="EN810" s="20"/>
      <c r="EO810" s="20"/>
      <c r="EP810" s="20"/>
      <c r="EQ810" s="20"/>
      <c r="ER810" s="20"/>
      <c r="ES810" s="20"/>
      <c r="ET810" s="20"/>
      <c r="EU810" s="20"/>
      <c r="EV810" s="20"/>
      <c r="EW810" s="20"/>
      <c r="EX810" s="20"/>
      <c r="EY810" s="20"/>
      <c r="EZ810" s="20"/>
      <c r="FA810" s="20"/>
      <c r="FB810" s="20"/>
      <c r="FC810" s="20"/>
      <c r="FD810" s="20"/>
      <c r="FE810" s="20"/>
      <c r="FF810" s="20"/>
      <c r="FG810" s="20"/>
      <c r="FH810" s="20"/>
      <c r="FI810" s="20"/>
      <c r="FJ810" s="20"/>
      <c r="FK810" s="20"/>
      <c r="FL810" s="20"/>
      <c r="FM810" s="20"/>
      <c r="FN810" s="20"/>
      <c r="FO810" s="20"/>
      <c r="FP810" s="20"/>
      <c r="FQ810" s="20"/>
      <c r="FR810" s="20"/>
      <c r="FS810" s="20"/>
      <c r="FT810" s="20"/>
      <c r="FU810" s="20"/>
      <c r="FV810" s="20"/>
      <c r="FW810" s="20"/>
      <c r="FX810" s="20"/>
      <c r="FY810" s="20"/>
      <c r="FZ810" s="20"/>
      <c r="GA810" s="20"/>
      <c r="GB810" s="20"/>
      <c r="GC810" s="20"/>
      <c r="GD810" s="20"/>
      <c r="GE810" s="20"/>
      <c r="GF810" s="20"/>
      <c r="GG810" s="20"/>
      <c r="GH810" s="20"/>
      <c r="GI810" s="20"/>
      <c r="GJ810" s="20"/>
      <c r="GK810" s="20"/>
      <c r="GL810" s="20"/>
      <c r="GM810" s="20"/>
      <c r="GN810" s="20"/>
      <c r="GO810" s="20"/>
      <c r="GP810" s="20"/>
      <c r="GQ810" s="20"/>
      <c r="GR810" s="20"/>
      <c r="GS810" s="20"/>
      <c r="GT810" s="20"/>
      <c r="GU810" s="20"/>
      <c r="GV810" s="20"/>
      <c r="GW810" s="20"/>
      <c r="GX810" s="20"/>
      <c r="GY810" s="20"/>
      <c r="GZ810" s="20"/>
      <c r="HA810" s="20"/>
      <c r="HB810" s="20"/>
      <c r="HC810" s="20"/>
      <c r="HD810" s="20"/>
      <c r="HE810" s="20"/>
      <c r="HF810" s="20"/>
      <c r="HG810" s="20"/>
      <c r="HH810" s="20"/>
      <c r="HI810" s="20"/>
      <c r="HJ810" s="20"/>
      <c r="HK810" s="20"/>
      <c r="HL810" s="20"/>
      <c r="HM810" s="20"/>
      <c r="HN810" s="20"/>
      <c r="HO810" s="20"/>
      <c r="HP810" s="20"/>
      <c r="HQ810" s="20"/>
      <c r="HR810" s="20"/>
      <c r="HS810" s="20"/>
      <c r="HT810" s="20"/>
      <c r="HU810" s="20"/>
      <c r="HV810" s="20"/>
      <c r="HW810" s="20"/>
      <c r="HX810" s="20"/>
      <c r="HY810" s="20"/>
    </row>
    <row r="811" spans="1:233" s="21" customFormat="1" ht="15" customHeight="1" x14ac:dyDescent="0.2">
      <c r="A811" s="18" t="str">
        <f>IF('Lulusan MTs'!A811="","-",IF(LEN('Lulusan MTs'!A811)&lt;&gt;12,"Tidak valid","OK"))</f>
        <v>-</v>
      </c>
      <c r="B811" s="19" t="str">
        <f>IF('Lulusan MTs'!B811="","-",IF(LEN('Lulusan MTs'!B811)&lt;5,"Cek lagi","OK"))</f>
        <v>-</v>
      </c>
      <c r="C811" s="19" t="str">
        <f>IF('Lulusan MTs'!C811="","-",IF('Lulusan MTs'!C811="MTsN","OK",IF('Lulusan MTs'!C811="MTsS","OK","Tidak valid")))</f>
        <v>-</v>
      </c>
      <c r="D811" s="19" t="str">
        <f>IF('Lulusan MTs'!D811="","-",IF(LEN('Lulusan MTs'!D811)&lt;5,"Cek lagi","OK"))</f>
        <v>-</v>
      </c>
      <c r="E811" s="19" t="str">
        <f>IF('Lulusan MTs'!E811="","-",IF(LEN('Lulusan MTs'!E811)&lt;4,"Cek lagi","OK"))</f>
        <v>-</v>
      </c>
      <c r="F811" s="19" t="str">
        <f>IF('Lulusan MTs'!F811="","-",IF(LEN('Lulusan MTs'!F811)&lt;4,"Cek lagi","OK"))</f>
        <v>-</v>
      </c>
      <c r="G811" s="19" t="str">
        <f>IF('Lulusan MTs'!G811="","-",IF(LEN('Lulusan MTs'!G811)&lt;4,"Cek lagi","OK"))</f>
        <v>-</v>
      </c>
      <c r="H811" s="19" t="str">
        <f>IF('Lulusan MTs'!H811="","-",IF(LEN('Lulusan MTs'!H811)&lt;&gt;18,"Tidak valid",IF(VALUE('Lulusan MTs'!H811)&lt;0,"Cek lagi","OK")))</f>
        <v>-</v>
      </c>
      <c r="I811" s="19" t="str">
        <f>IF('Lulusan MTs'!I811="","-",IF(LEN('Lulusan MTs'!I811)&lt;&gt;10,"Tidak valid",IF(VALUE('Lulusan MTs'!I811)&lt;0,"Cek lagi","OK")))</f>
        <v>-</v>
      </c>
      <c r="J811" s="19" t="str">
        <f>IF('Lulusan MTs'!J811="","-",IF(LEN('Lulusan MTs'!J811)&lt;4,"Cek lagi","OK"))</f>
        <v>-</v>
      </c>
      <c r="K811" s="19" t="str">
        <f>IF('Lulusan MTs'!K811="","-",IF(LEN('Lulusan MTs'!K811)&lt;4,"Cek lagi","OK"))</f>
        <v>-</v>
      </c>
      <c r="L811" s="18" t="str">
        <f>IF('Lulusan MTs'!L811="","-",IF(VALUE(LEFT('Lulusan MTs'!L811,2))&gt;31,"Tanggal tidak valid",IF(VALUE(LEFT(RIGHT('Lulusan MTs'!L811,7),2))&gt;12,"Bulan tidak valid",IF(VALUE(RIGHT('Lulusan MTs'!L811,4))&gt;2003,"Umur terlalu tua",IF(VALUE(RIGHT('Lulusan MTs'!L811,4))&lt;1996,"Umur terlalu tua","OK")))))</f>
        <v>-</v>
      </c>
      <c r="M811" s="19" t="str">
        <f>IF('Lulusan MTs'!M811="","-",IF('Lulusan MTs'!M811="L","OK",IF('Lulusan MTs'!M811="P","OK","Tidak valid")))</f>
        <v>-</v>
      </c>
      <c r="N811" s="19" t="str">
        <f>IF('Lulusan MTs'!N811="","-",IF('Lulusan MTs'!N811&gt;400,"Tidak valid",IF('Lulusan MTs'!N811&lt;1,"Tidak valid","OK")))</f>
        <v>-</v>
      </c>
      <c r="O811" s="19" t="str">
        <f>IF('Lulusan MTs'!O811="","-",IF('Lulusan MTs'!O811&gt;100,"Tidak valid",IF('Lulusan MTs'!O811&lt;1,"Tidak valid","OK")))</f>
        <v>-</v>
      </c>
      <c r="P811" s="19" t="str">
        <f>IF('Lulusan MTs'!P811="","-",IF('Lulusan MTs'!P811&gt;6,"Cek lagi",IF('Lulusan MTs'!P811&lt;2,"Cek lagi","OK")))</f>
        <v>-</v>
      </c>
      <c r="Q811" s="19" t="str">
        <f>IF('Lulusan MTs'!Q811="","-",IF('Lulusan MTs'!Q811&gt;8,"Tidak valid",IF('Lulusan MTs'!Q811&lt;1,"Tidak valid","OK")))</f>
        <v>-</v>
      </c>
      <c r="R811" s="75" t="str">
        <f>IF('Lulusan MTs'!R811="","-",IF(LEN('Lulusan MTs'!R811)&lt;16,"Cek lagi","OK"))</f>
        <v>-</v>
      </c>
      <c r="S811" s="19" t="str">
        <f>IF('Lulusan MTs'!S811="","-",IF('Lulusan MTs'!S811&gt;6,"Tidak valid",IF('Lulusan MTs'!S811&lt;1,"Tidak valid","OK")))</f>
        <v>-</v>
      </c>
      <c r="T811" s="18" t="str">
        <f>IF('Lulusan MTs'!T811="","-",IF(VALUE(LEFT('Lulusan MTs'!T811,2))&gt;31,"Tanggal tidak valid",IF(VALUE(LEFT(RIGHT('Lulusan MTs'!T811,7),2))&gt;12,"Bulan tidak valid",IF(VALUE(RIGHT('Lulusan MTs'!T811,4))&lt;2010,"Cek lagi Tahun Masuk",IF(VALUE(RIGHT('Lulusan MTs'!T811,4))&gt;2014,"Cek lagi Tahun Masuk","OK")))))</f>
        <v>-</v>
      </c>
      <c r="U811" s="76" t="str">
        <f>IF('Lulusan MTs'!U811="","-",IF(LEN('Lulusan MTs'!U811)&lt;&gt;20,"Tidak valid","OK"))</f>
        <v>-</v>
      </c>
      <c r="V811" s="19" t="str">
        <f>IF('Lulusan MTs'!V811="","-",IF('Lulusan MTs'!V811&gt;3,"Tidak valid",IF('Lulusan MTs'!V811&lt;1,"Tidak valid","OK")))</f>
        <v>-</v>
      </c>
      <c r="W811" s="76" t="str">
        <f>IF('Lulusan MTs'!J811&lt;&gt;"",IF('Lulusan MTs'!W811="","Wajib Diisi","OK"),"-")</f>
        <v>-</v>
      </c>
      <c r="X811" s="76" t="str">
        <f>IF('Lulusan MTs'!J811&lt;&gt;"",IF('Lulusan MTs'!X811="","Wajib Diisi","OK"),"-")</f>
        <v>-</v>
      </c>
      <c r="Y811" s="18" t="str">
        <f>IF('Lulusan MTs'!Y811="","-",IF(VALUE(LEFT('Lulusan MTs'!Y811,2))&gt;31,"Tanggal tidak valid",IF(VALUE(LEFT(RIGHT('Lulusan MTs'!Y811,7),2))&gt;12,"Bulan tidak valid",IF(VALUE(RIGHT('Lulusan MTs'!Y811,4))&lt;&gt;2016,"Cek lagi Tahun Lulus","OK"))))</f>
        <v>-</v>
      </c>
      <c r="Z811" s="19" t="str">
        <f>IF('Lulusan MTs'!Z811="","-",IF('Lulusan MTs'!Z811&gt;100,"Tidak valid",IF('Lulusan MTs'!Z811&lt;1,"Tidak valid","OK")))</f>
        <v>-</v>
      </c>
      <c r="AA811" s="19" t="str">
        <f>IF('Lulusan MTs'!AA811="","-",IF('Lulusan MTs'!AA811&gt;100,"Tidak valid",IF('Lulusan MTs'!AA811&lt;1,"Tidak valid","OK")))</f>
        <v>-</v>
      </c>
      <c r="AB811" s="19" t="str">
        <f>IF('Lulusan MTs'!AB811="","-",IF('Lulusan MTs'!AB811&gt;100,"Tidak valid",IF('Lulusan MTs'!AB811&lt;1,"Tidak valid","OK")))</f>
        <v>-</v>
      </c>
      <c r="AC811" s="19" t="str">
        <f>IF('Lulusan MTs'!AC811="","-",IF('Lulusan MTs'!AC811&gt;100,"Tidak valid",IF('Lulusan MTs'!AC811&lt;1,"Tidak valid","OK")))</f>
        <v>-</v>
      </c>
      <c r="AD811" s="19" t="str">
        <f>IF('Lulusan MTs'!AD811="","-",IF('Lulusan MTs'!AD811&gt;100,"Tidak valid",IF('Lulusan MTs'!AD811&lt;1,"Tidak valid","OK")))</f>
        <v>-</v>
      </c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  <c r="BB811" s="20"/>
      <c r="BC811" s="20"/>
      <c r="BD811" s="20"/>
      <c r="BE811" s="20"/>
      <c r="BF811" s="20"/>
      <c r="BG811" s="20"/>
      <c r="BH811" s="20"/>
      <c r="BI811" s="20"/>
      <c r="BJ811" s="20"/>
      <c r="BK811" s="20"/>
      <c r="BL811" s="20"/>
      <c r="BM811" s="20"/>
      <c r="BN811" s="20"/>
      <c r="BO811" s="20"/>
      <c r="BP811" s="20"/>
      <c r="BQ811" s="20"/>
      <c r="BR811" s="20"/>
      <c r="BS811" s="20"/>
      <c r="BT811" s="20"/>
      <c r="BU811" s="20"/>
      <c r="BV811" s="20"/>
      <c r="BW811" s="20"/>
      <c r="BX811" s="20"/>
      <c r="BY811" s="20"/>
      <c r="BZ811" s="20"/>
      <c r="CA811" s="20"/>
      <c r="CB811" s="20"/>
      <c r="CC811" s="20"/>
      <c r="CD811" s="20"/>
      <c r="CE811" s="20"/>
      <c r="CF811" s="20"/>
      <c r="CG811" s="20"/>
      <c r="CH811" s="20"/>
      <c r="CI811" s="20"/>
      <c r="CJ811" s="20"/>
      <c r="CK811" s="20"/>
      <c r="CL811" s="20"/>
      <c r="CM811" s="20"/>
      <c r="CN811" s="20"/>
      <c r="CO811" s="20"/>
      <c r="CP811" s="20"/>
      <c r="CQ811" s="20"/>
      <c r="CR811" s="20"/>
      <c r="CS811" s="20"/>
      <c r="CT811" s="20"/>
      <c r="CU811" s="20"/>
      <c r="CV811" s="20"/>
      <c r="CW811" s="20"/>
      <c r="CX811" s="20"/>
      <c r="CY811" s="20"/>
      <c r="CZ811" s="20"/>
      <c r="DA811" s="20"/>
      <c r="DB811" s="20"/>
      <c r="DC811" s="20"/>
      <c r="DD811" s="20"/>
      <c r="DE811" s="20"/>
      <c r="DF811" s="20"/>
      <c r="DG811" s="20"/>
      <c r="DH811" s="20"/>
      <c r="DI811" s="20"/>
      <c r="DJ811" s="20"/>
      <c r="DK811" s="20"/>
      <c r="DL811" s="20"/>
      <c r="DM811" s="20"/>
      <c r="DN811" s="20"/>
      <c r="DO811" s="20"/>
      <c r="DP811" s="20"/>
      <c r="DQ811" s="20"/>
      <c r="DR811" s="20"/>
      <c r="DS811" s="20"/>
      <c r="DT811" s="20"/>
      <c r="DU811" s="20"/>
      <c r="DV811" s="20"/>
      <c r="DW811" s="20"/>
      <c r="DX811" s="20"/>
      <c r="DY811" s="20"/>
      <c r="DZ811" s="20"/>
      <c r="EA811" s="20"/>
      <c r="EB811" s="20"/>
      <c r="EC811" s="20"/>
      <c r="ED811" s="20"/>
      <c r="EE811" s="20"/>
      <c r="EF811" s="20"/>
      <c r="EG811" s="20"/>
      <c r="EH811" s="20"/>
      <c r="EI811" s="20"/>
      <c r="EJ811" s="20"/>
      <c r="EK811" s="20"/>
      <c r="EL811" s="20"/>
      <c r="EM811" s="20"/>
      <c r="EN811" s="20"/>
      <c r="EO811" s="20"/>
      <c r="EP811" s="20"/>
      <c r="EQ811" s="20"/>
      <c r="ER811" s="20"/>
      <c r="ES811" s="20"/>
      <c r="ET811" s="20"/>
      <c r="EU811" s="20"/>
      <c r="EV811" s="20"/>
      <c r="EW811" s="20"/>
      <c r="EX811" s="20"/>
      <c r="EY811" s="20"/>
      <c r="EZ811" s="20"/>
      <c r="FA811" s="20"/>
      <c r="FB811" s="20"/>
      <c r="FC811" s="20"/>
      <c r="FD811" s="20"/>
      <c r="FE811" s="20"/>
      <c r="FF811" s="20"/>
      <c r="FG811" s="20"/>
      <c r="FH811" s="20"/>
      <c r="FI811" s="20"/>
      <c r="FJ811" s="20"/>
      <c r="FK811" s="20"/>
      <c r="FL811" s="20"/>
      <c r="FM811" s="20"/>
      <c r="FN811" s="20"/>
      <c r="FO811" s="20"/>
      <c r="FP811" s="20"/>
      <c r="FQ811" s="20"/>
      <c r="FR811" s="20"/>
      <c r="FS811" s="20"/>
      <c r="FT811" s="20"/>
      <c r="FU811" s="20"/>
      <c r="FV811" s="20"/>
      <c r="FW811" s="20"/>
      <c r="FX811" s="20"/>
      <c r="FY811" s="20"/>
      <c r="FZ811" s="20"/>
      <c r="GA811" s="20"/>
      <c r="GB811" s="20"/>
      <c r="GC811" s="20"/>
      <c r="GD811" s="20"/>
      <c r="GE811" s="20"/>
      <c r="GF811" s="20"/>
      <c r="GG811" s="20"/>
      <c r="GH811" s="20"/>
      <c r="GI811" s="20"/>
      <c r="GJ811" s="20"/>
      <c r="GK811" s="20"/>
      <c r="GL811" s="20"/>
      <c r="GM811" s="20"/>
      <c r="GN811" s="20"/>
      <c r="GO811" s="20"/>
      <c r="GP811" s="20"/>
      <c r="GQ811" s="20"/>
      <c r="GR811" s="20"/>
      <c r="GS811" s="20"/>
      <c r="GT811" s="20"/>
      <c r="GU811" s="20"/>
      <c r="GV811" s="20"/>
      <c r="GW811" s="20"/>
      <c r="GX811" s="20"/>
      <c r="GY811" s="20"/>
      <c r="GZ811" s="20"/>
      <c r="HA811" s="20"/>
      <c r="HB811" s="20"/>
      <c r="HC811" s="20"/>
      <c r="HD811" s="20"/>
      <c r="HE811" s="20"/>
      <c r="HF811" s="20"/>
      <c r="HG811" s="20"/>
      <c r="HH811" s="20"/>
      <c r="HI811" s="20"/>
      <c r="HJ811" s="20"/>
      <c r="HK811" s="20"/>
      <c r="HL811" s="20"/>
      <c r="HM811" s="20"/>
      <c r="HN811" s="20"/>
      <c r="HO811" s="20"/>
      <c r="HP811" s="20"/>
      <c r="HQ811" s="20"/>
      <c r="HR811" s="20"/>
      <c r="HS811" s="20"/>
      <c r="HT811" s="20"/>
      <c r="HU811" s="20"/>
      <c r="HV811" s="20"/>
      <c r="HW811" s="20"/>
      <c r="HX811" s="20"/>
      <c r="HY811" s="20"/>
    </row>
    <row r="812" spans="1:233" s="21" customFormat="1" ht="15" customHeight="1" x14ac:dyDescent="0.2">
      <c r="A812" s="18" t="str">
        <f>IF('Lulusan MTs'!A812="","-",IF(LEN('Lulusan MTs'!A812)&lt;&gt;12,"Tidak valid","OK"))</f>
        <v>-</v>
      </c>
      <c r="B812" s="19" t="str">
        <f>IF('Lulusan MTs'!B812="","-",IF(LEN('Lulusan MTs'!B812)&lt;5,"Cek lagi","OK"))</f>
        <v>-</v>
      </c>
      <c r="C812" s="19" t="str">
        <f>IF('Lulusan MTs'!C812="","-",IF('Lulusan MTs'!C812="MTsN","OK",IF('Lulusan MTs'!C812="MTsS","OK","Tidak valid")))</f>
        <v>-</v>
      </c>
      <c r="D812" s="19" t="str">
        <f>IF('Lulusan MTs'!D812="","-",IF(LEN('Lulusan MTs'!D812)&lt;5,"Cek lagi","OK"))</f>
        <v>-</v>
      </c>
      <c r="E812" s="19" t="str">
        <f>IF('Lulusan MTs'!E812="","-",IF(LEN('Lulusan MTs'!E812)&lt;4,"Cek lagi","OK"))</f>
        <v>-</v>
      </c>
      <c r="F812" s="19" t="str">
        <f>IF('Lulusan MTs'!F812="","-",IF(LEN('Lulusan MTs'!F812)&lt;4,"Cek lagi","OK"))</f>
        <v>-</v>
      </c>
      <c r="G812" s="19" t="str">
        <f>IF('Lulusan MTs'!G812="","-",IF(LEN('Lulusan MTs'!G812)&lt;4,"Cek lagi","OK"))</f>
        <v>-</v>
      </c>
      <c r="H812" s="19" t="str">
        <f>IF('Lulusan MTs'!H812="","-",IF(LEN('Lulusan MTs'!H812)&lt;&gt;18,"Tidak valid",IF(VALUE('Lulusan MTs'!H812)&lt;0,"Cek lagi","OK")))</f>
        <v>-</v>
      </c>
      <c r="I812" s="19" t="str">
        <f>IF('Lulusan MTs'!I812="","-",IF(LEN('Lulusan MTs'!I812)&lt;&gt;10,"Tidak valid",IF(VALUE('Lulusan MTs'!I812)&lt;0,"Cek lagi","OK")))</f>
        <v>-</v>
      </c>
      <c r="J812" s="19" t="str">
        <f>IF('Lulusan MTs'!J812="","-",IF(LEN('Lulusan MTs'!J812)&lt;4,"Cek lagi","OK"))</f>
        <v>-</v>
      </c>
      <c r="K812" s="19" t="str">
        <f>IF('Lulusan MTs'!K812="","-",IF(LEN('Lulusan MTs'!K812)&lt;4,"Cek lagi","OK"))</f>
        <v>-</v>
      </c>
      <c r="L812" s="18" t="str">
        <f>IF('Lulusan MTs'!L812="","-",IF(VALUE(LEFT('Lulusan MTs'!L812,2))&gt;31,"Tanggal tidak valid",IF(VALUE(LEFT(RIGHT('Lulusan MTs'!L812,7),2))&gt;12,"Bulan tidak valid",IF(VALUE(RIGHT('Lulusan MTs'!L812,4))&gt;2003,"Umur terlalu tua",IF(VALUE(RIGHT('Lulusan MTs'!L812,4))&lt;1996,"Umur terlalu tua","OK")))))</f>
        <v>-</v>
      </c>
      <c r="M812" s="19" t="str">
        <f>IF('Lulusan MTs'!M812="","-",IF('Lulusan MTs'!M812="L","OK",IF('Lulusan MTs'!M812="P","OK","Tidak valid")))</f>
        <v>-</v>
      </c>
      <c r="N812" s="19" t="str">
        <f>IF('Lulusan MTs'!N812="","-",IF('Lulusan MTs'!N812&gt;400,"Tidak valid",IF('Lulusan MTs'!N812&lt;1,"Tidak valid","OK")))</f>
        <v>-</v>
      </c>
      <c r="O812" s="19" t="str">
        <f>IF('Lulusan MTs'!O812="","-",IF('Lulusan MTs'!O812&gt;100,"Tidak valid",IF('Lulusan MTs'!O812&lt;1,"Tidak valid","OK")))</f>
        <v>-</v>
      </c>
      <c r="P812" s="19" t="str">
        <f>IF('Lulusan MTs'!P812="","-",IF('Lulusan MTs'!P812&gt;6,"Cek lagi",IF('Lulusan MTs'!P812&lt;2,"Cek lagi","OK")))</f>
        <v>-</v>
      </c>
      <c r="Q812" s="19" t="str">
        <f>IF('Lulusan MTs'!Q812="","-",IF('Lulusan MTs'!Q812&gt;8,"Tidak valid",IF('Lulusan MTs'!Q812&lt;1,"Tidak valid","OK")))</f>
        <v>-</v>
      </c>
      <c r="R812" s="75" t="str">
        <f>IF('Lulusan MTs'!R812="","-",IF(LEN('Lulusan MTs'!R812)&lt;16,"Cek lagi","OK"))</f>
        <v>-</v>
      </c>
      <c r="S812" s="19" t="str">
        <f>IF('Lulusan MTs'!S812="","-",IF('Lulusan MTs'!S812&gt;6,"Tidak valid",IF('Lulusan MTs'!S812&lt;1,"Tidak valid","OK")))</f>
        <v>-</v>
      </c>
      <c r="T812" s="18" t="str">
        <f>IF('Lulusan MTs'!T812="","-",IF(VALUE(LEFT('Lulusan MTs'!T812,2))&gt;31,"Tanggal tidak valid",IF(VALUE(LEFT(RIGHT('Lulusan MTs'!T812,7),2))&gt;12,"Bulan tidak valid",IF(VALUE(RIGHT('Lulusan MTs'!T812,4))&lt;2010,"Cek lagi Tahun Masuk",IF(VALUE(RIGHT('Lulusan MTs'!T812,4))&gt;2014,"Cek lagi Tahun Masuk","OK")))))</f>
        <v>-</v>
      </c>
      <c r="U812" s="76" t="str">
        <f>IF('Lulusan MTs'!U812="","-",IF(LEN('Lulusan MTs'!U812)&lt;&gt;20,"Tidak valid","OK"))</f>
        <v>-</v>
      </c>
      <c r="V812" s="19" t="str">
        <f>IF('Lulusan MTs'!V812="","-",IF('Lulusan MTs'!V812&gt;3,"Tidak valid",IF('Lulusan MTs'!V812&lt;1,"Tidak valid","OK")))</f>
        <v>-</v>
      </c>
      <c r="W812" s="76" t="str">
        <f>IF('Lulusan MTs'!J812&lt;&gt;"",IF('Lulusan MTs'!W812="","Wajib Diisi","OK"),"-")</f>
        <v>-</v>
      </c>
      <c r="X812" s="76" t="str">
        <f>IF('Lulusan MTs'!J812&lt;&gt;"",IF('Lulusan MTs'!X812="","Wajib Diisi","OK"),"-")</f>
        <v>-</v>
      </c>
      <c r="Y812" s="18" t="str">
        <f>IF('Lulusan MTs'!Y812="","-",IF(VALUE(LEFT('Lulusan MTs'!Y812,2))&gt;31,"Tanggal tidak valid",IF(VALUE(LEFT(RIGHT('Lulusan MTs'!Y812,7),2))&gt;12,"Bulan tidak valid",IF(VALUE(RIGHT('Lulusan MTs'!Y812,4))&lt;&gt;2016,"Cek lagi Tahun Lulus","OK"))))</f>
        <v>-</v>
      </c>
      <c r="Z812" s="19" t="str">
        <f>IF('Lulusan MTs'!Z812="","-",IF('Lulusan MTs'!Z812&gt;100,"Tidak valid",IF('Lulusan MTs'!Z812&lt;1,"Tidak valid","OK")))</f>
        <v>-</v>
      </c>
      <c r="AA812" s="19" t="str">
        <f>IF('Lulusan MTs'!AA812="","-",IF('Lulusan MTs'!AA812&gt;100,"Tidak valid",IF('Lulusan MTs'!AA812&lt;1,"Tidak valid","OK")))</f>
        <v>-</v>
      </c>
      <c r="AB812" s="19" t="str">
        <f>IF('Lulusan MTs'!AB812="","-",IF('Lulusan MTs'!AB812&gt;100,"Tidak valid",IF('Lulusan MTs'!AB812&lt;1,"Tidak valid","OK")))</f>
        <v>-</v>
      </c>
      <c r="AC812" s="19" t="str">
        <f>IF('Lulusan MTs'!AC812="","-",IF('Lulusan MTs'!AC812&gt;100,"Tidak valid",IF('Lulusan MTs'!AC812&lt;1,"Tidak valid","OK")))</f>
        <v>-</v>
      </c>
      <c r="AD812" s="19" t="str">
        <f>IF('Lulusan MTs'!AD812="","-",IF('Lulusan MTs'!AD812&gt;100,"Tidak valid",IF('Lulusan MTs'!AD812&lt;1,"Tidak valid","OK")))</f>
        <v>-</v>
      </c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0"/>
      <c r="BC812" s="20"/>
      <c r="BD812" s="20"/>
      <c r="BE812" s="20"/>
      <c r="BF812" s="20"/>
      <c r="BG812" s="20"/>
      <c r="BH812" s="20"/>
      <c r="BI812" s="20"/>
      <c r="BJ812" s="20"/>
      <c r="BK812" s="20"/>
      <c r="BL812" s="20"/>
      <c r="BM812" s="20"/>
      <c r="BN812" s="20"/>
      <c r="BO812" s="20"/>
      <c r="BP812" s="20"/>
      <c r="BQ812" s="20"/>
      <c r="BR812" s="20"/>
      <c r="BS812" s="20"/>
      <c r="BT812" s="20"/>
      <c r="BU812" s="20"/>
      <c r="BV812" s="20"/>
      <c r="BW812" s="20"/>
      <c r="BX812" s="20"/>
      <c r="BY812" s="20"/>
      <c r="BZ812" s="20"/>
      <c r="CA812" s="20"/>
      <c r="CB812" s="20"/>
      <c r="CC812" s="20"/>
      <c r="CD812" s="20"/>
      <c r="CE812" s="20"/>
      <c r="CF812" s="20"/>
      <c r="CG812" s="20"/>
      <c r="CH812" s="20"/>
      <c r="CI812" s="20"/>
      <c r="CJ812" s="20"/>
      <c r="CK812" s="20"/>
      <c r="CL812" s="20"/>
      <c r="CM812" s="20"/>
      <c r="CN812" s="20"/>
      <c r="CO812" s="20"/>
      <c r="CP812" s="20"/>
      <c r="CQ812" s="20"/>
      <c r="CR812" s="20"/>
      <c r="CS812" s="20"/>
      <c r="CT812" s="20"/>
      <c r="CU812" s="20"/>
      <c r="CV812" s="20"/>
      <c r="CW812" s="20"/>
      <c r="CX812" s="20"/>
      <c r="CY812" s="20"/>
      <c r="CZ812" s="20"/>
      <c r="DA812" s="20"/>
      <c r="DB812" s="20"/>
      <c r="DC812" s="20"/>
      <c r="DD812" s="20"/>
      <c r="DE812" s="20"/>
      <c r="DF812" s="20"/>
      <c r="DG812" s="20"/>
      <c r="DH812" s="20"/>
      <c r="DI812" s="20"/>
      <c r="DJ812" s="20"/>
      <c r="DK812" s="20"/>
      <c r="DL812" s="20"/>
      <c r="DM812" s="20"/>
      <c r="DN812" s="20"/>
      <c r="DO812" s="20"/>
      <c r="DP812" s="20"/>
      <c r="DQ812" s="20"/>
      <c r="DR812" s="20"/>
      <c r="DS812" s="20"/>
      <c r="DT812" s="20"/>
      <c r="DU812" s="20"/>
      <c r="DV812" s="20"/>
      <c r="DW812" s="20"/>
      <c r="DX812" s="20"/>
      <c r="DY812" s="20"/>
      <c r="DZ812" s="20"/>
      <c r="EA812" s="20"/>
      <c r="EB812" s="20"/>
      <c r="EC812" s="20"/>
      <c r="ED812" s="20"/>
      <c r="EE812" s="20"/>
      <c r="EF812" s="20"/>
      <c r="EG812" s="20"/>
      <c r="EH812" s="20"/>
      <c r="EI812" s="20"/>
      <c r="EJ812" s="20"/>
      <c r="EK812" s="20"/>
      <c r="EL812" s="20"/>
      <c r="EM812" s="20"/>
      <c r="EN812" s="20"/>
      <c r="EO812" s="20"/>
      <c r="EP812" s="20"/>
      <c r="EQ812" s="20"/>
      <c r="ER812" s="20"/>
      <c r="ES812" s="20"/>
      <c r="ET812" s="20"/>
      <c r="EU812" s="20"/>
      <c r="EV812" s="20"/>
      <c r="EW812" s="20"/>
      <c r="EX812" s="20"/>
      <c r="EY812" s="20"/>
      <c r="EZ812" s="20"/>
      <c r="FA812" s="20"/>
      <c r="FB812" s="20"/>
      <c r="FC812" s="20"/>
      <c r="FD812" s="20"/>
      <c r="FE812" s="20"/>
      <c r="FF812" s="20"/>
      <c r="FG812" s="20"/>
      <c r="FH812" s="20"/>
      <c r="FI812" s="20"/>
      <c r="FJ812" s="20"/>
      <c r="FK812" s="20"/>
      <c r="FL812" s="20"/>
      <c r="FM812" s="20"/>
      <c r="FN812" s="20"/>
      <c r="FO812" s="20"/>
      <c r="FP812" s="20"/>
      <c r="FQ812" s="20"/>
      <c r="FR812" s="20"/>
      <c r="FS812" s="20"/>
      <c r="FT812" s="20"/>
      <c r="FU812" s="20"/>
      <c r="FV812" s="20"/>
      <c r="FW812" s="20"/>
      <c r="FX812" s="20"/>
      <c r="FY812" s="20"/>
      <c r="FZ812" s="20"/>
      <c r="GA812" s="20"/>
      <c r="GB812" s="20"/>
      <c r="GC812" s="20"/>
      <c r="GD812" s="20"/>
      <c r="GE812" s="20"/>
      <c r="GF812" s="20"/>
      <c r="GG812" s="20"/>
      <c r="GH812" s="20"/>
      <c r="GI812" s="20"/>
      <c r="GJ812" s="20"/>
      <c r="GK812" s="20"/>
      <c r="GL812" s="20"/>
      <c r="GM812" s="20"/>
      <c r="GN812" s="20"/>
      <c r="GO812" s="20"/>
      <c r="GP812" s="20"/>
      <c r="GQ812" s="20"/>
      <c r="GR812" s="20"/>
      <c r="GS812" s="20"/>
      <c r="GT812" s="20"/>
      <c r="GU812" s="20"/>
      <c r="GV812" s="20"/>
      <c r="GW812" s="20"/>
      <c r="GX812" s="20"/>
      <c r="GY812" s="20"/>
      <c r="GZ812" s="20"/>
      <c r="HA812" s="20"/>
      <c r="HB812" s="20"/>
      <c r="HC812" s="20"/>
      <c r="HD812" s="20"/>
      <c r="HE812" s="20"/>
      <c r="HF812" s="20"/>
      <c r="HG812" s="20"/>
      <c r="HH812" s="20"/>
      <c r="HI812" s="20"/>
      <c r="HJ812" s="20"/>
      <c r="HK812" s="20"/>
      <c r="HL812" s="20"/>
      <c r="HM812" s="20"/>
      <c r="HN812" s="20"/>
      <c r="HO812" s="20"/>
      <c r="HP812" s="20"/>
      <c r="HQ812" s="20"/>
      <c r="HR812" s="20"/>
      <c r="HS812" s="20"/>
      <c r="HT812" s="20"/>
      <c r="HU812" s="20"/>
      <c r="HV812" s="20"/>
      <c r="HW812" s="20"/>
      <c r="HX812" s="20"/>
      <c r="HY812" s="20"/>
    </row>
    <row r="813" spans="1:233" s="21" customFormat="1" ht="15" customHeight="1" x14ac:dyDescent="0.2">
      <c r="A813" s="18" t="str">
        <f>IF('Lulusan MTs'!A813="","-",IF(LEN('Lulusan MTs'!A813)&lt;&gt;12,"Tidak valid","OK"))</f>
        <v>-</v>
      </c>
      <c r="B813" s="19" t="str">
        <f>IF('Lulusan MTs'!B813="","-",IF(LEN('Lulusan MTs'!B813)&lt;5,"Cek lagi","OK"))</f>
        <v>-</v>
      </c>
      <c r="C813" s="19" t="str">
        <f>IF('Lulusan MTs'!C813="","-",IF('Lulusan MTs'!C813="MTsN","OK",IF('Lulusan MTs'!C813="MTsS","OK","Tidak valid")))</f>
        <v>-</v>
      </c>
      <c r="D813" s="19" t="str">
        <f>IF('Lulusan MTs'!D813="","-",IF(LEN('Lulusan MTs'!D813)&lt;5,"Cek lagi","OK"))</f>
        <v>-</v>
      </c>
      <c r="E813" s="19" t="str">
        <f>IF('Lulusan MTs'!E813="","-",IF(LEN('Lulusan MTs'!E813)&lt;4,"Cek lagi","OK"))</f>
        <v>-</v>
      </c>
      <c r="F813" s="19" t="str">
        <f>IF('Lulusan MTs'!F813="","-",IF(LEN('Lulusan MTs'!F813)&lt;4,"Cek lagi","OK"))</f>
        <v>-</v>
      </c>
      <c r="G813" s="19" t="str">
        <f>IF('Lulusan MTs'!G813="","-",IF(LEN('Lulusan MTs'!G813)&lt;4,"Cek lagi","OK"))</f>
        <v>-</v>
      </c>
      <c r="H813" s="19" t="str">
        <f>IF('Lulusan MTs'!H813="","-",IF(LEN('Lulusan MTs'!H813)&lt;&gt;18,"Tidak valid",IF(VALUE('Lulusan MTs'!H813)&lt;0,"Cek lagi","OK")))</f>
        <v>-</v>
      </c>
      <c r="I813" s="19" t="str">
        <f>IF('Lulusan MTs'!I813="","-",IF(LEN('Lulusan MTs'!I813)&lt;&gt;10,"Tidak valid",IF(VALUE('Lulusan MTs'!I813)&lt;0,"Cek lagi","OK")))</f>
        <v>-</v>
      </c>
      <c r="J813" s="19" t="str">
        <f>IF('Lulusan MTs'!J813="","-",IF(LEN('Lulusan MTs'!J813)&lt;4,"Cek lagi","OK"))</f>
        <v>-</v>
      </c>
      <c r="K813" s="19" t="str">
        <f>IF('Lulusan MTs'!K813="","-",IF(LEN('Lulusan MTs'!K813)&lt;4,"Cek lagi","OK"))</f>
        <v>-</v>
      </c>
      <c r="L813" s="18" t="str">
        <f>IF('Lulusan MTs'!L813="","-",IF(VALUE(LEFT('Lulusan MTs'!L813,2))&gt;31,"Tanggal tidak valid",IF(VALUE(LEFT(RIGHT('Lulusan MTs'!L813,7),2))&gt;12,"Bulan tidak valid",IF(VALUE(RIGHT('Lulusan MTs'!L813,4))&gt;2003,"Umur terlalu tua",IF(VALUE(RIGHT('Lulusan MTs'!L813,4))&lt;1996,"Umur terlalu tua","OK")))))</f>
        <v>-</v>
      </c>
      <c r="M813" s="19" t="str">
        <f>IF('Lulusan MTs'!M813="","-",IF('Lulusan MTs'!M813="L","OK",IF('Lulusan MTs'!M813="P","OK","Tidak valid")))</f>
        <v>-</v>
      </c>
      <c r="N813" s="19" t="str">
        <f>IF('Lulusan MTs'!N813="","-",IF('Lulusan MTs'!N813&gt;400,"Tidak valid",IF('Lulusan MTs'!N813&lt;1,"Tidak valid","OK")))</f>
        <v>-</v>
      </c>
      <c r="O813" s="19" t="str">
        <f>IF('Lulusan MTs'!O813="","-",IF('Lulusan MTs'!O813&gt;100,"Tidak valid",IF('Lulusan MTs'!O813&lt;1,"Tidak valid","OK")))</f>
        <v>-</v>
      </c>
      <c r="P813" s="19" t="str">
        <f>IF('Lulusan MTs'!P813="","-",IF('Lulusan MTs'!P813&gt;6,"Cek lagi",IF('Lulusan MTs'!P813&lt;2,"Cek lagi","OK")))</f>
        <v>-</v>
      </c>
      <c r="Q813" s="19" t="str">
        <f>IF('Lulusan MTs'!Q813="","-",IF('Lulusan MTs'!Q813&gt;8,"Tidak valid",IF('Lulusan MTs'!Q813&lt;1,"Tidak valid","OK")))</f>
        <v>-</v>
      </c>
      <c r="R813" s="75" t="str">
        <f>IF('Lulusan MTs'!R813="","-",IF(LEN('Lulusan MTs'!R813)&lt;16,"Cek lagi","OK"))</f>
        <v>-</v>
      </c>
      <c r="S813" s="19" t="str">
        <f>IF('Lulusan MTs'!S813="","-",IF('Lulusan MTs'!S813&gt;6,"Tidak valid",IF('Lulusan MTs'!S813&lt;1,"Tidak valid","OK")))</f>
        <v>-</v>
      </c>
      <c r="T813" s="18" t="str">
        <f>IF('Lulusan MTs'!T813="","-",IF(VALUE(LEFT('Lulusan MTs'!T813,2))&gt;31,"Tanggal tidak valid",IF(VALUE(LEFT(RIGHT('Lulusan MTs'!T813,7),2))&gt;12,"Bulan tidak valid",IF(VALUE(RIGHT('Lulusan MTs'!T813,4))&lt;2010,"Cek lagi Tahun Masuk",IF(VALUE(RIGHT('Lulusan MTs'!T813,4))&gt;2014,"Cek lagi Tahun Masuk","OK")))))</f>
        <v>-</v>
      </c>
      <c r="U813" s="76" t="str">
        <f>IF('Lulusan MTs'!U813="","-",IF(LEN('Lulusan MTs'!U813)&lt;&gt;20,"Tidak valid","OK"))</f>
        <v>-</v>
      </c>
      <c r="V813" s="19" t="str">
        <f>IF('Lulusan MTs'!V813="","-",IF('Lulusan MTs'!V813&gt;3,"Tidak valid",IF('Lulusan MTs'!V813&lt;1,"Tidak valid","OK")))</f>
        <v>-</v>
      </c>
      <c r="W813" s="76" t="str">
        <f>IF('Lulusan MTs'!J813&lt;&gt;"",IF('Lulusan MTs'!W813="","Wajib Diisi","OK"),"-")</f>
        <v>-</v>
      </c>
      <c r="X813" s="76" t="str">
        <f>IF('Lulusan MTs'!J813&lt;&gt;"",IF('Lulusan MTs'!X813="","Wajib Diisi","OK"),"-")</f>
        <v>-</v>
      </c>
      <c r="Y813" s="18" t="str">
        <f>IF('Lulusan MTs'!Y813="","-",IF(VALUE(LEFT('Lulusan MTs'!Y813,2))&gt;31,"Tanggal tidak valid",IF(VALUE(LEFT(RIGHT('Lulusan MTs'!Y813,7),2))&gt;12,"Bulan tidak valid",IF(VALUE(RIGHT('Lulusan MTs'!Y813,4))&lt;&gt;2016,"Cek lagi Tahun Lulus","OK"))))</f>
        <v>-</v>
      </c>
      <c r="Z813" s="19" t="str">
        <f>IF('Lulusan MTs'!Z813="","-",IF('Lulusan MTs'!Z813&gt;100,"Tidak valid",IF('Lulusan MTs'!Z813&lt;1,"Tidak valid","OK")))</f>
        <v>-</v>
      </c>
      <c r="AA813" s="19" t="str">
        <f>IF('Lulusan MTs'!AA813="","-",IF('Lulusan MTs'!AA813&gt;100,"Tidak valid",IF('Lulusan MTs'!AA813&lt;1,"Tidak valid","OK")))</f>
        <v>-</v>
      </c>
      <c r="AB813" s="19" t="str">
        <f>IF('Lulusan MTs'!AB813="","-",IF('Lulusan MTs'!AB813&gt;100,"Tidak valid",IF('Lulusan MTs'!AB813&lt;1,"Tidak valid","OK")))</f>
        <v>-</v>
      </c>
      <c r="AC813" s="19" t="str">
        <f>IF('Lulusan MTs'!AC813="","-",IF('Lulusan MTs'!AC813&gt;100,"Tidak valid",IF('Lulusan MTs'!AC813&lt;1,"Tidak valid","OK")))</f>
        <v>-</v>
      </c>
      <c r="AD813" s="19" t="str">
        <f>IF('Lulusan MTs'!AD813="","-",IF('Lulusan MTs'!AD813&gt;100,"Tidak valid",IF('Lulusan MTs'!AD813&lt;1,"Tidak valid","OK")))</f>
        <v>-</v>
      </c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  <c r="BB813" s="20"/>
      <c r="BC813" s="20"/>
      <c r="BD813" s="20"/>
      <c r="BE813" s="20"/>
      <c r="BF813" s="20"/>
      <c r="BG813" s="20"/>
      <c r="BH813" s="20"/>
      <c r="BI813" s="20"/>
      <c r="BJ813" s="20"/>
      <c r="BK813" s="20"/>
      <c r="BL813" s="20"/>
      <c r="BM813" s="20"/>
      <c r="BN813" s="20"/>
      <c r="BO813" s="20"/>
      <c r="BP813" s="20"/>
      <c r="BQ813" s="20"/>
      <c r="BR813" s="20"/>
      <c r="BS813" s="20"/>
      <c r="BT813" s="20"/>
      <c r="BU813" s="20"/>
      <c r="BV813" s="20"/>
      <c r="BW813" s="20"/>
      <c r="BX813" s="20"/>
      <c r="BY813" s="20"/>
      <c r="BZ813" s="20"/>
      <c r="CA813" s="20"/>
      <c r="CB813" s="20"/>
      <c r="CC813" s="20"/>
      <c r="CD813" s="20"/>
      <c r="CE813" s="20"/>
      <c r="CF813" s="20"/>
      <c r="CG813" s="20"/>
      <c r="CH813" s="20"/>
      <c r="CI813" s="20"/>
      <c r="CJ813" s="20"/>
      <c r="CK813" s="20"/>
      <c r="CL813" s="20"/>
      <c r="CM813" s="20"/>
      <c r="CN813" s="20"/>
      <c r="CO813" s="20"/>
      <c r="CP813" s="20"/>
      <c r="CQ813" s="20"/>
      <c r="CR813" s="20"/>
      <c r="CS813" s="20"/>
      <c r="CT813" s="20"/>
      <c r="CU813" s="20"/>
      <c r="CV813" s="20"/>
      <c r="CW813" s="20"/>
      <c r="CX813" s="20"/>
      <c r="CY813" s="20"/>
      <c r="CZ813" s="20"/>
      <c r="DA813" s="20"/>
      <c r="DB813" s="20"/>
      <c r="DC813" s="20"/>
      <c r="DD813" s="20"/>
      <c r="DE813" s="20"/>
      <c r="DF813" s="20"/>
      <c r="DG813" s="20"/>
      <c r="DH813" s="20"/>
      <c r="DI813" s="20"/>
      <c r="DJ813" s="20"/>
      <c r="DK813" s="20"/>
      <c r="DL813" s="20"/>
      <c r="DM813" s="20"/>
      <c r="DN813" s="20"/>
      <c r="DO813" s="20"/>
      <c r="DP813" s="20"/>
      <c r="DQ813" s="20"/>
      <c r="DR813" s="20"/>
      <c r="DS813" s="20"/>
      <c r="DT813" s="20"/>
      <c r="DU813" s="20"/>
      <c r="DV813" s="20"/>
      <c r="DW813" s="20"/>
      <c r="DX813" s="20"/>
      <c r="DY813" s="20"/>
      <c r="DZ813" s="20"/>
      <c r="EA813" s="20"/>
      <c r="EB813" s="20"/>
      <c r="EC813" s="20"/>
      <c r="ED813" s="20"/>
      <c r="EE813" s="20"/>
      <c r="EF813" s="20"/>
      <c r="EG813" s="20"/>
      <c r="EH813" s="20"/>
      <c r="EI813" s="20"/>
      <c r="EJ813" s="20"/>
      <c r="EK813" s="20"/>
      <c r="EL813" s="20"/>
      <c r="EM813" s="20"/>
      <c r="EN813" s="20"/>
      <c r="EO813" s="20"/>
      <c r="EP813" s="20"/>
      <c r="EQ813" s="20"/>
      <c r="ER813" s="20"/>
      <c r="ES813" s="20"/>
      <c r="ET813" s="20"/>
      <c r="EU813" s="20"/>
      <c r="EV813" s="20"/>
      <c r="EW813" s="20"/>
      <c r="EX813" s="20"/>
      <c r="EY813" s="20"/>
      <c r="EZ813" s="20"/>
      <c r="FA813" s="20"/>
      <c r="FB813" s="20"/>
      <c r="FC813" s="20"/>
      <c r="FD813" s="20"/>
      <c r="FE813" s="20"/>
      <c r="FF813" s="20"/>
      <c r="FG813" s="20"/>
      <c r="FH813" s="20"/>
      <c r="FI813" s="20"/>
      <c r="FJ813" s="20"/>
      <c r="FK813" s="20"/>
      <c r="FL813" s="20"/>
      <c r="FM813" s="20"/>
      <c r="FN813" s="20"/>
      <c r="FO813" s="20"/>
      <c r="FP813" s="20"/>
      <c r="FQ813" s="20"/>
      <c r="FR813" s="20"/>
      <c r="FS813" s="20"/>
      <c r="FT813" s="20"/>
      <c r="FU813" s="20"/>
      <c r="FV813" s="20"/>
      <c r="FW813" s="20"/>
      <c r="FX813" s="20"/>
      <c r="FY813" s="20"/>
      <c r="FZ813" s="20"/>
      <c r="GA813" s="20"/>
      <c r="GB813" s="20"/>
      <c r="GC813" s="20"/>
      <c r="GD813" s="20"/>
      <c r="GE813" s="20"/>
      <c r="GF813" s="20"/>
      <c r="GG813" s="20"/>
      <c r="GH813" s="20"/>
      <c r="GI813" s="20"/>
      <c r="GJ813" s="20"/>
      <c r="GK813" s="20"/>
      <c r="GL813" s="20"/>
      <c r="GM813" s="20"/>
      <c r="GN813" s="20"/>
      <c r="GO813" s="20"/>
      <c r="GP813" s="20"/>
      <c r="GQ813" s="20"/>
      <c r="GR813" s="20"/>
      <c r="GS813" s="20"/>
      <c r="GT813" s="20"/>
      <c r="GU813" s="20"/>
      <c r="GV813" s="20"/>
      <c r="GW813" s="20"/>
      <c r="GX813" s="20"/>
      <c r="GY813" s="20"/>
      <c r="GZ813" s="20"/>
      <c r="HA813" s="20"/>
      <c r="HB813" s="20"/>
      <c r="HC813" s="20"/>
      <c r="HD813" s="20"/>
      <c r="HE813" s="20"/>
      <c r="HF813" s="20"/>
      <c r="HG813" s="20"/>
      <c r="HH813" s="20"/>
      <c r="HI813" s="20"/>
      <c r="HJ813" s="20"/>
      <c r="HK813" s="20"/>
      <c r="HL813" s="20"/>
      <c r="HM813" s="20"/>
      <c r="HN813" s="20"/>
      <c r="HO813" s="20"/>
      <c r="HP813" s="20"/>
      <c r="HQ813" s="20"/>
      <c r="HR813" s="20"/>
      <c r="HS813" s="20"/>
      <c r="HT813" s="20"/>
      <c r="HU813" s="20"/>
      <c r="HV813" s="20"/>
      <c r="HW813" s="20"/>
      <c r="HX813" s="20"/>
      <c r="HY813" s="20"/>
    </row>
    <row r="814" spans="1:233" s="21" customFormat="1" ht="15" customHeight="1" x14ac:dyDescent="0.2">
      <c r="A814" s="18" t="str">
        <f>IF('Lulusan MTs'!A814="","-",IF(LEN('Lulusan MTs'!A814)&lt;&gt;12,"Tidak valid","OK"))</f>
        <v>-</v>
      </c>
      <c r="B814" s="19" t="str">
        <f>IF('Lulusan MTs'!B814="","-",IF(LEN('Lulusan MTs'!B814)&lt;5,"Cek lagi","OK"))</f>
        <v>-</v>
      </c>
      <c r="C814" s="19" t="str">
        <f>IF('Lulusan MTs'!C814="","-",IF('Lulusan MTs'!C814="MTsN","OK",IF('Lulusan MTs'!C814="MTsS","OK","Tidak valid")))</f>
        <v>-</v>
      </c>
      <c r="D814" s="19" t="str">
        <f>IF('Lulusan MTs'!D814="","-",IF(LEN('Lulusan MTs'!D814)&lt;5,"Cek lagi","OK"))</f>
        <v>-</v>
      </c>
      <c r="E814" s="19" t="str">
        <f>IF('Lulusan MTs'!E814="","-",IF(LEN('Lulusan MTs'!E814)&lt;4,"Cek lagi","OK"))</f>
        <v>-</v>
      </c>
      <c r="F814" s="19" t="str">
        <f>IF('Lulusan MTs'!F814="","-",IF(LEN('Lulusan MTs'!F814)&lt;4,"Cek lagi","OK"))</f>
        <v>-</v>
      </c>
      <c r="G814" s="19" t="str">
        <f>IF('Lulusan MTs'!G814="","-",IF(LEN('Lulusan MTs'!G814)&lt;4,"Cek lagi","OK"))</f>
        <v>-</v>
      </c>
      <c r="H814" s="19" t="str">
        <f>IF('Lulusan MTs'!H814="","-",IF(LEN('Lulusan MTs'!H814)&lt;&gt;18,"Tidak valid",IF(VALUE('Lulusan MTs'!H814)&lt;0,"Cek lagi","OK")))</f>
        <v>-</v>
      </c>
      <c r="I814" s="19" t="str">
        <f>IF('Lulusan MTs'!I814="","-",IF(LEN('Lulusan MTs'!I814)&lt;&gt;10,"Tidak valid",IF(VALUE('Lulusan MTs'!I814)&lt;0,"Cek lagi","OK")))</f>
        <v>-</v>
      </c>
      <c r="J814" s="19" t="str">
        <f>IF('Lulusan MTs'!J814="","-",IF(LEN('Lulusan MTs'!J814)&lt;4,"Cek lagi","OK"))</f>
        <v>-</v>
      </c>
      <c r="K814" s="19" t="str">
        <f>IF('Lulusan MTs'!K814="","-",IF(LEN('Lulusan MTs'!K814)&lt;4,"Cek lagi","OK"))</f>
        <v>-</v>
      </c>
      <c r="L814" s="18" t="str">
        <f>IF('Lulusan MTs'!L814="","-",IF(VALUE(LEFT('Lulusan MTs'!L814,2))&gt;31,"Tanggal tidak valid",IF(VALUE(LEFT(RIGHT('Lulusan MTs'!L814,7),2))&gt;12,"Bulan tidak valid",IF(VALUE(RIGHT('Lulusan MTs'!L814,4))&gt;2003,"Umur terlalu tua",IF(VALUE(RIGHT('Lulusan MTs'!L814,4))&lt;1996,"Umur terlalu tua","OK")))))</f>
        <v>-</v>
      </c>
      <c r="M814" s="19" t="str">
        <f>IF('Lulusan MTs'!M814="","-",IF('Lulusan MTs'!M814="L","OK",IF('Lulusan MTs'!M814="P","OK","Tidak valid")))</f>
        <v>-</v>
      </c>
      <c r="N814" s="19" t="str">
        <f>IF('Lulusan MTs'!N814="","-",IF('Lulusan MTs'!N814&gt;400,"Tidak valid",IF('Lulusan MTs'!N814&lt;1,"Tidak valid","OK")))</f>
        <v>-</v>
      </c>
      <c r="O814" s="19" t="str">
        <f>IF('Lulusan MTs'!O814="","-",IF('Lulusan MTs'!O814&gt;100,"Tidak valid",IF('Lulusan MTs'!O814&lt;1,"Tidak valid","OK")))</f>
        <v>-</v>
      </c>
      <c r="P814" s="19" t="str">
        <f>IF('Lulusan MTs'!P814="","-",IF('Lulusan MTs'!P814&gt;6,"Cek lagi",IF('Lulusan MTs'!P814&lt;2,"Cek lagi","OK")))</f>
        <v>-</v>
      </c>
      <c r="Q814" s="19" t="str">
        <f>IF('Lulusan MTs'!Q814="","-",IF('Lulusan MTs'!Q814&gt;8,"Tidak valid",IF('Lulusan MTs'!Q814&lt;1,"Tidak valid","OK")))</f>
        <v>-</v>
      </c>
      <c r="R814" s="75" t="str">
        <f>IF('Lulusan MTs'!R814="","-",IF(LEN('Lulusan MTs'!R814)&lt;16,"Cek lagi","OK"))</f>
        <v>-</v>
      </c>
      <c r="S814" s="19" t="str">
        <f>IF('Lulusan MTs'!S814="","-",IF('Lulusan MTs'!S814&gt;6,"Tidak valid",IF('Lulusan MTs'!S814&lt;1,"Tidak valid","OK")))</f>
        <v>-</v>
      </c>
      <c r="T814" s="18" t="str">
        <f>IF('Lulusan MTs'!T814="","-",IF(VALUE(LEFT('Lulusan MTs'!T814,2))&gt;31,"Tanggal tidak valid",IF(VALUE(LEFT(RIGHT('Lulusan MTs'!T814,7),2))&gt;12,"Bulan tidak valid",IF(VALUE(RIGHT('Lulusan MTs'!T814,4))&lt;2010,"Cek lagi Tahun Masuk",IF(VALUE(RIGHT('Lulusan MTs'!T814,4))&gt;2014,"Cek lagi Tahun Masuk","OK")))))</f>
        <v>-</v>
      </c>
      <c r="U814" s="76" t="str">
        <f>IF('Lulusan MTs'!U814="","-",IF(LEN('Lulusan MTs'!U814)&lt;&gt;20,"Tidak valid","OK"))</f>
        <v>-</v>
      </c>
      <c r="V814" s="19" t="str">
        <f>IF('Lulusan MTs'!V814="","-",IF('Lulusan MTs'!V814&gt;3,"Tidak valid",IF('Lulusan MTs'!V814&lt;1,"Tidak valid","OK")))</f>
        <v>-</v>
      </c>
      <c r="W814" s="76" t="str">
        <f>IF('Lulusan MTs'!J814&lt;&gt;"",IF('Lulusan MTs'!W814="","Wajib Diisi","OK"),"-")</f>
        <v>-</v>
      </c>
      <c r="X814" s="76" t="str">
        <f>IF('Lulusan MTs'!J814&lt;&gt;"",IF('Lulusan MTs'!X814="","Wajib Diisi","OK"),"-")</f>
        <v>-</v>
      </c>
      <c r="Y814" s="18" t="str">
        <f>IF('Lulusan MTs'!Y814="","-",IF(VALUE(LEFT('Lulusan MTs'!Y814,2))&gt;31,"Tanggal tidak valid",IF(VALUE(LEFT(RIGHT('Lulusan MTs'!Y814,7),2))&gt;12,"Bulan tidak valid",IF(VALUE(RIGHT('Lulusan MTs'!Y814,4))&lt;&gt;2016,"Cek lagi Tahun Lulus","OK"))))</f>
        <v>-</v>
      </c>
      <c r="Z814" s="19" t="str">
        <f>IF('Lulusan MTs'!Z814="","-",IF('Lulusan MTs'!Z814&gt;100,"Tidak valid",IF('Lulusan MTs'!Z814&lt;1,"Tidak valid","OK")))</f>
        <v>-</v>
      </c>
      <c r="AA814" s="19" t="str">
        <f>IF('Lulusan MTs'!AA814="","-",IF('Lulusan MTs'!AA814&gt;100,"Tidak valid",IF('Lulusan MTs'!AA814&lt;1,"Tidak valid","OK")))</f>
        <v>-</v>
      </c>
      <c r="AB814" s="19" t="str">
        <f>IF('Lulusan MTs'!AB814="","-",IF('Lulusan MTs'!AB814&gt;100,"Tidak valid",IF('Lulusan MTs'!AB814&lt;1,"Tidak valid","OK")))</f>
        <v>-</v>
      </c>
      <c r="AC814" s="19" t="str">
        <f>IF('Lulusan MTs'!AC814="","-",IF('Lulusan MTs'!AC814&gt;100,"Tidak valid",IF('Lulusan MTs'!AC814&lt;1,"Tidak valid","OK")))</f>
        <v>-</v>
      </c>
      <c r="AD814" s="19" t="str">
        <f>IF('Lulusan MTs'!AD814="","-",IF('Lulusan MTs'!AD814&gt;100,"Tidak valid",IF('Lulusan MTs'!AD814&lt;1,"Tidak valid","OK")))</f>
        <v>-</v>
      </c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  <c r="BB814" s="20"/>
      <c r="BC814" s="20"/>
      <c r="BD814" s="20"/>
      <c r="BE814" s="20"/>
      <c r="BF814" s="20"/>
      <c r="BG814" s="20"/>
      <c r="BH814" s="20"/>
      <c r="BI814" s="20"/>
      <c r="BJ814" s="20"/>
      <c r="BK814" s="20"/>
      <c r="BL814" s="20"/>
      <c r="BM814" s="20"/>
      <c r="BN814" s="20"/>
      <c r="BO814" s="20"/>
      <c r="BP814" s="20"/>
      <c r="BQ814" s="20"/>
      <c r="BR814" s="20"/>
      <c r="BS814" s="20"/>
      <c r="BT814" s="20"/>
      <c r="BU814" s="20"/>
      <c r="BV814" s="20"/>
      <c r="BW814" s="20"/>
      <c r="BX814" s="20"/>
      <c r="BY814" s="20"/>
      <c r="BZ814" s="20"/>
      <c r="CA814" s="20"/>
      <c r="CB814" s="20"/>
      <c r="CC814" s="20"/>
      <c r="CD814" s="20"/>
      <c r="CE814" s="20"/>
      <c r="CF814" s="20"/>
      <c r="CG814" s="20"/>
      <c r="CH814" s="20"/>
      <c r="CI814" s="20"/>
      <c r="CJ814" s="20"/>
      <c r="CK814" s="20"/>
      <c r="CL814" s="20"/>
      <c r="CM814" s="20"/>
      <c r="CN814" s="20"/>
      <c r="CO814" s="20"/>
      <c r="CP814" s="20"/>
      <c r="CQ814" s="20"/>
      <c r="CR814" s="20"/>
      <c r="CS814" s="20"/>
      <c r="CT814" s="20"/>
      <c r="CU814" s="20"/>
      <c r="CV814" s="20"/>
      <c r="CW814" s="20"/>
      <c r="CX814" s="20"/>
      <c r="CY814" s="20"/>
      <c r="CZ814" s="20"/>
      <c r="DA814" s="20"/>
      <c r="DB814" s="20"/>
      <c r="DC814" s="20"/>
      <c r="DD814" s="20"/>
      <c r="DE814" s="20"/>
      <c r="DF814" s="20"/>
      <c r="DG814" s="20"/>
      <c r="DH814" s="20"/>
      <c r="DI814" s="20"/>
      <c r="DJ814" s="20"/>
      <c r="DK814" s="20"/>
      <c r="DL814" s="20"/>
      <c r="DM814" s="20"/>
      <c r="DN814" s="20"/>
      <c r="DO814" s="20"/>
      <c r="DP814" s="20"/>
      <c r="DQ814" s="20"/>
      <c r="DR814" s="20"/>
      <c r="DS814" s="20"/>
      <c r="DT814" s="20"/>
      <c r="DU814" s="20"/>
      <c r="DV814" s="20"/>
      <c r="DW814" s="20"/>
      <c r="DX814" s="20"/>
      <c r="DY814" s="20"/>
      <c r="DZ814" s="20"/>
      <c r="EA814" s="20"/>
      <c r="EB814" s="20"/>
      <c r="EC814" s="20"/>
      <c r="ED814" s="20"/>
      <c r="EE814" s="20"/>
      <c r="EF814" s="20"/>
      <c r="EG814" s="20"/>
      <c r="EH814" s="20"/>
      <c r="EI814" s="20"/>
      <c r="EJ814" s="20"/>
      <c r="EK814" s="20"/>
      <c r="EL814" s="20"/>
      <c r="EM814" s="20"/>
      <c r="EN814" s="20"/>
      <c r="EO814" s="20"/>
      <c r="EP814" s="20"/>
      <c r="EQ814" s="20"/>
      <c r="ER814" s="20"/>
      <c r="ES814" s="20"/>
      <c r="ET814" s="20"/>
      <c r="EU814" s="20"/>
      <c r="EV814" s="20"/>
      <c r="EW814" s="20"/>
      <c r="EX814" s="20"/>
      <c r="EY814" s="20"/>
      <c r="EZ814" s="20"/>
      <c r="FA814" s="20"/>
      <c r="FB814" s="20"/>
      <c r="FC814" s="20"/>
      <c r="FD814" s="20"/>
      <c r="FE814" s="20"/>
      <c r="FF814" s="20"/>
      <c r="FG814" s="20"/>
      <c r="FH814" s="20"/>
      <c r="FI814" s="20"/>
      <c r="FJ814" s="20"/>
      <c r="FK814" s="20"/>
      <c r="FL814" s="20"/>
      <c r="FM814" s="20"/>
      <c r="FN814" s="20"/>
      <c r="FO814" s="20"/>
      <c r="FP814" s="20"/>
      <c r="FQ814" s="20"/>
      <c r="FR814" s="20"/>
      <c r="FS814" s="20"/>
      <c r="FT814" s="20"/>
      <c r="FU814" s="20"/>
      <c r="FV814" s="20"/>
      <c r="FW814" s="20"/>
      <c r="FX814" s="20"/>
      <c r="FY814" s="20"/>
      <c r="FZ814" s="20"/>
      <c r="GA814" s="20"/>
      <c r="GB814" s="20"/>
      <c r="GC814" s="20"/>
      <c r="GD814" s="20"/>
      <c r="GE814" s="20"/>
      <c r="GF814" s="20"/>
      <c r="GG814" s="20"/>
      <c r="GH814" s="20"/>
      <c r="GI814" s="20"/>
      <c r="GJ814" s="20"/>
      <c r="GK814" s="20"/>
      <c r="GL814" s="20"/>
      <c r="GM814" s="20"/>
      <c r="GN814" s="20"/>
      <c r="GO814" s="20"/>
      <c r="GP814" s="20"/>
      <c r="GQ814" s="20"/>
      <c r="GR814" s="20"/>
      <c r="GS814" s="20"/>
      <c r="GT814" s="20"/>
      <c r="GU814" s="20"/>
      <c r="GV814" s="20"/>
      <c r="GW814" s="20"/>
      <c r="GX814" s="20"/>
      <c r="GY814" s="20"/>
      <c r="GZ814" s="20"/>
      <c r="HA814" s="20"/>
      <c r="HB814" s="20"/>
      <c r="HC814" s="20"/>
      <c r="HD814" s="20"/>
      <c r="HE814" s="20"/>
      <c r="HF814" s="20"/>
      <c r="HG814" s="20"/>
      <c r="HH814" s="20"/>
      <c r="HI814" s="20"/>
      <c r="HJ814" s="20"/>
      <c r="HK814" s="20"/>
      <c r="HL814" s="20"/>
      <c r="HM814" s="20"/>
      <c r="HN814" s="20"/>
      <c r="HO814" s="20"/>
      <c r="HP814" s="20"/>
      <c r="HQ814" s="20"/>
      <c r="HR814" s="20"/>
      <c r="HS814" s="20"/>
      <c r="HT814" s="20"/>
      <c r="HU814" s="20"/>
      <c r="HV814" s="20"/>
      <c r="HW814" s="20"/>
      <c r="HX814" s="20"/>
      <c r="HY814" s="20"/>
    </row>
    <row r="815" spans="1:233" s="21" customFormat="1" ht="15" customHeight="1" x14ac:dyDescent="0.2">
      <c r="A815" s="18" t="str">
        <f>IF('Lulusan MTs'!A815="","-",IF(LEN('Lulusan MTs'!A815)&lt;&gt;12,"Tidak valid","OK"))</f>
        <v>-</v>
      </c>
      <c r="B815" s="19" t="str">
        <f>IF('Lulusan MTs'!B815="","-",IF(LEN('Lulusan MTs'!B815)&lt;5,"Cek lagi","OK"))</f>
        <v>-</v>
      </c>
      <c r="C815" s="19" t="str">
        <f>IF('Lulusan MTs'!C815="","-",IF('Lulusan MTs'!C815="MTsN","OK",IF('Lulusan MTs'!C815="MTsS","OK","Tidak valid")))</f>
        <v>-</v>
      </c>
      <c r="D815" s="19" t="str">
        <f>IF('Lulusan MTs'!D815="","-",IF(LEN('Lulusan MTs'!D815)&lt;5,"Cek lagi","OK"))</f>
        <v>-</v>
      </c>
      <c r="E815" s="19" t="str">
        <f>IF('Lulusan MTs'!E815="","-",IF(LEN('Lulusan MTs'!E815)&lt;4,"Cek lagi","OK"))</f>
        <v>-</v>
      </c>
      <c r="F815" s="19" t="str">
        <f>IF('Lulusan MTs'!F815="","-",IF(LEN('Lulusan MTs'!F815)&lt;4,"Cek lagi","OK"))</f>
        <v>-</v>
      </c>
      <c r="G815" s="19" t="str">
        <f>IF('Lulusan MTs'!G815="","-",IF(LEN('Lulusan MTs'!G815)&lt;4,"Cek lagi","OK"))</f>
        <v>-</v>
      </c>
      <c r="H815" s="19" t="str">
        <f>IF('Lulusan MTs'!H815="","-",IF(LEN('Lulusan MTs'!H815)&lt;&gt;18,"Tidak valid",IF(VALUE('Lulusan MTs'!H815)&lt;0,"Cek lagi","OK")))</f>
        <v>-</v>
      </c>
      <c r="I815" s="19" t="str">
        <f>IF('Lulusan MTs'!I815="","-",IF(LEN('Lulusan MTs'!I815)&lt;&gt;10,"Tidak valid",IF(VALUE('Lulusan MTs'!I815)&lt;0,"Cek lagi","OK")))</f>
        <v>-</v>
      </c>
      <c r="J815" s="19" t="str">
        <f>IF('Lulusan MTs'!J815="","-",IF(LEN('Lulusan MTs'!J815)&lt;4,"Cek lagi","OK"))</f>
        <v>-</v>
      </c>
      <c r="K815" s="19" t="str">
        <f>IF('Lulusan MTs'!K815="","-",IF(LEN('Lulusan MTs'!K815)&lt;4,"Cek lagi","OK"))</f>
        <v>-</v>
      </c>
      <c r="L815" s="18" t="str">
        <f>IF('Lulusan MTs'!L815="","-",IF(VALUE(LEFT('Lulusan MTs'!L815,2))&gt;31,"Tanggal tidak valid",IF(VALUE(LEFT(RIGHT('Lulusan MTs'!L815,7),2))&gt;12,"Bulan tidak valid",IF(VALUE(RIGHT('Lulusan MTs'!L815,4))&gt;2003,"Umur terlalu tua",IF(VALUE(RIGHT('Lulusan MTs'!L815,4))&lt;1996,"Umur terlalu tua","OK")))))</f>
        <v>-</v>
      </c>
      <c r="M815" s="19" t="str">
        <f>IF('Lulusan MTs'!M815="","-",IF('Lulusan MTs'!M815="L","OK",IF('Lulusan MTs'!M815="P","OK","Tidak valid")))</f>
        <v>-</v>
      </c>
      <c r="N815" s="19" t="str">
        <f>IF('Lulusan MTs'!N815="","-",IF('Lulusan MTs'!N815&gt;400,"Tidak valid",IF('Lulusan MTs'!N815&lt;1,"Tidak valid","OK")))</f>
        <v>-</v>
      </c>
      <c r="O815" s="19" t="str">
        <f>IF('Lulusan MTs'!O815="","-",IF('Lulusan MTs'!O815&gt;100,"Tidak valid",IF('Lulusan MTs'!O815&lt;1,"Tidak valid","OK")))</f>
        <v>-</v>
      </c>
      <c r="P815" s="19" t="str">
        <f>IF('Lulusan MTs'!P815="","-",IF('Lulusan MTs'!P815&gt;6,"Cek lagi",IF('Lulusan MTs'!P815&lt;2,"Cek lagi","OK")))</f>
        <v>-</v>
      </c>
      <c r="Q815" s="19" t="str">
        <f>IF('Lulusan MTs'!Q815="","-",IF('Lulusan MTs'!Q815&gt;8,"Tidak valid",IF('Lulusan MTs'!Q815&lt;1,"Tidak valid","OK")))</f>
        <v>-</v>
      </c>
      <c r="R815" s="75" t="str">
        <f>IF('Lulusan MTs'!R815="","-",IF(LEN('Lulusan MTs'!R815)&lt;16,"Cek lagi","OK"))</f>
        <v>-</v>
      </c>
      <c r="S815" s="19" t="str">
        <f>IF('Lulusan MTs'!S815="","-",IF('Lulusan MTs'!S815&gt;6,"Tidak valid",IF('Lulusan MTs'!S815&lt;1,"Tidak valid","OK")))</f>
        <v>-</v>
      </c>
      <c r="T815" s="18" t="str">
        <f>IF('Lulusan MTs'!T815="","-",IF(VALUE(LEFT('Lulusan MTs'!T815,2))&gt;31,"Tanggal tidak valid",IF(VALUE(LEFT(RIGHT('Lulusan MTs'!T815,7),2))&gt;12,"Bulan tidak valid",IF(VALUE(RIGHT('Lulusan MTs'!T815,4))&lt;2010,"Cek lagi Tahun Masuk",IF(VALUE(RIGHT('Lulusan MTs'!T815,4))&gt;2014,"Cek lagi Tahun Masuk","OK")))))</f>
        <v>-</v>
      </c>
      <c r="U815" s="76" t="str">
        <f>IF('Lulusan MTs'!U815="","-",IF(LEN('Lulusan MTs'!U815)&lt;&gt;20,"Tidak valid","OK"))</f>
        <v>-</v>
      </c>
      <c r="V815" s="19" t="str">
        <f>IF('Lulusan MTs'!V815="","-",IF('Lulusan MTs'!V815&gt;3,"Tidak valid",IF('Lulusan MTs'!V815&lt;1,"Tidak valid","OK")))</f>
        <v>-</v>
      </c>
      <c r="W815" s="76" t="str">
        <f>IF('Lulusan MTs'!J815&lt;&gt;"",IF('Lulusan MTs'!W815="","Wajib Diisi","OK"),"-")</f>
        <v>-</v>
      </c>
      <c r="X815" s="76" t="str">
        <f>IF('Lulusan MTs'!J815&lt;&gt;"",IF('Lulusan MTs'!X815="","Wajib Diisi","OK"),"-")</f>
        <v>-</v>
      </c>
      <c r="Y815" s="18" t="str">
        <f>IF('Lulusan MTs'!Y815="","-",IF(VALUE(LEFT('Lulusan MTs'!Y815,2))&gt;31,"Tanggal tidak valid",IF(VALUE(LEFT(RIGHT('Lulusan MTs'!Y815,7),2))&gt;12,"Bulan tidak valid",IF(VALUE(RIGHT('Lulusan MTs'!Y815,4))&lt;&gt;2016,"Cek lagi Tahun Lulus","OK"))))</f>
        <v>-</v>
      </c>
      <c r="Z815" s="19" t="str">
        <f>IF('Lulusan MTs'!Z815="","-",IF('Lulusan MTs'!Z815&gt;100,"Tidak valid",IF('Lulusan MTs'!Z815&lt;1,"Tidak valid","OK")))</f>
        <v>-</v>
      </c>
      <c r="AA815" s="19" t="str">
        <f>IF('Lulusan MTs'!AA815="","-",IF('Lulusan MTs'!AA815&gt;100,"Tidak valid",IF('Lulusan MTs'!AA815&lt;1,"Tidak valid","OK")))</f>
        <v>-</v>
      </c>
      <c r="AB815" s="19" t="str">
        <f>IF('Lulusan MTs'!AB815="","-",IF('Lulusan MTs'!AB815&gt;100,"Tidak valid",IF('Lulusan MTs'!AB815&lt;1,"Tidak valid","OK")))</f>
        <v>-</v>
      </c>
      <c r="AC815" s="19" t="str">
        <f>IF('Lulusan MTs'!AC815="","-",IF('Lulusan MTs'!AC815&gt;100,"Tidak valid",IF('Lulusan MTs'!AC815&lt;1,"Tidak valid","OK")))</f>
        <v>-</v>
      </c>
      <c r="AD815" s="19" t="str">
        <f>IF('Lulusan MTs'!AD815="","-",IF('Lulusan MTs'!AD815&gt;100,"Tidak valid",IF('Lulusan MTs'!AD815&lt;1,"Tidak valid","OK")))</f>
        <v>-</v>
      </c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  <c r="BB815" s="20"/>
      <c r="BC815" s="20"/>
      <c r="BD815" s="20"/>
      <c r="BE815" s="20"/>
      <c r="BF815" s="20"/>
      <c r="BG815" s="20"/>
      <c r="BH815" s="20"/>
      <c r="BI815" s="20"/>
      <c r="BJ815" s="20"/>
      <c r="BK815" s="20"/>
      <c r="BL815" s="20"/>
      <c r="BM815" s="20"/>
      <c r="BN815" s="20"/>
      <c r="BO815" s="20"/>
      <c r="BP815" s="20"/>
      <c r="BQ815" s="20"/>
      <c r="BR815" s="20"/>
      <c r="BS815" s="20"/>
      <c r="BT815" s="20"/>
      <c r="BU815" s="20"/>
      <c r="BV815" s="20"/>
      <c r="BW815" s="20"/>
      <c r="BX815" s="20"/>
      <c r="BY815" s="20"/>
      <c r="BZ815" s="20"/>
      <c r="CA815" s="20"/>
      <c r="CB815" s="20"/>
      <c r="CC815" s="20"/>
      <c r="CD815" s="20"/>
      <c r="CE815" s="20"/>
      <c r="CF815" s="20"/>
      <c r="CG815" s="20"/>
      <c r="CH815" s="20"/>
      <c r="CI815" s="20"/>
      <c r="CJ815" s="20"/>
      <c r="CK815" s="20"/>
      <c r="CL815" s="20"/>
      <c r="CM815" s="20"/>
      <c r="CN815" s="20"/>
      <c r="CO815" s="20"/>
      <c r="CP815" s="20"/>
      <c r="CQ815" s="20"/>
      <c r="CR815" s="20"/>
      <c r="CS815" s="20"/>
      <c r="CT815" s="20"/>
      <c r="CU815" s="20"/>
      <c r="CV815" s="20"/>
      <c r="CW815" s="20"/>
      <c r="CX815" s="20"/>
      <c r="CY815" s="20"/>
      <c r="CZ815" s="20"/>
      <c r="DA815" s="20"/>
      <c r="DB815" s="20"/>
      <c r="DC815" s="20"/>
      <c r="DD815" s="20"/>
      <c r="DE815" s="20"/>
      <c r="DF815" s="20"/>
      <c r="DG815" s="20"/>
      <c r="DH815" s="20"/>
      <c r="DI815" s="20"/>
      <c r="DJ815" s="20"/>
      <c r="DK815" s="20"/>
      <c r="DL815" s="20"/>
      <c r="DM815" s="20"/>
      <c r="DN815" s="20"/>
      <c r="DO815" s="20"/>
      <c r="DP815" s="20"/>
      <c r="DQ815" s="20"/>
      <c r="DR815" s="20"/>
      <c r="DS815" s="20"/>
      <c r="DT815" s="20"/>
      <c r="DU815" s="20"/>
      <c r="DV815" s="20"/>
      <c r="DW815" s="20"/>
      <c r="DX815" s="20"/>
      <c r="DY815" s="20"/>
      <c r="DZ815" s="20"/>
      <c r="EA815" s="20"/>
      <c r="EB815" s="20"/>
      <c r="EC815" s="20"/>
      <c r="ED815" s="20"/>
      <c r="EE815" s="20"/>
      <c r="EF815" s="20"/>
      <c r="EG815" s="20"/>
      <c r="EH815" s="20"/>
      <c r="EI815" s="20"/>
      <c r="EJ815" s="20"/>
      <c r="EK815" s="20"/>
      <c r="EL815" s="20"/>
      <c r="EM815" s="20"/>
      <c r="EN815" s="20"/>
      <c r="EO815" s="20"/>
      <c r="EP815" s="20"/>
      <c r="EQ815" s="20"/>
      <c r="ER815" s="20"/>
      <c r="ES815" s="20"/>
      <c r="ET815" s="20"/>
      <c r="EU815" s="20"/>
      <c r="EV815" s="20"/>
      <c r="EW815" s="20"/>
      <c r="EX815" s="20"/>
      <c r="EY815" s="20"/>
      <c r="EZ815" s="20"/>
      <c r="FA815" s="20"/>
      <c r="FB815" s="20"/>
      <c r="FC815" s="20"/>
      <c r="FD815" s="20"/>
      <c r="FE815" s="20"/>
      <c r="FF815" s="20"/>
      <c r="FG815" s="20"/>
      <c r="FH815" s="20"/>
      <c r="FI815" s="20"/>
      <c r="FJ815" s="20"/>
      <c r="FK815" s="20"/>
      <c r="FL815" s="20"/>
      <c r="FM815" s="20"/>
      <c r="FN815" s="20"/>
      <c r="FO815" s="20"/>
      <c r="FP815" s="20"/>
      <c r="FQ815" s="20"/>
      <c r="FR815" s="20"/>
      <c r="FS815" s="20"/>
      <c r="FT815" s="20"/>
      <c r="FU815" s="20"/>
      <c r="FV815" s="20"/>
      <c r="FW815" s="20"/>
      <c r="FX815" s="20"/>
      <c r="FY815" s="20"/>
      <c r="FZ815" s="20"/>
      <c r="GA815" s="20"/>
      <c r="GB815" s="20"/>
      <c r="GC815" s="20"/>
      <c r="GD815" s="20"/>
      <c r="GE815" s="20"/>
      <c r="GF815" s="20"/>
      <c r="GG815" s="20"/>
      <c r="GH815" s="20"/>
      <c r="GI815" s="20"/>
      <c r="GJ815" s="20"/>
      <c r="GK815" s="20"/>
      <c r="GL815" s="20"/>
      <c r="GM815" s="20"/>
      <c r="GN815" s="20"/>
      <c r="GO815" s="20"/>
      <c r="GP815" s="20"/>
      <c r="GQ815" s="20"/>
      <c r="GR815" s="20"/>
      <c r="GS815" s="20"/>
      <c r="GT815" s="20"/>
      <c r="GU815" s="20"/>
      <c r="GV815" s="20"/>
      <c r="GW815" s="20"/>
      <c r="GX815" s="20"/>
      <c r="GY815" s="20"/>
      <c r="GZ815" s="20"/>
      <c r="HA815" s="20"/>
      <c r="HB815" s="20"/>
      <c r="HC815" s="20"/>
      <c r="HD815" s="20"/>
      <c r="HE815" s="20"/>
      <c r="HF815" s="20"/>
      <c r="HG815" s="20"/>
      <c r="HH815" s="20"/>
      <c r="HI815" s="20"/>
      <c r="HJ815" s="20"/>
      <c r="HK815" s="20"/>
      <c r="HL815" s="20"/>
      <c r="HM815" s="20"/>
      <c r="HN815" s="20"/>
      <c r="HO815" s="20"/>
      <c r="HP815" s="20"/>
      <c r="HQ815" s="20"/>
      <c r="HR815" s="20"/>
      <c r="HS815" s="20"/>
      <c r="HT815" s="20"/>
      <c r="HU815" s="20"/>
      <c r="HV815" s="20"/>
      <c r="HW815" s="20"/>
      <c r="HX815" s="20"/>
      <c r="HY815" s="20"/>
    </row>
    <row r="816" spans="1:233" s="21" customFormat="1" ht="15" customHeight="1" x14ac:dyDescent="0.2">
      <c r="A816" s="18" t="str">
        <f>IF('Lulusan MTs'!A816="","-",IF(LEN('Lulusan MTs'!A816)&lt;&gt;12,"Tidak valid","OK"))</f>
        <v>-</v>
      </c>
      <c r="B816" s="19" t="str">
        <f>IF('Lulusan MTs'!B816="","-",IF(LEN('Lulusan MTs'!B816)&lt;5,"Cek lagi","OK"))</f>
        <v>-</v>
      </c>
      <c r="C816" s="19" t="str">
        <f>IF('Lulusan MTs'!C816="","-",IF('Lulusan MTs'!C816="MTsN","OK",IF('Lulusan MTs'!C816="MTsS","OK","Tidak valid")))</f>
        <v>-</v>
      </c>
      <c r="D816" s="19" t="str">
        <f>IF('Lulusan MTs'!D816="","-",IF(LEN('Lulusan MTs'!D816)&lt;5,"Cek lagi","OK"))</f>
        <v>-</v>
      </c>
      <c r="E816" s="19" t="str">
        <f>IF('Lulusan MTs'!E816="","-",IF(LEN('Lulusan MTs'!E816)&lt;4,"Cek lagi","OK"))</f>
        <v>-</v>
      </c>
      <c r="F816" s="19" t="str">
        <f>IF('Lulusan MTs'!F816="","-",IF(LEN('Lulusan MTs'!F816)&lt;4,"Cek lagi","OK"))</f>
        <v>-</v>
      </c>
      <c r="G816" s="19" t="str">
        <f>IF('Lulusan MTs'!G816="","-",IF(LEN('Lulusan MTs'!G816)&lt;4,"Cek lagi","OK"))</f>
        <v>-</v>
      </c>
      <c r="H816" s="19" t="str">
        <f>IF('Lulusan MTs'!H816="","-",IF(LEN('Lulusan MTs'!H816)&lt;&gt;18,"Tidak valid",IF(VALUE('Lulusan MTs'!H816)&lt;0,"Cek lagi","OK")))</f>
        <v>-</v>
      </c>
      <c r="I816" s="19" t="str">
        <f>IF('Lulusan MTs'!I816="","-",IF(LEN('Lulusan MTs'!I816)&lt;&gt;10,"Tidak valid",IF(VALUE('Lulusan MTs'!I816)&lt;0,"Cek lagi","OK")))</f>
        <v>-</v>
      </c>
      <c r="J816" s="19" t="str">
        <f>IF('Lulusan MTs'!J816="","-",IF(LEN('Lulusan MTs'!J816)&lt;4,"Cek lagi","OK"))</f>
        <v>-</v>
      </c>
      <c r="K816" s="19" t="str">
        <f>IF('Lulusan MTs'!K816="","-",IF(LEN('Lulusan MTs'!K816)&lt;4,"Cek lagi","OK"))</f>
        <v>-</v>
      </c>
      <c r="L816" s="18" t="str">
        <f>IF('Lulusan MTs'!L816="","-",IF(VALUE(LEFT('Lulusan MTs'!L816,2))&gt;31,"Tanggal tidak valid",IF(VALUE(LEFT(RIGHT('Lulusan MTs'!L816,7),2))&gt;12,"Bulan tidak valid",IF(VALUE(RIGHT('Lulusan MTs'!L816,4))&gt;2003,"Umur terlalu tua",IF(VALUE(RIGHT('Lulusan MTs'!L816,4))&lt;1996,"Umur terlalu tua","OK")))))</f>
        <v>-</v>
      </c>
      <c r="M816" s="19" t="str">
        <f>IF('Lulusan MTs'!M816="","-",IF('Lulusan MTs'!M816="L","OK",IF('Lulusan MTs'!M816="P","OK","Tidak valid")))</f>
        <v>-</v>
      </c>
      <c r="N816" s="19" t="str">
        <f>IF('Lulusan MTs'!N816="","-",IF('Lulusan MTs'!N816&gt;400,"Tidak valid",IF('Lulusan MTs'!N816&lt;1,"Tidak valid","OK")))</f>
        <v>-</v>
      </c>
      <c r="O816" s="19" t="str">
        <f>IF('Lulusan MTs'!O816="","-",IF('Lulusan MTs'!O816&gt;100,"Tidak valid",IF('Lulusan MTs'!O816&lt;1,"Tidak valid","OK")))</f>
        <v>-</v>
      </c>
      <c r="P816" s="19" t="str">
        <f>IF('Lulusan MTs'!P816="","-",IF('Lulusan MTs'!P816&gt;6,"Cek lagi",IF('Lulusan MTs'!P816&lt;2,"Cek lagi","OK")))</f>
        <v>-</v>
      </c>
      <c r="Q816" s="19" t="str">
        <f>IF('Lulusan MTs'!Q816="","-",IF('Lulusan MTs'!Q816&gt;8,"Tidak valid",IF('Lulusan MTs'!Q816&lt;1,"Tidak valid","OK")))</f>
        <v>-</v>
      </c>
      <c r="R816" s="75" t="str">
        <f>IF('Lulusan MTs'!R816="","-",IF(LEN('Lulusan MTs'!R816)&lt;16,"Cek lagi","OK"))</f>
        <v>-</v>
      </c>
      <c r="S816" s="19" t="str">
        <f>IF('Lulusan MTs'!S816="","-",IF('Lulusan MTs'!S816&gt;6,"Tidak valid",IF('Lulusan MTs'!S816&lt;1,"Tidak valid","OK")))</f>
        <v>-</v>
      </c>
      <c r="T816" s="18" t="str">
        <f>IF('Lulusan MTs'!T816="","-",IF(VALUE(LEFT('Lulusan MTs'!T816,2))&gt;31,"Tanggal tidak valid",IF(VALUE(LEFT(RIGHT('Lulusan MTs'!T816,7),2))&gt;12,"Bulan tidak valid",IF(VALUE(RIGHT('Lulusan MTs'!T816,4))&lt;2010,"Cek lagi Tahun Masuk",IF(VALUE(RIGHT('Lulusan MTs'!T816,4))&gt;2014,"Cek lagi Tahun Masuk","OK")))))</f>
        <v>-</v>
      </c>
      <c r="U816" s="76" t="str">
        <f>IF('Lulusan MTs'!U816="","-",IF(LEN('Lulusan MTs'!U816)&lt;&gt;20,"Tidak valid","OK"))</f>
        <v>-</v>
      </c>
      <c r="V816" s="19" t="str">
        <f>IF('Lulusan MTs'!V816="","-",IF('Lulusan MTs'!V816&gt;3,"Tidak valid",IF('Lulusan MTs'!V816&lt;1,"Tidak valid","OK")))</f>
        <v>-</v>
      </c>
      <c r="W816" s="76" t="str">
        <f>IF('Lulusan MTs'!J816&lt;&gt;"",IF('Lulusan MTs'!W816="","Wajib Diisi","OK"),"-")</f>
        <v>-</v>
      </c>
      <c r="X816" s="76" t="str">
        <f>IF('Lulusan MTs'!J816&lt;&gt;"",IF('Lulusan MTs'!X816="","Wajib Diisi","OK"),"-")</f>
        <v>-</v>
      </c>
      <c r="Y816" s="18" t="str">
        <f>IF('Lulusan MTs'!Y816="","-",IF(VALUE(LEFT('Lulusan MTs'!Y816,2))&gt;31,"Tanggal tidak valid",IF(VALUE(LEFT(RIGHT('Lulusan MTs'!Y816,7),2))&gt;12,"Bulan tidak valid",IF(VALUE(RIGHT('Lulusan MTs'!Y816,4))&lt;&gt;2016,"Cek lagi Tahun Lulus","OK"))))</f>
        <v>-</v>
      </c>
      <c r="Z816" s="19" t="str">
        <f>IF('Lulusan MTs'!Z816="","-",IF('Lulusan MTs'!Z816&gt;100,"Tidak valid",IF('Lulusan MTs'!Z816&lt;1,"Tidak valid","OK")))</f>
        <v>-</v>
      </c>
      <c r="AA816" s="19" t="str">
        <f>IF('Lulusan MTs'!AA816="","-",IF('Lulusan MTs'!AA816&gt;100,"Tidak valid",IF('Lulusan MTs'!AA816&lt;1,"Tidak valid","OK")))</f>
        <v>-</v>
      </c>
      <c r="AB816" s="19" t="str">
        <f>IF('Lulusan MTs'!AB816="","-",IF('Lulusan MTs'!AB816&gt;100,"Tidak valid",IF('Lulusan MTs'!AB816&lt;1,"Tidak valid","OK")))</f>
        <v>-</v>
      </c>
      <c r="AC816" s="19" t="str">
        <f>IF('Lulusan MTs'!AC816="","-",IF('Lulusan MTs'!AC816&gt;100,"Tidak valid",IF('Lulusan MTs'!AC816&lt;1,"Tidak valid","OK")))</f>
        <v>-</v>
      </c>
      <c r="AD816" s="19" t="str">
        <f>IF('Lulusan MTs'!AD816="","-",IF('Lulusan MTs'!AD816&gt;100,"Tidak valid",IF('Lulusan MTs'!AD816&lt;1,"Tidak valid","OK")))</f>
        <v>-</v>
      </c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  <c r="BF816" s="20"/>
      <c r="BG816" s="20"/>
      <c r="BH816" s="20"/>
      <c r="BI816" s="20"/>
      <c r="BJ816" s="20"/>
      <c r="BK816" s="20"/>
      <c r="BL816" s="20"/>
      <c r="BM816" s="20"/>
      <c r="BN816" s="20"/>
      <c r="BO816" s="20"/>
      <c r="BP816" s="20"/>
      <c r="BQ816" s="20"/>
      <c r="BR816" s="20"/>
      <c r="BS816" s="20"/>
      <c r="BT816" s="20"/>
      <c r="BU816" s="20"/>
      <c r="BV816" s="20"/>
      <c r="BW816" s="20"/>
      <c r="BX816" s="20"/>
      <c r="BY816" s="20"/>
      <c r="BZ816" s="20"/>
      <c r="CA816" s="20"/>
      <c r="CB816" s="20"/>
      <c r="CC816" s="20"/>
      <c r="CD816" s="20"/>
      <c r="CE816" s="20"/>
      <c r="CF816" s="20"/>
      <c r="CG816" s="20"/>
      <c r="CH816" s="20"/>
      <c r="CI816" s="20"/>
      <c r="CJ816" s="20"/>
      <c r="CK816" s="20"/>
      <c r="CL816" s="20"/>
      <c r="CM816" s="20"/>
      <c r="CN816" s="20"/>
      <c r="CO816" s="20"/>
      <c r="CP816" s="20"/>
      <c r="CQ816" s="20"/>
      <c r="CR816" s="20"/>
      <c r="CS816" s="20"/>
      <c r="CT816" s="20"/>
      <c r="CU816" s="20"/>
      <c r="CV816" s="20"/>
      <c r="CW816" s="20"/>
      <c r="CX816" s="20"/>
      <c r="CY816" s="20"/>
      <c r="CZ816" s="20"/>
      <c r="DA816" s="20"/>
      <c r="DB816" s="20"/>
      <c r="DC816" s="20"/>
      <c r="DD816" s="20"/>
      <c r="DE816" s="20"/>
      <c r="DF816" s="20"/>
      <c r="DG816" s="20"/>
      <c r="DH816" s="20"/>
      <c r="DI816" s="20"/>
      <c r="DJ816" s="20"/>
      <c r="DK816" s="20"/>
      <c r="DL816" s="20"/>
      <c r="DM816" s="20"/>
      <c r="DN816" s="20"/>
      <c r="DO816" s="20"/>
      <c r="DP816" s="20"/>
      <c r="DQ816" s="20"/>
      <c r="DR816" s="20"/>
      <c r="DS816" s="20"/>
      <c r="DT816" s="20"/>
      <c r="DU816" s="20"/>
      <c r="DV816" s="20"/>
      <c r="DW816" s="20"/>
      <c r="DX816" s="20"/>
      <c r="DY816" s="20"/>
      <c r="DZ816" s="20"/>
      <c r="EA816" s="20"/>
      <c r="EB816" s="20"/>
      <c r="EC816" s="20"/>
      <c r="ED816" s="20"/>
      <c r="EE816" s="20"/>
      <c r="EF816" s="20"/>
      <c r="EG816" s="20"/>
      <c r="EH816" s="20"/>
      <c r="EI816" s="20"/>
      <c r="EJ816" s="20"/>
      <c r="EK816" s="20"/>
      <c r="EL816" s="20"/>
      <c r="EM816" s="20"/>
      <c r="EN816" s="20"/>
      <c r="EO816" s="20"/>
      <c r="EP816" s="20"/>
      <c r="EQ816" s="20"/>
      <c r="ER816" s="20"/>
      <c r="ES816" s="20"/>
      <c r="ET816" s="20"/>
      <c r="EU816" s="20"/>
      <c r="EV816" s="20"/>
      <c r="EW816" s="20"/>
      <c r="EX816" s="20"/>
      <c r="EY816" s="20"/>
      <c r="EZ816" s="20"/>
      <c r="FA816" s="20"/>
      <c r="FB816" s="20"/>
      <c r="FC816" s="20"/>
      <c r="FD816" s="20"/>
      <c r="FE816" s="20"/>
      <c r="FF816" s="20"/>
      <c r="FG816" s="20"/>
      <c r="FH816" s="20"/>
      <c r="FI816" s="20"/>
      <c r="FJ816" s="20"/>
      <c r="FK816" s="20"/>
      <c r="FL816" s="20"/>
      <c r="FM816" s="20"/>
      <c r="FN816" s="20"/>
      <c r="FO816" s="20"/>
      <c r="FP816" s="20"/>
      <c r="FQ816" s="20"/>
      <c r="FR816" s="20"/>
      <c r="FS816" s="20"/>
      <c r="FT816" s="20"/>
      <c r="FU816" s="20"/>
      <c r="FV816" s="20"/>
      <c r="FW816" s="20"/>
      <c r="FX816" s="20"/>
      <c r="FY816" s="20"/>
      <c r="FZ816" s="20"/>
      <c r="GA816" s="20"/>
      <c r="GB816" s="20"/>
      <c r="GC816" s="20"/>
      <c r="GD816" s="20"/>
      <c r="GE816" s="20"/>
      <c r="GF816" s="20"/>
      <c r="GG816" s="20"/>
      <c r="GH816" s="20"/>
      <c r="GI816" s="20"/>
      <c r="GJ816" s="20"/>
      <c r="GK816" s="20"/>
      <c r="GL816" s="20"/>
      <c r="GM816" s="20"/>
      <c r="GN816" s="20"/>
      <c r="GO816" s="20"/>
      <c r="GP816" s="20"/>
      <c r="GQ816" s="20"/>
      <c r="GR816" s="20"/>
      <c r="GS816" s="20"/>
      <c r="GT816" s="20"/>
      <c r="GU816" s="20"/>
      <c r="GV816" s="20"/>
      <c r="GW816" s="20"/>
      <c r="GX816" s="20"/>
      <c r="GY816" s="20"/>
      <c r="GZ816" s="20"/>
      <c r="HA816" s="20"/>
      <c r="HB816" s="20"/>
      <c r="HC816" s="20"/>
      <c r="HD816" s="20"/>
      <c r="HE816" s="20"/>
      <c r="HF816" s="20"/>
      <c r="HG816" s="20"/>
      <c r="HH816" s="20"/>
      <c r="HI816" s="20"/>
      <c r="HJ816" s="20"/>
      <c r="HK816" s="20"/>
      <c r="HL816" s="20"/>
      <c r="HM816" s="20"/>
      <c r="HN816" s="20"/>
      <c r="HO816" s="20"/>
      <c r="HP816" s="20"/>
      <c r="HQ816" s="20"/>
      <c r="HR816" s="20"/>
      <c r="HS816" s="20"/>
      <c r="HT816" s="20"/>
      <c r="HU816" s="20"/>
      <c r="HV816" s="20"/>
      <c r="HW816" s="20"/>
      <c r="HX816" s="20"/>
      <c r="HY816" s="20"/>
    </row>
    <row r="817" spans="1:233" s="21" customFormat="1" ht="15" customHeight="1" x14ac:dyDescent="0.2">
      <c r="A817" s="18" t="str">
        <f>IF('Lulusan MTs'!A817="","-",IF(LEN('Lulusan MTs'!A817)&lt;&gt;12,"Tidak valid","OK"))</f>
        <v>-</v>
      </c>
      <c r="B817" s="19" t="str">
        <f>IF('Lulusan MTs'!B817="","-",IF(LEN('Lulusan MTs'!B817)&lt;5,"Cek lagi","OK"))</f>
        <v>-</v>
      </c>
      <c r="C817" s="19" t="str">
        <f>IF('Lulusan MTs'!C817="","-",IF('Lulusan MTs'!C817="MTsN","OK",IF('Lulusan MTs'!C817="MTsS","OK","Tidak valid")))</f>
        <v>-</v>
      </c>
      <c r="D817" s="19" t="str">
        <f>IF('Lulusan MTs'!D817="","-",IF(LEN('Lulusan MTs'!D817)&lt;5,"Cek lagi","OK"))</f>
        <v>-</v>
      </c>
      <c r="E817" s="19" t="str">
        <f>IF('Lulusan MTs'!E817="","-",IF(LEN('Lulusan MTs'!E817)&lt;4,"Cek lagi","OK"))</f>
        <v>-</v>
      </c>
      <c r="F817" s="19" t="str">
        <f>IF('Lulusan MTs'!F817="","-",IF(LEN('Lulusan MTs'!F817)&lt;4,"Cek lagi","OK"))</f>
        <v>-</v>
      </c>
      <c r="G817" s="19" t="str">
        <f>IF('Lulusan MTs'!G817="","-",IF(LEN('Lulusan MTs'!G817)&lt;4,"Cek lagi","OK"))</f>
        <v>-</v>
      </c>
      <c r="H817" s="19" t="str">
        <f>IF('Lulusan MTs'!H817="","-",IF(LEN('Lulusan MTs'!H817)&lt;&gt;18,"Tidak valid",IF(VALUE('Lulusan MTs'!H817)&lt;0,"Cek lagi","OK")))</f>
        <v>-</v>
      </c>
      <c r="I817" s="19" t="str">
        <f>IF('Lulusan MTs'!I817="","-",IF(LEN('Lulusan MTs'!I817)&lt;&gt;10,"Tidak valid",IF(VALUE('Lulusan MTs'!I817)&lt;0,"Cek lagi","OK")))</f>
        <v>-</v>
      </c>
      <c r="J817" s="19" t="str">
        <f>IF('Lulusan MTs'!J817="","-",IF(LEN('Lulusan MTs'!J817)&lt;4,"Cek lagi","OK"))</f>
        <v>-</v>
      </c>
      <c r="K817" s="19" t="str">
        <f>IF('Lulusan MTs'!K817="","-",IF(LEN('Lulusan MTs'!K817)&lt;4,"Cek lagi","OK"))</f>
        <v>-</v>
      </c>
      <c r="L817" s="18" t="str">
        <f>IF('Lulusan MTs'!L817="","-",IF(VALUE(LEFT('Lulusan MTs'!L817,2))&gt;31,"Tanggal tidak valid",IF(VALUE(LEFT(RIGHT('Lulusan MTs'!L817,7),2))&gt;12,"Bulan tidak valid",IF(VALUE(RIGHT('Lulusan MTs'!L817,4))&gt;2003,"Umur terlalu tua",IF(VALUE(RIGHT('Lulusan MTs'!L817,4))&lt;1996,"Umur terlalu tua","OK")))))</f>
        <v>-</v>
      </c>
      <c r="M817" s="19" t="str">
        <f>IF('Lulusan MTs'!M817="","-",IF('Lulusan MTs'!M817="L","OK",IF('Lulusan MTs'!M817="P","OK","Tidak valid")))</f>
        <v>-</v>
      </c>
      <c r="N817" s="19" t="str">
        <f>IF('Lulusan MTs'!N817="","-",IF('Lulusan MTs'!N817&gt;400,"Tidak valid",IF('Lulusan MTs'!N817&lt;1,"Tidak valid","OK")))</f>
        <v>-</v>
      </c>
      <c r="O817" s="19" t="str">
        <f>IF('Lulusan MTs'!O817="","-",IF('Lulusan MTs'!O817&gt;100,"Tidak valid",IF('Lulusan MTs'!O817&lt;1,"Tidak valid","OK")))</f>
        <v>-</v>
      </c>
      <c r="P817" s="19" t="str">
        <f>IF('Lulusan MTs'!P817="","-",IF('Lulusan MTs'!P817&gt;6,"Cek lagi",IF('Lulusan MTs'!P817&lt;2,"Cek lagi","OK")))</f>
        <v>-</v>
      </c>
      <c r="Q817" s="19" t="str">
        <f>IF('Lulusan MTs'!Q817="","-",IF('Lulusan MTs'!Q817&gt;8,"Tidak valid",IF('Lulusan MTs'!Q817&lt;1,"Tidak valid","OK")))</f>
        <v>-</v>
      </c>
      <c r="R817" s="75" t="str">
        <f>IF('Lulusan MTs'!R817="","-",IF(LEN('Lulusan MTs'!R817)&lt;16,"Cek lagi","OK"))</f>
        <v>-</v>
      </c>
      <c r="S817" s="19" t="str">
        <f>IF('Lulusan MTs'!S817="","-",IF('Lulusan MTs'!S817&gt;6,"Tidak valid",IF('Lulusan MTs'!S817&lt;1,"Tidak valid","OK")))</f>
        <v>-</v>
      </c>
      <c r="T817" s="18" t="str">
        <f>IF('Lulusan MTs'!T817="","-",IF(VALUE(LEFT('Lulusan MTs'!T817,2))&gt;31,"Tanggal tidak valid",IF(VALUE(LEFT(RIGHT('Lulusan MTs'!T817,7),2))&gt;12,"Bulan tidak valid",IF(VALUE(RIGHT('Lulusan MTs'!T817,4))&lt;2010,"Cek lagi Tahun Masuk",IF(VALUE(RIGHT('Lulusan MTs'!T817,4))&gt;2014,"Cek lagi Tahun Masuk","OK")))))</f>
        <v>-</v>
      </c>
      <c r="U817" s="76" t="str">
        <f>IF('Lulusan MTs'!U817="","-",IF(LEN('Lulusan MTs'!U817)&lt;&gt;20,"Tidak valid","OK"))</f>
        <v>-</v>
      </c>
      <c r="V817" s="19" t="str">
        <f>IF('Lulusan MTs'!V817="","-",IF('Lulusan MTs'!V817&gt;3,"Tidak valid",IF('Lulusan MTs'!V817&lt;1,"Tidak valid","OK")))</f>
        <v>-</v>
      </c>
      <c r="W817" s="76" t="str">
        <f>IF('Lulusan MTs'!J817&lt;&gt;"",IF('Lulusan MTs'!W817="","Wajib Diisi","OK"),"-")</f>
        <v>-</v>
      </c>
      <c r="X817" s="76" t="str">
        <f>IF('Lulusan MTs'!J817&lt;&gt;"",IF('Lulusan MTs'!X817="","Wajib Diisi","OK"),"-")</f>
        <v>-</v>
      </c>
      <c r="Y817" s="18" t="str">
        <f>IF('Lulusan MTs'!Y817="","-",IF(VALUE(LEFT('Lulusan MTs'!Y817,2))&gt;31,"Tanggal tidak valid",IF(VALUE(LEFT(RIGHT('Lulusan MTs'!Y817,7),2))&gt;12,"Bulan tidak valid",IF(VALUE(RIGHT('Lulusan MTs'!Y817,4))&lt;&gt;2016,"Cek lagi Tahun Lulus","OK"))))</f>
        <v>-</v>
      </c>
      <c r="Z817" s="19" t="str">
        <f>IF('Lulusan MTs'!Z817="","-",IF('Lulusan MTs'!Z817&gt;100,"Tidak valid",IF('Lulusan MTs'!Z817&lt;1,"Tidak valid","OK")))</f>
        <v>-</v>
      </c>
      <c r="AA817" s="19" t="str">
        <f>IF('Lulusan MTs'!AA817="","-",IF('Lulusan MTs'!AA817&gt;100,"Tidak valid",IF('Lulusan MTs'!AA817&lt;1,"Tidak valid","OK")))</f>
        <v>-</v>
      </c>
      <c r="AB817" s="19" t="str">
        <f>IF('Lulusan MTs'!AB817="","-",IF('Lulusan MTs'!AB817&gt;100,"Tidak valid",IF('Lulusan MTs'!AB817&lt;1,"Tidak valid","OK")))</f>
        <v>-</v>
      </c>
      <c r="AC817" s="19" t="str">
        <f>IF('Lulusan MTs'!AC817="","-",IF('Lulusan MTs'!AC817&gt;100,"Tidak valid",IF('Lulusan MTs'!AC817&lt;1,"Tidak valid","OK")))</f>
        <v>-</v>
      </c>
      <c r="AD817" s="19" t="str">
        <f>IF('Lulusan MTs'!AD817="","-",IF('Lulusan MTs'!AD817&gt;100,"Tidak valid",IF('Lulusan MTs'!AD817&lt;1,"Tidak valid","OK")))</f>
        <v>-</v>
      </c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0"/>
      <c r="BC817" s="20"/>
      <c r="BD817" s="20"/>
      <c r="BE817" s="20"/>
      <c r="BF817" s="20"/>
      <c r="BG817" s="20"/>
      <c r="BH817" s="20"/>
      <c r="BI817" s="20"/>
      <c r="BJ817" s="20"/>
      <c r="BK817" s="20"/>
      <c r="BL817" s="20"/>
      <c r="BM817" s="20"/>
      <c r="BN817" s="20"/>
      <c r="BO817" s="20"/>
      <c r="BP817" s="20"/>
      <c r="BQ817" s="20"/>
      <c r="BR817" s="20"/>
      <c r="BS817" s="20"/>
      <c r="BT817" s="20"/>
      <c r="BU817" s="20"/>
      <c r="BV817" s="20"/>
      <c r="BW817" s="20"/>
      <c r="BX817" s="20"/>
      <c r="BY817" s="20"/>
      <c r="BZ817" s="20"/>
      <c r="CA817" s="20"/>
      <c r="CB817" s="20"/>
      <c r="CC817" s="20"/>
      <c r="CD817" s="20"/>
      <c r="CE817" s="20"/>
      <c r="CF817" s="20"/>
      <c r="CG817" s="20"/>
      <c r="CH817" s="20"/>
      <c r="CI817" s="20"/>
      <c r="CJ817" s="20"/>
      <c r="CK817" s="20"/>
      <c r="CL817" s="20"/>
      <c r="CM817" s="20"/>
      <c r="CN817" s="20"/>
      <c r="CO817" s="20"/>
      <c r="CP817" s="20"/>
      <c r="CQ817" s="20"/>
      <c r="CR817" s="20"/>
      <c r="CS817" s="20"/>
      <c r="CT817" s="20"/>
      <c r="CU817" s="20"/>
      <c r="CV817" s="20"/>
      <c r="CW817" s="20"/>
      <c r="CX817" s="20"/>
      <c r="CY817" s="20"/>
      <c r="CZ817" s="20"/>
      <c r="DA817" s="20"/>
      <c r="DB817" s="20"/>
      <c r="DC817" s="20"/>
      <c r="DD817" s="20"/>
      <c r="DE817" s="20"/>
      <c r="DF817" s="20"/>
      <c r="DG817" s="20"/>
      <c r="DH817" s="20"/>
      <c r="DI817" s="20"/>
      <c r="DJ817" s="20"/>
      <c r="DK817" s="20"/>
      <c r="DL817" s="20"/>
      <c r="DM817" s="20"/>
      <c r="DN817" s="20"/>
      <c r="DO817" s="20"/>
      <c r="DP817" s="20"/>
      <c r="DQ817" s="20"/>
      <c r="DR817" s="20"/>
      <c r="DS817" s="20"/>
      <c r="DT817" s="20"/>
      <c r="DU817" s="20"/>
      <c r="DV817" s="20"/>
      <c r="DW817" s="20"/>
      <c r="DX817" s="20"/>
      <c r="DY817" s="20"/>
      <c r="DZ817" s="20"/>
      <c r="EA817" s="20"/>
      <c r="EB817" s="20"/>
      <c r="EC817" s="20"/>
      <c r="ED817" s="20"/>
      <c r="EE817" s="20"/>
      <c r="EF817" s="20"/>
      <c r="EG817" s="20"/>
      <c r="EH817" s="20"/>
      <c r="EI817" s="20"/>
      <c r="EJ817" s="20"/>
      <c r="EK817" s="20"/>
      <c r="EL817" s="20"/>
      <c r="EM817" s="20"/>
      <c r="EN817" s="20"/>
      <c r="EO817" s="20"/>
      <c r="EP817" s="20"/>
      <c r="EQ817" s="20"/>
      <c r="ER817" s="20"/>
      <c r="ES817" s="20"/>
      <c r="ET817" s="20"/>
      <c r="EU817" s="20"/>
      <c r="EV817" s="20"/>
      <c r="EW817" s="20"/>
      <c r="EX817" s="20"/>
      <c r="EY817" s="20"/>
      <c r="EZ817" s="20"/>
      <c r="FA817" s="20"/>
      <c r="FB817" s="20"/>
      <c r="FC817" s="20"/>
      <c r="FD817" s="20"/>
      <c r="FE817" s="20"/>
      <c r="FF817" s="20"/>
      <c r="FG817" s="20"/>
      <c r="FH817" s="20"/>
      <c r="FI817" s="20"/>
      <c r="FJ817" s="20"/>
      <c r="FK817" s="20"/>
      <c r="FL817" s="20"/>
      <c r="FM817" s="20"/>
      <c r="FN817" s="20"/>
      <c r="FO817" s="20"/>
      <c r="FP817" s="20"/>
      <c r="FQ817" s="20"/>
      <c r="FR817" s="20"/>
      <c r="FS817" s="20"/>
      <c r="FT817" s="20"/>
      <c r="FU817" s="20"/>
      <c r="FV817" s="20"/>
      <c r="FW817" s="20"/>
      <c r="FX817" s="20"/>
      <c r="FY817" s="20"/>
      <c r="FZ817" s="20"/>
      <c r="GA817" s="20"/>
      <c r="GB817" s="20"/>
      <c r="GC817" s="20"/>
      <c r="GD817" s="20"/>
      <c r="GE817" s="20"/>
      <c r="GF817" s="20"/>
      <c r="GG817" s="20"/>
      <c r="GH817" s="20"/>
      <c r="GI817" s="20"/>
      <c r="GJ817" s="20"/>
      <c r="GK817" s="20"/>
      <c r="GL817" s="20"/>
      <c r="GM817" s="20"/>
      <c r="GN817" s="20"/>
      <c r="GO817" s="20"/>
      <c r="GP817" s="20"/>
      <c r="GQ817" s="20"/>
      <c r="GR817" s="20"/>
      <c r="GS817" s="20"/>
      <c r="GT817" s="20"/>
      <c r="GU817" s="20"/>
      <c r="GV817" s="20"/>
      <c r="GW817" s="20"/>
      <c r="GX817" s="20"/>
      <c r="GY817" s="20"/>
      <c r="GZ817" s="20"/>
      <c r="HA817" s="20"/>
      <c r="HB817" s="20"/>
      <c r="HC817" s="20"/>
      <c r="HD817" s="20"/>
      <c r="HE817" s="20"/>
      <c r="HF817" s="20"/>
      <c r="HG817" s="20"/>
      <c r="HH817" s="20"/>
      <c r="HI817" s="20"/>
      <c r="HJ817" s="20"/>
      <c r="HK817" s="20"/>
      <c r="HL817" s="20"/>
      <c r="HM817" s="20"/>
      <c r="HN817" s="20"/>
      <c r="HO817" s="20"/>
      <c r="HP817" s="20"/>
      <c r="HQ817" s="20"/>
      <c r="HR817" s="20"/>
      <c r="HS817" s="20"/>
      <c r="HT817" s="20"/>
      <c r="HU817" s="20"/>
      <c r="HV817" s="20"/>
      <c r="HW817" s="20"/>
      <c r="HX817" s="20"/>
      <c r="HY817" s="20"/>
    </row>
    <row r="818" spans="1:233" s="21" customFormat="1" ht="15" customHeight="1" x14ac:dyDescent="0.2">
      <c r="A818" s="18" t="str">
        <f>IF('Lulusan MTs'!A818="","-",IF(LEN('Lulusan MTs'!A818)&lt;&gt;12,"Tidak valid","OK"))</f>
        <v>-</v>
      </c>
      <c r="B818" s="19" t="str">
        <f>IF('Lulusan MTs'!B818="","-",IF(LEN('Lulusan MTs'!B818)&lt;5,"Cek lagi","OK"))</f>
        <v>-</v>
      </c>
      <c r="C818" s="19" t="str">
        <f>IF('Lulusan MTs'!C818="","-",IF('Lulusan MTs'!C818="MTsN","OK",IF('Lulusan MTs'!C818="MTsS","OK","Tidak valid")))</f>
        <v>-</v>
      </c>
      <c r="D818" s="19" t="str">
        <f>IF('Lulusan MTs'!D818="","-",IF(LEN('Lulusan MTs'!D818)&lt;5,"Cek lagi","OK"))</f>
        <v>-</v>
      </c>
      <c r="E818" s="19" t="str">
        <f>IF('Lulusan MTs'!E818="","-",IF(LEN('Lulusan MTs'!E818)&lt;4,"Cek lagi","OK"))</f>
        <v>-</v>
      </c>
      <c r="F818" s="19" t="str">
        <f>IF('Lulusan MTs'!F818="","-",IF(LEN('Lulusan MTs'!F818)&lt;4,"Cek lagi","OK"))</f>
        <v>-</v>
      </c>
      <c r="G818" s="19" t="str">
        <f>IF('Lulusan MTs'!G818="","-",IF(LEN('Lulusan MTs'!G818)&lt;4,"Cek lagi","OK"))</f>
        <v>-</v>
      </c>
      <c r="H818" s="19" t="str">
        <f>IF('Lulusan MTs'!H818="","-",IF(LEN('Lulusan MTs'!H818)&lt;&gt;18,"Tidak valid",IF(VALUE('Lulusan MTs'!H818)&lt;0,"Cek lagi","OK")))</f>
        <v>-</v>
      </c>
      <c r="I818" s="19" t="str">
        <f>IF('Lulusan MTs'!I818="","-",IF(LEN('Lulusan MTs'!I818)&lt;&gt;10,"Tidak valid",IF(VALUE('Lulusan MTs'!I818)&lt;0,"Cek lagi","OK")))</f>
        <v>-</v>
      </c>
      <c r="J818" s="19" t="str">
        <f>IF('Lulusan MTs'!J818="","-",IF(LEN('Lulusan MTs'!J818)&lt;4,"Cek lagi","OK"))</f>
        <v>-</v>
      </c>
      <c r="K818" s="19" t="str">
        <f>IF('Lulusan MTs'!K818="","-",IF(LEN('Lulusan MTs'!K818)&lt;4,"Cek lagi","OK"))</f>
        <v>-</v>
      </c>
      <c r="L818" s="18" t="str">
        <f>IF('Lulusan MTs'!L818="","-",IF(VALUE(LEFT('Lulusan MTs'!L818,2))&gt;31,"Tanggal tidak valid",IF(VALUE(LEFT(RIGHT('Lulusan MTs'!L818,7),2))&gt;12,"Bulan tidak valid",IF(VALUE(RIGHT('Lulusan MTs'!L818,4))&gt;2003,"Umur terlalu tua",IF(VALUE(RIGHT('Lulusan MTs'!L818,4))&lt;1996,"Umur terlalu tua","OK")))))</f>
        <v>-</v>
      </c>
      <c r="M818" s="19" t="str">
        <f>IF('Lulusan MTs'!M818="","-",IF('Lulusan MTs'!M818="L","OK",IF('Lulusan MTs'!M818="P","OK","Tidak valid")))</f>
        <v>-</v>
      </c>
      <c r="N818" s="19" t="str">
        <f>IF('Lulusan MTs'!N818="","-",IF('Lulusan MTs'!N818&gt;400,"Tidak valid",IF('Lulusan MTs'!N818&lt;1,"Tidak valid","OK")))</f>
        <v>-</v>
      </c>
      <c r="O818" s="19" t="str">
        <f>IF('Lulusan MTs'!O818="","-",IF('Lulusan MTs'!O818&gt;100,"Tidak valid",IF('Lulusan MTs'!O818&lt;1,"Tidak valid","OK")))</f>
        <v>-</v>
      </c>
      <c r="P818" s="19" t="str">
        <f>IF('Lulusan MTs'!P818="","-",IF('Lulusan MTs'!P818&gt;6,"Cek lagi",IF('Lulusan MTs'!P818&lt;2,"Cek lagi","OK")))</f>
        <v>-</v>
      </c>
      <c r="Q818" s="19" t="str">
        <f>IF('Lulusan MTs'!Q818="","-",IF('Lulusan MTs'!Q818&gt;8,"Tidak valid",IF('Lulusan MTs'!Q818&lt;1,"Tidak valid","OK")))</f>
        <v>-</v>
      </c>
      <c r="R818" s="75" t="str">
        <f>IF('Lulusan MTs'!R818="","-",IF(LEN('Lulusan MTs'!R818)&lt;16,"Cek lagi","OK"))</f>
        <v>-</v>
      </c>
      <c r="S818" s="19" t="str">
        <f>IF('Lulusan MTs'!S818="","-",IF('Lulusan MTs'!S818&gt;6,"Tidak valid",IF('Lulusan MTs'!S818&lt;1,"Tidak valid","OK")))</f>
        <v>-</v>
      </c>
      <c r="T818" s="18" t="str">
        <f>IF('Lulusan MTs'!T818="","-",IF(VALUE(LEFT('Lulusan MTs'!T818,2))&gt;31,"Tanggal tidak valid",IF(VALUE(LEFT(RIGHT('Lulusan MTs'!T818,7),2))&gt;12,"Bulan tidak valid",IF(VALUE(RIGHT('Lulusan MTs'!T818,4))&lt;2010,"Cek lagi Tahun Masuk",IF(VALUE(RIGHT('Lulusan MTs'!T818,4))&gt;2014,"Cek lagi Tahun Masuk","OK")))))</f>
        <v>-</v>
      </c>
      <c r="U818" s="76" t="str">
        <f>IF('Lulusan MTs'!U818="","-",IF(LEN('Lulusan MTs'!U818)&lt;&gt;20,"Tidak valid","OK"))</f>
        <v>-</v>
      </c>
      <c r="V818" s="19" t="str">
        <f>IF('Lulusan MTs'!V818="","-",IF('Lulusan MTs'!V818&gt;3,"Tidak valid",IF('Lulusan MTs'!V818&lt;1,"Tidak valid","OK")))</f>
        <v>-</v>
      </c>
      <c r="W818" s="76" t="str">
        <f>IF('Lulusan MTs'!J818&lt;&gt;"",IF('Lulusan MTs'!W818="","Wajib Diisi","OK"),"-")</f>
        <v>-</v>
      </c>
      <c r="X818" s="76" t="str">
        <f>IF('Lulusan MTs'!J818&lt;&gt;"",IF('Lulusan MTs'!X818="","Wajib Diisi","OK"),"-")</f>
        <v>-</v>
      </c>
      <c r="Y818" s="18" t="str">
        <f>IF('Lulusan MTs'!Y818="","-",IF(VALUE(LEFT('Lulusan MTs'!Y818,2))&gt;31,"Tanggal tidak valid",IF(VALUE(LEFT(RIGHT('Lulusan MTs'!Y818,7),2))&gt;12,"Bulan tidak valid",IF(VALUE(RIGHT('Lulusan MTs'!Y818,4))&lt;&gt;2016,"Cek lagi Tahun Lulus","OK"))))</f>
        <v>-</v>
      </c>
      <c r="Z818" s="19" t="str">
        <f>IF('Lulusan MTs'!Z818="","-",IF('Lulusan MTs'!Z818&gt;100,"Tidak valid",IF('Lulusan MTs'!Z818&lt;1,"Tidak valid","OK")))</f>
        <v>-</v>
      </c>
      <c r="AA818" s="19" t="str">
        <f>IF('Lulusan MTs'!AA818="","-",IF('Lulusan MTs'!AA818&gt;100,"Tidak valid",IF('Lulusan MTs'!AA818&lt;1,"Tidak valid","OK")))</f>
        <v>-</v>
      </c>
      <c r="AB818" s="19" t="str">
        <f>IF('Lulusan MTs'!AB818="","-",IF('Lulusan MTs'!AB818&gt;100,"Tidak valid",IF('Lulusan MTs'!AB818&lt;1,"Tidak valid","OK")))</f>
        <v>-</v>
      </c>
      <c r="AC818" s="19" t="str">
        <f>IF('Lulusan MTs'!AC818="","-",IF('Lulusan MTs'!AC818&gt;100,"Tidak valid",IF('Lulusan MTs'!AC818&lt;1,"Tidak valid","OK")))</f>
        <v>-</v>
      </c>
      <c r="AD818" s="19" t="str">
        <f>IF('Lulusan MTs'!AD818="","-",IF('Lulusan MTs'!AD818&gt;100,"Tidak valid",IF('Lulusan MTs'!AD818&lt;1,"Tidak valid","OK")))</f>
        <v>-</v>
      </c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0"/>
      <c r="BC818" s="20"/>
      <c r="BD818" s="20"/>
      <c r="BE818" s="20"/>
      <c r="BF818" s="20"/>
      <c r="BG818" s="20"/>
      <c r="BH818" s="20"/>
      <c r="BI818" s="20"/>
      <c r="BJ818" s="20"/>
      <c r="BK818" s="20"/>
      <c r="BL818" s="20"/>
      <c r="BM818" s="20"/>
      <c r="BN818" s="20"/>
      <c r="BO818" s="20"/>
      <c r="BP818" s="20"/>
      <c r="BQ818" s="20"/>
      <c r="BR818" s="20"/>
      <c r="BS818" s="20"/>
      <c r="BT818" s="20"/>
      <c r="BU818" s="20"/>
      <c r="BV818" s="20"/>
      <c r="BW818" s="20"/>
      <c r="BX818" s="20"/>
      <c r="BY818" s="20"/>
      <c r="BZ818" s="20"/>
      <c r="CA818" s="20"/>
      <c r="CB818" s="20"/>
      <c r="CC818" s="20"/>
      <c r="CD818" s="20"/>
      <c r="CE818" s="20"/>
      <c r="CF818" s="20"/>
      <c r="CG818" s="20"/>
      <c r="CH818" s="20"/>
      <c r="CI818" s="20"/>
      <c r="CJ818" s="20"/>
      <c r="CK818" s="20"/>
      <c r="CL818" s="20"/>
      <c r="CM818" s="20"/>
      <c r="CN818" s="20"/>
      <c r="CO818" s="20"/>
      <c r="CP818" s="20"/>
      <c r="CQ818" s="20"/>
      <c r="CR818" s="20"/>
      <c r="CS818" s="20"/>
      <c r="CT818" s="20"/>
      <c r="CU818" s="20"/>
      <c r="CV818" s="20"/>
      <c r="CW818" s="20"/>
      <c r="CX818" s="20"/>
      <c r="CY818" s="20"/>
      <c r="CZ818" s="20"/>
      <c r="DA818" s="20"/>
      <c r="DB818" s="20"/>
      <c r="DC818" s="20"/>
      <c r="DD818" s="20"/>
      <c r="DE818" s="20"/>
      <c r="DF818" s="20"/>
      <c r="DG818" s="20"/>
      <c r="DH818" s="20"/>
      <c r="DI818" s="20"/>
      <c r="DJ818" s="20"/>
      <c r="DK818" s="20"/>
      <c r="DL818" s="20"/>
      <c r="DM818" s="20"/>
      <c r="DN818" s="20"/>
      <c r="DO818" s="20"/>
      <c r="DP818" s="20"/>
      <c r="DQ818" s="20"/>
      <c r="DR818" s="20"/>
      <c r="DS818" s="20"/>
      <c r="DT818" s="20"/>
      <c r="DU818" s="20"/>
      <c r="DV818" s="20"/>
      <c r="DW818" s="20"/>
      <c r="DX818" s="20"/>
      <c r="DY818" s="20"/>
      <c r="DZ818" s="20"/>
      <c r="EA818" s="20"/>
      <c r="EB818" s="20"/>
      <c r="EC818" s="20"/>
      <c r="ED818" s="20"/>
      <c r="EE818" s="20"/>
      <c r="EF818" s="20"/>
      <c r="EG818" s="20"/>
      <c r="EH818" s="20"/>
      <c r="EI818" s="20"/>
      <c r="EJ818" s="20"/>
      <c r="EK818" s="20"/>
      <c r="EL818" s="20"/>
      <c r="EM818" s="20"/>
      <c r="EN818" s="20"/>
      <c r="EO818" s="20"/>
      <c r="EP818" s="20"/>
      <c r="EQ818" s="20"/>
      <c r="ER818" s="20"/>
      <c r="ES818" s="20"/>
      <c r="ET818" s="20"/>
      <c r="EU818" s="20"/>
      <c r="EV818" s="20"/>
      <c r="EW818" s="20"/>
      <c r="EX818" s="20"/>
      <c r="EY818" s="20"/>
      <c r="EZ818" s="20"/>
      <c r="FA818" s="20"/>
      <c r="FB818" s="20"/>
      <c r="FC818" s="20"/>
      <c r="FD818" s="20"/>
      <c r="FE818" s="20"/>
      <c r="FF818" s="20"/>
      <c r="FG818" s="20"/>
      <c r="FH818" s="20"/>
      <c r="FI818" s="20"/>
      <c r="FJ818" s="20"/>
      <c r="FK818" s="20"/>
      <c r="FL818" s="20"/>
      <c r="FM818" s="20"/>
      <c r="FN818" s="20"/>
      <c r="FO818" s="20"/>
      <c r="FP818" s="20"/>
      <c r="FQ818" s="20"/>
      <c r="FR818" s="20"/>
      <c r="FS818" s="20"/>
      <c r="FT818" s="20"/>
      <c r="FU818" s="20"/>
      <c r="FV818" s="20"/>
      <c r="FW818" s="20"/>
      <c r="FX818" s="20"/>
      <c r="FY818" s="20"/>
      <c r="FZ818" s="20"/>
      <c r="GA818" s="20"/>
      <c r="GB818" s="20"/>
      <c r="GC818" s="20"/>
      <c r="GD818" s="20"/>
      <c r="GE818" s="20"/>
      <c r="GF818" s="20"/>
      <c r="GG818" s="20"/>
      <c r="GH818" s="20"/>
      <c r="GI818" s="20"/>
      <c r="GJ818" s="20"/>
      <c r="GK818" s="20"/>
      <c r="GL818" s="20"/>
      <c r="GM818" s="20"/>
      <c r="GN818" s="20"/>
      <c r="GO818" s="20"/>
      <c r="GP818" s="20"/>
      <c r="GQ818" s="20"/>
      <c r="GR818" s="20"/>
      <c r="GS818" s="20"/>
      <c r="GT818" s="20"/>
      <c r="GU818" s="20"/>
      <c r="GV818" s="20"/>
      <c r="GW818" s="20"/>
      <c r="GX818" s="20"/>
      <c r="GY818" s="20"/>
      <c r="GZ818" s="20"/>
      <c r="HA818" s="20"/>
      <c r="HB818" s="20"/>
      <c r="HC818" s="20"/>
      <c r="HD818" s="20"/>
      <c r="HE818" s="20"/>
      <c r="HF818" s="20"/>
      <c r="HG818" s="20"/>
      <c r="HH818" s="20"/>
      <c r="HI818" s="20"/>
      <c r="HJ818" s="20"/>
      <c r="HK818" s="20"/>
      <c r="HL818" s="20"/>
      <c r="HM818" s="20"/>
      <c r="HN818" s="20"/>
      <c r="HO818" s="20"/>
      <c r="HP818" s="20"/>
      <c r="HQ818" s="20"/>
      <c r="HR818" s="20"/>
      <c r="HS818" s="20"/>
      <c r="HT818" s="20"/>
      <c r="HU818" s="20"/>
      <c r="HV818" s="20"/>
      <c r="HW818" s="20"/>
      <c r="HX818" s="20"/>
      <c r="HY818" s="20"/>
    </row>
    <row r="819" spans="1:233" s="21" customFormat="1" ht="15" customHeight="1" x14ac:dyDescent="0.2">
      <c r="A819" s="18" t="str">
        <f>IF('Lulusan MTs'!A819="","-",IF(LEN('Lulusan MTs'!A819)&lt;&gt;12,"Tidak valid","OK"))</f>
        <v>-</v>
      </c>
      <c r="B819" s="19" t="str">
        <f>IF('Lulusan MTs'!B819="","-",IF(LEN('Lulusan MTs'!B819)&lt;5,"Cek lagi","OK"))</f>
        <v>-</v>
      </c>
      <c r="C819" s="19" t="str">
        <f>IF('Lulusan MTs'!C819="","-",IF('Lulusan MTs'!C819="MTsN","OK",IF('Lulusan MTs'!C819="MTsS","OK","Tidak valid")))</f>
        <v>-</v>
      </c>
      <c r="D819" s="19" t="str">
        <f>IF('Lulusan MTs'!D819="","-",IF(LEN('Lulusan MTs'!D819)&lt;5,"Cek lagi","OK"))</f>
        <v>-</v>
      </c>
      <c r="E819" s="19" t="str">
        <f>IF('Lulusan MTs'!E819="","-",IF(LEN('Lulusan MTs'!E819)&lt;4,"Cek lagi","OK"))</f>
        <v>-</v>
      </c>
      <c r="F819" s="19" t="str">
        <f>IF('Lulusan MTs'!F819="","-",IF(LEN('Lulusan MTs'!F819)&lt;4,"Cek lagi","OK"))</f>
        <v>-</v>
      </c>
      <c r="G819" s="19" t="str">
        <f>IF('Lulusan MTs'!G819="","-",IF(LEN('Lulusan MTs'!G819)&lt;4,"Cek lagi","OK"))</f>
        <v>-</v>
      </c>
      <c r="H819" s="19" t="str">
        <f>IF('Lulusan MTs'!H819="","-",IF(LEN('Lulusan MTs'!H819)&lt;&gt;18,"Tidak valid",IF(VALUE('Lulusan MTs'!H819)&lt;0,"Cek lagi","OK")))</f>
        <v>-</v>
      </c>
      <c r="I819" s="19" t="str">
        <f>IF('Lulusan MTs'!I819="","-",IF(LEN('Lulusan MTs'!I819)&lt;&gt;10,"Tidak valid",IF(VALUE('Lulusan MTs'!I819)&lt;0,"Cek lagi","OK")))</f>
        <v>-</v>
      </c>
      <c r="J819" s="19" t="str">
        <f>IF('Lulusan MTs'!J819="","-",IF(LEN('Lulusan MTs'!J819)&lt;4,"Cek lagi","OK"))</f>
        <v>-</v>
      </c>
      <c r="K819" s="19" t="str">
        <f>IF('Lulusan MTs'!K819="","-",IF(LEN('Lulusan MTs'!K819)&lt;4,"Cek lagi","OK"))</f>
        <v>-</v>
      </c>
      <c r="L819" s="18" t="str">
        <f>IF('Lulusan MTs'!L819="","-",IF(VALUE(LEFT('Lulusan MTs'!L819,2))&gt;31,"Tanggal tidak valid",IF(VALUE(LEFT(RIGHT('Lulusan MTs'!L819,7),2))&gt;12,"Bulan tidak valid",IF(VALUE(RIGHT('Lulusan MTs'!L819,4))&gt;2003,"Umur terlalu tua",IF(VALUE(RIGHT('Lulusan MTs'!L819,4))&lt;1996,"Umur terlalu tua","OK")))))</f>
        <v>-</v>
      </c>
      <c r="M819" s="19" t="str">
        <f>IF('Lulusan MTs'!M819="","-",IF('Lulusan MTs'!M819="L","OK",IF('Lulusan MTs'!M819="P","OK","Tidak valid")))</f>
        <v>-</v>
      </c>
      <c r="N819" s="19" t="str">
        <f>IF('Lulusan MTs'!N819="","-",IF('Lulusan MTs'!N819&gt;400,"Tidak valid",IF('Lulusan MTs'!N819&lt;1,"Tidak valid","OK")))</f>
        <v>-</v>
      </c>
      <c r="O819" s="19" t="str">
        <f>IF('Lulusan MTs'!O819="","-",IF('Lulusan MTs'!O819&gt;100,"Tidak valid",IF('Lulusan MTs'!O819&lt;1,"Tidak valid","OK")))</f>
        <v>-</v>
      </c>
      <c r="P819" s="19" t="str">
        <f>IF('Lulusan MTs'!P819="","-",IF('Lulusan MTs'!P819&gt;6,"Cek lagi",IF('Lulusan MTs'!P819&lt;2,"Cek lagi","OK")))</f>
        <v>-</v>
      </c>
      <c r="Q819" s="19" t="str">
        <f>IF('Lulusan MTs'!Q819="","-",IF('Lulusan MTs'!Q819&gt;8,"Tidak valid",IF('Lulusan MTs'!Q819&lt;1,"Tidak valid","OK")))</f>
        <v>-</v>
      </c>
      <c r="R819" s="75" t="str">
        <f>IF('Lulusan MTs'!R819="","-",IF(LEN('Lulusan MTs'!R819)&lt;16,"Cek lagi","OK"))</f>
        <v>-</v>
      </c>
      <c r="S819" s="19" t="str">
        <f>IF('Lulusan MTs'!S819="","-",IF('Lulusan MTs'!S819&gt;6,"Tidak valid",IF('Lulusan MTs'!S819&lt;1,"Tidak valid","OK")))</f>
        <v>-</v>
      </c>
      <c r="T819" s="18" t="str">
        <f>IF('Lulusan MTs'!T819="","-",IF(VALUE(LEFT('Lulusan MTs'!T819,2))&gt;31,"Tanggal tidak valid",IF(VALUE(LEFT(RIGHT('Lulusan MTs'!T819,7),2))&gt;12,"Bulan tidak valid",IF(VALUE(RIGHT('Lulusan MTs'!T819,4))&lt;2010,"Cek lagi Tahun Masuk",IF(VALUE(RIGHT('Lulusan MTs'!T819,4))&gt;2014,"Cek lagi Tahun Masuk","OK")))))</f>
        <v>-</v>
      </c>
      <c r="U819" s="76" t="str">
        <f>IF('Lulusan MTs'!U819="","-",IF(LEN('Lulusan MTs'!U819)&lt;&gt;20,"Tidak valid","OK"))</f>
        <v>-</v>
      </c>
      <c r="V819" s="19" t="str">
        <f>IF('Lulusan MTs'!V819="","-",IF('Lulusan MTs'!V819&gt;3,"Tidak valid",IF('Lulusan MTs'!V819&lt;1,"Tidak valid","OK")))</f>
        <v>-</v>
      </c>
      <c r="W819" s="76" t="str">
        <f>IF('Lulusan MTs'!J819&lt;&gt;"",IF('Lulusan MTs'!W819="","Wajib Diisi","OK"),"-")</f>
        <v>-</v>
      </c>
      <c r="X819" s="76" t="str">
        <f>IF('Lulusan MTs'!J819&lt;&gt;"",IF('Lulusan MTs'!X819="","Wajib Diisi","OK"),"-")</f>
        <v>-</v>
      </c>
      <c r="Y819" s="18" t="str">
        <f>IF('Lulusan MTs'!Y819="","-",IF(VALUE(LEFT('Lulusan MTs'!Y819,2))&gt;31,"Tanggal tidak valid",IF(VALUE(LEFT(RIGHT('Lulusan MTs'!Y819,7),2))&gt;12,"Bulan tidak valid",IF(VALUE(RIGHT('Lulusan MTs'!Y819,4))&lt;&gt;2016,"Cek lagi Tahun Lulus","OK"))))</f>
        <v>-</v>
      </c>
      <c r="Z819" s="19" t="str">
        <f>IF('Lulusan MTs'!Z819="","-",IF('Lulusan MTs'!Z819&gt;100,"Tidak valid",IF('Lulusan MTs'!Z819&lt;1,"Tidak valid","OK")))</f>
        <v>-</v>
      </c>
      <c r="AA819" s="19" t="str">
        <f>IF('Lulusan MTs'!AA819="","-",IF('Lulusan MTs'!AA819&gt;100,"Tidak valid",IF('Lulusan MTs'!AA819&lt;1,"Tidak valid","OK")))</f>
        <v>-</v>
      </c>
      <c r="AB819" s="19" t="str">
        <f>IF('Lulusan MTs'!AB819="","-",IF('Lulusan MTs'!AB819&gt;100,"Tidak valid",IF('Lulusan MTs'!AB819&lt;1,"Tidak valid","OK")))</f>
        <v>-</v>
      </c>
      <c r="AC819" s="19" t="str">
        <f>IF('Lulusan MTs'!AC819="","-",IF('Lulusan MTs'!AC819&gt;100,"Tidak valid",IF('Lulusan MTs'!AC819&lt;1,"Tidak valid","OK")))</f>
        <v>-</v>
      </c>
      <c r="AD819" s="19" t="str">
        <f>IF('Lulusan MTs'!AD819="","-",IF('Lulusan MTs'!AD819&gt;100,"Tidak valid",IF('Lulusan MTs'!AD819&lt;1,"Tidak valid","OK")))</f>
        <v>-</v>
      </c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  <c r="BF819" s="20"/>
      <c r="BG819" s="20"/>
      <c r="BH819" s="20"/>
      <c r="BI819" s="20"/>
      <c r="BJ819" s="20"/>
      <c r="BK819" s="20"/>
      <c r="BL819" s="20"/>
      <c r="BM819" s="20"/>
      <c r="BN819" s="20"/>
      <c r="BO819" s="20"/>
      <c r="BP819" s="20"/>
      <c r="BQ819" s="20"/>
      <c r="BR819" s="20"/>
      <c r="BS819" s="20"/>
      <c r="BT819" s="20"/>
      <c r="BU819" s="20"/>
      <c r="BV819" s="20"/>
      <c r="BW819" s="20"/>
      <c r="BX819" s="20"/>
      <c r="BY819" s="20"/>
      <c r="BZ819" s="20"/>
      <c r="CA819" s="20"/>
      <c r="CB819" s="20"/>
      <c r="CC819" s="20"/>
      <c r="CD819" s="20"/>
      <c r="CE819" s="20"/>
      <c r="CF819" s="20"/>
      <c r="CG819" s="20"/>
      <c r="CH819" s="20"/>
      <c r="CI819" s="20"/>
      <c r="CJ819" s="20"/>
      <c r="CK819" s="20"/>
      <c r="CL819" s="20"/>
      <c r="CM819" s="20"/>
      <c r="CN819" s="20"/>
      <c r="CO819" s="20"/>
      <c r="CP819" s="20"/>
      <c r="CQ819" s="20"/>
      <c r="CR819" s="20"/>
      <c r="CS819" s="20"/>
      <c r="CT819" s="20"/>
      <c r="CU819" s="20"/>
      <c r="CV819" s="20"/>
      <c r="CW819" s="20"/>
      <c r="CX819" s="20"/>
      <c r="CY819" s="20"/>
      <c r="CZ819" s="20"/>
      <c r="DA819" s="20"/>
      <c r="DB819" s="20"/>
      <c r="DC819" s="20"/>
      <c r="DD819" s="20"/>
      <c r="DE819" s="20"/>
      <c r="DF819" s="20"/>
      <c r="DG819" s="20"/>
      <c r="DH819" s="20"/>
      <c r="DI819" s="20"/>
      <c r="DJ819" s="20"/>
      <c r="DK819" s="20"/>
      <c r="DL819" s="20"/>
      <c r="DM819" s="20"/>
      <c r="DN819" s="20"/>
      <c r="DO819" s="20"/>
      <c r="DP819" s="20"/>
      <c r="DQ819" s="20"/>
      <c r="DR819" s="20"/>
      <c r="DS819" s="20"/>
      <c r="DT819" s="20"/>
      <c r="DU819" s="20"/>
      <c r="DV819" s="20"/>
      <c r="DW819" s="20"/>
      <c r="DX819" s="20"/>
      <c r="DY819" s="20"/>
      <c r="DZ819" s="20"/>
      <c r="EA819" s="20"/>
      <c r="EB819" s="20"/>
      <c r="EC819" s="20"/>
      <c r="ED819" s="20"/>
      <c r="EE819" s="20"/>
      <c r="EF819" s="20"/>
      <c r="EG819" s="20"/>
      <c r="EH819" s="20"/>
      <c r="EI819" s="20"/>
      <c r="EJ819" s="20"/>
      <c r="EK819" s="20"/>
      <c r="EL819" s="20"/>
      <c r="EM819" s="20"/>
      <c r="EN819" s="20"/>
      <c r="EO819" s="20"/>
      <c r="EP819" s="20"/>
      <c r="EQ819" s="20"/>
      <c r="ER819" s="20"/>
      <c r="ES819" s="20"/>
      <c r="ET819" s="20"/>
      <c r="EU819" s="20"/>
      <c r="EV819" s="20"/>
      <c r="EW819" s="20"/>
      <c r="EX819" s="20"/>
      <c r="EY819" s="20"/>
      <c r="EZ819" s="20"/>
      <c r="FA819" s="20"/>
      <c r="FB819" s="20"/>
      <c r="FC819" s="20"/>
      <c r="FD819" s="20"/>
      <c r="FE819" s="20"/>
      <c r="FF819" s="20"/>
      <c r="FG819" s="20"/>
      <c r="FH819" s="20"/>
      <c r="FI819" s="20"/>
      <c r="FJ819" s="20"/>
      <c r="FK819" s="20"/>
      <c r="FL819" s="20"/>
      <c r="FM819" s="20"/>
      <c r="FN819" s="20"/>
      <c r="FO819" s="20"/>
      <c r="FP819" s="20"/>
      <c r="FQ819" s="20"/>
      <c r="FR819" s="20"/>
      <c r="FS819" s="20"/>
      <c r="FT819" s="20"/>
      <c r="FU819" s="20"/>
      <c r="FV819" s="20"/>
      <c r="FW819" s="20"/>
      <c r="FX819" s="20"/>
      <c r="FY819" s="20"/>
      <c r="FZ819" s="20"/>
      <c r="GA819" s="20"/>
      <c r="GB819" s="20"/>
      <c r="GC819" s="20"/>
      <c r="GD819" s="20"/>
      <c r="GE819" s="20"/>
      <c r="GF819" s="20"/>
      <c r="GG819" s="20"/>
      <c r="GH819" s="20"/>
      <c r="GI819" s="20"/>
      <c r="GJ819" s="20"/>
      <c r="GK819" s="20"/>
      <c r="GL819" s="20"/>
      <c r="GM819" s="20"/>
      <c r="GN819" s="20"/>
      <c r="GO819" s="20"/>
      <c r="GP819" s="20"/>
      <c r="GQ819" s="20"/>
      <c r="GR819" s="20"/>
      <c r="GS819" s="20"/>
      <c r="GT819" s="20"/>
      <c r="GU819" s="20"/>
      <c r="GV819" s="20"/>
      <c r="GW819" s="20"/>
      <c r="GX819" s="20"/>
      <c r="GY819" s="20"/>
      <c r="GZ819" s="20"/>
      <c r="HA819" s="20"/>
      <c r="HB819" s="20"/>
      <c r="HC819" s="20"/>
      <c r="HD819" s="20"/>
      <c r="HE819" s="20"/>
      <c r="HF819" s="20"/>
      <c r="HG819" s="20"/>
      <c r="HH819" s="20"/>
      <c r="HI819" s="20"/>
      <c r="HJ819" s="20"/>
      <c r="HK819" s="20"/>
      <c r="HL819" s="20"/>
      <c r="HM819" s="20"/>
      <c r="HN819" s="20"/>
      <c r="HO819" s="20"/>
      <c r="HP819" s="20"/>
      <c r="HQ819" s="20"/>
      <c r="HR819" s="20"/>
      <c r="HS819" s="20"/>
      <c r="HT819" s="20"/>
      <c r="HU819" s="20"/>
      <c r="HV819" s="20"/>
      <c r="HW819" s="20"/>
      <c r="HX819" s="20"/>
      <c r="HY819" s="20"/>
    </row>
    <row r="820" spans="1:233" s="21" customFormat="1" ht="15" customHeight="1" x14ac:dyDescent="0.2">
      <c r="A820" s="18" t="str">
        <f>IF('Lulusan MTs'!A820="","-",IF(LEN('Lulusan MTs'!A820)&lt;&gt;12,"Tidak valid","OK"))</f>
        <v>-</v>
      </c>
      <c r="B820" s="19" t="str">
        <f>IF('Lulusan MTs'!B820="","-",IF(LEN('Lulusan MTs'!B820)&lt;5,"Cek lagi","OK"))</f>
        <v>-</v>
      </c>
      <c r="C820" s="19" t="str">
        <f>IF('Lulusan MTs'!C820="","-",IF('Lulusan MTs'!C820="MTsN","OK",IF('Lulusan MTs'!C820="MTsS","OK","Tidak valid")))</f>
        <v>-</v>
      </c>
      <c r="D820" s="19" t="str">
        <f>IF('Lulusan MTs'!D820="","-",IF(LEN('Lulusan MTs'!D820)&lt;5,"Cek lagi","OK"))</f>
        <v>-</v>
      </c>
      <c r="E820" s="19" t="str">
        <f>IF('Lulusan MTs'!E820="","-",IF(LEN('Lulusan MTs'!E820)&lt;4,"Cek lagi","OK"))</f>
        <v>-</v>
      </c>
      <c r="F820" s="19" t="str">
        <f>IF('Lulusan MTs'!F820="","-",IF(LEN('Lulusan MTs'!F820)&lt;4,"Cek lagi","OK"))</f>
        <v>-</v>
      </c>
      <c r="G820" s="19" t="str">
        <f>IF('Lulusan MTs'!G820="","-",IF(LEN('Lulusan MTs'!G820)&lt;4,"Cek lagi","OK"))</f>
        <v>-</v>
      </c>
      <c r="H820" s="19" t="str">
        <f>IF('Lulusan MTs'!H820="","-",IF(LEN('Lulusan MTs'!H820)&lt;&gt;18,"Tidak valid",IF(VALUE('Lulusan MTs'!H820)&lt;0,"Cek lagi","OK")))</f>
        <v>-</v>
      </c>
      <c r="I820" s="19" t="str">
        <f>IF('Lulusan MTs'!I820="","-",IF(LEN('Lulusan MTs'!I820)&lt;&gt;10,"Tidak valid",IF(VALUE('Lulusan MTs'!I820)&lt;0,"Cek lagi","OK")))</f>
        <v>-</v>
      </c>
      <c r="J820" s="19" t="str">
        <f>IF('Lulusan MTs'!J820="","-",IF(LEN('Lulusan MTs'!J820)&lt;4,"Cek lagi","OK"))</f>
        <v>-</v>
      </c>
      <c r="K820" s="19" t="str">
        <f>IF('Lulusan MTs'!K820="","-",IF(LEN('Lulusan MTs'!K820)&lt;4,"Cek lagi","OK"))</f>
        <v>-</v>
      </c>
      <c r="L820" s="18" t="str">
        <f>IF('Lulusan MTs'!L820="","-",IF(VALUE(LEFT('Lulusan MTs'!L820,2))&gt;31,"Tanggal tidak valid",IF(VALUE(LEFT(RIGHT('Lulusan MTs'!L820,7),2))&gt;12,"Bulan tidak valid",IF(VALUE(RIGHT('Lulusan MTs'!L820,4))&gt;2003,"Umur terlalu tua",IF(VALUE(RIGHT('Lulusan MTs'!L820,4))&lt;1996,"Umur terlalu tua","OK")))))</f>
        <v>-</v>
      </c>
      <c r="M820" s="19" t="str">
        <f>IF('Lulusan MTs'!M820="","-",IF('Lulusan MTs'!M820="L","OK",IF('Lulusan MTs'!M820="P","OK","Tidak valid")))</f>
        <v>-</v>
      </c>
      <c r="N820" s="19" t="str">
        <f>IF('Lulusan MTs'!N820="","-",IF('Lulusan MTs'!N820&gt;400,"Tidak valid",IF('Lulusan MTs'!N820&lt;1,"Tidak valid","OK")))</f>
        <v>-</v>
      </c>
      <c r="O820" s="19" t="str">
        <f>IF('Lulusan MTs'!O820="","-",IF('Lulusan MTs'!O820&gt;100,"Tidak valid",IF('Lulusan MTs'!O820&lt;1,"Tidak valid","OK")))</f>
        <v>-</v>
      </c>
      <c r="P820" s="19" t="str">
        <f>IF('Lulusan MTs'!P820="","-",IF('Lulusan MTs'!P820&gt;6,"Cek lagi",IF('Lulusan MTs'!P820&lt;2,"Cek lagi","OK")))</f>
        <v>-</v>
      </c>
      <c r="Q820" s="19" t="str">
        <f>IF('Lulusan MTs'!Q820="","-",IF('Lulusan MTs'!Q820&gt;8,"Tidak valid",IF('Lulusan MTs'!Q820&lt;1,"Tidak valid","OK")))</f>
        <v>-</v>
      </c>
      <c r="R820" s="75" t="str">
        <f>IF('Lulusan MTs'!R820="","-",IF(LEN('Lulusan MTs'!R820)&lt;16,"Cek lagi","OK"))</f>
        <v>-</v>
      </c>
      <c r="S820" s="19" t="str">
        <f>IF('Lulusan MTs'!S820="","-",IF('Lulusan MTs'!S820&gt;6,"Tidak valid",IF('Lulusan MTs'!S820&lt;1,"Tidak valid","OK")))</f>
        <v>-</v>
      </c>
      <c r="T820" s="18" t="str">
        <f>IF('Lulusan MTs'!T820="","-",IF(VALUE(LEFT('Lulusan MTs'!T820,2))&gt;31,"Tanggal tidak valid",IF(VALUE(LEFT(RIGHT('Lulusan MTs'!T820,7),2))&gt;12,"Bulan tidak valid",IF(VALUE(RIGHT('Lulusan MTs'!T820,4))&lt;2010,"Cek lagi Tahun Masuk",IF(VALUE(RIGHT('Lulusan MTs'!T820,4))&gt;2014,"Cek lagi Tahun Masuk","OK")))))</f>
        <v>-</v>
      </c>
      <c r="U820" s="76" t="str">
        <f>IF('Lulusan MTs'!U820="","-",IF(LEN('Lulusan MTs'!U820)&lt;&gt;20,"Tidak valid","OK"))</f>
        <v>-</v>
      </c>
      <c r="V820" s="19" t="str">
        <f>IF('Lulusan MTs'!V820="","-",IF('Lulusan MTs'!V820&gt;3,"Tidak valid",IF('Lulusan MTs'!V820&lt;1,"Tidak valid","OK")))</f>
        <v>-</v>
      </c>
      <c r="W820" s="76" t="str">
        <f>IF('Lulusan MTs'!J820&lt;&gt;"",IF('Lulusan MTs'!W820="","Wajib Diisi","OK"),"-")</f>
        <v>-</v>
      </c>
      <c r="X820" s="76" t="str">
        <f>IF('Lulusan MTs'!J820&lt;&gt;"",IF('Lulusan MTs'!X820="","Wajib Diisi","OK"),"-")</f>
        <v>-</v>
      </c>
      <c r="Y820" s="18" t="str">
        <f>IF('Lulusan MTs'!Y820="","-",IF(VALUE(LEFT('Lulusan MTs'!Y820,2))&gt;31,"Tanggal tidak valid",IF(VALUE(LEFT(RIGHT('Lulusan MTs'!Y820,7),2))&gt;12,"Bulan tidak valid",IF(VALUE(RIGHT('Lulusan MTs'!Y820,4))&lt;&gt;2016,"Cek lagi Tahun Lulus","OK"))))</f>
        <v>-</v>
      </c>
      <c r="Z820" s="19" t="str">
        <f>IF('Lulusan MTs'!Z820="","-",IF('Lulusan MTs'!Z820&gt;100,"Tidak valid",IF('Lulusan MTs'!Z820&lt;1,"Tidak valid","OK")))</f>
        <v>-</v>
      </c>
      <c r="AA820" s="19" t="str">
        <f>IF('Lulusan MTs'!AA820="","-",IF('Lulusan MTs'!AA820&gt;100,"Tidak valid",IF('Lulusan MTs'!AA820&lt;1,"Tidak valid","OK")))</f>
        <v>-</v>
      </c>
      <c r="AB820" s="19" t="str">
        <f>IF('Lulusan MTs'!AB820="","-",IF('Lulusan MTs'!AB820&gt;100,"Tidak valid",IF('Lulusan MTs'!AB820&lt;1,"Tidak valid","OK")))</f>
        <v>-</v>
      </c>
      <c r="AC820" s="19" t="str">
        <f>IF('Lulusan MTs'!AC820="","-",IF('Lulusan MTs'!AC820&gt;100,"Tidak valid",IF('Lulusan MTs'!AC820&lt;1,"Tidak valid","OK")))</f>
        <v>-</v>
      </c>
      <c r="AD820" s="19" t="str">
        <f>IF('Lulusan MTs'!AD820="","-",IF('Lulusan MTs'!AD820&gt;100,"Tidak valid",IF('Lulusan MTs'!AD820&lt;1,"Tidak valid","OK")))</f>
        <v>-</v>
      </c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0"/>
      <c r="BC820" s="20"/>
      <c r="BD820" s="20"/>
      <c r="BE820" s="20"/>
      <c r="BF820" s="20"/>
      <c r="BG820" s="20"/>
      <c r="BH820" s="20"/>
      <c r="BI820" s="20"/>
      <c r="BJ820" s="20"/>
      <c r="BK820" s="20"/>
      <c r="BL820" s="20"/>
      <c r="BM820" s="20"/>
      <c r="BN820" s="20"/>
      <c r="BO820" s="20"/>
      <c r="BP820" s="20"/>
      <c r="BQ820" s="20"/>
      <c r="BR820" s="20"/>
      <c r="BS820" s="20"/>
      <c r="BT820" s="20"/>
      <c r="BU820" s="20"/>
      <c r="BV820" s="20"/>
      <c r="BW820" s="20"/>
      <c r="BX820" s="20"/>
      <c r="BY820" s="20"/>
      <c r="BZ820" s="20"/>
      <c r="CA820" s="20"/>
      <c r="CB820" s="20"/>
      <c r="CC820" s="20"/>
      <c r="CD820" s="20"/>
      <c r="CE820" s="20"/>
      <c r="CF820" s="20"/>
      <c r="CG820" s="20"/>
      <c r="CH820" s="20"/>
      <c r="CI820" s="20"/>
      <c r="CJ820" s="20"/>
      <c r="CK820" s="20"/>
      <c r="CL820" s="20"/>
      <c r="CM820" s="20"/>
      <c r="CN820" s="20"/>
      <c r="CO820" s="20"/>
      <c r="CP820" s="20"/>
      <c r="CQ820" s="20"/>
      <c r="CR820" s="20"/>
      <c r="CS820" s="20"/>
      <c r="CT820" s="20"/>
      <c r="CU820" s="20"/>
      <c r="CV820" s="20"/>
      <c r="CW820" s="20"/>
      <c r="CX820" s="20"/>
      <c r="CY820" s="20"/>
      <c r="CZ820" s="20"/>
      <c r="DA820" s="20"/>
      <c r="DB820" s="20"/>
      <c r="DC820" s="20"/>
      <c r="DD820" s="20"/>
      <c r="DE820" s="20"/>
      <c r="DF820" s="20"/>
      <c r="DG820" s="20"/>
      <c r="DH820" s="20"/>
      <c r="DI820" s="20"/>
      <c r="DJ820" s="20"/>
      <c r="DK820" s="20"/>
      <c r="DL820" s="20"/>
      <c r="DM820" s="20"/>
      <c r="DN820" s="20"/>
      <c r="DO820" s="20"/>
      <c r="DP820" s="20"/>
      <c r="DQ820" s="20"/>
      <c r="DR820" s="20"/>
      <c r="DS820" s="20"/>
      <c r="DT820" s="20"/>
      <c r="DU820" s="20"/>
      <c r="DV820" s="20"/>
      <c r="DW820" s="20"/>
      <c r="DX820" s="20"/>
      <c r="DY820" s="20"/>
      <c r="DZ820" s="20"/>
      <c r="EA820" s="20"/>
      <c r="EB820" s="20"/>
      <c r="EC820" s="20"/>
      <c r="ED820" s="20"/>
      <c r="EE820" s="20"/>
      <c r="EF820" s="20"/>
      <c r="EG820" s="20"/>
      <c r="EH820" s="20"/>
      <c r="EI820" s="20"/>
      <c r="EJ820" s="20"/>
      <c r="EK820" s="20"/>
      <c r="EL820" s="20"/>
      <c r="EM820" s="20"/>
      <c r="EN820" s="20"/>
      <c r="EO820" s="20"/>
      <c r="EP820" s="20"/>
      <c r="EQ820" s="20"/>
      <c r="ER820" s="20"/>
      <c r="ES820" s="20"/>
      <c r="ET820" s="20"/>
      <c r="EU820" s="20"/>
      <c r="EV820" s="20"/>
      <c r="EW820" s="20"/>
      <c r="EX820" s="20"/>
      <c r="EY820" s="20"/>
      <c r="EZ820" s="20"/>
      <c r="FA820" s="20"/>
      <c r="FB820" s="20"/>
      <c r="FC820" s="20"/>
      <c r="FD820" s="20"/>
      <c r="FE820" s="20"/>
      <c r="FF820" s="20"/>
      <c r="FG820" s="20"/>
      <c r="FH820" s="20"/>
      <c r="FI820" s="20"/>
      <c r="FJ820" s="20"/>
      <c r="FK820" s="20"/>
      <c r="FL820" s="20"/>
      <c r="FM820" s="20"/>
      <c r="FN820" s="20"/>
      <c r="FO820" s="20"/>
      <c r="FP820" s="20"/>
      <c r="FQ820" s="20"/>
      <c r="FR820" s="20"/>
      <c r="FS820" s="20"/>
      <c r="FT820" s="20"/>
      <c r="FU820" s="20"/>
      <c r="FV820" s="20"/>
      <c r="FW820" s="20"/>
      <c r="FX820" s="20"/>
      <c r="FY820" s="20"/>
      <c r="FZ820" s="20"/>
      <c r="GA820" s="20"/>
      <c r="GB820" s="20"/>
      <c r="GC820" s="20"/>
      <c r="GD820" s="20"/>
      <c r="GE820" s="20"/>
      <c r="GF820" s="20"/>
      <c r="GG820" s="20"/>
      <c r="GH820" s="20"/>
      <c r="GI820" s="20"/>
      <c r="GJ820" s="20"/>
      <c r="GK820" s="20"/>
      <c r="GL820" s="20"/>
      <c r="GM820" s="20"/>
      <c r="GN820" s="20"/>
      <c r="GO820" s="20"/>
      <c r="GP820" s="20"/>
      <c r="GQ820" s="20"/>
      <c r="GR820" s="20"/>
      <c r="GS820" s="20"/>
      <c r="GT820" s="20"/>
      <c r="GU820" s="20"/>
      <c r="GV820" s="20"/>
      <c r="GW820" s="20"/>
      <c r="GX820" s="20"/>
      <c r="GY820" s="20"/>
      <c r="GZ820" s="20"/>
      <c r="HA820" s="20"/>
      <c r="HB820" s="20"/>
      <c r="HC820" s="20"/>
      <c r="HD820" s="20"/>
      <c r="HE820" s="20"/>
      <c r="HF820" s="20"/>
      <c r="HG820" s="20"/>
      <c r="HH820" s="20"/>
      <c r="HI820" s="20"/>
      <c r="HJ820" s="20"/>
      <c r="HK820" s="20"/>
      <c r="HL820" s="20"/>
      <c r="HM820" s="20"/>
      <c r="HN820" s="20"/>
      <c r="HO820" s="20"/>
      <c r="HP820" s="20"/>
      <c r="HQ820" s="20"/>
      <c r="HR820" s="20"/>
      <c r="HS820" s="20"/>
      <c r="HT820" s="20"/>
      <c r="HU820" s="20"/>
      <c r="HV820" s="20"/>
      <c r="HW820" s="20"/>
      <c r="HX820" s="20"/>
      <c r="HY820" s="20"/>
    </row>
    <row r="821" spans="1:233" s="21" customFormat="1" ht="15" customHeight="1" x14ac:dyDescent="0.2">
      <c r="A821" s="18" t="str">
        <f>IF('Lulusan MTs'!A821="","-",IF(LEN('Lulusan MTs'!A821)&lt;&gt;12,"Tidak valid","OK"))</f>
        <v>-</v>
      </c>
      <c r="B821" s="19" t="str">
        <f>IF('Lulusan MTs'!B821="","-",IF(LEN('Lulusan MTs'!B821)&lt;5,"Cek lagi","OK"))</f>
        <v>-</v>
      </c>
      <c r="C821" s="19" t="str">
        <f>IF('Lulusan MTs'!C821="","-",IF('Lulusan MTs'!C821="MTsN","OK",IF('Lulusan MTs'!C821="MTsS","OK","Tidak valid")))</f>
        <v>-</v>
      </c>
      <c r="D821" s="19" t="str">
        <f>IF('Lulusan MTs'!D821="","-",IF(LEN('Lulusan MTs'!D821)&lt;5,"Cek lagi","OK"))</f>
        <v>-</v>
      </c>
      <c r="E821" s="19" t="str">
        <f>IF('Lulusan MTs'!E821="","-",IF(LEN('Lulusan MTs'!E821)&lt;4,"Cek lagi","OK"))</f>
        <v>-</v>
      </c>
      <c r="F821" s="19" t="str">
        <f>IF('Lulusan MTs'!F821="","-",IF(LEN('Lulusan MTs'!F821)&lt;4,"Cek lagi","OK"))</f>
        <v>-</v>
      </c>
      <c r="G821" s="19" t="str">
        <f>IF('Lulusan MTs'!G821="","-",IF(LEN('Lulusan MTs'!G821)&lt;4,"Cek lagi","OK"))</f>
        <v>-</v>
      </c>
      <c r="H821" s="19" t="str">
        <f>IF('Lulusan MTs'!H821="","-",IF(LEN('Lulusan MTs'!H821)&lt;&gt;18,"Tidak valid",IF(VALUE('Lulusan MTs'!H821)&lt;0,"Cek lagi","OK")))</f>
        <v>-</v>
      </c>
      <c r="I821" s="19" t="str">
        <f>IF('Lulusan MTs'!I821="","-",IF(LEN('Lulusan MTs'!I821)&lt;&gt;10,"Tidak valid",IF(VALUE('Lulusan MTs'!I821)&lt;0,"Cek lagi","OK")))</f>
        <v>-</v>
      </c>
      <c r="J821" s="19" t="str">
        <f>IF('Lulusan MTs'!J821="","-",IF(LEN('Lulusan MTs'!J821)&lt;4,"Cek lagi","OK"))</f>
        <v>-</v>
      </c>
      <c r="K821" s="19" t="str">
        <f>IF('Lulusan MTs'!K821="","-",IF(LEN('Lulusan MTs'!K821)&lt;4,"Cek lagi","OK"))</f>
        <v>-</v>
      </c>
      <c r="L821" s="18" t="str">
        <f>IF('Lulusan MTs'!L821="","-",IF(VALUE(LEFT('Lulusan MTs'!L821,2))&gt;31,"Tanggal tidak valid",IF(VALUE(LEFT(RIGHT('Lulusan MTs'!L821,7),2))&gt;12,"Bulan tidak valid",IF(VALUE(RIGHT('Lulusan MTs'!L821,4))&gt;2003,"Umur terlalu tua",IF(VALUE(RIGHT('Lulusan MTs'!L821,4))&lt;1996,"Umur terlalu tua","OK")))))</f>
        <v>-</v>
      </c>
      <c r="M821" s="19" t="str">
        <f>IF('Lulusan MTs'!M821="","-",IF('Lulusan MTs'!M821="L","OK",IF('Lulusan MTs'!M821="P","OK","Tidak valid")))</f>
        <v>-</v>
      </c>
      <c r="N821" s="19" t="str">
        <f>IF('Lulusan MTs'!N821="","-",IF('Lulusan MTs'!N821&gt;400,"Tidak valid",IF('Lulusan MTs'!N821&lt;1,"Tidak valid","OK")))</f>
        <v>-</v>
      </c>
      <c r="O821" s="19" t="str">
        <f>IF('Lulusan MTs'!O821="","-",IF('Lulusan MTs'!O821&gt;100,"Tidak valid",IF('Lulusan MTs'!O821&lt;1,"Tidak valid","OK")))</f>
        <v>-</v>
      </c>
      <c r="P821" s="19" t="str">
        <f>IF('Lulusan MTs'!P821="","-",IF('Lulusan MTs'!P821&gt;6,"Cek lagi",IF('Lulusan MTs'!P821&lt;2,"Cek lagi","OK")))</f>
        <v>-</v>
      </c>
      <c r="Q821" s="19" t="str">
        <f>IF('Lulusan MTs'!Q821="","-",IF('Lulusan MTs'!Q821&gt;8,"Tidak valid",IF('Lulusan MTs'!Q821&lt;1,"Tidak valid","OK")))</f>
        <v>-</v>
      </c>
      <c r="R821" s="75" t="str">
        <f>IF('Lulusan MTs'!R821="","-",IF(LEN('Lulusan MTs'!R821)&lt;16,"Cek lagi","OK"))</f>
        <v>-</v>
      </c>
      <c r="S821" s="19" t="str">
        <f>IF('Lulusan MTs'!S821="","-",IF('Lulusan MTs'!S821&gt;6,"Tidak valid",IF('Lulusan MTs'!S821&lt;1,"Tidak valid","OK")))</f>
        <v>-</v>
      </c>
      <c r="T821" s="18" t="str">
        <f>IF('Lulusan MTs'!T821="","-",IF(VALUE(LEFT('Lulusan MTs'!T821,2))&gt;31,"Tanggal tidak valid",IF(VALUE(LEFT(RIGHT('Lulusan MTs'!T821,7),2))&gt;12,"Bulan tidak valid",IF(VALUE(RIGHT('Lulusan MTs'!T821,4))&lt;2010,"Cek lagi Tahun Masuk",IF(VALUE(RIGHT('Lulusan MTs'!T821,4))&gt;2014,"Cek lagi Tahun Masuk","OK")))))</f>
        <v>-</v>
      </c>
      <c r="U821" s="76" t="str">
        <f>IF('Lulusan MTs'!U821="","-",IF(LEN('Lulusan MTs'!U821)&lt;&gt;20,"Tidak valid","OK"))</f>
        <v>-</v>
      </c>
      <c r="V821" s="19" t="str">
        <f>IF('Lulusan MTs'!V821="","-",IF('Lulusan MTs'!V821&gt;3,"Tidak valid",IF('Lulusan MTs'!V821&lt;1,"Tidak valid","OK")))</f>
        <v>-</v>
      </c>
      <c r="W821" s="76" t="str">
        <f>IF('Lulusan MTs'!J821&lt;&gt;"",IF('Lulusan MTs'!W821="","Wajib Diisi","OK"),"-")</f>
        <v>-</v>
      </c>
      <c r="X821" s="76" t="str">
        <f>IF('Lulusan MTs'!J821&lt;&gt;"",IF('Lulusan MTs'!X821="","Wajib Diisi","OK"),"-")</f>
        <v>-</v>
      </c>
      <c r="Y821" s="18" t="str">
        <f>IF('Lulusan MTs'!Y821="","-",IF(VALUE(LEFT('Lulusan MTs'!Y821,2))&gt;31,"Tanggal tidak valid",IF(VALUE(LEFT(RIGHT('Lulusan MTs'!Y821,7),2))&gt;12,"Bulan tidak valid",IF(VALUE(RIGHT('Lulusan MTs'!Y821,4))&lt;&gt;2016,"Cek lagi Tahun Lulus","OK"))))</f>
        <v>-</v>
      </c>
      <c r="Z821" s="19" t="str">
        <f>IF('Lulusan MTs'!Z821="","-",IF('Lulusan MTs'!Z821&gt;100,"Tidak valid",IF('Lulusan MTs'!Z821&lt;1,"Tidak valid","OK")))</f>
        <v>-</v>
      </c>
      <c r="AA821" s="19" t="str">
        <f>IF('Lulusan MTs'!AA821="","-",IF('Lulusan MTs'!AA821&gt;100,"Tidak valid",IF('Lulusan MTs'!AA821&lt;1,"Tidak valid","OK")))</f>
        <v>-</v>
      </c>
      <c r="AB821" s="19" t="str">
        <f>IF('Lulusan MTs'!AB821="","-",IF('Lulusan MTs'!AB821&gt;100,"Tidak valid",IF('Lulusan MTs'!AB821&lt;1,"Tidak valid","OK")))</f>
        <v>-</v>
      </c>
      <c r="AC821" s="19" t="str">
        <f>IF('Lulusan MTs'!AC821="","-",IF('Lulusan MTs'!AC821&gt;100,"Tidak valid",IF('Lulusan MTs'!AC821&lt;1,"Tidak valid","OK")))</f>
        <v>-</v>
      </c>
      <c r="AD821" s="19" t="str">
        <f>IF('Lulusan MTs'!AD821="","-",IF('Lulusan MTs'!AD821&gt;100,"Tidak valid",IF('Lulusan MTs'!AD821&lt;1,"Tidak valid","OK")))</f>
        <v>-</v>
      </c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0"/>
      <c r="BC821" s="20"/>
      <c r="BD821" s="20"/>
      <c r="BE821" s="20"/>
      <c r="BF821" s="20"/>
      <c r="BG821" s="20"/>
      <c r="BH821" s="20"/>
      <c r="BI821" s="20"/>
      <c r="BJ821" s="20"/>
      <c r="BK821" s="20"/>
      <c r="BL821" s="20"/>
      <c r="BM821" s="20"/>
      <c r="BN821" s="20"/>
      <c r="BO821" s="20"/>
      <c r="BP821" s="20"/>
      <c r="BQ821" s="20"/>
      <c r="BR821" s="20"/>
      <c r="BS821" s="20"/>
      <c r="BT821" s="20"/>
      <c r="BU821" s="20"/>
      <c r="BV821" s="20"/>
      <c r="BW821" s="20"/>
      <c r="BX821" s="20"/>
      <c r="BY821" s="20"/>
      <c r="BZ821" s="20"/>
      <c r="CA821" s="20"/>
      <c r="CB821" s="20"/>
      <c r="CC821" s="20"/>
      <c r="CD821" s="20"/>
      <c r="CE821" s="20"/>
      <c r="CF821" s="20"/>
      <c r="CG821" s="20"/>
      <c r="CH821" s="20"/>
      <c r="CI821" s="20"/>
      <c r="CJ821" s="20"/>
      <c r="CK821" s="20"/>
      <c r="CL821" s="20"/>
      <c r="CM821" s="20"/>
      <c r="CN821" s="20"/>
      <c r="CO821" s="20"/>
      <c r="CP821" s="20"/>
      <c r="CQ821" s="20"/>
      <c r="CR821" s="20"/>
      <c r="CS821" s="20"/>
      <c r="CT821" s="20"/>
      <c r="CU821" s="20"/>
      <c r="CV821" s="20"/>
      <c r="CW821" s="20"/>
      <c r="CX821" s="20"/>
      <c r="CY821" s="20"/>
      <c r="CZ821" s="20"/>
      <c r="DA821" s="20"/>
      <c r="DB821" s="20"/>
      <c r="DC821" s="20"/>
      <c r="DD821" s="20"/>
      <c r="DE821" s="20"/>
      <c r="DF821" s="20"/>
      <c r="DG821" s="20"/>
      <c r="DH821" s="20"/>
      <c r="DI821" s="20"/>
      <c r="DJ821" s="20"/>
      <c r="DK821" s="20"/>
      <c r="DL821" s="20"/>
      <c r="DM821" s="20"/>
      <c r="DN821" s="20"/>
      <c r="DO821" s="20"/>
      <c r="DP821" s="20"/>
      <c r="DQ821" s="20"/>
      <c r="DR821" s="20"/>
      <c r="DS821" s="20"/>
      <c r="DT821" s="20"/>
      <c r="DU821" s="20"/>
      <c r="DV821" s="20"/>
      <c r="DW821" s="20"/>
      <c r="DX821" s="20"/>
      <c r="DY821" s="20"/>
      <c r="DZ821" s="20"/>
      <c r="EA821" s="20"/>
      <c r="EB821" s="20"/>
      <c r="EC821" s="20"/>
      <c r="ED821" s="20"/>
      <c r="EE821" s="20"/>
      <c r="EF821" s="20"/>
      <c r="EG821" s="20"/>
      <c r="EH821" s="20"/>
      <c r="EI821" s="20"/>
      <c r="EJ821" s="20"/>
      <c r="EK821" s="20"/>
      <c r="EL821" s="20"/>
      <c r="EM821" s="20"/>
      <c r="EN821" s="20"/>
      <c r="EO821" s="20"/>
      <c r="EP821" s="20"/>
      <c r="EQ821" s="20"/>
      <c r="ER821" s="20"/>
      <c r="ES821" s="20"/>
      <c r="ET821" s="20"/>
      <c r="EU821" s="20"/>
      <c r="EV821" s="20"/>
      <c r="EW821" s="20"/>
      <c r="EX821" s="20"/>
      <c r="EY821" s="20"/>
      <c r="EZ821" s="20"/>
      <c r="FA821" s="20"/>
      <c r="FB821" s="20"/>
      <c r="FC821" s="20"/>
      <c r="FD821" s="20"/>
      <c r="FE821" s="20"/>
      <c r="FF821" s="20"/>
      <c r="FG821" s="20"/>
      <c r="FH821" s="20"/>
      <c r="FI821" s="20"/>
      <c r="FJ821" s="20"/>
      <c r="FK821" s="20"/>
      <c r="FL821" s="20"/>
      <c r="FM821" s="20"/>
      <c r="FN821" s="20"/>
      <c r="FO821" s="20"/>
      <c r="FP821" s="20"/>
      <c r="FQ821" s="20"/>
      <c r="FR821" s="20"/>
      <c r="FS821" s="20"/>
      <c r="FT821" s="20"/>
      <c r="FU821" s="20"/>
      <c r="FV821" s="20"/>
      <c r="FW821" s="20"/>
      <c r="FX821" s="20"/>
      <c r="FY821" s="20"/>
      <c r="FZ821" s="20"/>
      <c r="GA821" s="20"/>
      <c r="GB821" s="20"/>
      <c r="GC821" s="20"/>
      <c r="GD821" s="20"/>
      <c r="GE821" s="20"/>
      <c r="GF821" s="20"/>
      <c r="GG821" s="20"/>
      <c r="GH821" s="20"/>
      <c r="GI821" s="20"/>
      <c r="GJ821" s="20"/>
      <c r="GK821" s="20"/>
      <c r="GL821" s="20"/>
      <c r="GM821" s="20"/>
      <c r="GN821" s="20"/>
      <c r="GO821" s="20"/>
      <c r="GP821" s="20"/>
      <c r="GQ821" s="20"/>
      <c r="GR821" s="20"/>
      <c r="GS821" s="20"/>
      <c r="GT821" s="20"/>
      <c r="GU821" s="20"/>
      <c r="GV821" s="20"/>
      <c r="GW821" s="20"/>
      <c r="GX821" s="20"/>
      <c r="GY821" s="20"/>
      <c r="GZ821" s="20"/>
      <c r="HA821" s="20"/>
      <c r="HB821" s="20"/>
      <c r="HC821" s="20"/>
      <c r="HD821" s="20"/>
      <c r="HE821" s="20"/>
      <c r="HF821" s="20"/>
      <c r="HG821" s="20"/>
      <c r="HH821" s="20"/>
      <c r="HI821" s="20"/>
      <c r="HJ821" s="20"/>
      <c r="HK821" s="20"/>
      <c r="HL821" s="20"/>
      <c r="HM821" s="20"/>
      <c r="HN821" s="20"/>
      <c r="HO821" s="20"/>
      <c r="HP821" s="20"/>
      <c r="HQ821" s="20"/>
      <c r="HR821" s="20"/>
      <c r="HS821" s="20"/>
      <c r="HT821" s="20"/>
      <c r="HU821" s="20"/>
      <c r="HV821" s="20"/>
      <c r="HW821" s="20"/>
      <c r="HX821" s="20"/>
      <c r="HY821" s="20"/>
    </row>
    <row r="822" spans="1:233" s="21" customFormat="1" ht="15" customHeight="1" x14ac:dyDescent="0.2">
      <c r="A822" s="18" t="str">
        <f>IF('Lulusan MTs'!A822="","-",IF(LEN('Lulusan MTs'!A822)&lt;&gt;12,"Tidak valid","OK"))</f>
        <v>-</v>
      </c>
      <c r="B822" s="19" t="str">
        <f>IF('Lulusan MTs'!B822="","-",IF(LEN('Lulusan MTs'!B822)&lt;5,"Cek lagi","OK"))</f>
        <v>-</v>
      </c>
      <c r="C822" s="19" t="str">
        <f>IF('Lulusan MTs'!C822="","-",IF('Lulusan MTs'!C822="MTsN","OK",IF('Lulusan MTs'!C822="MTsS","OK","Tidak valid")))</f>
        <v>-</v>
      </c>
      <c r="D822" s="19" t="str">
        <f>IF('Lulusan MTs'!D822="","-",IF(LEN('Lulusan MTs'!D822)&lt;5,"Cek lagi","OK"))</f>
        <v>-</v>
      </c>
      <c r="E822" s="19" t="str">
        <f>IF('Lulusan MTs'!E822="","-",IF(LEN('Lulusan MTs'!E822)&lt;4,"Cek lagi","OK"))</f>
        <v>-</v>
      </c>
      <c r="F822" s="19" t="str">
        <f>IF('Lulusan MTs'!F822="","-",IF(LEN('Lulusan MTs'!F822)&lt;4,"Cek lagi","OK"))</f>
        <v>-</v>
      </c>
      <c r="G822" s="19" t="str">
        <f>IF('Lulusan MTs'!G822="","-",IF(LEN('Lulusan MTs'!G822)&lt;4,"Cek lagi","OK"))</f>
        <v>-</v>
      </c>
      <c r="H822" s="19" t="str">
        <f>IF('Lulusan MTs'!H822="","-",IF(LEN('Lulusan MTs'!H822)&lt;&gt;18,"Tidak valid",IF(VALUE('Lulusan MTs'!H822)&lt;0,"Cek lagi","OK")))</f>
        <v>-</v>
      </c>
      <c r="I822" s="19" t="str">
        <f>IF('Lulusan MTs'!I822="","-",IF(LEN('Lulusan MTs'!I822)&lt;&gt;10,"Tidak valid",IF(VALUE('Lulusan MTs'!I822)&lt;0,"Cek lagi","OK")))</f>
        <v>-</v>
      </c>
      <c r="J822" s="19" t="str">
        <f>IF('Lulusan MTs'!J822="","-",IF(LEN('Lulusan MTs'!J822)&lt;4,"Cek lagi","OK"))</f>
        <v>-</v>
      </c>
      <c r="K822" s="19" t="str">
        <f>IF('Lulusan MTs'!K822="","-",IF(LEN('Lulusan MTs'!K822)&lt;4,"Cek lagi","OK"))</f>
        <v>-</v>
      </c>
      <c r="L822" s="18" t="str">
        <f>IF('Lulusan MTs'!L822="","-",IF(VALUE(LEFT('Lulusan MTs'!L822,2))&gt;31,"Tanggal tidak valid",IF(VALUE(LEFT(RIGHT('Lulusan MTs'!L822,7),2))&gt;12,"Bulan tidak valid",IF(VALUE(RIGHT('Lulusan MTs'!L822,4))&gt;2003,"Umur terlalu tua",IF(VALUE(RIGHT('Lulusan MTs'!L822,4))&lt;1996,"Umur terlalu tua","OK")))))</f>
        <v>-</v>
      </c>
      <c r="M822" s="19" t="str">
        <f>IF('Lulusan MTs'!M822="","-",IF('Lulusan MTs'!M822="L","OK",IF('Lulusan MTs'!M822="P","OK","Tidak valid")))</f>
        <v>-</v>
      </c>
      <c r="N822" s="19" t="str">
        <f>IF('Lulusan MTs'!N822="","-",IF('Lulusan MTs'!N822&gt;400,"Tidak valid",IF('Lulusan MTs'!N822&lt;1,"Tidak valid","OK")))</f>
        <v>-</v>
      </c>
      <c r="O822" s="19" t="str">
        <f>IF('Lulusan MTs'!O822="","-",IF('Lulusan MTs'!O822&gt;100,"Tidak valid",IF('Lulusan MTs'!O822&lt;1,"Tidak valid","OK")))</f>
        <v>-</v>
      </c>
      <c r="P822" s="19" t="str">
        <f>IF('Lulusan MTs'!P822="","-",IF('Lulusan MTs'!P822&gt;6,"Cek lagi",IF('Lulusan MTs'!P822&lt;2,"Cek lagi","OK")))</f>
        <v>-</v>
      </c>
      <c r="Q822" s="19" t="str">
        <f>IF('Lulusan MTs'!Q822="","-",IF('Lulusan MTs'!Q822&gt;8,"Tidak valid",IF('Lulusan MTs'!Q822&lt;1,"Tidak valid","OK")))</f>
        <v>-</v>
      </c>
      <c r="R822" s="75" t="str">
        <f>IF('Lulusan MTs'!R822="","-",IF(LEN('Lulusan MTs'!R822)&lt;16,"Cek lagi","OK"))</f>
        <v>-</v>
      </c>
      <c r="S822" s="19" t="str">
        <f>IF('Lulusan MTs'!S822="","-",IF('Lulusan MTs'!S822&gt;6,"Tidak valid",IF('Lulusan MTs'!S822&lt;1,"Tidak valid","OK")))</f>
        <v>-</v>
      </c>
      <c r="T822" s="18" t="str">
        <f>IF('Lulusan MTs'!T822="","-",IF(VALUE(LEFT('Lulusan MTs'!T822,2))&gt;31,"Tanggal tidak valid",IF(VALUE(LEFT(RIGHT('Lulusan MTs'!T822,7),2))&gt;12,"Bulan tidak valid",IF(VALUE(RIGHT('Lulusan MTs'!T822,4))&lt;2010,"Cek lagi Tahun Masuk",IF(VALUE(RIGHT('Lulusan MTs'!T822,4))&gt;2014,"Cek lagi Tahun Masuk","OK")))))</f>
        <v>-</v>
      </c>
      <c r="U822" s="76" t="str">
        <f>IF('Lulusan MTs'!U822="","-",IF(LEN('Lulusan MTs'!U822)&lt;&gt;20,"Tidak valid","OK"))</f>
        <v>-</v>
      </c>
      <c r="V822" s="19" t="str">
        <f>IF('Lulusan MTs'!V822="","-",IF('Lulusan MTs'!V822&gt;3,"Tidak valid",IF('Lulusan MTs'!V822&lt;1,"Tidak valid","OK")))</f>
        <v>-</v>
      </c>
      <c r="W822" s="76" t="str">
        <f>IF('Lulusan MTs'!J822&lt;&gt;"",IF('Lulusan MTs'!W822="","Wajib Diisi","OK"),"-")</f>
        <v>-</v>
      </c>
      <c r="X822" s="76" t="str">
        <f>IF('Lulusan MTs'!J822&lt;&gt;"",IF('Lulusan MTs'!X822="","Wajib Diisi","OK"),"-")</f>
        <v>-</v>
      </c>
      <c r="Y822" s="18" t="str">
        <f>IF('Lulusan MTs'!Y822="","-",IF(VALUE(LEFT('Lulusan MTs'!Y822,2))&gt;31,"Tanggal tidak valid",IF(VALUE(LEFT(RIGHT('Lulusan MTs'!Y822,7),2))&gt;12,"Bulan tidak valid",IF(VALUE(RIGHT('Lulusan MTs'!Y822,4))&lt;&gt;2016,"Cek lagi Tahun Lulus","OK"))))</f>
        <v>-</v>
      </c>
      <c r="Z822" s="19" t="str">
        <f>IF('Lulusan MTs'!Z822="","-",IF('Lulusan MTs'!Z822&gt;100,"Tidak valid",IF('Lulusan MTs'!Z822&lt;1,"Tidak valid","OK")))</f>
        <v>-</v>
      </c>
      <c r="AA822" s="19" t="str">
        <f>IF('Lulusan MTs'!AA822="","-",IF('Lulusan MTs'!AA822&gt;100,"Tidak valid",IF('Lulusan MTs'!AA822&lt;1,"Tidak valid","OK")))</f>
        <v>-</v>
      </c>
      <c r="AB822" s="19" t="str">
        <f>IF('Lulusan MTs'!AB822="","-",IF('Lulusan MTs'!AB822&gt;100,"Tidak valid",IF('Lulusan MTs'!AB822&lt;1,"Tidak valid","OK")))</f>
        <v>-</v>
      </c>
      <c r="AC822" s="19" t="str">
        <f>IF('Lulusan MTs'!AC822="","-",IF('Lulusan MTs'!AC822&gt;100,"Tidak valid",IF('Lulusan MTs'!AC822&lt;1,"Tidak valid","OK")))</f>
        <v>-</v>
      </c>
      <c r="AD822" s="19" t="str">
        <f>IF('Lulusan MTs'!AD822="","-",IF('Lulusan MTs'!AD822&gt;100,"Tidak valid",IF('Lulusan MTs'!AD822&lt;1,"Tidak valid","OK")))</f>
        <v>-</v>
      </c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0"/>
      <c r="BC822" s="20"/>
      <c r="BD822" s="20"/>
      <c r="BE822" s="20"/>
      <c r="BF822" s="20"/>
      <c r="BG822" s="20"/>
      <c r="BH822" s="20"/>
      <c r="BI822" s="20"/>
      <c r="BJ822" s="20"/>
      <c r="BK822" s="20"/>
      <c r="BL822" s="20"/>
      <c r="BM822" s="20"/>
      <c r="BN822" s="20"/>
      <c r="BO822" s="20"/>
      <c r="BP822" s="20"/>
      <c r="BQ822" s="20"/>
      <c r="BR822" s="20"/>
      <c r="BS822" s="20"/>
      <c r="BT822" s="20"/>
      <c r="BU822" s="20"/>
      <c r="BV822" s="20"/>
      <c r="BW822" s="20"/>
      <c r="BX822" s="20"/>
      <c r="BY822" s="20"/>
      <c r="BZ822" s="20"/>
      <c r="CA822" s="20"/>
      <c r="CB822" s="20"/>
      <c r="CC822" s="20"/>
      <c r="CD822" s="20"/>
      <c r="CE822" s="20"/>
      <c r="CF822" s="20"/>
      <c r="CG822" s="20"/>
      <c r="CH822" s="20"/>
      <c r="CI822" s="20"/>
      <c r="CJ822" s="20"/>
      <c r="CK822" s="20"/>
      <c r="CL822" s="20"/>
      <c r="CM822" s="20"/>
      <c r="CN822" s="20"/>
      <c r="CO822" s="20"/>
      <c r="CP822" s="20"/>
      <c r="CQ822" s="20"/>
      <c r="CR822" s="20"/>
      <c r="CS822" s="20"/>
      <c r="CT822" s="20"/>
      <c r="CU822" s="20"/>
      <c r="CV822" s="20"/>
      <c r="CW822" s="20"/>
      <c r="CX822" s="20"/>
      <c r="CY822" s="20"/>
      <c r="CZ822" s="20"/>
      <c r="DA822" s="20"/>
      <c r="DB822" s="20"/>
      <c r="DC822" s="20"/>
      <c r="DD822" s="20"/>
      <c r="DE822" s="20"/>
      <c r="DF822" s="20"/>
      <c r="DG822" s="20"/>
      <c r="DH822" s="20"/>
      <c r="DI822" s="20"/>
      <c r="DJ822" s="20"/>
      <c r="DK822" s="20"/>
      <c r="DL822" s="20"/>
      <c r="DM822" s="20"/>
      <c r="DN822" s="20"/>
      <c r="DO822" s="20"/>
      <c r="DP822" s="20"/>
      <c r="DQ822" s="20"/>
      <c r="DR822" s="20"/>
      <c r="DS822" s="20"/>
      <c r="DT822" s="20"/>
      <c r="DU822" s="20"/>
      <c r="DV822" s="20"/>
      <c r="DW822" s="20"/>
      <c r="DX822" s="20"/>
      <c r="DY822" s="20"/>
      <c r="DZ822" s="20"/>
      <c r="EA822" s="20"/>
      <c r="EB822" s="20"/>
      <c r="EC822" s="20"/>
      <c r="ED822" s="20"/>
      <c r="EE822" s="20"/>
      <c r="EF822" s="20"/>
      <c r="EG822" s="20"/>
      <c r="EH822" s="20"/>
      <c r="EI822" s="20"/>
      <c r="EJ822" s="20"/>
      <c r="EK822" s="20"/>
      <c r="EL822" s="20"/>
      <c r="EM822" s="20"/>
      <c r="EN822" s="20"/>
      <c r="EO822" s="20"/>
      <c r="EP822" s="20"/>
      <c r="EQ822" s="20"/>
      <c r="ER822" s="20"/>
      <c r="ES822" s="20"/>
      <c r="ET822" s="20"/>
      <c r="EU822" s="20"/>
      <c r="EV822" s="20"/>
      <c r="EW822" s="20"/>
      <c r="EX822" s="20"/>
      <c r="EY822" s="20"/>
      <c r="EZ822" s="20"/>
      <c r="FA822" s="20"/>
      <c r="FB822" s="20"/>
      <c r="FC822" s="20"/>
      <c r="FD822" s="20"/>
      <c r="FE822" s="20"/>
      <c r="FF822" s="20"/>
      <c r="FG822" s="20"/>
      <c r="FH822" s="20"/>
      <c r="FI822" s="20"/>
      <c r="FJ822" s="20"/>
      <c r="FK822" s="20"/>
      <c r="FL822" s="20"/>
      <c r="FM822" s="20"/>
      <c r="FN822" s="20"/>
      <c r="FO822" s="20"/>
      <c r="FP822" s="20"/>
      <c r="FQ822" s="20"/>
      <c r="FR822" s="20"/>
      <c r="FS822" s="20"/>
      <c r="FT822" s="20"/>
      <c r="FU822" s="20"/>
      <c r="FV822" s="20"/>
      <c r="FW822" s="20"/>
      <c r="FX822" s="20"/>
      <c r="FY822" s="20"/>
      <c r="FZ822" s="20"/>
      <c r="GA822" s="20"/>
      <c r="GB822" s="20"/>
      <c r="GC822" s="20"/>
      <c r="GD822" s="20"/>
      <c r="GE822" s="20"/>
      <c r="GF822" s="20"/>
      <c r="GG822" s="20"/>
      <c r="GH822" s="20"/>
      <c r="GI822" s="20"/>
      <c r="GJ822" s="20"/>
      <c r="GK822" s="20"/>
      <c r="GL822" s="20"/>
      <c r="GM822" s="20"/>
      <c r="GN822" s="20"/>
      <c r="GO822" s="20"/>
      <c r="GP822" s="20"/>
      <c r="GQ822" s="20"/>
      <c r="GR822" s="20"/>
      <c r="GS822" s="20"/>
      <c r="GT822" s="20"/>
      <c r="GU822" s="20"/>
      <c r="GV822" s="20"/>
      <c r="GW822" s="20"/>
      <c r="GX822" s="20"/>
      <c r="GY822" s="20"/>
      <c r="GZ822" s="20"/>
      <c r="HA822" s="20"/>
      <c r="HB822" s="20"/>
      <c r="HC822" s="20"/>
      <c r="HD822" s="20"/>
      <c r="HE822" s="20"/>
      <c r="HF822" s="20"/>
      <c r="HG822" s="20"/>
      <c r="HH822" s="20"/>
      <c r="HI822" s="20"/>
      <c r="HJ822" s="20"/>
      <c r="HK822" s="20"/>
      <c r="HL822" s="20"/>
      <c r="HM822" s="20"/>
      <c r="HN822" s="20"/>
      <c r="HO822" s="20"/>
      <c r="HP822" s="20"/>
      <c r="HQ822" s="20"/>
      <c r="HR822" s="20"/>
      <c r="HS822" s="20"/>
      <c r="HT822" s="20"/>
      <c r="HU822" s="20"/>
      <c r="HV822" s="20"/>
      <c r="HW822" s="20"/>
      <c r="HX822" s="20"/>
      <c r="HY822" s="20"/>
    </row>
    <row r="823" spans="1:233" s="21" customFormat="1" ht="15" customHeight="1" x14ac:dyDescent="0.2">
      <c r="A823" s="18" t="str">
        <f>IF('Lulusan MTs'!A823="","-",IF(LEN('Lulusan MTs'!A823)&lt;&gt;12,"Tidak valid","OK"))</f>
        <v>-</v>
      </c>
      <c r="B823" s="19" t="str">
        <f>IF('Lulusan MTs'!B823="","-",IF(LEN('Lulusan MTs'!B823)&lt;5,"Cek lagi","OK"))</f>
        <v>-</v>
      </c>
      <c r="C823" s="19" t="str">
        <f>IF('Lulusan MTs'!C823="","-",IF('Lulusan MTs'!C823="MTsN","OK",IF('Lulusan MTs'!C823="MTsS","OK","Tidak valid")))</f>
        <v>-</v>
      </c>
      <c r="D823" s="19" t="str">
        <f>IF('Lulusan MTs'!D823="","-",IF(LEN('Lulusan MTs'!D823)&lt;5,"Cek lagi","OK"))</f>
        <v>-</v>
      </c>
      <c r="E823" s="19" t="str">
        <f>IF('Lulusan MTs'!E823="","-",IF(LEN('Lulusan MTs'!E823)&lt;4,"Cek lagi","OK"))</f>
        <v>-</v>
      </c>
      <c r="F823" s="19" t="str">
        <f>IF('Lulusan MTs'!F823="","-",IF(LEN('Lulusan MTs'!F823)&lt;4,"Cek lagi","OK"))</f>
        <v>-</v>
      </c>
      <c r="G823" s="19" t="str">
        <f>IF('Lulusan MTs'!G823="","-",IF(LEN('Lulusan MTs'!G823)&lt;4,"Cek lagi","OK"))</f>
        <v>-</v>
      </c>
      <c r="H823" s="19" t="str">
        <f>IF('Lulusan MTs'!H823="","-",IF(LEN('Lulusan MTs'!H823)&lt;&gt;18,"Tidak valid",IF(VALUE('Lulusan MTs'!H823)&lt;0,"Cek lagi","OK")))</f>
        <v>-</v>
      </c>
      <c r="I823" s="19" t="str">
        <f>IF('Lulusan MTs'!I823="","-",IF(LEN('Lulusan MTs'!I823)&lt;&gt;10,"Tidak valid",IF(VALUE('Lulusan MTs'!I823)&lt;0,"Cek lagi","OK")))</f>
        <v>-</v>
      </c>
      <c r="J823" s="19" t="str">
        <f>IF('Lulusan MTs'!J823="","-",IF(LEN('Lulusan MTs'!J823)&lt;4,"Cek lagi","OK"))</f>
        <v>-</v>
      </c>
      <c r="K823" s="19" t="str">
        <f>IF('Lulusan MTs'!K823="","-",IF(LEN('Lulusan MTs'!K823)&lt;4,"Cek lagi","OK"))</f>
        <v>-</v>
      </c>
      <c r="L823" s="18" t="str">
        <f>IF('Lulusan MTs'!L823="","-",IF(VALUE(LEFT('Lulusan MTs'!L823,2))&gt;31,"Tanggal tidak valid",IF(VALUE(LEFT(RIGHT('Lulusan MTs'!L823,7),2))&gt;12,"Bulan tidak valid",IF(VALUE(RIGHT('Lulusan MTs'!L823,4))&gt;2003,"Umur terlalu tua",IF(VALUE(RIGHT('Lulusan MTs'!L823,4))&lt;1996,"Umur terlalu tua","OK")))))</f>
        <v>-</v>
      </c>
      <c r="M823" s="19" t="str">
        <f>IF('Lulusan MTs'!M823="","-",IF('Lulusan MTs'!M823="L","OK",IF('Lulusan MTs'!M823="P","OK","Tidak valid")))</f>
        <v>-</v>
      </c>
      <c r="N823" s="19" t="str">
        <f>IF('Lulusan MTs'!N823="","-",IF('Lulusan MTs'!N823&gt;400,"Tidak valid",IF('Lulusan MTs'!N823&lt;1,"Tidak valid","OK")))</f>
        <v>-</v>
      </c>
      <c r="O823" s="19" t="str">
        <f>IF('Lulusan MTs'!O823="","-",IF('Lulusan MTs'!O823&gt;100,"Tidak valid",IF('Lulusan MTs'!O823&lt;1,"Tidak valid","OK")))</f>
        <v>-</v>
      </c>
      <c r="P823" s="19" t="str">
        <f>IF('Lulusan MTs'!P823="","-",IF('Lulusan MTs'!P823&gt;6,"Cek lagi",IF('Lulusan MTs'!P823&lt;2,"Cek lagi","OK")))</f>
        <v>-</v>
      </c>
      <c r="Q823" s="19" t="str">
        <f>IF('Lulusan MTs'!Q823="","-",IF('Lulusan MTs'!Q823&gt;8,"Tidak valid",IF('Lulusan MTs'!Q823&lt;1,"Tidak valid","OK")))</f>
        <v>-</v>
      </c>
      <c r="R823" s="75" t="str">
        <f>IF('Lulusan MTs'!R823="","-",IF(LEN('Lulusan MTs'!R823)&lt;16,"Cek lagi","OK"))</f>
        <v>-</v>
      </c>
      <c r="S823" s="19" t="str">
        <f>IF('Lulusan MTs'!S823="","-",IF('Lulusan MTs'!S823&gt;6,"Tidak valid",IF('Lulusan MTs'!S823&lt;1,"Tidak valid","OK")))</f>
        <v>-</v>
      </c>
      <c r="T823" s="18" t="str">
        <f>IF('Lulusan MTs'!T823="","-",IF(VALUE(LEFT('Lulusan MTs'!T823,2))&gt;31,"Tanggal tidak valid",IF(VALUE(LEFT(RIGHT('Lulusan MTs'!T823,7),2))&gt;12,"Bulan tidak valid",IF(VALUE(RIGHT('Lulusan MTs'!T823,4))&lt;2010,"Cek lagi Tahun Masuk",IF(VALUE(RIGHT('Lulusan MTs'!T823,4))&gt;2014,"Cek lagi Tahun Masuk","OK")))))</f>
        <v>-</v>
      </c>
      <c r="U823" s="76" t="str">
        <f>IF('Lulusan MTs'!U823="","-",IF(LEN('Lulusan MTs'!U823)&lt;&gt;20,"Tidak valid","OK"))</f>
        <v>-</v>
      </c>
      <c r="V823" s="19" t="str">
        <f>IF('Lulusan MTs'!V823="","-",IF('Lulusan MTs'!V823&gt;3,"Tidak valid",IF('Lulusan MTs'!V823&lt;1,"Tidak valid","OK")))</f>
        <v>-</v>
      </c>
      <c r="W823" s="76" t="str">
        <f>IF('Lulusan MTs'!J823&lt;&gt;"",IF('Lulusan MTs'!W823="","Wajib Diisi","OK"),"-")</f>
        <v>-</v>
      </c>
      <c r="X823" s="76" t="str">
        <f>IF('Lulusan MTs'!J823&lt;&gt;"",IF('Lulusan MTs'!X823="","Wajib Diisi","OK"),"-")</f>
        <v>-</v>
      </c>
      <c r="Y823" s="18" t="str">
        <f>IF('Lulusan MTs'!Y823="","-",IF(VALUE(LEFT('Lulusan MTs'!Y823,2))&gt;31,"Tanggal tidak valid",IF(VALUE(LEFT(RIGHT('Lulusan MTs'!Y823,7),2))&gt;12,"Bulan tidak valid",IF(VALUE(RIGHT('Lulusan MTs'!Y823,4))&lt;&gt;2016,"Cek lagi Tahun Lulus","OK"))))</f>
        <v>-</v>
      </c>
      <c r="Z823" s="19" t="str">
        <f>IF('Lulusan MTs'!Z823="","-",IF('Lulusan MTs'!Z823&gt;100,"Tidak valid",IF('Lulusan MTs'!Z823&lt;1,"Tidak valid","OK")))</f>
        <v>-</v>
      </c>
      <c r="AA823" s="19" t="str">
        <f>IF('Lulusan MTs'!AA823="","-",IF('Lulusan MTs'!AA823&gt;100,"Tidak valid",IF('Lulusan MTs'!AA823&lt;1,"Tidak valid","OK")))</f>
        <v>-</v>
      </c>
      <c r="AB823" s="19" t="str">
        <f>IF('Lulusan MTs'!AB823="","-",IF('Lulusan MTs'!AB823&gt;100,"Tidak valid",IF('Lulusan MTs'!AB823&lt;1,"Tidak valid","OK")))</f>
        <v>-</v>
      </c>
      <c r="AC823" s="19" t="str">
        <f>IF('Lulusan MTs'!AC823="","-",IF('Lulusan MTs'!AC823&gt;100,"Tidak valid",IF('Lulusan MTs'!AC823&lt;1,"Tidak valid","OK")))</f>
        <v>-</v>
      </c>
      <c r="AD823" s="19" t="str">
        <f>IF('Lulusan MTs'!AD823="","-",IF('Lulusan MTs'!AD823&gt;100,"Tidak valid",IF('Lulusan MTs'!AD823&lt;1,"Tidak valid","OK")))</f>
        <v>-</v>
      </c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0"/>
      <c r="BC823" s="20"/>
      <c r="BD823" s="20"/>
      <c r="BE823" s="20"/>
      <c r="BF823" s="20"/>
      <c r="BG823" s="20"/>
      <c r="BH823" s="20"/>
      <c r="BI823" s="20"/>
      <c r="BJ823" s="20"/>
      <c r="BK823" s="20"/>
      <c r="BL823" s="20"/>
      <c r="BM823" s="20"/>
      <c r="BN823" s="20"/>
      <c r="BO823" s="20"/>
      <c r="BP823" s="20"/>
      <c r="BQ823" s="20"/>
      <c r="BR823" s="20"/>
      <c r="BS823" s="20"/>
      <c r="BT823" s="20"/>
      <c r="BU823" s="20"/>
      <c r="BV823" s="20"/>
      <c r="BW823" s="20"/>
      <c r="BX823" s="20"/>
      <c r="BY823" s="20"/>
      <c r="BZ823" s="20"/>
      <c r="CA823" s="20"/>
      <c r="CB823" s="20"/>
      <c r="CC823" s="20"/>
      <c r="CD823" s="20"/>
      <c r="CE823" s="20"/>
      <c r="CF823" s="20"/>
      <c r="CG823" s="20"/>
      <c r="CH823" s="20"/>
      <c r="CI823" s="20"/>
      <c r="CJ823" s="20"/>
      <c r="CK823" s="20"/>
      <c r="CL823" s="20"/>
      <c r="CM823" s="20"/>
      <c r="CN823" s="20"/>
      <c r="CO823" s="20"/>
      <c r="CP823" s="20"/>
      <c r="CQ823" s="20"/>
      <c r="CR823" s="20"/>
      <c r="CS823" s="20"/>
      <c r="CT823" s="20"/>
      <c r="CU823" s="20"/>
      <c r="CV823" s="20"/>
      <c r="CW823" s="20"/>
      <c r="CX823" s="20"/>
      <c r="CY823" s="20"/>
      <c r="CZ823" s="20"/>
      <c r="DA823" s="20"/>
      <c r="DB823" s="20"/>
      <c r="DC823" s="20"/>
      <c r="DD823" s="20"/>
      <c r="DE823" s="20"/>
      <c r="DF823" s="20"/>
      <c r="DG823" s="20"/>
      <c r="DH823" s="20"/>
      <c r="DI823" s="20"/>
      <c r="DJ823" s="20"/>
      <c r="DK823" s="20"/>
      <c r="DL823" s="20"/>
      <c r="DM823" s="20"/>
      <c r="DN823" s="20"/>
      <c r="DO823" s="20"/>
      <c r="DP823" s="20"/>
      <c r="DQ823" s="20"/>
      <c r="DR823" s="20"/>
      <c r="DS823" s="20"/>
      <c r="DT823" s="20"/>
      <c r="DU823" s="20"/>
      <c r="DV823" s="20"/>
      <c r="DW823" s="20"/>
      <c r="DX823" s="20"/>
      <c r="DY823" s="20"/>
      <c r="DZ823" s="20"/>
      <c r="EA823" s="20"/>
      <c r="EB823" s="20"/>
      <c r="EC823" s="20"/>
      <c r="ED823" s="20"/>
      <c r="EE823" s="20"/>
      <c r="EF823" s="20"/>
      <c r="EG823" s="20"/>
      <c r="EH823" s="20"/>
      <c r="EI823" s="20"/>
      <c r="EJ823" s="20"/>
      <c r="EK823" s="20"/>
      <c r="EL823" s="20"/>
      <c r="EM823" s="20"/>
      <c r="EN823" s="20"/>
      <c r="EO823" s="20"/>
      <c r="EP823" s="20"/>
      <c r="EQ823" s="20"/>
      <c r="ER823" s="20"/>
      <c r="ES823" s="20"/>
      <c r="ET823" s="20"/>
      <c r="EU823" s="20"/>
      <c r="EV823" s="20"/>
      <c r="EW823" s="20"/>
      <c r="EX823" s="20"/>
      <c r="EY823" s="20"/>
      <c r="EZ823" s="20"/>
      <c r="FA823" s="20"/>
      <c r="FB823" s="20"/>
      <c r="FC823" s="20"/>
      <c r="FD823" s="20"/>
      <c r="FE823" s="20"/>
      <c r="FF823" s="20"/>
      <c r="FG823" s="20"/>
      <c r="FH823" s="20"/>
      <c r="FI823" s="20"/>
      <c r="FJ823" s="20"/>
      <c r="FK823" s="20"/>
      <c r="FL823" s="20"/>
      <c r="FM823" s="20"/>
      <c r="FN823" s="20"/>
      <c r="FO823" s="20"/>
      <c r="FP823" s="20"/>
      <c r="FQ823" s="20"/>
      <c r="FR823" s="20"/>
      <c r="FS823" s="20"/>
      <c r="FT823" s="20"/>
      <c r="FU823" s="20"/>
      <c r="FV823" s="20"/>
      <c r="FW823" s="20"/>
      <c r="FX823" s="20"/>
      <c r="FY823" s="20"/>
      <c r="FZ823" s="20"/>
      <c r="GA823" s="20"/>
      <c r="GB823" s="20"/>
      <c r="GC823" s="20"/>
      <c r="GD823" s="20"/>
      <c r="GE823" s="20"/>
      <c r="GF823" s="20"/>
      <c r="GG823" s="20"/>
      <c r="GH823" s="20"/>
      <c r="GI823" s="20"/>
      <c r="GJ823" s="20"/>
      <c r="GK823" s="20"/>
      <c r="GL823" s="20"/>
      <c r="GM823" s="20"/>
      <c r="GN823" s="20"/>
      <c r="GO823" s="20"/>
      <c r="GP823" s="20"/>
      <c r="GQ823" s="20"/>
      <c r="GR823" s="20"/>
      <c r="GS823" s="20"/>
      <c r="GT823" s="20"/>
      <c r="GU823" s="20"/>
      <c r="GV823" s="20"/>
      <c r="GW823" s="20"/>
      <c r="GX823" s="20"/>
      <c r="GY823" s="20"/>
      <c r="GZ823" s="20"/>
      <c r="HA823" s="20"/>
      <c r="HB823" s="20"/>
      <c r="HC823" s="20"/>
      <c r="HD823" s="20"/>
      <c r="HE823" s="20"/>
      <c r="HF823" s="20"/>
      <c r="HG823" s="20"/>
      <c r="HH823" s="20"/>
      <c r="HI823" s="20"/>
      <c r="HJ823" s="20"/>
      <c r="HK823" s="20"/>
      <c r="HL823" s="20"/>
      <c r="HM823" s="20"/>
      <c r="HN823" s="20"/>
      <c r="HO823" s="20"/>
      <c r="HP823" s="20"/>
      <c r="HQ823" s="20"/>
      <c r="HR823" s="20"/>
      <c r="HS823" s="20"/>
      <c r="HT823" s="20"/>
      <c r="HU823" s="20"/>
      <c r="HV823" s="20"/>
      <c r="HW823" s="20"/>
      <c r="HX823" s="20"/>
      <c r="HY823" s="20"/>
    </row>
    <row r="824" spans="1:233" s="21" customFormat="1" ht="15" customHeight="1" x14ac:dyDescent="0.2">
      <c r="A824" s="18" t="str">
        <f>IF('Lulusan MTs'!A824="","-",IF(LEN('Lulusan MTs'!A824)&lt;&gt;12,"Tidak valid","OK"))</f>
        <v>-</v>
      </c>
      <c r="B824" s="19" t="str">
        <f>IF('Lulusan MTs'!B824="","-",IF(LEN('Lulusan MTs'!B824)&lt;5,"Cek lagi","OK"))</f>
        <v>-</v>
      </c>
      <c r="C824" s="19" t="str">
        <f>IF('Lulusan MTs'!C824="","-",IF('Lulusan MTs'!C824="MTsN","OK",IF('Lulusan MTs'!C824="MTsS","OK","Tidak valid")))</f>
        <v>-</v>
      </c>
      <c r="D824" s="19" t="str">
        <f>IF('Lulusan MTs'!D824="","-",IF(LEN('Lulusan MTs'!D824)&lt;5,"Cek lagi","OK"))</f>
        <v>-</v>
      </c>
      <c r="E824" s="19" t="str">
        <f>IF('Lulusan MTs'!E824="","-",IF(LEN('Lulusan MTs'!E824)&lt;4,"Cek lagi","OK"))</f>
        <v>-</v>
      </c>
      <c r="F824" s="19" t="str">
        <f>IF('Lulusan MTs'!F824="","-",IF(LEN('Lulusan MTs'!F824)&lt;4,"Cek lagi","OK"))</f>
        <v>-</v>
      </c>
      <c r="G824" s="19" t="str">
        <f>IF('Lulusan MTs'!G824="","-",IF(LEN('Lulusan MTs'!G824)&lt;4,"Cek lagi","OK"))</f>
        <v>-</v>
      </c>
      <c r="H824" s="19" t="str">
        <f>IF('Lulusan MTs'!H824="","-",IF(LEN('Lulusan MTs'!H824)&lt;&gt;18,"Tidak valid",IF(VALUE('Lulusan MTs'!H824)&lt;0,"Cek lagi","OK")))</f>
        <v>-</v>
      </c>
      <c r="I824" s="19" t="str">
        <f>IF('Lulusan MTs'!I824="","-",IF(LEN('Lulusan MTs'!I824)&lt;&gt;10,"Tidak valid",IF(VALUE('Lulusan MTs'!I824)&lt;0,"Cek lagi","OK")))</f>
        <v>-</v>
      </c>
      <c r="J824" s="19" t="str">
        <f>IF('Lulusan MTs'!J824="","-",IF(LEN('Lulusan MTs'!J824)&lt;4,"Cek lagi","OK"))</f>
        <v>-</v>
      </c>
      <c r="K824" s="19" t="str">
        <f>IF('Lulusan MTs'!K824="","-",IF(LEN('Lulusan MTs'!K824)&lt;4,"Cek lagi","OK"))</f>
        <v>-</v>
      </c>
      <c r="L824" s="18" t="str">
        <f>IF('Lulusan MTs'!L824="","-",IF(VALUE(LEFT('Lulusan MTs'!L824,2))&gt;31,"Tanggal tidak valid",IF(VALUE(LEFT(RIGHT('Lulusan MTs'!L824,7),2))&gt;12,"Bulan tidak valid",IF(VALUE(RIGHT('Lulusan MTs'!L824,4))&gt;2003,"Umur terlalu tua",IF(VALUE(RIGHT('Lulusan MTs'!L824,4))&lt;1996,"Umur terlalu tua","OK")))))</f>
        <v>-</v>
      </c>
      <c r="M824" s="19" t="str">
        <f>IF('Lulusan MTs'!M824="","-",IF('Lulusan MTs'!M824="L","OK",IF('Lulusan MTs'!M824="P","OK","Tidak valid")))</f>
        <v>-</v>
      </c>
      <c r="N824" s="19" t="str">
        <f>IF('Lulusan MTs'!N824="","-",IF('Lulusan MTs'!N824&gt;400,"Tidak valid",IF('Lulusan MTs'!N824&lt;1,"Tidak valid","OK")))</f>
        <v>-</v>
      </c>
      <c r="O824" s="19" t="str">
        <f>IF('Lulusan MTs'!O824="","-",IF('Lulusan MTs'!O824&gt;100,"Tidak valid",IF('Lulusan MTs'!O824&lt;1,"Tidak valid","OK")))</f>
        <v>-</v>
      </c>
      <c r="P824" s="19" t="str">
        <f>IF('Lulusan MTs'!P824="","-",IF('Lulusan MTs'!P824&gt;6,"Cek lagi",IF('Lulusan MTs'!P824&lt;2,"Cek lagi","OK")))</f>
        <v>-</v>
      </c>
      <c r="Q824" s="19" t="str">
        <f>IF('Lulusan MTs'!Q824="","-",IF('Lulusan MTs'!Q824&gt;8,"Tidak valid",IF('Lulusan MTs'!Q824&lt;1,"Tidak valid","OK")))</f>
        <v>-</v>
      </c>
      <c r="R824" s="75" t="str">
        <f>IF('Lulusan MTs'!R824="","-",IF(LEN('Lulusan MTs'!R824)&lt;16,"Cek lagi","OK"))</f>
        <v>-</v>
      </c>
      <c r="S824" s="19" t="str">
        <f>IF('Lulusan MTs'!S824="","-",IF('Lulusan MTs'!S824&gt;6,"Tidak valid",IF('Lulusan MTs'!S824&lt;1,"Tidak valid","OK")))</f>
        <v>-</v>
      </c>
      <c r="T824" s="18" t="str">
        <f>IF('Lulusan MTs'!T824="","-",IF(VALUE(LEFT('Lulusan MTs'!T824,2))&gt;31,"Tanggal tidak valid",IF(VALUE(LEFT(RIGHT('Lulusan MTs'!T824,7),2))&gt;12,"Bulan tidak valid",IF(VALUE(RIGHT('Lulusan MTs'!T824,4))&lt;2010,"Cek lagi Tahun Masuk",IF(VALUE(RIGHT('Lulusan MTs'!T824,4))&gt;2014,"Cek lagi Tahun Masuk","OK")))))</f>
        <v>-</v>
      </c>
      <c r="U824" s="76" t="str">
        <f>IF('Lulusan MTs'!U824="","-",IF(LEN('Lulusan MTs'!U824)&lt;&gt;20,"Tidak valid","OK"))</f>
        <v>-</v>
      </c>
      <c r="V824" s="19" t="str">
        <f>IF('Lulusan MTs'!V824="","-",IF('Lulusan MTs'!V824&gt;3,"Tidak valid",IF('Lulusan MTs'!V824&lt;1,"Tidak valid","OK")))</f>
        <v>-</v>
      </c>
      <c r="W824" s="76" t="str">
        <f>IF('Lulusan MTs'!J824&lt;&gt;"",IF('Lulusan MTs'!W824="","Wajib Diisi","OK"),"-")</f>
        <v>-</v>
      </c>
      <c r="X824" s="76" t="str">
        <f>IF('Lulusan MTs'!J824&lt;&gt;"",IF('Lulusan MTs'!X824="","Wajib Diisi","OK"),"-")</f>
        <v>-</v>
      </c>
      <c r="Y824" s="18" t="str">
        <f>IF('Lulusan MTs'!Y824="","-",IF(VALUE(LEFT('Lulusan MTs'!Y824,2))&gt;31,"Tanggal tidak valid",IF(VALUE(LEFT(RIGHT('Lulusan MTs'!Y824,7),2))&gt;12,"Bulan tidak valid",IF(VALUE(RIGHT('Lulusan MTs'!Y824,4))&lt;&gt;2016,"Cek lagi Tahun Lulus","OK"))))</f>
        <v>-</v>
      </c>
      <c r="Z824" s="19" t="str">
        <f>IF('Lulusan MTs'!Z824="","-",IF('Lulusan MTs'!Z824&gt;100,"Tidak valid",IF('Lulusan MTs'!Z824&lt;1,"Tidak valid","OK")))</f>
        <v>-</v>
      </c>
      <c r="AA824" s="19" t="str">
        <f>IF('Lulusan MTs'!AA824="","-",IF('Lulusan MTs'!AA824&gt;100,"Tidak valid",IF('Lulusan MTs'!AA824&lt;1,"Tidak valid","OK")))</f>
        <v>-</v>
      </c>
      <c r="AB824" s="19" t="str">
        <f>IF('Lulusan MTs'!AB824="","-",IF('Lulusan MTs'!AB824&gt;100,"Tidak valid",IF('Lulusan MTs'!AB824&lt;1,"Tidak valid","OK")))</f>
        <v>-</v>
      </c>
      <c r="AC824" s="19" t="str">
        <f>IF('Lulusan MTs'!AC824="","-",IF('Lulusan MTs'!AC824&gt;100,"Tidak valid",IF('Lulusan MTs'!AC824&lt;1,"Tidak valid","OK")))</f>
        <v>-</v>
      </c>
      <c r="AD824" s="19" t="str">
        <f>IF('Lulusan MTs'!AD824="","-",IF('Lulusan MTs'!AD824&gt;100,"Tidak valid",IF('Lulusan MTs'!AD824&lt;1,"Tidak valid","OK")))</f>
        <v>-</v>
      </c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0"/>
      <c r="BC824" s="20"/>
      <c r="BD824" s="20"/>
      <c r="BE824" s="20"/>
      <c r="BF824" s="20"/>
      <c r="BG824" s="20"/>
      <c r="BH824" s="20"/>
      <c r="BI824" s="20"/>
      <c r="BJ824" s="20"/>
      <c r="BK824" s="20"/>
      <c r="BL824" s="20"/>
      <c r="BM824" s="20"/>
      <c r="BN824" s="20"/>
      <c r="BO824" s="20"/>
      <c r="BP824" s="20"/>
      <c r="BQ824" s="20"/>
      <c r="BR824" s="20"/>
      <c r="BS824" s="20"/>
      <c r="BT824" s="20"/>
      <c r="BU824" s="20"/>
      <c r="BV824" s="20"/>
      <c r="BW824" s="20"/>
      <c r="BX824" s="20"/>
      <c r="BY824" s="20"/>
      <c r="BZ824" s="20"/>
      <c r="CA824" s="20"/>
      <c r="CB824" s="20"/>
      <c r="CC824" s="20"/>
      <c r="CD824" s="20"/>
      <c r="CE824" s="20"/>
      <c r="CF824" s="20"/>
      <c r="CG824" s="20"/>
      <c r="CH824" s="20"/>
      <c r="CI824" s="20"/>
      <c r="CJ824" s="20"/>
      <c r="CK824" s="20"/>
      <c r="CL824" s="20"/>
      <c r="CM824" s="20"/>
      <c r="CN824" s="20"/>
      <c r="CO824" s="20"/>
      <c r="CP824" s="20"/>
      <c r="CQ824" s="20"/>
      <c r="CR824" s="20"/>
      <c r="CS824" s="20"/>
      <c r="CT824" s="20"/>
      <c r="CU824" s="20"/>
      <c r="CV824" s="20"/>
      <c r="CW824" s="20"/>
      <c r="CX824" s="20"/>
      <c r="CY824" s="20"/>
      <c r="CZ824" s="20"/>
      <c r="DA824" s="20"/>
      <c r="DB824" s="20"/>
      <c r="DC824" s="20"/>
      <c r="DD824" s="20"/>
      <c r="DE824" s="20"/>
      <c r="DF824" s="20"/>
      <c r="DG824" s="20"/>
      <c r="DH824" s="20"/>
      <c r="DI824" s="20"/>
      <c r="DJ824" s="20"/>
      <c r="DK824" s="20"/>
      <c r="DL824" s="20"/>
      <c r="DM824" s="20"/>
      <c r="DN824" s="20"/>
      <c r="DO824" s="20"/>
      <c r="DP824" s="20"/>
      <c r="DQ824" s="20"/>
      <c r="DR824" s="20"/>
      <c r="DS824" s="20"/>
      <c r="DT824" s="20"/>
      <c r="DU824" s="20"/>
      <c r="DV824" s="20"/>
      <c r="DW824" s="20"/>
      <c r="DX824" s="20"/>
      <c r="DY824" s="20"/>
      <c r="DZ824" s="20"/>
      <c r="EA824" s="20"/>
      <c r="EB824" s="20"/>
      <c r="EC824" s="20"/>
      <c r="ED824" s="20"/>
      <c r="EE824" s="20"/>
      <c r="EF824" s="20"/>
      <c r="EG824" s="20"/>
      <c r="EH824" s="20"/>
      <c r="EI824" s="20"/>
      <c r="EJ824" s="20"/>
      <c r="EK824" s="20"/>
      <c r="EL824" s="20"/>
      <c r="EM824" s="20"/>
      <c r="EN824" s="20"/>
      <c r="EO824" s="20"/>
      <c r="EP824" s="20"/>
      <c r="EQ824" s="20"/>
      <c r="ER824" s="20"/>
      <c r="ES824" s="20"/>
      <c r="ET824" s="20"/>
      <c r="EU824" s="20"/>
      <c r="EV824" s="20"/>
      <c r="EW824" s="20"/>
      <c r="EX824" s="20"/>
      <c r="EY824" s="20"/>
      <c r="EZ824" s="20"/>
      <c r="FA824" s="20"/>
      <c r="FB824" s="20"/>
      <c r="FC824" s="20"/>
      <c r="FD824" s="20"/>
      <c r="FE824" s="20"/>
      <c r="FF824" s="20"/>
      <c r="FG824" s="20"/>
      <c r="FH824" s="20"/>
      <c r="FI824" s="20"/>
      <c r="FJ824" s="20"/>
      <c r="FK824" s="20"/>
      <c r="FL824" s="20"/>
      <c r="FM824" s="20"/>
      <c r="FN824" s="20"/>
      <c r="FO824" s="20"/>
      <c r="FP824" s="20"/>
      <c r="FQ824" s="20"/>
      <c r="FR824" s="20"/>
      <c r="FS824" s="20"/>
      <c r="FT824" s="20"/>
      <c r="FU824" s="20"/>
      <c r="FV824" s="20"/>
      <c r="FW824" s="20"/>
      <c r="FX824" s="20"/>
      <c r="FY824" s="20"/>
      <c r="FZ824" s="20"/>
      <c r="GA824" s="20"/>
      <c r="GB824" s="20"/>
      <c r="GC824" s="20"/>
      <c r="GD824" s="20"/>
      <c r="GE824" s="20"/>
      <c r="GF824" s="20"/>
      <c r="GG824" s="20"/>
      <c r="GH824" s="20"/>
      <c r="GI824" s="20"/>
      <c r="GJ824" s="20"/>
      <c r="GK824" s="20"/>
      <c r="GL824" s="20"/>
      <c r="GM824" s="20"/>
      <c r="GN824" s="20"/>
      <c r="GO824" s="20"/>
      <c r="GP824" s="20"/>
      <c r="GQ824" s="20"/>
      <c r="GR824" s="20"/>
      <c r="GS824" s="20"/>
      <c r="GT824" s="20"/>
      <c r="GU824" s="20"/>
      <c r="GV824" s="20"/>
      <c r="GW824" s="20"/>
      <c r="GX824" s="20"/>
      <c r="GY824" s="20"/>
      <c r="GZ824" s="20"/>
      <c r="HA824" s="20"/>
      <c r="HB824" s="20"/>
      <c r="HC824" s="20"/>
      <c r="HD824" s="20"/>
      <c r="HE824" s="20"/>
      <c r="HF824" s="20"/>
      <c r="HG824" s="20"/>
      <c r="HH824" s="20"/>
      <c r="HI824" s="20"/>
      <c r="HJ824" s="20"/>
      <c r="HK824" s="20"/>
      <c r="HL824" s="20"/>
      <c r="HM824" s="20"/>
      <c r="HN824" s="20"/>
      <c r="HO824" s="20"/>
      <c r="HP824" s="20"/>
      <c r="HQ824" s="20"/>
      <c r="HR824" s="20"/>
      <c r="HS824" s="20"/>
      <c r="HT824" s="20"/>
      <c r="HU824" s="20"/>
      <c r="HV824" s="20"/>
      <c r="HW824" s="20"/>
      <c r="HX824" s="20"/>
      <c r="HY824" s="20"/>
    </row>
    <row r="825" spans="1:233" s="21" customFormat="1" ht="15" customHeight="1" x14ac:dyDescent="0.2">
      <c r="A825" s="18" t="str">
        <f>IF('Lulusan MTs'!A825="","-",IF(LEN('Lulusan MTs'!A825)&lt;&gt;12,"Tidak valid","OK"))</f>
        <v>-</v>
      </c>
      <c r="B825" s="19" t="str">
        <f>IF('Lulusan MTs'!B825="","-",IF(LEN('Lulusan MTs'!B825)&lt;5,"Cek lagi","OK"))</f>
        <v>-</v>
      </c>
      <c r="C825" s="19" t="str">
        <f>IF('Lulusan MTs'!C825="","-",IF('Lulusan MTs'!C825="MTsN","OK",IF('Lulusan MTs'!C825="MTsS","OK","Tidak valid")))</f>
        <v>-</v>
      </c>
      <c r="D825" s="19" t="str">
        <f>IF('Lulusan MTs'!D825="","-",IF(LEN('Lulusan MTs'!D825)&lt;5,"Cek lagi","OK"))</f>
        <v>-</v>
      </c>
      <c r="E825" s="19" t="str">
        <f>IF('Lulusan MTs'!E825="","-",IF(LEN('Lulusan MTs'!E825)&lt;4,"Cek lagi","OK"))</f>
        <v>-</v>
      </c>
      <c r="F825" s="19" t="str">
        <f>IF('Lulusan MTs'!F825="","-",IF(LEN('Lulusan MTs'!F825)&lt;4,"Cek lagi","OK"))</f>
        <v>-</v>
      </c>
      <c r="G825" s="19" t="str">
        <f>IF('Lulusan MTs'!G825="","-",IF(LEN('Lulusan MTs'!G825)&lt;4,"Cek lagi","OK"))</f>
        <v>-</v>
      </c>
      <c r="H825" s="19" t="str">
        <f>IF('Lulusan MTs'!H825="","-",IF(LEN('Lulusan MTs'!H825)&lt;&gt;18,"Tidak valid",IF(VALUE('Lulusan MTs'!H825)&lt;0,"Cek lagi","OK")))</f>
        <v>-</v>
      </c>
      <c r="I825" s="19" t="str">
        <f>IF('Lulusan MTs'!I825="","-",IF(LEN('Lulusan MTs'!I825)&lt;&gt;10,"Tidak valid",IF(VALUE('Lulusan MTs'!I825)&lt;0,"Cek lagi","OK")))</f>
        <v>-</v>
      </c>
      <c r="J825" s="19" t="str">
        <f>IF('Lulusan MTs'!J825="","-",IF(LEN('Lulusan MTs'!J825)&lt;4,"Cek lagi","OK"))</f>
        <v>-</v>
      </c>
      <c r="K825" s="19" t="str">
        <f>IF('Lulusan MTs'!K825="","-",IF(LEN('Lulusan MTs'!K825)&lt;4,"Cek lagi","OK"))</f>
        <v>-</v>
      </c>
      <c r="L825" s="18" t="str">
        <f>IF('Lulusan MTs'!L825="","-",IF(VALUE(LEFT('Lulusan MTs'!L825,2))&gt;31,"Tanggal tidak valid",IF(VALUE(LEFT(RIGHT('Lulusan MTs'!L825,7),2))&gt;12,"Bulan tidak valid",IF(VALUE(RIGHT('Lulusan MTs'!L825,4))&gt;2003,"Umur terlalu tua",IF(VALUE(RIGHT('Lulusan MTs'!L825,4))&lt;1996,"Umur terlalu tua","OK")))))</f>
        <v>-</v>
      </c>
      <c r="M825" s="19" t="str">
        <f>IF('Lulusan MTs'!M825="","-",IF('Lulusan MTs'!M825="L","OK",IF('Lulusan MTs'!M825="P","OK","Tidak valid")))</f>
        <v>-</v>
      </c>
      <c r="N825" s="19" t="str">
        <f>IF('Lulusan MTs'!N825="","-",IF('Lulusan MTs'!N825&gt;400,"Tidak valid",IF('Lulusan MTs'!N825&lt;1,"Tidak valid","OK")))</f>
        <v>-</v>
      </c>
      <c r="O825" s="19" t="str">
        <f>IF('Lulusan MTs'!O825="","-",IF('Lulusan MTs'!O825&gt;100,"Tidak valid",IF('Lulusan MTs'!O825&lt;1,"Tidak valid","OK")))</f>
        <v>-</v>
      </c>
      <c r="P825" s="19" t="str">
        <f>IF('Lulusan MTs'!P825="","-",IF('Lulusan MTs'!P825&gt;6,"Cek lagi",IF('Lulusan MTs'!P825&lt;2,"Cek lagi","OK")))</f>
        <v>-</v>
      </c>
      <c r="Q825" s="19" t="str">
        <f>IF('Lulusan MTs'!Q825="","-",IF('Lulusan MTs'!Q825&gt;8,"Tidak valid",IF('Lulusan MTs'!Q825&lt;1,"Tidak valid","OK")))</f>
        <v>-</v>
      </c>
      <c r="R825" s="75" t="str">
        <f>IF('Lulusan MTs'!R825="","-",IF(LEN('Lulusan MTs'!R825)&lt;16,"Cek lagi","OK"))</f>
        <v>-</v>
      </c>
      <c r="S825" s="19" t="str">
        <f>IF('Lulusan MTs'!S825="","-",IF('Lulusan MTs'!S825&gt;6,"Tidak valid",IF('Lulusan MTs'!S825&lt;1,"Tidak valid","OK")))</f>
        <v>-</v>
      </c>
      <c r="T825" s="18" t="str">
        <f>IF('Lulusan MTs'!T825="","-",IF(VALUE(LEFT('Lulusan MTs'!T825,2))&gt;31,"Tanggal tidak valid",IF(VALUE(LEFT(RIGHT('Lulusan MTs'!T825,7),2))&gt;12,"Bulan tidak valid",IF(VALUE(RIGHT('Lulusan MTs'!T825,4))&lt;2010,"Cek lagi Tahun Masuk",IF(VALUE(RIGHT('Lulusan MTs'!T825,4))&gt;2014,"Cek lagi Tahun Masuk","OK")))))</f>
        <v>-</v>
      </c>
      <c r="U825" s="76" t="str">
        <f>IF('Lulusan MTs'!U825="","-",IF(LEN('Lulusan MTs'!U825)&lt;&gt;20,"Tidak valid","OK"))</f>
        <v>-</v>
      </c>
      <c r="V825" s="19" t="str">
        <f>IF('Lulusan MTs'!V825="","-",IF('Lulusan MTs'!V825&gt;3,"Tidak valid",IF('Lulusan MTs'!V825&lt;1,"Tidak valid","OK")))</f>
        <v>-</v>
      </c>
      <c r="W825" s="76" t="str">
        <f>IF('Lulusan MTs'!J825&lt;&gt;"",IF('Lulusan MTs'!W825="","Wajib Diisi","OK"),"-")</f>
        <v>-</v>
      </c>
      <c r="X825" s="76" t="str">
        <f>IF('Lulusan MTs'!J825&lt;&gt;"",IF('Lulusan MTs'!X825="","Wajib Diisi","OK"),"-")</f>
        <v>-</v>
      </c>
      <c r="Y825" s="18" t="str">
        <f>IF('Lulusan MTs'!Y825="","-",IF(VALUE(LEFT('Lulusan MTs'!Y825,2))&gt;31,"Tanggal tidak valid",IF(VALUE(LEFT(RIGHT('Lulusan MTs'!Y825,7),2))&gt;12,"Bulan tidak valid",IF(VALUE(RIGHT('Lulusan MTs'!Y825,4))&lt;&gt;2016,"Cek lagi Tahun Lulus","OK"))))</f>
        <v>-</v>
      </c>
      <c r="Z825" s="19" t="str">
        <f>IF('Lulusan MTs'!Z825="","-",IF('Lulusan MTs'!Z825&gt;100,"Tidak valid",IF('Lulusan MTs'!Z825&lt;1,"Tidak valid","OK")))</f>
        <v>-</v>
      </c>
      <c r="AA825" s="19" t="str">
        <f>IF('Lulusan MTs'!AA825="","-",IF('Lulusan MTs'!AA825&gt;100,"Tidak valid",IF('Lulusan MTs'!AA825&lt;1,"Tidak valid","OK")))</f>
        <v>-</v>
      </c>
      <c r="AB825" s="19" t="str">
        <f>IF('Lulusan MTs'!AB825="","-",IF('Lulusan MTs'!AB825&gt;100,"Tidak valid",IF('Lulusan MTs'!AB825&lt;1,"Tidak valid","OK")))</f>
        <v>-</v>
      </c>
      <c r="AC825" s="19" t="str">
        <f>IF('Lulusan MTs'!AC825="","-",IF('Lulusan MTs'!AC825&gt;100,"Tidak valid",IF('Lulusan MTs'!AC825&lt;1,"Tidak valid","OK")))</f>
        <v>-</v>
      </c>
      <c r="AD825" s="19" t="str">
        <f>IF('Lulusan MTs'!AD825="","-",IF('Lulusan MTs'!AD825&gt;100,"Tidak valid",IF('Lulusan MTs'!AD825&lt;1,"Tidak valid","OK")))</f>
        <v>-</v>
      </c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0"/>
      <c r="BC825" s="20"/>
      <c r="BD825" s="20"/>
      <c r="BE825" s="20"/>
      <c r="BF825" s="20"/>
      <c r="BG825" s="20"/>
      <c r="BH825" s="20"/>
      <c r="BI825" s="20"/>
      <c r="BJ825" s="20"/>
      <c r="BK825" s="20"/>
      <c r="BL825" s="20"/>
      <c r="BM825" s="20"/>
      <c r="BN825" s="20"/>
      <c r="BO825" s="20"/>
      <c r="BP825" s="20"/>
      <c r="BQ825" s="20"/>
      <c r="BR825" s="20"/>
      <c r="BS825" s="20"/>
      <c r="BT825" s="20"/>
      <c r="BU825" s="20"/>
      <c r="BV825" s="20"/>
      <c r="BW825" s="20"/>
      <c r="BX825" s="20"/>
      <c r="BY825" s="20"/>
      <c r="BZ825" s="20"/>
      <c r="CA825" s="20"/>
      <c r="CB825" s="20"/>
      <c r="CC825" s="20"/>
      <c r="CD825" s="20"/>
      <c r="CE825" s="20"/>
      <c r="CF825" s="20"/>
      <c r="CG825" s="20"/>
      <c r="CH825" s="20"/>
      <c r="CI825" s="20"/>
      <c r="CJ825" s="20"/>
      <c r="CK825" s="20"/>
      <c r="CL825" s="20"/>
      <c r="CM825" s="20"/>
      <c r="CN825" s="20"/>
      <c r="CO825" s="20"/>
      <c r="CP825" s="20"/>
      <c r="CQ825" s="20"/>
      <c r="CR825" s="20"/>
      <c r="CS825" s="20"/>
      <c r="CT825" s="20"/>
      <c r="CU825" s="20"/>
      <c r="CV825" s="20"/>
      <c r="CW825" s="20"/>
      <c r="CX825" s="20"/>
      <c r="CY825" s="20"/>
      <c r="CZ825" s="20"/>
      <c r="DA825" s="20"/>
      <c r="DB825" s="20"/>
      <c r="DC825" s="20"/>
      <c r="DD825" s="20"/>
      <c r="DE825" s="20"/>
      <c r="DF825" s="20"/>
      <c r="DG825" s="20"/>
      <c r="DH825" s="20"/>
      <c r="DI825" s="20"/>
      <c r="DJ825" s="20"/>
      <c r="DK825" s="20"/>
      <c r="DL825" s="20"/>
      <c r="DM825" s="20"/>
      <c r="DN825" s="20"/>
      <c r="DO825" s="20"/>
      <c r="DP825" s="20"/>
      <c r="DQ825" s="20"/>
      <c r="DR825" s="20"/>
      <c r="DS825" s="20"/>
      <c r="DT825" s="20"/>
      <c r="DU825" s="20"/>
      <c r="DV825" s="20"/>
      <c r="DW825" s="20"/>
      <c r="DX825" s="20"/>
      <c r="DY825" s="20"/>
      <c r="DZ825" s="20"/>
      <c r="EA825" s="20"/>
      <c r="EB825" s="20"/>
      <c r="EC825" s="20"/>
      <c r="ED825" s="20"/>
      <c r="EE825" s="20"/>
      <c r="EF825" s="20"/>
      <c r="EG825" s="20"/>
      <c r="EH825" s="20"/>
      <c r="EI825" s="20"/>
      <c r="EJ825" s="20"/>
      <c r="EK825" s="20"/>
      <c r="EL825" s="20"/>
      <c r="EM825" s="20"/>
      <c r="EN825" s="20"/>
      <c r="EO825" s="20"/>
      <c r="EP825" s="20"/>
      <c r="EQ825" s="20"/>
      <c r="ER825" s="20"/>
      <c r="ES825" s="20"/>
      <c r="ET825" s="20"/>
      <c r="EU825" s="20"/>
      <c r="EV825" s="20"/>
      <c r="EW825" s="20"/>
      <c r="EX825" s="20"/>
      <c r="EY825" s="20"/>
      <c r="EZ825" s="20"/>
      <c r="FA825" s="20"/>
      <c r="FB825" s="20"/>
      <c r="FC825" s="20"/>
      <c r="FD825" s="20"/>
      <c r="FE825" s="20"/>
      <c r="FF825" s="20"/>
      <c r="FG825" s="20"/>
      <c r="FH825" s="20"/>
      <c r="FI825" s="20"/>
      <c r="FJ825" s="20"/>
      <c r="FK825" s="20"/>
      <c r="FL825" s="20"/>
      <c r="FM825" s="20"/>
      <c r="FN825" s="20"/>
      <c r="FO825" s="20"/>
      <c r="FP825" s="20"/>
      <c r="FQ825" s="20"/>
      <c r="FR825" s="20"/>
      <c r="FS825" s="20"/>
      <c r="FT825" s="20"/>
      <c r="FU825" s="20"/>
      <c r="FV825" s="20"/>
      <c r="FW825" s="20"/>
      <c r="FX825" s="20"/>
      <c r="FY825" s="20"/>
      <c r="FZ825" s="20"/>
      <c r="GA825" s="20"/>
      <c r="GB825" s="20"/>
      <c r="GC825" s="20"/>
      <c r="GD825" s="20"/>
      <c r="GE825" s="20"/>
      <c r="GF825" s="20"/>
      <c r="GG825" s="20"/>
      <c r="GH825" s="20"/>
      <c r="GI825" s="20"/>
      <c r="GJ825" s="20"/>
      <c r="GK825" s="20"/>
      <c r="GL825" s="20"/>
      <c r="GM825" s="20"/>
      <c r="GN825" s="20"/>
      <c r="GO825" s="20"/>
      <c r="GP825" s="20"/>
      <c r="GQ825" s="20"/>
      <c r="GR825" s="20"/>
      <c r="GS825" s="20"/>
      <c r="GT825" s="20"/>
      <c r="GU825" s="20"/>
      <c r="GV825" s="20"/>
      <c r="GW825" s="20"/>
      <c r="GX825" s="20"/>
      <c r="GY825" s="20"/>
      <c r="GZ825" s="20"/>
      <c r="HA825" s="20"/>
      <c r="HB825" s="20"/>
      <c r="HC825" s="20"/>
      <c r="HD825" s="20"/>
      <c r="HE825" s="20"/>
      <c r="HF825" s="20"/>
      <c r="HG825" s="20"/>
      <c r="HH825" s="20"/>
      <c r="HI825" s="20"/>
      <c r="HJ825" s="20"/>
      <c r="HK825" s="20"/>
      <c r="HL825" s="20"/>
      <c r="HM825" s="20"/>
      <c r="HN825" s="20"/>
      <c r="HO825" s="20"/>
      <c r="HP825" s="20"/>
      <c r="HQ825" s="20"/>
      <c r="HR825" s="20"/>
      <c r="HS825" s="20"/>
      <c r="HT825" s="20"/>
      <c r="HU825" s="20"/>
      <c r="HV825" s="20"/>
      <c r="HW825" s="20"/>
      <c r="HX825" s="20"/>
      <c r="HY825" s="20"/>
    </row>
    <row r="826" spans="1:233" s="21" customFormat="1" ht="15" customHeight="1" x14ac:dyDescent="0.2">
      <c r="A826" s="18" t="str">
        <f>IF('Lulusan MTs'!A826="","-",IF(LEN('Lulusan MTs'!A826)&lt;&gt;12,"Tidak valid","OK"))</f>
        <v>-</v>
      </c>
      <c r="B826" s="19" t="str">
        <f>IF('Lulusan MTs'!B826="","-",IF(LEN('Lulusan MTs'!B826)&lt;5,"Cek lagi","OK"))</f>
        <v>-</v>
      </c>
      <c r="C826" s="19" t="str">
        <f>IF('Lulusan MTs'!C826="","-",IF('Lulusan MTs'!C826="MTsN","OK",IF('Lulusan MTs'!C826="MTsS","OK","Tidak valid")))</f>
        <v>-</v>
      </c>
      <c r="D826" s="19" t="str">
        <f>IF('Lulusan MTs'!D826="","-",IF(LEN('Lulusan MTs'!D826)&lt;5,"Cek lagi","OK"))</f>
        <v>-</v>
      </c>
      <c r="E826" s="19" t="str">
        <f>IF('Lulusan MTs'!E826="","-",IF(LEN('Lulusan MTs'!E826)&lt;4,"Cek lagi","OK"))</f>
        <v>-</v>
      </c>
      <c r="F826" s="19" t="str">
        <f>IF('Lulusan MTs'!F826="","-",IF(LEN('Lulusan MTs'!F826)&lt;4,"Cek lagi","OK"))</f>
        <v>-</v>
      </c>
      <c r="G826" s="19" t="str">
        <f>IF('Lulusan MTs'!G826="","-",IF(LEN('Lulusan MTs'!G826)&lt;4,"Cek lagi","OK"))</f>
        <v>-</v>
      </c>
      <c r="H826" s="19" t="str">
        <f>IF('Lulusan MTs'!H826="","-",IF(LEN('Lulusan MTs'!H826)&lt;&gt;18,"Tidak valid",IF(VALUE('Lulusan MTs'!H826)&lt;0,"Cek lagi","OK")))</f>
        <v>-</v>
      </c>
      <c r="I826" s="19" t="str">
        <f>IF('Lulusan MTs'!I826="","-",IF(LEN('Lulusan MTs'!I826)&lt;&gt;10,"Tidak valid",IF(VALUE('Lulusan MTs'!I826)&lt;0,"Cek lagi","OK")))</f>
        <v>-</v>
      </c>
      <c r="J826" s="19" t="str">
        <f>IF('Lulusan MTs'!J826="","-",IF(LEN('Lulusan MTs'!J826)&lt;4,"Cek lagi","OK"))</f>
        <v>-</v>
      </c>
      <c r="K826" s="19" t="str">
        <f>IF('Lulusan MTs'!K826="","-",IF(LEN('Lulusan MTs'!K826)&lt;4,"Cek lagi","OK"))</f>
        <v>-</v>
      </c>
      <c r="L826" s="18" t="str">
        <f>IF('Lulusan MTs'!L826="","-",IF(VALUE(LEFT('Lulusan MTs'!L826,2))&gt;31,"Tanggal tidak valid",IF(VALUE(LEFT(RIGHT('Lulusan MTs'!L826,7),2))&gt;12,"Bulan tidak valid",IF(VALUE(RIGHT('Lulusan MTs'!L826,4))&gt;2003,"Umur terlalu tua",IF(VALUE(RIGHT('Lulusan MTs'!L826,4))&lt;1996,"Umur terlalu tua","OK")))))</f>
        <v>-</v>
      </c>
      <c r="M826" s="19" t="str">
        <f>IF('Lulusan MTs'!M826="","-",IF('Lulusan MTs'!M826="L","OK",IF('Lulusan MTs'!M826="P","OK","Tidak valid")))</f>
        <v>-</v>
      </c>
      <c r="N826" s="19" t="str">
        <f>IF('Lulusan MTs'!N826="","-",IF('Lulusan MTs'!N826&gt;400,"Tidak valid",IF('Lulusan MTs'!N826&lt;1,"Tidak valid","OK")))</f>
        <v>-</v>
      </c>
      <c r="O826" s="19" t="str">
        <f>IF('Lulusan MTs'!O826="","-",IF('Lulusan MTs'!O826&gt;100,"Tidak valid",IF('Lulusan MTs'!O826&lt;1,"Tidak valid","OK")))</f>
        <v>-</v>
      </c>
      <c r="P826" s="19" t="str">
        <f>IF('Lulusan MTs'!P826="","-",IF('Lulusan MTs'!P826&gt;6,"Cek lagi",IF('Lulusan MTs'!P826&lt;2,"Cek lagi","OK")))</f>
        <v>-</v>
      </c>
      <c r="Q826" s="19" t="str">
        <f>IF('Lulusan MTs'!Q826="","-",IF('Lulusan MTs'!Q826&gt;8,"Tidak valid",IF('Lulusan MTs'!Q826&lt;1,"Tidak valid","OK")))</f>
        <v>-</v>
      </c>
      <c r="R826" s="75" t="str">
        <f>IF('Lulusan MTs'!R826="","-",IF(LEN('Lulusan MTs'!R826)&lt;16,"Cek lagi","OK"))</f>
        <v>-</v>
      </c>
      <c r="S826" s="19" t="str">
        <f>IF('Lulusan MTs'!S826="","-",IF('Lulusan MTs'!S826&gt;6,"Tidak valid",IF('Lulusan MTs'!S826&lt;1,"Tidak valid","OK")))</f>
        <v>-</v>
      </c>
      <c r="T826" s="18" t="str">
        <f>IF('Lulusan MTs'!T826="","-",IF(VALUE(LEFT('Lulusan MTs'!T826,2))&gt;31,"Tanggal tidak valid",IF(VALUE(LEFT(RIGHT('Lulusan MTs'!T826,7),2))&gt;12,"Bulan tidak valid",IF(VALUE(RIGHT('Lulusan MTs'!T826,4))&lt;2010,"Cek lagi Tahun Masuk",IF(VALUE(RIGHT('Lulusan MTs'!T826,4))&gt;2014,"Cek lagi Tahun Masuk","OK")))))</f>
        <v>-</v>
      </c>
      <c r="U826" s="76" t="str">
        <f>IF('Lulusan MTs'!U826="","-",IF(LEN('Lulusan MTs'!U826)&lt;&gt;20,"Tidak valid","OK"))</f>
        <v>-</v>
      </c>
      <c r="V826" s="19" t="str">
        <f>IF('Lulusan MTs'!V826="","-",IF('Lulusan MTs'!V826&gt;3,"Tidak valid",IF('Lulusan MTs'!V826&lt;1,"Tidak valid","OK")))</f>
        <v>-</v>
      </c>
      <c r="W826" s="76" t="str">
        <f>IF('Lulusan MTs'!J826&lt;&gt;"",IF('Lulusan MTs'!W826="","Wajib Diisi","OK"),"-")</f>
        <v>-</v>
      </c>
      <c r="X826" s="76" t="str">
        <f>IF('Lulusan MTs'!J826&lt;&gt;"",IF('Lulusan MTs'!X826="","Wajib Diisi","OK"),"-")</f>
        <v>-</v>
      </c>
      <c r="Y826" s="18" t="str">
        <f>IF('Lulusan MTs'!Y826="","-",IF(VALUE(LEFT('Lulusan MTs'!Y826,2))&gt;31,"Tanggal tidak valid",IF(VALUE(LEFT(RIGHT('Lulusan MTs'!Y826,7),2))&gt;12,"Bulan tidak valid",IF(VALUE(RIGHT('Lulusan MTs'!Y826,4))&lt;&gt;2016,"Cek lagi Tahun Lulus","OK"))))</f>
        <v>-</v>
      </c>
      <c r="Z826" s="19" t="str">
        <f>IF('Lulusan MTs'!Z826="","-",IF('Lulusan MTs'!Z826&gt;100,"Tidak valid",IF('Lulusan MTs'!Z826&lt;1,"Tidak valid","OK")))</f>
        <v>-</v>
      </c>
      <c r="AA826" s="19" t="str">
        <f>IF('Lulusan MTs'!AA826="","-",IF('Lulusan MTs'!AA826&gt;100,"Tidak valid",IF('Lulusan MTs'!AA826&lt;1,"Tidak valid","OK")))</f>
        <v>-</v>
      </c>
      <c r="AB826" s="19" t="str">
        <f>IF('Lulusan MTs'!AB826="","-",IF('Lulusan MTs'!AB826&gt;100,"Tidak valid",IF('Lulusan MTs'!AB826&lt;1,"Tidak valid","OK")))</f>
        <v>-</v>
      </c>
      <c r="AC826" s="19" t="str">
        <f>IF('Lulusan MTs'!AC826="","-",IF('Lulusan MTs'!AC826&gt;100,"Tidak valid",IF('Lulusan MTs'!AC826&lt;1,"Tidak valid","OK")))</f>
        <v>-</v>
      </c>
      <c r="AD826" s="19" t="str">
        <f>IF('Lulusan MTs'!AD826="","-",IF('Lulusan MTs'!AD826&gt;100,"Tidak valid",IF('Lulusan MTs'!AD826&lt;1,"Tidak valid","OK")))</f>
        <v>-</v>
      </c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  <c r="BF826" s="20"/>
      <c r="BG826" s="20"/>
      <c r="BH826" s="20"/>
      <c r="BI826" s="20"/>
      <c r="BJ826" s="20"/>
      <c r="BK826" s="20"/>
      <c r="BL826" s="20"/>
      <c r="BM826" s="20"/>
      <c r="BN826" s="20"/>
      <c r="BO826" s="20"/>
      <c r="BP826" s="20"/>
      <c r="BQ826" s="20"/>
      <c r="BR826" s="20"/>
      <c r="BS826" s="20"/>
      <c r="BT826" s="20"/>
      <c r="BU826" s="20"/>
      <c r="BV826" s="20"/>
      <c r="BW826" s="20"/>
      <c r="BX826" s="20"/>
      <c r="BY826" s="20"/>
      <c r="BZ826" s="20"/>
      <c r="CA826" s="20"/>
      <c r="CB826" s="20"/>
      <c r="CC826" s="20"/>
      <c r="CD826" s="20"/>
      <c r="CE826" s="20"/>
      <c r="CF826" s="20"/>
      <c r="CG826" s="20"/>
      <c r="CH826" s="20"/>
      <c r="CI826" s="20"/>
      <c r="CJ826" s="20"/>
      <c r="CK826" s="20"/>
      <c r="CL826" s="20"/>
      <c r="CM826" s="20"/>
      <c r="CN826" s="20"/>
      <c r="CO826" s="20"/>
      <c r="CP826" s="20"/>
      <c r="CQ826" s="20"/>
      <c r="CR826" s="20"/>
      <c r="CS826" s="20"/>
      <c r="CT826" s="20"/>
      <c r="CU826" s="20"/>
      <c r="CV826" s="20"/>
      <c r="CW826" s="20"/>
      <c r="CX826" s="20"/>
      <c r="CY826" s="20"/>
      <c r="CZ826" s="20"/>
      <c r="DA826" s="20"/>
      <c r="DB826" s="20"/>
      <c r="DC826" s="20"/>
      <c r="DD826" s="20"/>
      <c r="DE826" s="20"/>
      <c r="DF826" s="20"/>
      <c r="DG826" s="20"/>
      <c r="DH826" s="20"/>
      <c r="DI826" s="20"/>
      <c r="DJ826" s="20"/>
      <c r="DK826" s="20"/>
      <c r="DL826" s="20"/>
      <c r="DM826" s="20"/>
      <c r="DN826" s="20"/>
      <c r="DO826" s="20"/>
      <c r="DP826" s="20"/>
      <c r="DQ826" s="20"/>
      <c r="DR826" s="20"/>
      <c r="DS826" s="20"/>
      <c r="DT826" s="20"/>
      <c r="DU826" s="20"/>
      <c r="DV826" s="20"/>
      <c r="DW826" s="20"/>
      <c r="DX826" s="20"/>
      <c r="DY826" s="20"/>
      <c r="DZ826" s="20"/>
      <c r="EA826" s="20"/>
      <c r="EB826" s="20"/>
      <c r="EC826" s="20"/>
      <c r="ED826" s="20"/>
      <c r="EE826" s="20"/>
      <c r="EF826" s="20"/>
      <c r="EG826" s="20"/>
      <c r="EH826" s="20"/>
      <c r="EI826" s="20"/>
      <c r="EJ826" s="20"/>
      <c r="EK826" s="20"/>
      <c r="EL826" s="20"/>
      <c r="EM826" s="20"/>
      <c r="EN826" s="20"/>
      <c r="EO826" s="20"/>
      <c r="EP826" s="20"/>
      <c r="EQ826" s="20"/>
      <c r="ER826" s="20"/>
      <c r="ES826" s="20"/>
      <c r="ET826" s="20"/>
      <c r="EU826" s="20"/>
      <c r="EV826" s="20"/>
      <c r="EW826" s="20"/>
      <c r="EX826" s="20"/>
      <c r="EY826" s="20"/>
      <c r="EZ826" s="20"/>
      <c r="FA826" s="20"/>
      <c r="FB826" s="20"/>
      <c r="FC826" s="20"/>
      <c r="FD826" s="20"/>
      <c r="FE826" s="20"/>
      <c r="FF826" s="20"/>
      <c r="FG826" s="20"/>
      <c r="FH826" s="20"/>
      <c r="FI826" s="20"/>
      <c r="FJ826" s="20"/>
      <c r="FK826" s="20"/>
      <c r="FL826" s="20"/>
      <c r="FM826" s="20"/>
      <c r="FN826" s="20"/>
      <c r="FO826" s="20"/>
      <c r="FP826" s="20"/>
      <c r="FQ826" s="20"/>
      <c r="FR826" s="20"/>
      <c r="FS826" s="20"/>
      <c r="FT826" s="20"/>
      <c r="FU826" s="20"/>
      <c r="FV826" s="20"/>
      <c r="FW826" s="20"/>
      <c r="FX826" s="20"/>
      <c r="FY826" s="20"/>
      <c r="FZ826" s="20"/>
      <c r="GA826" s="20"/>
      <c r="GB826" s="20"/>
      <c r="GC826" s="20"/>
      <c r="GD826" s="20"/>
      <c r="GE826" s="20"/>
      <c r="GF826" s="20"/>
      <c r="GG826" s="20"/>
      <c r="GH826" s="20"/>
      <c r="GI826" s="20"/>
      <c r="GJ826" s="20"/>
      <c r="GK826" s="20"/>
      <c r="GL826" s="20"/>
      <c r="GM826" s="20"/>
      <c r="GN826" s="20"/>
      <c r="GO826" s="20"/>
      <c r="GP826" s="20"/>
      <c r="GQ826" s="20"/>
      <c r="GR826" s="20"/>
      <c r="GS826" s="20"/>
      <c r="GT826" s="20"/>
      <c r="GU826" s="20"/>
      <c r="GV826" s="20"/>
      <c r="GW826" s="20"/>
      <c r="GX826" s="20"/>
      <c r="GY826" s="20"/>
      <c r="GZ826" s="20"/>
      <c r="HA826" s="20"/>
      <c r="HB826" s="20"/>
      <c r="HC826" s="20"/>
      <c r="HD826" s="20"/>
      <c r="HE826" s="20"/>
      <c r="HF826" s="20"/>
      <c r="HG826" s="20"/>
      <c r="HH826" s="20"/>
      <c r="HI826" s="20"/>
      <c r="HJ826" s="20"/>
      <c r="HK826" s="20"/>
      <c r="HL826" s="20"/>
      <c r="HM826" s="20"/>
      <c r="HN826" s="20"/>
      <c r="HO826" s="20"/>
      <c r="HP826" s="20"/>
      <c r="HQ826" s="20"/>
      <c r="HR826" s="20"/>
      <c r="HS826" s="20"/>
      <c r="HT826" s="20"/>
      <c r="HU826" s="20"/>
      <c r="HV826" s="20"/>
      <c r="HW826" s="20"/>
      <c r="HX826" s="20"/>
      <c r="HY826" s="20"/>
    </row>
    <row r="827" spans="1:233" s="21" customFormat="1" ht="15" customHeight="1" x14ac:dyDescent="0.2">
      <c r="A827" s="18" t="str">
        <f>IF('Lulusan MTs'!A827="","-",IF(LEN('Lulusan MTs'!A827)&lt;&gt;12,"Tidak valid","OK"))</f>
        <v>-</v>
      </c>
      <c r="B827" s="19" t="str">
        <f>IF('Lulusan MTs'!B827="","-",IF(LEN('Lulusan MTs'!B827)&lt;5,"Cek lagi","OK"))</f>
        <v>-</v>
      </c>
      <c r="C827" s="19" t="str">
        <f>IF('Lulusan MTs'!C827="","-",IF('Lulusan MTs'!C827="MTsN","OK",IF('Lulusan MTs'!C827="MTsS","OK","Tidak valid")))</f>
        <v>-</v>
      </c>
      <c r="D827" s="19" t="str">
        <f>IF('Lulusan MTs'!D827="","-",IF(LEN('Lulusan MTs'!D827)&lt;5,"Cek lagi","OK"))</f>
        <v>-</v>
      </c>
      <c r="E827" s="19" t="str">
        <f>IF('Lulusan MTs'!E827="","-",IF(LEN('Lulusan MTs'!E827)&lt;4,"Cek lagi","OK"))</f>
        <v>-</v>
      </c>
      <c r="F827" s="19" t="str">
        <f>IF('Lulusan MTs'!F827="","-",IF(LEN('Lulusan MTs'!F827)&lt;4,"Cek lagi","OK"))</f>
        <v>-</v>
      </c>
      <c r="G827" s="19" t="str">
        <f>IF('Lulusan MTs'!G827="","-",IF(LEN('Lulusan MTs'!G827)&lt;4,"Cek lagi","OK"))</f>
        <v>-</v>
      </c>
      <c r="H827" s="19" t="str">
        <f>IF('Lulusan MTs'!H827="","-",IF(LEN('Lulusan MTs'!H827)&lt;&gt;18,"Tidak valid",IF(VALUE('Lulusan MTs'!H827)&lt;0,"Cek lagi","OK")))</f>
        <v>-</v>
      </c>
      <c r="I827" s="19" t="str">
        <f>IF('Lulusan MTs'!I827="","-",IF(LEN('Lulusan MTs'!I827)&lt;&gt;10,"Tidak valid",IF(VALUE('Lulusan MTs'!I827)&lt;0,"Cek lagi","OK")))</f>
        <v>-</v>
      </c>
      <c r="J827" s="19" t="str">
        <f>IF('Lulusan MTs'!J827="","-",IF(LEN('Lulusan MTs'!J827)&lt;4,"Cek lagi","OK"))</f>
        <v>-</v>
      </c>
      <c r="K827" s="19" t="str">
        <f>IF('Lulusan MTs'!K827="","-",IF(LEN('Lulusan MTs'!K827)&lt;4,"Cek lagi","OK"))</f>
        <v>-</v>
      </c>
      <c r="L827" s="18" t="str">
        <f>IF('Lulusan MTs'!L827="","-",IF(VALUE(LEFT('Lulusan MTs'!L827,2))&gt;31,"Tanggal tidak valid",IF(VALUE(LEFT(RIGHT('Lulusan MTs'!L827,7),2))&gt;12,"Bulan tidak valid",IF(VALUE(RIGHT('Lulusan MTs'!L827,4))&gt;2003,"Umur terlalu tua",IF(VALUE(RIGHT('Lulusan MTs'!L827,4))&lt;1996,"Umur terlalu tua","OK")))))</f>
        <v>-</v>
      </c>
      <c r="M827" s="19" t="str">
        <f>IF('Lulusan MTs'!M827="","-",IF('Lulusan MTs'!M827="L","OK",IF('Lulusan MTs'!M827="P","OK","Tidak valid")))</f>
        <v>-</v>
      </c>
      <c r="N827" s="19" t="str">
        <f>IF('Lulusan MTs'!N827="","-",IF('Lulusan MTs'!N827&gt;400,"Tidak valid",IF('Lulusan MTs'!N827&lt;1,"Tidak valid","OK")))</f>
        <v>-</v>
      </c>
      <c r="O827" s="19" t="str">
        <f>IF('Lulusan MTs'!O827="","-",IF('Lulusan MTs'!O827&gt;100,"Tidak valid",IF('Lulusan MTs'!O827&lt;1,"Tidak valid","OK")))</f>
        <v>-</v>
      </c>
      <c r="P827" s="19" t="str">
        <f>IF('Lulusan MTs'!P827="","-",IF('Lulusan MTs'!P827&gt;6,"Cek lagi",IF('Lulusan MTs'!P827&lt;2,"Cek lagi","OK")))</f>
        <v>-</v>
      </c>
      <c r="Q827" s="19" t="str">
        <f>IF('Lulusan MTs'!Q827="","-",IF('Lulusan MTs'!Q827&gt;8,"Tidak valid",IF('Lulusan MTs'!Q827&lt;1,"Tidak valid","OK")))</f>
        <v>-</v>
      </c>
      <c r="R827" s="75" t="str">
        <f>IF('Lulusan MTs'!R827="","-",IF(LEN('Lulusan MTs'!R827)&lt;16,"Cek lagi","OK"))</f>
        <v>-</v>
      </c>
      <c r="S827" s="19" t="str">
        <f>IF('Lulusan MTs'!S827="","-",IF('Lulusan MTs'!S827&gt;6,"Tidak valid",IF('Lulusan MTs'!S827&lt;1,"Tidak valid","OK")))</f>
        <v>-</v>
      </c>
      <c r="T827" s="18" t="str">
        <f>IF('Lulusan MTs'!T827="","-",IF(VALUE(LEFT('Lulusan MTs'!T827,2))&gt;31,"Tanggal tidak valid",IF(VALUE(LEFT(RIGHT('Lulusan MTs'!T827,7),2))&gt;12,"Bulan tidak valid",IF(VALUE(RIGHT('Lulusan MTs'!T827,4))&lt;2010,"Cek lagi Tahun Masuk",IF(VALUE(RIGHT('Lulusan MTs'!T827,4))&gt;2014,"Cek lagi Tahun Masuk","OK")))))</f>
        <v>-</v>
      </c>
      <c r="U827" s="76" t="str">
        <f>IF('Lulusan MTs'!U827="","-",IF(LEN('Lulusan MTs'!U827)&lt;&gt;20,"Tidak valid","OK"))</f>
        <v>-</v>
      </c>
      <c r="V827" s="19" t="str">
        <f>IF('Lulusan MTs'!V827="","-",IF('Lulusan MTs'!V827&gt;3,"Tidak valid",IF('Lulusan MTs'!V827&lt;1,"Tidak valid","OK")))</f>
        <v>-</v>
      </c>
      <c r="W827" s="76" t="str">
        <f>IF('Lulusan MTs'!J827&lt;&gt;"",IF('Lulusan MTs'!W827="","Wajib Diisi","OK"),"-")</f>
        <v>-</v>
      </c>
      <c r="X827" s="76" t="str">
        <f>IF('Lulusan MTs'!J827&lt;&gt;"",IF('Lulusan MTs'!X827="","Wajib Diisi","OK"),"-")</f>
        <v>-</v>
      </c>
      <c r="Y827" s="18" t="str">
        <f>IF('Lulusan MTs'!Y827="","-",IF(VALUE(LEFT('Lulusan MTs'!Y827,2))&gt;31,"Tanggal tidak valid",IF(VALUE(LEFT(RIGHT('Lulusan MTs'!Y827,7),2))&gt;12,"Bulan tidak valid",IF(VALUE(RIGHT('Lulusan MTs'!Y827,4))&lt;&gt;2016,"Cek lagi Tahun Lulus","OK"))))</f>
        <v>-</v>
      </c>
      <c r="Z827" s="19" t="str">
        <f>IF('Lulusan MTs'!Z827="","-",IF('Lulusan MTs'!Z827&gt;100,"Tidak valid",IF('Lulusan MTs'!Z827&lt;1,"Tidak valid","OK")))</f>
        <v>-</v>
      </c>
      <c r="AA827" s="19" t="str">
        <f>IF('Lulusan MTs'!AA827="","-",IF('Lulusan MTs'!AA827&gt;100,"Tidak valid",IF('Lulusan MTs'!AA827&lt;1,"Tidak valid","OK")))</f>
        <v>-</v>
      </c>
      <c r="AB827" s="19" t="str">
        <f>IF('Lulusan MTs'!AB827="","-",IF('Lulusan MTs'!AB827&gt;100,"Tidak valid",IF('Lulusan MTs'!AB827&lt;1,"Tidak valid","OK")))</f>
        <v>-</v>
      </c>
      <c r="AC827" s="19" t="str">
        <f>IF('Lulusan MTs'!AC827="","-",IF('Lulusan MTs'!AC827&gt;100,"Tidak valid",IF('Lulusan MTs'!AC827&lt;1,"Tidak valid","OK")))</f>
        <v>-</v>
      </c>
      <c r="AD827" s="19" t="str">
        <f>IF('Lulusan MTs'!AD827="","-",IF('Lulusan MTs'!AD827&gt;100,"Tidak valid",IF('Lulusan MTs'!AD827&lt;1,"Tidak valid","OK")))</f>
        <v>-</v>
      </c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0"/>
      <c r="BC827" s="20"/>
      <c r="BD827" s="20"/>
      <c r="BE827" s="20"/>
      <c r="BF827" s="20"/>
      <c r="BG827" s="20"/>
      <c r="BH827" s="20"/>
      <c r="BI827" s="20"/>
      <c r="BJ827" s="20"/>
      <c r="BK827" s="20"/>
      <c r="BL827" s="20"/>
      <c r="BM827" s="20"/>
      <c r="BN827" s="20"/>
      <c r="BO827" s="20"/>
      <c r="BP827" s="20"/>
      <c r="BQ827" s="20"/>
      <c r="BR827" s="20"/>
      <c r="BS827" s="20"/>
      <c r="BT827" s="20"/>
      <c r="BU827" s="20"/>
      <c r="BV827" s="20"/>
      <c r="BW827" s="20"/>
      <c r="BX827" s="20"/>
      <c r="BY827" s="20"/>
      <c r="BZ827" s="20"/>
      <c r="CA827" s="20"/>
      <c r="CB827" s="20"/>
      <c r="CC827" s="20"/>
      <c r="CD827" s="20"/>
      <c r="CE827" s="20"/>
      <c r="CF827" s="20"/>
      <c r="CG827" s="20"/>
      <c r="CH827" s="20"/>
      <c r="CI827" s="20"/>
      <c r="CJ827" s="20"/>
      <c r="CK827" s="20"/>
      <c r="CL827" s="20"/>
      <c r="CM827" s="20"/>
      <c r="CN827" s="20"/>
      <c r="CO827" s="20"/>
      <c r="CP827" s="20"/>
      <c r="CQ827" s="20"/>
      <c r="CR827" s="20"/>
      <c r="CS827" s="20"/>
      <c r="CT827" s="20"/>
      <c r="CU827" s="20"/>
      <c r="CV827" s="20"/>
      <c r="CW827" s="20"/>
      <c r="CX827" s="20"/>
      <c r="CY827" s="20"/>
      <c r="CZ827" s="20"/>
      <c r="DA827" s="20"/>
      <c r="DB827" s="20"/>
      <c r="DC827" s="20"/>
      <c r="DD827" s="20"/>
      <c r="DE827" s="20"/>
      <c r="DF827" s="20"/>
      <c r="DG827" s="20"/>
      <c r="DH827" s="20"/>
      <c r="DI827" s="20"/>
      <c r="DJ827" s="20"/>
      <c r="DK827" s="20"/>
      <c r="DL827" s="20"/>
      <c r="DM827" s="20"/>
      <c r="DN827" s="20"/>
      <c r="DO827" s="20"/>
      <c r="DP827" s="20"/>
      <c r="DQ827" s="20"/>
      <c r="DR827" s="20"/>
      <c r="DS827" s="20"/>
      <c r="DT827" s="20"/>
      <c r="DU827" s="20"/>
      <c r="DV827" s="20"/>
      <c r="DW827" s="20"/>
      <c r="DX827" s="20"/>
      <c r="DY827" s="20"/>
      <c r="DZ827" s="20"/>
      <c r="EA827" s="20"/>
      <c r="EB827" s="20"/>
      <c r="EC827" s="20"/>
      <c r="ED827" s="20"/>
      <c r="EE827" s="20"/>
      <c r="EF827" s="20"/>
      <c r="EG827" s="20"/>
      <c r="EH827" s="20"/>
      <c r="EI827" s="20"/>
      <c r="EJ827" s="20"/>
      <c r="EK827" s="20"/>
      <c r="EL827" s="20"/>
      <c r="EM827" s="20"/>
      <c r="EN827" s="20"/>
      <c r="EO827" s="20"/>
      <c r="EP827" s="20"/>
      <c r="EQ827" s="20"/>
      <c r="ER827" s="20"/>
      <c r="ES827" s="20"/>
      <c r="ET827" s="20"/>
      <c r="EU827" s="20"/>
      <c r="EV827" s="20"/>
      <c r="EW827" s="20"/>
      <c r="EX827" s="20"/>
      <c r="EY827" s="20"/>
      <c r="EZ827" s="20"/>
      <c r="FA827" s="20"/>
      <c r="FB827" s="20"/>
      <c r="FC827" s="20"/>
      <c r="FD827" s="20"/>
      <c r="FE827" s="20"/>
      <c r="FF827" s="20"/>
      <c r="FG827" s="20"/>
      <c r="FH827" s="20"/>
      <c r="FI827" s="20"/>
      <c r="FJ827" s="20"/>
      <c r="FK827" s="20"/>
      <c r="FL827" s="20"/>
      <c r="FM827" s="20"/>
      <c r="FN827" s="20"/>
      <c r="FO827" s="20"/>
      <c r="FP827" s="20"/>
      <c r="FQ827" s="20"/>
      <c r="FR827" s="20"/>
      <c r="FS827" s="20"/>
      <c r="FT827" s="20"/>
      <c r="FU827" s="20"/>
      <c r="FV827" s="20"/>
      <c r="FW827" s="20"/>
      <c r="FX827" s="20"/>
      <c r="FY827" s="20"/>
      <c r="FZ827" s="20"/>
      <c r="GA827" s="20"/>
      <c r="GB827" s="20"/>
      <c r="GC827" s="20"/>
      <c r="GD827" s="20"/>
      <c r="GE827" s="20"/>
      <c r="GF827" s="20"/>
      <c r="GG827" s="20"/>
      <c r="GH827" s="20"/>
      <c r="GI827" s="20"/>
      <c r="GJ827" s="20"/>
      <c r="GK827" s="20"/>
      <c r="GL827" s="20"/>
      <c r="GM827" s="20"/>
      <c r="GN827" s="20"/>
      <c r="GO827" s="20"/>
      <c r="GP827" s="20"/>
      <c r="GQ827" s="20"/>
      <c r="GR827" s="20"/>
      <c r="GS827" s="20"/>
      <c r="GT827" s="20"/>
      <c r="GU827" s="20"/>
      <c r="GV827" s="20"/>
      <c r="GW827" s="20"/>
      <c r="GX827" s="20"/>
      <c r="GY827" s="20"/>
      <c r="GZ827" s="20"/>
      <c r="HA827" s="20"/>
      <c r="HB827" s="20"/>
      <c r="HC827" s="20"/>
      <c r="HD827" s="20"/>
      <c r="HE827" s="20"/>
      <c r="HF827" s="20"/>
      <c r="HG827" s="20"/>
      <c r="HH827" s="20"/>
      <c r="HI827" s="20"/>
      <c r="HJ827" s="20"/>
      <c r="HK827" s="20"/>
      <c r="HL827" s="20"/>
      <c r="HM827" s="20"/>
      <c r="HN827" s="20"/>
      <c r="HO827" s="20"/>
      <c r="HP827" s="20"/>
      <c r="HQ827" s="20"/>
      <c r="HR827" s="20"/>
      <c r="HS827" s="20"/>
      <c r="HT827" s="20"/>
      <c r="HU827" s="20"/>
      <c r="HV827" s="20"/>
      <c r="HW827" s="20"/>
      <c r="HX827" s="20"/>
      <c r="HY827" s="20"/>
    </row>
    <row r="828" spans="1:233" s="21" customFormat="1" ht="15" customHeight="1" x14ac:dyDescent="0.2">
      <c r="A828" s="18" t="str">
        <f>IF('Lulusan MTs'!A828="","-",IF(LEN('Lulusan MTs'!A828)&lt;&gt;12,"Tidak valid","OK"))</f>
        <v>-</v>
      </c>
      <c r="B828" s="19" t="str">
        <f>IF('Lulusan MTs'!B828="","-",IF(LEN('Lulusan MTs'!B828)&lt;5,"Cek lagi","OK"))</f>
        <v>-</v>
      </c>
      <c r="C828" s="19" t="str">
        <f>IF('Lulusan MTs'!C828="","-",IF('Lulusan MTs'!C828="MTsN","OK",IF('Lulusan MTs'!C828="MTsS","OK","Tidak valid")))</f>
        <v>-</v>
      </c>
      <c r="D828" s="19" t="str">
        <f>IF('Lulusan MTs'!D828="","-",IF(LEN('Lulusan MTs'!D828)&lt;5,"Cek lagi","OK"))</f>
        <v>-</v>
      </c>
      <c r="E828" s="19" t="str">
        <f>IF('Lulusan MTs'!E828="","-",IF(LEN('Lulusan MTs'!E828)&lt;4,"Cek lagi","OK"))</f>
        <v>-</v>
      </c>
      <c r="F828" s="19" t="str">
        <f>IF('Lulusan MTs'!F828="","-",IF(LEN('Lulusan MTs'!F828)&lt;4,"Cek lagi","OK"))</f>
        <v>-</v>
      </c>
      <c r="G828" s="19" t="str">
        <f>IF('Lulusan MTs'!G828="","-",IF(LEN('Lulusan MTs'!G828)&lt;4,"Cek lagi","OK"))</f>
        <v>-</v>
      </c>
      <c r="H828" s="19" t="str">
        <f>IF('Lulusan MTs'!H828="","-",IF(LEN('Lulusan MTs'!H828)&lt;&gt;18,"Tidak valid",IF(VALUE('Lulusan MTs'!H828)&lt;0,"Cek lagi","OK")))</f>
        <v>-</v>
      </c>
      <c r="I828" s="19" t="str">
        <f>IF('Lulusan MTs'!I828="","-",IF(LEN('Lulusan MTs'!I828)&lt;&gt;10,"Tidak valid",IF(VALUE('Lulusan MTs'!I828)&lt;0,"Cek lagi","OK")))</f>
        <v>-</v>
      </c>
      <c r="J828" s="19" t="str">
        <f>IF('Lulusan MTs'!J828="","-",IF(LEN('Lulusan MTs'!J828)&lt;4,"Cek lagi","OK"))</f>
        <v>-</v>
      </c>
      <c r="K828" s="19" t="str">
        <f>IF('Lulusan MTs'!K828="","-",IF(LEN('Lulusan MTs'!K828)&lt;4,"Cek lagi","OK"))</f>
        <v>-</v>
      </c>
      <c r="L828" s="18" t="str">
        <f>IF('Lulusan MTs'!L828="","-",IF(VALUE(LEFT('Lulusan MTs'!L828,2))&gt;31,"Tanggal tidak valid",IF(VALUE(LEFT(RIGHT('Lulusan MTs'!L828,7),2))&gt;12,"Bulan tidak valid",IF(VALUE(RIGHT('Lulusan MTs'!L828,4))&gt;2003,"Umur terlalu tua",IF(VALUE(RIGHT('Lulusan MTs'!L828,4))&lt;1996,"Umur terlalu tua","OK")))))</f>
        <v>-</v>
      </c>
      <c r="M828" s="19" t="str">
        <f>IF('Lulusan MTs'!M828="","-",IF('Lulusan MTs'!M828="L","OK",IF('Lulusan MTs'!M828="P","OK","Tidak valid")))</f>
        <v>-</v>
      </c>
      <c r="N828" s="19" t="str">
        <f>IF('Lulusan MTs'!N828="","-",IF('Lulusan MTs'!N828&gt;400,"Tidak valid",IF('Lulusan MTs'!N828&lt;1,"Tidak valid","OK")))</f>
        <v>-</v>
      </c>
      <c r="O828" s="19" t="str">
        <f>IF('Lulusan MTs'!O828="","-",IF('Lulusan MTs'!O828&gt;100,"Tidak valid",IF('Lulusan MTs'!O828&lt;1,"Tidak valid","OK")))</f>
        <v>-</v>
      </c>
      <c r="P828" s="19" t="str">
        <f>IF('Lulusan MTs'!P828="","-",IF('Lulusan MTs'!P828&gt;6,"Cek lagi",IF('Lulusan MTs'!P828&lt;2,"Cek lagi","OK")))</f>
        <v>-</v>
      </c>
      <c r="Q828" s="19" t="str">
        <f>IF('Lulusan MTs'!Q828="","-",IF('Lulusan MTs'!Q828&gt;8,"Tidak valid",IF('Lulusan MTs'!Q828&lt;1,"Tidak valid","OK")))</f>
        <v>-</v>
      </c>
      <c r="R828" s="75" t="str">
        <f>IF('Lulusan MTs'!R828="","-",IF(LEN('Lulusan MTs'!R828)&lt;16,"Cek lagi","OK"))</f>
        <v>-</v>
      </c>
      <c r="S828" s="19" t="str">
        <f>IF('Lulusan MTs'!S828="","-",IF('Lulusan MTs'!S828&gt;6,"Tidak valid",IF('Lulusan MTs'!S828&lt;1,"Tidak valid","OK")))</f>
        <v>-</v>
      </c>
      <c r="T828" s="18" t="str">
        <f>IF('Lulusan MTs'!T828="","-",IF(VALUE(LEFT('Lulusan MTs'!T828,2))&gt;31,"Tanggal tidak valid",IF(VALUE(LEFT(RIGHT('Lulusan MTs'!T828,7),2))&gt;12,"Bulan tidak valid",IF(VALUE(RIGHT('Lulusan MTs'!T828,4))&lt;2010,"Cek lagi Tahun Masuk",IF(VALUE(RIGHT('Lulusan MTs'!T828,4))&gt;2014,"Cek lagi Tahun Masuk","OK")))))</f>
        <v>-</v>
      </c>
      <c r="U828" s="76" t="str">
        <f>IF('Lulusan MTs'!U828="","-",IF(LEN('Lulusan MTs'!U828)&lt;&gt;20,"Tidak valid","OK"))</f>
        <v>-</v>
      </c>
      <c r="V828" s="19" t="str">
        <f>IF('Lulusan MTs'!V828="","-",IF('Lulusan MTs'!V828&gt;3,"Tidak valid",IF('Lulusan MTs'!V828&lt;1,"Tidak valid","OK")))</f>
        <v>-</v>
      </c>
      <c r="W828" s="76" t="str">
        <f>IF('Lulusan MTs'!J828&lt;&gt;"",IF('Lulusan MTs'!W828="","Wajib Diisi","OK"),"-")</f>
        <v>-</v>
      </c>
      <c r="X828" s="76" t="str">
        <f>IF('Lulusan MTs'!J828&lt;&gt;"",IF('Lulusan MTs'!X828="","Wajib Diisi","OK"),"-")</f>
        <v>-</v>
      </c>
      <c r="Y828" s="18" t="str">
        <f>IF('Lulusan MTs'!Y828="","-",IF(VALUE(LEFT('Lulusan MTs'!Y828,2))&gt;31,"Tanggal tidak valid",IF(VALUE(LEFT(RIGHT('Lulusan MTs'!Y828,7),2))&gt;12,"Bulan tidak valid",IF(VALUE(RIGHT('Lulusan MTs'!Y828,4))&lt;&gt;2016,"Cek lagi Tahun Lulus","OK"))))</f>
        <v>-</v>
      </c>
      <c r="Z828" s="19" t="str">
        <f>IF('Lulusan MTs'!Z828="","-",IF('Lulusan MTs'!Z828&gt;100,"Tidak valid",IF('Lulusan MTs'!Z828&lt;1,"Tidak valid","OK")))</f>
        <v>-</v>
      </c>
      <c r="AA828" s="19" t="str">
        <f>IF('Lulusan MTs'!AA828="","-",IF('Lulusan MTs'!AA828&gt;100,"Tidak valid",IF('Lulusan MTs'!AA828&lt;1,"Tidak valid","OK")))</f>
        <v>-</v>
      </c>
      <c r="AB828" s="19" t="str">
        <f>IF('Lulusan MTs'!AB828="","-",IF('Lulusan MTs'!AB828&gt;100,"Tidak valid",IF('Lulusan MTs'!AB828&lt;1,"Tidak valid","OK")))</f>
        <v>-</v>
      </c>
      <c r="AC828" s="19" t="str">
        <f>IF('Lulusan MTs'!AC828="","-",IF('Lulusan MTs'!AC828&gt;100,"Tidak valid",IF('Lulusan MTs'!AC828&lt;1,"Tidak valid","OK")))</f>
        <v>-</v>
      </c>
      <c r="AD828" s="19" t="str">
        <f>IF('Lulusan MTs'!AD828="","-",IF('Lulusan MTs'!AD828&gt;100,"Tidak valid",IF('Lulusan MTs'!AD828&lt;1,"Tidak valid","OK")))</f>
        <v>-</v>
      </c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0"/>
      <c r="BC828" s="20"/>
      <c r="BD828" s="20"/>
      <c r="BE828" s="20"/>
      <c r="BF828" s="20"/>
      <c r="BG828" s="20"/>
      <c r="BH828" s="20"/>
      <c r="BI828" s="20"/>
      <c r="BJ828" s="20"/>
      <c r="BK828" s="20"/>
      <c r="BL828" s="20"/>
      <c r="BM828" s="20"/>
      <c r="BN828" s="20"/>
      <c r="BO828" s="20"/>
      <c r="BP828" s="20"/>
      <c r="BQ828" s="20"/>
      <c r="BR828" s="20"/>
      <c r="BS828" s="20"/>
      <c r="BT828" s="20"/>
      <c r="BU828" s="20"/>
      <c r="BV828" s="20"/>
      <c r="BW828" s="20"/>
      <c r="BX828" s="20"/>
      <c r="BY828" s="20"/>
      <c r="BZ828" s="20"/>
      <c r="CA828" s="20"/>
      <c r="CB828" s="20"/>
      <c r="CC828" s="20"/>
      <c r="CD828" s="20"/>
      <c r="CE828" s="20"/>
      <c r="CF828" s="20"/>
      <c r="CG828" s="20"/>
      <c r="CH828" s="20"/>
      <c r="CI828" s="20"/>
      <c r="CJ828" s="20"/>
      <c r="CK828" s="20"/>
      <c r="CL828" s="20"/>
      <c r="CM828" s="20"/>
      <c r="CN828" s="20"/>
      <c r="CO828" s="20"/>
      <c r="CP828" s="20"/>
      <c r="CQ828" s="20"/>
      <c r="CR828" s="20"/>
      <c r="CS828" s="20"/>
      <c r="CT828" s="20"/>
      <c r="CU828" s="20"/>
      <c r="CV828" s="20"/>
      <c r="CW828" s="20"/>
      <c r="CX828" s="20"/>
      <c r="CY828" s="20"/>
      <c r="CZ828" s="20"/>
      <c r="DA828" s="20"/>
      <c r="DB828" s="20"/>
      <c r="DC828" s="20"/>
      <c r="DD828" s="20"/>
      <c r="DE828" s="20"/>
      <c r="DF828" s="20"/>
      <c r="DG828" s="20"/>
      <c r="DH828" s="20"/>
      <c r="DI828" s="20"/>
      <c r="DJ828" s="20"/>
      <c r="DK828" s="20"/>
      <c r="DL828" s="20"/>
      <c r="DM828" s="20"/>
      <c r="DN828" s="20"/>
      <c r="DO828" s="20"/>
      <c r="DP828" s="20"/>
      <c r="DQ828" s="20"/>
      <c r="DR828" s="20"/>
      <c r="DS828" s="20"/>
      <c r="DT828" s="20"/>
      <c r="DU828" s="20"/>
      <c r="DV828" s="20"/>
      <c r="DW828" s="20"/>
      <c r="DX828" s="20"/>
      <c r="DY828" s="20"/>
      <c r="DZ828" s="20"/>
      <c r="EA828" s="20"/>
      <c r="EB828" s="20"/>
      <c r="EC828" s="20"/>
      <c r="ED828" s="20"/>
      <c r="EE828" s="20"/>
      <c r="EF828" s="20"/>
      <c r="EG828" s="20"/>
      <c r="EH828" s="20"/>
      <c r="EI828" s="20"/>
      <c r="EJ828" s="20"/>
      <c r="EK828" s="20"/>
      <c r="EL828" s="20"/>
      <c r="EM828" s="20"/>
      <c r="EN828" s="20"/>
      <c r="EO828" s="20"/>
      <c r="EP828" s="20"/>
      <c r="EQ828" s="20"/>
      <c r="ER828" s="20"/>
      <c r="ES828" s="20"/>
      <c r="ET828" s="20"/>
      <c r="EU828" s="20"/>
      <c r="EV828" s="20"/>
      <c r="EW828" s="20"/>
      <c r="EX828" s="20"/>
      <c r="EY828" s="20"/>
      <c r="EZ828" s="20"/>
      <c r="FA828" s="20"/>
      <c r="FB828" s="20"/>
      <c r="FC828" s="20"/>
      <c r="FD828" s="20"/>
      <c r="FE828" s="20"/>
      <c r="FF828" s="20"/>
      <c r="FG828" s="20"/>
      <c r="FH828" s="20"/>
      <c r="FI828" s="20"/>
      <c r="FJ828" s="20"/>
      <c r="FK828" s="20"/>
      <c r="FL828" s="20"/>
      <c r="FM828" s="20"/>
      <c r="FN828" s="20"/>
      <c r="FO828" s="20"/>
      <c r="FP828" s="20"/>
      <c r="FQ828" s="20"/>
      <c r="FR828" s="20"/>
      <c r="FS828" s="20"/>
      <c r="FT828" s="20"/>
      <c r="FU828" s="20"/>
      <c r="FV828" s="20"/>
      <c r="FW828" s="20"/>
      <c r="FX828" s="20"/>
      <c r="FY828" s="20"/>
      <c r="FZ828" s="20"/>
      <c r="GA828" s="20"/>
      <c r="GB828" s="20"/>
      <c r="GC828" s="20"/>
      <c r="GD828" s="20"/>
      <c r="GE828" s="20"/>
      <c r="GF828" s="20"/>
      <c r="GG828" s="20"/>
      <c r="GH828" s="20"/>
      <c r="GI828" s="20"/>
      <c r="GJ828" s="20"/>
      <c r="GK828" s="20"/>
      <c r="GL828" s="20"/>
      <c r="GM828" s="20"/>
      <c r="GN828" s="20"/>
      <c r="GO828" s="20"/>
      <c r="GP828" s="20"/>
      <c r="GQ828" s="20"/>
      <c r="GR828" s="20"/>
      <c r="GS828" s="20"/>
      <c r="GT828" s="20"/>
      <c r="GU828" s="20"/>
      <c r="GV828" s="20"/>
      <c r="GW828" s="20"/>
      <c r="GX828" s="20"/>
      <c r="GY828" s="20"/>
      <c r="GZ828" s="20"/>
      <c r="HA828" s="20"/>
      <c r="HB828" s="20"/>
      <c r="HC828" s="20"/>
      <c r="HD828" s="20"/>
      <c r="HE828" s="20"/>
      <c r="HF828" s="20"/>
      <c r="HG828" s="20"/>
      <c r="HH828" s="20"/>
      <c r="HI828" s="20"/>
      <c r="HJ828" s="20"/>
      <c r="HK828" s="20"/>
      <c r="HL828" s="20"/>
      <c r="HM828" s="20"/>
      <c r="HN828" s="20"/>
      <c r="HO828" s="20"/>
      <c r="HP828" s="20"/>
      <c r="HQ828" s="20"/>
      <c r="HR828" s="20"/>
      <c r="HS828" s="20"/>
      <c r="HT828" s="20"/>
      <c r="HU828" s="20"/>
      <c r="HV828" s="20"/>
      <c r="HW828" s="20"/>
      <c r="HX828" s="20"/>
      <c r="HY828" s="20"/>
    </row>
    <row r="829" spans="1:233" s="21" customFormat="1" ht="15" customHeight="1" x14ac:dyDescent="0.2">
      <c r="A829" s="18" t="str">
        <f>IF('Lulusan MTs'!A829="","-",IF(LEN('Lulusan MTs'!A829)&lt;&gt;12,"Tidak valid","OK"))</f>
        <v>-</v>
      </c>
      <c r="B829" s="19" t="str">
        <f>IF('Lulusan MTs'!B829="","-",IF(LEN('Lulusan MTs'!B829)&lt;5,"Cek lagi","OK"))</f>
        <v>-</v>
      </c>
      <c r="C829" s="19" t="str">
        <f>IF('Lulusan MTs'!C829="","-",IF('Lulusan MTs'!C829="MTsN","OK",IF('Lulusan MTs'!C829="MTsS","OK","Tidak valid")))</f>
        <v>-</v>
      </c>
      <c r="D829" s="19" t="str">
        <f>IF('Lulusan MTs'!D829="","-",IF(LEN('Lulusan MTs'!D829)&lt;5,"Cek lagi","OK"))</f>
        <v>-</v>
      </c>
      <c r="E829" s="19" t="str">
        <f>IF('Lulusan MTs'!E829="","-",IF(LEN('Lulusan MTs'!E829)&lt;4,"Cek lagi","OK"))</f>
        <v>-</v>
      </c>
      <c r="F829" s="19" t="str">
        <f>IF('Lulusan MTs'!F829="","-",IF(LEN('Lulusan MTs'!F829)&lt;4,"Cek lagi","OK"))</f>
        <v>-</v>
      </c>
      <c r="G829" s="19" t="str">
        <f>IF('Lulusan MTs'!G829="","-",IF(LEN('Lulusan MTs'!G829)&lt;4,"Cek lagi","OK"))</f>
        <v>-</v>
      </c>
      <c r="H829" s="19" t="str">
        <f>IF('Lulusan MTs'!H829="","-",IF(LEN('Lulusan MTs'!H829)&lt;&gt;18,"Tidak valid",IF(VALUE('Lulusan MTs'!H829)&lt;0,"Cek lagi","OK")))</f>
        <v>-</v>
      </c>
      <c r="I829" s="19" t="str">
        <f>IF('Lulusan MTs'!I829="","-",IF(LEN('Lulusan MTs'!I829)&lt;&gt;10,"Tidak valid",IF(VALUE('Lulusan MTs'!I829)&lt;0,"Cek lagi","OK")))</f>
        <v>-</v>
      </c>
      <c r="J829" s="19" t="str">
        <f>IF('Lulusan MTs'!J829="","-",IF(LEN('Lulusan MTs'!J829)&lt;4,"Cek lagi","OK"))</f>
        <v>-</v>
      </c>
      <c r="K829" s="19" t="str">
        <f>IF('Lulusan MTs'!K829="","-",IF(LEN('Lulusan MTs'!K829)&lt;4,"Cek lagi","OK"))</f>
        <v>-</v>
      </c>
      <c r="L829" s="18" t="str">
        <f>IF('Lulusan MTs'!L829="","-",IF(VALUE(LEFT('Lulusan MTs'!L829,2))&gt;31,"Tanggal tidak valid",IF(VALUE(LEFT(RIGHT('Lulusan MTs'!L829,7),2))&gt;12,"Bulan tidak valid",IF(VALUE(RIGHT('Lulusan MTs'!L829,4))&gt;2003,"Umur terlalu tua",IF(VALUE(RIGHT('Lulusan MTs'!L829,4))&lt;1996,"Umur terlalu tua","OK")))))</f>
        <v>-</v>
      </c>
      <c r="M829" s="19" t="str">
        <f>IF('Lulusan MTs'!M829="","-",IF('Lulusan MTs'!M829="L","OK",IF('Lulusan MTs'!M829="P","OK","Tidak valid")))</f>
        <v>-</v>
      </c>
      <c r="N829" s="19" t="str">
        <f>IF('Lulusan MTs'!N829="","-",IF('Lulusan MTs'!N829&gt;400,"Tidak valid",IF('Lulusan MTs'!N829&lt;1,"Tidak valid","OK")))</f>
        <v>-</v>
      </c>
      <c r="O829" s="19" t="str">
        <f>IF('Lulusan MTs'!O829="","-",IF('Lulusan MTs'!O829&gt;100,"Tidak valid",IF('Lulusan MTs'!O829&lt;1,"Tidak valid","OK")))</f>
        <v>-</v>
      </c>
      <c r="P829" s="19" t="str">
        <f>IF('Lulusan MTs'!P829="","-",IF('Lulusan MTs'!P829&gt;6,"Cek lagi",IF('Lulusan MTs'!P829&lt;2,"Cek lagi","OK")))</f>
        <v>-</v>
      </c>
      <c r="Q829" s="19" t="str">
        <f>IF('Lulusan MTs'!Q829="","-",IF('Lulusan MTs'!Q829&gt;8,"Tidak valid",IF('Lulusan MTs'!Q829&lt;1,"Tidak valid","OK")))</f>
        <v>-</v>
      </c>
      <c r="R829" s="75" t="str">
        <f>IF('Lulusan MTs'!R829="","-",IF(LEN('Lulusan MTs'!R829)&lt;16,"Cek lagi","OK"))</f>
        <v>-</v>
      </c>
      <c r="S829" s="19" t="str">
        <f>IF('Lulusan MTs'!S829="","-",IF('Lulusan MTs'!S829&gt;6,"Tidak valid",IF('Lulusan MTs'!S829&lt;1,"Tidak valid","OK")))</f>
        <v>-</v>
      </c>
      <c r="T829" s="18" t="str">
        <f>IF('Lulusan MTs'!T829="","-",IF(VALUE(LEFT('Lulusan MTs'!T829,2))&gt;31,"Tanggal tidak valid",IF(VALUE(LEFT(RIGHT('Lulusan MTs'!T829,7),2))&gt;12,"Bulan tidak valid",IF(VALUE(RIGHT('Lulusan MTs'!T829,4))&lt;2010,"Cek lagi Tahun Masuk",IF(VALUE(RIGHT('Lulusan MTs'!T829,4))&gt;2014,"Cek lagi Tahun Masuk","OK")))))</f>
        <v>-</v>
      </c>
      <c r="U829" s="76" t="str">
        <f>IF('Lulusan MTs'!U829="","-",IF(LEN('Lulusan MTs'!U829)&lt;&gt;20,"Tidak valid","OK"))</f>
        <v>-</v>
      </c>
      <c r="V829" s="19" t="str">
        <f>IF('Lulusan MTs'!V829="","-",IF('Lulusan MTs'!V829&gt;3,"Tidak valid",IF('Lulusan MTs'!V829&lt;1,"Tidak valid","OK")))</f>
        <v>-</v>
      </c>
      <c r="W829" s="76" t="str">
        <f>IF('Lulusan MTs'!J829&lt;&gt;"",IF('Lulusan MTs'!W829="","Wajib Diisi","OK"),"-")</f>
        <v>-</v>
      </c>
      <c r="X829" s="76" t="str">
        <f>IF('Lulusan MTs'!J829&lt;&gt;"",IF('Lulusan MTs'!X829="","Wajib Diisi","OK"),"-")</f>
        <v>-</v>
      </c>
      <c r="Y829" s="18" t="str">
        <f>IF('Lulusan MTs'!Y829="","-",IF(VALUE(LEFT('Lulusan MTs'!Y829,2))&gt;31,"Tanggal tidak valid",IF(VALUE(LEFT(RIGHT('Lulusan MTs'!Y829,7),2))&gt;12,"Bulan tidak valid",IF(VALUE(RIGHT('Lulusan MTs'!Y829,4))&lt;&gt;2016,"Cek lagi Tahun Lulus","OK"))))</f>
        <v>-</v>
      </c>
      <c r="Z829" s="19" t="str">
        <f>IF('Lulusan MTs'!Z829="","-",IF('Lulusan MTs'!Z829&gt;100,"Tidak valid",IF('Lulusan MTs'!Z829&lt;1,"Tidak valid","OK")))</f>
        <v>-</v>
      </c>
      <c r="AA829" s="19" t="str">
        <f>IF('Lulusan MTs'!AA829="","-",IF('Lulusan MTs'!AA829&gt;100,"Tidak valid",IF('Lulusan MTs'!AA829&lt;1,"Tidak valid","OK")))</f>
        <v>-</v>
      </c>
      <c r="AB829" s="19" t="str">
        <f>IF('Lulusan MTs'!AB829="","-",IF('Lulusan MTs'!AB829&gt;100,"Tidak valid",IF('Lulusan MTs'!AB829&lt;1,"Tidak valid","OK")))</f>
        <v>-</v>
      </c>
      <c r="AC829" s="19" t="str">
        <f>IF('Lulusan MTs'!AC829="","-",IF('Lulusan MTs'!AC829&gt;100,"Tidak valid",IF('Lulusan MTs'!AC829&lt;1,"Tidak valid","OK")))</f>
        <v>-</v>
      </c>
      <c r="AD829" s="19" t="str">
        <f>IF('Lulusan MTs'!AD829="","-",IF('Lulusan MTs'!AD829&gt;100,"Tidak valid",IF('Lulusan MTs'!AD829&lt;1,"Tidak valid","OK")))</f>
        <v>-</v>
      </c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0"/>
      <c r="BC829" s="20"/>
      <c r="BD829" s="20"/>
      <c r="BE829" s="20"/>
      <c r="BF829" s="20"/>
      <c r="BG829" s="20"/>
      <c r="BH829" s="20"/>
      <c r="BI829" s="20"/>
      <c r="BJ829" s="20"/>
      <c r="BK829" s="20"/>
      <c r="BL829" s="20"/>
      <c r="BM829" s="20"/>
      <c r="BN829" s="20"/>
      <c r="BO829" s="20"/>
      <c r="BP829" s="20"/>
      <c r="BQ829" s="20"/>
      <c r="BR829" s="20"/>
      <c r="BS829" s="20"/>
      <c r="BT829" s="20"/>
      <c r="BU829" s="20"/>
      <c r="BV829" s="20"/>
      <c r="BW829" s="20"/>
      <c r="BX829" s="20"/>
      <c r="BY829" s="20"/>
      <c r="BZ829" s="20"/>
      <c r="CA829" s="20"/>
      <c r="CB829" s="20"/>
      <c r="CC829" s="20"/>
      <c r="CD829" s="20"/>
      <c r="CE829" s="20"/>
      <c r="CF829" s="20"/>
      <c r="CG829" s="20"/>
      <c r="CH829" s="20"/>
      <c r="CI829" s="20"/>
      <c r="CJ829" s="20"/>
      <c r="CK829" s="20"/>
      <c r="CL829" s="20"/>
      <c r="CM829" s="20"/>
      <c r="CN829" s="20"/>
      <c r="CO829" s="20"/>
      <c r="CP829" s="20"/>
      <c r="CQ829" s="20"/>
      <c r="CR829" s="20"/>
      <c r="CS829" s="20"/>
      <c r="CT829" s="20"/>
      <c r="CU829" s="20"/>
      <c r="CV829" s="20"/>
      <c r="CW829" s="20"/>
      <c r="CX829" s="20"/>
      <c r="CY829" s="20"/>
      <c r="CZ829" s="20"/>
      <c r="DA829" s="20"/>
      <c r="DB829" s="20"/>
      <c r="DC829" s="20"/>
      <c r="DD829" s="20"/>
      <c r="DE829" s="20"/>
      <c r="DF829" s="20"/>
      <c r="DG829" s="20"/>
      <c r="DH829" s="20"/>
      <c r="DI829" s="20"/>
      <c r="DJ829" s="20"/>
      <c r="DK829" s="20"/>
      <c r="DL829" s="20"/>
      <c r="DM829" s="20"/>
      <c r="DN829" s="20"/>
      <c r="DO829" s="20"/>
      <c r="DP829" s="20"/>
      <c r="DQ829" s="20"/>
      <c r="DR829" s="20"/>
      <c r="DS829" s="20"/>
      <c r="DT829" s="20"/>
      <c r="DU829" s="20"/>
      <c r="DV829" s="20"/>
      <c r="DW829" s="20"/>
      <c r="DX829" s="20"/>
      <c r="DY829" s="20"/>
      <c r="DZ829" s="20"/>
      <c r="EA829" s="20"/>
      <c r="EB829" s="20"/>
      <c r="EC829" s="20"/>
      <c r="ED829" s="20"/>
      <c r="EE829" s="20"/>
      <c r="EF829" s="20"/>
      <c r="EG829" s="20"/>
      <c r="EH829" s="20"/>
      <c r="EI829" s="20"/>
      <c r="EJ829" s="20"/>
      <c r="EK829" s="20"/>
      <c r="EL829" s="20"/>
      <c r="EM829" s="20"/>
      <c r="EN829" s="20"/>
      <c r="EO829" s="20"/>
      <c r="EP829" s="20"/>
      <c r="EQ829" s="20"/>
      <c r="ER829" s="20"/>
      <c r="ES829" s="20"/>
      <c r="ET829" s="20"/>
      <c r="EU829" s="20"/>
      <c r="EV829" s="20"/>
      <c r="EW829" s="20"/>
      <c r="EX829" s="20"/>
      <c r="EY829" s="20"/>
      <c r="EZ829" s="20"/>
      <c r="FA829" s="20"/>
      <c r="FB829" s="20"/>
      <c r="FC829" s="20"/>
      <c r="FD829" s="20"/>
      <c r="FE829" s="20"/>
      <c r="FF829" s="20"/>
      <c r="FG829" s="20"/>
      <c r="FH829" s="20"/>
      <c r="FI829" s="20"/>
      <c r="FJ829" s="20"/>
      <c r="FK829" s="20"/>
      <c r="FL829" s="20"/>
      <c r="FM829" s="20"/>
      <c r="FN829" s="20"/>
      <c r="FO829" s="20"/>
      <c r="FP829" s="20"/>
      <c r="FQ829" s="20"/>
      <c r="FR829" s="20"/>
      <c r="FS829" s="20"/>
      <c r="FT829" s="20"/>
      <c r="FU829" s="20"/>
      <c r="FV829" s="20"/>
      <c r="FW829" s="20"/>
      <c r="FX829" s="20"/>
      <c r="FY829" s="20"/>
      <c r="FZ829" s="20"/>
      <c r="GA829" s="20"/>
      <c r="GB829" s="20"/>
      <c r="GC829" s="20"/>
      <c r="GD829" s="20"/>
      <c r="GE829" s="20"/>
      <c r="GF829" s="20"/>
      <c r="GG829" s="20"/>
      <c r="GH829" s="20"/>
      <c r="GI829" s="20"/>
      <c r="GJ829" s="20"/>
      <c r="GK829" s="20"/>
      <c r="GL829" s="20"/>
      <c r="GM829" s="20"/>
      <c r="GN829" s="20"/>
      <c r="GO829" s="20"/>
      <c r="GP829" s="20"/>
      <c r="GQ829" s="20"/>
      <c r="GR829" s="20"/>
      <c r="GS829" s="20"/>
      <c r="GT829" s="20"/>
      <c r="GU829" s="20"/>
      <c r="GV829" s="20"/>
      <c r="GW829" s="20"/>
      <c r="GX829" s="20"/>
      <c r="GY829" s="20"/>
      <c r="GZ829" s="20"/>
      <c r="HA829" s="20"/>
      <c r="HB829" s="20"/>
      <c r="HC829" s="20"/>
      <c r="HD829" s="20"/>
      <c r="HE829" s="20"/>
      <c r="HF829" s="20"/>
      <c r="HG829" s="20"/>
      <c r="HH829" s="20"/>
      <c r="HI829" s="20"/>
      <c r="HJ829" s="20"/>
      <c r="HK829" s="20"/>
      <c r="HL829" s="20"/>
      <c r="HM829" s="20"/>
      <c r="HN829" s="20"/>
      <c r="HO829" s="20"/>
      <c r="HP829" s="20"/>
      <c r="HQ829" s="20"/>
      <c r="HR829" s="20"/>
      <c r="HS829" s="20"/>
      <c r="HT829" s="20"/>
      <c r="HU829" s="20"/>
      <c r="HV829" s="20"/>
      <c r="HW829" s="20"/>
      <c r="HX829" s="20"/>
      <c r="HY829" s="20"/>
    </row>
    <row r="830" spans="1:233" s="21" customFormat="1" ht="15" customHeight="1" x14ac:dyDescent="0.2">
      <c r="A830" s="18" t="str">
        <f>IF('Lulusan MTs'!A830="","-",IF(LEN('Lulusan MTs'!A830)&lt;&gt;12,"Tidak valid","OK"))</f>
        <v>-</v>
      </c>
      <c r="B830" s="19" t="str">
        <f>IF('Lulusan MTs'!B830="","-",IF(LEN('Lulusan MTs'!B830)&lt;5,"Cek lagi","OK"))</f>
        <v>-</v>
      </c>
      <c r="C830" s="19" t="str">
        <f>IF('Lulusan MTs'!C830="","-",IF('Lulusan MTs'!C830="MTsN","OK",IF('Lulusan MTs'!C830="MTsS","OK","Tidak valid")))</f>
        <v>-</v>
      </c>
      <c r="D830" s="19" t="str">
        <f>IF('Lulusan MTs'!D830="","-",IF(LEN('Lulusan MTs'!D830)&lt;5,"Cek lagi","OK"))</f>
        <v>-</v>
      </c>
      <c r="E830" s="19" t="str">
        <f>IF('Lulusan MTs'!E830="","-",IF(LEN('Lulusan MTs'!E830)&lt;4,"Cek lagi","OK"))</f>
        <v>-</v>
      </c>
      <c r="F830" s="19" t="str">
        <f>IF('Lulusan MTs'!F830="","-",IF(LEN('Lulusan MTs'!F830)&lt;4,"Cek lagi","OK"))</f>
        <v>-</v>
      </c>
      <c r="G830" s="19" t="str">
        <f>IF('Lulusan MTs'!G830="","-",IF(LEN('Lulusan MTs'!G830)&lt;4,"Cek lagi","OK"))</f>
        <v>-</v>
      </c>
      <c r="H830" s="19" t="str">
        <f>IF('Lulusan MTs'!H830="","-",IF(LEN('Lulusan MTs'!H830)&lt;&gt;18,"Tidak valid",IF(VALUE('Lulusan MTs'!H830)&lt;0,"Cek lagi","OK")))</f>
        <v>-</v>
      </c>
      <c r="I830" s="19" t="str">
        <f>IF('Lulusan MTs'!I830="","-",IF(LEN('Lulusan MTs'!I830)&lt;&gt;10,"Tidak valid",IF(VALUE('Lulusan MTs'!I830)&lt;0,"Cek lagi","OK")))</f>
        <v>-</v>
      </c>
      <c r="J830" s="19" t="str">
        <f>IF('Lulusan MTs'!J830="","-",IF(LEN('Lulusan MTs'!J830)&lt;4,"Cek lagi","OK"))</f>
        <v>-</v>
      </c>
      <c r="K830" s="19" t="str">
        <f>IF('Lulusan MTs'!K830="","-",IF(LEN('Lulusan MTs'!K830)&lt;4,"Cek lagi","OK"))</f>
        <v>-</v>
      </c>
      <c r="L830" s="18" t="str">
        <f>IF('Lulusan MTs'!L830="","-",IF(VALUE(LEFT('Lulusan MTs'!L830,2))&gt;31,"Tanggal tidak valid",IF(VALUE(LEFT(RIGHT('Lulusan MTs'!L830,7),2))&gt;12,"Bulan tidak valid",IF(VALUE(RIGHT('Lulusan MTs'!L830,4))&gt;2003,"Umur terlalu tua",IF(VALUE(RIGHT('Lulusan MTs'!L830,4))&lt;1996,"Umur terlalu tua","OK")))))</f>
        <v>-</v>
      </c>
      <c r="M830" s="19" t="str">
        <f>IF('Lulusan MTs'!M830="","-",IF('Lulusan MTs'!M830="L","OK",IF('Lulusan MTs'!M830="P","OK","Tidak valid")))</f>
        <v>-</v>
      </c>
      <c r="N830" s="19" t="str">
        <f>IF('Lulusan MTs'!N830="","-",IF('Lulusan MTs'!N830&gt;400,"Tidak valid",IF('Lulusan MTs'!N830&lt;1,"Tidak valid","OK")))</f>
        <v>-</v>
      </c>
      <c r="O830" s="19" t="str">
        <f>IF('Lulusan MTs'!O830="","-",IF('Lulusan MTs'!O830&gt;100,"Tidak valid",IF('Lulusan MTs'!O830&lt;1,"Tidak valid","OK")))</f>
        <v>-</v>
      </c>
      <c r="P830" s="19" t="str">
        <f>IF('Lulusan MTs'!P830="","-",IF('Lulusan MTs'!P830&gt;6,"Cek lagi",IF('Lulusan MTs'!P830&lt;2,"Cek lagi","OK")))</f>
        <v>-</v>
      </c>
      <c r="Q830" s="19" t="str">
        <f>IF('Lulusan MTs'!Q830="","-",IF('Lulusan MTs'!Q830&gt;8,"Tidak valid",IF('Lulusan MTs'!Q830&lt;1,"Tidak valid","OK")))</f>
        <v>-</v>
      </c>
      <c r="R830" s="75" t="str">
        <f>IF('Lulusan MTs'!R830="","-",IF(LEN('Lulusan MTs'!R830)&lt;16,"Cek lagi","OK"))</f>
        <v>-</v>
      </c>
      <c r="S830" s="19" t="str">
        <f>IF('Lulusan MTs'!S830="","-",IF('Lulusan MTs'!S830&gt;6,"Tidak valid",IF('Lulusan MTs'!S830&lt;1,"Tidak valid","OK")))</f>
        <v>-</v>
      </c>
      <c r="T830" s="18" t="str">
        <f>IF('Lulusan MTs'!T830="","-",IF(VALUE(LEFT('Lulusan MTs'!T830,2))&gt;31,"Tanggal tidak valid",IF(VALUE(LEFT(RIGHT('Lulusan MTs'!T830,7),2))&gt;12,"Bulan tidak valid",IF(VALUE(RIGHT('Lulusan MTs'!T830,4))&lt;2010,"Cek lagi Tahun Masuk",IF(VALUE(RIGHT('Lulusan MTs'!T830,4))&gt;2014,"Cek lagi Tahun Masuk","OK")))))</f>
        <v>-</v>
      </c>
      <c r="U830" s="76" t="str">
        <f>IF('Lulusan MTs'!U830="","-",IF(LEN('Lulusan MTs'!U830)&lt;&gt;20,"Tidak valid","OK"))</f>
        <v>-</v>
      </c>
      <c r="V830" s="19" t="str">
        <f>IF('Lulusan MTs'!V830="","-",IF('Lulusan MTs'!V830&gt;3,"Tidak valid",IF('Lulusan MTs'!V830&lt;1,"Tidak valid","OK")))</f>
        <v>-</v>
      </c>
      <c r="W830" s="76" t="str">
        <f>IF('Lulusan MTs'!J830&lt;&gt;"",IF('Lulusan MTs'!W830="","Wajib Diisi","OK"),"-")</f>
        <v>-</v>
      </c>
      <c r="X830" s="76" t="str">
        <f>IF('Lulusan MTs'!J830&lt;&gt;"",IF('Lulusan MTs'!X830="","Wajib Diisi","OK"),"-")</f>
        <v>-</v>
      </c>
      <c r="Y830" s="18" t="str">
        <f>IF('Lulusan MTs'!Y830="","-",IF(VALUE(LEFT('Lulusan MTs'!Y830,2))&gt;31,"Tanggal tidak valid",IF(VALUE(LEFT(RIGHT('Lulusan MTs'!Y830,7),2))&gt;12,"Bulan tidak valid",IF(VALUE(RIGHT('Lulusan MTs'!Y830,4))&lt;&gt;2016,"Cek lagi Tahun Lulus","OK"))))</f>
        <v>-</v>
      </c>
      <c r="Z830" s="19" t="str">
        <f>IF('Lulusan MTs'!Z830="","-",IF('Lulusan MTs'!Z830&gt;100,"Tidak valid",IF('Lulusan MTs'!Z830&lt;1,"Tidak valid","OK")))</f>
        <v>-</v>
      </c>
      <c r="AA830" s="19" t="str">
        <f>IF('Lulusan MTs'!AA830="","-",IF('Lulusan MTs'!AA830&gt;100,"Tidak valid",IF('Lulusan MTs'!AA830&lt;1,"Tidak valid","OK")))</f>
        <v>-</v>
      </c>
      <c r="AB830" s="19" t="str">
        <f>IF('Lulusan MTs'!AB830="","-",IF('Lulusan MTs'!AB830&gt;100,"Tidak valid",IF('Lulusan MTs'!AB830&lt;1,"Tidak valid","OK")))</f>
        <v>-</v>
      </c>
      <c r="AC830" s="19" t="str">
        <f>IF('Lulusan MTs'!AC830="","-",IF('Lulusan MTs'!AC830&gt;100,"Tidak valid",IF('Lulusan MTs'!AC830&lt;1,"Tidak valid","OK")))</f>
        <v>-</v>
      </c>
      <c r="AD830" s="19" t="str">
        <f>IF('Lulusan MTs'!AD830="","-",IF('Lulusan MTs'!AD830&gt;100,"Tidak valid",IF('Lulusan MTs'!AD830&lt;1,"Tidak valid","OK")))</f>
        <v>-</v>
      </c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0"/>
      <c r="BC830" s="20"/>
      <c r="BD830" s="20"/>
      <c r="BE830" s="20"/>
      <c r="BF830" s="20"/>
      <c r="BG830" s="20"/>
      <c r="BH830" s="20"/>
      <c r="BI830" s="20"/>
      <c r="BJ830" s="20"/>
      <c r="BK830" s="20"/>
      <c r="BL830" s="20"/>
      <c r="BM830" s="20"/>
      <c r="BN830" s="20"/>
      <c r="BO830" s="20"/>
      <c r="BP830" s="20"/>
      <c r="BQ830" s="20"/>
      <c r="BR830" s="20"/>
      <c r="BS830" s="20"/>
      <c r="BT830" s="20"/>
      <c r="BU830" s="20"/>
      <c r="BV830" s="20"/>
      <c r="BW830" s="20"/>
      <c r="BX830" s="20"/>
      <c r="BY830" s="20"/>
      <c r="BZ830" s="20"/>
      <c r="CA830" s="20"/>
      <c r="CB830" s="20"/>
      <c r="CC830" s="20"/>
      <c r="CD830" s="20"/>
      <c r="CE830" s="20"/>
      <c r="CF830" s="20"/>
      <c r="CG830" s="20"/>
      <c r="CH830" s="20"/>
      <c r="CI830" s="20"/>
      <c r="CJ830" s="20"/>
      <c r="CK830" s="20"/>
      <c r="CL830" s="20"/>
      <c r="CM830" s="20"/>
      <c r="CN830" s="20"/>
      <c r="CO830" s="20"/>
      <c r="CP830" s="20"/>
      <c r="CQ830" s="20"/>
      <c r="CR830" s="20"/>
      <c r="CS830" s="20"/>
      <c r="CT830" s="20"/>
      <c r="CU830" s="20"/>
      <c r="CV830" s="20"/>
      <c r="CW830" s="20"/>
      <c r="CX830" s="20"/>
      <c r="CY830" s="20"/>
      <c r="CZ830" s="20"/>
      <c r="DA830" s="20"/>
      <c r="DB830" s="20"/>
      <c r="DC830" s="20"/>
      <c r="DD830" s="20"/>
      <c r="DE830" s="20"/>
      <c r="DF830" s="20"/>
      <c r="DG830" s="20"/>
      <c r="DH830" s="20"/>
      <c r="DI830" s="20"/>
      <c r="DJ830" s="20"/>
      <c r="DK830" s="20"/>
      <c r="DL830" s="20"/>
      <c r="DM830" s="20"/>
      <c r="DN830" s="20"/>
      <c r="DO830" s="20"/>
      <c r="DP830" s="20"/>
      <c r="DQ830" s="20"/>
      <c r="DR830" s="20"/>
      <c r="DS830" s="20"/>
      <c r="DT830" s="20"/>
      <c r="DU830" s="20"/>
      <c r="DV830" s="20"/>
      <c r="DW830" s="20"/>
      <c r="DX830" s="20"/>
      <c r="DY830" s="20"/>
      <c r="DZ830" s="20"/>
      <c r="EA830" s="20"/>
      <c r="EB830" s="20"/>
      <c r="EC830" s="20"/>
      <c r="ED830" s="20"/>
      <c r="EE830" s="20"/>
      <c r="EF830" s="20"/>
      <c r="EG830" s="20"/>
      <c r="EH830" s="20"/>
      <c r="EI830" s="20"/>
      <c r="EJ830" s="20"/>
      <c r="EK830" s="20"/>
      <c r="EL830" s="20"/>
      <c r="EM830" s="20"/>
      <c r="EN830" s="20"/>
      <c r="EO830" s="20"/>
      <c r="EP830" s="20"/>
      <c r="EQ830" s="20"/>
      <c r="ER830" s="20"/>
      <c r="ES830" s="20"/>
      <c r="ET830" s="20"/>
      <c r="EU830" s="20"/>
      <c r="EV830" s="20"/>
      <c r="EW830" s="20"/>
      <c r="EX830" s="20"/>
      <c r="EY830" s="20"/>
      <c r="EZ830" s="20"/>
      <c r="FA830" s="20"/>
      <c r="FB830" s="20"/>
      <c r="FC830" s="20"/>
      <c r="FD830" s="20"/>
      <c r="FE830" s="20"/>
      <c r="FF830" s="20"/>
      <c r="FG830" s="20"/>
      <c r="FH830" s="20"/>
      <c r="FI830" s="20"/>
      <c r="FJ830" s="20"/>
      <c r="FK830" s="20"/>
      <c r="FL830" s="20"/>
      <c r="FM830" s="20"/>
      <c r="FN830" s="20"/>
      <c r="FO830" s="20"/>
      <c r="FP830" s="20"/>
      <c r="FQ830" s="20"/>
      <c r="FR830" s="20"/>
      <c r="FS830" s="20"/>
      <c r="FT830" s="20"/>
      <c r="FU830" s="20"/>
      <c r="FV830" s="20"/>
      <c r="FW830" s="20"/>
      <c r="FX830" s="20"/>
      <c r="FY830" s="20"/>
      <c r="FZ830" s="20"/>
      <c r="GA830" s="20"/>
      <c r="GB830" s="20"/>
      <c r="GC830" s="20"/>
      <c r="GD830" s="20"/>
      <c r="GE830" s="20"/>
      <c r="GF830" s="20"/>
      <c r="GG830" s="20"/>
      <c r="GH830" s="20"/>
      <c r="GI830" s="20"/>
      <c r="GJ830" s="20"/>
      <c r="GK830" s="20"/>
      <c r="GL830" s="20"/>
      <c r="GM830" s="20"/>
      <c r="GN830" s="20"/>
      <c r="GO830" s="20"/>
      <c r="GP830" s="20"/>
      <c r="GQ830" s="20"/>
      <c r="GR830" s="20"/>
      <c r="GS830" s="20"/>
      <c r="GT830" s="20"/>
      <c r="GU830" s="20"/>
      <c r="GV830" s="20"/>
      <c r="GW830" s="20"/>
      <c r="GX830" s="20"/>
      <c r="GY830" s="20"/>
      <c r="GZ830" s="20"/>
      <c r="HA830" s="20"/>
      <c r="HB830" s="20"/>
      <c r="HC830" s="20"/>
      <c r="HD830" s="20"/>
      <c r="HE830" s="20"/>
      <c r="HF830" s="20"/>
      <c r="HG830" s="20"/>
      <c r="HH830" s="20"/>
      <c r="HI830" s="20"/>
      <c r="HJ830" s="20"/>
      <c r="HK830" s="20"/>
      <c r="HL830" s="20"/>
      <c r="HM830" s="20"/>
      <c r="HN830" s="20"/>
      <c r="HO830" s="20"/>
      <c r="HP830" s="20"/>
      <c r="HQ830" s="20"/>
      <c r="HR830" s="20"/>
      <c r="HS830" s="20"/>
      <c r="HT830" s="20"/>
      <c r="HU830" s="20"/>
      <c r="HV830" s="20"/>
      <c r="HW830" s="20"/>
      <c r="HX830" s="20"/>
      <c r="HY830" s="20"/>
    </row>
    <row r="831" spans="1:233" s="21" customFormat="1" ht="15" customHeight="1" x14ac:dyDescent="0.2">
      <c r="A831" s="18" t="str">
        <f>IF('Lulusan MTs'!A831="","-",IF(LEN('Lulusan MTs'!A831)&lt;&gt;12,"Tidak valid","OK"))</f>
        <v>-</v>
      </c>
      <c r="B831" s="19" t="str">
        <f>IF('Lulusan MTs'!B831="","-",IF(LEN('Lulusan MTs'!B831)&lt;5,"Cek lagi","OK"))</f>
        <v>-</v>
      </c>
      <c r="C831" s="19" t="str">
        <f>IF('Lulusan MTs'!C831="","-",IF('Lulusan MTs'!C831="MTsN","OK",IF('Lulusan MTs'!C831="MTsS","OK","Tidak valid")))</f>
        <v>-</v>
      </c>
      <c r="D831" s="19" t="str">
        <f>IF('Lulusan MTs'!D831="","-",IF(LEN('Lulusan MTs'!D831)&lt;5,"Cek lagi","OK"))</f>
        <v>-</v>
      </c>
      <c r="E831" s="19" t="str">
        <f>IF('Lulusan MTs'!E831="","-",IF(LEN('Lulusan MTs'!E831)&lt;4,"Cek lagi","OK"))</f>
        <v>-</v>
      </c>
      <c r="F831" s="19" t="str">
        <f>IF('Lulusan MTs'!F831="","-",IF(LEN('Lulusan MTs'!F831)&lt;4,"Cek lagi","OK"))</f>
        <v>-</v>
      </c>
      <c r="G831" s="19" t="str">
        <f>IF('Lulusan MTs'!G831="","-",IF(LEN('Lulusan MTs'!G831)&lt;4,"Cek lagi","OK"))</f>
        <v>-</v>
      </c>
      <c r="H831" s="19" t="str">
        <f>IF('Lulusan MTs'!H831="","-",IF(LEN('Lulusan MTs'!H831)&lt;&gt;18,"Tidak valid",IF(VALUE('Lulusan MTs'!H831)&lt;0,"Cek lagi","OK")))</f>
        <v>-</v>
      </c>
      <c r="I831" s="19" t="str">
        <f>IF('Lulusan MTs'!I831="","-",IF(LEN('Lulusan MTs'!I831)&lt;&gt;10,"Tidak valid",IF(VALUE('Lulusan MTs'!I831)&lt;0,"Cek lagi","OK")))</f>
        <v>-</v>
      </c>
      <c r="J831" s="19" t="str">
        <f>IF('Lulusan MTs'!J831="","-",IF(LEN('Lulusan MTs'!J831)&lt;4,"Cek lagi","OK"))</f>
        <v>-</v>
      </c>
      <c r="K831" s="19" t="str">
        <f>IF('Lulusan MTs'!K831="","-",IF(LEN('Lulusan MTs'!K831)&lt;4,"Cek lagi","OK"))</f>
        <v>-</v>
      </c>
      <c r="L831" s="18" t="str">
        <f>IF('Lulusan MTs'!L831="","-",IF(VALUE(LEFT('Lulusan MTs'!L831,2))&gt;31,"Tanggal tidak valid",IF(VALUE(LEFT(RIGHT('Lulusan MTs'!L831,7),2))&gt;12,"Bulan tidak valid",IF(VALUE(RIGHT('Lulusan MTs'!L831,4))&gt;2003,"Umur terlalu tua",IF(VALUE(RIGHT('Lulusan MTs'!L831,4))&lt;1996,"Umur terlalu tua","OK")))))</f>
        <v>-</v>
      </c>
      <c r="M831" s="19" t="str">
        <f>IF('Lulusan MTs'!M831="","-",IF('Lulusan MTs'!M831="L","OK",IF('Lulusan MTs'!M831="P","OK","Tidak valid")))</f>
        <v>-</v>
      </c>
      <c r="N831" s="19" t="str">
        <f>IF('Lulusan MTs'!N831="","-",IF('Lulusan MTs'!N831&gt;400,"Tidak valid",IF('Lulusan MTs'!N831&lt;1,"Tidak valid","OK")))</f>
        <v>-</v>
      </c>
      <c r="O831" s="19" t="str">
        <f>IF('Lulusan MTs'!O831="","-",IF('Lulusan MTs'!O831&gt;100,"Tidak valid",IF('Lulusan MTs'!O831&lt;1,"Tidak valid","OK")))</f>
        <v>-</v>
      </c>
      <c r="P831" s="19" t="str">
        <f>IF('Lulusan MTs'!P831="","-",IF('Lulusan MTs'!P831&gt;6,"Cek lagi",IF('Lulusan MTs'!P831&lt;2,"Cek lagi","OK")))</f>
        <v>-</v>
      </c>
      <c r="Q831" s="19" t="str">
        <f>IF('Lulusan MTs'!Q831="","-",IF('Lulusan MTs'!Q831&gt;8,"Tidak valid",IF('Lulusan MTs'!Q831&lt;1,"Tidak valid","OK")))</f>
        <v>-</v>
      </c>
      <c r="R831" s="75" t="str">
        <f>IF('Lulusan MTs'!R831="","-",IF(LEN('Lulusan MTs'!R831)&lt;16,"Cek lagi","OK"))</f>
        <v>-</v>
      </c>
      <c r="S831" s="19" t="str">
        <f>IF('Lulusan MTs'!S831="","-",IF('Lulusan MTs'!S831&gt;6,"Tidak valid",IF('Lulusan MTs'!S831&lt;1,"Tidak valid","OK")))</f>
        <v>-</v>
      </c>
      <c r="T831" s="18" t="str">
        <f>IF('Lulusan MTs'!T831="","-",IF(VALUE(LEFT('Lulusan MTs'!T831,2))&gt;31,"Tanggal tidak valid",IF(VALUE(LEFT(RIGHT('Lulusan MTs'!T831,7),2))&gt;12,"Bulan tidak valid",IF(VALUE(RIGHT('Lulusan MTs'!T831,4))&lt;2010,"Cek lagi Tahun Masuk",IF(VALUE(RIGHT('Lulusan MTs'!T831,4))&gt;2014,"Cek lagi Tahun Masuk","OK")))))</f>
        <v>-</v>
      </c>
      <c r="U831" s="76" t="str">
        <f>IF('Lulusan MTs'!U831="","-",IF(LEN('Lulusan MTs'!U831)&lt;&gt;20,"Tidak valid","OK"))</f>
        <v>-</v>
      </c>
      <c r="V831" s="19" t="str">
        <f>IF('Lulusan MTs'!V831="","-",IF('Lulusan MTs'!V831&gt;3,"Tidak valid",IF('Lulusan MTs'!V831&lt;1,"Tidak valid","OK")))</f>
        <v>-</v>
      </c>
      <c r="W831" s="76" t="str">
        <f>IF('Lulusan MTs'!J831&lt;&gt;"",IF('Lulusan MTs'!W831="","Wajib Diisi","OK"),"-")</f>
        <v>-</v>
      </c>
      <c r="X831" s="76" t="str">
        <f>IF('Lulusan MTs'!J831&lt;&gt;"",IF('Lulusan MTs'!X831="","Wajib Diisi","OK"),"-")</f>
        <v>-</v>
      </c>
      <c r="Y831" s="18" t="str">
        <f>IF('Lulusan MTs'!Y831="","-",IF(VALUE(LEFT('Lulusan MTs'!Y831,2))&gt;31,"Tanggal tidak valid",IF(VALUE(LEFT(RIGHT('Lulusan MTs'!Y831,7),2))&gt;12,"Bulan tidak valid",IF(VALUE(RIGHT('Lulusan MTs'!Y831,4))&lt;&gt;2016,"Cek lagi Tahun Lulus","OK"))))</f>
        <v>-</v>
      </c>
      <c r="Z831" s="19" t="str">
        <f>IF('Lulusan MTs'!Z831="","-",IF('Lulusan MTs'!Z831&gt;100,"Tidak valid",IF('Lulusan MTs'!Z831&lt;1,"Tidak valid","OK")))</f>
        <v>-</v>
      </c>
      <c r="AA831" s="19" t="str">
        <f>IF('Lulusan MTs'!AA831="","-",IF('Lulusan MTs'!AA831&gt;100,"Tidak valid",IF('Lulusan MTs'!AA831&lt;1,"Tidak valid","OK")))</f>
        <v>-</v>
      </c>
      <c r="AB831" s="19" t="str">
        <f>IF('Lulusan MTs'!AB831="","-",IF('Lulusan MTs'!AB831&gt;100,"Tidak valid",IF('Lulusan MTs'!AB831&lt;1,"Tidak valid","OK")))</f>
        <v>-</v>
      </c>
      <c r="AC831" s="19" t="str">
        <f>IF('Lulusan MTs'!AC831="","-",IF('Lulusan MTs'!AC831&gt;100,"Tidak valid",IF('Lulusan MTs'!AC831&lt;1,"Tidak valid","OK")))</f>
        <v>-</v>
      </c>
      <c r="AD831" s="19" t="str">
        <f>IF('Lulusan MTs'!AD831="","-",IF('Lulusan MTs'!AD831&gt;100,"Tidak valid",IF('Lulusan MTs'!AD831&lt;1,"Tidak valid","OK")))</f>
        <v>-</v>
      </c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0"/>
      <c r="BC831" s="20"/>
      <c r="BD831" s="20"/>
      <c r="BE831" s="20"/>
      <c r="BF831" s="20"/>
      <c r="BG831" s="20"/>
      <c r="BH831" s="20"/>
      <c r="BI831" s="20"/>
      <c r="BJ831" s="20"/>
      <c r="BK831" s="20"/>
      <c r="BL831" s="20"/>
      <c r="BM831" s="20"/>
      <c r="BN831" s="20"/>
      <c r="BO831" s="20"/>
      <c r="BP831" s="20"/>
      <c r="BQ831" s="20"/>
      <c r="BR831" s="20"/>
      <c r="BS831" s="20"/>
      <c r="BT831" s="20"/>
      <c r="BU831" s="20"/>
      <c r="BV831" s="20"/>
      <c r="BW831" s="20"/>
      <c r="BX831" s="20"/>
      <c r="BY831" s="20"/>
      <c r="BZ831" s="20"/>
      <c r="CA831" s="20"/>
      <c r="CB831" s="20"/>
      <c r="CC831" s="20"/>
      <c r="CD831" s="20"/>
      <c r="CE831" s="20"/>
      <c r="CF831" s="20"/>
      <c r="CG831" s="20"/>
      <c r="CH831" s="20"/>
      <c r="CI831" s="20"/>
      <c r="CJ831" s="20"/>
      <c r="CK831" s="20"/>
      <c r="CL831" s="20"/>
      <c r="CM831" s="20"/>
      <c r="CN831" s="20"/>
      <c r="CO831" s="20"/>
      <c r="CP831" s="20"/>
      <c r="CQ831" s="20"/>
      <c r="CR831" s="20"/>
      <c r="CS831" s="20"/>
      <c r="CT831" s="20"/>
      <c r="CU831" s="20"/>
      <c r="CV831" s="20"/>
      <c r="CW831" s="20"/>
      <c r="CX831" s="20"/>
      <c r="CY831" s="20"/>
      <c r="CZ831" s="20"/>
      <c r="DA831" s="20"/>
      <c r="DB831" s="20"/>
      <c r="DC831" s="20"/>
      <c r="DD831" s="20"/>
      <c r="DE831" s="20"/>
      <c r="DF831" s="20"/>
      <c r="DG831" s="20"/>
      <c r="DH831" s="20"/>
      <c r="DI831" s="20"/>
      <c r="DJ831" s="20"/>
      <c r="DK831" s="20"/>
      <c r="DL831" s="20"/>
      <c r="DM831" s="20"/>
      <c r="DN831" s="20"/>
      <c r="DO831" s="20"/>
      <c r="DP831" s="20"/>
      <c r="DQ831" s="20"/>
      <c r="DR831" s="20"/>
      <c r="DS831" s="20"/>
      <c r="DT831" s="20"/>
      <c r="DU831" s="20"/>
      <c r="DV831" s="20"/>
      <c r="DW831" s="20"/>
      <c r="DX831" s="20"/>
      <c r="DY831" s="20"/>
      <c r="DZ831" s="20"/>
      <c r="EA831" s="20"/>
      <c r="EB831" s="20"/>
      <c r="EC831" s="20"/>
      <c r="ED831" s="20"/>
      <c r="EE831" s="20"/>
      <c r="EF831" s="20"/>
      <c r="EG831" s="20"/>
      <c r="EH831" s="20"/>
      <c r="EI831" s="20"/>
      <c r="EJ831" s="20"/>
      <c r="EK831" s="20"/>
      <c r="EL831" s="20"/>
      <c r="EM831" s="20"/>
      <c r="EN831" s="20"/>
      <c r="EO831" s="20"/>
      <c r="EP831" s="20"/>
      <c r="EQ831" s="20"/>
      <c r="ER831" s="20"/>
      <c r="ES831" s="20"/>
      <c r="ET831" s="20"/>
      <c r="EU831" s="20"/>
      <c r="EV831" s="20"/>
      <c r="EW831" s="20"/>
      <c r="EX831" s="20"/>
      <c r="EY831" s="20"/>
      <c r="EZ831" s="20"/>
      <c r="FA831" s="20"/>
      <c r="FB831" s="20"/>
      <c r="FC831" s="20"/>
      <c r="FD831" s="20"/>
      <c r="FE831" s="20"/>
      <c r="FF831" s="20"/>
      <c r="FG831" s="20"/>
      <c r="FH831" s="20"/>
      <c r="FI831" s="20"/>
      <c r="FJ831" s="20"/>
      <c r="FK831" s="20"/>
      <c r="FL831" s="20"/>
      <c r="FM831" s="20"/>
      <c r="FN831" s="20"/>
      <c r="FO831" s="20"/>
      <c r="FP831" s="20"/>
      <c r="FQ831" s="20"/>
      <c r="FR831" s="20"/>
      <c r="FS831" s="20"/>
      <c r="FT831" s="20"/>
      <c r="FU831" s="20"/>
      <c r="FV831" s="20"/>
      <c r="FW831" s="20"/>
      <c r="FX831" s="20"/>
      <c r="FY831" s="20"/>
      <c r="FZ831" s="20"/>
      <c r="GA831" s="20"/>
      <c r="GB831" s="20"/>
      <c r="GC831" s="20"/>
      <c r="GD831" s="20"/>
      <c r="GE831" s="20"/>
      <c r="GF831" s="20"/>
      <c r="GG831" s="20"/>
      <c r="GH831" s="20"/>
      <c r="GI831" s="20"/>
      <c r="GJ831" s="20"/>
      <c r="GK831" s="20"/>
      <c r="GL831" s="20"/>
      <c r="GM831" s="20"/>
      <c r="GN831" s="20"/>
      <c r="GO831" s="20"/>
      <c r="GP831" s="20"/>
      <c r="GQ831" s="20"/>
      <c r="GR831" s="20"/>
      <c r="GS831" s="20"/>
      <c r="GT831" s="20"/>
      <c r="GU831" s="20"/>
      <c r="GV831" s="20"/>
      <c r="GW831" s="20"/>
      <c r="GX831" s="20"/>
      <c r="GY831" s="20"/>
      <c r="GZ831" s="20"/>
      <c r="HA831" s="20"/>
      <c r="HB831" s="20"/>
      <c r="HC831" s="20"/>
      <c r="HD831" s="20"/>
      <c r="HE831" s="20"/>
      <c r="HF831" s="20"/>
      <c r="HG831" s="20"/>
      <c r="HH831" s="20"/>
      <c r="HI831" s="20"/>
      <c r="HJ831" s="20"/>
      <c r="HK831" s="20"/>
      <c r="HL831" s="20"/>
      <c r="HM831" s="20"/>
      <c r="HN831" s="20"/>
      <c r="HO831" s="20"/>
      <c r="HP831" s="20"/>
      <c r="HQ831" s="20"/>
      <c r="HR831" s="20"/>
      <c r="HS831" s="20"/>
      <c r="HT831" s="20"/>
      <c r="HU831" s="20"/>
      <c r="HV831" s="20"/>
      <c r="HW831" s="20"/>
      <c r="HX831" s="20"/>
      <c r="HY831" s="20"/>
    </row>
    <row r="832" spans="1:233" s="21" customFormat="1" ht="15" customHeight="1" x14ac:dyDescent="0.2">
      <c r="A832" s="18" t="str">
        <f>IF('Lulusan MTs'!A832="","-",IF(LEN('Lulusan MTs'!A832)&lt;&gt;12,"Tidak valid","OK"))</f>
        <v>-</v>
      </c>
      <c r="B832" s="19" t="str">
        <f>IF('Lulusan MTs'!B832="","-",IF(LEN('Lulusan MTs'!B832)&lt;5,"Cek lagi","OK"))</f>
        <v>-</v>
      </c>
      <c r="C832" s="19" t="str">
        <f>IF('Lulusan MTs'!C832="","-",IF('Lulusan MTs'!C832="MTsN","OK",IF('Lulusan MTs'!C832="MTsS","OK","Tidak valid")))</f>
        <v>-</v>
      </c>
      <c r="D832" s="19" t="str">
        <f>IF('Lulusan MTs'!D832="","-",IF(LEN('Lulusan MTs'!D832)&lt;5,"Cek lagi","OK"))</f>
        <v>-</v>
      </c>
      <c r="E832" s="19" t="str">
        <f>IF('Lulusan MTs'!E832="","-",IF(LEN('Lulusan MTs'!E832)&lt;4,"Cek lagi","OK"))</f>
        <v>-</v>
      </c>
      <c r="F832" s="19" t="str">
        <f>IF('Lulusan MTs'!F832="","-",IF(LEN('Lulusan MTs'!F832)&lt;4,"Cek lagi","OK"))</f>
        <v>-</v>
      </c>
      <c r="G832" s="19" t="str">
        <f>IF('Lulusan MTs'!G832="","-",IF(LEN('Lulusan MTs'!G832)&lt;4,"Cek lagi","OK"))</f>
        <v>-</v>
      </c>
      <c r="H832" s="19" t="str">
        <f>IF('Lulusan MTs'!H832="","-",IF(LEN('Lulusan MTs'!H832)&lt;&gt;18,"Tidak valid",IF(VALUE('Lulusan MTs'!H832)&lt;0,"Cek lagi","OK")))</f>
        <v>-</v>
      </c>
      <c r="I832" s="19" t="str">
        <f>IF('Lulusan MTs'!I832="","-",IF(LEN('Lulusan MTs'!I832)&lt;&gt;10,"Tidak valid",IF(VALUE('Lulusan MTs'!I832)&lt;0,"Cek lagi","OK")))</f>
        <v>-</v>
      </c>
      <c r="J832" s="19" t="str">
        <f>IF('Lulusan MTs'!J832="","-",IF(LEN('Lulusan MTs'!J832)&lt;4,"Cek lagi","OK"))</f>
        <v>-</v>
      </c>
      <c r="K832" s="19" t="str">
        <f>IF('Lulusan MTs'!K832="","-",IF(LEN('Lulusan MTs'!K832)&lt;4,"Cek lagi","OK"))</f>
        <v>-</v>
      </c>
      <c r="L832" s="18" t="str">
        <f>IF('Lulusan MTs'!L832="","-",IF(VALUE(LEFT('Lulusan MTs'!L832,2))&gt;31,"Tanggal tidak valid",IF(VALUE(LEFT(RIGHT('Lulusan MTs'!L832,7),2))&gt;12,"Bulan tidak valid",IF(VALUE(RIGHT('Lulusan MTs'!L832,4))&gt;2003,"Umur terlalu tua",IF(VALUE(RIGHT('Lulusan MTs'!L832,4))&lt;1996,"Umur terlalu tua","OK")))))</f>
        <v>-</v>
      </c>
      <c r="M832" s="19" t="str">
        <f>IF('Lulusan MTs'!M832="","-",IF('Lulusan MTs'!M832="L","OK",IF('Lulusan MTs'!M832="P","OK","Tidak valid")))</f>
        <v>-</v>
      </c>
      <c r="N832" s="19" t="str">
        <f>IF('Lulusan MTs'!N832="","-",IF('Lulusan MTs'!N832&gt;400,"Tidak valid",IF('Lulusan MTs'!N832&lt;1,"Tidak valid","OK")))</f>
        <v>-</v>
      </c>
      <c r="O832" s="19" t="str">
        <f>IF('Lulusan MTs'!O832="","-",IF('Lulusan MTs'!O832&gt;100,"Tidak valid",IF('Lulusan MTs'!O832&lt;1,"Tidak valid","OK")))</f>
        <v>-</v>
      </c>
      <c r="P832" s="19" t="str">
        <f>IF('Lulusan MTs'!P832="","-",IF('Lulusan MTs'!P832&gt;6,"Cek lagi",IF('Lulusan MTs'!P832&lt;2,"Cek lagi","OK")))</f>
        <v>-</v>
      </c>
      <c r="Q832" s="19" t="str">
        <f>IF('Lulusan MTs'!Q832="","-",IF('Lulusan MTs'!Q832&gt;8,"Tidak valid",IF('Lulusan MTs'!Q832&lt;1,"Tidak valid","OK")))</f>
        <v>-</v>
      </c>
      <c r="R832" s="75" t="str">
        <f>IF('Lulusan MTs'!R832="","-",IF(LEN('Lulusan MTs'!R832)&lt;16,"Cek lagi","OK"))</f>
        <v>-</v>
      </c>
      <c r="S832" s="19" t="str">
        <f>IF('Lulusan MTs'!S832="","-",IF('Lulusan MTs'!S832&gt;6,"Tidak valid",IF('Lulusan MTs'!S832&lt;1,"Tidak valid","OK")))</f>
        <v>-</v>
      </c>
      <c r="T832" s="18" t="str">
        <f>IF('Lulusan MTs'!T832="","-",IF(VALUE(LEFT('Lulusan MTs'!T832,2))&gt;31,"Tanggal tidak valid",IF(VALUE(LEFT(RIGHT('Lulusan MTs'!T832,7),2))&gt;12,"Bulan tidak valid",IF(VALUE(RIGHT('Lulusan MTs'!T832,4))&lt;2010,"Cek lagi Tahun Masuk",IF(VALUE(RIGHT('Lulusan MTs'!T832,4))&gt;2014,"Cek lagi Tahun Masuk","OK")))))</f>
        <v>-</v>
      </c>
      <c r="U832" s="76" t="str">
        <f>IF('Lulusan MTs'!U832="","-",IF(LEN('Lulusan MTs'!U832)&lt;&gt;20,"Tidak valid","OK"))</f>
        <v>-</v>
      </c>
      <c r="V832" s="19" t="str">
        <f>IF('Lulusan MTs'!V832="","-",IF('Lulusan MTs'!V832&gt;3,"Tidak valid",IF('Lulusan MTs'!V832&lt;1,"Tidak valid","OK")))</f>
        <v>-</v>
      </c>
      <c r="W832" s="76" t="str">
        <f>IF('Lulusan MTs'!J832&lt;&gt;"",IF('Lulusan MTs'!W832="","Wajib Diisi","OK"),"-")</f>
        <v>-</v>
      </c>
      <c r="X832" s="76" t="str">
        <f>IF('Lulusan MTs'!J832&lt;&gt;"",IF('Lulusan MTs'!X832="","Wajib Diisi","OK"),"-")</f>
        <v>-</v>
      </c>
      <c r="Y832" s="18" t="str">
        <f>IF('Lulusan MTs'!Y832="","-",IF(VALUE(LEFT('Lulusan MTs'!Y832,2))&gt;31,"Tanggal tidak valid",IF(VALUE(LEFT(RIGHT('Lulusan MTs'!Y832,7),2))&gt;12,"Bulan tidak valid",IF(VALUE(RIGHT('Lulusan MTs'!Y832,4))&lt;&gt;2016,"Cek lagi Tahun Lulus","OK"))))</f>
        <v>-</v>
      </c>
      <c r="Z832" s="19" t="str">
        <f>IF('Lulusan MTs'!Z832="","-",IF('Lulusan MTs'!Z832&gt;100,"Tidak valid",IF('Lulusan MTs'!Z832&lt;1,"Tidak valid","OK")))</f>
        <v>-</v>
      </c>
      <c r="AA832" s="19" t="str">
        <f>IF('Lulusan MTs'!AA832="","-",IF('Lulusan MTs'!AA832&gt;100,"Tidak valid",IF('Lulusan MTs'!AA832&lt;1,"Tidak valid","OK")))</f>
        <v>-</v>
      </c>
      <c r="AB832" s="19" t="str">
        <f>IF('Lulusan MTs'!AB832="","-",IF('Lulusan MTs'!AB832&gt;100,"Tidak valid",IF('Lulusan MTs'!AB832&lt;1,"Tidak valid","OK")))</f>
        <v>-</v>
      </c>
      <c r="AC832" s="19" t="str">
        <f>IF('Lulusan MTs'!AC832="","-",IF('Lulusan MTs'!AC832&gt;100,"Tidak valid",IF('Lulusan MTs'!AC832&lt;1,"Tidak valid","OK")))</f>
        <v>-</v>
      </c>
      <c r="AD832" s="19" t="str">
        <f>IF('Lulusan MTs'!AD832="","-",IF('Lulusan MTs'!AD832&gt;100,"Tidak valid",IF('Lulusan MTs'!AD832&lt;1,"Tidak valid","OK")))</f>
        <v>-</v>
      </c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0"/>
      <c r="BC832" s="20"/>
      <c r="BD832" s="20"/>
      <c r="BE832" s="20"/>
      <c r="BF832" s="20"/>
      <c r="BG832" s="20"/>
      <c r="BH832" s="20"/>
      <c r="BI832" s="20"/>
      <c r="BJ832" s="20"/>
      <c r="BK832" s="20"/>
      <c r="BL832" s="20"/>
      <c r="BM832" s="20"/>
      <c r="BN832" s="20"/>
      <c r="BO832" s="20"/>
      <c r="BP832" s="20"/>
      <c r="BQ832" s="20"/>
      <c r="BR832" s="20"/>
      <c r="BS832" s="20"/>
      <c r="BT832" s="20"/>
      <c r="BU832" s="20"/>
      <c r="BV832" s="20"/>
      <c r="BW832" s="20"/>
      <c r="BX832" s="20"/>
      <c r="BY832" s="20"/>
      <c r="BZ832" s="20"/>
      <c r="CA832" s="20"/>
      <c r="CB832" s="20"/>
      <c r="CC832" s="20"/>
      <c r="CD832" s="20"/>
      <c r="CE832" s="20"/>
      <c r="CF832" s="20"/>
      <c r="CG832" s="20"/>
      <c r="CH832" s="20"/>
      <c r="CI832" s="20"/>
      <c r="CJ832" s="20"/>
      <c r="CK832" s="20"/>
      <c r="CL832" s="20"/>
      <c r="CM832" s="20"/>
      <c r="CN832" s="20"/>
      <c r="CO832" s="20"/>
      <c r="CP832" s="20"/>
      <c r="CQ832" s="20"/>
      <c r="CR832" s="20"/>
      <c r="CS832" s="20"/>
      <c r="CT832" s="20"/>
      <c r="CU832" s="20"/>
      <c r="CV832" s="20"/>
      <c r="CW832" s="20"/>
      <c r="CX832" s="20"/>
      <c r="CY832" s="20"/>
      <c r="CZ832" s="20"/>
      <c r="DA832" s="20"/>
      <c r="DB832" s="20"/>
      <c r="DC832" s="20"/>
      <c r="DD832" s="20"/>
      <c r="DE832" s="20"/>
      <c r="DF832" s="20"/>
      <c r="DG832" s="20"/>
      <c r="DH832" s="20"/>
      <c r="DI832" s="20"/>
      <c r="DJ832" s="20"/>
      <c r="DK832" s="20"/>
      <c r="DL832" s="20"/>
      <c r="DM832" s="20"/>
      <c r="DN832" s="20"/>
      <c r="DO832" s="20"/>
      <c r="DP832" s="20"/>
      <c r="DQ832" s="20"/>
      <c r="DR832" s="20"/>
      <c r="DS832" s="20"/>
      <c r="DT832" s="20"/>
      <c r="DU832" s="20"/>
      <c r="DV832" s="20"/>
      <c r="DW832" s="20"/>
      <c r="DX832" s="20"/>
      <c r="DY832" s="20"/>
      <c r="DZ832" s="20"/>
      <c r="EA832" s="20"/>
      <c r="EB832" s="20"/>
      <c r="EC832" s="20"/>
      <c r="ED832" s="20"/>
      <c r="EE832" s="20"/>
      <c r="EF832" s="20"/>
      <c r="EG832" s="20"/>
      <c r="EH832" s="20"/>
      <c r="EI832" s="20"/>
      <c r="EJ832" s="20"/>
      <c r="EK832" s="20"/>
      <c r="EL832" s="20"/>
      <c r="EM832" s="20"/>
      <c r="EN832" s="20"/>
      <c r="EO832" s="20"/>
      <c r="EP832" s="20"/>
      <c r="EQ832" s="20"/>
      <c r="ER832" s="20"/>
      <c r="ES832" s="20"/>
      <c r="ET832" s="20"/>
      <c r="EU832" s="20"/>
      <c r="EV832" s="20"/>
      <c r="EW832" s="20"/>
      <c r="EX832" s="20"/>
      <c r="EY832" s="20"/>
      <c r="EZ832" s="20"/>
      <c r="FA832" s="20"/>
      <c r="FB832" s="20"/>
      <c r="FC832" s="20"/>
      <c r="FD832" s="20"/>
      <c r="FE832" s="20"/>
      <c r="FF832" s="20"/>
      <c r="FG832" s="20"/>
      <c r="FH832" s="20"/>
      <c r="FI832" s="20"/>
      <c r="FJ832" s="20"/>
      <c r="FK832" s="20"/>
      <c r="FL832" s="20"/>
      <c r="FM832" s="20"/>
      <c r="FN832" s="20"/>
      <c r="FO832" s="20"/>
      <c r="FP832" s="20"/>
      <c r="FQ832" s="20"/>
      <c r="FR832" s="20"/>
      <c r="FS832" s="20"/>
      <c r="FT832" s="20"/>
      <c r="FU832" s="20"/>
      <c r="FV832" s="20"/>
      <c r="FW832" s="20"/>
      <c r="FX832" s="20"/>
      <c r="FY832" s="20"/>
      <c r="FZ832" s="20"/>
      <c r="GA832" s="20"/>
      <c r="GB832" s="20"/>
      <c r="GC832" s="20"/>
      <c r="GD832" s="20"/>
      <c r="GE832" s="20"/>
      <c r="GF832" s="20"/>
      <c r="GG832" s="20"/>
      <c r="GH832" s="20"/>
      <c r="GI832" s="20"/>
      <c r="GJ832" s="20"/>
      <c r="GK832" s="20"/>
      <c r="GL832" s="20"/>
      <c r="GM832" s="20"/>
      <c r="GN832" s="20"/>
      <c r="GO832" s="20"/>
      <c r="GP832" s="20"/>
      <c r="GQ832" s="20"/>
      <c r="GR832" s="20"/>
      <c r="GS832" s="20"/>
      <c r="GT832" s="20"/>
      <c r="GU832" s="20"/>
      <c r="GV832" s="20"/>
      <c r="GW832" s="20"/>
      <c r="GX832" s="20"/>
      <c r="GY832" s="20"/>
      <c r="GZ832" s="20"/>
      <c r="HA832" s="20"/>
      <c r="HB832" s="20"/>
      <c r="HC832" s="20"/>
      <c r="HD832" s="20"/>
      <c r="HE832" s="20"/>
      <c r="HF832" s="20"/>
      <c r="HG832" s="20"/>
      <c r="HH832" s="20"/>
      <c r="HI832" s="20"/>
      <c r="HJ832" s="20"/>
      <c r="HK832" s="20"/>
      <c r="HL832" s="20"/>
      <c r="HM832" s="20"/>
      <c r="HN832" s="20"/>
      <c r="HO832" s="20"/>
      <c r="HP832" s="20"/>
      <c r="HQ832" s="20"/>
      <c r="HR832" s="20"/>
      <c r="HS832" s="20"/>
      <c r="HT832" s="20"/>
      <c r="HU832" s="20"/>
      <c r="HV832" s="20"/>
      <c r="HW832" s="20"/>
      <c r="HX832" s="20"/>
      <c r="HY832" s="20"/>
    </row>
    <row r="833" spans="1:233" s="21" customFormat="1" ht="15" customHeight="1" x14ac:dyDescent="0.2">
      <c r="A833" s="18" t="str">
        <f>IF('Lulusan MTs'!A833="","-",IF(LEN('Lulusan MTs'!A833)&lt;&gt;12,"Tidak valid","OK"))</f>
        <v>-</v>
      </c>
      <c r="B833" s="19" t="str">
        <f>IF('Lulusan MTs'!B833="","-",IF(LEN('Lulusan MTs'!B833)&lt;5,"Cek lagi","OK"))</f>
        <v>-</v>
      </c>
      <c r="C833" s="19" t="str">
        <f>IF('Lulusan MTs'!C833="","-",IF('Lulusan MTs'!C833="MTsN","OK",IF('Lulusan MTs'!C833="MTsS","OK","Tidak valid")))</f>
        <v>-</v>
      </c>
      <c r="D833" s="19" t="str">
        <f>IF('Lulusan MTs'!D833="","-",IF(LEN('Lulusan MTs'!D833)&lt;5,"Cek lagi","OK"))</f>
        <v>-</v>
      </c>
      <c r="E833" s="19" t="str">
        <f>IF('Lulusan MTs'!E833="","-",IF(LEN('Lulusan MTs'!E833)&lt;4,"Cek lagi","OK"))</f>
        <v>-</v>
      </c>
      <c r="F833" s="19" t="str">
        <f>IF('Lulusan MTs'!F833="","-",IF(LEN('Lulusan MTs'!F833)&lt;4,"Cek lagi","OK"))</f>
        <v>-</v>
      </c>
      <c r="G833" s="19" t="str">
        <f>IF('Lulusan MTs'!G833="","-",IF(LEN('Lulusan MTs'!G833)&lt;4,"Cek lagi","OK"))</f>
        <v>-</v>
      </c>
      <c r="H833" s="19" t="str">
        <f>IF('Lulusan MTs'!H833="","-",IF(LEN('Lulusan MTs'!H833)&lt;&gt;18,"Tidak valid",IF(VALUE('Lulusan MTs'!H833)&lt;0,"Cek lagi","OK")))</f>
        <v>-</v>
      </c>
      <c r="I833" s="19" t="str">
        <f>IF('Lulusan MTs'!I833="","-",IF(LEN('Lulusan MTs'!I833)&lt;&gt;10,"Tidak valid",IF(VALUE('Lulusan MTs'!I833)&lt;0,"Cek lagi","OK")))</f>
        <v>-</v>
      </c>
      <c r="J833" s="19" t="str">
        <f>IF('Lulusan MTs'!J833="","-",IF(LEN('Lulusan MTs'!J833)&lt;4,"Cek lagi","OK"))</f>
        <v>-</v>
      </c>
      <c r="K833" s="19" t="str">
        <f>IF('Lulusan MTs'!K833="","-",IF(LEN('Lulusan MTs'!K833)&lt;4,"Cek lagi","OK"))</f>
        <v>-</v>
      </c>
      <c r="L833" s="18" t="str">
        <f>IF('Lulusan MTs'!L833="","-",IF(VALUE(LEFT('Lulusan MTs'!L833,2))&gt;31,"Tanggal tidak valid",IF(VALUE(LEFT(RIGHT('Lulusan MTs'!L833,7),2))&gt;12,"Bulan tidak valid",IF(VALUE(RIGHT('Lulusan MTs'!L833,4))&gt;2003,"Umur terlalu tua",IF(VALUE(RIGHT('Lulusan MTs'!L833,4))&lt;1996,"Umur terlalu tua","OK")))))</f>
        <v>-</v>
      </c>
      <c r="M833" s="19" t="str">
        <f>IF('Lulusan MTs'!M833="","-",IF('Lulusan MTs'!M833="L","OK",IF('Lulusan MTs'!M833="P","OK","Tidak valid")))</f>
        <v>-</v>
      </c>
      <c r="N833" s="19" t="str">
        <f>IF('Lulusan MTs'!N833="","-",IF('Lulusan MTs'!N833&gt;400,"Tidak valid",IF('Lulusan MTs'!N833&lt;1,"Tidak valid","OK")))</f>
        <v>-</v>
      </c>
      <c r="O833" s="19" t="str">
        <f>IF('Lulusan MTs'!O833="","-",IF('Lulusan MTs'!O833&gt;100,"Tidak valid",IF('Lulusan MTs'!O833&lt;1,"Tidak valid","OK")))</f>
        <v>-</v>
      </c>
      <c r="P833" s="19" t="str">
        <f>IF('Lulusan MTs'!P833="","-",IF('Lulusan MTs'!P833&gt;6,"Cek lagi",IF('Lulusan MTs'!P833&lt;2,"Cek lagi","OK")))</f>
        <v>-</v>
      </c>
      <c r="Q833" s="19" t="str">
        <f>IF('Lulusan MTs'!Q833="","-",IF('Lulusan MTs'!Q833&gt;8,"Tidak valid",IF('Lulusan MTs'!Q833&lt;1,"Tidak valid","OK")))</f>
        <v>-</v>
      </c>
      <c r="R833" s="75" t="str">
        <f>IF('Lulusan MTs'!R833="","-",IF(LEN('Lulusan MTs'!R833)&lt;16,"Cek lagi","OK"))</f>
        <v>-</v>
      </c>
      <c r="S833" s="19" t="str">
        <f>IF('Lulusan MTs'!S833="","-",IF('Lulusan MTs'!S833&gt;6,"Tidak valid",IF('Lulusan MTs'!S833&lt;1,"Tidak valid","OK")))</f>
        <v>-</v>
      </c>
      <c r="T833" s="18" t="str">
        <f>IF('Lulusan MTs'!T833="","-",IF(VALUE(LEFT('Lulusan MTs'!T833,2))&gt;31,"Tanggal tidak valid",IF(VALUE(LEFT(RIGHT('Lulusan MTs'!T833,7),2))&gt;12,"Bulan tidak valid",IF(VALUE(RIGHT('Lulusan MTs'!T833,4))&lt;2010,"Cek lagi Tahun Masuk",IF(VALUE(RIGHT('Lulusan MTs'!T833,4))&gt;2014,"Cek lagi Tahun Masuk","OK")))))</f>
        <v>-</v>
      </c>
      <c r="U833" s="76" t="str">
        <f>IF('Lulusan MTs'!U833="","-",IF(LEN('Lulusan MTs'!U833)&lt;&gt;20,"Tidak valid","OK"))</f>
        <v>-</v>
      </c>
      <c r="V833" s="19" t="str">
        <f>IF('Lulusan MTs'!V833="","-",IF('Lulusan MTs'!V833&gt;3,"Tidak valid",IF('Lulusan MTs'!V833&lt;1,"Tidak valid","OK")))</f>
        <v>-</v>
      </c>
      <c r="W833" s="76" t="str">
        <f>IF('Lulusan MTs'!J833&lt;&gt;"",IF('Lulusan MTs'!W833="","Wajib Diisi","OK"),"-")</f>
        <v>-</v>
      </c>
      <c r="X833" s="76" t="str">
        <f>IF('Lulusan MTs'!J833&lt;&gt;"",IF('Lulusan MTs'!X833="","Wajib Diisi","OK"),"-")</f>
        <v>-</v>
      </c>
      <c r="Y833" s="18" t="str">
        <f>IF('Lulusan MTs'!Y833="","-",IF(VALUE(LEFT('Lulusan MTs'!Y833,2))&gt;31,"Tanggal tidak valid",IF(VALUE(LEFT(RIGHT('Lulusan MTs'!Y833,7),2))&gt;12,"Bulan tidak valid",IF(VALUE(RIGHT('Lulusan MTs'!Y833,4))&lt;&gt;2016,"Cek lagi Tahun Lulus","OK"))))</f>
        <v>-</v>
      </c>
      <c r="Z833" s="19" t="str">
        <f>IF('Lulusan MTs'!Z833="","-",IF('Lulusan MTs'!Z833&gt;100,"Tidak valid",IF('Lulusan MTs'!Z833&lt;1,"Tidak valid","OK")))</f>
        <v>-</v>
      </c>
      <c r="AA833" s="19" t="str">
        <f>IF('Lulusan MTs'!AA833="","-",IF('Lulusan MTs'!AA833&gt;100,"Tidak valid",IF('Lulusan MTs'!AA833&lt;1,"Tidak valid","OK")))</f>
        <v>-</v>
      </c>
      <c r="AB833" s="19" t="str">
        <f>IF('Lulusan MTs'!AB833="","-",IF('Lulusan MTs'!AB833&gt;100,"Tidak valid",IF('Lulusan MTs'!AB833&lt;1,"Tidak valid","OK")))</f>
        <v>-</v>
      </c>
      <c r="AC833" s="19" t="str">
        <f>IF('Lulusan MTs'!AC833="","-",IF('Lulusan MTs'!AC833&gt;100,"Tidak valid",IF('Lulusan MTs'!AC833&lt;1,"Tidak valid","OK")))</f>
        <v>-</v>
      </c>
      <c r="AD833" s="19" t="str">
        <f>IF('Lulusan MTs'!AD833="","-",IF('Lulusan MTs'!AD833&gt;100,"Tidak valid",IF('Lulusan MTs'!AD833&lt;1,"Tidak valid","OK")))</f>
        <v>-</v>
      </c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0"/>
      <c r="BC833" s="20"/>
      <c r="BD833" s="20"/>
      <c r="BE833" s="20"/>
      <c r="BF833" s="20"/>
      <c r="BG833" s="20"/>
      <c r="BH833" s="20"/>
      <c r="BI833" s="20"/>
      <c r="BJ833" s="20"/>
      <c r="BK833" s="20"/>
      <c r="BL833" s="20"/>
      <c r="BM833" s="20"/>
      <c r="BN833" s="20"/>
      <c r="BO833" s="20"/>
      <c r="BP833" s="20"/>
      <c r="BQ833" s="20"/>
      <c r="BR833" s="20"/>
      <c r="BS833" s="20"/>
      <c r="BT833" s="20"/>
      <c r="BU833" s="20"/>
      <c r="BV833" s="20"/>
      <c r="BW833" s="20"/>
      <c r="BX833" s="20"/>
      <c r="BY833" s="20"/>
      <c r="BZ833" s="20"/>
      <c r="CA833" s="20"/>
      <c r="CB833" s="20"/>
      <c r="CC833" s="20"/>
      <c r="CD833" s="20"/>
      <c r="CE833" s="20"/>
      <c r="CF833" s="20"/>
      <c r="CG833" s="20"/>
      <c r="CH833" s="20"/>
      <c r="CI833" s="20"/>
      <c r="CJ833" s="20"/>
      <c r="CK833" s="20"/>
      <c r="CL833" s="20"/>
      <c r="CM833" s="20"/>
      <c r="CN833" s="20"/>
      <c r="CO833" s="20"/>
      <c r="CP833" s="20"/>
      <c r="CQ833" s="20"/>
      <c r="CR833" s="20"/>
      <c r="CS833" s="20"/>
      <c r="CT833" s="20"/>
      <c r="CU833" s="20"/>
      <c r="CV833" s="20"/>
      <c r="CW833" s="20"/>
      <c r="CX833" s="20"/>
      <c r="CY833" s="20"/>
      <c r="CZ833" s="20"/>
      <c r="DA833" s="20"/>
      <c r="DB833" s="20"/>
      <c r="DC833" s="20"/>
      <c r="DD833" s="20"/>
      <c r="DE833" s="20"/>
      <c r="DF833" s="20"/>
      <c r="DG833" s="20"/>
      <c r="DH833" s="20"/>
      <c r="DI833" s="20"/>
      <c r="DJ833" s="20"/>
      <c r="DK833" s="20"/>
      <c r="DL833" s="20"/>
      <c r="DM833" s="20"/>
      <c r="DN833" s="20"/>
      <c r="DO833" s="20"/>
      <c r="DP833" s="20"/>
      <c r="DQ833" s="20"/>
      <c r="DR833" s="20"/>
      <c r="DS833" s="20"/>
      <c r="DT833" s="20"/>
      <c r="DU833" s="20"/>
      <c r="DV833" s="20"/>
      <c r="DW833" s="20"/>
      <c r="DX833" s="20"/>
      <c r="DY833" s="20"/>
      <c r="DZ833" s="20"/>
      <c r="EA833" s="20"/>
      <c r="EB833" s="20"/>
      <c r="EC833" s="20"/>
      <c r="ED833" s="20"/>
      <c r="EE833" s="20"/>
      <c r="EF833" s="20"/>
      <c r="EG833" s="20"/>
      <c r="EH833" s="20"/>
      <c r="EI833" s="20"/>
      <c r="EJ833" s="20"/>
      <c r="EK833" s="20"/>
      <c r="EL833" s="20"/>
      <c r="EM833" s="20"/>
      <c r="EN833" s="20"/>
      <c r="EO833" s="20"/>
      <c r="EP833" s="20"/>
      <c r="EQ833" s="20"/>
      <c r="ER833" s="20"/>
      <c r="ES833" s="20"/>
      <c r="ET833" s="20"/>
      <c r="EU833" s="20"/>
      <c r="EV833" s="20"/>
      <c r="EW833" s="20"/>
      <c r="EX833" s="20"/>
      <c r="EY833" s="20"/>
      <c r="EZ833" s="20"/>
      <c r="FA833" s="20"/>
      <c r="FB833" s="20"/>
      <c r="FC833" s="20"/>
      <c r="FD833" s="20"/>
      <c r="FE833" s="20"/>
      <c r="FF833" s="20"/>
      <c r="FG833" s="20"/>
      <c r="FH833" s="20"/>
      <c r="FI833" s="20"/>
      <c r="FJ833" s="20"/>
      <c r="FK833" s="20"/>
      <c r="FL833" s="20"/>
      <c r="FM833" s="20"/>
      <c r="FN833" s="20"/>
      <c r="FO833" s="20"/>
      <c r="FP833" s="20"/>
      <c r="FQ833" s="20"/>
      <c r="FR833" s="20"/>
      <c r="FS833" s="20"/>
      <c r="FT833" s="20"/>
      <c r="FU833" s="20"/>
      <c r="FV833" s="20"/>
      <c r="FW833" s="20"/>
      <c r="FX833" s="20"/>
      <c r="FY833" s="20"/>
      <c r="FZ833" s="20"/>
      <c r="GA833" s="20"/>
      <c r="GB833" s="20"/>
      <c r="GC833" s="20"/>
      <c r="GD833" s="20"/>
      <c r="GE833" s="20"/>
      <c r="GF833" s="20"/>
      <c r="GG833" s="20"/>
      <c r="GH833" s="20"/>
      <c r="GI833" s="20"/>
      <c r="GJ833" s="20"/>
      <c r="GK833" s="20"/>
      <c r="GL833" s="20"/>
      <c r="GM833" s="20"/>
      <c r="GN833" s="20"/>
      <c r="GO833" s="20"/>
      <c r="GP833" s="20"/>
      <c r="GQ833" s="20"/>
      <c r="GR833" s="20"/>
      <c r="GS833" s="20"/>
      <c r="GT833" s="20"/>
      <c r="GU833" s="20"/>
      <c r="GV833" s="20"/>
      <c r="GW833" s="20"/>
      <c r="GX833" s="20"/>
      <c r="GY833" s="20"/>
      <c r="GZ833" s="20"/>
      <c r="HA833" s="20"/>
      <c r="HB833" s="20"/>
      <c r="HC833" s="20"/>
      <c r="HD833" s="20"/>
      <c r="HE833" s="20"/>
      <c r="HF833" s="20"/>
      <c r="HG833" s="20"/>
      <c r="HH833" s="20"/>
      <c r="HI833" s="20"/>
      <c r="HJ833" s="20"/>
      <c r="HK833" s="20"/>
      <c r="HL833" s="20"/>
      <c r="HM833" s="20"/>
      <c r="HN833" s="20"/>
      <c r="HO833" s="20"/>
      <c r="HP833" s="20"/>
      <c r="HQ833" s="20"/>
      <c r="HR833" s="20"/>
      <c r="HS833" s="20"/>
      <c r="HT833" s="20"/>
      <c r="HU833" s="20"/>
      <c r="HV833" s="20"/>
      <c r="HW833" s="20"/>
      <c r="HX833" s="20"/>
      <c r="HY833" s="20"/>
    </row>
    <row r="834" spans="1:233" s="21" customFormat="1" ht="15" customHeight="1" x14ac:dyDescent="0.2">
      <c r="A834" s="18" t="str">
        <f>IF('Lulusan MTs'!A834="","-",IF(LEN('Lulusan MTs'!A834)&lt;&gt;12,"Tidak valid","OK"))</f>
        <v>-</v>
      </c>
      <c r="B834" s="19" t="str">
        <f>IF('Lulusan MTs'!B834="","-",IF(LEN('Lulusan MTs'!B834)&lt;5,"Cek lagi","OK"))</f>
        <v>-</v>
      </c>
      <c r="C834" s="19" t="str">
        <f>IF('Lulusan MTs'!C834="","-",IF('Lulusan MTs'!C834="MTsN","OK",IF('Lulusan MTs'!C834="MTsS","OK","Tidak valid")))</f>
        <v>-</v>
      </c>
      <c r="D834" s="19" t="str">
        <f>IF('Lulusan MTs'!D834="","-",IF(LEN('Lulusan MTs'!D834)&lt;5,"Cek lagi","OK"))</f>
        <v>-</v>
      </c>
      <c r="E834" s="19" t="str">
        <f>IF('Lulusan MTs'!E834="","-",IF(LEN('Lulusan MTs'!E834)&lt;4,"Cek lagi","OK"))</f>
        <v>-</v>
      </c>
      <c r="F834" s="19" t="str">
        <f>IF('Lulusan MTs'!F834="","-",IF(LEN('Lulusan MTs'!F834)&lt;4,"Cek lagi","OK"))</f>
        <v>-</v>
      </c>
      <c r="G834" s="19" t="str">
        <f>IF('Lulusan MTs'!G834="","-",IF(LEN('Lulusan MTs'!G834)&lt;4,"Cek lagi","OK"))</f>
        <v>-</v>
      </c>
      <c r="H834" s="19" t="str">
        <f>IF('Lulusan MTs'!H834="","-",IF(LEN('Lulusan MTs'!H834)&lt;&gt;18,"Tidak valid",IF(VALUE('Lulusan MTs'!H834)&lt;0,"Cek lagi","OK")))</f>
        <v>-</v>
      </c>
      <c r="I834" s="19" t="str">
        <f>IF('Lulusan MTs'!I834="","-",IF(LEN('Lulusan MTs'!I834)&lt;&gt;10,"Tidak valid",IF(VALUE('Lulusan MTs'!I834)&lt;0,"Cek lagi","OK")))</f>
        <v>-</v>
      </c>
      <c r="J834" s="19" t="str">
        <f>IF('Lulusan MTs'!J834="","-",IF(LEN('Lulusan MTs'!J834)&lt;4,"Cek lagi","OK"))</f>
        <v>-</v>
      </c>
      <c r="K834" s="19" t="str">
        <f>IF('Lulusan MTs'!K834="","-",IF(LEN('Lulusan MTs'!K834)&lt;4,"Cek lagi","OK"))</f>
        <v>-</v>
      </c>
      <c r="L834" s="18" t="str">
        <f>IF('Lulusan MTs'!L834="","-",IF(VALUE(LEFT('Lulusan MTs'!L834,2))&gt;31,"Tanggal tidak valid",IF(VALUE(LEFT(RIGHT('Lulusan MTs'!L834,7),2))&gt;12,"Bulan tidak valid",IF(VALUE(RIGHT('Lulusan MTs'!L834,4))&gt;2003,"Umur terlalu tua",IF(VALUE(RIGHT('Lulusan MTs'!L834,4))&lt;1996,"Umur terlalu tua","OK")))))</f>
        <v>-</v>
      </c>
      <c r="M834" s="19" t="str">
        <f>IF('Lulusan MTs'!M834="","-",IF('Lulusan MTs'!M834="L","OK",IF('Lulusan MTs'!M834="P","OK","Tidak valid")))</f>
        <v>-</v>
      </c>
      <c r="N834" s="19" t="str">
        <f>IF('Lulusan MTs'!N834="","-",IF('Lulusan MTs'!N834&gt;400,"Tidak valid",IF('Lulusan MTs'!N834&lt;1,"Tidak valid","OK")))</f>
        <v>-</v>
      </c>
      <c r="O834" s="19" t="str">
        <f>IF('Lulusan MTs'!O834="","-",IF('Lulusan MTs'!O834&gt;100,"Tidak valid",IF('Lulusan MTs'!O834&lt;1,"Tidak valid","OK")))</f>
        <v>-</v>
      </c>
      <c r="P834" s="19" t="str">
        <f>IF('Lulusan MTs'!P834="","-",IF('Lulusan MTs'!P834&gt;6,"Cek lagi",IF('Lulusan MTs'!P834&lt;2,"Cek lagi","OK")))</f>
        <v>-</v>
      </c>
      <c r="Q834" s="19" t="str">
        <f>IF('Lulusan MTs'!Q834="","-",IF('Lulusan MTs'!Q834&gt;8,"Tidak valid",IF('Lulusan MTs'!Q834&lt;1,"Tidak valid","OK")))</f>
        <v>-</v>
      </c>
      <c r="R834" s="75" t="str">
        <f>IF('Lulusan MTs'!R834="","-",IF(LEN('Lulusan MTs'!R834)&lt;16,"Cek lagi","OK"))</f>
        <v>-</v>
      </c>
      <c r="S834" s="19" t="str">
        <f>IF('Lulusan MTs'!S834="","-",IF('Lulusan MTs'!S834&gt;6,"Tidak valid",IF('Lulusan MTs'!S834&lt;1,"Tidak valid","OK")))</f>
        <v>-</v>
      </c>
      <c r="T834" s="18" t="str">
        <f>IF('Lulusan MTs'!T834="","-",IF(VALUE(LEFT('Lulusan MTs'!T834,2))&gt;31,"Tanggal tidak valid",IF(VALUE(LEFT(RIGHT('Lulusan MTs'!T834,7),2))&gt;12,"Bulan tidak valid",IF(VALUE(RIGHT('Lulusan MTs'!T834,4))&lt;2010,"Cek lagi Tahun Masuk",IF(VALUE(RIGHT('Lulusan MTs'!T834,4))&gt;2014,"Cek lagi Tahun Masuk","OK")))))</f>
        <v>-</v>
      </c>
      <c r="U834" s="76" t="str">
        <f>IF('Lulusan MTs'!U834="","-",IF(LEN('Lulusan MTs'!U834)&lt;&gt;20,"Tidak valid","OK"))</f>
        <v>-</v>
      </c>
      <c r="V834" s="19" t="str">
        <f>IF('Lulusan MTs'!V834="","-",IF('Lulusan MTs'!V834&gt;3,"Tidak valid",IF('Lulusan MTs'!V834&lt;1,"Tidak valid","OK")))</f>
        <v>-</v>
      </c>
      <c r="W834" s="76" t="str">
        <f>IF('Lulusan MTs'!J834&lt;&gt;"",IF('Lulusan MTs'!W834="","Wajib Diisi","OK"),"-")</f>
        <v>-</v>
      </c>
      <c r="X834" s="76" t="str">
        <f>IF('Lulusan MTs'!J834&lt;&gt;"",IF('Lulusan MTs'!X834="","Wajib Diisi","OK"),"-")</f>
        <v>-</v>
      </c>
      <c r="Y834" s="18" t="str">
        <f>IF('Lulusan MTs'!Y834="","-",IF(VALUE(LEFT('Lulusan MTs'!Y834,2))&gt;31,"Tanggal tidak valid",IF(VALUE(LEFT(RIGHT('Lulusan MTs'!Y834,7),2))&gt;12,"Bulan tidak valid",IF(VALUE(RIGHT('Lulusan MTs'!Y834,4))&lt;&gt;2016,"Cek lagi Tahun Lulus","OK"))))</f>
        <v>-</v>
      </c>
      <c r="Z834" s="19" t="str">
        <f>IF('Lulusan MTs'!Z834="","-",IF('Lulusan MTs'!Z834&gt;100,"Tidak valid",IF('Lulusan MTs'!Z834&lt;1,"Tidak valid","OK")))</f>
        <v>-</v>
      </c>
      <c r="AA834" s="19" t="str">
        <f>IF('Lulusan MTs'!AA834="","-",IF('Lulusan MTs'!AA834&gt;100,"Tidak valid",IF('Lulusan MTs'!AA834&lt;1,"Tidak valid","OK")))</f>
        <v>-</v>
      </c>
      <c r="AB834" s="19" t="str">
        <f>IF('Lulusan MTs'!AB834="","-",IF('Lulusan MTs'!AB834&gt;100,"Tidak valid",IF('Lulusan MTs'!AB834&lt;1,"Tidak valid","OK")))</f>
        <v>-</v>
      </c>
      <c r="AC834" s="19" t="str">
        <f>IF('Lulusan MTs'!AC834="","-",IF('Lulusan MTs'!AC834&gt;100,"Tidak valid",IF('Lulusan MTs'!AC834&lt;1,"Tidak valid","OK")))</f>
        <v>-</v>
      </c>
      <c r="AD834" s="19" t="str">
        <f>IF('Lulusan MTs'!AD834="","-",IF('Lulusan MTs'!AD834&gt;100,"Tidak valid",IF('Lulusan MTs'!AD834&lt;1,"Tidak valid","OK")))</f>
        <v>-</v>
      </c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  <c r="BC834" s="20"/>
      <c r="BD834" s="20"/>
      <c r="BE834" s="20"/>
      <c r="BF834" s="20"/>
      <c r="BG834" s="20"/>
      <c r="BH834" s="20"/>
      <c r="BI834" s="20"/>
      <c r="BJ834" s="20"/>
      <c r="BK834" s="20"/>
      <c r="BL834" s="20"/>
      <c r="BM834" s="20"/>
      <c r="BN834" s="20"/>
      <c r="BO834" s="20"/>
      <c r="BP834" s="20"/>
      <c r="BQ834" s="20"/>
      <c r="BR834" s="20"/>
      <c r="BS834" s="20"/>
      <c r="BT834" s="20"/>
      <c r="BU834" s="20"/>
      <c r="BV834" s="20"/>
      <c r="BW834" s="20"/>
      <c r="BX834" s="20"/>
      <c r="BY834" s="20"/>
      <c r="BZ834" s="20"/>
      <c r="CA834" s="20"/>
      <c r="CB834" s="20"/>
      <c r="CC834" s="20"/>
      <c r="CD834" s="20"/>
      <c r="CE834" s="20"/>
      <c r="CF834" s="20"/>
      <c r="CG834" s="20"/>
      <c r="CH834" s="20"/>
      <c r="CI834" s="20"/>
      <c r="CJ834" s="20"/>
      <c r="CK834" s="20"/>
      <c r="CL834" s="20"/>
      <c r="CM834" s="20"/>
      <c r="CN834" s="20"/>
      <c r="CO834" s="20"/>
      <c r="CP834" s="20"/>
      <c r="CQ834" s="20"/>
      <c r="CR834" s="20"/>
      <c r="CS834" s="20"/>
      <c r="CT834" s="20"/>
      <c r="CU834" s="20"/>
      <c r="CV834" s="20"/>
      <c r="CW834" s="20"/>
      <c r="CX834" s="20"/>
      <c r="CY834" s="20"/>
      <c r="CZ834" s="20"/>
      <c r="DA834" s="20"/>
      <c r="DB834" s="20"/>
      <c r="DC834" s="20"/>
      <c r="DD834" s="20"/>
      <c r="DE834" s="20"/>
      <c r="DF834" s="20"/>
      <c r="DG834" s="20"/>
      <c r="DH834" s="20"/>
      <c r="DI834" s="20"/>
      <c r="DJ834" s="20"/>
      <c r="DK834" s="20"/>
      <c r="DL834" s="20"/>
      <c r="DM834" s="20"/>
      <c r="DN834" s="20"/>
      <c r="DO834" s="20"/>
      <c r="DP834" s="20"/>
      <c r="DQ834" s="20"/>
      <c r="DR834" s="20"/>
      <c r="DS834" s="20"/>
      <c r="DT834" s="20"/>
      <c r="DU834" s="20"/>
      <c r="DV834" s="20"/>
      <c r="DW834" s="20"/>
      <c r="DX834" s="20"/>
      <c r="DY834" s="20"/>
      <c r="DZ834" s="20"/>
      <c r="EA834" s="20"/>
      <c r="EB834" s="20"/>
      <c r="EC834" s="20"/>
      <c r="ED834" s="20"/>
      <c r="EE834" s="20"/>
      <c r="EF834" s="20"/>
      <c r="EG834" s="20"/>
      <c r="EH834" s="20"/>
      <c r="EI834" s="20"/>
      <c r="EJ834" s="20"/>
      <c r="EK834" s="20"/>
      <c r="EL834" s="20"/>
      <c r="EM834" s="20"/>
      <c r="EN834" s="20"/>
      <c r="EO834" s="20"/>
      <c r="EP834" s="20"/>
      <c r="EQ834" s="20"/>
      <c r="ER834" s="20"/>
      <c r="ES834" s="20"/>
      <c r="ET834" s="20"/>
      <c r="EU834" s="20"/>
      <c r="EV834" s="20"/>
      <c r="EW834" s="20"/>
      <c r="EX834" s="20"/>
      <c r="EY834" s="20"/>
      <c r="EZ834" s="20"/>
      <c r="FA834" s="20"/>
      <c r="FB834" s="20"/>
      <c r="FC834" s="20"/>
      <c r="FD834" s="20"/>
      <c r="FE834" s="20"/>
      <c r="FF834" s="20"/>
      <c r="FG834" s="20"/>
      <c r="FH834" s="20"/>
      <c r="FI834" s="20"/>
      <c r="FJ834" s="20"/>
      <c r="FK834" s="20"/>
      <c r="FL834" s="20"/>
      <c r="FM834" s="20"/>
      <c r="FN834" s="20"/>
      <c r="FO834" s="20"/>
      <c r="FP834" s="20"/>
      <c r="FQ834" s="20"/>
      <c r="FR834" s="20"/>
      <c r="FS834" s="20"/>
      <c r="FT834" s="20"/>
      <c r="FU834" s="20"/>
      <c r="FV834" s="20"/>
      <c r="FW834" s="20"/>
      <c r="FX834" s="20"/>
      <c r="FY834" s="20"/>
      <c r="FZ834" s="20"/>
      <c r="GA834" s="20"/>
      <c r="GB834" s="20"/>
      <c r="GC834" s="20"/>
      <c r="GD834" s="20"/>
      <c r="GE834" s="20"/>
      <c r="GF834" s="20"/>
      <c r="GG834" s="20"/>
      <c r="GH834" s="20"/>
      <c r="GI834" s="20"/>
      <c r="GJ834" s="20"/>
      <c r="GK834" s="20"/>
      <c r="GL834" s="20"/>
      <c r="GM834" s="20"/>
      <c r="GN834" s="20"/>
      <c r="GO834" s="20"/>
      <c r="GP834" s="20"/>
      <c r="GQ834" s="20"/>
      <c r="GR834" s="20"/>
      <c r="GS834" s="20"/>
      <c r="GT834" s="20"/>
      <c r="GU834" s="20"/>
      <c r="GV834" s="20"/>
      <c r="GW834" s="20"/>
      <c r="GX834" s="20"/>
      <c r="GY834" s="20"/>
      <c r="GZ834" s="20"/>
      <c r="HA834" s="20"/>
      <c r="HB834" s="20"/>
      <c r="HC834" s="20"/>
      <c r="HD834" s="20"/>
      <c r="HE834" s="20"/>
      <c r="HF834" s="20"/>
      <c r="HG834" s="20"/>
      <c r="HH834" s="20"/>
      <c r="HI834" s="20"/>
      <c r="HJ834" s="20"/>
      <c r="HK834" s="20"/>
      <c r="HL834" s="20"/>
      <c r="HM834" s="20"/>
      <c r="HN834" s="20"/>
      <c r="HO834" s="20"/>
      <c r="HP834" s="20"/>
      <c r="HQ834" s="20"/>
      <c r="HR834" s="20"/>
      <c r="HS834" s="20"/>
      <c r="HT834" s="20"/>
      <c r="HU834" s="20"/>
      <c r="HV834" s="20"/>
      <c r="HW834" s="20"/>
      <c r="HX834" s="20"/>
      <c r="HY834" s="20"/>
    </row>
    <row r="835" spans="1:233" s="21" customFormat="1" ht="15" customHeight="1" x14ac:dyDescent="0.2">
      <c r="A835" s="18" t="str">
        <f>IF('Lulusan MTs'!A835="","-",IF(LEN('Lulusan MTs'!A835)&lt;&gt;12,"Tidak valid","OK"))</f>
        <v>-</v>
      </c>
      <c r="B835" s="19" t="str">
        <f>IF('Lulusan MTs'!B835="","-",IF(LEN('Lulusan MTs'!B835)&lt;5,"Cek lagi","OK"))</f>
        <v>-</v>
      </c>
      <c r="C835" s="19" t="str">
        <f>IF('Lulusan MTs'!C835="","-",IF('Lulusan MTs'!C835="MTsN","OK",IF('Lulusan MTs'!C835="MTsS","OK","Tidak valid")))</f>
        <v>-</v>
      </c>
      <c r="D835" s="19" t="str">
        <f>IF('Lulusan MTs'!D835="","-",IF(LEN('Lulusan MTs'!D835)&lt;5,"Cek lagi","OK"))</f>
        <v>-</v>
      </c>
      <c r="E835" s="19" t="str">
        <f>IF('Lulusan MTs'!E835="","-",IF(LEN('Lulusan MTs'!E835)&lt;4,"Cek lagi","OK"))</f>
        <v>-</v>
      </c>
      <c r="F835" s="19" t="str">
        <f>IF('Lulusan MTs'!F835="","-",IF(LEN('Lulusan MTs'!F835)&lt;4,"Cek lagi","OK"))</f>
        <v>-</v>
      </c>
      <c r="G835" s="19" t="str">
        <f>IF('Lulusan MTs'!G835="","-",IF(LEN('Lulusan MTs'!G835)&lt;4,"Cek lagi","OK"))</f>
        <v>-</v>
      </c>
      <c r="H835" s="19" t="str">
        <f>IF('Lulusan MTs'!H835="","-",IF(LEN('Lulusan MTs'!H835)&lt;&gt;18,"Tidak valid",IF(VALUE('Lulusan MTs'!H835)&lt;0,"Cek lagi","OK")))</f>
        <v>-</v>
      </c>
      <c r="I835" s="19" t="str">
        <f>IF('Lulusan MTs'!I835="","-",IF(LEN('Lulusan MTs'!I835)&lt;&gt;10,"Tidak valid",IF(VALUE('Lulusan MTs'!I835)&lt;0,"Cek lagi","OK")))</f>
        <v>-</v>
      </c>
      <c r="J835" s="19" t="str">
        <f>IF('Lulusan MTs'!J835="","-",IF(LEN('Lulusan MTs'!J835)&lt;4,"Cek lagi","OK"))</f>
        <v>-</v>
      </c>
      <c r="K835" s="19" t="str">
        <f>IF('Lulusan MTs'!K835="","-",IF(LEN('Lulusan MTs'!K835)&lt;4,"Cek lagi","OK"))</f>
        <v>-</v>
      </c>
      <c r="L835" s="18" t="str">
        <f>IF('Lulusan MTs'!L835="","-",IF(VALUE(LEFT('Lulusan MTs'!L835,2))&gt;31,"Tanggal tidak valid",IF(VALUE(LEFT(RIGHT('Lulusan MTs'!L835,7),2))&gt;12,"Bulan tidak valid",IF(VALUE(RIGHT('Lulusan MTs'!L835,4))&gt;2003,"Umur terlalu tua",IF(VALUE(RIGHT('Lulusan MTs'!L835,4))&lt;1996,"Umur terlalu tua","OK")))))</f>
        <v>-</v>
      </c>
      <c r="M835" s="19" t="str">
        <f>IF('Lulusan MTs'!M835="","-",IF('Lulusan MTs'!M835="L","OK",IF('Lulusan MTs'!M835="P","OK","Tidak valid")))</f>
        <v>-</v>
      </c>
      <c r="N835" s="19" t="str">
        <f>IF('Lulusan MTs'!N835="","-",IF('Lulusan MTs'!N835&gt;400,"Tidak valid",IF('Lulusan MTs'!N835&lt;1,"Tidak valid","OK")))</f>
        <v>-</v>
      </c>
      <c r="O835" s="19" t="str">
        <f>IF('Lulusan MTs'!O835="","-",IF('Lulusan MTs'!O835&gt;100,"Tidak valid",IF('Lulusan MTs'!O835&lt;1,"Tidak valid","OK")))</f>
        <v>-</v>
      </c>
      <c r="P835" s="19" t="str">
        <f>IF('Lulusan MTs'!P835="","-",IF('Lulusan MTs'!P835&gt;6,"Cek lagi",IF('Lulusan MTs'!P835&lt;2,"Cek lagi","OK")))</f>
        <v>-</v>
      </c>
      <c r="Q835" s="19" t="str">
        <f>IF('Lulusan MTs'!Q835="","-",IF('Lulusan MTs'!Q835&gt;8,"Tidak valid",IF('Lulusan MTs'!Q835&lt;1,"Tidak valid","OK")))</f>
        <v>-</v>
      </c>
      <c r="R835" s="75" t="str">
        <f>IF('Lulusan MTs'!R835="","-",IF(LEN('Lulusan MTs'!R835)&lt;16,"Cek lagi","OK"))</f>
        <v>-</v>
      </c>
      <c r="S835" s="19" t="str">
        <f>IF('Lulusan MTs'!S835="","-",IF('Lulusan MTs'!S835&gt;6,"Tidak valid",IF('Lulusan MTs'!S835&lt;1,"Tidak valid","OK")))</f>
        <v>-</v>
      </c>
      <c r="T835" s="18" t="str">
        <f>IF('Lulusan MTs'!T835="","-",IF(VALUE(LEFT('Lulusan MTs'!T835,2))&gt;31,"Tanggal tidak valid",IF(VALUE(LEFT(RIGHT('Lulusan MTs'!T835,7),2))&gt;12,"Bulan tidak valid",IF(VALUE(RIGHT('Lulusan MTs'!T835,4))&lt;2010,"Cek lagi Tahun Masuk",IF(VALUE(RIGHT('Lulusan MTs'!T835,4))&gt;2014,"Cek lagi Tahun Masuk","OK")))))</f>
        <v>-</v>
      </c>
      <c r="U835" s="76" t="str">
        <f>IF('Lulusan MTs'!U835="","-",IF(LEN('Lulusan MTs'!U835)&lt;&gt;20,"Tidak valid","OK"))</f>
        <v>-</v>
      </c>
      <c r="V835" s="19" t="str">
        <f>IF('Lulusan MTs'!V835="","-",IF('Lulusan MTs'!V835&gt;3,"Tidak valid",IF('Lulusan MTs'!V835&lt;1,"Tidak valid","OK")))</f>
        <v>-</v>
      </c>
      <c r="W835" s="76" t="str">
        <f>IF('Lulusan MTs'!J835&lt;&gt;"",IF('Lulusan MTs'!W835="","Wajib Diisi","OK"),"-")</f>
        <v>-</v>
      </c>
      <c r="X835" s="76" t="str">
        <f>IF('Lulusan MTs'!J835&lt;&gt;"",IF('Lulusan MTs'!X835="","Wajib Diisi","OK"),"-")</f>
        <v>-</v>
      </c>
      <c r="Y835" s="18" t="str">
        <f>IF('Lulusan MTs'!Y835="","-",IF(VALUE(LEFT('Lulusan MTs'!Y835,2))&gt;31,"Tanggal tidak valid",IF(VALUE(LEFT(RIGHT('Lulusan MTs'!Y835,7),2))&gt;12,"Bulan tidak valid",IF(VALUE(RIGHT('Lulusan MTs'!Y835,4))&lt;&gt;2016,"Cek lagi Tahun Lulus","OK"))))</f>
        <v>-</v>
      </c>
      <c r="Z835" s="19" t="str">
        <f>IF('Lulusan MTs'!Z835="","-",IF('Lulusan MTs'!Z835&gt;100,"Tidak valid",IF('Lulusan MTs'!Z835&lt;1,"Tidak valid","OK")))</f>
        <v>-</v>
      </c>
      <c r="AA835" s="19" t="str">
        <f>IF('Lulusan MTs'!AA835="","-",IF('Lulusan MTs'!AA835&gt;100,"Tidak valid",IF('Lulusan MTs'!AA835&lt;1,"Tidak valid","OK")))</f>
        <v>-</v>
      </c>
      <c r="AB835" s="19" t="str">
        <f>IF('Lulusan MTs'!AB835="","-",IF('Lulusan MTs'!AB835&gt;100,"Tidak valid",IF('Lulusan MTs'!AB835&lt;1,"Tidak valid","OK")))</f>
        <v>-</v>
      </c>
      <c r="AC835" s="19" t="str">
        <f>IF('Lulusan MTs'!AC835="","-",IF('Lulusan MTs'!AC835&gt;100,"Tidak valid",IF('Lulusan MTs'!AC835&lt;1,"Tidak valid","OK")))</f>
        <v>-</v>
      </c>
      <c r="AD835" s="19" t="str">
        <f>IF('Lulusan MTs'!AD835="","-",IF('Lulusan MTs'!AD835&gt;100,"Tidak valid",IF('Lulusan MTs'!AD835&lt;1,"Tidak valid","OK")))</f>
        <v>-</v>
      </c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  <c r="BC835" s="20"/>
      <c r="BD835" s="20"/>
      <c r="BE835" s="20"/>
      <c r="BF835" s="20"/>
      <c r="BG835" s="20"/>
      <c r="BH835" s="20"/>
      <c r="BI835" s="20"/>
      <c r="BJ835" s="20"/>
      <c r="BK835" s="20"/>
      <c r="BL835" s="20"/>
      <c r="BM835" s="20"/>
      <c r="BN835" s="20"/>
      <c r="BO835" s="20"/>
      <c r="BP835" s="20"/>
      <c r="BQ835" s="20"/>
      <c r="BR835" s="20"/>
      <c r="BS835" s="20"/>
      <c r="BT835" s="20"/>
      <c r="BU835" s="20"/>
      <c r="BV835" s="20"/>
      <c r="BW835" s="20"/>
      <c r="BX835" s="20"/>
      <c r="BY835" s="20"/>
      <c r="BZ835" s="20"/>
      <c r="CA835" s="20"/>
      <c r="CB835" s="20"/>
      <c r="CC835" s="20"/>
      <c r="CD835" s="20"/>
      <c r="CE835" s="20"/>
      <c r="CF835" s="20"/>
      <c r="CG835" s="20"/>
      <c r="CH835" s="20"/>
      <c r="CI835" s="20"/>
      <c r="CJ835" s="20"/>
      <c r="CK835" s="20"/>
      <c r="CL835" s="20"/>
      <c r="CM835" s="20"/>
      <c r="CN835" s="20"/>
      <c r="CO835" s="20"/>
      <c r="CP835" s="20"/>
      <c r="CQ835" s="20"/>
      <c r="CR835" s="20"/>
      <c r="CS835" s="20"/>
      <c r="CT835" s="20"/>
      <c r="CU835" s="20"/>
      <c r="CV835" s="20"/>
      <c r="CW835" s="20"/>
      <c r="CX835" s="20"/>
      <c r="CY835" s="20"/>
      <c r="CZ835" s="20"/>
      <c r="DA835" s="20"/>
      <c r="DB835" s="20"/>
      <c r="DC835" s="20"/>
      <c r="DD835" s="20"/>
      <c r="DE835" s="20"/>
      <c r="DF835" s="20"/>
      <c r="DG835" s="20"/>
      <c r="DH835" s="20"/>
      <c r="DI835" s="20"/>
      <c r="DJ835" s="20"/>
      <c r="DK835" s="20"/>
      <c r="DL835" s="20"/>
      <c r="DM835" s="20"/>
      <c r="DN835" s="20"/>
      <c r="DO835" s="20"/>
      <c r="DP835" s="20"/>
      <c r="DQ835" s="20"/>
      <c r="DR835" s="20"/>
      <c r="DS835" s="20"/>
      <c r="DT835" s="20"/>
      <c r="DU835" s="20"/>
      <c r="DV835" s="20"/>
      <c r="DW835" s="20"/>
      <c r="DX835" s="20"/>
      <c r="DY835" s="20"/>
      <c r="DZ835" s="20"/>
      <c r="EA835" s="20"/>
      <c r="EB835" s="20"/>
      <c r="EC835" s="20"/>
      <c r="ED835" s="20"/>
      <c r="EE835" s="20"/>
      <c r="EF835" s="20"/>
      <c r="EG835" s="20"/>
      <c r="EH835" s="20"/>
      <c r="EI835" s="20"/>
      <c r="EJ835" s="20"/>
      <c r="EK835" s="20"/>
      <c r="EL835" s="20"/>
      <c r="EM835" s="20"/>
      <c r="EN835" s="20"/>
      <c r="EO835" s="20"/>
      <c r="EP835" s="20"/>
      <c r="EQ835" s="20"/>
      <c r="ER835" s="20"/>
      <c r="ES835" s="20"/>
      <c r="ET835" s="20"/>
      <c r="EU835" s="20"/>
      <c r="EV835" s="20"/>
      <c r="EW835" s="20"/>
      <c r="EX835" s="20"/>
      <c r="EY835" s="20"/>
      <c r="EZ835" s="20"/>
      <c r="FA835" s="20"/>
      <c r="FB835" s="20"/>
      <c r="FC835" s="20"/>
      <c r="FD835" s="20"/>
      <c r="FE835" s="20"/>
      <c r="FF835" s="20"/>
      <c r="FG835" s="20"/>
      <c r="FH835" s="20"/>
      <c r="FI835" s="20"/>
      <c r="FJ835" s="20"/>
      <c r="FK835" s="20"/>
      <c r="FL835" s="20"/>
      <c r="FM835" s="20"/>
      <c r="FN835" s="20"/>
      <c r="FO835" s="20"/>
      <c r="FP835" s="20"/>
      <c r="FQ835" s="20"/>
      <c r="FR835" s="20"/>
      <c r="FS835" s="20"/>
      <c r="FT835" s="20"/>
      <c r="FU835" s="20"/>
      <c r="FV835" s="20"/>
      <c r="FW835" s="20"/>
      <c r="FX835" s="20"/>
      <c r="FY835" s="20"/>
      <c r="FZ835" s="20"/>
      <c r="GA835" s="20"/>
      <c r="GB835" s="20"/>
      <c r="GC835" s="20"/>
      <c r="GD835" s="20"/>
      <c r="GE835" s="20"/>
      <c r="GF835" s="20"/>
      <c r="GG835" s="20"/>
      <c r="GH835" s="20"/>
      <c r="GI835" s="20"/>
      <c r="GJ835" s="20"/>
      <c r="GK835" s="20"/>
      <c r="GL835" s="20"/>
      <c r="GM835" s="20"/>
      <c r="GN835" s="20"/>
      <c r="GO835" s="20"/>
      <c r="GP835" s="20"/>
      <c r="GQ835" s="20"/>
      <c r="GR835" s="20"/>
      <c r="GS835" s="20"/>
      <c r="GT835" s="20"/>
      <c r="GU835" s="20"/>
      <c r="GV835" s="20"/>
      <c r="GW835" s="20"/>
      <c r="GX835" s="20"/>
      <c r="GY835" s="20"/>
      <c r="GZ835" s="20"/>
      <c r="HA835" s="20"/>
      <c r="HB835" s="20"/>
      <c r="HC835" s="20"/>
      <c r="HD835" s="20"/>
      <c r="HE835" s="20"/>
      <c r="HF835" s="20"/>
      <c r="HG835" s="20"/>
      <c r="HH835" s="20"/>
      <c r="HI835" s="20"/>
      <c r="HJ835" s="20"/>
      <c r="HK835" s="20"/>
      <c r="HL835" s="20"/>
      <c r="HM835" s="20"/>
      <c r="HN835" s="20"/>
      <c r="HO835" s="20"/>
      <c r="HP835" s="20"/>
      <c r="HQ835" s="20"/>
      <c r="HR835" s="20"/>
      <c r="HS835" s="20"/>
      <c r="HT835" s="20"/>
      <c r="HU835" s="20"/>
      <c r="HV835" s="20"/>
      <c r="HW835" s="20"/>
      <c r="HX835" s="20"/>
      <c r="HY835" s="20"/>
    </row>
    <row r="836" spans="1:233" s="21" customFormat="1" ht="15" customHeight="1" x14ac:dyDescent="0.2">
      <c r="A836" s="18" t="str">
        <f>IF('Lulusan MTs'!A836="","-",IF(LEN('Lulusan MTs'!A836)&lt;&gt;12,"Tidak valid","OK"))</f>
        <v>-</v>
      </c>
      <c r="B836" s="19" t="str">
        <f>IF('Lulusan MTs'!B836="","-",IF(LEN('Lulusan MTs'!B836)&lt;5,"Cek lagi","OK"))</f>
        <v>-</v>
      </c>
      <c r="C836" s="19" t="str">
        <f>IF('Lulusan MTs'!C836="","-",IF('Lulusan MTs'!C836="MTsN","OK",IF('Lulusan MTs'!C836="MTsS","OK","Tidak valid")))</f>
        <v>-</v>
      </c>
      <c r="D836" s="19" t="str">
        <f>IF('Lulusan MTs'!D836="","-",IF(LEN('Lulusan MTs'!D836)&lt;5,"Cek lagi","OK"))</f>
        <v>-</v>
      </c>
      <c r="E836" s="19" t="str">
        <f>IF('Lulusan MTs'!E836="","-",IF(LEN('Lulusan MTs'!E836)&lt;4,"Cek lagi","OK"))</f>
        <v>-</v>
      </c>
      <c r="F836" s="19" t="str">
        <f>IF('Lulusan MTs'!F836="","-",IF(LEN('Lulusan MTs'!F836)&lt;4,"Cek lagi","OK"))</f>
        <v>-</v>
      </c>
      <c r="G836" s="19" t="str">
        <f>IF('Lulusan MTs'!G836="","-",IF(LEN('Lulusan MTs'!G836)&lt;4,"Cek lagi","OK"))</f>
        <v>-</v>
      </c>
      <c r="H836" s="19" t="str">
        <f>IF('Lulusan MTs'!H836="","-",IF(LEN('Lulusan MTs'!H836)&lt;&gt;18,"Tidak valid",IF(VALUE('Lulusan MTs'!H836)&lt;0,"Cek lagi","OK")))</f>
        <v>-</v>
      </c>
      <c r="I836" s="19" t="str">
        <f>IF('Lulusan MTs'!I836="","-",IF(LEN('Lulusan MTs'!I836)&lt;&gt;10,"Tidak valid",IF(VALUE('Lulusan MTs'!I836)&lt;0,"Cek lagi","OK")))</f>
        <v>-</v>
      </c>
      <c r="J836" s="19" t="str">
        <f>IF('Lulusan MTs'!J836="","-",IF(LEN('Lulusan MTs'!J836)&lt;4,"Cek lagi","OK"))</f>
        <v>-</v>
      </c>
      <c r="K836" s="19" t="str">
        <f>IF('Lulusan MTs'!K836="","-",IF(LEN('Lulusan MTs'!K836)&lt;4,"Cek lagi","OK"))</f>
        <v>-</v>
      </c>
      <c r="L836" s="18" t="str">
        <f>IF('Lulusan MTs'!L836="","-",IF(VALUE(LEFT('Lulusan MTs'!L836,2))&gt;31,"Tanggal tidak valid",IF(VALUE(LEFT(RIGHT('Lulusan MTs'!L836,7),2))&gt;12,"Bulan tidak valid",IF(VALUE(RIGHT('Lulusan MTs'!L836,4))&gt;2003,"Umur terlalu tua",IF(VALUE(RIGHT('Lulusan MTs'!L836,4))&lt;1996,"Umur terlalu tua","OK")))))</f>
        <v>-</v>
      </c>
      <c r="M836" s="19" t="str">
        <f>IF('Lulusan MTs'!M836="","-",IF('Lulusan MTs'!M836="L","OK",IF('Lulusan MTs'!M836="P","OK","Tidak valid")))</f>
        <v>-</v>
      </c>
      <c r="N836" s="19" t="str">
        <f>IF('Lulusan MTs'!N836="","-",IF('Lulusan MTs'!N836&gt;400,"Tidak valid",IF('Lulusan MTs'!N836&lt;1,"Tidak valid","OK")))</f>
        <v>-</v>
      </c>
      <c r="O836" s="19" t="str">
        <f>IF('Lulusan MTs'!O836="","-",IF('Lulusan MTs'!O836&gt;100,"Tidak valid",IF('Lulusan MTs'!O836&lt;1,"Tidak valid","OK")))</f>
        <v>-</v>
      </c>
      <c r="P836" s="19" t="str">
        <f>IF('Lulusan MTs'!P836="","-",IF('Lulusan MTs'!P836&gt;6,"Cek lagi",IF('Lulusan MTs'!P836&lt;2,"Cek lagi","OK")))</f>
        <v>-</v>
      </c>
      <c r="Q836" s="19" t="str">
        <f>IF('Lulusan MTs'!Q836="","-",IF('Lulusan MTs'!Q836&gt;8,"Tidak valid",IF('Lulusan MTs'!Q836&lt;1,"Tidak valid","OK")))</f>
        <v>-</v>
      </c>
      <c r="R836" s="75" t="str">
        <f>IF('Lulusan MTs'!R836="","-",IF(LEN('Lulusan MTs'!R836)&lt;16,"Cek lagi","OK"))</f>
        <v>-</v>
      </c>
      <c r="S836" s="19" t="str">
        <f>IF('Lulusan MTs'!S836="","-",IF('Lulusan MTs'!S836&gt;6,"Tidak valid",IF('Lulusan MTs'!S836&lt;1,"Tidak valid","OK")))</f>
        <v>-</v>
      </c>
      <c r="T836" s="18" t="str">
        <f>IF('Lulusan MTs'!T836="","-",IF(VALUE(LEFT('Lulusan MTs'!T836,2))&gt;31,"Tanggal tidak valid",IF(VALUE(LEFT(RIGHT('Lulusan MTs'!T836,7),2))&gt;12,"Bulan tidak valid",IF(VALUE(RIGHT('Lulusan MTs'!T836,4))&lt;2010,"Cek lagi Tahun Masuk",IF(VALUE(RIGHT('Lulusan MTs'!T836,4))&gt;2014,"Cek lagi Tahun Masuk","OK")))))</f>
        <v>-</v>
      </c>
      <c r="U836" s="76" t="str">
        <f>IF('Lulusan MTs'!U836="","-",IF(LEN('Lulusan MTs'!U836)&lt;&gt;20,"Tidak valid","OK"))</f>
        <v>-</v>
      </c>
      <c r="V836" s="19" t="str">
        <f>IF('Lulusan MTs'!V836="","-",IF('Lulusan MTs'!V836&gt;3,"Tidak valid",IF('Lulusan MTs'!V836&lt;1,"Tidak valid","OK")))</f>
        <v>-</v>
      </c>
      <c r="W836" s="76" t="str">
        <f>IF('Lulusan MTs'!J836&lt;&gt;"",IF('Lulusan MTs'!W836="","Wajib Diisi","OK"),"-")</f>
        <v>-</v>
      </c>
      <c r="X836" s="76" t="str">
        <f>IF('Lulusan MTs'!J836&lt;&gt;"",IF('Lulusan MTs'!X836="","Wajib Diisi","OK"),"-")</f>
        <v>-</v>
      </c>
      <c r="Y836" s="18" t="str">
        <f>IF('Lulusan MTs'!Y836="","-",IF(VALUE(LEFT('Lulusan MTs'!Y836,2))&gt;31,"Tanggal tidak valid",IF(VALUE(LEFT(RIGHT('Lulusan MTs'!Y836,7),2))&gt;12,"Bulan tidak valid",IF(VALUE(RIGHT('Lulusan MTs'!Y836,4))&lt;&gt;2016,"Cek lagi Tahun Lulus","OK"))))</f>
        <v>-</v>
      </c>
      <c r="Z836" s="19" t="str">
        <f>IF('Lulusan MTs'!Z836="","-",IF('Lulusan MTs'!Z836&gt;100,"Tidak valid",IF('Lulusan MTs'!Z836&lt;1,"Tidak valid","OK")))</f>
        <v>-</v>
      </c>
      <c r="AA836" s="19" t="str">
        <f>IF('Lulusan MTs'!AA836="","-",IF('Lulusan MTs'!AA836&gt;100,"Tidak valid",IF('Lulusan MTs'!AA836&lt;1,"Tidak valid","OK")))</f>
        <v>-</v>
      </c>
      <c r="AB836" s="19" t="str">
        <f>IF('Lulusan MTs'!AB836="","-",IF('Lulusan MTs'!AB836&gt;100,"Tidak valid",IF('Lulusan MTs'!AB836&lt;1,"Tidak valid","OK")))</f>
        <v>-</v>
      </c>
      <c r="AC836" s="19" t="str">
        <f>IF('Lulusan MTs'!AC836="","-",IF('Lulusan MTs'!AC836&gt;100,"Tidak valid",IF('Lulusan MTs'!AC836&lt;1,"Tidak valid","OK")))</f>
        <v>-</v>
      </c>
      <c r="AD836" s="19" t="str">
        <f>IF('Lulusan MTs'!AD836="","-",IF('Lulusan MTs'!AD836&gt;100,"Tidak valid",IF('Lulusan MTs'!AD836&lt;1,"Tidak valid","OK")))</f>
        <v>-</v>
      </c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  <c r="BC836" s="20"/>
      <c r="BD836" s="20"/>
      <c r="BE836" s="20"/>
      <c r="BF836" s="20"/>
      <c r="BG836" s="20"/>
      <c r="BH836" s="20"/>
      <c r="BI836" s="20"/>
      <c r="BJ836" s="20"/>
      <c r="BK836" s="20"/>
      <c r="BL836" s="20"/>
      <c r="BM836" s="20"/>
      <c r="BN836" s="20"/>
      <c r="BO836" s="20"/>
      <c r="BP836" s="20"/>
      <c r="BQ836" s="20"/>
      <c r="BR836" s="20"/>
      <c r="BS836" s="20"/>
      <c r="BT836" s="20"/>
      <c r="BU836" s="20"/>
      <c r="BV836" s="20"/>
      <c r="BW836" s="20"/>
      <c r="BX836" s="20"/>
      <c r="BY836" s="20"/>
      <c r="BZ836" s="20"/>
      <c r="CA836" s="20"/>
      <c r="CB836" s="20"/>
      <c r="CC836" s="20"/>
      <c r="CD836" s="20"/>
      <c r="CE836" s="20"/>
      <c r="CF836" s="20"/>
      <c r="CG836" s="20"/>
      <c r="CH836" s="20"/>
      <c r="CI836" s="20"/>
      <c r="CJ836" s="20"/>
      <c r="CK836" s="20"/>
      <c r="CL836" s="20"/>
      <c r="CM836" s="20"/>
      <c r="CN836" s="20"/>
      <c r="CO836" s="20"/>
      <c r="CP836" s="20"/>
      <c r="CQ836" s="20"/>
      <c r="CR836" s="20"/>
      <c r="CS836" s="20"/>
      <c r="CT836" s="20"/>
      <c r="CU836" s="20"/>
      <c r="CV836" s="20"/>
      <c r="CW836" s="20"/>
      <c r="CX836" s="20"/>
      <c r="CY836" s="20"/>
      <c r="CZ836" s="20"/>
      <c r="DA836" s="20"/>
      <c r="DB836" s="20"/>
      <c r="DC836" s="20"/>
      <c r="DD836" s="20"/>
      <c r="DE836" s="20"/>
      <c r="DF836" s="20"/>
      <c r="DG836" s="20"/>
      <c r="DH836" s="20"/>
      <c r="DI836" s="20"/>
      <c r="DJ836" s="20"/>
      <c r="DK836" s="20"/>
      <c r="DL836" s="20"/>
      <c r="DM836" s="20"/>
      <c r="DN836" s="20"/>
      <c r="DO836" s="20"/>
      <c r="DP836" s="20"/>
      <c r="DQ836" s="20"/>
      <c r="DR836" s="20"/>
      <c r="DS836" s="20"/>
      <c r="DT836" s="20"/>
      <c r="DU836" s="20"/>
      <c r="DV836" s="20"/>
      <c r="DW836" s="20"/>
      <c r="DX836" s="20"/>
      <c r="DY836" s="20"/>
      <c r="DZ836" s="20"/>
      <c r="EA836" s="20"/>
      <c r="EB836" s="20"/>
      <c r="EC836" s="20"/>
      <c r="ED836" s="20"/>
      <c r="EE836" s="20"/>
      <c r="EF836" s="20"/>
      <c r="EG836" s="20"/>
      <c r="EH836" s="20"/>
      <c r="EI836" s="20"/>
      <c r="EJ836" s="20"/>
      <c r="EK836" s="20"/>
      <c r="EL836" s="20"/>
      <c r="EM836" s="20"/>
      <c r="EN836" s="20"/>
      <c r="EO836" s="20"/>
      <c r="EP836" s="20"/>
      <c r="EQ836" s="20"/>
      <c r="ER836" s="20"/>
      <c r="ES836" s="20"/>
      <c r="ET836" s="20"/>
      <c r="EU836" s="20"/>
      <c r="EV836" s="20"/>
      <c r="EW836" s="20"/>
      <c r="EX836" s="20"/>
      <c r="EY836" s="20"/>
      <c r="EZ836" s="20"/>
      <c r="FA836" s="20"/>
      <c r="FB836" s="20"/>
      <c r="FC836" s="20"/>
      <c r="FD836" s="20"/>
      <c r="FE836" s="20"/>
      <c r="FF836" s="20"/>
      <c r="FG836" s="20"/>
      <c r="FH836" s="20"/>
      <c r="FI836" s="20"/>
      <c r="FJ836" s="20"/>
      <c r="FK836" s="20"/>
      <c r="FL836" s="20"/>
      <c r="FM836" s="20"/>
      <c r="FN836" s="20"/>
      <c r="FO836" s="20"/>
      <c r="FP836" s="20"/>
      <c r="FQ836" s="20"/>
      <c r="FR836" s="20"/>
      <c r="FS836" s="20"/>
      <c r="FT836" s="20"/>
      <c r="FU836" s="20"/>
      <c r="FV836" s="20"/>
      <c r="FW836" s="20"/>
      <c r="FX836" s="20"/>
      <c r="FY836" s="20"/>
      <c r="FZ836" s="20"/>
      <c r="GA836" s="20"/>
      <c r="GB836" s="20"/>
      <c r="GC836" s="20"/>
      <c r="GD836" s="20"/>
      <c r="GE836" s="20"/>
      <c r="GF836" s="20"/>
      <c r="GG836" s="20"/>
      <c r="GH836" s="20"/>
      <c r="GI836" s="20"/>
      <c r="GJ836" s="20"/>
      <c r="GK836" s="20"/>
      <c r="GL836" s="20"/>
      <c r="GM836" s="20"/>
      <c r="GN836" s="20"/>
      <c r="GO836" s="20"/>
      <c r="GP836" s="20"/>
      <c r="GQ836" s="20"/>
      <c r="GR836" s="20"/>
      <c r="GS836" s="20"/>
      <c r="GT836" s="20"/>
      <c r="GU836" s="20"/>
      <c r="GV836" s="20"/>
      <c r="GW836" s="20"/>
      <c r="GX836" s="20"/>
      <c r="GY836" s="20"/>
      <c r="GZ836" s="20"/>
      <c r="HA836" s="20"/>
      <c r="HB836" s="20"/>
      <c r="HC836" s="20"/>
      <c r="HD836" s="20"/>
      <c r="HE836" s="20"/>
      <c r="HF836" s="20"/>
      <c r="HG836" s="20"/>
      <c r="HH836" s="20"/>
      <c r="HI836" s="20"/>
      <c r="HJ836" s="20"/>
      <c r="HK836" s="20"/>
      <c r="HL836" s="20"/>
      <c r="HM836" s="20"/>
      <c r="HN836" s="20"/>
      <c r="HO836" s="20"/>
      <c r="HP836" s="20"/>
      <c r="HQ836" s="20"/>
      <c r="HR836" s="20"/>
      <c r="HS836" s="20"/>
      <c r="HT836" s="20"/>
      <c r="HU836" s="20"/>
      <c r="HV836" s="20"/>
      <c r="HW836" s="20"/>
      <c r="HX836" s="20"/>
      <c r="HY836" s="20"/>
    </row>
    <row r="837" spans="1:233" s="21" customFormat="1" ht="15" customHeight="1" x14ac:dyDescent="0.2">
      <c r="A837" s="18" t="str">
        <f>IF('Lulusan MTs'!A837="","-",IF(LEN('Lulusan MTs'!A837)&lt;&gt;12,"Tidak valid","OK"))</f>
        <v>-</v>
      </c>
      <c r="B837" s="19" t="str">
        <f>IF('Lulusan MTs'!B837="","-",IF(LEN('Lulusan MTs'!B837)&lt;5,"Cek lagi","OK"))</f>
        <v>-</v>
      </c>
      <c r="C837" s="19" t="str">
        <f>IF('Lulusan MTs'!C837="","-",IF('Lulusan MTs'!C837="MTsN","OK",IF('Lulusan MTs'!C837="MTsS","OK","Tidak valid")))</f>
        <v>-</v>
      </c>
      <c r="D837" s="19" t="str">
        <f>IF('Lulusan MTs'!D837="","-",IF(LEN('Lulusan MTs'!D837)&lt;5,"Cek lagi","OK"))</f>
        <v>-</v>
      </c>
      <c r="E837" s="19" t="str">
        <f>IF('Lulusan MTs'!E837="","-",IF(LEN('Lulusan MTs'!E837)&lt;4,"Cek lagi","OK"))</f>
        <v>-</v>
      </c>
      <c r="F837" s="19" t="str">
        <f>IF('Lulusan MTs'!F837="","-",IF(LEN('Lulusan MTs'!F837)&lt;4,"Cek lagi","OK"))</f>
        <v>-</v>
      </c>
      <c r="G837" s="19" t="str">
        <f>IF('Lulusan MTs'!G837="","-",IF(LEN('Lulusan MTs'!G837)&lt;4,"Cek lagi","OK"))</f>
        <v>-</v>
      </c>
      <c r="H837" s="19" t="str">
        <f>IF('Lulusan MTs'!H837="","-",IF(LEN('Lulusan MTs'!H837)&lt;&gt;18,"Tidak valid",IF(VALUE('Lulusan MTs'!H837)&lt;0,"Cek lagi","OK")))</f>
        <v>-</v>
      </c>
      <c r="I837" s="19" t="str">
        <f>IF('Lulusan MTs'!I837="","-",IF(LEN('Lulusan MTs'!I837)&lt;&gt;10,"Tidak valid",IF(VALUE('Lulusan MTs'!I837)&lt;0,"Cek lagi","OK")))</f>
        <v>-</v>
      </c>
      <c r="J837" s="19" t="str">
        <f>IF('Lulusan MTs'!J837="","-",IF(LEN('Lulusan MTs'!J837)&lt;4,"Cek lagi","OK"))</f>
        <v>-</v>
      </c>
      <c r="K837" s="19" t="str">
        <f>IF('Lulusan MTs'!K837="","-",IF(LEN('Lulusan MTs'!K837)&lt;4,"Cek lagi","OK"))</f>
        <v>-</v>
      </c>
      <c r="L837" s="18" t="str">
        <f>IF('Lulusan MTs'!L837="","-",IF(VALUE(LEFT('Lulusan MTs'!L837,2))&gt;31,"Tanggal tidak valid",IF(VALUE(LEFT(RIGHT('Lulusan MTs'!L837,7),2))&gt;12,"Bulan tidak valid",IF(VALUE(RIGHT('Lulusan MTs'!L837,4))&gt;2003,"Umur terlalu tua",IF(VALUE(RIGHT('Lulusan MTs'!L837,4))&lt;1996,"Umur terlalu tua","OK")))))</f>
        <v>-</v>
      </c>
      <c r="M837" s="19" t="str">
        <f>IF('Lulusan MTs'!M837="","-",IF('Lulusan MTs'!M837="L","OK",IF('Lulusan MTs'!M837="P","OK","Tidak valid")))</f>
        <v>-</v>
      </c>
      <c r="N837" s="19" t="str">
        <f>IF('Lulusan MTs'!N837="","-",IF('Lulusan MTs'!N837&gt;400,"Tidak valid",IF('Lulusan MTs'!N837&lt;1,"Tidak valid","OK")))</f>
        <v>-</v>
      </c>
      <c r="O837" s="19" t="str">
        <f>IF('Lulusan MTs'!O837="","-",IF('Lulusan MTs'!O837&gt;100,"Tidak valid",IF('Lulusan MTs'!O837&lt;1,"Tidak valid","OK")))</f>
        <v>-</v>
      </c>
      <c r="P837" s="19" t="str">
        <f>IF('Lulusan MTs'!P837="","-",IF('Lulusan MTs'!P837&gt;6,"Cek lagi",IF('Lulusan MTs'!P837&lt;2,"Cek lagi","OK")))</f>
        <v>-</v>
      </c>
      <c r="Q837" s="19" t="str">
        <f>IF('Lulusan MTs'!Q837="","-",IF('Lulusan MTs'!Q837&gt;8,"Tidak valid",IF('Lulusan MTs'!Q837&lt;1,"Tidak valid","OK")))</f>
        <v>-</v>
      </c>
      <c r="R837" s="75" t="str">
        <f>IF('Lulusan MTs'!R837="","-",IF(LEN('Lulusan MTs'!R837)&lt;16,"Cek lagi","OK"))</f>
        <v>-</v>
      </c>
      <c r="S837" s="19" t="str">
        <f>IF('Lulusan MTs'!S837="","-",IF('Lulusan MTs'!S837&gt;6,"Tidak valid",IF('Lulusan MTs'!S837&lt;1,"Tidak valid","OK")))</f>
        <v>-</v>
      </c>
      <c r="T837" s="18" t="str">
        <f>IF('Lulusan MTs'!T837="","-",IF(VALUE(LEFT('Lulusan MTs'!T837,2))&gt;31,"Tanggal tidak valid",IF(VALUE(LEFT(RIGHT('Lulusan MTs'!T837,7),2))&gt;12,"Bulan tidak valid",IF(VALUE(RIGHT('Lulusan MTs'!T837,4))&lt;2010,"Cek lagi Tahun Masuk",IF(VALUE(RIGHT('Lulusan MTs'!T837,4))&gt;2014,"Cek lagi Tahun Masuk","OK")))))</f>
        <v>-</v>
      </c>
      <c r="U837" s="76" t="str">
        <f>IF('Lulusan MTs'!U837="","-",IF(LEN('Lulusan MTs'!U837)&lt;&gt;20,"Tidak valid","OK"))</f>
        <v>-</v>
      </c>
      <c r="V837" s="19" t="str">
        <f>IF('Lulusan MTs'!V837="","-",IF('Lulusan MTs'!V837&gt;3,"Tidak valid",IF('Lulusan MTs'!V837&lt;1,"Tidak valid","OK")))</f>
        <v>-</v>
      </c>
      <c r="W837" s="76" t="str">
        <f>IF('Lulusan MTs'!J837&lt;&gt;"",IF('Lulusan MTs'!W837="","Wajib Diisi","OK"),"-")</f>
        <v>-</v>
      </c>
      <c r="X837" s="76" t="str">
        <f>IF('Lulusan MTs'!J837&lt;&gt;"",IF('Lulusan MTs'!X837="","Wajib Diisi","OK"),"-")</f>
        <v>-</v>
      </c>
      <c r="Y837" s="18" t="str">
        <f>IF('Lulusan MTs'!Y837="","-",IF(VALUE(LEFT('Lulusan MTs'!Y837,2))&gt;31,"Tanggal tidak valid",IF(VALUE(LEFT(RIGHT('Lulusan MTs'!Y837,7),2))&gt;12,"Bulan tidak valid",IF(VALUE(RIGHT('Lulusan MTs'!Y837,4))&lt;&gt;2016,"Cek lagi Tahun Lulus","OK"))))</f>
        <v>-</v>
      </c>
      <c r="Z837" s="19" t="str">
        <f>IF('Lulusan MTs'!Z837="","-",IF('Lulusan MTs'!Z837&gt;100,"Tidak valid",IF('Lulusan MTs'!Z837&lt;1,"Tidak valid","OK")))</f>
        <v>-</v>
      </c>
      <c r="AA837" s="19" t="str">
        <f>IF('Lulusan MTs'!AA837="","-",IF('Lulusan MTs'!AA837&gt;100,"Tidak valid",IF('Lulusan MTs'!AA837&lt;1,"Tidak valid","OK")))</f>
        <v>-</v>
      </c>
      <c r="AB837" s="19" t="str">
        <f>IF('Lulusan MTs'!AB837="","-",IF('Lulusan MTs'!AB837&gt;100,"Tidak valid",IF('Lulusan MTs'!AB837&lt;1,"Tidak valid","OK")))</f>
        <v>-</v>
      </c>
      <c r="AC837" s="19" t="str">
        <f>IF('Lulusan MTs'!AC837="","-",IF('Lulusan MTs'!AC837&gt;100,"Tidak valid",IF('Lulusan MTs'!AC837&lt;1,"Tidak valid","OK")))</f>
        <v>-</v>
      </c>
      <c r="AD837" s="19" t="str">
        <f>IF('Lulusan MTs'!AD837="","-",IF('Lulusan MTs'!AD837&gt;100,"Tidak valid",IF('Lulusan MTs'!AD837&lt;1,"Tidak valid","OK")))</f>
        <v>-</v>
      </c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  <c r="BC837" s="20"/>
      <c r="BD837" s="20"/>
      <c r="BE837" s="20"/>
      <c r="BF837" s="20"/>
      <c r="BG837" s="20"/>
      <c r="BH837" s="20"/>
      <c r="BI837" s="20"/>
      <c r="BJ837" s="20"/>
      <c r="BK837" s="20"/>
      <c r="BL837" s="20"/>
      <c r="BM837" s="20"/>
      <c r="BN837" s="20"/>
      <c r="BO837" s="20"/>
      <c r="BP837" s="20"/>
      <c r="BQ837" s="20"/>
      <c r="BR837" s="20"/>
      <c r="BS837" s="20"/>
      <c r="BT837" s="20"/>
      <c r="BU837" s="20"/>
      <c r="BV837" s="20"/>
      <c r="BW837" s="20"/>
      <c r="BX837" s="20"/>
      <c r="BY837" s="20"/>
      <c r="BZ837" s="20"/>
      <c r="CA837" s="20"/>
      <c r="CB837" s="20"/>
      <c r="CC837" s="20"/>
      <c r="CD837" s="20"/>
      <c r="CE837" s="20"/>
      <c r="CF837" s="20"/>
      <c r="CG837" s="20"/>
      <c r="CH837" s="20"/>
      <c r="CI837" s="20"/>
      <c r="CJ837" s="20"/>
      <c r="CK837" s="20"/>
      <c r="CL837" s="20"/>
      <c r="CM837" s="20"/>
      <c r="CN837" s="20"/>
      <c r="CO837" s="20"/>
      <c r="CP837" s="20"/>
      <c r="CQ837" s="20"/>
      <c r="CR837" s="20"/>
      <c r="CS837" s="20"/>
      <c r="CT837" s="20"/>
      <c r="CU837" s="20"/>
      <c r="CV837" s="20"/>
      <c r="CW837" s="20"/>
      <c r="CX837" s="20"/>
      <c r="CY837" s="20"/>
      <c r="CZ837" s="20"/>
      <c r="DA837" s="20"/>
      <c r="DB837" s="20"/>
      <c r="DC837" s="20"/>
      <c r="DD837" s="20"/>
      <c r="DE837" s="20"/>
      <c r="DF837" s="20"/>
      <c r="DG837" s="20"/>
      <c r="DH837" s="20"/>
      <c r="DI837" s="20"/>
      <c r="DJ837" s="20"/>
      <c r="DK837" s="20"/>
      <c r="DL837" s="20"/>
      <c r="DM837" s="20"/>
      <c r="DN837" s="20"/>
      <c r="DO837" s="20"/>
      <c r="DP837" s="20"/>
      <c r="DQ837" s="20"/>
      <c r="DR837" s="20"/>
      <c r="DS837" s="20"/>
      <c r="DT837" s="20"/>
      <c r="DU837" s="20"/>
      <c r="DV837" s="20"/>
      <c r="DW837" s="20"/>
      <c r="DX837" s="20"/>
      <c r="DY837" s="20"/>
      <c r="DZ837" s="20"/>
      <c r="EA837" s="20"/>
      <c r="EB837" s="20"/>
      <c r="EC837" s="20"/>
      <c r="ED837" s="20"/>
      <c r="EE837" s="20"/>
      <c r="EF837" s="20"/>
      <c r="EG837" s="20"/>
      <c r="EH837" s="20"/>
      <c r="EI837" s="20"/>
      <c r="EJ837" s="20"/>
      <c r="EK837" s="20"/>
      <c r="EL837" s="20"/>
      <c r="EM837" s="20"/>
      <c r="EN837" s="20"/>
      <c r="EO837" s="20"/>
      <c r="EP837" s="20"/>
      <c r="EQ837" s="20"/>
      <c r="ER837" s="20"/>
      <c r="ES837" s="20"/>
      <c r="ET837" s="20"/>
      <c r="EU837" s="20"/>
      <c r="EV837" s="20"/>
      <c r="EW837" s="20"/>
      <c r="EX837" s="20"/>
      <c r="EY837" s="20"/>
      <c r="EZ837" s="20"/>
      <c r="FA837" s="20"/>
      <c r="FB837" s="20"/>
      <c r="FC837" s="20"/>
      <c r="FD837" s="20"/>
      <c r="FE837" s="20"/>
      <c r="FF837" s="20"/>
      <c r="FG837" s="20"/>
      <c r="FH837" s="20"/>
      <c r="FI837" s="20"/>
      <c r="FJ837" s="20"/>
      <c r="FK837" s="20"/>
      <c r="FL837" s="20"/>
      <c r="FM837" s="20"/>
      <c r="FN837" s="20"/>
      <c r="FO837" s="20"/>
      <c r="FP837" s="20"/>
      <c r="FQ837" s="20"/>
      <c r="FR837" s="20"/>
      <c r="FS837" s="20"/>
      <c r="FT837" s="20"/>
      <c r="FU837" s="20"/>
      <c r="FV837" s="20"/>
      <c r="FW837" s="20"/>
      <c r="FX837" s="20"/>
      <c r="FY837" s="20"/>
      <c r="FZ837" s="20"/>
      <c r="GA837" s="20"/>
      <c r="GB837" s="20"/>
      <c r="GC837" s="20"/>
      <c r="GD837" s="20"/>
      <c r="GE837" s="20"/>
      <c r="GF837" s="20"/>
      <c r="GG837" s="20"/>
      <c r="GH837" s="20"/>
      <c r="GI837" s="20"/>
      <c r="GJ837" s="20"/>
      <c r="GK837" s="20"/>
      <c r="GL837" s="20"/>
      <c r="GM837" s="20"/>
      <c r="GN837" s="20"/>
      <c r="GO837" s="20"/>
      <c r="GP837" s="20"/>
      <c r="GQ837" s="20"/>
      <c r="GR837" s="20"/>
      <c r="GS837" s="20"/>
      <c r="GT837" s="20"/>
      <c r="GU837" s="20"/>
      <c r="GV837" s="20"/>
      <c r="GW837" s="20"/>
      <c r="GX837" s="20"/>
      <c r="GY837" s="20"/>
      <c r="GZ837" s="20"/>
      <c r="HA837" s="20"/>
      <c r="HB837" s="20"/>
      <c r="HC837" s="20"/>
      <c r="HD837" s="20"/>
      <c r="HE837" s="20"/>
      <c r="HF837" s="20"/>
      <c r="HG837" s="20"/>
      <c r="HH837" s="20"/>
      <c r="HI837" s="20"/>
      <c r="HJ837" s="20"/>
      <c r="HK837" s="20"/>
      <c r="HL837" s="20"/>
      <c r="HM837" s="20"/>
      <c r="HN837" s="20"/>
      <c r="HO837" s="20"/>
      <c r="HP837" s="20"/>
      <c r="HQ837" s="20"/>
      <c r="HR837" s="20"/>
      <c r="HS837" s="20"/>
      <c r="HT837" s="20"/>
      <c r="HU837" s="20"/>
      <c r="HV837" s="20"/>
      <c r="HW837" s="20"/>
      <c r="HX837" s="20"/>
      <c r="HY837" s="20"/>
    </row>
    <row r="838" spans="1:233" s="21" customFormat="1" ht="15" customHeight="1" x14ac:dyDescent="0.2">
      <c r="A838" s="18" t="str">
        <f>IF('Lulusan MTs'!A838="","-",IF(LEN('Lulusan MTs'!A838)&lt;&gt;12,"Tidak valid","OK"))</f>
        <v>-</v>
      </c>
      <c r="B838" s="19" t="str">
        <f>IF('Lulusan MTs'!B838="","-",IF(LEN('Lulusan MTs'!B838)&lt;5,"Cek lagi","OK"))</f>
        <v>-</v>
      </c>
      <c r="C838" s="19" t="str">
        <f>IF('Lulusan MTs'!C838="","-",IF('Lulusan MTs'!C838="MTsN","OK",IF('Lulusan MTs'!C838="MTsS","OK","Tidak valid")))</f>
        <v>-</v>
      </c>
      <c r="D838" s="19" t="str">
        <f>IF('Lulusan MTs'!D838="","-",IF(LEN('Lulusan MTs'!D838)&lt;5,"Cek lagi","OK"))</f>
        <v>-</v>
      </c>
      <c r="E838" s="19" t="str">
        <f>IF('Lulusan MTs'!E838="","-",IF(LEN('Lulusan MTs'!E838)&lt;4,"Cek lagi","OK"))</f>
        <v>-</v>
      </c>
      <c r="F838" s="19" t="str">
        <f>IF('Lulusan MTs'!F838="","-",IF(LEN('Lulusan MTs'!F838)&lt;4,"Cek lagi","OK"))</f>
        <v>-</v>
      </c>
      <c r="G838" s="19" t="str">
        <f>IF('Lulusan MTs'!G838="","-",IF(LEN('Lulusan MTs'!G838)&lt;4,"Cek lagi","OK"))</f>
        <v>-</v>
      </c>
      <c r="H838" s="19" t="str">
        <f>IF('Lulusan MTs'!H838="","-",IF(LEN('Lulusan MTs'!H838)&lt;&gt;18,"Tidak valid",IF(VALUE('Lulusan MTs'!H838)&lt;0,"Cek lagi","OK")))</f>
        <v>-</v>
      </c>
      <c r="I838" s="19" t="str">
        <f>IF('Lulusan MTs'!I838="","-",IF(LEN('Lulusan MTs'!I838)&lt;&gt;10,"Tidak valid",IF(VALUE('Lulusan MTs'!I838)&lt;0,"Cek lagi","OK")))</f>
        <v>-</v>
      </c>
      <c r="J838" s="19" t="str">
        <f>IF('Lulusan MTs'!J838="","-",IF(LEN('Lulusan MTs'!J838)&lt;4,"Cek lagi","OK"))</f>
        <v>-</v>
      </c>
      <c r="K838" s="19" t="str">
        <f>IF('Lulusan MTs'!K838="","-",IF(LEN('Lulusan MTs'!K838)&lt;4,"Cek lagi","OK"))</f>
        <v>-</v>
      </c>
      <c r="L838" s="18" t="str">
        <f>IF('Lulusan MTs'!L838="","-",IF(VALUE(LEFT('Lulusan MTs'!L838,2))&gt;31,"Tanggal tidak valid",IF(VALUE(LEFT(RIGHT('Lulusan MTs'!L838,7),2))&gt;12,"Bulan tidak valid",IF(VALUE(RIGHT('Lulusan MTs'!L838,4))&gt;2003,"Umur terlalu tua",IF(VALUE(RIGHT('Lulusan MTs'!L838,4))&lt;1996,"Umur terlalu tua","OK")))))</f>
        <v>-</v>
      </c>
      <c r="M838" s="19" t="str">
        <f>IF('Lulusan MTs'!M838="","-",IF('Lulusan MTs'!M838="L","OK",IF('Lulusan MTs'!M838="P","OK","Tidak valid")))</f>
        <v>-</v>
      </c>
      <c r="N838" s="19" t="str">
        <f>IF('Lulusan MTs'!N838="","-",IF('Lulusan MTs'!N838&gt;400,"Tidak valid",IF('Lulusan MTs'!N838&lt;1,"Tidak valid","OK")))</f>
        <v>-</v>
      </c>
      <c r="O838" s="19" t="str">
        <f>IF('Lulusan MTs'!O838="","-",IF('Lulusan MTs'!O838&gt;100,"Tidak valid",IF('Lulusan MTs'!O838&lt;1,"Tidak valid","OK")))</f>
        <v>-</v>
      </c>
      <c r="P838" s="19" t="str">
        <f>IF('Lulusan MTs'!P838="","-",IF('Lulusan MTs'!P838&gt;6,"Cek lagi",IF('Lulusan MTs'!P838&lt;2,"Cek lagi","OK")))</f>
        <v>-</v>
      </c>
      <c r="Q838" s="19" t="str">
        <f>IF('Lulusan MTs'!Q838="","-",IF('Lulusan MTs'!Q838&gt;8,"Tidak valid",IF('Lulusan MTs'!Q838&lt;1,"Tidak valid","OK")))</f>
        <v>-</v>
      </c>
      <c r="R838" s="75" t="str">
        <f>IF('Lulusan MTs'!R838="","-",IF(LEN('Lulusan MTs'!R838)&lt;16,"Cek lagi","OK"))</f>
        <v>-</v>
      </c>
      <c r="S838" s="19" t="str">
        <f>IF('Lulusan MTs'!S838="","-",IF('Lulusan MTs'!S838&gt;6,"Tidak valid",IF('Lulusan MTs'!S838&lt;1,"Tidak valid","OK")))</f>
        <v>-</v>
      </c>
      <c r="T838" s="18" t="str">
        <f>IF('Lulusan MTs'!T838="","-",IF(VALUE(LEFT('Lulusan MTs'!T838,2))&gt;31,"Tanggal tidak valid",IF(VALUE(LEFT(RIGHT('Lulusan MTs'!T838,7),2))&gt;12,"Bulan tidak valid",IF(VALUE(RIGHT('Lulusan MTs'!T838,4))&lt;2010,"Cek lagi Tahun Masuk",IF(VALUE(RIGHT('Lulusan MTs'!T838,4))&gt;2014,"Cek lagi Tahun Masuk","OK")))))</f>
        <v>-</v>
      </c>
      <c r="U838" s="76" t="str">
        <f>IF('Lulusan MTs'!U838="","-",IF(LEN('Lulusan MTs'!U838)&lt;&gt;20,"Tidak valid","OK"))</f>
        <v>-</v>
      </c>
      <c r="V838" s="19" t="str">
        <f>IF('Lulusan MTs'!V838="","-",IF('Lulusan MTs'!V838&gt;3,"Tidak valid",IF('Lulusan MTs'!V838&lt;1,"Tidak valid","OK")))</f>
        <v>-</v>
      </c>
      <c r="W838" s="76" t="str">
        <f>IF('Lulusan MTs'!J838&lt;&gt;"",IF('Lulusan MTs'!W838="","Wajib Diisi","OK"),"-")</f>
        <v>-</v>
      </c>
      <c r="X838" s="76" t="str">
        <f>IF('Lulusan MTs'!J838&lt;&gt;"",IF('Lulusan MTs'!X838="","Wajib Diisi","OK"),"-")</f>
        <v>-</v>
      </c>
      <c r="Y838" s="18" t="str">
        <f>IF('Lulusan MTs'!Y838="","-",IF(VALUE(LEFT('Lulusan MTs'!Y838,2))&gt;31,"Tanggal tidak valid",IF(VALUE(LEFT(RIGHT('Lulusan MTs'!Y838,7),2))&gt;12,"Bulan tidak valid",IF(VALUE(RIGHT('Lulusan MTs'!Y838,4))&lt;&gt;2016,"Cek lagi Tahun Lulus","OK"))))</f>
        <v>-</v>
      </c>
      <c r="Z838" s="19" t="str">
        <f>IF('Lulusan MTs'!Z838="","-",IF('Lulusan MTs'!Z838&gt;100,"Tidak valid",IF('Lulusan MTs'!Z838&lt;1,"Tidak valid","OK")))</f>
        <v>-</v>
      </c>
      <c r="AA838" s="19" t="str">
        <f>IF('Lulusan MTs'!AA838="","-",IF('Lulusan MTs'!AA838&gt;100,"Tidak valid",IF('Lulusan MTs'!AA838&lt;1,"Tidak valid","OK")))</f>
        <v>-</v>
      </c>
      <c r="AB838" s="19" t="str">
        <f>IF('Lulusan MTs'!AB838="","-",IF('Lulusan MTs'!AB838&gt;100,"Tidak valid",IF('Lulusan MTs'!AB838&lt;1,"Tidak valid","OK")))</f>
        <v>-</v>
      </c>
      <c r="AC838" s="19" t="str">
        <f>IF('Lulusan MTs'!AC838="","-",IF('Lulusan MTs'!AC838&gt;100,"Tidak valid",IF('Lulusan MTs'!AC838&lt;1,"Tidak valid","OK")))</f>
        <v>-</v>
      </c>
      <c r="AD838" s="19" t="str">
        <f>IF('Lulusan MTs'!AD838="","-",IF('Lulusan MTs'!AD838&gt;100,"Tidak valid",IF('Lulusan MTs'!AD838&lt;1,"Tidak valid","OK")))</f>
        <v>-</v>
      </c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  <c r="BC838" s="20"/>
      <c r="BD838" s="20"/>
      <c r="BE838" s="20"/>
      <c r="BF838" s="20"/>
      <c r="BG838" s="20"/>
      <c r="BH838" s="20"/>
      <c r="BI838" s="20"/>
      <c r="BJ838" s="20"/>
      <c r="BK838" s="20"/>
      <c r="BL838" s="20"/>
      <c r="BM838" s="20"/>
      <c r="BN838" s="20"/>
      <c r="BO838" s="20"/>
      <c r="BP838" s="20"/>
      <c r="BQ838" s="20"/>
      <c r="BR838" s="20"/>
      <c r="BS838" s="20"/>
      <c r="BT838" s="20"/>
      <c r="BU838" s="20"/>
      <c r="BV838" s="20"/>
      <c r="BW838" s="20"/>
      <c r="BX838" s="20"/>
      <c r="BY838" s="20"/>
      <c r="BZ838" s="20"/>
      <c r="CA838" s="20"/>
      <c r="CB838" s="20"/>
      <c r="CC838" s="20"/>
      <c r="CD838" s="20"/>
      <c r="CE838" s="20"/>
      <c r="CF838" s="20"/>
      <c r="CG838" s="20"/>
      <c r="CH838" s="20"/>
      <c r="CI838" s="20"/>
      <c r="CJ838" s="20"/>
      <c r="CK838" s="20"/>
      <c r="CL838" s="20"/>
      <c r="CM838" s="20"/>
      <c r="CN838" s="20"/>
      <c r="CO838" s="20"/>
      <c r="CP838" s="20"/>
      <c r="CQ838" s="20"/>
      <c r="CR838" s="20"/>
      <c r="CS838" s="20"/>
      <c r="CT838" s="20"/>
      <c r="CU838" s="20"/>
      <c r="CV838" s="20"/>
      <c r="CW838" s="20"/>
      <c r="CX838" s="20"/>
      <c r="CY838" s="20"/>
      <c r="CZ838" s="20"/>
      <c r="DA838" s="20"/>
      <c r="DB838" s="20"/>
      <c r="DC838" s="20"/>
      <c r="DD838" s="20"/>
      <c r="DE838" s="20"/>
      <c r="DF838" s="20"/>
      <c r="DG838" s="20"/>
      <c r="DH838" s="20"/>
      <c r="DI838" s="20"/>
      <c r="DJ838" s="20"/>
      <c r="DK838" s="20"/>
      <c r="DL838" s="20"/>
      <c r="DM838" s="20"/>
      <c r="DN838" s="20"/>
      <c r="DO838" s="20"/>
      <c r="DP838" s="20"/>
      <c r="DQ838" s="20"/>
      <c r="DR838" s="20"/>
      <c r="DS838" s="20"/>
      <c r="DT838" s="20"/>
      <c r="DU838" s="20"/>
      <c r="DV838" s="20"/>
      <c r="DW838" s="20"/>
      <c r="DX838" s="20"/>
      <c r="DY838" s="20"/>
      <c r="DZ838" s="20"/>
      <c r="EA838" s="20"/>
      <c r="EB838" s="20"/>
      <c r="EC838" s="20"/>
      <c r="ED838" s="20"/>
      <c r="EE838" s="20"/>
      <c r="EF838" s="20"/>
      <c r="EG838" s="20"/>
      <c r="EH838" s="20"/>
      <c r="EI838" s="20"/>
      <c r="EJ838" s="20"/>
      <c r="EK838" s="20"/>
      <c r="EL838" s="20"/>
      <c r="EM838" s="20"/>
      <c r="EN838" s="20"/>
      <c r="EO838" s="20"/>
      <c r="EP838" s="20"/>
      <c r="EQ838" s="20"/>
      <c r="ER838" s="20"/>
      <c r="ES838" s="20"/>
      <c r="ET838" s="20"/>
      <c r="EU838" s="20"/>
      <c r="EV838" s="20"/>
      <c r="EW838" s="20"/>
      <c r="EX838" s="20"/>
      <c r="EY838" s="20"/>
      <c r="EZ838" s="20"/>
      <c r="FA838" s="20"/>
      <c r="FB838" s="20"/>
      <c r="FC838" s="20"/>
      <c r="FD838" s="20"/>
      <c r="FE838" s="20"/>
      <c r="FF838" s="20"/>
      <c r="FG838" s="20"/>
      <c r="FH838" s="20"/>
      <c r="FI838" s="20"/>
      <c r="FJ838" s="20"/>
      <c r="FK838" s="20"/>
      <c r="FL838" s="20"/>
      <c r="FM838" s="20"/>
      <c r="FN838" s="20"/>
      <c r="FO838" s="20"/>
      <c r="FP838" s="20"/>
      <c r="FQ838" s="20"/>
      <c r="FR838" s="20"/>
      <c r="FS838" s="20"/>
      <c r="FT838" s="20"/>
      <c r="FU838" s="20"/>
      <c r="FV838" s="20"/>
      <c r="FW838" s="20"/>
      <c r="FX838" s="20"/>
      <c r="FY838" s="20"/>
      <c r="FZ838" s="20"/>
      <c r="GA838" s="20"/>
      <c r="GB838" s="20"/>
      <c r="GC838" s="20"/>
      <c r="GD838" s="20"/>
      <c r="GE838" s="20"/>
      <c r="GF838" s="20"/>
      <c r="GG838" s="20"/>
      <c r="GH838" s="20"/>
      <c r="GI838" s="20"/>
      <c r="GJ838" s="20"/>
      <c r="GK838" s="20"/>
      <c r="GL838" s="20"/>
      <c r="GM838" s="20"/>
      <c r="GN838" s="20"/>
      <c r="GO838" s="20"/>
      <c r="GP838" s="20"/>
      <c r="GQ838" s="20"/>
      <c r="GR838" s="20"/>
      <c r="GS838" s="20"/>
      <c r="GT838" s="20"/>
      <c r="GU838" s="20"/>
      <c r="GV838" s="20"/>
      <c r="GW838" s="20"/>
      <c r="GX838" s="20"/>
      <c r="GY838" s="20"/>
      <c r="GZ838" s="20"/>
      <c r="HA838" s="20"/>
      <c r="HB838" s="20"/>
      <c r="HC838" s="20"/>
      <c r="HD838" s="20"/>
      <c r="HE838" s="20"/>
      <c r="HF838" s="20"/>
      <c r="HG838" s="20"/>
      <c r="HH838" s="20"/>
      <c r="HI838" s="20"/>
      <c r="HJ838" s="20"/>
      <c r="HK838" s="20"/>
      <c r="HL838" s="20"/>
      <c r="HM838" s="20"/>
      <c r="HN838" s="20"/>
      <c r="HO838" s="20"/>
      <c r="HP838" s="20"/>
      <c r="HQ838" s="20"/>
      <c r="HR838" s="20"/>
      <c r="HS838" s="20"/>
      <c r="HT838" s="20"/>
      <c r="HU838" s="20"/>
      <c r="HV838" s="20"/>
      <c r="HW838" s="20"/>
      <c r="HX838" s="20"/>
      <c r="HY838" s="20"/>
    </row>
    <row r="839" spans="1:233" s="21" customFormat="1" ht="15" customHeight="1" x14ac:dyDescent="0.2">
      <c r="A839" s="18" t="str">
        <f>IF('Lulusan MTs'!A839="","-",IF(LEN('Lulusan MTs'!A839)&lt;&gt;12,"Tidak valid","OK"))</f>
        <v>-</v>
      </c>
      <c r="B839" s="19" t="str">
        <f>IF('Lulusan MTs'!B839="","-",IF(LEN('Lulusan MTs'!B839)&lt;5,"Cek lagi","OK"))</f>
        <v>-</v>
      </c>
      <c r="C839" s="19" t="str">
        <f>IF('Lulusan MTs'!C839="","-",IF('Lulusan MTs'!C839="MTsN","OK",IF('Lulusan MTs'!C839="MTsS","OK","Tidak valid")))</f>
        <v>-</v>
      </c>
      <c r="D839" s="19" t="str">
        <f>IF('Lulusan MTs'!D839="","-",IF(LEN('Lulusan MTs'!D839)&lt;5,"Cek lagi","OK"))</f>
        <v>-</v>
      </c>
      <c r="E839" s="19" t="str">
        <f>IF('Lulusan MTs'!E839="","-",IF(LEN('Lulusan MTs'!E839)&lt;4,"Cek lagi","OK"))</f>
        <v>-</v>
      </c>
      <c r="F839" s="19" t="str">
        <f>IF('Lulusan MTs'!F839="","-",IF(LEN('Lulusan MTs'!F839)&lt;4,"Cek lagi","OK"))</f>
        <v>-</v>
      </c>
      <c r="G839" s="19" t="str">
        <f>IF('Lulusan MTs'!G839="","-",IF(LEN('Lulusan MTs'!G839)&lt;4,"Cek lagi","OK"))</f>
        <v>-</v>
      </c>
      <c r="H839" s="19" t="str">
        <f>IF('Lulusan MTs'!H839="","-",IF(LEN('Lulusan MTs'!H839)&lt;&gt;18,"Tidak valid",IF(VALUE('Lulusan MTs'!H839)&lt;0,"Cek lagi","OK")))</f>
        <v>-</v>
      </c>
      <c r="I839" s="19" t="str">
        <f>IF('Lulusan MTs'!I839="","-",IF(LEN('Lulusan MTs'!I839)&lt;&gt;10,"Tidak valid",IF(VALUE('Lulusan MTs'!I839)&lt;0,"Cek lagi","OK")))</f>
        <v>-</v>
      </c>
      <c r="J839" s="19" t="str">
        <f>IF('Lulusan MTs'!J839="","-",IF(LEN('Lulusan MTs'!J839)&lt;4,"Cek lagi","OK"))</f>
        <v>-</v>
      </c>
      <c r="K839" s="19" t="str">
        <f>IF('Lulusan MTs'!K839="","-",IF(LEN('Lulusan MTs'!K839)&lt;4,"Cek lagi","OK"))</f>
        <v>-</v>
      </c>
      <c r="L839" s="18" t="str">
        <f>IF('Lulusan MTs'!L839="","-",IF(VALUE(LEFT('Lulusan MTs'!L839,2))&gt;31,"Tanggal tidak valid",IF(VALUE(LEFT(RIGHT('Lulusan MTs'!L839,7),2))&gt;12,"Bulan tidak valid",IF(VALUE(RIGHT('Lulusan MTs'!L839,4))&gt;2003,"Umur terlalu tua",IF(VALUE(RIGHT('Lulusan MTs'!L839,4))&lt;1996,"Umur terlalu tua","OK")))))</f>
        <v>-</v>
      </c>
      <c r="M839" s="19" t="str">
        <f>IF('Lulusan MTs'!M839="","-",IF('Lulusan MTs'!M839="L","OK",IF('Lulusan MTs'!M839="P","OK","Tidak valid")))</f>
        <v>-</v>
      </c>
      <c r="N839" s="19" t="str">
        <f>IF('Lulusan MTs'!N839="","-",IF('Lulusan MTs'!N839&gt;400,"Tidak valid",IF('Lulusan MTs'!N839&lt;1,"Tidak valid","OK")))</f>
        <v>-</v>
      </c>
      <c r="O839" s="19" t="str">
        <f>IF('Lulusan MTs'!O839="","-",IF('Lulusan MTs'!O839&gt;100,"Tidak valid",IF('Lulusan MTs'!O839&lt;1,"Tidak valid","OK")))</f>
        <v>-</v>
      </c>
      <c r="P839" s="19" t="str">
        <f>IF('Lulusan MTs'!P839="","-",IF('Lulusan MTs'!P839&gt;6,"Cek lagi",IF('Lulusan MTs'!P839&lt;2,"Cek lagi","OK")))</f>
        <v>-</v>
      </c>
      <c r="Q839" s="19" t="str">
        <f>IF('Lulusan MTs'!Q839="","-",IF('Lulusan MTs'!Q839&gt;8,"Tidak valid",IF('Lulusan MTs'!Q839&lt;1,"Tidak valid","OK")))</f>
        <v>-</v>
      </c>
      <c r="R839" s="75" t="str">
        <f>IF('Lulusan MTs'!R839="","-",IF(LEN('Lulusan MTs'!R839)&lt;16,"Cek lagi","OK"))</f>
        <v>-</v>
      </c>
      <c r="S839" s="19" t="str">
        <f>IF('Lulusan MTs'!S839="","-",IF('Lulusan MTs'!S839&gt;6,"Tidak valid",IF('Lulusan MTs'!S839&lt;1,"Tidak valid","OK")))</f>
        <v>-</v>
      </c>
      <c r="T839" s="18" t="str">
        <f>IF('Lulusan MTs'!T839="","-",IF(VALUE(LEFT('Lulusan MTs'!T839,2))&gt;31,"Tanggal tidak valid",IF(VALUE(LEFT(RIGHT('Lulusan MTs'!T839,7),2))&gt;12,"Bulan tidak valid",IF(VALUE(RIGHT('Lulusan MTs'!T839,4))&lt;2010,"Cek lagi Tahun Masuk",IF(VALUE(RIGHT('Lulusan MTs'!T839,4))&gt;2014,"Cek lagi Tahun Masuk","OK")))))</f>
        <v>-</v>
      </c>
      <c r="U839" s="76" t="str">
        <f>IF('Lulusan MTs'!U839="","-",IF(LEN('Lulusan MTs'!U839)&lt;&gt;20,"Tidak valid","OK"))</f>
        <v>-</v>
      </c>
      <c r="V839" s="19" t="str">
        <f>IF('Lulusan MTs'!V839="","-",IF('Lulusan MTs'!V839&gt;3,"Tidak valid",IF('Lulusan MTs'!V839&lt;1,"Tidak valid","OK")))</f>
        <v>-</v>
      </c>
      <c r="W839" s="76" t="str">
        <f>IF('Lulusan MTs'!J839&lt;&gt;"",IF('Lulusan MTs'!W839="","Wajib Diisi","OK"),"-")</f>
        <v>-</v>
      </c>
      <c r="X839" s="76" t="str">
        <f>IF('Lulusan MTs'!J839&lt;&gt;"",IF('Lulusan MTs'!X839="","Wajib Diisi","OK"),"-")</f>
        <v>-</v>
      </c>
      <c r="Y839" s="18" t="str">
        <f>IF('Lulusan MTs'!Y839="","-",IF(VALUE(LEFT('Lulusan MTs'!Y839,2))&gt;31,"Tanggal tidak valid",IF(VALUE(LEFT(RIGHT('Lulusan MTs'!Y839,7),2))&gt;12,"Bulan tidak valid",IF(VALUE(RIGHT('Lulusan MTs'!Y839,4))&lt;&gt;2016,"Cek lagi Tahun Lulus","OK"))))</f>
        <v>-</v>
      </c>
      <c r="Z839" s="19" t="str">
        <f>IF('Lulusan MTs'!Z839="","-",IF('Lulusan MTs'!Z839&gt;100,"Tidak valid",IF('Lulusan MTs'!Z839&lt;1,"Tidak valid","OK")))</f>
        <v>-</v>
      </c>
      <c r="AA839" s="19" t="str">
        <f>IF('Lulusan MTs'!AA839="","-",IF('Lulusan MTs'!AA839&gt;100,"Tidak valid",IF('Lulusan MTs'!AA839&lt;1,"Tidak valid","OK")))</f>
        <v>-</v>
      </c>
      <c r="AB839" s="19" t="str">
        <f>IF('Lulusan MTs'!AB839="","-",IF('Lulusan MTs'!AB839&gt;100,"Tidak valid",IF('Lulusan MTs'!AB839&lt;1,"Tidak valid","OK")))</f>
        <v>-</v>
      </c>
      <c r="AC839" s="19" t="str">
        <f>IF('Lulusan MTs'!AC839="","-",IF('Lulusan MTs'!AC839&gt;100,"Tidak valid",IF('Lulusan MTs'!AC839&lt;1,"Tidak valid","OK")))</f>
        <v>-</v>
      </c>
      <c r="AD839" s="19" t="str">
        <f>IF('Lulusan MTs'!AD839="","-",IF('Lulusan MTs'!AD839&gt;100,"Tidak valid",IF('Lulusan MTs'!AD839&lt;1,"Tidak valid","OK")))</f>
        <v>-</v>
      </c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  <c r="BC839" s="20"/>
      <c r="BD839" s="20"/>
      <c r="BE839" s="20"/>
      <c r="BF839" s="20"/>
      <c r="BG839" s="20"/>
      <c r="BH839" s="20"/>
      <c r="BI839" s="20"/>
      <c r="BJ839" s="20"/>
      <c r="BK839" s="20"/>
      <c r="BL839" s="20"/>
      <c r="BM839" s="20"/>
      <c r="BN839" s="20"/>
      <c r="BO839" s="20"/>
      <c r="BP839" s="20"/>
      <c r="BQ839" s="20"/>
      <c r="BR839" s="20"/>
      <c r="BS839" s="20"/>
      <c r="BT839" s="20"/>
      <c r="BU839" s="20"/>
      <c r="BV839" s="20"/>
      <c r="BW839" s="20"/>
      <c r="BX839" s="20"/>
      <c r="BY839" s="20"/>
      <c r="BZ839" s="20"/>
      <c r="CA839" s="20"/>
      <c r="CB839" s="20"/>
      <c r="CC839" s="20"/>
      <c r="CD839" s="20"/>
      <c r="CE839" s="20"/>
      <c r="CF839" s="20"/>
      <c r="CG839" s="20"/>
      <c r="CH839" s="20"/>
      <c r="CI839" s="20"/>
      <c r="CJ839" s="20"/>
      <c r="CK839" s="20"/>
      <c r="CL839" s="20"/>
      <c r="CM839" s="20"/>
      <c r="CN839" s="20"/>
      <c r="CO839" s="20"/>
      <c r="CP839" s="20"/>
      <c r="CQ839" s="20"/>
      <c r="CR839" s="20"/>
      <c r="CS839" s="20"/>
      <c r="CT839" s="20"/>
      <c r="CU839" s="20"/>
      <c r="CV839" s="20"/>
      <c r="CW839" s="20"/>
      <c r="CX839" s="20"/>
      <c r="CY839" s="20"/>
      <c r="CZ839" s="20"/>
      <c r="DA839" s="20"/>
      <c r="DB839" s="20"/>
      <c r="DC839" s="20"/>
      <c r="DD839" s="20"/>
      <c r="DE839" s="20"/>
      <c r="DF839" s="20"/>
      <c r="DG839" s="20"/>
      <c r="DH839" s="20"/>
      <c r="DI839" s="20"/>
      <c r="DJ839" s="20"/>
      <c r="DK839" s="20"/>
      <c r="DL839" s="20"/>
      <c r="DM839" s="20"/>
      <c r="DN839" s="20"/>
      <c r="DO839" s="20"/>
      <c r="DP839" s="20"/>
      <c r="DQ839" s="20"/>
      <c r="DR839" s="20"/>
      <c r="DS839" s="20"/>
      <c r="DT839" s="20"/>
      <c r="DU839" s="20"/>
      <c r="DV839" s="20"/>
      <c r="DW839" s="20"/>
      <c r="DX839" s="20"/>
      <c r="DY839" s="20"/>
      <c r="DZ839" s="20"/>
      <c r="EA839" s="20"/>
      <c r="EB839" s="20"/>
      <c r="EC839" s="20"/>
      <c r="ED839" s="20"/>
      <c r="EE839" s="20"/>
      <c r="EF839" s="20"/>
      <c r="EG839" s="20"/>
      <c r="EH839" s="20"/>
      <c r="EI839" s="20"/>
      <c r="EJ839" s="20"/>
      <c r="EK839" s="20"/>
      <c r="EL839" s="20"/>
      <c r="EM839" s="20"/>
      <c r="EN839" s="20"/>
      <c r="EO839" s="20"/>
      <c r="EP839" s="20"/>
      <c r="EQ839" s="20"/>
      <c r="ER839" s="20"/>
      <c r="ES839" s="20"/>
      <c r="ET839" s="20"/>
      <c r="EU839" s="20"/>
      <c r="EV839" s="20"/>
      <c r="EW839" s="20"/>
      <c r="EX839" s="20"/>
      <c r="EY839" s="20"/>
      <c r="EZ839" s="20"/>
      <c r="FA839" s="20"/>
      <c r="FB839" s="20"/>
      <c r="FC839" s="20"/>
      <c r="FD839" s="20"/>
      <c r="FE839" s="20"/>
      <c r="FF839" s="20"/>
      <c r="FG839" s="20"/>
      <c r="FH839" s="20"/>
      <c r="FI839" s="20"/>
      <c r="FJ839" s="20"/>
      <c r="FK839" s="20"/>
      <c r="FL839" s="20"/>
      <c r="FM839" s="20"/>
      <c r="FN839" s="20"/>
      <c r="FO839" s="20"/>
      <c r="FP839" s="20"/>
      <c r="FQ839" s="20"/>
      <c r="FR839" s="20"/>
      <c r="FS839" s="20"/>
      <c r="FT839" s="20"/>
      <c r="FU839" s="20"/>
      <c r="FV839" s="20"/>
      <c r="FW839" s="20"/>
      <c r="FX839" s="20"/>
      <c r="FY839" s="20"/>
      <c r="FZ839" s="20"/>
      <c r="GA839" s="20"/>
      <c r="GB839" s="20"/>
      <c r="GC839" s="20"/>
      <c r="GD839" s="20"/>
      <c r="GE839" s="20"/>
      <c r="GF839" s="20"/>
      <c r="GG839" s="20"/>
      <c r="GH839" s="20"/>
      <c r="GI839" s="20"/>
      <c r="GJ839" s="20"/>
      <c r="GK839" s="20"/>
      <c r="GL839" s="20"/>
      <c r="GM839" s="20"/>
      <c r="GN839" s="20"/>
      <c r="GO839" s="20"/>
      <c r="GP839" s="20"/>
      <c r="GQ839" s="20"/>
      <c r="GR839" s="20"/>
      <c r="GS839" s="20"/>
      <c r="GT839" s="20"/>
      <c r="GU839" s="20"/>
      <c r="GV839" s="20"/>
      <c r="GW839" s="20"/>
      <c r="GX839" s="20"/>
      <c r="GY839" s="20"/>
      <c r="GZ839" s="20"/>
      <c r="HA839" s="20"/>
      <c r="HB839" s="20"/>
      <c r="HC839" s="20"/>
      <c r="HD839" s="20"/>
      <c r="HE839" s="20"/>
      <c r="HF839" s="20"/>
      <c r="HG839" s="20"/>
      <c r="HH839" s="20"/>
      <c r="HI839" s="20"/>
      <c r="HJ839" s="20"/>
      <c r="HK839" s="20"/>
      <c r="HL839" s="20"/>
      <c r="HM839" s="20"/>
      <c r="HN839" s="20"/>
      <c r="HO839" s="20"/>
      <c r="HP839" s="20"/>
      <c r="HQ839" s="20"/>
      <c r="HR839" s="20"/>
      <c r="HS839" s="20"/>
      <c r="HT839" s="20"/>
      <c r="HU839" s="20"/>
      <c r="HV839" s="20"/>
      <c r="HW839" s="20"/>
      <c r="HX839" s="20"/>
      <c r="HY839" s="20"/>
    </row>
    <row r="840" spans="1:233" s="21" customFormat="1" ht="15" customHeight="1" x14ac:dyDescent="0.2">
      <c r="A840" s="18" t="str">
        <f>IF('Lulusan MTs'!A840="","-",IF(LEN('Lulusan MTs'!A840)&lt;&gt;12,"Tidak valid","OK"))</f>
        <v>-</v>
      </c>
      <c r="B840" s="19" t="str">
        <f>IF('Lulusan MTs'!B840="","-",IF(LEN('Lulusan MTs'!B840)&lt;5,"Cek lagi","OK"))</f>
        <v>-</v>
      </c>
      <c r="C840" s="19" t="str">
        <f>IF('Lulusan MTs'!C840="","-",IF('Lulusan MTs'!C840="MTsN","OK",IF('Lulusan MTs'!C840="MTsS","OK","Tidak valid")))</f>
        <v>-</v>
      </c>
      <c r="D840" s="19" t="str">
        <f>IF('Lulusan MTs'!D840="","-",IF(LEN('Lulusan MTs'!D840)&lt;5,"Cek lagi","OK"))</f>
        <v>-</v>
      </c>
      <c r="E840" s="19" t="str">
        <f>IF('Lulusan MTs'!E840="","-",IF(LEN('Lulusan MTs'!E840)&lt;4,"Cek lagi","OK"))</f>
        <v>-</v>
      </c>
      <c r="F840" s="19" t="str">
        <f>IF('Lulusan MTs'!F840="","-",IF(LEN('Lulusan MTs'!F840)&lt;4,"Cek lagi","OK"))</f>
        <v>-</v>
      </c>
      <c r="G840" s="19" t="str">
        <f>IF('Lulusan MTs'!G840="","-",IF(LEN('Lulusan MTs'!G840)&lt;4,"Cek lagi","OK"))</f>
        <v>-</v>
      </c>
      <c r="H840" s="19" t="str">
        <f>IF('Lulusan MTs'!H840="","-",IF(LEN('Lulusan MTs'!H840)&lt;&gt;18,"Tidak valid",IF(VALUE('Lulusan MTs'!H840)&lt;0,"Cek lagi","OK")))</f>
        <v>-</v>
      </c>
      <c r="I840" s="19" t="str">
        <f>IF('Lulusan MTs'!I840="","-",IF(LEN('Lulusan MTs'!I840)&lt;&gt;10,"Tidak valid",IF(VALUE('Lulusan MTs'!I840)&lt;0,"Cek lagi","OK")))</f>
        <v>-</v>
      </c>
      <c r="J840" s="19" t="str">
        <f>IF('Lulusan MTs'!J840="","-",IF(LEN('Lulusan MTs'!J840)&lt;4,"Cek lagi","OK"))</f>
        <v>-</v>
      </c>
      <c r="K840" s="19" t="str">
        <f>IF('Lulusan MTs'!K840="","-",IF(LEN('Lulusan MTs'!K840)&lt;4,"Cek lagi","OK"))</f>
        <v>-</v>
      </c>
      <c r="L840" s="18" t="str">
        <f>IF('Lulusan MTs'!L840="","-",IF(VALUE(LEFT('Lulusan MTs'!L840,2))&gt;31,"Tanggal tidak valid",IF(VALUE(LEFT(RIGHT('Lulusan MTs'!L840,7),2))&gt;12,"Bulan tidak valid",IF(VALUE(RIGHT('Lulusan MTs'!L840,4))&gt;2003,"Umur terlalu tua",IF(VALUE(RIGHT('Lulusan MTs'!L840,4))&lt;1996,"Umur terlalu tua","OK")))))</f>
        <v>-</v>
      </c>
      <c r="M840" s="19" t="str">
        <f>IF('Lulusan MTs'!M840="","-",IF('Lulusan MTs'!M840="L","OK",IF('Lulusan MTs'!M840="P","OK","Tidak valid")))</f>
        <v>-</v>
      </c>
      <c r="N840" s="19" t="str">
        <f>IF('Lulusan MTs'!N840="","-",IF('Lulusan MTs'!N840&gt;400,"Tidak valid",IF('Lulusan MTs'!N840&lt;1,"Tidak valid","OK")))</f>
        <v>-</v>
      </c>
      <c r="O840" s="19" t="str">
        <f>IF('Lulusan MTs'!O840="","-",IF('Lulusan MTs'!O840&gt;100,"Tidak valid",IF('Lulusan MTs'!O840&lt;1,"Tidak valid","OK")))</f>
        <v>-</v>
      </c>
      <c r="P840" s="19" t="str">
        <f>IF('Lulusan MTs'!P840="","-",IF('Lulusan MTs'!P840&gt;6,"Cek lagi",IF('Lulusan MTs'!P840&lt;2,"Cek lagi","OK")))</f>
        <v>-</v>
      </c>
      <c r="Q840" s="19" t="str">
        <f>IF('Lulusan MTs'!Q840="","-",IF('Lulusan MTs'!Q840&gt;8,"Tidak valid",IF('Lulusan MTs'!Q840&lt;1,"Tidak valid","OK")))</f>
        <v>-</v>
      </c>
      <c r="R840" s="75" t="str">
        <f>IF('Lulusan MTs'!R840="","-",IF(LEN('Lulusan MTs'!R840)&lt;16,"Cek lagi","OK"))</f>
        <v>-</v>
      </c>
      <c r="S840" s="19" t="str">
        <f>IF('Lulusan MTs'!S840="","-",IF('Lulusan MTs'!S840&gt;6,"Tidak valid",IF('Lulusan MTs'!S840&lt;1,"Tidak valid","OK")))</f>
        <v>-</v>
      </c>
      <c r="T840" s="18" t="str">
        <f>IF('Lulusan MTs'!T840="","-",IF(VALUE(LEFT('Lulusan MTs'!T840,2))&gt;31,"Tanggal tidak valid",IF(VALUE(LEFT(RIGHT('Lulusan MTs'!T840,7),2))&gt;12,"Bulan tidak valid",IF(VALUE(RIGHT('Lulusan MTs'!T840,4))&lt;2010,"Cek lagi Tahun Masuk",IF(VALUE(RIGHT('Lulusan MTs'!T840,4))&gt;2014,"Cek lagi Tahun Masuk","OK")))))</f>
        <v>-</v>
      </c>
      <c r="U840" s="76" t="str">
        <f>IF('Lulusan MTs'!U840="","-",IF(LEN('Lulusan MTs'!U840)&lt;&gt;20,"Tidak valid","OK"))</f>
        <v>-</v>
      </c>
      <c r="V840" s="19" t="str">
        <f>IF('Lulusan MTs'!V840="","-",IF('Lulusan MTs'!V840&gt;3,"Tidak valid",IF('Lulusan MTs'!V840&lt;1,"Tidak valid","OK")))</f>
        <v>-</v>
      </c>
      <c r="W840" s="76" t="str">
        <f>IF('Lulusan MTs'!J840&lt;&gt;"",IF('Lulusan MTs'!W840="","Wajib Diisi","OK"),"-")</f>
        <v>-</v>
      </c>
      <c r="X840" s="76" t="str">
        <f>IF('Lulusan MTs'!J840&lt;&gt;"",IF('Lulusan MTs'!X840="","Wajib Diisi","OK"),"-")</f>
        <v>-</v>
      </c>
      <c r="Y840" s="18" t="str">
        <f>IF('Lulusan MTs'!Y840="","-",IF(VALUE(LEFT('Lulusan MTs'!Y840,2))&gt;31,"Tanggal tidak valid",IF(VALUE(LEFT(RIGHT('Lulusan MTs'!Y840,7),2))&gt;12,"Bulan tidak valid",IF(VALUE(RIGHT('Lulusan MTs'!Y840,4))&lt;&gt;2016,"Cek lagi Tahun Lulus","OK"))))</f>
        <v>-</v>
      </c>
      <c r="Z840" s="19" t="str">
        <f>IF('Lulusan MTs'!Z840="","-",IF('Lulusan MTs'!Z840&gt;100,"Tidak valid",IF('Lulusan MTs'!Z840&lt;1,"Tidak valid","OK")))</f>
        <v>-</v>
      </c>
      <c r="AA840" s="19" t="str">
        <f>IF('Lulusan MTs'!AA840="","-",IF('Lulusan MTs'!AA840&gt;100,"Tidak valid",IF('Lulusan MTs'!AA840&lt;1,"Tidak valid","OK")))</f>
        <v>-</v>
      </c>
      <c r="AB840" s="19" t="str">
        <f>IF('Lulusan MTs'!AB840="","-",IF('Lulusan MTs'!AB840&gt;100,"Tidak valid",IF('Lulusan MTs'!AB840&lt;1,"Tidak valid","OK")))</f>
        <v>-</v>
      </c>
      <c r="AC840" s="19" t="str">
        <f>IF('Lulusan MTs'!AC840="","-",IF('Lulusan MTs'!AC840&gt;100,"Tidak valid",IF('Lulusan MTs'!AC840&lt;1,"Tidak valid","OK")))</f>
        <v>-</v>
      </c>
      <c r="AD840" s="19" t="str">
        <f>IF('Lulusan MTs'!AD840="","-",IF('Lulusan MTs'!AD840&gt;100,"Tidak valid",IF('Lulusan MTs'!AD840&lt;1,"Tidak valid","OK")))</f>
        <v>-</v>
      </c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  <c r="BE840" s="20"/>
      <c r="BF840" s="20"/>
      <c r="BG840" s="20"/>
      <c r="BH840" s="20"/>
      <c r="BI840" s="20"/>
      <c r="BJ840" s="20"/>
      <c r="BK840" s="20"/>
      <c r="BL840" s="20"/>
      <c r="BM840" s="20"/>
      <c r="BN840" s="20"/>
      <c r="BO840" s="20"/>
      <c r="BP840" s="20"/>
      <c r="BQ840" s="20"/>
      <c r="BR840" s="20"/>
      <c r="BS840" s="20"/>
      <c r="BT840" s="20"/>
      <c r="BU840" s="20"/>
      <c r="BV840" s="20"/>
      <c r="BW840" s="20"/>
      <c r="BX840" s="20"/>
      <c r="BY840" s="20"/>
      <c r="BZ840" s="20"/>
      <c r="CA840" s="20"/>
      <c r="CB840" s="20"/>
      <c r="CC840" s="20"/>
      <c r="CD840" s="20"/>
      <c r="CE840" s="20"/>
      <c r="CF840" s="20"/>
      <c r="CG840" s="20"/>
      <c r="CH840" s="20"/>
      <c r="CI840" s="20"/>
      <c r="CJ840" s="20"/>
      <c r="CK840" s="20"/>
      <c r="CL840" s="20"/>
      <c r="CM840" s="20"/>
      <c r="CN840" s="20"/>
      <c r="CO840" s="20"/>
      <c r="CP840" s="20"/>
      <c r="CQ840" s="20"/>
      <c r="CR840" s="20"/>
      <c r="CS840" s="20"/>
      <c r="CT840" s="20"/>
      <c r="CU840" s="20"/>
      <c r="CV840" s="20"/>
      <c r="CW840" s="20"/>
      <c r="CX840" s="20"/>
      <c r="CY840" s="20"/>
      <c r="CZ840" s="20"/>
      <c r="DA840" s="20"/>
      <c r="DB840" s="20"/>
      <c r="DC840" s="20"/>
      <c r="DD840" s="20"/>
      <c r="DE840" s="20"/>
      <c r="DF840" s="20"/>
      <c r="DG840" s="20"/>
      <c r="DH840" s="20"/>
      <c r="DI840" s="20"/>
      <c r="DJ840" s="20"/>
      <c r="DK840" s="20"/>
      <c r="DL840" s="20"/>
      <c r="DM840" s="20"/>
      <c r="DN840" s="20"/>
      <c r="DO840" s="20"/>
      <c r="DP840" s="20"/>
      <c r="DQ840" s="20"/>
      <c r="DR840" s="20"/>
      <c r="DS840" s="20"/>
      <c r="DT840" s="20"/>
      <c r="DU840" s="20"/>
      <c r="DV840" s="20"/>
      <c r="DW840" s="20"/>
      <c r="DX840" s="20"/>
      <c r="DY840" s="20"/>
      <c r="DZ840" s="20"/>
      <c r="EA840" s="20"/>
      <c r="EB840" s="20"/>
      <c r="EC840" s="20"/>
      <c r="ED840" s="20"/>
      <c r="EE840" s="20"/>
      <c r="EF840" s="20"/>
      <c r="EG840" s="20"/>
      <c r="EH840" s="20"/>
      <c r="EI840" s="20"/>
      <c r="EJ840" s="20"/>
      <c r="EK840" s="20"/>
      <c r="EL840" s="20"/>
      <c r="EM840" s="20"/>
      <c r="EN840" s="20"/>
      <c r="EO840" s="20"/>
      <c r="EP840" s="20"/>
      <c r="EQ840" s="20"/>
      <c r="ER840" s="20"/>
      <c r="ES840" s="20"/>
      <c r="ET840" s="20"/>
      <c r="EU840" s="20"/>
      <c r="EV840" s="20"/>
      <c r="EW840" s="20"/>
      <c r="EX840" s="20"/>
      <c r="EY840" s="20"/>
      <c r="EZ840" s="20"/>
      <c r="FA840" s="20"/>
      <c r="FB840" s="20"/>
      <c r="FC840" s="20"/>
      <c r="FD840" s="20"/>
      <c r="FE840" s="20"/>
      <c r="FF840" s="20"/>
      <c r="FG840" s="20"/>
      <c r="FH840" s="20"/>
      <c r="FI840" s="20"/>
      <c r="FJ840" s="20"/>
      <c r="FK840" s="20"/>
      <c r="FL840" s="20"/>
      <c r="FM840" s="20"/>
      <c r="FN840" s="20"/>
      <c r="FO840" s="20"/>
      <c r="FP840" s="20"/>
      <c r="FQ840" s="20"/>
      <c r="FR840" s="20"/>
      <c r="FS840" s="20"/>
      <c r="FT840" s="20"/>
      <c r="FU840" s="20"/>
      <c r="FV840" s="20"/>
      <c r="FW840" s="20"/>
      <c r="FX840" s="20"/>
      <c r="FY840" s="20"/>
      <c r="FZ840" s="20"/>
      <c r="GA840" s="20"/>
      <c r="GB840" s="20"/>
      <c r="GC840" s="20"/>
      <c r="GD840" s="20"/>
      <c r="GE840" s="20"/>
      <c r="GF840" s="20"/>
      <c r="GG840" s="20"/>
      <c r="GH840" s="20"/>
      <c r="GI840" s="20"/>
      <c r="GJ840" s="20"/>
      <c r="GK840" s="20"/>
      <c r="GL840" s="20"/>
      <c r="GM840" s="20"/>
      <c r="GN840" s="20"/>
      <c r="GO840" s="20"/>
      <c r="GP840" s="20"/>
      <c r="GQ840" s="20"/>
      <c r="GR840" s="20"/>
      <c r="GS840" s="20"/>
      <c r="GT840" s="20"/>
      <c r="GU840" s="20"/>
      <c r="GV840" s="20"/>
      <c r="GW840" s="20"/>
      <c r="GX840" s="20"/>
      <c r="GY840" s="20"/>
      <c r="GZ840" s="20"/>
      <c r="HA840" s="20"/>
      <c r="HB840" s="20"/>
      <c r="HC840" s="20"/>
      <c r="HD840" s="20"/>
      <c r="HE840" s="20"/>
      <c r="HF840" s="20"/>
      <c r="HG840" s="20"/>
      <c r="HH840" s="20"/>
      <c r="HI840" s="20"/>
      <c r="HJ840" s="20"/>
      <c r="HK840" s="20"/>
      <c r="HL840" s="20"/>
      <c r="HM840" s="20"/>
      <c r="HN840" s="20"/>
      <c r="HO840" s="20"/>
      <c r="HP840" s="20"/>
      <c r="HQ840" s="20"/>
      <c r="HR840" s="20"/>
      <c r="HS840" s="20"/>
      <c r="HT840" s="20"/>
      <c r="HU840" s="20"/>
      <c r="HV840" s="20"/>
      <c r="HW840" s="20"/>
      <c r="HX840" s="20"/>
      <c r="HY840" s="20"/>
    </row>
    <row r="841" spans="1:233" s="21" customFormat="1" ht="15" customHeight="1" x14ac:dyDescent="0.2">
      <c r="A841" s="18" t="str">
        <f>IF('Lulusan MTs'!A841="","-",IF(LEN('Lulusan MTs'!A841)&lt;&gt;12,"Tidak valid","OK"))</f>
        <v>-</v>
      </c>
      <c r="B841" s="19" t="str">
        <f>IF('Lulusan MTs'!B841="","-",IF(LEN('Lulusan MTs'!B841)&lt;5,"Cek lagi","OK"))</f>
        <v>-</v>
      </c>
      <c r="C841" s="19" t="str">
        <f>IF('Lulusan MTs'!C841="","-",IF('Lulusan MTs'!C841="MTsN","OK",IF('Lulusan MTs'!C841="MTsS","OK","Tidak valid")))</f>
        <v>-</v>
      </c>
      <c r="D841" s="19" t="str">
        <f>IF('Lulusan MTs'!D841="","-",IF(LEN('Lulusan MTs'!D841)&lt;5,"Cek lagi","OK"))</f>
        <v>-</v>
      </c>
      <c r="E841" s="19" t="str">
        <f>IF('Lulusan MTs'!E841="","-",IF(LEN('Lulusan MTs'!E841)&lt;4,"Cek lagi","OK"))</f>
        <v>-</v>
      </c>
      <c r="F841" s="19" t="str">
        <f>IF('Lulusan MTs'!F841="","-",IF(LEN('Lulusan MTs'!F841)&lt;4,"Cek lagi","OK"))</f>
        <v>-</v>
      </c>
      <c r="G841" s="19" t="str">
        <f>IF('Lulusan MTs'!G841="","-",IF(LEN('Lulusan MTs'!G841)&lt;4,"Cek lagi","OK"))</f>
        <v>-</v>
      </c>
      <c r="H841" s="19" t="str">
        <f>IF('Lulusan MTs'!H841="","-",IF(LEN('Lulusan MTs'!H841)&lt;&gt;18,"Tidak valid",IF(VALUE('Lulusan MTs'!H841)&lt;0,"Cek lagi","OK")))</f>
        <v>-</v>
      </c>
      <c r="I841" s="19" t="str">
        <f>IF('Lulusan MTs'!I841="","-",IF(LEN('Lulusan MTs'!I841)&lt;&gt;10,"Tidak valid",IF(VALUE('Lulusan MTs'!I841)&lt;0,"Cek lagi","OK")))</f>
        <v>-</v>
      </c>
      <c r="J841" s="19" t="str">
        <f>IF('Lulusan MTs'!J841="","-",IF(LEN('Lulusan MTs'!J841)&lt;4,"Cek lagi","OK"))</f>
        <v>-</v>
      </c>
      <c r="K841" s="19" t="str">
        <f>IF('Lulusan MTs'!K841="","-",IF(LEN('Lulusan MTs'!K841)&lt;4,"Cek lagi","OK"))</f>
        <v>-</v>
      </c>
      <c r="L841" s="18" t="str">
        <f>IF('Lulusan MTs'!L841="","-",IF(VALUE(LEFT('Lulusan MTs'!L841,2))&gt;31,"Tanggal tidak valid",IF(VALUE(LEFT(RIGHT('Lulusan MTs'!L841,7),2))&gt;12,"Bulan tidak valid",IF(VALUE(RIGHT('Lulusan MTs'!L841,4))&gt;2003,"Umur terlalu tua",IF(VALUE(RIGHT('Lulusan MTs'!L841,4))&lt;1996,"Umur terlalu tua","OK")))))</f>
        <v>-</v>
      </c>
      <c r="M841" s="19" t="str">
        <f>IF('Lulusan MTs'!M841="","-",IF('Lulusan MTs'!M841="L","OK",IF('Lulusan MTs'!M841="P","OK","Tidak valid")))</f>
        <v>-</v>
      </c>
      <c r="N841" s="19" t="str">
        <f>IF('Lulusan MTs'!N841="","-",IF('Lulusan MTs'!N841&gt;400,"Tidak valid",IF('Lulusan MTs'!N841&lt;1,"Tidak valid","OK")))</f>
        <v>-</v>
      </c>
      <c r="O841" s="19" t="str">
        <f>IF('Lulusan MTs'!O841="","-",IF('Lulusan MTs'!O841&gt;100,"Tidak valid",IF('Lulusan MTs'!O841&lt;1,"Tidak valid","OK")))</f>
        <v>-</v>
      </c>
      <c r="P841" s="19" t="str">
        <f>IF('Lulusan MTs'!P841="","-",IF('Lulusan MTs'!P841&gt;6,"Cek lagi",IF('Lulusan MTs'!P841&lt;2,"Cek lagi","OK")))</f>
        <v>-</v>
      </c>
      <c r="Q841" s="19" t="str">
        <f>IF('Lulusan MTs'!Q841="","-",IF('Lulusan MTs'!Q841&gt;8,"Tidak valid",IF('Lulusan MTs'!Q841&lt;1,"Tidak valid","OK")))</f>
        <v>-</v>
      </c>
      <c r="R841" s="75" t="str">
        <f>IF('Lulusan MTs'!R841="","-",IF(LEN('Lulusan MTs'!R841)&lt;16,"Cek lagi","OK"))</f>
        <v>-</v>
      </c>
      <c r="S841" s="19" t="str">
        <f>IF('Lulusan MTs'!S841="","-",IF('Lulusan MTs'!S841&gt;6,"Tidak valid",IF('Lulusan MTs'!S841&lt;1,"Tidak valid","OK")))</f>
        <v>-</v>
      </c>
      <c r="T841" s="18" t="str">
        <f>IF('Lulusan MTs'!T841="","-",IF(VALUE(LEFT('Lulusan MTs'!T841,2))&gt;31,"Tanggal tidak valid",IF(VALUE(LEFT(RIGHT('Lulusan MTs'!T841,7),2))&gt;12,"Bulan tidak valid",IF(VALUE(RIGHT('Lulusan MTs'!T841,4))&lt;2010,"Cek lagi Tahun Masuk",IF(VALUE(RIGHT('Lulusan MTs'!T841,4))&gt;2014,"Cek lagi Tahun Masuk","OK")))))</f>
        <v>-</v>
      </c>
      <c r="U841" s="76" t="str">
        <f>IF('Lulusan MTs'!U841="","-",IF(LEN('Lulusan MTs'!U841)&lt;&gt;20,"Tidak valid","OK"))</f>
        <v>-</v>
      </c>
      <c r="V841" s="19" t="str">
        <f>IF('Lulusan MTs'!V841="","-",IF('Lulusan MTs'!V841&gt;3,"Tidak valid",IF('Lulusan MTs'!V841&lt;1,"Tidak valid","OK")))</f>
        <v>-</v>
      </c>
      <c r="W841" s="76" t="str">
        <f>IF('Lulusan MTs'!J841&lt;&gt;"",IF('Lulusan MTs'!W841="","Wajib Diisi","OK"),"-")</f>
        <v>-</v>
      </c>
      <c r="X841" s="76" t="str">
        <f>IF('Lulusan MTs'!J841&lt;&gt;"",IF('Lulusan MTs'!X841="","Wajib Diisi","OK"),"-")</f>
        <v>-</v>
      </c>
      <c r="Y841" s="18" t="str">
        <f>IF('Lulusan MTs'!Y841="","-",IF(VALUE(LEFT('Lulusan MTs'!Y841,2))&gt;31,"Tanggal tidak valid",IF(VALUE(LEFT(RIGHT('Lulusan MTs'!Y841,7),2))&gt;12,"Bulan tidak valid",IF(VALUE(RIGHT('Lulusan MTs'!Y841,4))&lt;&gt;2016,"Cek lagi Tahun Lulus","OK"))))</f>
        <v>-</v>
      </c>
      <c r="Z841" s="19" t="str">
        <f>IF('Lulusan MTs'!Z841="","-",IF('Lulusan MTs'!Z841&gt;100,"Tidak valid",IF('Lulusan MTs'!Z841&lt;1,"Tidak valid","OK")))</f>
        <v>-</v>
      </c>
      <c r="AA841" s="19" t="str">
        <f>IF('Lulusan MTs'!AA841="","-",IF('Lulusan MTs'!AA841&gt;100,"Tidak valid",IF('Lulusan MTs'!AA841&lt;1,"Tidak valid","OK")))</f>
        <v>-</v>
      </c>
      <c r="AB841" s="19" t="str">
        <f>IF('Lulusan MTs'!AB841="","-",IF('Lulusan MTs'!AB841&gt;100,"Tidak valid",IF('Lulusan MTs'!AB841&lt;1,"Tidak valid","OK")))</f>
        <v>-</v>
      </c>
      <c r="AC841" s="19" t="str">
        <f>IF('Lulusan MTs'!AC841="","-",IF('Lulusan MTs'!AC841&gt;100,"Tidak valid",IF('Lulusan MTs'!AC841&lt;1,"Tidak valid","OK")))</f>
        <v>-</v>
      </c>
      <c r="AD841" s="19" t="str">
        <f>IF('Lulusan MTs'!AD841="","-",IF('Lulusan MTs'!AD841&gt;100,"Tidak valid",IF('Lulusan MTs'!AD841&lt;1,"Tidak valid","OK")))</f>
        <v>-</v>
      </c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  <c r="BE841" s="20"/>
      <c r="BF841" s="20"/>
      <c r="BG841" s="20"/>
      <c r="BH841" s="20"/>
      <c r="BI841" s="20"/>
      <c r="BJ841" s="20"/>
      <c r="BK841" s="20"/>
      <c r="BL841" s="20"/>
      <c r="BM841" s="20"/>
      <c r="BN841" s="20"/>
      <c r="BO841" s="20"/>
      <c r="BP841" s="20"/>
      <c r="BQ841" s="20"/>
      <c r="BR841" s="20"/>
      <c r="BS841" s="20"/>
      <c r="BT841" s="20"/>
      <c r="BU841" s="20"/>
      <c r="BV841" s="20"/>
      <c r="BW841" s="20"/>
      <c r="BX841" s="20"/>
      <c r="BY841" s="20"/>
      <c r="BZ841" s="20"/>
      <c r="CA841" s="20"/>
      <c r="CB841" s="20"/>
      <c r="CC841" s="20"/>
      <c r="CD841" s="20"/>
      <c r="CE841" s="20"/>
      <c r="CF841" s="20"/>
      <c r="CG841" s="20"/>
      <c r="CH841" s="20"/>
      <c r="CI841" s="20"/>
      <c r="CJ841" s="20"/>
      <c r="CK841" s="20"/>
      <c r="CL841" s="20"/>
      <c r="CM841" s="20"/>
      <c r="CN841" s="20"/>
      <c r="CO841" s="20"/>
      <c r="CP841" s="20"/>
      <c r="CQ841" s="20"/>
      <c r="CR841" s="20"/>
      <c r="CS841" s="20"/>
      <c r="CT841" s="20"/>
      <c r="CU841" s="20"/>
      <c r="CV841" s="20"/>
      <c r="CW841" s="20"/>
      <c r="CX841" s="20"/>
      <c r="CY841" s="20"/>
      <c r="CZ841" s="20"/>
      <c r="DA841" s="20"/>
      <c r="DB841" s="20"/>
      <c r="DC841" s="20"/>
      <c r="DD841" s="20"/>
      <c r="DE841" s="20"/>
      <c r="DF841" s="20"/>
      <c r="DG841" s="20"/>
      <c r="DH841" s="20"/>
      <c r="DI841" s="20"/>
      <c r="DJ841" s="20"/>
      <c r="DK841" s="20"/>
      <c r="DL841" s="20"/>
      <c r="DM841" s="20"/>
      <c r="DN841" s="20"/>
      <c r="DO841" s="20"/>
      <c r="DP841" s="20"/>
      <c r="DQ841" s="20"/>
      <c r="DR841" s="20"/>
      <c r="DS841" s="20"/>
      <c r="DT841" s="20"/>
      <c r="DU841" s="20"/>
      <c r="DV841" s="20"/>
      <c r="DW841" s="20"/>
      <c r="DX841" s="20"/>
      <c r="DY841" s="20"/>
      <c r="DZ841" s="20"/>
      <c r="EA841" s="20"/>
      <c r="EB841" s="20"/>
      <c r="EC841" s="20"/>
      <c r="ED841" s="20"/>
      <c r="EE841" s="20"/>
      <c r="EF841" s="20"/>
      <c r="EG841" s="20"/>
      <c r="EH841" s="20"/>
      <c r="EI841" s="20"/>
      <c r="EJ841" s="20"/>
      <c r="EK841" s="20"/>
      <c r="EL841" s="20"/>
      <c r="EM841" s="20"/>
      <c r="EN841" s="20"/>
      <c r="EO841" s="20"/>
      <c r="EP841" s="20"/>
      <c r="EQ841" s="20"/>
      <c r="ER841" s="20"/>
      <c r="ES841" s="20"/>
      <c r="ET841" s="20"/>
      <c r="EU841" s="20"/>
      <c r="EV841" s="20"/>
      <c r="EW841" s="20"/>
      <c r="EX841" s="20"/>
      <c r="EY841" s="20"/>
      <c r="EZ841" s="20"/>
      <c r="FA841" s="20"/>
      <c r="FB841" s="20"/>
      <c r="FC841" s="20"/>
      <c r="FD841" s="20"/>
      <c r="FE841" s="20"/>
      <c r="FF841" s="20"/>
      <c r="FG841" s="20"/>
      <c r="FH841" s="20"/>
      <c r="FI841" s="20"/>
      <c r="FJ841" s="20"/>
      <c r="FK841" s="20"/>
      <c r="FL841" s="20"/>
      <c r="FM841" s="20"/>
      <c r="FN841" s="20"/>
      <c r="FO841" s="20"/>
      <c r="FP841" s="20"/>
      <c r="FQ841" s="20"/>
      <c r="FR841" s="20"/>
      <c r="FS841" s="20"/>
      <c r="FT841" s="20"/>
      <c r="FU841" s="20"/>
      <c r="FV841" s="20"/>
      <c r="FW841" s="20"/>
      <c r="FX841" s="20"/>
      <c r="FY841" s="20"/>
      <c r="FZ841" s="20"/>
      <c r="GA841" s="20"/>
      <c r="GB841" s="20"/>
      <c r="GC841" s="20"/>
      <c r="GD841" s="20"/>
      <c r="GE841" s="20"/>
      <c r="GF841" s="20"/>
      <c r="GG841" s="20"/>
      <c r="GH841" s="20"/>
      <c r="GI841" s="20"/>
      <c r="GJ841" s="20"/>
      <c r="GK841" s="20"/>
      <c r="GL841" s="20"/>
      <c r="GM841" s="20"/>
      <c r="GN841" s="20"/>
      <c r="GO841" s="20"/>
      <c r="GP841" s="20"/>
      <c r="GQ841" s="20"/>
      <c r="GR841" s="20"/>
      <c r="GS841" s="20"/>
      <c r="GT841" s="20"/>
      <c r="GU841" s="20"/>
      <c r="GV841" s="20"/>
      <c r="GW841" s="20"/>
      <c r="GX841" s="20"/>
      <c r="GY841" s="20"/>
      <c r="GZ841" s="20"/>
      <c r="HA841" s="20"/>
      <c r="HB841" s="20"/>
      <c r="HC841" s="20"/>
      <c r="HD841" s="20"/>
      <c r="HE841" s="20"/>
      <c r="HF841" s="20"/>
      <c r="HG841" s="20"/>
      <c r="HH841" s="20"/>
      <c r="HI841" s="20"/>
      <c r="HJ841" s="20"/>
      <c r="HK841" s="20"/>
      <c r="HL841" s="20"/>
      <c r="HM841" s="20"/>
      <c r="HN841" s="20"/>
      <c r="HO841" s="20"/>
      <c r="HP841" s="20"/>
      <c r="HQ841" s="20"/>
      <c r="HR841" s="20"/>
      <c r="HS841" s="20"/>
      <c r="HT841" s="20"/>
      <c r="HU841" s="20"/>
      <c r="HV841" s="20"/>
      <c r="HW841" s="20"/>
      <c r="HX841" s="20"/>
      <c r="HY841" s="20"/>
    </row>
    <row r="842" spans="1:233" s="21" customFormat="1" ht="15" customHeight="1" x14ac:dyDescent="0.2">
      <c r="A842" s="18" t="str">
        <f>IF('Lulusan MTs'!A842="","-",IF(LEN('Lulusan MTs'!A842)&lt;&gt;12,"Tidak valid","OK"))</f>
        <v>-</v>
      </c>
      <c r="B842" s="19" t="str">
        <f>IF('Lulusan MTs'!B842="","-",IF(LEN('Lulusan MTs'!B842)&lt;5,"Cek lagi","OK"))</f>
        <v>-</v>
      </c>
      <c r="C842" s="19" t="str">
        <f>IF('Lulusan MTs'!C842="","-",IF('Lulusan MTs'!C842="MTsN","OK",IF('Lulusan MTs'!C842="MTsS","OK","Tidak valid")))</f>
        <v>-</v>
      </c>
      <c r="D842" s="19" t="str">
        <f>IF('Lulusan MTs'!D842="","-",IF(LEN('Lulusan MTs'!D842)&lt;5,"Cek lagi","OK"))</f>
        <v>-</v>
      </c>
      <c r="E842" s="19" t="str">
        <f>IF('Lulusan MTs'!E842="","-",IF(LEN('Lulusan MTs'!E842)&lt;4,"Cek lagi","OK"))</f>
        <v>-</v>
      </c>
      <c r="F842" s="19" t="str">
        <f>IF('Lulusan MTs'!F842="","-",IF(LEN('Lulusan MTs'!F842)&lt;4,"Cek lagi","OK"))</f>
        <v>-</v>
      </c>
      <c r="G842" s="19" t="str">
        <f>IF('Lulusan MTs'!G842="","-",IF(LEN('Lulusan MTs'!G842)&lt;4,"Cek lagi","OK"))</f>
        <v>-</v>
      </c>
      <c r="H842" s="19" t="str">
        <f>IF('Lulusan MTs'!H842="","-",IF(LEN('Lulusan MTs'!H842)&lt;&gt;18,"Tidak valid",IF(VALUE('Lulusan MTs'!H842)&lt;0,"Cek lagi","OK")))</f>
        <v>-</v>
      </c>
      <c r="I842" s="19" t="str">
        <f>IF('Lulusan MTs'!I842="","-",IF(LEN('Lulusan MTs'!I842)&lt;&gt;10,"Tidak valid",IF(VALUE('Lulusan MTs'!I842)&lt;0,"Cek lagi","OK")))</f>
        <v>-</v>
      </c>
      <c r="J842" s="19" t="str">
        <f>IF('Lulusan MTs'!J842="","-",IF(LEN('Lulusan MTs'!J842)&lt;4,"Cek lagi","OK"))</f>
        <v>-</v>
      </c>
      <c r="K842" s="19" t="str">
        <f>IF('Lulusan MTs'!K842="","-",IF(LEN('Lulusan MTs'!K842)&lt;4,"Cek lagi","OK"))</f>
        <v>-</v>
      </c>
      <c r="L842" s="18" t="str">
        <f>IF('Lulusan MTs'!L842="","-",IF(VALUE(LEFT('Lulusan MTs'!L842,2))&gt;31,"Tanggal tidak valid",IF(VALUE(LEFT(RIGHT('Lulusan MTs'!L842,7),2))&gt;12,"Bulan tidak valid",IF(VALUE(RIGHT('Lulusan MTs'!L842,4))&gt;2003,"Umur terlalu tua",IF(VALUE(RIGHT('Lulusan MTs'!L842,4))&lt;1996,"Umur terlalu tua","OK")))))</f>
        <v>-</v>
      </c>
      <c r="M842" s="19" t="str">
        <f>IF('Lulusan MTs'!M842="","-",IF('Lulusan MTs'!M842="L","OK",IF('Lulusan MTs'!M842="P","OK","Tidak valid")))</f>
        <v>-</v>
      </c>
      <c r="N842" s="19" t="str">
        <f>IF('Lulusan MTs'!N842="","-",IF('Lulusan MTs'!N842&gt;400,"Tidak valid",IF('Lulusan MTs'!N842&lt;1,"Tidak valid","OK")))</f>
        <v>-</v>
      </c>
      <c r="O842" s="19" t="str">
        <f>IF('Lulusan MTs'!O842="","-",IF('Lulusan MTs'!O842&gt;100,"Tidak valid",IF('Lulusan MTs'!O842&lt;1,"Tidak valid","OK")))</f>
        <v>-</v>
      </c>
      <c r="P842" s="19" t="str">
        <f>IF('Lulusan MTs'!P842="","-",IF('Lulusan MTs'!P842&gt;6,"Cek lagi",IF('Lulusan MTs'!P842&lt;2,"Cek lagi","OK")))</f>
        <v>-</v>
      </c>
      <c r="Q842" s="19" t="str">
        <f>IF('Lulusan MTs'!Q842="","-",IF('Lulusan MTs'!Q842&gt;8,"Tidak valid",IF('Lulusan MTs'!Q842&lt;1,"Tidak valid","OK")))</f>
        <v>-</v>
      </c>
      <c r="R842" s="75" t="str">
        <f>IF('Lulusan MTs'!R842="","-",IF(LEN('Lulusan MTs'!R842)&lt;16,"Cek lagi","OK"))</f>
        <v>-</v>
      </c>
      <c r="S842" s="19" t="str">
        <f>IF('Lulusan MTs'!S842="","-",IF('Lulusan MTs'!S842&gt;6,"Tidak valid",IF('Lulusan MTs'!S842&lt;1,"Tidak valid","OK")))</f>
        <v>-</v>
      </c>
      <c r="T842" s="18" t="str">
        <f>IF('Lulusan MTs'!T842="","-",IF(VALUE(LEFT('Lulusan MTs'!T842,2))&gt;31,"Tanggal tidak valid",IF(VALUE(LEFT(RIGHT('Lulusan MTs'!T842,7),2))&gt;12,"Bulan tidak valid",IF(VALUE(RIGHT('Lulusan MTs'!T842,4))&lt;2010,"Cek lagi Tahun Masuk",IF(VALUE(RIGHT('Lulusan MTs'!T842,4))&gt;2014,"Cek lagi Tahun Masuk","OK")))))</f>
        <v>-</v>
      </c>
      <c r="U842" s="76" t="str">
        <f>IF('Lulusan MTs'!U842="","-",IF(LEN('Lulusan MTs'!U842)&lt;&gt;20,"Tidak valid","OK"))</f>
        <v>-</v>
      </c>
      <c r="V842" s="19" t="str">
        <f>IF('Lulusan MTs'!V842="","-",IF('Lulusan MTs'!V842&gt;3,"Tidak valid",IF('Lulusan MTs'!V842&lt;1,"Tidak valid","OK")))</f>
        <v>-</v>
      </c>
      <c r="W842" s="76" t="str">
        <f>IF('Lulusan MTs'!J842&lt;&gt;"",IF('Lulusan MTs'!W842="","Wajib Diisi","OK"),"-")</f>
        <v>-</v>
      </c>
      <c r="X842" s="76" t="str">
        <f>IF('Lulusan MTs'!J842&lt;&gt;"",IF('Lulusan MTs'!X842="","Wajib Diisi","OK"),"-")</f>
        <v>-</v>
      </c>
      <c r="Y842" s="18" t="str">
        <f>IF('Lulusan MTs'!Y842="","-",IF(VALUE(LEFT('Lulusan MTs'!Y842,2))&gt;31,"Tanggal tidak valid",IF(VALUE(LEFT(RIGHT('Lulusan MTs'!Y842,7),2))&gt;12,"Bulan tidak valid",IF(VALUE(RIGHT('Lulusan MTs'!Y842,4))&lt;&gt;2016,"Cek lagi Tahun Lulus","OK"))))</f>
        <v>-</v>
      </c>
      <c r="Z842" s="19" t="str">
        <f>IF('Lulusan MTs'!Z842="","-",IF('Lulusan MTs'!Z842&gt;100,"Tidak valid",IF('Lulusan MTs'!Z842&lt;1,"Tidak valid","OK")))</f>
        <v>-</v>
      </c>
      <c r="AA842" s="19" t="str">
        <f>IF('Lulusan MTs'!AA842="","-",IF('Lulusan MTs'!AA842&gt;100,"Tidak valid",IF('Lulusan MTs'!AA842&lt;1,"Tidak valid","OK")))</f>
        <v>-</v>
      </c>
      <c r="AB842" s="19" t="str">
        <f>IF('Lulusan MTs'!AB842="","-",IF('Lulusan MTs'!AB842&gt;100,"Tidak valid",IF('Lulusan MTs'!AB842&lt;1,"Tidak valid","OK")))</f>
        <v>-</v>
      </c>
      <c r="AC842" s="19" t="str">
        <f>IF('Lulusan MTs'!AC842="","-",IF('Lulusan MTs'!AC842&gt;100,"Tidak valid",IF('Lulusan MTs'!AC842&lt;1,"Tidak valid","OK")))</f>
        <v>-</v>
      </c>
      <c r="AD842" s="19" t="str">
        <f>IF('Lulusan MTs'!AD842="","-",IF('Lulusan MTs'!AD842&gt;100,"Tidak valid",IF('Lulusan MTs'!AD842&lt;1,"Tidak valid","OK")))</f>
        <v>-</v>
      </c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  <c r="BE842" s="20"/>
      <c r="BF842" s="20"/>
      <c r="BG842" s="20"/>
      <c r="BH842" s="20"/>
      <c r="BI842" s="20"/>
      <c r="BJ842" s="20"/>
      <c r="BK842" s="20"/>
      <c r="BL842" s="20"/>
      <c r="BM842" s="20"/>
      <c r="BN842" s="20"/>
      <c r="BO842" s="20"/>
      <c r="BP842" s="20"/>
      <c r="BQ842" s="20"/>
      <c r="BR842" s="20"/>
      <c r="BS842" s="20"/>
      <c r="BT842" s="20"/>
      <c r="BU842" s="20"/>
      <c r="BV842" s="20"/>
      <c r="BW842" s="20"/>
      <c r="BX842" s="20"/>
      <c r="BY842" s="20"/>
      <c r="BZ842" s="20"/>
      <c r="CA842" s="20"/>
      <c r="CB842" s="20"/>
      <c r="CC842" s="20"/>
      <c r="CD842" s="20"/>
      <c r="CE842" s="20"/>
      <c r="CF842" s="20"/>
      <c r="CG842" s="20"/>
      <c r="CH842" s="20"/>
      <c r="CI842" s="20"/>
      <c r="CJ842" s="20"/>
      <c r="CK842" s="20"/>
      <c r="CL842" s="20"/>
      <c r="CM842" s="20"/>
      <c r="CN842" s="20"/>
      <c r="CO842" s="20"/>
      <c r="CP842" s="20"/>
      <c r="CQ842" s="20"/>
      <c r="CR842" s="20"/>
      <c r="CS842" s="20"/>
      <c r="CT842" s="20"/>
      <c r="CU842" s="20"/>
      <c r="CV842" s="20"/>
      <c r="CW842" s="20"/>
      <c r="CX842" s="20"/>
      <c r="CY842" s="20"/>
      <c r="CZ842" s="20"/>
      <c r="DA842" s="20"/>
      <c r="DB842" s="20"/>
      <c r="DC842" s="20"/>
      <c r="DD842" s="20"/>
      <c r="DE842" s="20"/>
      <c r="DF842" s="20"/>
      <c r="DG842" s="20"/>
      <c r="DH842" s="20"/>
      <c r="DI842" s="20"/>
      <c r="DJ842" s="20"/>
      <c r="DK842" s="20"/>
      <c r="DL842" s="20"/>
      <c r="DM842" s="20"/>
      <c r="DN842" s="20"/>
      <c r="DO842" s="20"/>
      <c r="DP842" s="20"/>
      <c r="DQ842" s="20"/>
      <c r="DR842" s="20"/>
      <c r="DS842" s="20"/>
      <c r="DT842" s="20"/>
      <c r="DU842" s="20"/>
      <c r="DV842" s="20"/>
      <c r="DW842" s="20"/>
      <c r="DX842" s="20"/>
      <c r="DY842" s="20"/>
      <c r="DZ842" s="20"/>
      <c r="EA842" s="20"/>
      <c r="EB842" s="20"/>
      <c r="EC842" s="20"/>
      <c r="ED842" s="20"/>
      <c r="EE842" s="20"/>
      <c r="EF842" s="20"/>
      <c r="EG842" s="20"/>
      <c r="EH842" s="20"/>
      <c r="EI842" s="20"/>
      <c r="EJ842" s="20"/>
      <c r="EK842" s="20"/>
      <c r="EL842" s="20"/>
      <c r="EM842" s="20"/>
      <c r="EN842" s="20"/>
      <c r="EO842" s="20"/>
      <c r="EP842" s="20"/>
      <c r="EQ842" s="20"/>
      <c r="ER842" s="20"/>
      <c r="ES842" s="20"/>
      <c r="ET842" s="20"/>
      <c r="EU842" s="20"/>
      <c r="EV842" s="20"/>
      <c r="EW842" s="20"/>
      <c r="EX842" s="20"/>
      <c r="EY842" s="20"/>
      <c r="EZ842" s="20"/>
      <c r="FA842" s="20"/>
      <c r="FB842" s="20"/>
      <c r="FC842" s="20"/>
      <c r="FD842" s="20"/>
      <c r="FE842" s="20"/>
      <c r="FF842" s="20"/>
      <c r="FG842" s="20"/>
      <c r="FH842" s="20"/>
      <c r="FI842" s="20"/>
      <c r="FJ842" s="20"/>
      <c r="FK842" s="20"/>
      <c r="FL842" s="20"/>
      <c r="FM842" s="20"/>
      <c r="FN842" s="20"/>
      <c r="FO842" s="20"/>
      <c r="FP842" s="20"/>
      <c r="FQ842" s="20"/>
      <c r="FR842" s="20"/>
      <c r="FS842" s="20"/>
      <c r="FT842" s="20"/>
      <c r="FU842" s="20"/>
      <c r="FV842" s="20"/>
      <c r="FW842" s="20"/>
      <c r="FX842" s="20"/>
      <c r="FY842" s="20"/>
      <c r="FZ842" s="20"/>
      <c r="GA842" s="20"/>
      <c r="GB842" s="20"/>
      <c r="GC842" s="20"/>
      <c r="GD842" s="20"/>
      <c r="GE842" s="20"/>
      <c r="GF842" s="20"/>
      <c r="GG842" s="20"/>
      <c r="GH842" s="20"/>
      <c r="GI842" s="20"/>
      <c r="GJ842" s="20"/>
      <c r="GK842" s="20"/>
      <c r="GL842" s="20"/>
      <c r="GM842" s="20"/>
      <c r="GN842" s="20"/>
      <c r="GO842" s="20"/>
      <c r="GP842" s="20"/>
      <c r="GQ842" s="20"/>
      <c r="GR842" s="20"/>
      <c r="GS842" s="20"/>
      <c r="GT842" s="20"/>
      <c r="GU842" s="20"/>
      <c r="GV842" s="20"/>
      <c r="GW842" s="20"/>
      <c r="GX842" s="20"/>
      <c r="GY842" s="20"/>
      <c r="GZ842" s="20"/>
      <c r="HA842" s="20"/>
      <c r="HB842" s="20"/>
      <c r="HC842" s="20"/>
      <c r="HD842" s="20"/>
      <c r="HE842" s="20"/>
      <c r="HF842" s="20"/>
      <c r="HG842" s="20"/>
      <c r="HH842" s="20"/>
      <c r="HI842" s="20"/>
      <c r="HJ842" s="20"/>
      <c r="HK842" s="20"/>
      <c r="HL842" s="20"/>
      <c r="HM842" s="20"/>
      <c r="HN842" s="20"/>
      <c r="HO842" s="20"/>
      <c r="HP842" s="20"/>
      <c r="HQ842" s="20"/>
      <c r="HR842" s="20"/>
      <c r="HS842" s="20"/>
      <c r="HT842" s="20"/>
      <c r="HU842" s="20"/>
      <c r="HV842" s="20"/>
      <c r="HW842" s="20"/>
      <c r="HX842" s="20"/>
      <c r="HY842" s="20"/>
    </row>
    <row r="843" spans="1:233" s="21" customFormat="1" ht="15" customHeight="1" x14ac:dyDescent="0.2">
      <c r="A843" s="18" t="str">
        <f>IF('Lulusan MTs'!A843="","-",IF(LEN('Lulusan MTs'!A843)&lt;&gt;12,"Tidak valid","OK"))</f>
        <v>-</v>
      </c>
      <c r="B843" s="19" t="str">
        <f>IF('Lulusan MTs'!B843="","-",IF(LEN('Lulusan MTs'!B843)&lt;5,"Cek lagi","OK"))</f>
        <v>-</v>
      </c>
      <c r="C843" s="19" t="str">
        <f>IF('Lulusan MTs'!C843="","-",IF('Lulusan MTs'!C843="MTsN","OK",IF('Lulusan MTs'!C843="MTsS","OK","Tidak valid")))</f>
        <v>-</v>
      </c>
      <c r="D843" s="19" t="str">
        <f>IF('Lulusan MTs'!D843="","-",IF(LEN('Lulusan MTs'!D843)&lt;5,"Cek lagi","OK"))</f>
        <v>-</v>
      </c>
      <c r="E843" s="19" t="str">
        <f>IF('Lulusan MTs'!E843="","-",IF(LEN('Lulusan MTs'!E843)&lt;4,"Cek lagi","OK"))</f>
        <v>-</v>
      </c>
      <c r="F843" s="19" t="str">
        <f>IF('Lulusan MTs'!F843="","-",IF(LEN('Lulusan MTs'!F843)&lt;4,"Cek lagi","OK"))</f>
        <v>-</v>
      </c>
      <c r="G843" s="19" t="str">
        <f>IF('Lulusan MTs'!G843="","-",IF(LEN('Lulusan MTs'!G843)&lt;4,"Cek lagi","OK"))</f>
        <v>-</v>
      </c>
      <c r="H843" s="19" t="str">
        <f>IF('Lulusan MTs'!H843="","-",IF(LEN('Lulusan MTs'!H843)&lt;&gt;18,"Tidak valid",IF(VALUE('Lulusan MTs'!H843)&lt;0,"Cek lagi","OK")))</f>
        <v>-</v>
      </c>
      <c r="I843" s="19" t="str">
        <f>IF('Lulusan MTs'!I843="","-",IF(LEN('Lulusan MTs'!I843)&lt;&gt;10,"Tidak valid",IF(VALUE('Lulusan MTs'!I843)&lt;0,"Cek lagi","OK")))</f>
        <v>-</v>
      </c>
      <c r="J843" s="19" t="str">
        <f>IF('Lulusan MTs'!J843="","-",IF(LEN('Lulusan MTs'!J843)&lt;4,"Cek lagi","OK"))</f>
        <v>-</v>
      </c>
      <c r="K843" s="19" t="str">
        <f>IF('Lulusan MTs'!K843="","-",IF(LEN('Lulusan MTs'!K843)&lt;4,"Cek lagi","OK"))</f>
        <v>-</v>
      </c>
      <c r="L843" s="18" t="str">
        <f>IF('Lulusan MTs'!L843="","-",IF(VALUE(LEFT('Lulusan MTs'!L843,2))&gt;31,"Tanggal tidak valid",IF(VALUE(LEFT(RIGHT('Lulusan MTs'!L843,7),2))&gt;12,"Bulan tidak valid",IF(VALUE(RIGHT('Lulusan MTs'!L843,4))&gt;2003,"Umur terlalu tua",IF(VALUE(RIGHT('Lulusan MTs'!L843,4))&lt;1996,"Umur terlalu tua","OK")))))</f>
        <v>-</v>
      </c>
      <c r="M843" s="19" t="str">
        <f>IF('Lulusan MTs'!M843="","-",IF('Lulusan MTs'!M843="L","OK",IF('Lulusan MTs'!M843="P","OK","Tidak valid")))</f>
        <v>-</v>
      </c>
      <c r="N843" s="19" t="str">
        <f>IF('Lulusan MTs'!N843="","-",IF('Lulusan MTs'!N843&gt;400,"Tidak valid",IF('Lulusan MTs'!N843&lt;1,"Tidak valid","OK")))</f>
        <v>-</v>
      </c>
      <c r="O843" s="19" t="str">
        <f>IF('Lulusan MTs'!O843="","-",IF('Lulusan MTs'!O843&gt;100,"Tidak valid",IF('Lulusan MTs'!O843&lt;1,"Tidak valid","OK")))</f>
        <v>-</v>
      </c>
      <c r="P843" s="19" t="str">
        <f>IF('Lulusan MTs'!P843="","-",IF('Lulusan MTs'!P843&gt;6,"Cek lagi",IF('Lulusan MTs'!P843&lt;2,"Cek lagi","OK")))</f>
        <v>-</v>
      </c>
      <c r="Q843" s="19" t="str">
        <f>IF('Lulusan MTs'!Q843="","-",IF('Lulusan MTs'!Q843&gt;8,"Tidak valid",IF('Lulusan MTs'!Q843&lt;1,"Tidak valid","OK")))</f>
        <v>-</v>
      </c>
      <c r="R843" s="75" t="str">
        <f>IF('Lulusan MTs'!R843="","-",IF(LEN('Lulusan MTs'!R843)&lt;16,"Cek lagi","OK"))</f>
        <v>-</v>
      </c>
      <c r="S843" s="19" t="str">
        <f>IF('Lulusan MTs'!S843="","-",IF('Lulusan MTs'!S843&gt;6,"Tidak valid",IF('Lulusan MTs'!S843&lt;1,"Tidak valid","OK")))</f>
        <v>-</v>
      </c>
      <c r="T843" s="18" t="str">
        <f>IF('Lulusan MTs'!T843="","-",IF(VALUE(LEFT('Lulusan MTs'!T843,2))&gt;31,"Tanggal tidak valid",IF(VALUE(LEFT(RIGHT('Lulusan MTs'!T843,7),2))&gt;12,"Bulan tidak valid",IF(VALUE(RIGHT('Lulusan MTs'!T843,4))&lt;2010,"Cek lagi Tahun Masuk",IF(VALUE(RIGHT('Lulusan MTs'!T843,4))&gt;2014,"Cek lagi Tahun Masuk","OK")))))</f>
        <v>-</v>
      </c>
      <c r="U843" s="76" t="str">
        <f>IF('Lulusan MTs'!U843="","-",IF(LEN('Lulusan MTs'!U843)&lt;&gt;20,"Tidak valid","OK"))</f>
        <v>-</v>
      </c>
      <c r="V843" s="19" t="str">
        <f>IF('Lulusan MTs'!V843="","-",IF('Lulusan MTs'!V843&gt;3,"Tidak valid",IF('Lulusan MTs'!V843&lt;1,"Tidak valid","OK")))</f>
        <v>-</v>
      </c>
      <c r="W843" s="76" t="str">
        <f>IF('Lulusan MTs'!J843&lt;&gt;"",IF('Lulusan MTs'!W843="","Wajib Diisi","OK"),"-")</f>
        <v>-</v>
      </c>
      <c r="X843" s="76" t="str">
        <f>IF('Lulusan MTs'!J843&lt;&gt;"",IF('Lulusan MTs'!X843="","Wajib Diisi","OK"),"-")</f>
        <v>-</v>
      </c>
      <c r="Y843" s="18" t="str">
        <f>IF('Lulusan MTs'!Y843="","-",IF(VALUE(LEFT('Lulusan MTs'!Y843,2))&gt;31,"Tanggal tidak valid",IF(VALUE(LEFT(RIGHT('Lulusan MTs'!Y843,7),2))&gt;12,"Bulan tidak valid",IF(VALUE(RIGHT('Lulusan MTs'!Y843,4))&lt;&gt;2016,"Cek lagi Tahun Lulus","OK"))))</f>
        <v>-</v>
      </c>
      <c r="Z843" s="19" t="str">
        <f>IF('Lulusan MTs'!Z843="","-",IF('Lulusan MTs'!Z843&gt;100,"Tidak valid",IF('Lulusan MTs'!Z843&lt;1,"Tidak valid","OK")))</f>
        <v>-</v>
      </c>
      <c r="AA843" s="19" t="str">
        <f>IF('Lulusan MTs'!AA843="","-",IF('Lulusan MTs'!AA843&gt;100,"Tidak valid",IF('Lulusan MTs'!AA843&lt;1,"Tidak valid","OK")))</f>
        <v>-</v>
      </c>
      <c r="AB843" s="19" t="str">
        <f>IF('Lulusan MTs'!AB843="","-",IF('Lulusan MTs'!AB843&gt;100,"Tidak valid",IF('Lulusan MTs'!AB843&lt;1,"Tidak valid","OK")))</f>
        <v>-</v>
      </c>
      <c r="AC843" s="19" t="str">
        <f>IF('Lulusan MTs'!AC843="","-",IF('Lulusan MTs'!AC843&gt;100,"Tidak valid",IF('Lulusan MTs'!AC843&lt;1,"Tidak valid","OK")))</f>
        <v>-</v>
      </c>
      <c r="AD843" s="19" t="str">
        <f>IF('Lulusan MTs'!AD843="","-",IF('Lulusan MTs'!AD843&gt;100,"Tidak valid",IF('Lulusan MTs'!AD843&lt;1,"Tidak valid","OK")))</f>
        <v>-</v>
      </c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  <c r="BE843" s="20"/>
      <c r="BF843" s="20"/>
      <c r="BG843" s="20"/>
      <c r="BH843" s="20"/>
      <c r="BI843" s="20"/>
      <c r="BJ843" s="20"/>
      <c r="BK843" s="20"/>
      <c r="BL843" s="20"/>
      <c r="BM843" s="20"/>
      <c r="BN843" s="20"/>
      <c r="BO843" s="20"/>
      <c r="BP843" s="20"/>
      <c r="BQ843" s="20"/>
      <c r="BR843" s="20"/>
      <c r="BS843" s="20"/>
      <c r="BT843" s="20"/>
      <c r="BU843" s="20"/>
      <c r="BV843" s="20"/>
      <c r="BW843" s="20"/>
      <c r="BX843" s="20"/>
      <c r="BY843" s="20"/>
      <c r="BZ843" s="20"/>
      <c r="CA843" s="20"/>
      <c r="CB843" s="20"/>
      <c r="CC843" s="20"/>
      <c r="CD843" s="20"/>
      <c r="CE843" s="20"/>
      <c r="CF843" s="20"/>
      <c r="CG843" s="20"/>
      <c r="CH843" s="20"/>
      <c r="CI843" s="20"/>
      <c r="CJ843" s="20"/>
      <c r="CK843" s="20"/>
      <c r="CL843" s="20"/>
      <c r="CM843" s="20"/>
      <c r="CN843" s="20"/>
      <c r="CO843" s="20"/>
      <c r="CP843" s="20"/>
      <c r="CQ843" s="20"/>
      <c r="CR843" s="20"/>
      <c r="CS843" s="20"/>
      <c r="CT843" s="20"/>
      <c r="CU843" s="20"/>
      <c r="CV843" s="20"/>
      <c r="CW843" s="20"/>
      <c r="CX843" s="20"/>
      <c r="CY843" s="20"/>
      <c r="CZ843" s="20"/>
      <c r="DA843" s="20"/>
      <c r="DB843" s="20"/>
      <c r="DC843" s="20"/>
      <c r="DD843" s="20"/>
      <c r="DE843" s="20"/>
      <c r="DF843" s="20"/>
      <c r="DG843" s="20"/>
      <c r="DH843" s="20"/>
      <c r="DI843" s="20"/>
      <c r="DJ843" s="20"/>
      <c r="DK843" s="20"/>
      <c r="DL843" s="20"/>
      <c r="DM843" s="20"/>
      <c r="DN843" s="20"/>
      <c r="DO843" s="20"/>
      <c r="DP843" s="20"/>
      <c r="DQ843" s="20"/>
      <c r="DR843" s="20"/>
      <c r="DS843" s="20"/>
      <c r="DT843" s="20"/>
      <c r="DU843" s="20"/>
      <c r="DV843" s="20"/>
      <c r="DW843" s="20"/>
      <c r="DX843" s="20"/>
      <c r="DY843" s="20"/>
      <c r="DZ843" s="20"/>
      <c r="EA843" s="20"/>
      <c r="EB843" s="20"/>
      <c r="EC843" s="20"/>
      <c r="ED843" s="20"/>
      <c r="EE843" s="20"/>
      <c r="EF843" s="20"/>
      <c r="EG843" s="20"/>
      <c r="EH843" s="20"/>
      <c r="EI843" s="20"/>
      <c r="EJ843" s="20"/>
      <c r="EK843" s="20"/>
      <c r="EL843" s="20"/>
      <c r="EM843" s="20"/>
      <c r="EN843" s="20"/>
      <c r="EO843" s="20"/>
      <c r="EP843" s="20"/>
      <c r="EQ843" s="20"/>
      <c r="ER843" s="20"/>
      <c r="ES843" s="20"/>
      <c r="ET843" s="20"/>
      <c r="EU843" s="20"/>
      <c r="EV843" s="20"/>
      <c r="EW843" s="20"/>
      <c r="EX843" s="20"/>
      <c r="EY843" s="20"/>
      <c r="EZ843" s="20"/>
      <c r="FA843" s="20"/>
      <c r="FB843" s="20"/>
      <c r="FC843" s="20"/>
      <c r="FD843" s="20"/>
      <c r="FE843" s="20"/>
      <c r="FF843" s="20"/>
      <c r="FG843" s="20"/>
      <c r="FH843" s="20"/>
      <c r="FI843" s="20"/>
      <c r="FJ843" s="20"/>
      <c r="FK843" s="20"/>
      <c r="FL843" s="20"/>
      <c r="FM843" s="20"/>
      <c r="FN843" s="20"/>
      <c r="FO843" s="20"/>
      <c r="FP843" s="20"/>
      <c r="FQ843" s="20"/>
      <c r="FR843" s="20"/>
      <c r="FS843" s="20"/>
      <c r="FT843" s="20"/>
      <c r="FU843" s="20"/>
      <c r="FV843" s="20"/>
      <c r="FW843" s="20"/>
      <c r="FX843" s="20"/>
      <c r="FY843" s="20"/>
      <c r="FZ843" s="20"/>
      <c r="GA843" s="20"/>
      <c r="GB843" s="20"/>
      <c r="GC843" s="20"/>
      <c r="GD843" s="20"/>
      <c r="GE843" s="20"/>
      <c r="GF843" s="20"/>
      <c r="GG843" s="20"/>
      <c r="GH843" s="20"/>
      <c r="GI843" s="20"/>
      <c r="GJ843" s="20"/>
      <c r="GK843" s="20"/>
      <c r="GL843" s="20"/>
      <c r="GM843" s="20"/>
      <c r="GN843" s="20"/>
      <c r="GO843" s="20"/>
      <c r="GP843" s="20"/>
      <c r="GQ843" s="20"/>
      <c r="GR843" s="20"/>
      <c r="GS843" s="20"/>
      <c r="GT843" s="20"/>
      <c r="GU843" s="20"/>
      <c r="GV843" s="20"/>
      <c r="GW843" s="20"/>
      <c r="GX843" s="20"/>
      <c r="GY843" s="20"/>
      <c r="GZ843" s="20"/>
      <c r="HA843" s="20"/>
      <c r="HB843" s="20"/>
      <c r="HC843" s="20"/>
      <c r="HD843" s="20"/>
      <c r="HE843" s="20"/>
      <c r="HF843" s="20"/>
      <c r="HG843" s="20"/>
      <c r="HH843" s="20"/>
      <c r="HI843" s="20"/>
      <c r="HJ843" s="20"/>
      <c r="HK843" s="20"/>
      <c r="HL843" s="20"/>
      <c r="HM843" s="20"/>
      <c r="HN843" s="20"/>
      <c r="HO843" s="20"/>
      <c r="HP843" s="20"/>
      <c r="HQ843" s="20"/>
      <c r="HR843" s="20"/>
      <c r="HS843" s="20"/>
      <c r="HT843" s="20"/>
      <c r="HU843" s="20"/>
      <c r="HV843" s="20"/>
      <c r="HW843" s="20"/>
      <c r="HX843" s="20"/>
      <c r="HY843" s="20"/>
    </row>
    <row r="844" spans="1:233" s="21" customFormat="1" ht="15" customHeight="1" x14ac:dyDescent="0.2">
      <c r="A844" s="18" t="str">
        <f>IF('Lulusan MTs'!A844="","-",IF(LEN('Lulusan MTs'!A844)&lt;&gt;12,"Tidak valid","OK"))</f>
        <v>-</v>
      </c>
      <c r="B844" s="19" t="str">
        <f>IF('Lulusan MTs'!B844="","-",IF(LEN('Lulusan MTs'!B844)&lt;5,"Cek lagi","OK"))</f>
        <v>-</v>
      </c>
      <c r="C844" s="19" t="str">
        <f>IF('Lulusan MTs'!C844="","-",IF('Lulusan MTs'!C844="MTsN","OK",IF('Lulusan MTs'!C844="MTsS","OK","Tidak valid")))</f>
        <v>-</v>
      </c>
      <c r="D844" s="19" t="str">
        <f>IF('Lulusan MTs'!D844="","-",IF(LEN('Lulusan MTs'!D844)&lt;5,"Cek lagi","OK"))</f>
        <v>-</v>
      </c>
      <c r="E844" s="19" t="str">
        <f>IF('Lulusan MTs'!E844="","-",IF(LEN('Lulusan MTs'!E844)&lt;4,"Cek lagi","OK"))</f>
        <v>-</v>
      </c>
      <c r="F844" s="19" t="str">
        <f>IF('Lulusan MTs'!F844="","-",IF(LEN('Lulusan MTs'!F844)&lt;4,"Cek lagi","OK"))</f>
        <v>-</v>
      </c>
      <c r="G844" s="19" t="str">
        <f>IF('Lulusan MTs'!G844="","-",IF(LEN('Lulusan MTs'!G844)&lt;4,"Cek lagi","OK"))</f>
        <v>-</v>
      </c>
      <c r="H844" s="19" t="str">
        <f>IF('Lulusan MTs'!H844="","-",IF(LEN('Lulusan MTs'!H844)&lt;&gt;18,"Tidak valid",IF(VALUE('Lulusan MTs'!H844)&lt;0,"Cek lagi","OK")))</f>
        <v>-</v>
      </c>
      <c r="I844" s="19" t="str">
        <f>IF('Lulusan MTs'!I844="","-",IF(LEN('Lulusan MTs'!I844)&lt;&gt;10,"Tidak valid",IF(VALUE('Lulusan MTs'!I844)&lt;0,"Cek lagi","OK")))</f>
        <v>-</v>
      </c>
      <c r="J844" s="19" t="str">
        <f>IF('Lulusan MTs'!J844="","-",IF(LEN('Lulusan MTs'!J844)&lt;4,"Cek lagi","OK"))</f>
        <v>-</v>
      </c>
      <c r="K844" s="19" t="str">
        <f>IF('Lulusan MTs'!K844="","-",IF(LEN('Lulusan MTs'!K844)&lt;4,"Cek lagi","OK"))</f>
        <v>-</v>
      </c>
      <c r="L844" s="18" t="str">
        <f>IF('Lulusan MTs'!L844="","-",IF(VALUE(LEFT('Lulusan MTs'!L844,2))&gt;31,"Tanggal tidak valid",IF(VALUE(LEFT(RIGHT('Lulusan MTs'!L844,7),2))&gt;12,"Bulan tidak valid",IF(VALUE(RIGHT('Lulusan MTs'!L844,4))&gt;2003,"Umur terlalu tua",IF(VALUE(RIGHT('Lulusan MTs'!L844,4))&lt;1996,"Umur terlalu tua","OK")))))</f>
        <v>-</v>
      </c>
      <c r="M844" s="19" t="str">
        <f>IF('Lulusan MTs'!M844="","-",IF('Lulusan MTs'!M844="L","OK",IF('Lulusan MTs'!M844="P","OK","Tidak valid")))</f>
        <v>-</v>
      </c>
      <c r="N844" s="19" t="str">
        <f>IF('Lulusan MTs'!N844="","-",IF('Lulusan MTs'!N844&gt;400,"Tidak valid",IF('Lulusan MTs'!N844&lt;1,"Tidak valid","OK")))</f>
        <v>-</v>
      </c>
      <c r="O844" s="19" t="str">
        <f>IF('Lulusan MTs'!O844="","-",IF('Lulusan MTs'!O844&gt;100,"Tidak valid",IF('Lulusan MTs'!O844&lt;1,"Tidak valid","OK")))</f>
        <v>-</v>
      </c>
      <c r="P844" s="19" t="str">
        <f>IF('Lulusan MTs'!P844="","-",IF('Lulusan MTs'!P844&gt;6,"Cek lagi",IF('Lulusan MTs'!P844&lt;2,"Cek lagi","OK")))</f>
        <v>-</v>
      </c>
      <c r="Q844" s="19" t="str">
        <f>IF('Lulusan MTs'!Q844="","-",IF('Lulusan MTs'!Q844&gt;8,"Tidak valid",IF('Lulusan MTs'!Q844&lt;1,"Tidak valid","OK")))</f>
        <v>-</v>
      </c>
      <c r="R844" s="75" t="str">
        <f>IF('Lulusan MTs'!R844="","-",IF(LEN('Lulusan MTs'!R844)&lt;16,"Cek lagi","OK"))</f>
        <v>-</v>
      </c>
      <c r="S844" s="19" t="str">
        <f>IF('Lulusan MTs'!S844="","-",IF('Lulusan MTs'!S844&gt;6,"Tidak valid",IF('Lulusan MTs'!S844&lt;1,"Tidak valid","OK")))</f>
        <v>-</v>
      </c>
      <c r="T844" s="18" t="str">
        <f>IF('Lulusan MTs'!T844="","-",IF(VALUE(LEFT('Lulusan MTs'!T844,2))&gt;31,"Tanggal tidak valid",IF(VALUE(LEFT(RIGHT('Lulusan MTs'!T844,7),2))&gt;12,"Bulan tidak valid",IF(VALUE(RIGHT('Lulusan MTs'!T844,4))&lt;2010,"Cek lagi Tahun Masuk",IF(VALUE(RIGHT('Lulusan MTs'!T844,4))&gt;2014,"Cek lagi Tahun Masuk","OK")))))</f>
        <v>-</v>
      </c>
      <c r="U844" s="76" t="str">
        <f>IF('Lulusan MTs'!U844="","-",IF(LEN('Lulusan MTs'!U844)&lt;&gt;20,"Tidak valid","OK"))</f>
        <v>-</v>
      </c>
      <c r="V844" s="19" t="str">
        <f>IF('Lulusan MTs'!V844="","-",IF('Lulusan MTs'!V844&gt;3,"Tidak valid",IF('Lulusan MTs'!V844&lt;1,"Tidak valid","OK")))</f>
        <v>-</v>
      </c>
      <c r="W844" s="76" t="str">
        <f>IF('Lulusan MTs'!J844&lt;&gt;"",IF('Lulusan MTs'!W844="","Wajib Diisi","OK"),"-")</f>
        <v>-</v>
      </c>
      <c r="X844" s="76" t="str">
        <f>IF('Lulusan MTs'!J844&lt;&gt;"",IF('Lulusan MTs'!X844="","Wajib Diisi","OK"),"-")</f>
        <v>-</v>
      </c>
      <c r="Y844" s="18" t="str">
        <f>IF('Lulusan MTs'!Y844="","-",IF(VALUE(LEFT('Lulusan MTs'!Y844,2))&gt;31,"Tanggal tidak valid",IF(VALUE(LEFT(RIGHT('Lulusan MTs'!Y844,7),2))&gt;12,"Bulan tidak valid",IF(VALUE(RIGHT('Lulusan MTs'!Y844,4))&lt;&gt;2016,"Cek lagi Tahun Lulus","OK"))))</f>
        <v>-</v>
      </c>
      <c r="Z844" s="19" t="str">
        <f>IF('Lulusan MTs'!Z844="","-",IF('Lulusan MTs'!Z844&gt;100,"Tidak valid",IF('Lulusan MTs'!Z844&lt;1,"Tidak valid","OK")))</f>
        <v>-</v>
      </c>
      <c r="AA844" s="19" t="str">
        <f>IF('Lulusan MTs'!AA844="","-",IF('Lulusan MTs'!AA844&gt;100,"Tidak valid",IF('Lulusan MTs'!AA844&lt;1,"Tidak valid","OK")))</f>
        <v>-</v>
      </c>
      <c r="AB844" s="19" t="str">
        <f>IF('Lulusan MTs'!AB844="","-",IF('Lulusan MTs'!AB844&gt;100,"Tidak valid",IF('Lulusan MTs'!AB844&lt;1,"Tidak valid","OK")))</f>
        <v>-</v>
      </c>
      <c r="AC844" s="19" t="str">
        <f>IF('Lulusan MTs'!AC844="","-",IF('Lulusan MTs'!AC844&gt;100,"Tidak valid",IF('Lulusan MTs'!AC844&lt;1,"Tidak valid","OK")))</f>
        <v>-</v>
      </c>
      <c r="AD844" s="19" t="str">
        <f>IF('Lulusan MTs'!AD844="","-",IF('Lulusan MTs'!AD844&gt;100,"Tidak valid",IF('Lulusan MTs'!AD844&lt;1,"Tidak valid","OK")))</f>
        <v>-</v>
      </c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  <c r="BE844" s="20"/>
      <c r="BF844" s="20"/>
      <c r="BG844" s="20"/>
      <c r="BH844" s="20"/>
      <c r="BI844" s="20"/>
      <c r="BJ844" s="20"/>
      <c r="BK844" s="20"/>
      <c r="BL844" s="20"/>
      <c r="BM844" s="20"/>
      <c r="BN844" s="20"/>
      <c r="BO844" s="20"/>
      <c r="BP844" s="20"/>
      <c r="BQ844" s="20"/>
      <c r="BR844" s="20"/>
      <c r="BS844" s="20"/>
      <c r="BT844" s="20"/>
      <c r="BU844" s="20"/>
      <c r="BV844" s="20"/>
      <c r="BW844" s="20"/>
      <c r="BX844" s="20"/>
      <c r="BY844" s="20"/>
      <c r="BZ844" s="20"/>
      <c r="CA844" s="20"/>
      <c r="CB844" s="20"/>
      <c r="CC844" s="20"/>
      <c r="CD844" s="20"/>
      <c r="CE844" s="20"/>
      <c r="CF844" s="20"/>
      <c r="CG844" s="20"/>
      <c r="CH844" s="20"/>
      <c r="CI844" s="20"/>
      <c r="CJ844" s="20"/>
      <c r="CK844" s="20"/>
      <c r="CL844" s="20"/>
      <c r="CM844" s="20"/>
      <c r="CN844" s="20"/>
      <c r="CO844" s="20"/>
      <c r="CP844" s="20"/>
      <c r="CQ844" s="20"/>
      <c r="CR844" s="20"/>
      <c r="CS844" s="20"/>
      <c r="CT844" s="20"/>
      <c r="CU844" s="20"/>
      <c r="CV844" s="20"/>
      <c r="CW844" s="20"/>
      <c r="CX844" s="20"/>
      <c r="CY844" s="20"/>
      <c r="CZ844" s="20"/>
      <c r="DA844" s="20"/>
      <c r="DB844" s="20"/>
      <c r="DC844" s="20"/>
      <c r="DD844" s="20"/>
      <c r="DE844" s="20"/>
      <c r="DF844" s="20"/>
      <c r="DG844" s="20"/>
      <c r="DH844" s="20"/>
      <c r="DI844" s="20"/>
      <c r="DJ844" s="20"/>
      <c r="DK844" s="20"/>
      <c r="DL844" s="20"/>
      <c r="DM844" s="20"/>
      <c r="DN844" s="20"/>
      <c r="DO844" s="20"/>
      <c r="DP844" s="20"/>
      <c r="DQ844" s="20"/>
      <c r="DR844" s="20"/>
      <c r="DS844" s="20"/>
      <c r="DT844" s="20"/>
      <c r="DU844" s="20"/>
      <c r="DV844" s="20"/>
      <c r="DW844" s="20"/>
      <c r="DX844" s="20"/>
      <c r="DY844" s="20"/>
      <c r="DZ844" s="20"/>
      <c r="EA844" s="20"/>
      <c r="EB844" s="20"/>
      <c r="EC844" s="20"/>
      <c r="ED844" s="20"/>
      <c r="EE844" s="20"/>
      <c r="EF844" s="20"/>
      <c r="EG844" s="20"/>
      <c r="EH844" s="20"/>
      <c r="EI844" s="20"/>
      <c r="EJ844" s="20"/>
      <c r="EK844" s="20"/>
      <c r="EL844" s="20"/>
      <c r="EM844" s="20"/>
      <c r="EN844" s="20"/>
      <c r="EO844" s="20"/>
      <c r="EP844" s="20"/>
      <c r="EQ844" s="20"/>
      <c r="ER844" s="20"/>
      <c r="ES844" s="20"/>
      <c r="ET844" s="20"/>
      <c r="EU844" s="20"/>
      <c r="EV844" s="20"/>
      <c r="EW844" s="20"/>
      <c r="EX844" s="20"/>
      <c r="EY844" s="20"/>
      <c r="EZ844" s="20"/>
      <c r="FA844" s="20"/>
      <c r="FB844" s="20"/>
      <c r="FC844" s="20"/>
      <c r="FD844" s="20"/>
      <c r="FE844" s="20"/>
      <c r="FF844" s="20"/>
      <c r="FG844" s="20"/>
      <c r="FH844" s="20"/>
      <c r="FI844" s="20"/>
      <c r="FJ844" s="20"/>
      <c r="FK844" s="20"/>
      <c r="FL844" s="20"/>
      <c r="FM844" s="20"/>
      <c r="FN844" s="20"/>
      <c r="FO844" s="20"/>
      <c r="FP844" s="20"/>
      <c r="FQ844" s="20"/>
      <c r="FR844" s="20"/>
      <c r="FS844" s="20"/>
      <c r="FT844" s="20"/>
      <c r="FU844" s="20"/>
      <c r="FV844" s="20"/>
      <c r="FW844" s="20"/>
      <c r="FX844" s="20"/>
      <c r="FY844" s="20"/>
      <c r="FZ844" s="20"/>
      <c r="GA844" s="20"/>
      <c r="GB844" s="20"/>
      <c r="GC844" s="20"/>
      <c r="GD844" s="20"/>
      <c r="GE844" s="20"/>
      <c r="GF844" s="20"/>
      <c r="GG844" s="20"/>
      <c r="GH844" s="20"/>
      <c r="GI844" s="20"/>
      <c r="GJ844" s="20"/>
      <c r="GK844" s="20"/>
      <c r="GL844" s="20"/>
      <c r="GM844" s="20"/>
      <c r="GN844" s="20"/>
      <c r="GO844" s="20"/>
      <c r="GP844" s="20"/>
      <c r="GQ844" s="20"/>
      <c r="GR844" s="20"/>
      <c r="GS844" s="20"/>
      <c r="GT844" s="20"/>
      <c r="GU844" s="20"/>
      <c r="GV844" s="20"/>
      <c r="GW844" s="20"/>
      <c r="GX844" s="20"/>
      <c r="GY844" s="20"/>
      <c r="GZ844" s="20"/>
      <c r="HA844" s="20"/>
      <c r="HB844" s="20"/>
      <c r="HC844" s="20"/>
      <c r="HD844" s="20"/>
      <c r="HE844" s="20"/>
      <c r="HF844" s="20"/>
      <c r="HG844" s="20"/>
      <c r="HH844" s="20"/>
      <c r="HI844" s="20"/>
      <c r="HJ844" s="20"/>
      <c r="HK844" s="20"/>
      <c r="HL844" s="20"/>
      <c r="HM844" s="20"/>
      <c r="HN844" s="20"/>
      <c r="HO844" s="20"/>
      <c r="HP844" s="20"/>
      <c r="HQ844" s="20"/>
      <c r="HR844" s="20"/>
      <c r="HS844" s="20"/>
      <c r="HT844" s="20"/>
      <c r="HU844" s="20"/>
      <c r="HV844" s="20"/>
      <c r="HW844" s="20"/>
      <c r="HX844" s="20"/>
      <c r="HY844" s="20"/>
    </row>
    <row r="845" spans="1:233" s="21" customFormat="1" ht="15" customHeight="1" x14ac:dyDescent="0.2">
      <c r="A845" s="18" t="str">
        <f>IF('Lulusan MTs'!A845="","-",IF(LEN('Lulusan MTs'!A845)&lt;&gt;12,"Tidak valid","OK"))</f>
        <v>-</v>
      </c>
      <c r="B845" s="19" t="str">
        <f>IF('Lulusan MTs'!B845="","-",IF(LEN('Lulusan MTs'!B845)&lt;5,"Cek lagi","OK"))</f>
        <v>-</v>
      </c>
      <c r="C845" s="19" t="str">
        <f>IF('Lulusan MTs'!C845="","-",IF('Lulusan MTs'!C845="MTsN","OK",IF('Lulusan MTs'!C845="MTsS","OK","Tidak valid")))</f>
        <v>-</v>
      </c>
      <c r="D845" s="19" t="str">
        <f>IF('Lulusan MTs'!D845="","-",IF(LEN('Lulusan MTs'!D845)&lt;5,"Cek lagi","OK"))</f>
        <v>-</v>
      </c>
      <c r="E845" s="19" t="str">
        <f>IF('Lulusan MTs'!E845="","-",IF(LEN('Lulusan MTs'!E845)&lt;4,"Cek lagi","OK"))</f>
        <v>-</v>
      </c>
      <c r="F845" s="19" t="str">
        <f>IF('Lulusan MTs'!F845="","-",IF(LEN('Lulusan MTs'!F845)&lt;4,"Cek lagi","OK"))</f>
        <v>-</v>
      </c>
      <c r="G845" s="19" t="str">
        <f>IF('Lulusan MTs'!G845="","-",IF(LEN('Lulusan MTs'!G845)&lt;4,"Cek lagi","OK"))</f>
        <v>-</v>
      </c>
      <c r="H845" s="19" t="str">
        <f>IF('Lulusan MTs'!H845="","-",IF(LEN('Lulusan MTs'!H845)&lt;&gt;18,"Tidak valid",IF(VALUE('Lulusan MTs'!H845)&lt;0,"Cek lagi","OK")))</f>
        <v>-</v>
      </c>
      <c r="I845" s="19" t="str">
        <f>IF('Lulusan MTs'!I845="","-",IF(LEN('Lulusan MTs'!I845)&lt;&gt;10,"Tidak valid",IF(VALUE('Lulusan MTs'!I845)&lt;0,"Cek lagi","OK")))</f>
        <v>-</v>
      </c>
      <c r="J845" s="19" t="str">
        <f>IF('Lulusan MTs'!J845="","-",IF(LEN('Lulusan MTs'!J845)&lt;4,"Cek lagi","OK"))</f>
        <v>-</v>
      </c>
      <c r="K845" s="19" t="str">
        <f>IF('Lulusan MTs'!K845="","-",IF(LEN('Lulusan MTs'!K845)&lt;4,"Cek lagi","OK"))</f>
        <v>-</v>
      </c>
      <c r="L845" s="18" t="str">
        <f>IF('Lulusan MTs'!L845="","-",IF(VALUE(LEFT('Lulusan MTs'!L845,2))&gt;31,"Tanggal tidak valid",IF(VALUE(LEFT(RIGHT('Lulusan MTs'!L845,7),2))&gt;12,"Bulan tidak valid",IF(VALUE(RIGHT('Lulusan MTs'!L845,4))&gt;2003,"Umur terlalu tua",IF(VALUE(RIGHT('Lulusan MTs'!L845,4))&lt;1996,"Umur terlalu tua","OK")))))</f>
        <v>-</v>
      </c>
      <c r="M845" s="19" t="str">
        <f>IF('Lulusan MTs'!M845="","-",IF('Lulusan MTs'!M845="L","OK",IF('Lulusan MTs'!M845="P","OK","Tidak valid")))</f>
        <v>-</v>
      </c>
      <c r="N845" s="19" t="str">
        <f>IF('Lulusan MTs'!N845="","-",IF('Lulusan MTs'!N845&gt;400,"Tidak valid",IF('Lulusan MTs'!N845&lt;1,"Tidak valid","OK")))</f>
        <v>-</v>
      </c>
      <c r="O845" s="19" t="str">
        <f>IF('Lulusan MTs'!O845="","-",IF('Lulusan MTs'!O845&gt;100,"Tidak valid",IF('Lulusan MTs'!O845&lt;1,"Tidak valid","OK")))</f>
        <v>-</v>
      </c>
      <c r="P845" s="19" t="str">
        <f>IF('Lulusan MTs'!P845="","-",IF('Lulusan MTs'!P845&gt;6,"Cek lagi",IF('Lulusan MTs'!P845&lt;2,"Cek lagi","OK")))</f>
        <v>-</v>
      </c>
      <c r="Q845" s="19" t="str">
        <f>IF('Lulusan MTs'!Q845="","-",IF('Lulusan MTs'!Q845&gt;8,"Tidak valid",IF('Lulusan MTs'!Q845&lt;1,"Tidak valid","OK")))</f>
        <v>-</v>
      </c>
      <c r="R845" s="75" t="str">
        <f>IF('Lulusan MTs'!R845="","-",IF(LEN('Lulusan MTs'!R845)&lt;16,"Cek lagi","OK"))</f>
        <v>-</v>
      </c>
      <c r="S845" s="19" t="str">
        <f>IF('Lulusan MTs'!S845="","-",IF('Lulusan MTs'!S845&gt;6,"Tidak valid",IF('Lulusan MTs'!S845&lt;1,"Tidak valid","OK")))</f>
        <v>-</v>
      </c>
      <c r="T845" s="18" t="str">
        <f>IF('Lulusan MTs'!T845="","-",IF(VALUE(LEFT('Lulusan MTs'!T845,2))&gt;31,"Tanggal tidak valid",IF(VALUE(LEFT(RIGHT('Lulusan MTs'!T845,7),2))&gt;12,"Bulan tidak valid",IF(VALUE(RIGHT('Lulusan MTs'!T845,4))&lt;2010,"Cek lagi Tahun Masuk",IF(VALUE(RIGHT('Lulusan MTs'!T845,4))&gt;2014,"Cek lagi Tahun Masuk","OK")))))</f>
        <v>-</v>
      </c>
      <c r="U845" s="76" t="str">
        <f>IF('Lulusan MTs'!U845="","-",IF(LEN('Lulusan MTs'!U845)&lt;&gt;20,"Tidak valid","OK"))</f>
        <v>-</v>
      </c>
      <c r="V845" s="19" t="str">
        <f>IF('Lulusan MTs'!V845="","-",IF('Lulusan MTs'!V845&gt;3,"Tidak valid",IF('Lulusan MTs'!V845&lt;1,"Tidak valid","OK")))</f>
        <v>-</v>
      </c>
      <c r="W845" s="76" t="str">
        <f>IF('Lulusan MTs'!J845&lt;&gt;"",IF('Lulusan MTs'!W845="","Wajib Diisi","OK"),"-")</f>
        <v>-</v>
      </c>
      <c r="X845" s="76" t="str">
        <f>IF('Lulusan MTs'!J845&lt;&gt;"",IF('Lulusan MTs'!X845="","Wajib Diisi","OK"),"-")</f>
        <v>-</v>
      </c>
      <c r="Y845" s="18" t="str">
        <f>IF('Lulusan MTs'!Y845="","-",IF(VALUE(LEFT('Lulusan MTs'!Y845,2))&gt;31,"Tanggal tidak valid",IF(VALUE(LEFT(RIGHT('Lulusan MTs'!Y845,7),2))&gt;12,"Bulan tidak valid",IF(VALUE(RIGHT('Lulusan MTs'!Y845,4))&lt;&gt;2016,"Cek lagi Tahun Lulus","OK"))))</f>
        <v>-</v>
      </c>
      <c r="Z845" s="19" t="str">
        <f>IF('Lulusan MTs'!Z845="","-",IF('Lulusan MTs'!Z845&gt;100,"Tidak valid",IF('Lulusan MTs'!Z845&lt;1,"Tidak valid","OK")))</f>
        <v>-</v>
      </c>
      <c r="AA845" s="19" t="str">
        <f>IF('Lulusan MTs'!AA845="","-",IF('Lulusan MTs'!AA845&gt;100,"Tidak valid",IF('Lulusan MTs'!AA845&lt;1,"Tidak valid","OK")))</f>
        <v>-</v>
      </c>
      <c r="AB845" s="19" t="str">
        <f>IF('Lulusan MTs'!AB845="","-",IF('Lulusan MTs'!AB845&gt;100,"Tidak valid",IF('Lulusan MTs'!AB845&lt;1,"Tidak valid","OK")))</f>
        <v>-</v>
      </c>
      <c r="AC845" s="19" t="str">
        <f>IF('Lulusan MTs'!AC845="","-",IF('Lulusan MTs'!AC845&gt;100,"Tidak valid",IF('Lulusan MTs'!AC845&lt;1,"Tidak valid","OK")))</f>
        <v>-</v>
      </c>
      <c r="AD845" s="19" t="str">
        <f>IF('Lulusan MTs'!AD845="","-",IF('Lulusan MTs'!AD845&gt;100,"Tidak valid",IF('Lulusan MTs'!AD845&lt;1,"Tidak valid","OK")))</f>
        <v>-</v>
      </c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  <c r="BE845" s="20"/>
      <c r="BF845" s="20"/>
      <c r="BG845" s="20"/>
      <c r="BH845" s="20"/>
      <c r="BI845" s="20"/>
      <c r="BJ845" s="20"/>
      <c r="BK845" s="20"/>
      <c r="BL845" s="20"/>
      <c r="BM845" s="20"/>
      <c r="BN845" s="20"/>
      <c r="BO845" s="20"/>
      <c r="BP845" s="20"/>
      <c r="BQ845" s="20"/>
      <c r="BR845" s="20"/>
      <c r="BS845" s="20"/>
      <c r="BT845" s="20"/>
      <c r="BU845" s="20"/>
      <c r="BV845" s="20"/>
      <c r="BW845" s="20"/>
      <c r="BX845" s="20"/>
      <c r="BY845" s="20"/>
      <c r="BZ845" s="20"/>
      <c r="CA845" s="20"/>
      <c r="CB845" s="20"/>
      <c r="CC845" s="20"/>
      <c r="CD845" s="20"/>
      <c r="CE845" s="20"/>
      <c r="CF845" s="20"/>
      <c r="CG845" s="20"/>
      <c r="CH845" s="20"/>
      <c r="CI845" s="20"/>
      <c r="CJ845" s="20"/>
      <c r="CK845" s="20"/>
      <c r="CL845" s="20"/>
      <c r="CM845" s="20"/>
      <c r="CN845" s="20"/>
      <c r="CO845" s="20"/>
      <c r="CP845" s="20"/>
      <c r="CQ845" s="20"/>
      <c r="CR845" s="20"/>
      <c r="CS845" s="20"/>
      <c r="CT845" s="20"/>
      <c r="CU845" s="20"/>
      <c r="CV845" s="20"/>
      <c r="CW845" s="20"/>
      <c r="CX845" s="20"/>
      <c r="CY845" s="20"/>
      <c r="CZ845" s="20"/>
      <c r="DA845" s="20"/>
      <c r="DB845" s="20"/>
      <c r="DC845" s="20"/>
      <c r="DD845" s="20"/>
      <c r="DE845" s="20"/>
      <c r="DF845" s="20"/>
      <c r="DG845" s="20"/>
      <c r="DH845" s="20"/>
      <c r="DI845" s="20"/>
      <c r="DJ845" s="20"/>
      <c r="DK845" s="20"/>
      <c r="DL845" s="20"/>
      <c r="DM845" s="20"/>
      <c r="DN845" s="20"/>
      <c r="DO845" s="20"/>
      <c r="DP845" s="20"/>
      <c r="DQ845" s="20"/>
      <c r="DR845" s="20"/>
      <c r="DS845" s="20"/>
      <c r="DT845" s="20"/>
      <c r="DU845" s="20"/>
      <c r="DV845" s="20"/>
      <c r="DW845" s="20"/>
      <c r="DX845" s="20"/>
      <c r="DY845" s="20"/>
      <c r="DZ845" s="20"/>
      <c r="EA845" s="20"/>
      <c r="EB845" s="20"/>
      <c r="EC845" s="20"/>
      <c r="ED845" s="20"/>
      <c r="EE845" s="20"/>
      <c r="EF845" s="20"/>
      <c r="EG845" s="20"/>
      <c r="EH845" s="20"/>
      <c r="EI845" s="20"/>
      <c r="EJ845" s="20"/>
      <c r="EK845" s="20"/>
      <c r="EL845" s="20"/>
      <c r="EM845" s="20"/>
      <c r="EN845" s="20"/>
      <c r="EO845" s="20"/>
      <c r="EP845" s="20"/>
      <c r="EQ845" s="20"/>
      <c r="ER845" s="20"/>
      <c r="ES845" s="20"/>
      <c r="ET845" s="20"/>
      <c r="EU845" s="20"/>
      <c r="EV845" s="20"/>
      <c r="EW845" s="20"/>
      <c r="EX845" s="20"/>
      <c r="EY845" s="20"/>
      <c r="EZ845" s="20"/>
      <c r="FA845" s="20"/>
      <c r="FB845" s="20"/>
      <c r="FC845" s="20"/>
      <c r="FD845" s="20"/>
      <c r="FE845" s="20"/>
      <c r="FF845" s="20"/>
      <c r="FG845" s="20"/>
      <c r="FH845" s="20"/>
      <c r="FI845" s="20"/>
      <c r="FJ845" s="20"/>
      <c r="FK845" s="20"/>
      <c r="FL845" s="20"/>
      <c r="FM845" s="20"/>
      <c r="FN845" s="20"/>
      <c r="FO845" s="20"/>
      <c r="FP845" s="20"/>
      <c r="FQ845" s="20"/>
      <c r="FR845" s="20"/>
      <c r="FS845" s="20"/>
      <c r="FT845" s="20"/>
      <c r="FU845" s="20"/>
      <c r="FV845" s="20"/>
      <c r="FW845" s="20"/>
      <c r="FX845" s="20"/>
      <c r="FY845" s="20"/>
      <c r="FZ845" s="20"/>
      <c r="GA845" s="20"/>
      <c r="GB845" s="20"/>
      <c r="GC845" s="20"/>
      <c r="GD845" s="20"/>
      <c r="GE845" s="20"/>
      <c r="GF845" s="20"/>
      <c r="GG845" s="20"/>
      <c r="GH845" s="20"/>
      <c r="GI845" s="20"/>
      <c r="GJ845" s="20"/>
      <c r="GK845" s="20"/>
      <c r="GL845" s="20"/>
      <c r="GM845" s="20"/>
      <c r="GN845" s="20"/>
      <c r="GO845" s="20"/>
      <c r="GP845" s="20"/>
      <c r="GQ845" s="20"/>
      <c r="GR845" s="20"/>
      <c r="GS845" s="20"/>
      <c r="GT845" s="20"/>
      <c r="GU845" s="20"/>
      <c r="GV845" s="20"/>
      <c r="GW845" s="20"/>
      <c r="GX845" s="20"/>
      <c r="GY845" s="20"/>
      <c r="GZ845" s="20"/>
      <c r="HA845" s="20"/>
      <c r="HB845" s="20"/>
      <c r="HC845" s="20"/>
      <c r="HD845" s="20"/>
      <c r="HE845" s="20"/>
      <c r="HF845" s="20"/>
      <c r="HG845" s="20"/>
      <c r="HH845" s="20"/>
      <c r="HI845" s="20"/>
      <c r="HJ845" s="20"/>
      <c r="HK845" s="20"/>
      <c r="HL845" s="20"/>
      <c r="HM845" s="20"/>
      <c r="HN845" s="20"/>
      <c r="HO845" s="20"/>
      <c r="HP845" s="20"/>
      <c r="HQ845" s="20"/>
      <c r="HR845" s="20"/>
      <c r="HS845" s="20"/>
      <c r="HT845" s="20"/>
      <c r="HU845" s="20"/>
      <c r="HV845" s="20"/>
      <c r="HW845" s="20"/>
      <c r="HX845" s="20"/>
      <c r="HY845" s="20"/>
    </row>
    <row r="846" spans="1:233" s="21" customFormat="1" ht="15" customHeight="1" x14ac:dyDescent="0.2">
      <c r="A846" s="18" t="str">
        <f>IF('Lulusan MTs'!A846="","-",IF(LEN('Lulusan MTs'!A846)&lt;&gt;12,"Tidak valid","OK"))</f>
        <v>-</v>
      </c>
      <c r="B846" s="19" t="str">
        <f>IF('Lulusan MTs'!B846="","-",IF(LEN('Lulusan MTs'!B846)&lt;5,"Cek lagi","OK"))</f>
        <v>-</v>
      </c>
      <c r="C846" s="19" t="str">
        <f>IF('Lulusan MTs'!C846="","-",IF('Lulusan MTs'!C846="MTsN","OK",IF('Lulusan MTs'!C846="MTsS","OK","Tidak valid")))</f>
        <v>-</v>
      </c>
      <c r="D846" s="19" t="str">
        <f>IF('Lulusan MTs'!D846="","-",IF(LEN('Lulusan MTs'!D846)&lt;5,"Cek lagi","OK"))</f>
        <v>-</v>
      </c>
      <c r="E846" s="19" t="str">
        <f>IF('Lulusan MTs'!E846="","-",IF(LEN('Lulusan MTs'!E846)&lt;4,"Cek lagi","OK"))</f>
        <v>-</v>
      </c>
      <c r="F846" s="19" t="str">
        <f>IF('Lulusan MTs'!F846="","-",IF(LEN('Lulusan MTs'!F846)&lt;4,"Cek lagi","OK"))</f>
        <v>-</v>
      </c>
      <c r="G846" s="19" t="str">
        <f>IF('Lulusan MTs'!G846="","-",IF(LEN('Lulusan MTs'!G846)&lt;4,"Cek lagi","OK"))</f>
        <v>-</v>
      </c>
      <c r="H846" s="19" t="str">
        <f>IF('Lulusan MTs'!H846="","-",IF(LEN('Lulusan MTs'!H846)&lt;&gt;18,"Tidak valid",IF(VALUE('Lulusan MTs'!H846)&lt;0,"Cek lagi","OK")))</f>
        <v>-</v>
      </c>
      <c r="I846" s="19" t="str">
        <f>IF('Lulusan MTs'!I846="","-",IF(LEN('Lulusan MTs'!I846)&lt;&gt;10,"Tidak valid",IF(VALUE('Lulusan MTs'!I846)&lt;0,"Cek lagi","OK")))</f>
        <v>-</v>
      </c>
      <c r="J846" s="19" t="str">
        <f>IF('Lulusan MTs'!J846="","-",IF(LEN('Lulusan MTs'!J846)&lt;4,"Cek lagi","OK"))</f>
        <v>-</v>
      </c>
      <c r="K846" s="19" t="str">
        <f>IF('Lulusan MTs'!K846="","-",IF(LEN('Lulusan MTs'!K846)&lt;4,"Cek lagi","OK"))</f>
        <v>-</v>
      </c>
      <c r="L846" s="18" t="str">
        <f>IF('Lulusan MTs'!L846="","-",IF(VALUE(LEFT('Lulusan MTs'!L846,2))&gt;31,"Tanggal tidak valid",IF(VALUE(LEFT(RIGHT('Lulusan MTs'!L846,7),2))&gt;12,"Bulan tidak valid",IF(VALUE(RIGHT('Lulusan MTs'!L846,4))&gt;2003,"Umur terlalu tua",IF(VALUE(RIGHT('Lulusan MTs'!L846,4))&lt;1996,"Umur terlalu tua","OK")))))</f>
        <v>-</v>
      </c>
      <c r="M846" s="19" t="str">
        <f>IF('Lulusan MTs'!M846="","-",IF('Lulusan MTs'!M846="L","OK",IF('Lulusan MTs'!M846="P","OK","Tidak valid")))</f>
        <v>-</v>
      </c>
      <c r="N846" s="19" t="str">
        <f>IF('Lulusan MTs'!N846="","-",IF('Lulusan MTs'!N846&gt;400,"Tidak valid",IF('Lulusan MTs'!N846&lt;1,"Tidak valid","OK")))</f>
        <v>-</v>
      </c>
      <c r="O846" s="19" t="str">
        <f>IF('Lulusan MTs'!O846="","-",IF('Lulusan MTs'!O846&gt;100,"Tidak valid",IF('Lulusan MTs'!O846&lt;1,"Tidak valid","OK")))</f>
        <v>-</v>
      </c>
      <c r="P846" s="19" t="str">
        <f>IF('Lulusan MTs'!P846="","-",IF('Lulusan MTs'!P846&gt;6,"Cek lagi",IF('Lulusan MTs'!P846&lt;2,"Cek lagi","OK")))</f>
        <v>-</v>
      </c>
      <c r="Q846" s="19" t="str">
        <f>IF('Lulusan MTs'!Q846="","-",IF('Lulusan MTs'!Q846&gt;8,"Tidak valid",IF('Lulusan MTs'!Q846&lt;1,"Tidak valid","OK")))</f>
        <v>-</v>
      </c>
      <c r="R846" s="75" t="str">
        <f>IF('Lulusan MTs'!R846="","-",IF(LEN('Lulusan MTs'!R846)&lt;16,"Cek lagi","OK"))</f>
        <v>-</v>
      </c>
      <c r="S846" s="19" t="str">
        <f>IF('Lulusan MTs'!S846="","-",IF('Lulusan MTs'!S846&gt;6,"Tidak valid",IF('Lulusan MTs'!S846&lt;1,"Tidak valid","OK")))</f>
        <v>-</v>
      </c>
      <c r="T846" s="18" t="str">
        <f>IF('Lulusan MTs'!T846="","-",IF(VALUE(LEFT('Lulusan MTs'!T846,2))&gt;31,"Tanggal tidak valid",IF(VALUE(LEFT(RIGHT('Lulusan MTs'!T846,7),2))&gt;12,"Bulan tidak valid",IF(VALUE(RIGHT('Lulusan MTs'!T846,4))&lt;2010,"Cek lagi Tahun Masuk",IF(VALUE(RIGHT('Lulusan MTs'!T846,4))&gt;2014,"Cek lagi Tahun Masuk","OK")))))</f>
        <v>-</v>
      </c>
      <c r="U846" s="76" t="str">
        <f>IF('Lulusan MTs'!U846="","-",IF(LEN('Lulusan MTs'!U846)&lt;&gt;20,"Tidak valid","OK"))</f>
        <v>-</v>
      </c>
      <c r="V846" s="19" t="str">
        <f>IF('Lulusan MTs'!V846="","-",IF('Lulusan MTs'!V846&gt;3,"Tidak valid",IF('Lulusan MTs'!V846&lt;1,"Tidak valid","OK")))</f>
        <v>-</v>
      </c>
      <c r="W846" s="76" t="str">
        <f>IF('Lulusan MTs'!J846&lt;&gt;"",IF('Lulusan MTs'!W846="","Wajib Diisi","OK"),"-")</f>
        <v>-</v>
      </c>
      <c r="X846" s="76" t="str">
        <f>IF('Lulusan MTs'!J846&lt;&gt;"",IF('Lulusan MTs'!X846="","Wajib Diisi","OK"),"-")</f>
        <v>-</v>
      </c>
      <c r="Y846" s="18" t="str">
        <f>IF('Lulusan MTs'!Y846="","-",IF(VALUE(LEFT('Lulusan MTs'!Y846,2))&gt;31,"Tanggal tidak valid",IF(VALUE(LEFT(RIGHT('Lulusan MTs'!Y846,7),2))&gt;12,"Bulan tidak valid",IF(VALUE(RIGHT('Lulusan MTs'!Y846,4))&lt;&gt;2016,"Cek lagi Tahun Lulus","OK"))))</f>
        <v>-</v>
      </c>
      <c r="Z846" s="19" t="str">
        <f>IF('Lulusan MTs'!Z846="","-",IF('Lulusan MTs'!Z846&gt;100,"Tidak valid",IF('Lulusan MTs'!Z846&lt;1,"Tidak valid","OK")))</f>
        <v>-</v>
      </c>
      <c r="AA846" s="19" t="str">
        <f>IF('Lulusan MTs'!AA846="","-",IF('Lulusan MTs'!AA846&gt;100,"Tidak valid",IF('Lulusan MTs'!AA846&lt;1,"Tidak valid","OK")))</f>
        <v>-</v>
      </c>
      <c r="AB846" s="19" t="str">
        <f>IF('Lulusan MTs'!AB846="","-",IF('Lulusan MTs'!AB846&gt;100,"Tidak valid",IF('Lulusan MTs'!AB846&lt;1,"Tidak valid","OK")))</f>
        <v>-</v>
      </c>
      <c r="AC846" s="19" t="str">
        <f>IF('Lulusan MTs'!AC846="","-",IF('Lulusan MTs'!AC846&gt;100,"Tidak valid",IF('Lulusan MTs'!AC846&lt;1,"Tidak valid","OK")))</f>
        <v>-</v>
      </c>
      <c r="AD846" s="19" t="str">
        <f>IF('Lulusan MTs'!AD846="","-",IF('Lulusan MTs'!AD846&gt;100,"Tidak valid",IF('Lulusan MTs'!AD846&lt;1,"Tidak valid","OK")))</f>
        <v>-</v>
      </c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  <c r="BE846" s="20"/>
      <c r="BF846" s="20"/>
      <c r="BG846" s="20"/>
      <c r="BH846" s="20"/>
      <c r="BI846" s="20"/>
      <c r="BJ846" s="20"/>
      <c r="BK846" s="20"/>
      <c r="BL846" s="20"/>
      <c r="BM846" s="20"/>
      <c r="BN846" s="20"/>
      <c r="BO846" s="20"/>
      <c r="BP846" s="20"/>
      <c r="BQ846" s="20"/>
      <c r="BR846" s="20"/>
      <c r="BS846" s="20"/>
      <c r="BT846" s="20"/>
      <c r="BU846" s="20"/>
      <c r="BV846" s="20"/>
      <c r="BW846" s="20"/>
      <c r="BX846" s="20"/>
      <c r="BY846" s="20"/>
      <c r="BZ846" s="20"/>
      <c r="CA846" s="20"/>
      <c r="CB846" s="20"/>
      <c r="CC846" s="20"/>
      <c r="CD846" s="20"/>
      <c r="CE846" s="20"/>
      <c r="CF846" s="20"/>
      <c r="CG846" s="20"/>
      <c r="CH846" s="20"/>
      <c r="CI846" s="20"/>
      <c r="CJ846" s="20"/>
      <c r="CK846" s="20"/>
      <c r="CL846" s="20"/>
      <c r="CM846" s="20"/>
      <c r="CN846" s="20"/>
      <c r="CO846" s="20"/>
      <c r="CP846" s="20"/>
      <c r="CQ846" s="20"/>
      <c r="CR846" s="20"/>
      <c r="CS846" s="20"/>
      <c r="CT846" s="20"/>
      <c r="CU846" s="20"/>
      <c r="CV846" s="20"/>
      <c r="CW846" s="20"/>
      <c r="CX846" s="20"/>
      <c r="CY846" s="20"/>
      <c r="CZ846" s="20"/>
      <c r="DA846" s="20"/>
      <c r="DB846" s="20"/>
      <c r="DC846" s="20"/>
      <c r="DD846" s="20"/>
      <c r="DE846" s="20"/>
      <c r="DF846" s="20"/>
      <c r="DG846" s="20"/>
      <c r="DH846" s="20"/>
      <c r="DI846" s="20"/>
      <c r="DJ846" s="20"/>
      <c r="DK846" s="20"/>
      <c r="DL846" s="20"/>
      <c r="DM846" s="20"/>
      <c r="DN846" s="20"/>
      <c r="DO846" s="20"/>
      <c r="DP846" s="20"/>
      <c r="DQ846" s="20"/>
      <c r="DR846" s="20"/>
      <c r="DS846" s="20"/>
      <c r="DT846" s="20"/>
      <c r="DU846" s="20"/>
      <c r="DV846" s="20"/>
      <c r="DW846" s="20"/>
      <c r="DX846" s="20"/>
      <c r="DY846" s="20"/>
      <c r="DZ846" s="20"/>
      <c r="EA846" s="20"/>
      <c r="EB846" s="20"/>
      <c r="EC846" s="20"/>
      <c r="ED846" s="20"/>
      <c r="EE846" s="20"/>
      <c r="EF846" s="20"/>
      <c r="EG846" s="20"/>
      <c r="EH846" s="20"/>
      <c r="EI846" s="20"/>
      <c r="EJ846" s="20"/>
      <c r="EK846" s="20"/>
      <c r="EL846" s="20"/>
      <c r="EM846" s="20"/>
      <c r="EN846" s="20"/>
      <c r="EO846" s="20"/>
      <c r="EP846" s="20"/>
      <c r="EQ846" s="20"/>
      <c r="ER846" s="20"/>
      <c r="ES846" s="20"/>
      <c r="ET846" s="20"/>
      <c r="EU846" s="20"/>
      <c r="EV846" s="20"/>
      <c r="EW846" s="20"/>
      <c r="EX846" s="20"/>
      <c r="EY846" s="20"/>
      <c r="EZ846" s="20"/>
      <c r="FA846" s="20"/>
      <c r="FB846" s="20"/>
      <c r="FC846" s="20"/>
      <c r="FD846" s="20"/>
      <c r="FE846" s="20"/>
      <c r="FF846" s="20"/>
      <c r="FG846" s="20"/>
      <c r="FH846" s="20"/>
      <c r="FI846" s="20"/>
      <c r="FJ846" s="20"/>
      <c r="FK846" s="20"/>
      <c r="FL846" s="20"/>
      <c r="FM846" s="20"/>
      <c r="FN846" s="20"/>
      <c r="FO846" s="20"/>
      <c r="FP846" s="20"/>
      <c r="FQ846" s="20"/>
      <c r="FR846" s="20"/>
      <c r="FS846" s="20"/>
      <c r="FT846" s="20"/>
      <c r="FU846" s="20"/>
      <c r="FV846" s="20"/>
      <c r="FW846" s="20"/>
      <c r="FX846" s="20"/>
      <c r="FY846" s="20"/>
      <c r="FZ846" s="20"/>
      <c r="GA846" s="20"/>
      <c r="GB846" s="20"/>
      <c r="GC846" s="20"/>
      <c r="GD846" s="20"/>
      <c r="GE846" s="20"/>
      <c r="GF846" s="20"/>
      <c r="GG846" s="20"/>
      <c r="GH846" s="20"/>
      <c r="GI846" s="20"/>
      <c r="GJ846" s="20"/>
      <c r="GK846" s="20"/>
      <c r="GL846" s="20"/>
      <c r="GM846" s="20"/>
      <c r="GN846" s="20"/>
      <c r="GO846" s="20"/>
      <c r="GP846" s="20"/>
      <c r="GQ846" s="20"/>
      <c r="GR846" s="20"/>
      <c r="GS846" s="20"/>
      <c r="GT846" s="20"/>
      <c r="GU846" s="20"/>
      <c r="GV846" s="20"/>
      <c r="GW846" s="20"/>
      <c r="GX846" s="20"/>
      <c r="GY846" s="20"/>
      <c r="GZ846" s="20"/>
      <c r="HA846" s="20"/>
      <c r="HB846" s="20"/>
      <c r="HC846" s="20"/>
      <c r="HD846" s="20"/>
      <c r="HE846" s="20"/>
      <c r="HF846" s="20"/>
      <c r="HG846" s="20"/>
      <c r="HH846" s="20"/>
      <c r="HI846" s="20"/>
      <c r="HJ846" s="20"/>
      <c r="HK846" s="20"/>
      <c r="HL846" s="20"/>
      <c r="HM846" s="20"/>
      <c r="HN846" s="20"/>
      <c r="HO846" s="20"/>
      <c r="HP846" s="20"/>
      <c r="HQ846" s="20"/>
      <c r="HR846" s="20"/>
      <c r="HS846" s="20"/>
      <c r="HT846" s="20"/>
      <c r="HU846" s="20"/>
      <c r="HV846" s="20"/>
      <c r="HW846" s="20"/>
      <c r="HX846" s="20"/>
      <c r="HY846" s="20"/>
    </row>
    <row r="847" spans="1:233" s="21" customFormat="1" ht="15" customHeight="1" x14ac:dyDescent="0.2">
      <c r="A847" s="18" t="str">
        <f>IF('Lulusan MTs'!A847="","-",IF(LEN('Lulusan MTs'!A847)&lt;&gt;12,"Tidak valid","OK"))</f>
        <v>-</v>
      </c>
      <c r="B847" s="19" t="str">
        <f>IF('Lulusan MTs'!B847="","-",IF(LEN('Lulusan MTs'!B847)&lt;5,"Cek lagi","OK"))</f>
        <v>-</v>
      </c>
      <c r="C847" s="19" t="str">
        <f>IF('Lulusan MTs'!C847="","-",IF('Lulusan MTs'!C847="MTsN","OK",IF('Lulusan MTs'!C847="MTsS","OK","Tidak valid")))</f>
        <v>-</v>
      </c>
      <c r="D847" s="19" t="str">
        <f>IF('Lulusan MTs'!D847="","-",IF(LEN('Lulusan MTs'!D847)&lt;5,"Cek lagi","OK"))</f>
        <v>-</v>
      </c>
      <c r="E847" s="19" t="str">
        <f>IF('Lulusan MTs'!E847="","-",IF(LEN('Lulusan MTs'!E847)&lt;4,"Cek lagi","OK"))</f>
        <v>-</v>
      </c>
      <c r="F847" s="19" t="str">
        <f>IF('Lulusan MTs'!F847="","-",IF(LEN('Lulusan MTs'!F847)&lt;4,"Cek lagi","OK"))</f>
        <v>-</v>
      </c>
      <c r="G847" s="19" t="str">
        <f>IF('Lulusan MTs'!G847="","-",IF(LEN('Lulusan MTs'!G847)&lt;4,"Cek lagi","OK"))</f>
        <v>-</v>
      </c>
      <c r="H847" s="19" t="str">
        <f>IF('Lulusan MTs'!H847="","-",IF(LEN('Lulusan MTs'!H847)&lt;&gt;18,"Tidak valid",IF(VALUE('Lulusan MTs'!H847)&lt;0,"Cek lagi","OK")))</f>
        <v>-</v>
      </c>
      <c r="I847" s="19" t="str">
        <f>IF('Lulusan MTs'!I847="","-",IF(LEN('Lulusan MTs'!I847)&lt;&gt;10,"Tidak valid",IF(VALUE('Lulusan MTs'!I847)&lt;0,"Cek lagi","OK")))</f>
        <v>-</v>
      </c>
      <c r="J847" s="19" t="str">
        <f>IF('Lulusan MTs'!J847="","-",IF(LEN('Lulusan MTs'!J847)&lt;4,"Cek lagi","OK"))</f>
        <v>-</v>
      </c>
      <c r="K847" s="19" t="str">
        <f>IF('Lulusan MTs'!K847="","-",IF(LEN('Lulusan MTs'!K847)&lt;4,"Cek lagi","OK"))</f>
        <v>-</v>
      </c>
      <c r="L847" s="18" t="str">
        <f>IF('Lulusan MTs'!L847="","-",IF(VALUE(LEFT('Lulusan MTs'!L847,2))&gt;31,"Tanggal tidak valid",IF(VALUE(LEFT(RIGHT('Lulusan MTs'!L847,7),2))&gt;12,"Bulan tidak valid",IF(VALUE(RIGHT('Lulusan MTs'!L847,4))&gt;2003,"Umur terlalu tua",IF(VALUE(RIGHT('Lulusan MTs'!L847,4))&lt;1996,"Umur terlalu tua","OK")))))</f>
        <v>-</v>
      </c>
      <c r="M847" s="19" t="str">
        <f>IF('Lulusan MTs'!M847="","-",IF('Lulusan MTs'!M847="L","OK",IF('Lulusan MTs'!M847="P","OK","Tidak valid")))</f>
        <v>-</v>
      </c>
      <c r="N847" s="19" t="str">
        <f>IF('Lulusan MTs'!N847="","-",IF('Lulusan MTs'!N847&gt;400,"Tidak valid",IF('Lulusan MTs'!N847&lt;1,"Tidak valid","OK")))</f>
        <v>-</v>
      </c>
      <c r="O847" s="19" t="str">
        <f>IF('Lulusan MTs'!O847="","-",IF('Lulusan MTs'!O847&gt;100,"Tidak valid",IF('Lulusan MTs'!O847&lt;1,"Tidak valid","OK")))</f>
        <v>-</v>
      </c>
      <c r="P847" s="19" t="str">
        <f>IF('Lulusan MTs'!P847="","-",IF('Lulusan MTs'!P847&gt;6,"Cek lagi",IF('Lulusan MTs'!P847&lt;2,"Cek lagi","OK")))</f>
        <v>-</v>
      </c>
      <c r="Q847" s="19" t="str">
        <f>IF('Lulusan MTs'!Q847="","-",IF('Lulusan MTs'!Q847&gt;8,"Tidak valid",IF('Lulusan MTs'!Q847&lt;1,"Tidak valid","OK")))</f>
        <v>-</v>
      </c>
      <c r="R847" s="75" t="str">
        <f>IF('Lulusan MTs'!R847="","-",IF(LEN('Lulusan MTs'!R847)&lt;16,"Cek lagi","OK"))</f>
        <v>-</v>
      </c>
      <c r="S847" s="19" t="str">
        <f>IF('Lulusan MTs'!S847="","-",IF('Lulusan MTs'!S847&gt;6,"Tidak valid",IF('Lulusan MTs'!S847&lt;1,"Tidak valid","OK")))</f>
        <v>-</v>
      </c>
      <c r="T847" s="18" t="str">
        <f>IF('Lulusan MTs'!T847="","-",IF(VALUE(LEFT('Lulusan MTs'!T847,2))&gt;31,"Tanggal tidak valid",IF(VALUE(LEFT(RIGHT('Lulusan MTs'!T847,7),2))&gt;12,"Bulan tidak valid",IF(VALUE(RIGHT('Lulusan MTs'!T847,4))&lt;2010,"Cek lagi Tahun Masuk",IF(VALUE(RIGHT('Lulusan MTs'!T847,4))&gt;2014,"Cek lagi Tahun Masuk","OK")))))</f>
        <v>-</v>
      </c>
      <c r="U847" s="76" t="str">
        <f>IF('Lulusan MTs'!U847="","-",IF(LEN('Lulusan MTs'!U847)&lt;&gt;20,"Tidak valid","OK"))</f>
        <v>-</v>
      </c>
      <c r="V847" s="19" t="str">
        <f>IF('Lulusan MTs'!V847="","-",IF('Lulusan MTs'!V847&gt;3,"Tidak valid",IF('Lulusan MTs'!V847&lt;1,"Tidak valid","OK")))</f>
        <v>-</v>
      </c>
      <c r="W847" s="76" t="str">
        <f>IF('Lulusan MTs'!J847&lt;&gt;"",IF('Lulusan MTs'!W847="","Wajib Diisi","OK"),"-")</f>
        <v>-</v>
      </c>
      <c r="X847" s="76" t="str">
        <f>IF('Lulusan MTs'!J847&lt;&gt;"",IF('Lulusan MTs'!X847="","Wajib Diisi","OK"),"-")</f>
        <v>-</v>
      </c>
      <c r="Y847" s="18" t="str">
        <f>IF('Lulusan MTs'!Y847="","-",IF(VALUE(LEFT('Lulusan MTs'!Y847,2))&gt;31,"Tanggal tidak valid",IF(VALUE(LEFT(RIGHT('Lulusan MTs'!Y847,7),2))&gt;12,"Bulan tidak valid",IF(VALUE(RIGHT('Lulusan MTs'!Y847,4))&lt;&gt;2016,"Cek lagi Tahun Lulus","OK"))))</f>
        <v>-</v>
      </c>
      <c r="Z847" s="19" t="str">
        <f>IF('Lulusan MTs'!Z847="","-",IF('Lulusan MTs'!Z847&gt;100,"Tidak valid",IF('Lulusan MTs'!Z847&lt;1,"Tidak valid","OK")))</f>
        <v>-</v>
      </c>
      <c r="AA847" s="19" t="str">
        <f>IF('Lulusan MTs'!AA847="","-",IF('Lulusan MTs'!AA847&gt;100,"Tidak valid",IF('Lulusan MTs'!AA847&lt;1,"Tidak valid","OK")))</f>
        <v>-</v>
      </c>
      <c r="AB847" s="19" t="str">
        <f>IF('Lulusan MTs'!AB847="","-",IF('Lulusan MTs'!AB847&gt;100,"Tidak valid",IF('Lulusan MTs'!AB847&lt;1,"Tidak valid","OK")))</f>
        <v>-</v>
      </c>
      <c r="AC847" s="19" t="str">
        <f>IF('Lulusan MTs'!AC847="","-",IF('Lulusan MTs'!AC847&gt;100,"Tidak valid",IF('Lulusan MTs'!AC847&lt;1,"Tidak valid","OK")))</f>
        <v>-</v>
      </c>
      <c r="AD847" s="19" t="str">
        <f>IF('Lulusan MTs'!AD847="","-",IF('Lulusan MTs'!AD847&gt;100,"Tidak valid",IF('Lulusan MTs'!AD847&lt;1,"Tidak valid","OK")))</f>
        <v>-</v>
      </c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  <c r="BE847" s="20"/>
      <c r="BF847" s="20"/>
      <c r="BG847" s="20"/>
      <c r="BH847" s="20"/>
      <c r="BI847" s="20"/>
      <c r="BJ847" s="20"/>
      <c r="BK847" s="20"/>
      <c r="BL847" s="20"/>
      <c r="BM847" s="20"/>
      <c r="BN847" s="20"/>
      <c r="BO847" s="20"/>
      <c r="BP847" s="20"/>
      <c r="BQ847" s="20"/>
      <c r="BR847" s="20"/>
      <c r="BS847" s="20"/>
      <c r="BT847" s="20"/>
      <c r="BU847" s="20"/>
      <c r="BV847" s="20"/>
      <c r="BW847" s="20"/>
      <c r="BX847" s="20"/>
      <c r="BY847" s="20"/>
      <c r="BZ847" s="20"/>
      <c r="CA847" s="20"/>
      <c r="CB847" s="20"/>
      <c r="CC847" s="20"/>
      <c r="CD847" s="20"/>
      <c r="CE847" s="20"/>
      <c r="CF847" s="20"/>
      <c r="CG847" s="20"/>
      <c r="CH847" s="20"/>
      <c r="CI847" s="20"/>
      <c r="CJ847" s="20"/>
      <c r="CK847" s="20"/>
      <c r="CL847" s="20"/>
      <c r="CM847" s="20"/>
      <c r="CN847" s="20"/>
      <c r="CO847" s="20"/>
      <c r="CP847" s="20"/>
      <c r="CQ847" s="20"/>
      <c r="CR847" s="20"/>
      <c r="CS847" s="20"/>
      <c r="CT847" s="20"/>
      <c r="CU847" s="20"/>
      <c r="CV847" s="20"/>
      <c r="CW847" s="20"/>
      <c r="CX847" s="20"/>
      <c r="CY847" s="20"/>
      <c r="CZ847" s="20"/>
      <c r="DA847" s="20"/>
      <c r="DB847" s="20"/>
      <c r="DC847" s="20"/>
      <c r="DD847" s="20"/>
      <c r="DE847" s="20"/>
      <c r="DF847" s="20"/>
      <c r="DG847" s="20"/>
      <c r="DH847" s="20"/>
      <c r="DI847" s="20"/>
      <c r="DJ847" s="20"/>
      <c r="DK847" s="20"/>
      <c r="DL847" s="20"/>
      <c r="DM847" s="20"/>
      <c r="DN847" s="20"/>
      <c r="DO847" s="20"/>
      <c r="DP847" s="20"/>
      <c r="DQ847" s="20"/>
      <c r="DR847" s="20"/>
      <c r="DS847" s="20"/>
      <c r="DT847" s="20"/>
      <c r="DU847" s="20"/>
      <c r="DV847" s="20"/>
      <c r="DW847" s="20"/>
      <c r="DX847" s="20"/>
      <c r="DY847" s="20"/>
      <c r="DZ847" s="20"/>
      <c r="EA847" s="20"/>
      <c r="EB847" s="20"/>
      <c r="EC847" s="20"/>
      <c r="ED847" s="20"/>
      <c r="EE847" s="20"/>
      <c r="EF847" s="20"/>
      <c r="EG847" s="20"/>
      <c r="EH847" s="20"/>
      <c r="EI847" s="20"/>
      <c r="EJ847" s="20"/>
      <c r="EK847" s="20"/>
      <c r="EL847" s="20"/>
      <c r="EM847" s="20"/>
      <c r="EN847" s="20"/>
      <c r="EO847" s="20"/>
      <c r="EP847" s="20"/>
      <c r="EQ847" s="20"/>
      <c r="ER847" s="20"/>
      <c r="ES847" s="20"/>
      <c r="ET847" s="20"/>
      <c r="EU847" s="20"/>
      <c r="EV847" s="20"/>
      <c r="EW847" s="20"/>
      <c r="EX847" s="20"/>
      <c r="EY847" s="20"/>
      <c r="EZ847" s="20"/>
      <c r="FA847" s="20"/>
      <c r="FB847" s="20"/>
      <c r="FC847" s="20"/>
      <c r="FD847" s="20"/>
      <c r="FE847" s="20"/>
      <c r="FF847" s="20"/>
      <c r="FG847" s="20"/>
      <c r="FH847" s="20"/>
      <c r="FI847" s="20"/>
      <c r="FJ847" s="20"/>
      <c r="FK847" s="20"/>
      <c r="FL847" s="20"/>
      <c r="FM847" s="20"/>
      <c r="FN847" s="20"/>
      <c r="FO847" s="20"/>
      <c r="FP847" s="20"/>
      <c r="FQ847" s="20"/>
      <c r="FR847" s="20"/>
      <c r="FS847" s="20"/>
      <c r="FT847" s="20"/>
      <c r="FU847" s="20"/>
      <c r="FV847" s="20"/>
      <c r="FW847" s="20"/>
      <c r="FX847" s="20"/>
      <c r="FY847" s="20"/>
      <c r="FZ847" s="20"/>
      <c r="GA847" s="20"/>
      <c r="GB847" s="20"/>
      <c r="GC847" s="20"/>
      <c r="GD847" s="20"/>
      <c r="GE847" s="20"/>
      <c r="GF847" s="20"/>
      <c r="GG847" s="20"/>
      <c r="GH847" s="20"/>
      <c r="GI847" s="20"/>
      <c r="GJ847" s="20"/>
      <c r="GK847" s="20"/>
      <c r="GL847" s="20"/>
      <c r="GM847" s="20"/>
      <c r="GN847" s="20"/>
      <c r="GO847" s="20"/>
      <c r="GP847" s="20"/>
      <c r="GQ847" s="20"/>
      <c r="GR847" s="20"/>
      <c r="GS847" s="20"/>
      <c r="GT847" s="20"/>
      <c r="GU847" s="20"/>
      <c r="GV847" s="20"/>
      <c r="GW847" s="20"/>
      <c r="GX847" s="20"/>
      <c r="GY847" s="20"/>
      <c r="GZ847" s="20"/>
      <c r="HA847" s="20"/>
      <c r="HB847" s="20"/>
      <c r="HC847" s="20"/>
      <c r="HD847" s="20"/>
      <c r="HE847" s="20"/>
      <c r="HF847" s="20"/>
      <c r="HG847" s="20"/>
      <c r="HH847" s="20"/>
      <c r="HI847" s="20"/>
      <c r="HJ847" s="20"/>
      <c r="HK847" s="20"/>
      <c r="HL847" s="20"/>
      <c r="HM847" s="20"/>
      <c r="HN847" s="20"/>
      <c r="HO847" s="20"/>
      <c r="HP847" s="20"/>
      <c r="HQ847" s="20"/>
      <c r="HR847" s="20"/>
      <c r="HS847" s="20"/>
      <c r="HT847" s="20"/>
      <c r="HU847" s="20"/>
      <c r="HV847" s="20"/>
      <c r="HW847" s="20"/>
      <c r="HX847" s="20"/>
      <c r="HY847" s="20"/>
    </row>
    <row r="848" spans="1:233" s="21" customFormat="1" ht="15" customHeight="1" x14ac:dyDescent="0.2">
      <c r="A848" s="18" t="str">
        <f>IF('Lulusan MTs'!A848="","-",IF(LEN('Lulusan MTs'!A848)&lt;&gt;12,"Tidak valid","OK"))</f>
        <v>-</v>
      </c>
      <c r="B848" s="19" t="str">
        <f>IF('Lulusan MTs'!B848="","-",IF(LEN('Lulusan MTs'!B848)&lt;5,"Cek lagi","OK"))</f>
        <v>-</v>
      </c>
      <c r="C848" s="19" t="str">
        <f>IF('Lulusan MTs'!C848="","-",IF('Lulusan MTs'!C848="MTsN","OK",IF('Lulusan MTs'!C848="MTsS","OK","Tidak valid")))</f>
        <v>-</v>
      </c>
      <c r="D848" s="19" t="str">
        <f>IF('Lulusan MTs'!D848="","-",IF(LEN('Lulusan MTs'!D848)&lt;5,"Cek lagi","OK"))</f>
        <v>-</v>
      </c>
      <c r="E848" s="19" t="str">
        <f>IF('Lulusan MTs'!E848="","-",IF(LEN('Lulusan MTs'!E848)&lt;4,"Cek lagi","OK"))</f>
        <v>-</v>
      </c>
      <c r="F848" s="19" t="str">
        <f>IF('Lulusan MTs'!F848="","-",IF(LEN('Lulusan MTs'!F848)&lt;4,"Cek lagi","OK"))</f>
        <v>-</v>
      </c>
      <c r="G848" s="19" t="str">
        <f>IF('Lulusan MTs'!G848="","-",IF(LEN('Lulusan MTs'!G848)&lt;4,"Cek lagi","OK"))</f>
        <v>-</v>
      </c>
      <c r="H848" s="19" t="str">
        <f>IF('Lulusan MTs'!H848="","-",IF(LEN('Lulusan MTs'!H848)&lt;&gt;18,"Tidak valid",IF(VALUE('Lulusan MTs'!H848)&lt;0,"Cek lagi","OK")))</f>
        <v>-</v>
      </c>
      <c r="I848" s="19" t="str">
        <f>IF('Lulusan MTs'!I848="","-",IF(LEN('Lulusan MTs'!I848)&lt;&gt;10,"Tidak valid",IF(VALUE('Lulusan MTs'!I848)&lt;0,"Cek lagi","OK")))</f>
        <v>-</v>
      </c>
      <c r="J848" s="19" t="str">
        <f>IF('Lulusan MTs'!J848="","-",IF(LEN('Lulusan MTs'!J848)&lt;4,"Cek lagi","OK"))</f>
        <v>-</v>
      </c>
      <c r="K848" s="19" t="str">
        <f>IF('Lulusan MTs'!K848="","-",IF(LEN('Lulusan MTs'!K848)&lt;4,"Cek lagi","OK"))</f>
        <v>-</v>
      </c>
      <c r="L848" s="18" t="str">
        <f>IF('Lulusan MTs'!L848="","-",IF(VALUE(LEFT('Lulusan MTs'!L848,2))&gt;31,"Tanggal tidak valid",IF(VALUE(LEFT(RIGHT('Lulusan MTs'!L848,7),2))&gt;12,"Bulan tidak valid",IF(VALUE(RIGHT('Lulusan MTs'!L848,4))&gt;2003,"Umur terlalu tua",IF(VALUE(RIGHT('Lulusan MTs'!L848,4))&lt;1996,"Umur terlalu tua","OK")))))</f>
        <v>-</v>
      </c>
      <c r="M848" s="19" t="str">
        <f>IF('Lulusan MTs'!M848="","-",IF('Lulusan MTs'!M848="L","OK",IF('Lulusan MTs'!M848="P","OK","Tidak valid")))</f>
        <v>-</v>
      </c>
      <c r="N848" s="19" t="str">
        <f>IF('Lulusan MTs'!N848="","-",IF('Lulusan MTs'!N848&gt;400,"Tidak valid",IF('Lulusan MTs'!N848&lt;1,"Tidak valid","OK")))</f>
        <v>-</v>
      </c>
      <c r="O848" s="19" t="str">
        <f>IF('Lulusan MTs'!O848="","-",IF('Lulusan MTs'!O848&gt;100,"Tidak valid",IF('Lulusan MTs'!O848&lt;1,"Tidak valid","OK")))</f>
        <v>-</v>
      </c>
      <c r="P848" s="19" t="str">
        <f>IF('Lulusan MTs'!P848="","-",IF('Lulusan MTs'!P848&gt;6,"Cek lagi",IF('Lulusan MTs'!P848&lt;2,"Cek lagi","OK")))</f>
        <v>-</v>
      </c>
      <c r="Q848" s="19" t="str">
        <f>IF('Lulusan MTs'!Q848="","-",IF('Lulusan MTs'!Q848&gt;8,"Tidak valid",IF('Lulusan MTs'!Q848&lt;1,"Tidak valid","OK")))</f>
        <v>-</v>
      </c>
      <c r="R848" s="75" t="str">
        <f>IF('Lulusan MTs'!R848="","-",IF(LEN('Lulusan MTs'!R848)&lt;16,"Cek lagi","OK"))</f>
        <v>-</v>
      </c>
      <c r="S848" s="19" t="str">
        <f>IF('Lulusan MTs'!S848="","-",IF('Lulusan MTs'!S848&gt;6,"Tidak valid",IF('Lulusan MTs'!S848&lt;1,"Tidak valid","OK")))</f>
        <v>-</v>
      </c>
      <c r="T848" s="18" t="str">
        <f>IF('Lulusan MTs'!T848="","-",IF(VALUE(LEFT('Lulusan MTs'!T848,2))&gt;31,"Tanggal tidak valid",IF(VALUE(LEFT(RIGHT('Lulusan MTs'!T848,7),2))&gt;12,"Bulan tidak valid",IF(VALUE(RIGHT('Lulusan MTs'!T848,4))&lt;2010,"Cek lagi Tahun Masuk",IF(VALUE(RIGHT('Lulusan MTs'!T848,4))&gt;2014,"Cek lagi Tahun Masuk","OK")))))</f>
        <v>-</v>
      </c>
      <c r="U848" s="76" t="str">
        <f>IF('Lulusan MTs'!U848="","-",IF(LEN('Lulusan MTs'!U848)&lt;&gt;20,"Tidak valid","OK"))</f>
        <v>-</v>
      </c>
      <c r="V848" s="19" t="str">
        <f>IF('Lulusan MTs'!V848="","-",IF('Lulusan MTs'!V848&gt;3,"Tidak valid",IF('Lulusan MTs'!V848&lt;1,"Tidak valid","OK")))</f>
        <v>-</v>
      </c>
      <c r="W848" s="76" t="str">
        <f>IF('Lulusan MTs'!J848&lt;&gt;"",IF('Lulusan MTs'!W848="","Wajib Diisi","OK"),"-")</f>
        <v>-</v>
      </c>
      <c r="X848" s="76" t="str">
        <f>IF('Lulusan MTs'!J848&lt;&gt;"",IF('Lulusan MTs'!X848="","Wajib Diisi","OK"),"-")</f>
        <v>-</v>
      </c>
      <c r="Y848" s="18" t="str">
        <f>IF('Lulusan MTs'!Y848="","-",IF(VALUE(LEFT('Lulusan MTs'!Y848,2))&gt;31,"Tanggal tidak valid",IF(VALUE(LEFT(RIGHT('Lulusan MTs'!Y848,7),2))&gt;12,"Bulan tidak valid",IF(VALUE(RIGHT('Lulusan MTs'!Y848,4))&lt;&gt;2016,"Cek lagi Tahun Lulus","OK"))))</f>
        <v>-</v>
      </c>
      <c r="Z848" s="19" t="str">
        <f>IF('Lulusan MTs'!Z848="","-",IF('Lulusan MTs'!Z848&gt;100,"Tidak valid",IF('Lulusan MTs'!Z848&lt;1,"Tidak valid","OK")))</f>
        <v>-</v>
      </c>
      <c r="AA848" s="19" t="str">
        <f>IF('Lulusan MTs'!AA848="","-",IF('Lulusan MTs'!AA848&gt;100,"Tidak valid",IF('Lulusan MTs'!AA848&lt;1,"Tidak valid","OK")))</f>
        <v>-</v>
      </c>
      <c r="AB848" s="19" t="str">
        <f>IF('Lulusan MTs'!AB848="","-",IF('Lulusan MTs'!AB848&gt;100,"Tidak valid",IF('Lulusan MTs'!AB848&lt;1,"Tidak valid","OK")))</f>
        <v>-</v>
      </c>
      <c r="AC848" s="19" t="str">
        <f>IF('Lulusan MTs'!AC848="","-",IF('Lulusan MTs'!AC848&gt;100,"Tidak valid",IF('Lulusan MTs'!AC848&lt;1,"Tidak valid","OK")))</f>
        <v>-</v>
      </c>
      <c r="AD848" s="19" t="str">
        <f>IF('Lulusan MTs'!AD848="","-",IF('Lulusan MTs'!AD848&gt;100,"Tidak valid",IF('Lulusan MTs'!AD848&lt;1,"Tidak valid","OK")))</f>
        <v>-</v>
      </c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  <c r="BE848" s="20"/>
      <c r="BF848" s="20"/>
      <c r="BG848" s="20"/>
      <c r="BH848" s="20"/>
      <c r="BI848" s="20"/>
      <c r="BJ848" s="20"/>
      <c r="BK848" s="20"/>
      <c r="BL848" s="20"/>
      <c r="BM848" s="20"/>
      <c r="BN848" s="20"/>
      <c r="BO848" s="20"/>
      <c r="BP848" s="20"/>
      <c r="BQ848" s="20"/>
      <c r="BR848" s="20"/>
      <c r="BS848" s="20"/>
      <c r="BT848" s="20"/>
      <c r="BU848" s="20"/>
      <c r="BV848" s="20"/>
      <c r="BW848" s="20"/>
      <c r="BX848" s="20"/>
      <c r="BY848" s="20"/>
      <c r="BZ848" s="20"/>
      <c r="CA848" s="20"/>
      <c r="CB848" s="20"/>
      <c r="CC848" s="20"/>
      <c r="CD848" s="20"/>
      <c r="CE848" s="20"/>
      <c r="CF848" s="20"/>
      <c r="CG848" s="20"/>
      <c r="CH848" s="20"/>
      <c r="CI848" s="20"/>
      <c r="CJ848" s="20"/>
      <c r="CK848" s="20"/>
      <c r="CL848" s="20"/>
      <c r="CM848" s="20"/>
      <c r="CN848" s="20"/>
      <c r="CO848" s="20"/>
      <c r="CP848" s="20"/>
      <c r="CQ848" s="20"/>
      <c r="CR848" s="20"/>
      <c r="CS848" s="20"/>
      <c r="CT848" s="20"/>
      <c r="CU848" s="20"/>
      <c r="CV848" s="20"/>
      <c r="CW848" s="20"/>
      <c r="CX848" s="20"/>
      <c r="CY848" s="20"/>
      <c r="CZ848" s="20"/>
      <c r="DA848" s="20"/>
      <c r="DB848" s="20"/>
      <c r="DC848" s="20"/>
      <c r="DD848" s="20"/>
      <c r="DE848" s="20"/>
      <c r="DF848" s="20"/>
      <c r="DG848" s="20"/>
      <c r="DH848" s="20"/>
      <c r="DI848" s="20"/>
      <c r="DJ848" s="20"/>
      <c r="DK848" s="20"/>
      <c r="DL848" s="20"/>
      <c r="DM848" s="20"/>
      <c r="DN848" s="20"/>
      <c r="DO848" s="20"/>
      <c r="DP848" s="20"/>
      <c r="DQ848" s="20"/>
      <c r="DR848" s="20"/>
      <c r="DS848" s="20"/>
      <c r="DT848" s="20"/>
      <c r="DU848" s="20"/>
      <c r="DV848" s="20"/>
      <c r="DW848" s="20"/>
      <c r="DX848" s="20"/>
      <c r="DY848" s="20"/>
      <c r="DZ848" s="20"/>
      <c r="EA848" s="20"/>
      <c r="EB848" s="20"/>
      <c r="EC848" s="20"/>
      <c r="ED848" s="20"/>
      <c r="EE848" s="20"/>
      <c r="EF848" s="20"/>
      <c r="EG848" s="20"/>
      <c r="EH848" s="20"/>
      <c r="EI848" s="20"/>
      <c r="EJ848" s="20"/>
      <c r="EK848" s="20"/>
      <c r="EL848" s="20"/>
      <c r="EM848" s="20"/>
      <c r="EN848" s="20"/>
      <c r="EO848" s="20"/>
      <c r="EP848" s="20"/>
      <c r="EQ848" s="20"/>
      <c r="ER848" s="20"/>
      <c r="ES848" s="20"/>
      <c r="ET848" s="20"/>
      <c r="EU848" s="20"/>
      <c r="EV848" s="20"/>
      <c r="EW848" s="20"/>
      <c r="EX848" s="20"/>
      <c r="EY848" s="20"/>
      <c r="EZ848" s="20"/>
      <c r="FA848" s="20"/>
      <c r="FB848" s="20"/>
      <c r="FC848" s="20"/>
      <c r="FD848" s="20"/>
      <c r="FE848" s="20"/>
      <c r="FF848" s="20"/>
      <c r="FG848" s="20"/>
      <c r="FH848" s="20"/>
      <c r="FI848" s="20"/>
      <c r="FJ848" s="20"/>
      <c r="FK848" s="20"/>
      <c r="FL848" s="20"/>
      <c r="FM848" s="20"/>
      <c r="FN848" s="20"/>
      <c r="FO848" s="20"/>
      <c r="FP848" s="20"/>
      <c r="FQ848" s="20"/>
      <c r="FR848" s="20"/>
      <c r="FS848" s="20"/>
      <c r="FT848" s="20"/>
      <c r="FU848" s="20"/>
      <c r="FV848" s="20"/>
      <c r="FW848" s="20"/>
      <c r="FX848" s="20"/>
      <c r="FY848" s="20"/>
      <c r="FZ848" s="20"/>
      <c r="GA848" s="20"/>
      <c r="GB848" s="20"/>
      <c r="GC848" s="20"/>
      <c r="GD848" s="20"/>
      <c r="GE848" s="20"/>
      <c r="GF848" s="20"/>
      <c r="GG848" s="20"/>
      <c r="GH848" s="20"/>
      <c r="GI848" s="20"/>
      <c r="GJ848" s="20"/>
      <c r="GK848" s="20"/>
      <c r="GL848" s="20"/>
      <c r="GM848" s="20"/>
      <c r="GN848" s="20"/>
      <c r="GO848" s="20"/>
      <c r="GP848" s="20"/>
      <c r="GQ848" s="20"/>
      <c r="GR848" s="20"/>
      <c r="GS848" s="20"/>
      <c r="GT848" s="20"/>
      <c r="GU848" s="20"/>
      <c r="GV848" s="20"/>
      <c r="GW848" s="20"/>
      <c r="GX848" s="20"/>
      <c r="GY848" s="20"/>
      <c r="GZ848" s="20"/>
      <c r="HA848" s="20"/>
      <c r="HB848" s="20"/>
      <c r="HC848" s="20"/>
      <c r="HD848" s="20"/>
      <c r="HE848" s="20"/>
      <c r="HF848" s="20"/>
      <c r="HG848" s="20"/>
      <c r="HH848" s="20"/>
      <c r="HI848" s="20"/>
      <c r="HJ848" s="20"/>
      <c r="HK848" s="20"/>
      <c r="HL848" s="20"/>
      <c r="HM848" s="20"/>
      <c r="HN848" s="20"/>
      <c r="HO848" s="20"/>
      <c r="HP848" s="20"/>
      <c r="HQ848" s="20"/>
      <c r="HR848" s="20"/>
      <c r="HS848" s="20"/>
      <c r="HT848" s="20"/>
      <c r="HU848" s="20"/>
      <c r="HV848" s="20"/>
      <c r="HW848" s="20"/>
      <c r="HX848" s="20"/>
      <c r="HY848" s="20"/>
    </row>
    <row r="849" spans="1:233" s="21" customFormat="1" ht="15" customHeight="1" x14ac:dyDescent="0.2">
      <c r="A849" s="18" t="str">
        <f>IF('Lulusan MTs'!A849="","-",IF(LEN('Lulusan MTs'!A849)&lt;&gt;12,"Tidak valid","OK"))</f>
        <v>-</v>
      </c>
      <c r="B849" s="19" t="str">
        <f>IF('Lulusan MTs'!B849="","-",IF(LEN('Lulusan MTs'!B849)&lt;5,"Cek lagi","OK"))</f>
        <v>-</v>
      </c>
      <c r="C849" s="19" t="str">
        <f>IF('Lulusan MTs'!C849="","-",IF('Lulusan MTs'!C849="MTsN","OK",IF('Lulusan MTs'!C849="MTsS","OK","Tidak valid")))</f>
        <v>-</v>
      </c>
      <c r="D849" s="19" t="str">
        <f>IF('Lulusan MTs'!D849="","-",IF(LEN('Lulusan MTs'!D849)&lt;5,"Cek lagi","OK"))</f>
        <v>-</v>
      </c>
      <c r="E849" s="19" t="str">
        <f>IF('Lulusan MTs'!E849="","-",IF(LEN('Lulusan MTs'!E849)&lt;4,"Cek lagi","OK"))</f>
        <v>-</v>
      </c>
      <c r="F849" s="19" t="str">
        <f>IF('Lulusan MTs'!F849="","-",IF(LEN('Lulusan MTs'!F849)&lt;4,"Cek lagi","OK"))</f>
        <v>-</v>
      </c>
      <c r="G849" s="19" t="str">
        <f>IF('Lulusan MTs'!G849="","-",IF(LEN('Lulusan MTs'!G849)&lt;4,"Cek lagi","OK"))</f>
        <v>-</v>
      </c>
      <c r="H849" s="19" t="str">
        <f>IF('Lulusan MTs'!H849="","-",IF(LEN('Lulusan MTs'!H849)&lt;&gt;18,"Tidak valid",IF(VALUE('Lulusan MTs'!H849)&lt;0,"Cek lagi","OK")))</f>
        <v>-</v>
      </c>
      <c r="I849" s="19" t="str">
        <f>IF('Lulusan MTs'!I849="","-",IF(LEN('Lulusan MTs'!I849)&lt;&gt;10,"Tidak valid",IF(VALUE('Lulusan MTs'!I849)&lt;0,"Cek lagi","OK")))</f>
        <v>-</v>
      </c>
      <c r="J849" s="19" t="str">
        <f>IF('Lulusan MTs'!J849="","-",IF(LEN('Lulusan MTs'!J849)&lt;4,"Cek lagi","OK"))</f>
        <v>-</v>
      </c>
      <c r="K849" s="19" t="str">
        <f>IF('Lulusan MTs'!K849="","-",IF(LEN('Lulusan MTs'!K849)&lt;4,"Cek lagi","OK"))</f>
        <v>-</v>
      </c>
      <c r="L849" s="18" t="str">
        <f>IF('Lulusan MTs'!L849="","-",IF(VALUE(LEFT('Lulusan MTs'!L849,2))&gt;31,"Tanggal tidak valid",IF(VALUE(LEFT(RIGHT('Lulusan MTs'!L849,7),2))&gt;12,"Bulan tidak valid",IF(VALUE(RIGHT('Lulusan MTs'!L849,4))&gt;2003,"Umur terlalu tua",IF(VALUE(RIGHT('Lulusan MTs'!L849,4))&lt;1996,"Umur terlalu tua","OK")))))</f>
        <v>-</v>
      </c>
      <c r="M849" s="19" t="str">
        <f>IF('Lulusan MTs'!M849="","-",IF('Lulusan MTs'!M849="L","OK",IF('Lulusan MTs'!M849="P","OK","Tidak valid")))</f>
        <v>-</v>
      </c>
      <c r="N849" s="19" t="str">
        <f>IF('Lulusan MTs'!N849="","-",IF('Lulusan MTs'!N849&gt;400,"Tidak valid",IF('Lulusan MTs'!N849&lt;1,"Tidak valid","OK")))</f>
        <v>-</v>
      </c>
      <c r="O849" s="19" t="str">
        <f>IF('Lulusan MTs'!O849="","-",IF('Lulusan MTs'!O849&gt;100,"Tidak valid",IF('Lulusan MTs'!O849&lt;1,"Tidak valid","OK")))</f>
        <v>-</v>
      </c>
      <c r="P849" s="19" t="str">
        <f>IF('Lulusan MTs'!P849="","-",IF('Lulusan MTs'!P849&gt;6,"Cek lagi",IF('Lulusan MTs'!P849&lt;2,"Cek lagi","OK")))</f>
        <v>-</v>
      </c>
      <c r="Q849" s="19" t="str">
        <f>IF('Lulusan MTs'!Q849="","-",IF('Lulusan MTs'!Q849&gt;8,"Tidak valid",IF('Lulusan MTs'!Q849&lt;1,"Tidak valid","OK")))</f>
        <v>-</v>
      </c>
      <c r="R849" s="75" t="str">
        <f>IF('Lulusan MTs'!R849="","-",IF(LEN('Lulusan MTs'!R849)&lt;16,"Cek lagi","OK"))</f>
        <v>-</v>
      </c>
      <c r="S849" s="19" t="str">
        <f>IF('Lulusan MTs'!S849="","-",IF('Lulusan MTs'!S849&gt;6,"Tidak valid",IF('Lulusan MTs'!S849&lt;1,"Tidak valid","OK")))</f>
        <v>-</v>
      </c>
      <c r="T849" s="18" t="str">
        <f>IF('Lulusan MTs'!T849="","-",IF(VALUE(LEFT('Lulusan MTs'!T849,2))&gt;31,"Tanggal tidak valid",IF(VALUE(LEFT(RIGHT('Lulusan MTs'!T849,7),2))&gt;12,"Bulan tidak valid",IF(VALUE(RIGHT('Lulusan MTs'!T849,4))&lt;2010,"Cek lagi Tahun Masuk",IF(VALUE(RIGHT('Lulusan MTs'!T849,4))&gt;2014,"Cek lagi Tahun Masuk","OK")))))</f>
        <v>-</v>
      </c>
      <c r="U849" s="76" t="str">
        <f>IF('Lulusan MTs'!U849="","-",IF(LEN('Lulusan MTs'!U849)&lt;&gt;20,"Tidak valid","OK"))</f>
        <v>-</v>
      </c>
      <c r="V849" s="19" t="str">
        <f>IF('Lulusan MTs'!V849="","-",IF('Lulusan MTs'!V849&gt;3,"Tidak valid",IF('Lulusan MTs'!V849&lt;1,"Tidak valid","OK")))</f>
        <v>-</v>
      </c>
      <c r="W849" s="76" t="str">
        <f>IF('Lulusan MTs'!J849&lt;&gt;"",IF('Lulusan MTs'!W849="","Wajib Diisi","OK"),"-")</f>
        <v>-</v>
      </c>
      <c r="X849" s="76" t="str">
        <f>IF('Lulusan MTs'!J849&lt;&gt;"",IF('Lulusan MTs'!X849="","Wajib Diisi","OK"),"-")</f>
        <v>-</v>
      </c>
      <c r="Y849" s="18" t="str">
        <f>IF('Lulusan MTs'!Y849="","-",IF(VALUE(LEFT('Lulusan MTs'!Y849,2))&gt;31,"Tanggal tidak valid",IF(VALUE(LEFT(RIGHT('Lulusan MTs'!Y849,7),2))&gt;12,"Bulan tidak valid",IF(VALUE(RIGHT('Lulusan MTs'!Y849,4))&lt;&gt;2016,"Cek lagi Tahun Lulus","OK"))))</f>
        <v>-</v>
      </c>
      <c r="Z849" s="19" t="str">
        <f>IF('Lulusan MTs'!Z849="","-",IF('Lulusan MTs'!Z849&gt;100,"Tidak valid",IF('Lulusan MTs'!Z849&lt;1,"Tidak valid","OK")))</f>
        <v>-</v>
      </c>
      <c r="AA849" s="19" t="str">
        <f>IF('Lulusan MTs'!AA849="","-",IF('Lulusan MTs'!AA849&gt;100,"Tidak valid",IF('Lulusan MTs'!AA849&lt;1,"Tidak valid","OK")))</f>
        <v>-</v>
      </c>
      <c r="AB849" s="19" t="str">
        <f>IF('Lulusan MTs'!AB849="","-",IF('Lulusan MTs'!AB849&gt;100,"Tidak valid",IF('Lulusan MTs'!AB849&lt;1,"Tidak valid","OK")))</f>
        <v>-</v>
      </c>
      <c r="AC849" s="19" t="str">
        <f>IF('Lulusan MTs'!AC849="","-",IF('Lulusan MTs'!AC849&gt;100,"Tidak valid",IF('Lulusan MTs'!AC849&lt;1,"Tidak valid","OK")))</f>
        <v>-</v>
      </c>
      <c r="AD849" s="19" t="str">
        <f>IF('Lulusan MTs'!AD849="","-",IF('Lulusan MTs'!AD849&gt;100,"Tidak valid",IF('Lulusan MTs'!AD849&lt;1,"Tidak valid","OK")))</f>
        <v>-</v>
      </c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  <c r="BE849" s="20"/>
      <c r="BF849" s="20"/>
      <c r="BG849" s="20"/>
      <c r="BH849" s="20"/>
      <c r="BI849" s="20"/>
      <c r="BJ849" s="20"/>
      <c r="BK849" s="20"/>
      <c r="BL849" s="20"/>
      <c r="BM849" s="20"/>
      <c r="BN849" s="20"/>
      <c r="BO849" s="20"/>
      <c r="BP849" s="20"/>
      <c r="BQ849" s="20"/>
      <c r="BR849" s="20"/>
      <c r="BS849" s="20"/>
      <c r="BT849" s="20"/>
      <c r="BU849" s="20"/>
      <c r="BV849" s="20"/>
      <c r="BW849" s="20"/>
      <c r="BX849" s="20"/>
      <c r="BY849" s="20"/>
      <c r="BZ849" s="20"/>
      <c r="CA849" s="20"/>
      <c r="CB849" s="20"/>
      <c r="CC849" s="20"/>
      <c r="CD849" s="20"/>
      <c r="CE849" s="20"/>
      <c r="CF849" s="20"/>
      <c r="CG849" s="20"/>
      <c r="CH849" s="20"/>
      <c r="CI849" s="20"/>
      <c r="CJ849" s="20"/>
      <c r="CK849" s="20"/>
      <c r="CL849" s="20"/>
      <c r="CM849" s="20"/>
      <c r="CN849" s="20"/>
      <c r="CO849" s="20"/>
      <c r="CP849" s="20"/>
      <c r="CQ849" s="20"/>
      <c r="CR849" s="20"/>
      <c r="CS849" s="20"/>
      <c r="CT849" s="20"/>
      <c r="CU849" s="20"/>
      <c r="CV849" s="20"/>
      <c r="CW849" s="20"/>
      <c r="CX849" s="20"/>
      <c r="CY849" s="20"/>
      <c r="CZ849" s="20"/>
      <c r="DA849" s="20"/>
      <c r="DB849" s="20"/>
      <c r="DC849" s="20"/>
      <c r="DD849" s="20"/>
      <c r="DE849" s="20"/>
      <c r="DF849" s="20"/>
      <c r="DG849" s="20"/>
      <c r="DH849" s="20"/>
      <c r="DI849" s="20"/>
      <c r="DJ849" s="20"/>
      <c r="DK849" s="20"/>
      <c r="DL849" s="20"/>
      <c r="DM849" s="20"/>
      <c r="DN849" s="20"/>
      <c r="DO849" s="20"/>
      <c r="DP849" s="20"/>
      <c r="DQ849" s="20"/>
      <c r="DR849" s="20"/>
      <c r="DS849" s="20"/>
      <c r="DT849" s="20"/>
      <c r="DU849" s="20"/>
      <c r="DV849" s="20"/>
      <c r="DW849" s="20"/>
      <c r="DX849" s="20"/>
      <c r="DY849" s="20"/>
      <c r="DZ849" s="20"/>
      <c r="EA849" s="20"/>
      <c r="EB849" s="20"/>
      <c r="EC849" s="20"/>
      <c r="ED849" s="20"/>
      <c r="EE849" s="20"/>
      <c r="EF849" s="20"/>
      <c r="EG849" s="20"/>
      <c r="EH849" s="20"/>
      <c r="EI849" s="20"/>
      <c r="EJ849" s="20"/>
      <c r="EK849" s="20"/>
      <c r="EL849" s="20"/>
      <c r="EM849" s="20"/>
      <c r="EN849" s="20"/>
      <c r="EO849" s="20"/>
      <c r="EP849" s="20"/>
      <c r="EQ849" s="20"/>
      <c r="ER849" s="20"/>
      <c r="ES849" s="20"/>
      <c r="ET849" s="20"/>
      <c r="EU849" s="20"/>
      <c r="EV849" s="20"/>
      <c r="EW849" s="20"/>
      <c r="EX849" s="20"/>
      <c r="EY849" s="20"/>
      <c r="EZ849" s="20"/>
      <c r="FA849" s="20"/>
      <c r="FB849" s="20"/>
      <c r="FC849" s="20"/>
      <c r="FD849" s="20"/>
      <c r="FE849" s="20"/>
      <c r="FF849" s="20"/>
      <c r="FG849" s="20"/>
      <c r="FH849" s="20"/>
      <c r="FI849" s="20"/>
      <c r="FJ849" s="20"/>
      <c r="FK849" s="20"/>
      <c r="FL849" s="20"/>
      <c r="FM849" s="20"/>
      <c r="FN849" s="20"/>
      <c r="FO849" s="20"/>
      <c r="FP849" s="20"/>
      <c r="FQ849" s="20"/>
      <c r="FR849" s="20"/>
      <c r="FS849" s="20"/>
      <c r="FT849" s="20"/>
      <c r="FU849" s="20"/>
      <c r="FV849" s="20"/>
      <c r="FW849" s="20"/>
      <c r="FX849" s="20"/>
      <c r="FY849" s="20"/>
      <c r="FZ849" s="20"/>
      <c r="GA849" s="20"/>
      <c r="GB849" s="20"/>
      <c r="GC849" s="20"/>
      <c r="GD849" s="20"/>
      <c r="GE849" s="20"/>
      <c r="GF849" s="20"/>
      <c r="GG849" s="20"/>
      <c r="GH849" s="20"/>
      <c r="GI849" s="20"/>
      <c r="GJ849" s="20"/>
      <c r="GK849" s="20"/>
      <c r="GL849" s="20"/>
      <c r="GM849" s="20"/>
      <c r="GN849" s="20"/>
      <c r="GO849" s="20"/>
      <c r="GP849" s="20"/>
      <c r="GQ849" s="20"/>
      <c r="GR849" s="20"/>
      <c r="GS849" s="20"/>
      <c r="GT849" s="20"/>
      <c r="GU849" s="20"/>
      <c r="GV849" s="20"/>
      <c r="GW849" s="20"/>
      <c r="GX849" s="20"/>
      <c r="GY849" s="20"/>
      <c r="GZ849" s="20"/>
      <c r="HA849" s="20"/>
      <c r="HB849" s="20"/>
      <c r="HC849" s="20"/>
      <c r="HD849" s="20"/>
      <c r="HE849" s="20"/>
      <c r="HF849" s="20"/>
      <c r="HG849" s="20"/>
      <c r="HH849" s="20"/>
      <c r="HI849" s="20"/>
      <c r="HJ849" s="20"/>
      <c r="HK849" s="20"/>
      <c r="HL849" s="20"/>
      <c r="HM849" s="20"/>
      <c r="HN849" s="20"/>
      <c r="HO849" s="20"/>
      <c r="HP849" s="20"/>
      <c r="HQ849" s="20"/>
      <c r="HR849" s="20"/>
      <c r="HS849" s="20"/>
      <c r="HT849" s="20"/>
      <c r="HU849" s="20"/>
      <c r="HV849" s="20"/>
      <c r="HW849" s="20"/>
      <c r="HX849" s="20"/>
      <c r="HY849" s="20"/>
    </row>
    <row r="850" spans="1:233" s="21" customFormat="1" ht="15" customHeight="1" x14ac:dyDescent="0.2">
      <c r="A850" s="18" t="str">
        <f>IF('Lulusan MTs'!A850="","-",IF(LEN('Lulusan MTs'!A850)&lt;&gt;12,"Tidak valid","OK"))</f>
        <v>-</v>
      </c>
      <c r="B850" s="19" t="str">
        <f>IF('Lulusan MTs'!B850="","-",IF(LEN('Lulusan MTs'!B850)&lt;5,"Cek lagi","OK"))</f>
        <v>-</v>
      </c>
      <c r="C850" s="19" t="str">
        <f>IF('Lulusan MTs'!C850="","-",IF('Lulusan MTs'!C850="MTsN","OK",IF('Lulusan MTs'!C850="MTsS","OK","Tidak valid")))</f>
        <v>-</v>
      </c>
      <c r="D850" s="19" t="str">
        <f>IF('Lulusan MTs'!D850="","-",IF(LEN('Lulusan MTs'!D850)&lt;5,"Cek lagi","OK"))</f>
        <v>-</v>
      </c>
      <c r="E850" s="19" t="str">
        <f>IF('Lulusan MTs'!E850="","-",IF(LEN('Lulusan MTs'!E850)&lt;4,"Cek lagi","OK"))</f>
        <v>-</v>
      </c>
      <c r="F850" s="19" t="str">
        <f>IF('Lulusan MTs'!F850="","-",IF(LEN('Lulusan MTs'!F850)&lt;4,"Cek lagi","OK"))</f>
        <v>-</v>
      </c>
      <c r="G850" s="19" t="str">
        <f>IF('Lulusan MTs'!G850="","-",IF(LEN('Lulusan MTs'!G850)&lt;4,"Cek lagi","OK"))</f>
        <v>-</v>
      </c>
      <c r="H850" s="19" t="str">
        <f>IF('Lulusan MTs'!H850="","-",IF(LEN('Lulusan MTs'!H850)&lt;&gt;18,"Tidak valid",IF(VALUE('Lulusan MTs'!H850)&lt;0,"Cek lagi","OK")))</f>
        <v>-</v>
      </c>
      <c r="I850" s="19" t="str">
        <f>IF('Lulusan MTs'!I850="","-",IF(LEN('Lulusan MTs'!I850)&lt;&gt;10,"Tidak valid",IF(VALUE('Lulusan MTs'!I850)&lt;0,"Cek lagi","OK")))</f>
        <v>-</v>
      </c>
      <c r="J850" s="19" t="str">
        <f>IF('Lulusan MTs'!J850="","-",IF(LEN('Lulusan MTs'!J850)&lt;4,"Cek lagi","OK"))</f>
        <v>-</v>
      </c>
      <c r="K850" s="19" t="str">
        <f>IF('Lulusan MTs'!K850="","-",IF(LEN('Lulusan MTs'!K850)&lt;4,"Cek lagi","OK"))</f>
        <v>-</v>
      </c>
      <c r="L850" s="18" t="str">
        <f>IF('Lulusan MTs'!L850="","-",IF(VALUE(LEFT('Lulusan MTs'!L850,2))&gt;31,"Tanggal tidak valid",IF(VALUE(LEFT(RIGHT('Lulusan MTs'!L850,7),2))&gt;12,"Bulan tidak valid",IF(VALUE(RIGHT('Lulusan MTs'!L850,4))&gt;2003,"Umur terlalu tua",IF(VALUE(RIGHT('Lulusan MTs'!L850,4))&lt;1996,"Umur terlalu tua","OK")))))</f>
        <v>-</v>
      </c>
      <c r="M850" s="19" t="str">
        <f>IF('Lulusan MTs'!M850="","-",IF('Lulusan MTs'!M850="L","OK",IF('Lulusan MTs'!M850="P","OK","Tidak valid")))</f>
        <v>-</v>
      </c>
      <c r="N850" s="19" t="str">
        <f>IF('Lulusan MTs'!N850="","-",IF('Lulusan MTs'!N850&gt;400,"Tidak valid",IF('Lulusan MTs'!N850&lt;1,"Tidak valid","OK")))</f>
        <v>-</v>
      </c>
      <c r="O850" s="19" t="str">
        <f>IF('Lulusan MTs'!O850="","-",IF('Lulusan MTs'!O850&gt;100,"Tidak valid",IF('Lulusan MTs'!O850&lt;1,"Tidak valid","OK")))</f>
        <v>-</v>
      </c>
      <c r="P850" s="19" t="str">
        <f>IF('Lulusan MTs'!P850="","-",IF('Lulusan MTs'!P850&gt;6,"Cek lagi",IF('Lulusan MTs'!P850&lt;2,"Cek lagi","OK")))</f>
        <v>-</v>
      </c>
      <c r="Q850" s="19" t="str">
        <f>IF('Lulusan MTs'!Q850="","-",IF('Lulusan MTs'!Q850&gt;8,"Tidak valid",IF('Lulusan MTs'!Q850&lt;1,"Tidak valid","OK")))</f>
        <v>-</v>
      </c>
      <c r="R850" s="75" t="str">
        <f>IF('Lulusan MTs'!R850="","-",IF(LEN('Lulusan MTs'!R850)&lt;16,"Cek lagi","OK"))</f>
        <v>-</v>
      </c>
      <c r="S850" s="19" t="str">
        <f>IF('Lulusan MTs'!S850="","-",IF('Lulusan MTs'!S850&gt;6,"Tidak valid",IF('Lulusan MTs'!S850&lt;1,"Tidak valid","OK")))</f>
        <v>-</v>
      </c>
      <c r="T850" s="18" t="str">
        <f>IF('Lulusan MTs'!T850="","-",IF(VALUE(LEFT('Lulusan MTs'!T850,2))&gt;31,"Tanggal tidak valid",IF(VALUE(LEFT(RIGHT('Lulusan MTs'!T850,7),2))&gt;12,"Bulan tidak valid",IF(VALUE(RIGHT('Lulusan MTs'!T850,4))&lt;2010,"Cek lagi Tahun Masuk",IF(VALUE(RIGHT('Lulusan MTs'!T850,4))&gt;2014,"Cek lagi Tahun Masuk","OK")))))</f>
        <v>-</v>
      </c>
      <c r="U850" s="76" t="str">
        <f>IF('Lulusan MTs'!U850="","-",IF(LEN('Lulusan MTs'!U850)&lt;&gt;20,"Tidak valid","OK"))</f>
        <v>-</v>
      </c>
      <c r="V850" s="19" t="str">
        <f>IF('Lulusan MTs'!V850="","-",IF('Lulusan MTs'!V850&gt;3,"Tidak valid",IF('Lulusan MTs'!V850&lt;1,"Tidak valid","OK")))</f>
        <v>-</v>
      </c>
      <c r="W850" s="76" t="str">
        <f>IF('Lulusan MTs'!J850&lt;&gt;"",IF('Lulusan MTs'!W850="","Wajib Diisi","OK"),"-")</f>
        <v>-</v>
      </c>
      <c r="X850" s="76" t="str">
        <f>IF('Lulusan MTs'!J850&lt;&gt;"",IF('Lulusan MTs'!X850="","Wajib Diisi","OK"),"-")</f>
        <v>-</v>
      </c>
      <c r="Y850" s="18" t="str">
        <f>IF('Lulusan MTs'!Y850="","-",IF(VALUE(LEFT('Lulusan MTs'!Y850,2))&gt;31,"Tanggal tidak valid",IF(VALUE(LEFT(RIGHT('Lulusan MTs'!Y850,7),2))&gt;12,"Bulan tidak valid",IF(VALUE(RIGHT('Lulusan MTs'!Y850,4))&lt;&gt;2016,"Cek lagi Tahun Lulus","OK"))))</f>
        <v>-</v>
      </c>
      <c r="Z850" s="19" t="str">
        <f>IF('Lulusan MTs'!Z850="","-",IF('Lulusan MTs'!Z850&gt;100,"Tidak valid",IF('Lulusan MTs'!Z850&lt;1,"Tidak valid","OK")))</f>
        <v>-</v>
      </c>
      <c r="AA850" s="19" t="str">
        <f>IF('Lulusan MTs'!AA850="","-",IF('Lulusan MTs'!AA850&gt;100,"Tidak valid",IF('Lulusan MTs'!AA850&lt;1,"Tidak valid","OK")))</f>
        <v>-</v>
      </c>
      <c r="AB850" s="19" t="str">
        <f>IF('Lulusan MTs'!AB850="","-",IF('Lulusan MTs'!AB850&gt;100,"Tidak valid",IF('Lulusan MTs'!AB850&lt;1,"Tidak valid","OK")))</f>
        <v>-</v>
      </c>
      <c r="AC850" s="19" t="str">
        <f>IF('Lulusan MTs'!AC850="","-",IF('Lulusan MTs'!AC850&gt;100,"Tidak valid",IF('Lulusan MTs'!AC850&lt;1,"Tidak valid","OK")))</f>
        <v>-</v>
      </c>
      <c r="AD850" s="19" t="str">
        <f>IF('Lulusan MTs'!AD850="","-",IF('Lulusan MTs'!AD850&gt;100,"Tidak valid",IF('Lulusan MTs'!AD850&lt;1,"Tidak valid","OK")))</f>
        <v>-</v>
      </c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  <c r="BE850" s="20"/>
      <c r="BF850" s="20"/>
      <c r="BG850" s="20"/>
      <c r="BH850" s="20"/>
      <c r="BI850" s="20"/>
      <c r="BJ850" s="20"/>
      <c r="BK850" s="20"/>
      <c r="BL850" s="20"/>
      <c r="BM850" s="20"/>
      <c r="BN850" s="20"/>
      <c r="BO850" s="20"/>
      <c r="BP850" s="20"/>
      <c r="BQ850" s="20"/>
      <c r="BR850" s="20"/>
      <c r="BS850" s="20"/>
      <c r="BT850" s="20"/>
      <c r="BU850" s="20"/>
      <c r="BV850" s="20"/>
      <c r="BW850" s="20"/>
      <c r="BX850" s="20"/>
      <c r="BY850" s="20"/>
      <c r="BZ850" s="20"/>
      <c r="CA850" s="20"/>
      <c r="CB850" s="20"/>
      <c r="CC850" s="20"/>
      <c r="CD850" s="20"/>
      <c r="CE850" s="20"/>
      <c r="CF850" s="20"/>
      <c r="CG850" s="20"/>
      <c r="CH850" s="20"/>
      <c r="CI850" s="20"/>
      <c r="CJ850" s="20"/>
      <c r="CK850" s="20"/>
      <c r="CL850" s="20"/>
      <c r="CM850" s="20"/>
      <c r="CN850" s="20"/>
      <c r="CO850" s="20"/>
      <c r="CP850" s="20"/>
      <c r="CQ850" s="20"/>
      <c r="CR850" s="20"/>
      <c r="CS850" s="20"/>
      <c r="CT850" s="20"/>
      <c r="CU850" s="20"/>
      <c r="CV850" s="20"/>
      <c r="CW850" s="20"/>
      <c r="CX850" s="20"/>
      <c r="CY850" s="20"/>
      <c r="CZ850" s="20"/>
      <c r="DA850" s="20"/>
      <c r="DB850" s="20"/>
      <c r="DC850" s="20"/>
      <c r="DD850" s="20"/>
      <c r="DE850" s="20"/>
      <c r="DF850" s="20"/>
      <c r="DG850" s="20"/>
      <c r="DH850" s="20"/>
      <c r="DI850" s="20"/>
      <c r="DJ850" s="20"/>
      <c r="DK850" s="20"/>
      <c r="DL850" s="20"/>
      <c r="DM850" s="20"/>
      <c r="DN850" s="20"/>
      <c r="DO850" s="20"/>
      <c r="DP850" s="20"/>
      <c r="DQ850" s="20"/>
      <c r="DR850" s="20"/>
      <c r="DS850" s="20"/>
      <c r="DT850" s="20"/>
      <c r="DU850" s="20"/>
      <c r="DV850" s="20"/>
      <c r="DW850" s="20"/>
      <c r="DX850" s="20"/>
      <c r="DY850" s="20"/>
      <c r="DZ850" s="20"/>
      <c r="EA850" s="20"/>
      <c r="EB850" s="20"/>
      <c r="EC850" s="20"/>
      <c r="ED850" s="20"/>
      <c r="EE850" s="20"/>
      <c r="EF850" s="20"/>
      <c r="EG850" s="20"/>
      <c r="EH850" s="20"/>
      <c r="EI850" s="20"/>
      <c r="EJ850" s="20"/>
      <c r="EK850" s="20"/>
      <c r="EL850" s="20"/>
      <c r="EM850" s="20"/>
      <c r="EN850" s="20"/>
      <c r="EO850" s="20"/>
      <c r="EP850" s="20"/>
      <c r="EQ850" s="20"/>
      <c r="ER850" s="20"/>
      <c r="ES850" s="20"/>
      <c r="ET850" s="20"/>
      <c r="EU850" s="20"/>
      <c r="EV850" s="20"/>
      <c r="EW850" s="20"/>
      <c r="EX850" s="20"/>
      <c r="EY850" s="20"/>
      <c r="EZ850" s="20"/>
      <c r="FA850" s="20"/>
      <c r="FB850" s="20"/>
      <c r="FC850" s="20"/>
      <c r="FD850" s="20"/>
      <c r="FE850" s="20"/>
      <c r="FF850" s="20"/>
      <c r="FG850" s="20"/>
      <c r="FH850" s="20"/>
      <c r="FI850" s="20"/>
      <c r="FJ850" s="20"/>
      <c r="FK850" s="20"/>
      <c r="FL850" s="20"/>
      <c r="FM850" s="20"/>
      <c r="FN850" s="20"/>
      <c r="FO850" s="20"/>
      <c r="FP850" s="20"/>
      <c r="FQ850" s="20"/>
      <c r="FR850" s="20"/>
      <c r="FS850" s="20"/>
      <c r="FT850" s="20"/>
      <c r="FU850" s="20"/>
      <c r="FV850" s="20"/>
      <c r="FW850" s="20"/>
      <c r="FX850" s="20"/>
      <c r="FY850" s="20"/>
      <c r="FZ850" s="20"/>
      <c r="GA850" s="20"/>
      <c r="GB850" s="20"/>
      <c r="GC850" s="20"/>
      <c r="GD850" s="20"/>
      <c r="GE850" s="20"/>
      <c r="GF850" s="20"/>
      <c r="GG850" s="20"/>
      <c r="GH850" s="20"/>
      <c r="GI850" s="20"/>
      <c r="GJ850" s="20"/>
      <c r="GK850" s="20"/>
      <c r="GL850" s="20"/>
      <c r="GM850" s="20"/>
      <c r="GN850" s="20"/>
      <c r="GO850" s="20"/>
      <c r="GP850" s="20"/>
      <c r="GQ850" s="20"/>
      <c r="GR850" s="20"/>
      <c r="GS850" s="20"/>
      <c r="GT850" s="20"/>
      <c r="GU850" s="20"/>
      <c r="GV850" s="20"/>
      <c r="GW850" s="20"/>
      <c r="GX850" s="20"/>
      <c r="GY850" s="20"/>
      <c r="GZ850" s="20"/>
      <c r="HA850" s="20"/>
      <c r="HB850" s="20"/>
      <c r="HC850" s="20"/>
      <c r="HD850" s="20"/>
      <c r="HE850" s="20"/>
      <c r="HF850" s="20"/>
      <c r="HG850" s="20"/>
      <c r="HH850" s="20"/>
      <c r="HI850" s="20"/>
      <c r="HJ850" s="20"/>
      <c r="HK850" s="20"/>
      <c r="HL850" s="20"/>
      <c r="HM850" s="20"/>
      <c r="HN850" s="20"/>
      <c r="HO850" s="20"/>
      <c r="HP850" s="20"/>
      <c r="HQ850" s="20"/>
      <c r="HR850" s="20"/>
      <c r="HS850" s="20"/>
      <c r="HT850" s="20"/>
      <c r="HU850" s="20"/>
      <c r="HV850" s="20"/>
      <c r="HW850" s="20"/>
      <c r="HX850" s="20"/>
      <c r="HY850" s="20"/>
    </row>
    <row r="851" spans="1:233" s="21" customFormat="1" ht="15" customHeight="1" x14ac:dyDescent="0.2">
      <c r="A851" s="18" t="str">
        <f>IF('Lulusan MTs'!A851="","-",IF(LEN('Lulusan MTs'!A851)&lt;&gt;12,"Tidak valid","OK"))</f>
        <v>-</v>
      </c>
      <c r="B851" s="19" t="str">
        <f>IF('Lulusan MTs'!B851="","-",IF(LEN('Lulusan MTs'!B851)&lt;5,"Cek lagi","OK"))</f>
        <v>-</v>
      </c>
      <c r="C851" s="19" t="str">
        <f>IF('Lulusan MTs'!C851="","-",IF('Lulusan MTs'!C851="MTsN","OK",IF('Lulusan MTs'!C851="MTsS","OK","Tidak valid")))</f>
        <v>-</v>
      </c>
      <c r="D851" s="19" t="str">
        <f>IF('Lulusan MTs'!D851="","-",IF(LEN('Lulusan MTs'!D851)&lt;5,"Cek lagi","OK"))</f>
        <v>-</v>
      </c>
      <c r="E851" s="19" t="str">
        <f>IF('Lulusan MTs'!E851="","-",IF(LEN('Lulusan MTs'!E851)&lt;4,"Cek lagi","OK"))</f>
        <v>-</v>
      </c>
      <c r="F851" s="19" t="str">
        <f>IF('Lulusan MTs'!F851="","-",IF(LEN('Lulusan MTs'!F851)&lt;4,"Cek lagi","OK"))</f>
        <v>-</v>
      </c>
      <c r="G851" s="19" t="str">
        <f>IF('Lulusan MTs'!G851="","-",IF(LEN('Lulusan MTs'!G851)&lt;4,"Cek lagi","OK"))</f>
        <v>-</v>
      </c>
      <c r="H851" s="19" t="str">
        <f>IF('Lulusan MTs'!H851="","-",IF(LEN('Lulusan MTs'!H851)&lt;&gt;18,"Tidak valid",IF(VALUE('Lulusan MTs'!H851)&lt;0,"Cek lagi","OK")))</f>
        <v>-</v>
      </c>
      <c r="I851" s="19" t="str">
        <f>IF('Lulusan MTs'!I851="","-",IF(LEN('Lulusan MTs'!I851)&lt;&gt;10,"Tidak valid",IF(VALUE('Lulusan MTs'!I851)&lt;0,"Cek lagi","OK")))</f>
        <v>-</v>
      </c>
      <c r="J851" s="19" t="str">
        <f>IF('Lulusan MTs'!J851="","-",IF(LEN('Lulusan MTs'!J851)&lt;4,"Cek lagi","OK"))</f>
        <v>-</v>
      </c>
      <c r="K851" s="19" t="str">
        <f>IF('Lulusan MTs'!K851="","-",IF(LEN('Lulusan MTs'!K851)&lt;4,"Cek lagi","OK"))</f>
        <v>-</v>
      </c>
      <c r="L851" s="18" t="str">
        <f>IF('Lulusan MTs'!L851="","-",IF(VALUE(LEFT('Lulusan MTs'!L851,2))&gt;31,"Tanggal tidak valid",IF(VALUE(LEFT(RIGHT('Lulusan MTs'!L851,7),2))&gt;12,"Bulan tidak valid",IF(VALUE(RIGHT('Lulusan MTs'!L851,4))&gt;2003,"Umur terlalu tua",IF(VALUE(RIGHT('Lulusan MTs'!L851,4))&lt;1996,"Umur terlalu tua","OK")))))</f>
        <v>-</v>
      </c>
      <c r="M851" s="19" t="str">
        <f>IF('Lulusan MTs'!M851="","-",IF('Lulusan MTs'!M851="L","OK",IF('Lulusan MTs'!M851="P","OK","Tidak valid")))</f>
        <v>-</v>
      </c>
      <c r="N851" s="19" t="str">
        <f>IF('Lulusan MTs'!N851="","-",IF('Lulusan MTs'!N851&gt;400,"Tidak valid",IF('Lulusan MTs'!N851&lt;1,"Tidak valid","OK")))</f>
        <v>-</v>
      </c>
      <c r="O851" s="19" t="str">
        <f>IF('Lulusan MTs'!O851="","-",IF('Lulusan MTs'!O851&gt;100,"Tidak valid",IF('Lulusan MTs'!O851&lt;1,"Tidak valid","OK")))</f>
        <v>-</v>
      </c>
      <c r="P851" s="19" t="str">
        <f>IF('Lulusan MTs'!P851="","-",IF('Lulusan MTs'!P851&gt;6,"Cek lagi",IF('Lulusan MTs'!P851&lt;2,"Cek lagi","OK")))</f>
        <v>-</v>
      </c>
      <c r="Q851" s="19" t="str">
        <f>IF('Lulusan MTs'!Q851="","-",IF('Lulusan MTs'!Q851&gt;8,"Tidak valid",IF('Lulusan MTs'!Q851&lt;1,"Tidak valid","OK")))</f>
        <v>-</v>
      </c>
      <c r="R851" s="75" t="str">
        <f>IF('Lulusan MTs'!R851="","-",IF(LEN('Lulusan MTs'!R851)&lt;16,"Cek lagi","OK"))</f>
        <v>-</v>
      </c>
      <c r="S851" s="19" t="str">
        <f>IF('Lulusan MTs'!S851="","-",IF('Lulusan MTs'!S851&gt;6,"Tidak valid",IF('Lulusan MTs'!S851&lt;1,"Tidak valid","OK")))</f>
        <v>-</v>
      </c>
      <c r="T851" s="18" t="str">
        <f>IF('Lulusan MTs'!T851="","-",IF(VALUE(LEFT('Lulusan MTs'!T851,2))&gt;31,"Tanggal tidak valid",IF(VALUE(LEFT(RIGHT('Lulusan MTs'!T851,7),2))&gt;12,"Bulan tidak valid",IF(VALUE(RIGHT('Lulusan MTs'!T851,4))&lt;2010,"Cek lagi Tahun Masuk",IF(VALUE(RIGHT('Lulusan MTs'!T851,4))&gt;2014,"Cek lagi Tahun Masuk","OK")))))</f>
        <v>-</v>
      </c>
      <c r="U851" s="76" t="str">
        <f>IF('Lulusan MTs'!U851="","-",IF(LEN('Lulusan MTs'!U851)&lt;&gt;20,"Tidak valid","OK"))</f>
        <v>-</v>
      </c>
      <c r="V851" s="19" t="str">
        <f>IF('Lulusan MTs'!V851="","-",IF('Lulusan MTs'!V851&gt;3,"Tidak valid",IF('Lulusan MTs'!V851&lt;1,"Tidak valid","OK")))</f>
        <v>-</v>
      </c>
      <c r="W851" s="76" t="str">
        <f>IF('Lulusan MTs'!J851&lt;&gt;"",IF('Lulusan MTs'!W851="","Wajib Diisi","OK"),"-")</f>
        <v>-</v>
      </c>
      <c r="X851" s="76" t="str">
        <f>IF('Lulusan MTs'!J851&lt;&gt;"",IF('Lulusan MTs'!X851="","Wajib Diisi","OK"),"-")</f>
        <v>-</v>
      </c>
      <c r="Y851" s="18" t="str">
        <f>IF('Lulusan MTs'!Y851="","-",IF(VALUE(LEFT('Lulusan MTs'!Y851,2))&gt;31,"Tanggal tidak valid",IF(VALUE(LEFT(RIGHT('Lulusan MTs'!Y851,7),2))&gt;12,"Bulan tidak valid",IF(VALUE(RIGHT('Lulusan MTs'!Y851,4))&lt;&gt;2016,"Cek lagi Tahun Lulus","OK"))))</f>
        <v>-</v>
      </c>
      <c r="Z851" s="19" t="str">
        <f>IF('Lulusan MTs'!Z851="","-",IF('Lulusan MTs'!Z851&gt;100,"Tidak valid",IF('Lulusan MTs'!Z851&lt;1,"Tidak valid","OK")))</f>
        <v>-</v>
      </c>
      <c r="AA851" s="19" t="str">
        <f>IF('Lulusan MTs'!AA851="","-",IF('Lulusan MTs'!AA851&gt;100,"Tidak valid",IF('Lulusan MTs'!AA851&lt;1,"Tidak valid","OK")))</f>
        <v>-</v>
      </c>
      <c r="AB851" s="19" t="str">
        <f>IF('Lulusan MTs'!AB851="","-",IF('Lulusan MTs'!AB851&gt;100,"Tidak valid",IF('Lulusan MTs'!AB851&lt;1,"Tidak valid","OK")))</f>
        <v>-</v>
      </c>
      <c r="AC851" s="19" t="str">
        <f>IF('Lulusan MTs'!AC851="","-",IF('Lulusan MTs'!AC851&gt;100,"Tidak valid",IF('Lulusan MTs'!AC851&lt;1,"Tidak valid","OK")))</f>
        <v>-</v>
      </c>
      <c r="AD851" s="19" t="str">
        <f>IF('Lulusan MTs'!AD851="","-",IF('Lulusan MTs'!AD851&gt;100,"Tidak valid",IF('Lulusan MTs'!AD851&lt;1,"Tidak valid","OK")))</f>
        <v>-</v>
      </c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  <c r="BE851" s="20"/>
      <c r="BF851" s="20"/>
      <c r="BG851" s="20"/>
      <c r="BH851" s="20"/>
      <c r="BI851" s="20"/>
      <c r="BJ851" s="20"/>
      <c r="BK851" s="20"/>
      <c r="BL851" s="20"/>
      <c r="BM851" s="20"/>
      <c r="BN851" s="20"/>
      <c r="BO851" s="20"/>
      <c r="BP851" s="20"/>
      <c r="BQ851" s="20"/>
      <c r="BR851" s="20"/>
      <c r="BS851" s="20"/>
      <c r="BT851" s="20"/>
      <c r="BU851" s="20"/>
      <c r="BV851" s="20"/>
      <c r="BW851" s="20"/>
      <c r="BX851" s="20"/>
      <c r="BY851" s="20"/>
      <c r="BZ851" s="20"/>
      <c r="CA851" s="20"/>
      <c r="CB851" s="20"/>
      <c r="CC851" s="20"/>
      <c r="CD851" s="20"/>
      <c r="CE851" s="20"/>
      <c r="CF851" s="20"/>
      <c r="CG851" s="20"/>
      <c r="CH851" s="20"/>
      <c r="CI851" s="20"/>
      <c r="CJ851" s="20"/>
      <c r="CK851" s="20"/>
      <c r="CL851" s="20"/>
      <c r="CM851" s="20"/>
      <c r="CN851" s="20"/>
      <c r="CO851" s="20"/>
      <c r="CP851" s="20"/>
      <c r="CQ851" s="20"/>
      <c r="CR851" s="20"/>
      <c r="CS851" s="20"/>
      <c r="CT851" s="20"/>
      <c r="CU851" s="20"/>
      <c r="CV851" s="20"/>
      <c r="CW851" s="20"/>
      <c r="CX851" s="20"/>
      <c r="CY851" s="20"/>
      <c r="CZ851" s="20"/>
      <c r="DA851" s="20"/>
      <c r="DB851" s="20"/>
      <c r="DC851" s="20"/>
      <c r="DD851" s="20"/>
      <c r="DE851" s="20"/>
      <c r="DF851" s="20"/>
      <c r="DG851" s="20"/>
      <c r="DH851" s="20"/>
      <c r="DI851" s="20"/>
      <c r="DJ851" s="20"/>
      <c r="DK851" s="20"/>
      <c r="DL851" s="20"/>
      <c r="DM851" s="20"/>
      <c r="DN851" s="20"/>
      <c r="DO851" s="20"/>
      <c r="DP851" s="20"/>
      <c r="DQ851" s="20"/>
      <c r="DR851" s="20"/>
      <c r="DS851" s="20"/>
      <c r="DT851" s="20"/>
      <c r="DU851" s="20"/>
      <c r="DV851" s="20"/>
      <c r="DW851" s="20"/>
      <c r="DX851" s="20"/>
      <c r="DY851" s="20"/>
      <c r="DZ851" s="20"/>
      <c r="EA851" s="20"/>
      <c r="EB851" s="20"/>
      <c r="EC851" s="20"/>
      <c r="ED851" s="20"/>
      <c r="EE851" s="20"/>
      <c r="EF851" s="20"/>
      <c r="EG851" s="20"/>
      <c r="EH851" s="20"/>
      <c r="EI851" s="20"/>
      <c r="EJ851" s="20"/>
      <c r="EK851" s="20"/>
      <c r="EL851" s="20"/>
      <c r="EM851" s="20"/>
      <c r="EN851" s="20"/>
      <c r="EO851" s="20"/>
      <c r="EP851" s="20"/>
      <c r="EQ851" s="20"/>
      <c r="ER851" s="20"/>
      <c r="ES851" s="20"/>
      <c r="ET851" s="20"/>
      <c r="EU851" s="20"/>
      <c r="EV851" s="20"/>
      <c r="EW851" s="20"/>
      <c r="EX851" s="20"/>
      <c r="EY851" s="20"/>
      <c r="EZ851" s="20"/>
      <c r="FA851" s="20"/>
      <c r="FB851" s="20"/>
      <c r="FC851" s="20"/>
      <c r="FD851" s="20"/>
      <c r="FE851" s="20"/>
      <c r="FF851" s="20"/>
      <c r="FG851" s="20"/>
      <c r="FH851" s="20"/>
      <c r="FI851" s="20"/>
      <c r="FJ851" s="20"/>
      <c r="FK851" s="20"/>
      <c r="FL851" s="20"/>
      <c r="FM851" s="20"/>
      <c r="FN851" s="20"/>
      <c r="FO851" s="20"/>
      <c r="FP851" s="20"/>
      <c r="FQ851" s="20"/>
      <c r="FR851" s="20"/>
      <c r="FS851" s="20"/>
      <c r="FT851" s="20"/>
      <c r="FU851" s="20"/>
      <c r="FV851" s="20"/>
      <c r="FW851" s="20"/>
      <c r="FX851" s="20"/>
      <c r="FY851" s="20"/>
      <c r="FZ851" s="20"/>
      <c r="GA851" s="20"/>
      <c r="GB851" s="20"/>
      <c r="GC851" s="20"/>
      <c r="GD851" s="20"/>
      <c r="GE851" s="20"/>
      <c r="GF851" s="20"/>
      <c r="GG851" s="20"/>
      <c r="GH851" s="20"/>
      <c r="GI851" s="20"/>
      <c r="GJ851" s="20"/>
      <c r="GK851" s="20"/>
      <c r="GL851" s="20"/>
      <c r="GM851" s="20"/>
      <c r="GN851" s="20"/>
      <c r="GO851" s="20"/>
      <c r="GP851" s="20"/>
      <c r="GQ851" s="20"/>
      <c r="GR851" s="20"/>
      <c r="GS851" s="20"/>
      <c r="GT851" s="20"/>
      <c r="GU851" s="20"/>
      <c r="GV851" s="20"/>
      <c r="GW851" s="20"/>
      <c r="GX851" s="20"/>
      <c r="GY851" s="20"/>
      <c r="GZ851" s="20"/>
      <c r="HA851" s="20"/>
      <c r="HB851" s="20"/>
      <c r="HC851" s="20"/>
      <c r="HD851" s="20"/>
      <c r="HE851" s="20"/>
      <c r="HF851" s="20"/>
      <c r="HG851" s="20"/>
      <c r="HH851" s="20"/>
      <c r="HI851" s="20"/>
      <c r="HJ851" s="20"/>
      <c r="HK851" s="20"/>
      <c r="HL851" s="20"/>
      <c r="HM851" s="20"/>
      <c r="HN851" s="20"/>
      <c r="HO851" s="20"/>
      <c r="HP851" s="20"/>
      <c r="HQ851" s="20"/>
      <c r="HR851" s="20"/>
      <c r="HS851" s="20"/>
      <c r="HT851" s="20"/>
      <c r="HU851" s="20"/>
      <c r="HV851" s="20"/>
      <c r="HW851" s="20"/>
      <c r="HX851" s="20"/>
      <c r="HY851" s="20"/>
    </row>
    <row r="852" spans="1:233" s="21" customFormat="1" ht="15" customHeight="1" x14ac:dyDescent="0.2">
      <c r="A852" s="18" t="str">
        <f>IF('Lulusan MTs'!A852="","-",IF(LEN('Lulusan MTs'!A852)&lt;&gt;12,"Tidak valid","OK"))</f>
        <v>-</v>
      </c>
      <c r="B852" s="19" t="str">
        <f>IF('Lulusan MTs'!B852="","-",IF(LEN('Lulusan MTs'!B852)&lt;5,"Cek lagi","OK"))</f>
        <v>-</v>
      </c>
      <c r="C852" s="19" t="str">
        <f>IF('Lulusan MTs'!C852="","-",IF('Lulusan MTs'!C852="MTsN","OK",IF('Lulusan MTs'!C852="MTsS","OK","Tidak valid")))</f>
        <v>-</v>
      </c>
      <c r="D852" s="19" t="str">
        <f>IF('Lulusan MTs'!D852="","-",IF(LEN('Lulusan MTs'!D852)&lt;5,"Cek lagi","OK"))</f>
        <v>-</v>
      </c>
      <c r="E852" s="19" t="str">
        <f>IF('Lulusan MTs'!E852="","-",IF(LEN('Lulusan MTs'!E852)&lt;4,"Cek lagi","OK"))</f>
        <v>-</v>
      </c>
      <c r="F852" s="19" t="str">
        <f>IF('Lulusan MTs'!F852="","-",IF(LEN('Lulusan MTs'!F852)&lt;4,"Cek lagi","OK"))</f>
        <v>-</v>
      </c>
      <c r="G852" s="19" t="str">
        <f>IF('Lulusan MTs'!G852="","-",IF(LEN('Lulusan MTs'!G852)&lt;4,"Cek lagi","OK"))</f>
        <v>-</v>
      </c>
      <c r="H852" s="19" t="str">
        <f>IF('Lulusan MTs'!H852="","-",IF(LEN('Lulusan MTs'!H852)&lt;&gt;18,"Tidak valid",IF(VALUE('Lulusan MTs'!H852)&lt;0,"Cek lagi","OK")))</f>
        <v>-</v>
      </c>
      <c r="I852" s="19" t="str">
        <f>IF('Lulusan MTs'!I852="","-",IF(LEN('Lulusan MTs'!I852)&lt;&gt;10,"Tidak valid",IF(VALUE('Lulusan MTs'!I852)&lt;0,"Cek lagi","OK")))</f>
        <v>-</v>
      </c>
      <c r="J852" s="19" t="str">
        <f>IF('Lulusan MTs'!J852="","-",IF(LEN('Lulusan MTs'!J852)&lt;4,"Cek lagi","OK"))</f>
        <v>-</v>
      </c>
      <c r="K852" s="19" t="str">
        <f>IF('Lulusan MTs'!K852="","-",IF(LEN('Lulusan MTs'!K852)&lt;4,"Cek lagi","OK"))</f>
        <v>-</v>
      </c>
      <c r="L852" s="18" t="str">
        <f>IF('Lulusan MTs'!L852="","-",IF(VALUE(LEFT('Lulusan MTs'!L852,2))&gt;31,"Tanggal tidak valid",IF(VALUE(LEFT(RIGHT('Lulusan MTs'!L852,7),2))&gt;12,"Bulan tidak valid",IF(VALUE(RIGHT('Lulusan MTs'!L852,4))&gt;2003,"Umur terlalu tua",IF(VALUE(RIGHT('Lulusan MTs'!L852,4))&lt;1996,"Umur terlalu tua","OK")))))</f>
        <v>-</v>
      </c>
      <c r="M852" s="19" t="str">
        <f>IF('Lulusan MTs'!M852="","-",IF('Lulusan MTs'!M852="L","OK",IF('Lulusan MTs'!M852="P","OK","Tidak valid")))</f>
        <v>-</v>
      </c>
      <c r="N852" s="19" t="str">
        <f>IF('Lulusan MTs'!N852="","-",IF('Lulusan MTs'!N852&gt;400,"Tidak valid",IF('Lulusan MTs'!N852&lt;1,"Tidak valid","OK")))</f>
        <v>-</v>
      </c>
      <c r="O852" s="19" t="str">
        <f>IF('Lulusan MTs'!O852="","-",IF('Lulusan MTs'!O852&gt;100,"Tidak valid",IF('Lulusan MTs'!O852&lt;1,"Tidak valid","OK")))</f>
        <v>-</v>
      </c>
      <c r="P852" s="19" t="str">
        <f>IF('Lulusan MTs'!P852="","-",IF('Lulusan MTs'!P852&gt;6,"Cek lagi",IF('Lulusan MTs'!P852&lt;2,"Cek lagi","OK")))</f>
        <v>-</v>
      </c>
      <c r="Q852" s="19" t="str">
        <f>IF('Lulusan MTs'!Q852="","-",IF('Lulusan MTs'!Q852&gt;8,"Tidak valid",IF('Lulusan MTs'!Q852&lt;1,"Tidak valid","OK")))</f>
        <v>-</v>
      </c>
      <c r="R852" s="75" t="str">
        <f>IF('Lulusan MTs'!R852="","-",IF(LEN('Lulusan MTs'!R852)&lt;16,"Cek lagi","OK"))</f>
        <v>-</v>
      </c>
      <c r="S852" s="19" t="str">
        <f>IF('Lulusan MTs'!S852="","-",IF('Lulusan MTs'!S852&gt;6,"Tidak valid",IF('Lulusan MTs'!S852&lt;1,"Tidak valid","OK")))</f>
        <v>-</v>
      </c>
      <c r="T852" s="18" t="str">
        <f>IF('Lulusan MTs'!T852="","-",IF(VALUE(LEFT('Lulusan MTs'!T852,2))&gt;31,"Tanggal tidak valid",IF(VALUE(LEFT(RIGHT('Lulusan MTs'!T852,7),2))&gt;12,"Bulan tidak valid",IF(VALUE(RIGHT('Lulusan MTs'!T852,4))&lt;2010,"Cek lagi Tahun Masuk",IF(VALUE(RIGHT('Lulusan MTs'!T852,4))&gt;2014,"Cek lagi Tahun Masuk","OK")))))</f>
        <v>-</v>
      </c>
      <c r="U852" s="76" t="str">
        <f>IF('Lulusan MTs'!U852="","-",IF(LEN('Lulusan MTs'!U852)&lt;&gt;20,"Tidak valid","OK"))</f>
        <v>-</v>
      </c>
      <c r="V852" s="19" t="str">
        <f>IF('Lulusan MTs'!V852="","-",IF('Lulusan MTs'!V852&gt;3,"Tidak valid",IF('Lulusan MTs'!V852&lt;1,"Tidak valid","OK")))</f>
        <v>-</v>
      </c>
      <c r="W852" s="76" t="str">
        <f>IF('Lulusan MTs'!J852&lt;&gt;"",IF('Lulusan MTs'!W852="","Wajib Diisi","OK"),"-")</f>
        <v>-</v>
      </c>
      <c r="X852" s="76" t="str">
        <f>IF('Lulusan MTs'!J852&lt;&gt;"",IF('Lulusan MTs'!X852="","Wajib Diisi","OK"),"-")</f>
        <v>-</v>
      </c>
      <c r="Y852" s="18" t="str">
        <f>IF('Lulusan MTs'!Y852="","-",IF(VALUE(LEFT('Lulusan MTs'!Y852,2))&gt;31,"Tanggal tidak valid",IF(VALUE(LEFT(RIGHT('Lulusan MTs'!Y852,7),2))&gt;12,"Bulan tidak valid",IF(VALUE(RIGHT('Lulusan MTs'!Y852,4))&lt;&gt;2016,"Cek lagi Tahun Lulus","OK"))))</f>
        <v>-</v>
      </c>
      <c r="Z852" s="19" t="str">
        <f>IF('Lulusan MTs'!Z852="","-",IF('Lulusan MTs'!Z852&gt;100,"Tidak valid",IF('Lulusan MTs'!Z852&lt;1,"Tidak valid","OK")))</f>
        <v>-</v>
      </c>
      <c r="AA852" s="19" t="str">
        <f>IF('Lulusan MTs'!AA852="","-",IF('Lulusan MTs'!AA852&gt;100,"Tidak valid",IF('Lulusan MTs'!AA852&lt;1,"Tidak valid","OK")))</f>
        <v>-</v>
      </c>
      <c r="AB852" s="19" t="str">
        <f>IF('Lulusan MTs'!AB852="","-",IF('Lulusan MTs'!AB852&gt;100,"Tidak valid",IF('Lulusan MTs'!AB852&lt;1,"Tidak valid","OK")))</f>
        <v>-</v>
      </c>
      <c r="AC852" s="19" t="str">
        <f>IF('Lulusan MTs'!AC852="","-",IF('Lulusan MTs'!AC852&gt;100,"Tidak valid",IF('Lulusan MTs'!AC852&lt;1,"Tidak valid","OK")))</f>
        <v>-</v>
      </c>
      <c r="AD852" s="19" t="str">
        <f>IF('Lulusan MTs'!AD852="","-",IF('Lulusan MTs'!AD852&gt;100,"Tidak valid",IF('Lulusan MTs'!AD852&lt;1,"Tidak valid","OK")))</f>
        <v>-</v>
      </c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  <c r="BE852" s="20"/>
      <c r="BF852" s="20"/>
      <c r="BG852" s="20"/>
      <c r="BH852" s="20"/>
      <c r="BI852" s="20"/>
      <c r="BJ852" s="20"/>
      <c r="BK852" s="20"/>
      <c r="BL852" s="20"/>
      <c r="BM852" s="20"/>
      <c r="BN852" s="20"/>
      <c r="BO852" s="20"/>
      <c r="BP852" s="20"/>
      <c r="BQ852" s="20"/>
      <c r="BR852" s="20"/>
      <c r="BS852" s="20"/>
      <c r="BT852" s="20"/>
      <c r="BU852" s="20"/>
      <c r="BV852" s="20"/>
      <c r="BW852" s="20"/>
      <c r="BX852" s="20"/>
      <c r="BY852" s="20"/>
      <c r="BZ852" s="20"/>
      <c r="CA852" s="20"/>
      <c r="CB852" s="20"/>
      <c r="CC852" s="20"/>
      <c r="CD852" s="20"/>
      <c r="CE852" s="20"/>
      <c r="CF852" s="20"/>
      <c r="CG852" s="20"/>
      <c r="CH852" s="20"/>
      <c r="CI852" s="20"/>
      <c r="CJ852" s="20"/>
      <c r="CK852" s="20"/>
      <c r="CL852" s="20"/>
      <c r="CM852" s="20"/>
      <c r="CN852" s="20"/>
      <c r="CO852" s="20"/>
      <c r="CP852" s="20"/>
      <c r="CQ852" s="20"/>
      <c r="CR852" s="20"/>
      <c r="CS852" s="20"/>
      <c r="CT852" s="20"/>
      <c r="CU852" s="20"/>
      <c r="CV852" s="20"/>
      <c r="CW852" s="20"/>
      <c r="CX852" s="20"/>
      <c r="CY852" s="20"/>
      <c r="CZ852" s="20"/>
      <c r="DA852" s="20"/>
      <c r="DB852" s="20"/>
      <c r="DC852" s="20"/>
      <c r="DD852" s="20"/>
      <c r="DE852" s="20"/>
      <c r="DF852" s="20"/>
      <c r="DG852" s="20"/>
      <c r="DH852" s="20"/>
      <c r="DI852" s="20"/>
      <c r="DJ852" s="20"/>
      <c r="DK852" s="20"/>
      <c r="DL852" s="20"/>
      <c r="DM852" s="20"/>
      <c r="DN852" s="20"/>
      <c r="DO852" s="20"/>
      <c r="DP852" s="20"/>
      <c r="DQ852" s="20"/>
      <c r="DR852" s="20"/>
      <c r="DS852" s="20"/>
      <c r="DT852" s="20"/>
      <c r="DU852" s="20"/>
      <c r="DV852" s="20"/>
      <c r="DW852" s="20"/>
      <c r="DX852" s="20"/>
      <c r="DY852" s="20"/>
      <c r="DZ852" s="20"/>
      <c r="EA852" s="20"/>
      <c r="EB852" s="20"/>
      <c r="EC852" s="20"/>
      <c r="ED852" s="20"/>
      <c r="EE852" s="20"/>
      <c r="EF852" s="20"/>
      <c r="EG852" s="20"/>
      <c r="EH852" s="20"/>
      <c r="EI852" s="20"/>
      <c r="EJ852" s="20"/>
      <c r="EK852" s="20"/>
      <c r="EL852" s="20"/>
      <c r="EM852" s="20"/>
      <c r="EN852" s="20"/>
      <c r="EO852" s="20"/>
      <c r="EP852" s="20"/>
      <c r="EQ852" s="20"/>
      <c r="ER852" s="20"/>
      <c r="ES852" s="20"/>
      <c r="ET852" s="20"/>
      <c r="EU852" s="20"/>
      <c r="EV852" s="20"/>
      <c r="EW852" s="20"/>
      <c r="EX852" s="20"/>
      <c r="EY852" s="20"/>
      <c r="EZ852" s="20"/>
      <c r="FA852" s="20"/>
      <c r="FB852" s="20"/>
      <c r="FC852" s="20"/>
      <c r="FD852" s="20"/>
      <c r="FE852" s="20"/>
      <c r="FF852" s="20"/>
      <c r="FG852" s="20"/>
      <c r="FH852" s="20"/>
      <c r="FI852" s="20"/>
      <c r="FJ852" s="20"/>
      <c r="FK852" s="20"/>
      <c r="FL852" s="20"/>
      <c r="FM852" s="20"/>
      <c r="FN852" s="20"/>
      <c r="FO852" s="20"/>
      <c r="FP852" s="20"/>
      <c r="FQ852" s="20"/>
      <c r="FR852" s="20"/>
      <c r="FS852" s="20"/>
      <c r="FT852" s="20"/>
      <c r="FU852" s="20"/>
      <c r="FV852" s="20"/>
      <c r="FW852" s="20"/>
      <c r="FX852" s="20"/>
      <c r="FY852" s="20"/>
      <c r="FZ852" s="20"/>
      <c r="GA852" s="20"/>
      <c r="GB852" s="20"/>
      <c r="GC852" s="20"/>
      <c r="GD852" s="20"/>
      <c r="GE852" s="20"/>
      <c r="GF852" s="20"/>
      <c r="GG852" s="20"/>
      <c r="GH852" s="20"/>
      <c r="GI852" s="20"/>
      <c r="GJ852" s="20"/>
      <c r="GK852" s="20"/>
      <c r="GL852" s="20"/>
      <c r="GM852" s="20"/>
      <c r="GN852" s="20"/>
      <c r="GO852" s="20"/>
      <c r="GP852" s="20"/>
      <c r="GQ852" s="20"/>
      <c r="GR852" s="20"/>
      <c r="GS852" s="20"/>
      <c r="GT852" s="20"/>
      <c r="GU852" s="20"/>
      <c r="GV852" s="20"/>
      <c r="GW852" s="20"/>
      <c r="GX852" s="20"/>
      <c r="GY852" s="20"/>
      <c r="GZ852" s="20"/>
      <c r="HA852" s="20"/>
      <c r="HB852" s="20"/>
      <c r="HC852" s="20"/>
      <c r="HD852" s="20"/>
      <c r="HE852" s="20"/>
      <c r="HF852" s="20"/>
      <c r="HG852" s="20"/>
      <c r="HH852" s="20"/>
      <c r="HI852" s="20"/>
      <c r="HJ852" s="20"/>
      <c r="HK852" s="20"/>
      <c r="HL852" s="20"/>
      <c r="HM852" s="20"/>
      <c r="HN852" s="20"/>
      <c r="HO852" s="20"/>
      <c r="HP852" s="20"/>
      <c r="HQ852" s="20"/>
      <c r="HR852" s="20"/>
      <c r="HS852" s="20"/>
      <c r="HT852" s="20"/>
      <c r="HU852" s="20"/>
      <c r="HV852" s="20"/>
      <c r="HW852" s="20"/>
      <c r="HX852" s="20"/>
      <c r="HY852" s="20"/>
    </row>
    <row r="853" spans="1:233" s="21" customFormat="1" ht="15" customHeight="1" x14ac:dyDescent="0.2">
      <c r="A853" s="18" t="str">
        <f>IF('Lulusan MTs'!A853="","-",IF(LEN('Lulusan MTs'!A853)&lt;&gt;12,"Tidak valid","OK"))</f>
        <v>-</v>
      </c>
      <c r="B853" s="19" t="str">
        <f>IF('Lulusan MTs'!B853="","-",IF(LEN('Lulusan MTs'!B853)&lt;5,"Cek lagi","OK"))</f>
        <v>-</v>
      </c>
      <c r="C853" s="19" t="str">
        <f>IF('Lulusan MTs'!C853="","-",IF('Lulusan MTs'!C853="MTsN","OK",IF('Lulusan MTs'!C853="MTsS","OK","Tidak valid")))</f>
        <v>-</v>
      </c>
      <c r="D853" s="19" t="str">
        <f>IF('Lulusan MTs'!D853="","-",IF(LEN('Lulusan MTs'!D853)&lt;5,"Cek lagi","OK"))</f>
        <v>-</v>
      </c>
      <c r="E853" s="19" t="str">
        <f>IF('Lulusan MTs'!E853="","-",IF(LEN('Lulusan MTs'!E853)&lt;4,"Cek lagi","OK"))</f>
        <v>-</v>
      </c>
      <c r="F853" s="19" t="str">
        <f>IF('Lulusan MTs'!F853="","-",IF(LEN('Lulusan MTs'!F853)&lt;4,"Cek lagi","OK"))</f>
        <v>-</v>
      </c>
      <c r="G853" s="19" t="str">
        <f>IF('Lulusan MTs'!G853="","-",IF(LEN('Lulusan MTs'!G853)&lt;4,"Cek lagi","OK"))</f>
        <v>-</v>
      </c>
      <c r="H853" s="19" t="str">
        <f>IF('Lulusan MTs'!H853="","-",IF(LEN('Lulusan MTs'!H853)&lt;&gt;18,"Tidak valid",IF(VALUE('Lulusan MTs'!H853)&lt;0,"Cek lagi","OK")))</f>
        <v>-</v>
      </c>
      <c r="I853" s="19" t="str">
        <f>IF('Lulusan MTs'!I853="","-",IF(LEN('Lulusan MTs'!I853)&lt;&gt;10,"Tidak valid",IF(VALUE('Lulusan MTs'!I853)&lt;0,"Cek lagi","OK")))</f>
        <v>-</v>
      </c>
      <c r="J853" s="19" t="str">
        <f>IF('Lulusan MTs'!J853="","-",IF(LEN('Lulusan MTs'!J853)&lt;4,"Cek lagi","OK"))</f>
        <v>-</v>
      </c>
      <c r="K853" s="19" t="str">
        <f>IF('Lulusan MTs'!K853="","-",IF(LEN('Lulusan MTs'!K853)&lt;4,"Cek lagi","OK"))</f>
        <v>-</v>
      </c>
      <c r="L853" s="18" t="str">
        <f>IF('Lulusan MTs'!L853="","-",IF(VALUE(LEFT('Lulusan MTs'!L853,2))&gt;31,"Tanggal tidak valid",IF(VALUE(LEFT(RIGHT('Lulusan MTs'!L853,7),2))&gt;12,"Bulan tidak valid",IF(VALUE(RIGHT('Lulusan MTs'!L853,4))&gt;2003,"Umur terlalu tua",IF(VALUE(RIGHT('Lulusan MTs'!L853,4))&lt;1996,"Umur terlalu tua","OK")))))</f>
        <v>-</v>
      </c>
      <c r="M853" s="19" t="str">
        <f>IF('Lulusan MTs'!M853="","-",IF('Lulusan MTs'!M853="L","OK",IF('Lulusan MTs'!M853="P","OK","Tidak valid")))</f>
        <v>-</v>
      </c>
      <c r="N853" s="19" t="str">
        <f>IF('Lulusan MTs'!N853="","-",IF('Lulusan MTs'!N853&gt;400,"Tidak valid",IF('Lulusan MTs'!N853&lt;1,"Tidak valid","OK")))</f>
        <v>-</v>
      </c>
      <c r="O853" s="19" t="str">
        <f>IF('Lulusan MTs'!O853="","-",IF('Lulusan MTs'!O853&gt;100,"Tidak valid",IF('Lulusan MTs'!O853&lt;1,"Tidak valid","OK")))</f>
        <v>-</v>
      </c>
      <c r="P853" s="19" t="str">
        <f>IF('Lulusan MTs'!P853="","-",IF('Lulusan MTs'!P853&gt;6,"Cek lagi",IF('Lulusan MTs'!P853&lt;2,"Cek lagi","OK")))</f>
        <v>-</v>
      </c>
      <c r="Q853" s="19" t="str">
        <f>IF('Lulusan MTs'!Q853="","-",IF('Lulusan MTs'!Q853&gt;8,"Tidak valid",IF('Lulusan MTs'!Q853&lt;1,"Tidak valid","OK")))</f>
        <v>-</v>
      </c>
      <c r="R853" s="75" t="str">
        <f>IF('Lulusan MTs'!R853="","-",IF(LEN('Lulusan MTs'!R853)&lt;16,"Cek lagi","OK"))</f>
        <v>-</v>
      </c>
      <c r="S853" s="19" t="str">
        <f>IF('Lulusan MTs'!S853="","-",IF('Lulusan MTs'!S853&gt;6,"Tidak valid",IF('Lulusan MTs'!S853&lt;1,"Tidak valid","OK")))</f>
        <v>-</v>
      </c>
      <c r="T853" s="18" t="str">
        <f>IF('Lulusan MTs'!T853="","-",IF(VALUE(LEFT('Lulusan MTs'!T853,2))&gt;31,"Tanggal tidak valid",IF(VALUE(LEFT(RIGHT('Lulusan MTs'!T853,7),2))&gt;12,"Bulan tidak valid",IF(VALUE(RIGHT('Lulusan MTs'!T853,4))&lt;2010,"Cek lagi Tahun Masuk",IF(VALUE(RIGHT('Lulusan MTs'!T853,4))&gt;2014,"Cek lagi Tahun Masuk","OK")))))</f>
        <v>-</v>
      </c>
      <c r="U853" s="76" t="str">
        <f>IF('Lulusan MTs'!U853="","-",IF(LEN('Lulusan MTs'!U853)&lt;&gt;20,"Tidak valid","OK"))</f>
        <v>-</v>
      </c>
      <c r="V853" s="19" t="str">
        <f>IF('Lulusan MTs'!V853="","-",IF('Lulusan MTs'!V853&gt;3,"Tidak valid",IF('Lulusan MTs'!V853&lt;1,"Tidak valid","OK")))</f>
        <v>-</v>
      </c>
      <c r="W853" s="76" t="str">
        <f>IF('Lulusan MTs'!J853&lt;&gt;"",IF('Lulusan MTs'!W853="","Wajib Diisi","OK"),"-")</f>
        <v>-</v>
      </c>
      <c r="X853" s="76" t="str">
        <f>IF('Lulusan MTs'!J853&lt;&gt;"",IF('Lulusan MTs'!X853="","Wajib Diisi","OK"),"-")</f>
        <v>-</v>
      </c>
      <c r="Y853" s="18" t="str">
        <f>IF('Lulusan MTs'!Y853="","-",IF(VALUE(LEFT('Lulusan MTs'!Y853,2))&gt;31,"Tanggal tidak valid",IF(VALUE(LEFT(RIGHT('Lulusan MTs'!Y853,7),2))&gt;12,"Bulan tidak valid",IF(VALUE(RIGHT('Lulusan MTs'!Y853,4))&lt;&gt;2016,"Cek lagi Tahun Lulus","OK"))))</f>
        <v>-</v>
      </c>
      <c r="Z853" s="19" t="str">
        <f>IF('Lulusan MTs'!Z853="","-",IF('Lulusan MTs'!Z853&gt;100,"Tidak valid",IF('Lulusan MTs'!Z853&lt;1,"Tidak valid","OK")))</f>
        <v>-</v>
      </c>
      <c r="AA853" s="19" t="str">
        <f>IF('Lulusan MTs'!AA853="","-",IF('Lulusan MTs'!AA853&gt;100,"Tidak valid",IF('Lulusan MTs'!AA853&lt;1,"Tidak valid","OK")))</f>
        <v>-</v>
      </c>
      <c r="AB853" s="19" t="str">
        <f>IF('Lulusan MTs'!AB853="","-",IF('Lulusan MTs'!AB853&gt;100,"Tidak valid",IF('Lulusan MTs'!AB853&lt;1,"Tidak valid","OK")))</f>
        <v>-</v>
      </c>
      <c r="AC853" s="19" t="str">
        <f>IF('Lulusan MTs'!AC853="","-",IF('Lulusan MTs'!AC853&gt;100,"Tidak valid",IF('Lulusan MTs'!AC853&lt;1,"Tidak valid","OK")))</f>
        <v>-</v>
      </c>
      <c r="AD853" s="19" t="str">
        <f>IF('Lulusan MTs'!AD853="","-",IF('Lulusan MTs'!AD853&gt;100,"Tidak valid",IF('Lulusan MTs'!AD853&lt;1,"Tidak valid","OK")))</f>
        <v>-</v>
      </c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  <c r="BE853" s="20"/>
      <c r="BF853" s="20"/>
      <c r="BG853" s="20"/>
      <c r="BH853" s="20"/>
      <c r="BI853" s="20"/>
      <c r="BJ853" s="20"/>
      <c r="BK853" s="20"/>
      <c r="BL853" s="20"/>
      <c r="BM853" s="20"/>
      <c r="BN853" s="20"/>
      <c r="BO853" s="20"/>
      <c r="BP853" s="20"/>
      <c r="BQ853" s="20"/>
      <c r="BR853" s="20"/>
      <c r="BS853" s="20"/>
      <c r="BT853" s="20"/>
      <c r="BU853" s="20"/>
      <c r="BV853" s="20"/>
      <c r="BW853" s="20"/>
      <c r="BX853" s="20"/>
      <c r="BY853" s="20"/>
      <c r="BZ853" s="20"/>
      <c r="CA853" s="20"/>
      <c r="CB853" s="20"/>
      <c r="CC853" s="20"/>
      <c r="CD853" s="20"/>
      <c r="CE853" s="20"/>
      <c r="CF853" s="20"/>
      <c r="CG853" s="20"/>
      <c r="CH853" s="20"/>
      <c r="CI853" s="20"/>
      <c r="CJ853" s="20"/>
      <c r="CK853" s="20"/>
      <c r="CL853" s="20"/>
      <c r="CM853" s="20"/>
      <c r="CN853" s="20"/>
      <c r="CO853" s="20"/>
      <c r="CP853" s="20"/>
      <c r="CQ853" s="20"/>
      <c r="CR853" s="20"/>
      <c r="CS853" s="20"/>
      <c r="CT853" s="20"/>
      <c r="CU853" s="20"/>
      <c r="CV853" s="20"/>
      <c r="CW853" s="20"/>
      <c r="CX853" s="20"/>
      <c r="CY853" s="20"/>
      <c r="CZ853" s="20"/>
      <c r="DA853" s="20"/>
      <c r="DB853" s="20"/>
      <c r="DC853" s="20"/>
      <c r="DD853" s="20"/>
      <c r="DE853" s="20"/>
      <c r="DF853" s="20"/>
      <c r="DG853" s="20"/>
      <c r="DH853" s="20"/>
      <c r="DI853" s="20"/>
      <c r="DJ853" s="20"/>
      <c r="DK853" s="20"/>
      <c r="DL853" s="20"/>
      <c r="DM853" s="20"/>
      <c r="DN853" s="20"/>
      <c r="DO853" s="20"/>
      <c r="DP853" s="20"/>
      <c r="DQ853" s="20"/>
      <c r="DR853" s="20"/>
      <c r="DS853" s="20"/>
      <c r="DT853" s="20"/>
      <c r="DU853" s="20"/>
      <c r="DV853" s="20"/>
      <c r="DW853" s="20"/>
      <c r="DX853" s="20"/>
      <c r="DY853" s="20"/>
      <c r="DZ853" s="20"/>
      <c r="EA853" s="20"/>
      <c r="EB853" s="20"/>
      <c r="EC853" s="20"/>
      <c r="ED853" s="20"/>
      <c r="EE853" s="20"/>
      <c r="EF853" s="20"/>
      <c r="EG853" s="20"/>
      <c r="EH853" s="20"/>
      <c r="EI853" s="20"/>
      <c r="EJ853" s="20"/>
      <c r="EK853" s="20"/>
      <c r="EL853" s="20"/>
      <c r="EM853" s="20"/>
      <c r="EN853" s="20"/>
      <c r="EO853" s="20"/>
      <c r="EP853" s="20"/>
      <c r="EQ853" s="20"/>
      <c r="ER853" s="20"/>
      <c r="ES853" s="20"/>
      <c r="ET853" s="20"/>
      <c r="EU853" s="20"/>
      <c r="EV853" s="20"/>
      <c r="EW853" s="20"/>
      <c r="EX853" s="20"/>
      <c r="EY853" s="20"/>
      <c r="EZ853" s="20"/>
      <c r="FA853" s="20"/>
      <c r="FB853" s="20"/>
      <c r="FC853" s="20"/>
      <c r="FD853" s="20"/>
      <c r="FE853" s="20"/>
      <c r="FF853" s="20"/>
      <c r="FG853" s="20"/>
      <c r="FH853" s="20"/>
      <c r="FI853" s="20"/>
      <c r="FJ853" s="20"/>
      <c r="FK853" s="20"/>
      <c r="FL853" s="20"/>
      <c r="FM853" s="20"/>
      <c r="FN853" s="20"/>
      <c r="FO853" s="20"/>
      <c r="FP853" s="20"/>
      <c r="FQ853" s="20"/>
      <c r="FR853" s="20"/>
      <c r="FS853" s="20"/>
      <c r="FT853" s="20"/>
      <c r="FU853" s="20"/>
      <c r="FV853" s="20"/>
      <c r="FW853" s="20"/>
      <c r="FX853" s="20"/>
      <c r="FY853" s="20"/>
      <c r="FZ853" s="20"/>
      <c r="GA853" s="20"/>
      <c r="GB853" s="20"/>
      <c r="GC853" s="20"/>
      <c r="GD853" s="20"/>
      <c r="GE853" s="20"/>
      <c r="GF853" s="20"/>
      <c r="GG853" s="20"/>
      <c r="GH853" s="20"/>
      <c r="GI853" s="20"/>
      <c r="GJ853" s="20"/>
      <c r="GK853" s="20"/>
      <c r="GL853" s="20"/>
      <c r="GM853" s="20"/>
      <c r="GN853" s="20"/>
      <c r="GO853" s="20"/>
      <c r="GP853" s="20"/>
      <c r="GQ853" s="20"/>
      <c r="GR853" s="20"/>
      <c r="GS853" s="20"/>
      <c r="GT853" s="20"/>
      <c r="GU853" s="20"/>
      <c r="GV853" s="20"/>
      <c r="GW853" s="20"/>
      <c r="GX853" s="20"/>
      <c r="GY853" s="20"/>
      <c r="GZ853" s="20"/>
      <c r="HA853" s="20"/>
      <c r="HB853" s="20"/>
      <c r="HC853" s="20"/>
      <c r="HD853" s="20"/>
      <c r="HE853" s="20"/>
      <c r="HF853" s="20"/>
      <c r="HG853" s="20"/>
      <c r="HH853" s="20"/>
      <c r="HI853" s="20"/>
      <c r="HJ853" s="20"/>
      <c r="HK853" s="20"/>
      <c r="HL853" s="20"/>
      <c r="HM853" s="20"/>
      <c r="HN853" s="20"/>
      <c r="HO853" s="20"/>
      <c r="HP853" s="20"/>
      <c r="HQ853" s="20"/>
      <c r="HR853" s="20"/>
      <c r="HS853" s="20"/>
      <c r="HT853" s="20"/>
      <c r="HU853" s="20"/>
      <c r="HV853" s="20"/>
      <c r="HW853" s="20"/>
      <c r="HX853" s="20"/>
      <c r="HY853" s="20"/>
    </row>
    <row r="854" spans="1:233" s="21" customFormat="1" ht="15" customHeight="1" x14ac:dyDescent="0.2">
      <c r="A854" s="18" t="str">
        <f>IF('Lulusan MTs'!A854="","-",IF(LEN('Lulusan MTs'!A854)&lt;&gt;12,"Tidak valid","OK"))</f>
        <v>-</v>
      </c>
      <c r="B854" s="19" t="str">
        <f>IF('Lulusan MTs'!B854="","-",IF(LEN('Lulusan MTs'!B854)&lt;5,"Cek lagi","OK"))</f>
        <v>-</v>
      </c>
      <c r="C854" s="19" t="str">
        <f>IF('Lulusan MTs'!C854="","-",IF('Lulusan MTs'!C854="MTsN","OK",IF('Lulusan MTs'!C854="MTsS","OK","Tidak valid")))</f>
        <v>-</v>
      </c>
      <c r="D854" s="19" t="str">
        <f>IF('Lulusan MTs'!D854="","-",IF(LEN('Lulusan MTs'!D854)&lt;5,"Cek lagi","OK"))</f>
        <v>-</v>
      </c>
      <c r="E854" s="19" t="str">
        <f>IF('Lulusan MTs'!E854="","-",IF(LEN('Lulusan MTs'!E854)&lt;4,"Cek lagi","OK"))</f>
        <v>-</v>
      </c>
      <c r="F854" s="19" t="str">
        <f>IF('Lulusan MTs'!F854="","-",IF(LEN('Lulusan MTs'!F854)&lt;4,"Cek lagi","OK"))</f>
        <v>-</v>
      </c>
      <c r="G854" s="19" t="str">
        <f>IF('Lulusan MTs'!G854="","-",IF(LEN('Lulusan MTs'!G854)&lt;4,"Cek lagi","OK"))</f>
        <v>-</v>
      </c>
      <c r="H854" s="19" t="str">
        <f>IF('Lulusan MTs'!H854="","-",IF(LEN('Lulusan MTs'!H854)&lt;&gt;18,"Tidak valid",IF(VALUE('Lulusan MTs'!H854)&lt;0,"Cek lagi","OK")))</f>
        <v>-</v>
      </c>
      <c r="I854" s="19" t="str">
        <f>IF('Lulusan MTs'!I854="","-",IF(LEN('Lulusan MTs'!I854)&lt;&gt;10,"Tidak valid",IF(VALUE('Lulusan MTs'!I854)&lt;0,"Cek lagi","OK")))</f>
        <v>-</v>
      </c>
      <c r="J854" s="19" t="str">
        <f>IF('Lulusan MTs'!J854="","-",IF(LEN('Lulusan MTs'!J854)&lt;4,"Cek lagi","OK"))</f>
        <v>-</v>
      </c>
      <c r="K854" s="19" t="str">
        <f>IF('Lulusan MTs'!K854="","-",IF(LEN('Lulusan MTs'!K854)&lt;4,"Cek lagi","OK"))</f>
        <v>-</v>
      </c>
      <c r="L854" s="18" t="str">
        <f>IF('Lulusan MTs'!L854="","-",IF(VALUE(LEFT('Lulusan MTs'!L854,2))&gt;31,"Tanggal tidak valid",IF(VALUE(LEFT(RIGHT('Lulusan MTs'!L854,7),2))&gt;12,"Bulan tidak valid",IF(VALUE(RIGHT('Lulusan MTs'!L854,4))&gt;2003,"Umur terlalu tua",IF(VALUE(RIGHT('Lulusan MTs'!L854,4))&lt;1996,"Umur terlalu tua","OK")))))</f>
        <v>-</v>
      </c>
      <c r="M854" s="19" t="str">
        <f>IF('Lulusan MTs'!M854="","-",IF('Lulusan MTs'!M854="L","OK",IF('Lulusan MTs'!M854="P","OK","Tidak valid")))</f>
        <v>-</v>
      </c>
      <c r="N854" s="19" t="str">
        <f>IF('Lulusan MTs'!N854="","-",IF('Lulusan MTs'!N854&gt;400,"Tidak valid",IF('Lulusan MTs'!N854&lt;1,"Tidak valid","OK")))</f>
        <v>-</v>
      </c>
      <c r="O854" s="19" t="str">
        <f>IF('Lulusan MTs'!O854="","-",IF('Lulusan MTs'!O854&gt;100,"Tidak valid",IF('Lulusan MTs'!O854&lt;1,"Tidak valid","OK")))</f>
        <v>-</v>
      </c>
      <c r="P854" s="19" t="str">
        <f>IF('Lulusan MTs'!P854="","-",IF('Lulusan MTs'!P854&gt;6,"Cek lagi",IF('Lulusan MTs'!P854&lt;2,"Cek lagi","OK")))</f>
        <v>-</v>
      </c>
      <c r="Q854" s="19" t="str">
        <f>IF('Lulusan MTs'!Q854="","-",IF('Lulusan MTs'!Q854&gt;8,"Tidak valid",IF('Lulusan MTs'!Q854&lt;1,"Tidak valid","OK")))</f>
        <v>-</v>
      </c>
      <c r="R854" s="75" t="str">
        <f>IF('Lulusan MTs'!R854="","-",IF(LEN('Lulusan MTs'!R854)&lt;16,"Cek lagi","OK"))</f>
        <v>-</v>
      </c>
      <c r="S854" s="19" t="str">
        <f>IF('Lulusan MTs'!S854="","-",IF('Lulusan MTs'!S854&gt;6,"Tidak valid",IF('Lulusan MTs'!S854&lt;1,"Tidak valid","OK")))</f>
        <v>-</v>
      </c>
      <c r="T854" s="18" t="str">
        <f>IF('Lulusan MTs'!T854="","-",IF(VALUE(LEFT('Lulusan MTs'!T854,2))&gt;31,"Tanggal tidak valid",IF(VALUE(LEFT(RIGHT('Lulusan MTs'!T854,7),2))&gt;12,"Bulan tidak valid",IF(VALUE(RIGHT('Lulusan MTs'!T854,4))&lt;2010,"Cek lagi Tahun Masuk",IF(VALUE(RIGHT('Lulusan MTs'!T854,4))&gt;2014,"Cek lagi Tahun Masuk","OK")))))</f>
        <v>-</v>
      </c>
      <c r="U854" s="76" t="str">
        <f>IF('Lulusan MTs'!U854="","-",IF(LEN('Lulusan MTs'!U854)&lt;&gt;20,"Tidak valid","OK"))</f>
        <v>-</v>
      </c>
      <c r="V854" s="19" t="str">
        <f>IF('Lulusan MTs'!V854="","-",IF('Lulusan MTs'!V854&gt;3,"Tidak valid",IF('Lulusan MTs'!V854&lt;1,"Tidak valid","OK")))</f>
        <v>-</v>
      </c>
      <c r="W854" s="76" t="str">
        <f>IF('Lulusan MTs'!J854&lt;&gt;"",IF('Lulusan MTs'!W854="","Wajib Diisi","OK"),"-")</f>
        <v>-</v>
      </c>
      <c r="X854" s="76" t="str">
        <f>IF('Lulusan MTs'!J854&lt;&gt;"",IF('Lulusan MTs'!X854="","Wajib Diisi","OK"),"-")</f>
        <v>-</v>
      </c>
      <c r="Y854" s="18" t="str">
        <f>IF('Lulusan MTs'!Y854="","-",IF(VALUE(LEFT('Lulusan MTs'!Y854,2))&gt;31,"Tanggal tidak valid",IF(VALUE(LEFT(RIGHT('Lulusan MTs'!Y854,7),2))&gt;12,"Bulan tidak valid",IF(VALUE(RIGHT('Lulusan MTs'!Y854,4))&lt;&gt;2016,"Cek lagi Tahun Lulus","OK"))))</f>
        <v>-</v>
      </c>
      <c r="Z854" s="19" t="str">
        <f>IF('Lulusan MTs'!Z854="","-",IF('Lulusan MTs'!Z854&gt;100,"Tidak valid",IF('Lulusan MTs'!Z854&lt;1,"Tidak valid","OK")))</f>
        <v>-</v>
      </c>
      <c r="AA854" s="19" t="str">
        <f>IF('Lulusan MTs'!AA854="","-",IF('Lulusan MTs'!AA854&gt;100,"Tidak valid",IF('Lulusan MTs'!AA854&lt;1,"Tidak valid","OK")))</f>
        <v>-</v>
      </c>
      <c r="AB854" s="19" t="str">
        <f>IF('Lulusan MTs'!AB854="","-",IF('Lulusan MTs'!AB854&gt;100,"Tidak valid",IF('Lulusan MTs'!AB854&lt;1,"Tidak valid","OK")))</f>
        <v>-</v>
      </c>
      <c r="AC854" s="19" t="str">
        <f>IF('Lulusan MTs'!AC854="","-",IF('Lulusan MTs'!AC854&gt;100,"Tidak valid",IF('Lulusan MTs'!AC854&lt;1,"Tidak valid","OK")))</f>
        <v>-</v>
      </c>
      <c r="AD854" s="19" t="str">
        <f>IF('Lulusan MTs'!AD854="","-",IF('Lulusan MTs'!AD854&gt;100,"Tidak valid",IF('Lulusan MTs'!AD854&lt;1,"Tidak valid","OK")))</f>
        <v>-</v>
      </c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  <c r="BE854" s="20"/>
      <c r="BF854" s="20"/>
      <c r="BG854" s="20"/>
      <c r="BH854" s="20"/>
      <c r="BI854" s="20"/>
      <c r="BJ854" s="20"/>
      <c r="BK854" s="20"/>
      <c r="BL854" s="20"/>
      <c r="BM854" s="20"/>
      <c r="BN854" s="20"/>
      <c r="BO854" s="20"/>
      <c r="BP854" s="20"/>
      <c r="BQ854" s="20"/>
      <c r="BR854" s="20"/>
      <c r="BS854" s="20"/>
      <c r="BT854" s="20"/>
      <c r="BU854" s="20"/>
      <c r="BV854" s="20"/>
      <c r="BW854" s="20"/>
      <c r="BX854" s="20"/>
      <c r="BY854" s="20"/>
      <c r="BZ854" s="20"/>
      <c r="CA854" s="20"/>
      <c r="CB854" s="20"/>
      <c r="CC854" s="20"/>
      <c r="CD854" s="20"/>
      <c r="CE854" s="20"/>
      <c r="CF854" s="20"/>
      <c r="CG854" s="20"/>
      <c r="CH854" s="20"/>
      <c r="CI854" s="20"/>
      <c r="CJ854" s="20"/>
      <c r="CK854" s="20"/>
      <c r="CL854" s="20"/>
      <c r="CM854" s="20"/>
      <c r="CN854" s="20"/>
      <c r="CO854" s="20"/>
      <c r="CP854" s="20"/>
      <c r="CQ854" s="20"/>
      <c r="CR854" s="20"/>
      <c r="CS854" s="20"/>
      <c r="CT854" s="20"/>
      <c r="CU854" s="20"/>
      <c r="CV854" s="20"/>
      <c r="CW854" s="20"/>
      <c r="CX854" s="20"/>
      <c r="CY854" s="20"/>
      <c r="CZ854" s="20"/>
      <c r="DA854" s="20"/>
      <c r="DB854" s="20"/>
      <c r="DC854" s="20"/>
      <c r="DD854" s="20"/>
      <c r="DE854" s="20"/>
      <c r="DF854" s="20"/>
      <c r="DG854" s="20"/>
      <c r="DH854" s="20"/>
      <c r="DI854" s="20"/>
      <c r="DJ854" s="20"/>
      <c r="DK854" s="20"/>
      <c r="DL854" s="20"/>
      <c r="DM854" s="20"/>
      <c r="DN854" s="20"/>
      <c r="DO854" s="20"/>
      <c r="DP854" s="20"/>
      <c r="DQ854" s="20"/>
      <c r="DR854" s="20"/>
      <c r="DS854" s="20"/>
      <c r="DT854" s="20"/>
      <c r="DU854" s="20"/>
      <c r="DV854" s="20"/>
      <c r="DW854" s="20"/>
      <c r="DX854" s="20"/>
      <c r="DY854" s="20"/>
      <c r="DZ854" s="20"/>
      <c r="EA854" s="20"/>
      <c r="EB854" s="20"/>
      <c r="EC854" s="20"/>
      <c r="ED854" s="20"/>
      <c r="EE854" s="20"/>
      <c r="EF854" s="20"/>
      <c r="EG854" s="20"/>
      <c r="EH854" s="20"/>
      <c r="EI854" s="20"/>
      <c r="EJ854" s="20"/>
      <c r="EK854" s="20"/>
      <c r="EL854" s="20"/>
      <c r="EM854" s="20"/>
      <c r="EN854" s="20"/>
      <c r="EO854" s="20"/>
      <c r="EP854" s="20"/>
      <c r="EQ854" s="20"/>
      <c r="ER854" s="20"/>
      <c r="ES854" s="20"/>
      <c r="ET854" s="20"/>
      <c r="EU854" s="20"/>
      <c r="EV854" s="20"/>
      <c r="EW854" s="20"/>
      <c r="EX854" s="20"/>
      <c r="EY854" s="20"/>
      <c r="EZ854" s="20"/>
      <c r="FA854" s="20"/>
      <c r="FB854" s="20"/>
      <c r="FC854" s="20"/>
      <c r="FD854" s="20"/>
      <c r="FE854" s="20"/>
      <c r="FF854" s="20"/>
      <c r="FG854" s="20"/>
      <c r="FH854" s="20"/>
      <c r="FI854" s="20"/>
      <c r="FJ854" s="20"/>
      <c r="FK854" s="20"/>
      <c r="FL854" s="20"/>
      <c r="FM854" s="20"/>
      <c r="FN854" s="20"/>
      <c r="FO854" s="20"/>
      <c r="FP854" s="20"/>
      <c r="FQ854" s="20"/>
      <c r="FR854" s="20"/>
      <c r="FS854" s="20"/>
      <c r="FT854" s="20"/>
      <c r="FU854" s="20"/>
      <c r="FV854" s="20"/>
      <c r="FW854" s="20"/>
      <c r="FX854" s="20"/>
      <c r="FY854" s="20"/>
      <c r="FZ854" s="20"/>
      <c r="GA854" s="20"/>
      <c r="GB854" s="20"/>
      <c r="GC854" s="20"/>
      <c r="GD854" s="20"/>
      <c r="GE854" s="20"/>
      <c r="GF854" s="20"/>
      <c r="GG854" s="20"/>
      <c r="GH854" s="20"/>
      <c r="GI854" s="20"/>
      <c r="GJ854" s="20"/>
      <c r="GK854" s="20"/>
      <c r="GL854" s="20"/>
      <c r="GM854" s="20"/>
      <c r="GN854" s="20"/>
      <c r="GO854" s="20"/>
      <c r="GP854" s="20"/>
      <c r="GQ854" s="20"/>
      <c r="GR854" s="20"/>
      <c r="GS854" s="20"/>
      <c r="GT854" s="20"/>
      <c r="GU854" s="20"/>
      <c r="GV854" s="20"/>
      <c r="GW854" s="20"/>
      <c r="GX854" s="20"/>
      <c r="GY854" s="20"/>
      <c r="GZ854" s="20"/>
      <c r="HA854" s="20"/>
      <c r="HB854" s="20"/>
      <c r="HC854" s="20"/>
      <c r="HD854" s="20"/>
      <c r="HE854" s="20"/>
      <c r="HF854" s="20"/>
      <c r="HG854" s="20"/>
      <c r="HH854" s="20"/>
      <c r="HI854" s="20"/>
      <c r="HJ854" s="20"/>
      <c r="HK854" s="20"/>
      <c r="HL854" s="20"/>
      <c r="HM854" s="20"/>
      <c r="HN854" s="20"/>
      <c r="HO854" s="20"/>
      <c r="HP854" s="20"/>
      <c r="HQ854" s="20"/>
      <c r="HR854" s="20"/>
      <c r="HS854" s="20"/>
      <c r="HT854" s="20"/>
      <c r="HU854" s="20"/>
      <c r="HV854" s="20"/>
      <c r="HW854" s="20"/>
      <c r="HX854" s="20"/>
      <c r="HY854" s="20"/>
    </row>
    <row r="855" spans="1:233" s="21" customFormat="1" ht="15" customHeight="1" x14ac:dyDescent="0.2">
      <c r="A855" s="18" t="str">
        <f>IF('Lulusan MTs'!A855="","-",IF(LEN('Lulusan MTs'!A855)&lt;&gt;12,"Tidak valid","OK"))</f>
        <v>-</v>
      </c>
      <c r="B855" s="19" t="str">
        <f>IF('Lulusan MTs'!B855="","-",IF(LEN('Lulusan MTs'!B855)&lt;5,"Cek lagi","OK"))</f>
        <v>-</v>
      </c>
      <c r="C855" s="19" t="str">
        <f>IF('Lulusan MTs'!C855="","-",IF('Lulusan MTs'!C855="MTsN","OK",IF('Lulusan MTs'!C855="MTsS","OK","Tidak valid")))</f>
        <v>-</v>
      </c>
      <c r="D855" s="19" t="str">
        <f>IF('Lulusan MTs'!D855="","-",IF(LEN('Lulusan MTs'!D855)&lt;5,"Cek lagi","OK"))</f>
        <v>-</v>
      </c>
      <c r="E855" s="19" t="str">
        <f>IF('Lulusan MTs'!E855="","-",IF(LEN('Lulusan MTs'!E855)&lt;4,"Cek lagi","OK"))</f>
        <v>-</v>
      </c>
      <c r="F855" s="19" t="str">
        <f>IF('Lulusan MTs'!F855="","-",IF(LEN('Lulusan MTs'!F855)&lt;4,"Cek lagi","OK"))</f>
        <v>-</v>
      </c>
      <c r="G855" s="19" t="str">
        <f>IF('Lulusan MTs'!G855="","-",IF(LEN('Lulusan MTs'!G855)&lt;4,"Cek lagi","OK"))</f>
        <v>-</v>
      </c>
      <c r="H855" s="19" t="str">
        <f>IF('Lulusan MTs'!H855="","-",IF(LEN('Lulusan MTs'!H855)&lt;&gt;18,"Tidak valid",IF(VALUE('Lulusan MTs'!H855)&lt;0,"Cek lagi","OK")))</f>
        <v>-</v>
      </c>
      <c r="I855" s="19" t="str">
        <f>IF('Lulusan MTs'!I855="","-",IF(LEN('Lulusan MTs'!I855)&lt;&gt;10,"Tidak valid",IF(VALUE('Lulusan MTs'!I855)&lt;0,"Cek lagi","OK")))</f>
        <v>-</v>
      </c>
      <c r="J855" s="19" t="str">
        <f>IF('Lulusan MTs'!J855="","-",IF(LEN('Lulusan MTs'!J855)&lt;4,"Cek lagi","OK"))</f>
        <v>-</v>
      </c>
      <c r="K855" s="19" t="str">
        <f>IF('Lulusan MTs'!K855="","-",IF(LEN('Lulusan MTs'!K855)&lt;4,"Cek lagi","OK"))</f>
        <v>-</v>
      </c>
      <c r="L855" s="18" t="str">
        <f>IF('Lulusan MTs'!L855="","-",IF(VALUE(LEFT('Lulusan MTs'!L855,2))&gt;31,"Tanggal tidak valid",IF(VALUE(LEFT(RIGHT('Lulusan MTs'!L855,7),2))&gt;12,"Bulan tidak valid",IF(VALUE(RIGHT('Lulusan MTs'!L855,4))&gt;2003,"Umur terlalu tua",IF(VALUE(RIGHT('Lulusan MTs'!L855,4))&lt;1996,"Umur terlalu tua","OK")))))</f>
        <v>-</v>
      </c>
      <c r="M855" s="19" t="str">
        <f>IF('Lulusan MTs'!M855="","-",IF('Lulusan MTs'!M855="L","OK",IF('Lulusan MTs'!M855="P","OK","Tidak valid")))</f>
        <v>-</v>
      </c>
      <c r="N855" s="19" t="str">
        <f>IF('Lulusan MTs'!N855="","-",IF('Lulusan MTs'!N855&gt;400,"Tidak valid",IF('Lulusan MTs'!N855&lt;1,"Tidak valid","OK")))</f>
        <v>-</v>
      </c>
      <c r="O855" s="19" t="str">
        <f>IF('Lulusan MTs'!O855="","-",IF('Lulusan MTs'!O855&gt;100,"Tidak valid",IF('Lulusan MTs'!O855&lt;1,"Tidak valid","OK")))</f>
        <v>-</v>
      </c>
      <c r="P855" s="19" t="str">
        <f>IF('Lulusan MTs'!P855="","-",IF('Lulusan MTs'!P855&gt;6,"Cek lagi",IF('Lulusan MTs'!P855&lt;2,"Cek lagi","OK")))</f>
        <v>-</v>
      </c>
      <c r="Q855" s="19" t="str">
        <f>IF('Lulusan MTs'!Q855="","-",IF('Lulusan MTs'!Q855&gt;8,"Tidak valid",IF('Lulusan MTs'!Q855&lt;1,"Tidak valid","OK")))</f>
        <v>-</v>
      </c>
      <c r="R855" s="75" t="str">
        <f>IF('Lulusan MTs'!R855="","-",IF(LEN('Lulusan MTs'!R855)&lt;16,"Cek lagi","OK"))</f>
        <v>-</v>
      </c>
      <c r="S855" s="19" t="str">
        <f>IF('Lulusan MTs'!S855="","-",IF('Lulusan MTs'!S855&gt;6,"Tidak valid",IF('Lulusan MTs'!S855&lt;1,"Tidak valid","OK")))</f>
        <v>-</v>
      </c>
      <c r="T855" s="18" t="str">
        <f>IF('Lulusan MTs'!T855="","-",IF(VALUE(LEFT('Lulusan MTs'!T855,2))&gt;31,"Tanggal tidak valid",IF(VALUE(LEFT(RIGHT('Lulusan MTs'!T855,7),2))&gt;12,"Bulan tidak valid",IF(VALUE(RIGHT('Lulusan MTs'!T855,4))&lt;2010,"Cek lagi Tahun Masuk",IF(VALUE(RIGHT('Lulusan MTs'!T855,4))&gt;2014,"Cek lagi Tahun Masuk","OK")))))</f>
        <v>-</v>
      </c>
      <c r="U855" s="76" t="str">
        <f>IF('Lulusan MTs'!U855="","-",IF(LEN('Lulusan MTs'!U855)&lt;&gt;20,"Tidak valid","OK"))</f>
        <v>-</v>
      </c>
      <c r="V855" s="19" t="str">
        <f>IF('Lulusan MTs'!V855="","-",IF('Lulusan MTs'!V855&gt;3,"Tidak valid",IF('Lulusan MTs'!V855&lt;1,"Tidak valid","OK")))</f>
        <v>-</v>
      </c>
      <c r="W855" s="76" t="str">
        <f>IF('Lulusan MTs'!J855&lt;&gt;"",IF('Lulusan MTs'!W855="","Wajib Diisi","OK"),"-")</f>
        <v>-</v>
      </c>
      <c r="X855" s="76" t="str">
        <f>IF('Lulusan MTs'!J855&lt;&gt;"",IF('Lulusan MTs'!X855="","Wajib Diisi","OK"),"-")</f>
        <v>-</v>
      </c>
      <c r="Y855" s="18" t="str">
        <f>IF('Lulusan MTs'!Y855="","-",IF(VALUE(LEFT('Lulusan MTs'!Y855,2))&gt;31,"Tanggal tidak valid",IF(VALUE(LEFT(RIGHT('Lulusan MTs'!Y855,7),2))&gt;12,"Bulan tidak valid",IF(VALUE(RIGHT('Lulusan MTs'!Y855,4))&lt;&gt;2016,"Cek lagi Tahun Lulus","OK"))))</f>
        <v>-</v>
      </c>
      <c r="Z855" s="19" t="str">
        <f>IF('Lulusan MTs'!Z855="","-",IF('Lulusan MTs'!Z855&gt;100,"Tidak valid",IF('Lulusan MTs'!Z855&lt;1,"Tidak valid","OK")))</f>
        <v>-</v>
      </c>
      <c r="AA855" s="19" t="str">
        <f>IF('Lulusan MTs'!AA855="","-",IF('Lulusan MTs'!AA855&gt;100,"Tidak valid",IF('Lulusan MTs'!AA855&lt;1,"Tidak valid","OK")))</f>
        <v>-</v>
      </c>
      <c r="AB855" s="19" t="str">
        <f>IF('Lulusan MTs'!AB855="","-",IF('Lulusan MTs'!AB855&gt;100,"Tidak valid",IF('Lulusan MTs'!AB855&lt;1,"Tidak valid","OK")))</f>
        <v>-</v>
      </c>
      <c r="AC855" s="19" t="str">
        <f>IF('Lulusan MTs'!AC855="","-",IF('Lulusan MTs'!AC855&gt;100,"Tidak valid",IF('Lulusan MTs'!AC855&lt;1,"Tidak valid","OK")))</f>
        <v>-</v>
      </c>
      <c r="AD855" s="19" t="str">
        <f>IF('Lulusan MTs'!AD855="","-",IF('Lulusan MTs'!AD855&gt;100,"Tidak valid",IF('Lulusan MTs'!AD855&lt;1,"Tidak valid","OK")))</f>
        <v>-</v>
      </c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  <c r="BF855" s="20"/>
      <c r="BG855" s="20"/>
      <c r="BH855" s="20"/>
      <c r="BI855" s="20"/>
      <c r="BJ855" s="20"/>
      <c r="BK855" s="20"/>
      <c r="BL855" s="20"/>
      <c r="BM855" s="20"/>
      <c r="BN855" s="20"/>
      <c r="BO855" s="20"/>
      <c r="BP855" s="20"/>
      <c r="BQ855" s="20"/>
      <c r="BR855" s="20"/>
      <c r="BS855" s="20"/>
      <c r="BT855" s="20"/>
      <c r="BU855" s="20"/>
      <c r="BV855" s="20"/>
      <c r="BW855" s="20"/>
      <c r="BX855" s="20"/>
      <c r="BY855" s="20"/>
      <c r="BZ855" s="20"/>
      <c r="CA855" s="20"/>
      <c r="CB855" s="20"/>
      <c r="CC855" s="20"/>
      <c r="CD855" s="20"/>
      <c r="CE855" s="20"/>
      <c r="CF855" s="20"/>
      <c r="CG855" s="20"/>
      <c r="CH855" s="20"/>
      <c r="CI855" s="20"/>
      <c r="CJ855" s="20"/>
      <c r="CK855" s="20"/>
      <c r="CL855" s="20"/>
      <c r="CM855" s="20"/>
      <c r="CN855" s="20"/>
      <c r="CO855" s="20"/>
      <c r="CP855" s="20"/>
      <c r="CQ855" s="20"/>
      <c r="CR855" s="20"/>
      <c r="CS855" s="20"/>
      <c r="CT855" s="20"/>
      <c r="CU855" s="20"/>
      <c r="CV855" s="20"/>
      <c r="CW855" s="20"/>
      <c r="CX855" s="20"/>
      <c r="CY855" s="20"/>
      <c r="CZ855" s="20"/>
      <c r="DA855" s="20"/>
      <c r="DB855" s="20"/>
      <c r="DC855" s="20"/>
      <c r="DD855" s="20"/>
      <c r="DE855" s="20"/>
      <c r="DF855" s="20"/>
      <c r="DG855" s="20"/>
      <c r="DH855" s="20"/>
      <c r="DI855" s="20"/>
      <c r="DJ855" s="20"/>
      <c r="DK855" s="20"/>
      <c r="DL855" s="20"/>
      <c r="DM855" s="20"/>
      <c r="DN855" s="20"/>
      <c r="DO855" s="20"/>
      <c r="DP855" s="20"/>
      <c r="DQ855" s="20"/>
      <c r="DR855" s="20"/>
      <c r="DS855" s="20"/>
      <c r="DT855" s="20"/>
      <c r="DU855" s="20"/>
      <c r="DV855" s="20"/>
      <c r="DW855" s="20"/>
      <c r="DX855" s="20"/>
      <c r="DY855" s="20"/>
      <c r="DZ855" s="20"/>
      <c r="EA855" s="20"/>
      <c r="EB855" s="20"/>
      <c r="EC855" s="20"/>
      <c r="ED855" s="20"/>
      <c r="EE855" s="20"/>
      <c r="EF855" s="20"/>
      <c r="EG855" s="20"/>
      <c r="EH855" s="20"/>
      <c r="EI855" s="20"/>
      <c r="EJ855" s="20"/>
      <c r="EK855" s="20"/>
      <c r="EL855" s="20"/>
      <c r="EM855" s="20"/>
      <c r="EN855" s="20"/>
      <c r="EO855" s="20"/>
      <c r="EP855" s="20"/>
      <c r="EQ855" s="20"/>
      <c r="ER855" s="20"/>
      <c r="ES855" s="20"/>
      <c r="ET855" s="20"/>
      <c r="EU855" s="20"/>
      <c r="EV855" s="20"/>
      <c r="EW855" s="20"/>
      <c r="EX855" s="20"/>
      <c r="EY855" s="20"/>
      <c r="EZ855" s="20"/>
      <c r="FA855" s="20"/>
      <c r="FB855" s="20"/>
      <c r="FC855" s="20"/>
      <c r="FD855" s="20"/>
      <c r="FE855" s="20"/>
      <c r="FF855" s="20"/>
      <c r="FG855" s="20"/>
      <c r="FH855" s="20"/>
      <c r="FI855" s="20"/>
      <c r="FJ855" s="20"/>
      <c r="FK855" s="20"/>
      <c r="FL855" s="20"/>
      <c r="FM855" s="20"/>
      <c r="FN855" s="20"/>
      <c r="FO855" s="20"/>
      <c r="FP855" s="20"/>
      <c r="FQ855" s="20"/>
      <c r="FR855" s="20"/>
      <c r="FS855" s="20"/>
      <c r="FT855" s="20"/>
      <c r="FU855" s="20"/>
      <c r="FV855" s="20"/>
      <c r="FW855" s="20"/>
      <c r="FX855" s="20"/>
      <c r="FY855" s="20"/>
      <c r="FZ855" s="20"/>
      <c r="GA855" s="20"/>
      <c r="GB855" s="20"/>
      <c r="GC855" s="20"/>
      <c r="GD855" s="20"/>
      <c r="GE855" s="20"/>
      <c r="GF855" s="20"/>
      <c r="GG855" s="20"/>
      <c r="GH855" s="20"/>
      <c r="GI855" s="20"/>
      <c r="GJ855" s="20"/>
      <c r="GK855" s="20"/>
      <c r="GL855" s="20"/>
      <c r="GM855" s="20"/>
      <c r="GN855" s="20"/>
      <c r="GO855" s="20"/>
      <c r="GP855" s="20"/>
      <c r="GQ855" s="20"/>
      <c r="GR855" s="20"/>
      <c r="GS855" s="20"/>
      <c r="GT855" s="20"/>
      <c r="GU855" s="20"/>
      <c r="GV855" s="20"/>
      <c r="GW855" s="20"/>
      <c r="GX855" s="20"/>
      <c r="GY855" s="20"/>
      <c r="GZ855" s="20"/>
      <c r="HA855" s="20"/>
      <c r="HB855" s="20"/>
      <c r="HC855" s="20"/>
      <c r="HD855" s="20"/>
      <c r="HE855" s="20"/>
      <c r="HF855" s="20"/>
      <c r="HG855" s="20"/>
      <c r="HH855" s="20"/>
      <c r="HI855" s="20"/>
      <c r="HJ855" s="20"/>
      <c r="HK855" s="20"/>
      <c r="HL855" s="20"/>
      <c r="HM855" s="20"/>
      <c r="HN855" s="20"/>
      <c r="HO855" s="20"/>
      <c r="HP855" s="20"/>
      <c r="HQ855" s="20"/>
      <c r="HR855" s="20"/>
      <c r="HS855" s="20"/>
      <c r="HT855" s="20"/>
      <c r="HU855" s="20"/>
      <c r="HV855" s="20"/>
      <c r="HW855" s="20"/>
      <c r="HX855" s="20"/>
      <c r="HY855" s="20"/>
    </row>
    <row r="856" spans="1:233" s="21" customFormat="1" ht="15" customHeight="1" x14ac:dyDescent="0.2">
      <c r="A856" s="18" t="str">
        <f>IF('Lulusan MTs'!A856="","-",IF(LEN('Lulusan MTs'!A856)&lt;&gt;12,"Tidak valid","OK"))</f>
        <v>-</v>
      </c>
      <c r="B856" s="19" t="str">
        <f>IF('Lulusan MTs'!B856="","-",IF(LEN('Lulusan MTs'!B856)&lt;5,"Cek lagi","OK"))</f>
        <v>-</v>
      </c>
      <c r="C856" s="19" t="str">
        <f>IF('Lulusan MTs'!C856="","-",IF('Lulusan MTs'!C856="MTsN","OK",IF('Lulusan MTs'!C856="MTsS","OK","Tidak valid")))</f>
        <v>-</v>
      </c>
      <c r="D856" s="19" t="str">
        <f>IF('Lulusan MTs'!D856="","-",IF(LEN('Lulusan MTs'!D856)&lt;5,"Cek lagi","OK"))</f>
        <v>-</v>
      </c>
      <c r="E856" s="19" t="str">
        <f>IF('Lulusan MTs'!E856="","-",IF(LEN('Lulusan MTs'!E856)&lt;4,"Cek lagi","OK"))</f>
        <v>-</v>
      </c>
      <c r="F856" s="19" t="str">
        <f>IF('Lulusan MTs'!F856="","-",IF(LEN('Lulusan MTs'!F856)&lt;4,"Cek lagi","OK"))</f>
        <v>-</v>
      </c>
      <c r="G856" s="19" t="str">
        <f>IF('Lulusan MTs'!G856="","-",IF(LEN('Lulusan MTs'!G856)&lt;4,"Cek lagi","OK"))</f>
        <v>-</v>
      </c>
      <c r="H856" s="19" t="str">
        <f>IF('Lulusan MTs'!H856="","-",IF(LEN('Lulusan MTs'!H856)&lt;&gt;18,"Tidak valid",IF(VALUE('Lulusan MTs'!H856)&lt;0,"Cek lagi","OK")))</f>
        <v>-</v>
      </c>
      <c r="I856" s="19" t="str">
        <f>IF('Lulusan MTs'!I856="","-",IF(LEN('Lulusan MTs'!I856)&lt;&gt;10,"Tidak valid",IF(VALUE('Lulusan MTs'!I856)&lt;0,"Cek lagi","OK")))</f>
        <v>-</v>
      </c>
      <c r="J856" s="19" t="str">
        <f>IF('Lulusan MTs'!J856="","-",IF(LEN('Lulusan MTs'!J856)&lt;4,"Cek lagi","OK"))</f>
        <v>-</v>
      </c>
      <c r="K856" s="19" t="str">
        <f>IF('Lulusan MTs'!K856="","-",IF(LEN('Lulusan MTs'!K856)&lt;4,"Cek lagi","OK"))</f>
        <v>-</v>
      </c>
      <c r="L856" s="18" t="str">
        <f>IF('Lulusan MTs'!L856="","-",IF(VALUE(LEFT('Lulusan MTs'!L856,2))&gt;31,"Tanggal tidak valid",IF(VALUE(LEFT(RIGHT('Lulusan MTs'!L856,7),2))&gt;12,"Bulan tidak valid",IF(VALUE(RIGHT('Lulusan MTs'!L856,4))&gt;2003,"Umur terlalu tua",IF(VALUE(RIGHT('Lulusan MTs'!L856,4))&lt;1996,"Umur terlalu tua","OK")))))</f>
        <v>-</v>
      </c>
      <c r="M856" s="19" t="str">
        <f>IF('Lulusan MTs'!M856="","-",IF('Lulusan MTs'!M856="L","OK",IF('Lulusan MTs'!M856="P","OK","Tidak valid")))</f>
        <v>-</v>
      </c>
      <c r="N856" s="19" t="str">
        <f>IF('Lulusan MTs'!N856="","-",IF('Lulusan MTs'!N856&gt;400,"Tidak valid",IF('Lulusan MTs'!N856&lt;1,"Tidak valid","OK")))</f>
        <v>-</v>
      </c>
      <c r="O856" s="19" t="str">
        <f>IF('Lulusan MTs'!O856="","-",IF('Lulusan MTs'!O856&gt;100,"Tidak valid",IF('Lulusan MTs'!O856&lt;1,"Tidak valid","OK")))</f>
        <v>-</v>
      </c>
      <c r="P856" s="19" t="str">
        <f>IF('Lulusan MTs'!P856="","-",IF('Lulusan MTs'!P856&gt;6,"Cek lagi",IF('Lulusan MTs'!P856&lt;2,"Cek lagi","OK")))</f>
        <v>-</v>
      </c>
      <c r="Q856" s="19" t="str">
        <f>IF('Lulusan MTs'!Q856="","-",IF('Lulusan MTs'!Q856&gt;8,"Tidak valid",IF('Lulusan MTs'!Q856&lt;1,"Tidak valid","OK")))</f>
        <v>-</v>
      </c>
      <c r="R856" s="75" t="str">
        <f>IF('Lulusan MTs'!R856="","-",IF(LEN('Lulusan MTs'!R856)&lt;16,"Cek lagi","OK"))</f>
        <v>-</v>
      </c>
      <c r="S856" s="19" t="str">
        <f>IF('Lulusan MTs'!S856="","-",IF('Lulusan MTs'!S856&gt;6,"Tidak valid",IF('Lulusan MTs'!S856&lt;1,"Tidak valid","OK")))</f>
        <v>-</v>
      </c>
      <c r="T856" s="18" t="str">
        <f>IF('Lulusan MTs'!T856="","-",IF(VALUE(LEFT('Lulusan MTs'!T856,2))&gt;31,"Tanggal tidak valid",IF(VALUE(LEFT(RIGHT('Lulusan MTs'!T856,7),2))&gt;12,"Bulan tidak valid",IF(VALUE(RIGHT('Lulusan MTs'!T856,4))&lt;2010,"Cek lagi Tahun Masuk",IF(VALUE(RIGHT('Lulusan MTs'!T856,4))&gt;2014,"Cek lagi Tahun Masuk","OK")))))</f>
        <v>-</v>
      </c>
      <c r="U856" s="76" t="str">
        <f>IF('Lulusan MTs'!U856="","-",IF(LEN('Lulusan MTs'!U856)&lt;&gt;20,"Tidak valid","OK"))</f>
        <v>-</v>
      </c>
      <c r="V856" s="19" t="str">
        <f>IF('Lulusan MTs'!V856="","-",IF('Lulusan MTs'!V856&gt;3,"Tidak valid",IF('Lulusan MTs'!V856&lt;1,"Tidak valid","OK")))</f>
        <v>-</v>
      </c>
      <c r="W856" s="76" t="str">
        <f>IF('Lulusan MTs'!J856&lt;&gt;"",IF('Lulusan MTs'!W856="","Wajib Diisi","OK"),"-")</f>
        <v>-</v>
      </c>
      <c r="X856" s="76" t="str">
        <f>IF('Lulusan MTs'!J856&lt;&gt;"",IF('Lulusan MTs'!X856="","Wajib Diisi","OK"),"-")</f>
        <v>-</v>
      </c>
      <c r="Y856" s="18" t="str">
        <f>IF('Lulusan MTs'!Y856="","-",IF(VALUE(LEFT('Lulusan MTs'!Y856,2))&gt;31,"Tanggal tidak valid",IF(VALUE(LEFT(RIGHT('Lulusan MTs'!Y856,7),2))&gt;12,"Bulan tidak valid",IF(VALUE(RIGHT('Lulusan MTs'!Y856,4))&lt;&gt;2016,"Cek lagi Tahun Lulus","OK"))))</f>
        <v>-</v>
      </c>
      <c r="Z856" s="19" t="str">
        <f>IF('Lulusan MTs'!Z856="","-",IF('Lulusan MTs'!Z856&gt;100,"Tidak valid",IF('Lulusan MTs'!Z856&lt;1,"Tidak valid","OK")))</f>
        <v>-</v>
      </c>
      <c r="AA856" s="19" t="str">
        <f>IF('Lulusan MTs'!AA856="","-",IF('Lulusan MTs'!AA856&gt;100,"Tidak valid",IF('Lulusan MTs'!AA856&lt;1,"Tidak valid","OK")))</f>
        <v>-</v>
      </c>
      <c r="AB856" s="19" t="str">
        <f>IF('Lulusan MTs'!AB856="","-",IF('Lulusan MTs'!AB856&gt;100,"Tidak valid",IF('Lulusan MTs'!AB856&lt;1,"Tidak valid","OK")))</f>
        <v>-</v>
      </c>
      <c r="AC856" s="19" t="str">
        <f>IF('Lulusan MTs'!AC856="","-",IF('Lulusan MTs'!AC856&gt;100,"Tidak valid",IF('Lulusan MTs'!AC856&lt;1,"Tidak valid","OK")))</f>
        <v>-</v>
      </c>
      <c r="AD856" s="19" t="str">
        <f>IF('Lulusan MTs'!AD856="","-",IF('Lulusan MTs'!AD856&gt;100,"Tidak valid",IF('Lulusan MTs'!AD856&lt;1,"Tidak valid","OK")))</f>
        <v>-</v>
      </c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  <c r="BE856" s="20"/>
      <c r="BF856" s="20"/>
      <c r="BG856" s="20"/>
      <c r="BH856" s="20"/>
      <c r="BI856" s="20"/>
      <c r="BJ856" s="20"/>
      <c r="BK856" s="20"/>
      <c r="BL856" s="20"/>
      <c r="BM856" s="20"/>
      <c r="BN856" s="20"/>
      <c r="BO856" s="20"/>
      <c r="BP856" s="20"/>
      <c r="BQ856" s="20"/>
      <c r="BR856" s="20"/>
      <c r="BS856" s="20"/>
      <c r="BT856" s="20"/>
      <c r="BU856" s="20"/>
      <c r="BV856" s="20"/>
      <c r="BW856" s="20"/>
      <c r="BX856" s="20"/>
      <c r="BY856" s="20"/>
      <c r="BZ856" s="20"/>
      <c r="CA856" s="20"/>
      <c r="CB856" s="20"/>
      <c r="CC856" s="20"/>
      <c r="CD856" s="20"/>
      <c r="CE856" s="20"/>
      <c r="CF856" s="20"/>
      <c r="CG856" s="20"/>
      <c r="CH856" s="20"/>
      <c r="CI856" s="20"/>
      <c r="CJ856" s="20"/>
      <c r="CK856" s="20"/>
      <c r="CL856" s="20"/>
      <c r="CM856" s="20"/>
      <c r="CN856" s="20"/>
      <c r="CO856" s="20"/>
      <c r="CP856" s="20"/>
      <c r="CQ856" s="20"/>
      <c r="CR856" s="20"/>
      <c r="CS856" s="20"/>
      <c r="CT856" s="20"/>
      <c r="CU856" s="20"/>
      <c r="CV856" s="20"/>
      <c r="CW856" s="20"/>
      <c r="CX856" s="20"/>
      <c r="CY856" s="20"/>
      <c r="CZ856" s="20"/>
      <c r="DA856" s="20"/>
      <c r="DB856" s="20"/>
      <c r="DC856" s="20"/>
      <c r="DD856" s="20"/>
      <c r="DE856" s="20"/>
      <c r="DF856" s="20"/>
      <c r="DG856" s="20"/>
      <c r="DH856" s="20"/>
      <c r="DI856" s="20"/>
      <c r="DJ856" s="20"/>
      <c r="DK856" s="20"/>
      <c r="DL856" s="20"/>
      <c r="DM856" s="20"/>
      <c r="DN856" s="20"/>
      <c r="DO856" s="20"/>
      <c r="DP856" s="20"/>
      <c r="DQ856" s="20"/>
      <c r="DR856" s="20"/>
      <c r="DS856" s="20"/>
      <c r="DT856" s="20"/>
      <c r="DU856" s="20"/>
      <c r="DV856" s="20"/>
      <c r="DW856" s="20"/>
      <c r="DX856" s="20"/>
      <c r="DY856" s="20"/>
      <c r="DZ856" s="20"/>
      <c r="EA856" s="20"/>
      <c r="EB856" s="20"/>
      <c r="EC856" s="20"/>
      <c r="ED856" s="20"/>
      <c r="EE856" s="20"/>
      <c r="EF856" s="20"/>
      <c r="EG856" s="20"/>
      <c r="EH856" s="20"/>
      <c r="EI856" s="20"/>
      <c r="EJ856" s="20"/>
      <c r="EK856" s="20"/>
      <c r="EL856" s="20"/>
      <c r="EM856" s="20"/>
      <c r="EN856" s="20"/>
      <c r="EO856" s="20"/>
      <c r="EP856" s="20"/>
      <c r="EQ856" s="20"/>
      <c r="ER856" s="20"/>
      <c r="ES856" s="20"/>
      <c r="ET856" s="20"/>
      <c r="EU856" s="20"/>
      <c r="EV856" s="20"/>
      <c r="EW856" s="20"/>
      <c r="EX856" s="20"/>
      <c r="EY856" s="20"/>
      <c r="EZ856" s="20"/>
      <c r="FA856" s="20"/>
      <c r="FB856" s="20"/>
      <c r="FC856" s="20"/>
      <c r="FD856" s="20"/>
      <c r="FE856" s="20"/>
      <c r="FF856" s="20"/>
      <c r="FG856" s="20"/>
      <c r="FH856" s="20"/>
      <c r="FI856" s="20"/>
      <c r="FJ856" s="20"/>
      <c r="FK856" s="20"/>
      <c r="FL856" s="20"/>
      <c r="FM856" s="20"/>
      <c r="FN856" s="20"/>
      <c r="FO856" s="20"/>
      <c r="FP856" s="20"/>
      <c r="FQ856" s="20"/>
      <c r="FR856" s="20"/>
      <c r="FS856" s="20"/>
      <c r="FT856" s="20"/>
      <c r="FU856" s="20"/>
      <c r="FV856" s="20"/>
      <c r="FW856" s="20"/>
      <c r="FX856" s="20"/>
      <c r="FY856" s="20"/>
      <c r="FZ856" s="20"/>
      <c r="GA856" s="20"/>
      <c r="GB856" s="20"/>
      <c r="GC856" s="20"/>
      <c r="GD856" s="20"/>
      <c r="GE856" s="20"/>
      <c r="GF856" s="20"/>
      <c r="GG856" s="20"/>
      <c r="GH856" s="20"/>
      <c r="GI856" s="20"/>
      <c r="GJ856" s="20"/>
      <c r="GK856" s="20"/>
      <c r="GL856" s="20"/>
      <c r="GM856" s="20"/>
      <c r="GN856" s="20"/>
      <c r="GO856" s="20"/>
      <c r="GP856" s="20"/>
      <c r="GQ856" s="20"/>
      <c r="GR856" s="20"/>
      <c r="GS856" s="20"/>
      <c r="GT856" s="20"/>
      <c r="GU856" s="20"/>
      <c r="GV856" s="20"/>
      <c r="GW856" s="20"/>
      <c r="GX856" s="20"/>
      <c r="GY856" s="20"/>
      <c r="GZ856" s="20"/>
      <c r="HA856" s="20"/>
      <c r="HB856" s="20"/>
      <c r="HC856" s="20"/>
      <c r="HD856" s="20"/>
      <c r="HE856" s="20"/>
      <c r="HF856" s="20"/>
      <c r="HG856" s="20"/>
      <c r="HH856" s="20"/>
      <c r="HI856" s="20"/>
      <c r="HJ856" s="20"/>
      <c r="HK856" s="20"/>
      <c r="HL856" s="20"/>
      <c r="HM856" s="20"/>
      <c r="HN856" s="20"/>
      <c r="HO856" s="20"/>
      <c r="HP856" s="20"/>
      <c r="HQ856" s="20"/>
      <c r="HR856" s="20"/>
      <c r="HS856" s="20"/>
      <c r="HT856" s="20"/>
      <c r="HU856" s="20"/>
      <c r="HV856" s="20"/>
      <c r="HW856" s="20"/>
      <c r="HX856" s="20"/>
      <c r="HY856" s="20"/>
    </row>
    <row r="857" spans="1:233" s="21" customFormat="1" ht="15" customHeight="1" x14ac:dyDescent="0.2">
      <c r="A857" s="18" t="str">
        <f>IF('Lulusan MTs'!A857="","-",IF(LEN('Lulusan MTs'!A857)&lt;&gt;12,"Tidak valid","OK"))</f>
        <v>-</v>
      </c>
      <c r="B857" s="19" t="str">
        <f>IF('Lulusan MTs'!B857="","-",IF(LEN('Lulusan MTs'!B857)&lt;5,"Cek lagi","OK"))</f>
        <v>-</v>
      </c>
      <c r="C857" s="19" t="str">
        <f>IF('Lulusan MTs'!C857="","-",IF('Lulusan MTs'!C857="MTsN","OK",IF('Lulusan MTs'!C857="MTsS","OK","Tidak valid")))</f>
        <v>-</v>
      </c>
      <c r="D857" s="19" t="str">
        <f>IF('Lulusan MTs'!D857="","-",IF(LEN('Lulusan MTs'!D857)&lt;5,"Cek lagi","OK"))</f>
        <v>-</v>
      </c>
      <c r="E857" s="19" t="str">
        <f>IF('Lulusan MTs'!E857="","-",IF(LEN('Lulusan MTs'!E857)&lt;4,"Cek lagi","OK"))</f>
        <v>-</v>
      </c>
      <c r="F857" s="19" t="str">
        <f>IF('Lulusan MTs'!F857="","-",IF(LEN('Lulusan MTs'!F857)&lt;4,"Cek lagi","OK"))</f>
        <v>-</v>
      </c>
      <c r="G857" s="19" t="str">
        <f>IF('Lulusan MTs'!G857="","-",IF(LEN('Lulusan MTs'!G857)&lt;4,"Cek lagi","OK"))</f>
        <v>-</v>
      </c>
      <c r="H857" s="19" t="str">
        <f>IF('Lulusan MTs'!H857="","-",IF(LEN('Lulusan MTs'!H857)&lt;&gt;18,"Tidak valid",IF(VALUE('Lulusan MTs'!H857)&lt;0,"Cek lagi","OK")))</f>
        <v>-</v>
      </c>
      <c r="I857" s="19" t="str">
        <f>IF('Lulusan MTs'!I857="","-",IF(LEN('Lulusan MTs'!I857)&lt;&gt;10,"Tidak valid",IF(VALUE('Lulusan MTs'!I857)&lt;0,"Cek lagi","OK")))</f>
        <v>-</v>
      </c>
      <c r="J857" s="19" t="str">
        <f>IF('Lulusan MTs'!J857="","-",IF(LEN('Lulusan MTs'!J857)&lt;4,"Cek lagi","OK"))</f>
        <v>-</v>
      </c>
      <c r="K857" s="19" t="str">
        <f>IF('Lulusan MTs'!K857="","-",IF(LEN('Lulusan MTs'!K857)&lt;4,"Cek lagi","OK"))</f>
        <v>-</v>
      </c>
      <c r="L857" s="18" t="str">
        <f>IF('Lulusan MTs'!L857="","-",IF(VALUE(LEFT('Lulusan MTs'!L857,2))&gt;31,"Tanggal tidak valid",IF(VALUE(LEFT(RIGHT('Lulusan MTs'!L857,7),2))&gt;12,"Bulan tidak valid",IF(VALUE(RIGHT('Lulusan MTs'!L857,4))&gt;2003,"Umur terlalu tua",IF(VALUE(RIGHT('Lulusan MTs'!L857,4))&lt;1996,"Umur terlalu tua","OK")))))</f>
        <v>-</v>
      </c>
      <c r="M857" s="19" t="str">
        <f>IF('Lulusan MTs'!M857="","-",IF('Lulusan MTs'!M857="L","OK",IF('Lulusan MTs'!M857="P","OK","Tidak valid")))</f>
        <v>-</v>
      </c>
      <c r="N857" s="19" t="str">
        <f>IF('Lulusan MTs'!N857="","-",IF('Lulusan MTs'!N857&gt;400,"Tidak valid",IF('Lulusan MTs'!N857&lt;1,"Tidak valid","OK")))</f>
        <v>-</v>
      </c>
      <c r="O857" s="19" t="str">
        <f>IF('Lulusan MTs'!O857="","-",IF('Lulusan MTs'!O857&gt;100,"Tidak valid",IF('Lulusan MTs'!O857&lt;1,"Tidak valid","OK")))</f>
        <v>-</v>
      </c>
      <c r="P857" s="19" t="str">
        <f>IF('Lulusan MTs'!P857="","-",IF('Lulusan MTs'!P857&gt;6,"Cek lagi",IF('Lulusan MTs'!P857&lt;2,"Cek lagi","OK")))</f>
        <v>-</v>
      </c>
      <c r="Q857" s="19" t="str">
        <f>IF('Lulusan MTs'!Q857="","-",IF('Lulusan MTs'!Q857&gt;8,"Tidak valid",IF('Lulusan MTs'!Q857&lt;1,"Tidak valid","OK")))</f>
        <v>-</v>
      </c>
      <c r="R857" s="75" t="str">
        <f>IF('Lulusan MTs'!R857="","-",IF(LEN('Lulusan MTs'!R857)&lt;16,"Cek lagi","OK"))</f>
        <v>-</v>
      </c>
      <c r="S857" s="19" t="str">
        <f>IF('Lulusan MTs'!S857="","-",IF('Lulusan MTs'!S857&gt;6,"Tidak valid",IF('Lulusan MTs'!S857&lt;1,"Tidak valid","OK")))</f>
        <v>-</v>
      </c>
      <c r="T857" s="18" t="str">
        <f>IF('Lulusan MTs'!T857="","-",IF(VALUE(LEFT('Lulusan MTs'!T857,2))&gt;31,"Tanggal tidak valid",IF(VALUE(LEFT(RIGHT('Lulusan MTs'!T857,7),2))&gt;12,"Bulan tidak valid",IF(VALUE(RIGHT('Lulusan MTs'!T857,4))&lt;2010,"Cek lagi Tahun Masuk",IF(VALUE(RIGHT('Lulusan MTs'!T857,4))&gt;2014,"Cek lagi Tahun Masuk","OK")))))</f>
        <v>-</v>
      </c>
      <c r="U857" s="76" t="str">
        <f>IF('Lulusan MTs'!U857="","-",IF(LEN('Lulusan MTs'!U857)&lt;&gt;20,"Tidak valid","OK"))</f>
        <v>-</v>
      </c>
      <c r="V857" s="19" t="str">
        <f>IF('Lulusan MTs'!V857="","-",IF('Lulusan MTs'!V857&gt;3,"Tidak valid",IF('Lulusan MTs'!V857&lt;1,"Tidak valid","OK")))</f>
        <v>-</v>
      </c>
      <c r="W857" s="76" t="str">
        <f>IF('Lulusan MTs'!J857&lt;&gt;"",IF('Lulusan MTs'!W857="","Wajib Diisi","OK"),"-")</f>
        <v>-</v>
      </c>
      <c r="X857" s="76" t="str">
        <f>IF('Lulusan MTs'!J857&lt;&gt;"",IF('Lulusan MTs'!X857="","Wajib Diisi","OK"),"-")</f>
        <v>-</v>
      </c>
      <c r="Y857" s="18" t="str">
        <f>IF('Lulusan MTs'!Y857="","-",IF(VALUE(LEFT('Lulusan MTs'!Y857,2))&gt;31,"Tanggal tidak valid",IF(VALUE(LEFT(RIGHT('Lulusan MTs'!Y857,7),2))&gt;12,"Bulan tidak valid",IF(VALUE(RIGHT('Lulusan MTs'!Y857,4))&lt;&gt;2016,"Cek lagi Tahun Lulus","OK"))))</f>
        <v>-</v>
      </c>
      <c r="Z857" s="19" t="str">
        <f>IF('Lulusan MTs'!Z857="","-",IF('Lulusan MTs'!Z857&gt;100,"Tidak valid",IF('Lulusan MTs'!Z857&lt;1,"Tidak valid","OK")))</f>
        <v>-</v>
      </c>
      <c r="AA857" s="19" t="str">
        <f>IF('Lulusan MTs'!AA857="","-",IF('Lulusan MTs'!AA857&gt;100,"Tidak valid",IF('Lulusan MTs'!AA857&lt;1,"Tidak valid","OK")))</f>
        <v>-</v>
      </c>
      <c r="AB857" s="19" t="str">
        <f>IF('Lulusan MTs'!AB857="","-",IF('Lulusan MTs'!AB857&gt;100,"Tidak valid",IF('Lulusan MTs'!AB857&lt;1,"Tidak valid","OK")))</f>
        <v>-</v>
      </c>
      <c r="AC857" s="19" t="str">
        <f>IF('Lulusan MTs'!AC857="","-",IF('Lulusan MTs'!AC857&gt;100,"Tidak valid",IF('Lulusan MTs'!AC857&lt;1,"Tidak valid","OK")))</f>
        <v>-</v>
      </c>
      <c r="AD857" s="19" t="str">
        <f>IF('Lulusan MTs'!AD857="","-",IF('Lulusan MTs'!AD857&gt;100,"Tidak valid",IF('Lulusan MTs'!AD857&lt;1,"Tidak valid","OK")))</f>
        <v>-</v>
      </c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  <c r="BE857" s="20"/>
      <c r="BF857" s="20"/>
      <c r="BG857" s="20"/>
      <c r="BH857" s="20"/>
      <c r="BI857" s="20"/>
      <c r="BJ857" s="20"/>
      <c r="BK857" s="20"/>
      <c r="BL857" s="20"/>
      <c r="BM857" s="20"/>
      <c r="BN857" s="20"/>
      <c r="BO857" s="20"/>
      <c r="BP857" s="20"/>
      <c r="BQ857" s="20"/>
      <c r="BR857" s="20"/>
      <c r="BS857" s="20"/>
      <c r="BT857" s="20"/>
      <c r="BU857" s="20"/>
      <c r="BV857" s="20"/>
      <c r="BW857" s="20"/>
      <c r="BX857" s="20"/>
      <c r="BY857" s="20"/>
      <c r="BZ857" s="20"/>
      <c r="CA857" s="20"/>
      <c r="CB857" s="20"/>
      <c r="CC857" s="20"/>
      <c r="CD857" s="20"/>
      <c r="CE857" s="20"/>
      <c r="CF857" s="20"/>
      <c r="CG857" s="20"/>
      <c r="CH857" s="20"/>
      <c r="CI857" s="20"/>
      <c r="CJ857" s="20"/>
      <c r="CK857" s="20"/>
      <c r="CL857" s="20"/>
      <c r="CM857" s="20"/>
      <c r="CN857" s="20"/>
      <c r="CO857" s="20"/>
      <c r="CP857" s="20"/>
      <c r="CQ857" s="20"/>
      <c r="CR857" s="20"/>
      <c r="CS857" s="20"/>
      <c r="CT857" s="20"/>
      <c r="CU857" s="20"/>
      <c r="CV857" s="20"/>
      <c r="CW857" s="20"/>
      <c r="CX857" s="20"/>
      <c r="CY857" s="20"/>
      <c r="CZ857" s="20"/>
      <c r="DA857" s="20"/>
      <c r="DB857" s="20"/>
      <c r="DC857" s="20"/>
      <c r="DD857" s="20"/>
      <c r="DE857" s="20"/>
      <c r="DF857" s="20"/>
      <c r="DG857" s="20"/>
      <c r="DH857" s="20"/>
      <c r="DI857" s="20"/>
      <c r="DJ857" s="20"/>
      <c r="DK857" s="20"/>
      <c r="DL857" s="20"/>
      <c r="DM857" s="20"/>
      <c r="DN857" s="20"/>
      <c r="DO857" s="20"/>
      <c r="DP857" s="20"/>
      <c r="DQ857" s="20"/>
      <c r="DR857" s="20"/>
      <c r="DS857" s="20"/>
      <c r="DT857" s="20"/>
      <c r="DU857" s="20"/>
      <c r="DV857" s="20"/>
      <c r="DW857" s="20"/>
      <c r="DX857" s="20"/>
      <c r="DY857" s="20"/>
      <c r="DZ857" s="20"/>
      <c r="EA857" s="20"/>
      <c r="EB857" s="20"/>
      <c r="EC857" s="20"/>
      <c r="ED857" s="20"/>
      <c r="EE857" s="20"/>
      <c r="EF857" s="20"/>
      <c r="EG857" s="20"/>
      <c r="EH857" s="20"/>
      <c r="EI857" s="20"/>
      <c r="EJ857" s="20"/>
      <c r="EK857" s="20"/>
      <c r="EL857" s="20"/>
      <c r="EM857" s="20"/>
      <c r="EN857" s="20"/>
      <c r="EO857" s="20"/>
      <c r="EP857" s="20"/>
      <c r="EQ857" s="20"/>
      <c r="ER857" s="20"/>
      <c r="ES857" s="20"/>
      <c r="ET857" s="20"/>
      <c r="EU857" s="20"/>
      <c r="EV857" s="20"/>
      <c r="EW857" s="20"/>
      <c r="EX857" s="20"/>
      <c r="EY857" s="20"/>
      <c r="EZ857" s="20"/>
      <c r="FA857" s="20"/>
      <c r="FB857" s="20"/>
      <c r="FC857" s="20"/>
      <c r="FD857" s="20"/>
      <c r="FE857" s="20"/>
      <c r="FF857" s="20"/>
      <c r="FG857" s="20"/>
      <c r="FH857" s="20"/>
      <c r="FI857" s="20"/>
      <c r="FJ857" s="20"/>
      <c r="FK857" s="20"/>
      <c r="FL857" s="20"/>
      <c r="FM857" s="20"/>
      <c r="FN857" s="20"/>
      <c r="FO857" s="20"/>
      <c r="FP857" s="20"/>
      <c r="FQ857" s="20"/>
      <c r="FR857" s="20"/>
      <c r="FS857" s="20"/>
      <c r="FT857" s="20"/>
      <c r="FU857" s="20"/>
      <c r="FV857" s="20"/>
      <c r="FW857" s="20"/>
      <c r="FX857" s="20"/>
      <c r="FY857" s="20"/>
      <c r="FZ857" s="20"/>
      <c r="GA857" s="20"/>
      <c r="GB857" s="20"/>
      <c r="GC857" s="20"/>
      <c r="GD857" s="20"/>
      <c r="GE857" s="20"/>
      <c r="GF857" s="20"/>
      <c r="GG857" s="20"/>
      <c r="GH857" s="20"/>
      <c r="GI857" s="20"/>
      <c r="GJ857" s="20"/>
      <c r="GK857" s="20"/>
      <c r="GL857" s="20"/>
      <c r="GM857" s="20"/>
      <c r="GN857" s="20"/>
      <c r="GO857" s="20"/>
      <c r="GP857" s="20"/>
      <c r="GQ857" s="20"/>
      <c r="GR857" s="20"/>
      <c r="GS857" s="20"/>
      <c r="GT857" s="20"/>
      <c r="GU857" s="20"/>
      <c r="GV857" s="20"/>
      <c r="GW857" s="20"/>
      <c r="GX857" s="20"/>
      <c r="GY857" s="20"/>
      <c r="GZ857" s="20"/>
      <c r="HA857" s="20"/>
      <c r="HB857" s="20"/>
      <c r="HC857" s="20"/>
      <c r="HD857" s="20"/>
      <c r="HE857" s="20"/>
      <c r="HF857" s="20"/>
      <c r="HG857" s="20"/>
      <c r="HH857" s="20"/>
      <c r="HI857" s="20"/>
      <c r="HJ857" s="20"/>
      <c r="HK857" s="20"/>
      <c r="HL857" s="20"/>
      <c r="HM857" s="20"/>
      <c r="HN857" s="20"/>
      <c r="HO857" s="20"/>
      <c r="HP857" s="20"/>
      <c r="HQ857" s="20"/>
      <c r="HR857" s="20"/>
      <c r="HS857" s="20"/>
      <c r="HT857" s="20"/>
      <c r="HU857" s="20"/>
      <c r="HV857" s="20"/>
      <c r="HW857" s="20"/>
      <c r="HX857" s="20"/>
      <c r="HY857" s="20"/>
    </row>
    <row r="858" spans="1:233" s="21" customFormat="1" ht="15" customHeight="1" x14ac:dyDescent="0.2">
      <c r="A858" s="18" t="str">
        <f>IF('Lulusan MTs'!A858="","-",IF(LEN('Lulusan MTs'!A858)&lt;&gt;12,"Tidak valid","OK"))</f>
        <v>-</v>
      </c>
      <c r="B858" s="19" t="str">
        <f>IF('Lulusan MTs'!B858="","-",IF(LEN('Lulusan MTs'!B858)&lt;5,"Cek lagi","OK"))</f>
        <v>-</v>
      </c>
      <c r="C858" s="19" t="str">
        <f>IF('Lulusan MTs'!C858="","-",IF('Lulusan MTs'!C858="MTsN","OK",IF('Lulusan MTs'!C858="MTsS","OK","Tidak valid")))</f>
        <v>-</v>
      </c>
      <c r="D858" s="19" t="str">
        <f>IF('Lulusan MTs'!D858="","-",IF(LEN('Lulusan MTs'!D858)&lt;5,"Cek lagi","OK"))</f>
        <v>-</v>
      </c>
      <c r="E858" s="19" t="str">
        <f>IF('Lulusan MTs'!E858="","-",IF(LEN('Lulusan MTs'!E858)&lt;4,"Cek lagi","OK"))</f>
        <v>-</v>
      </c>
      <c r="F858" s="19" t="str">
        <f>IF('Lulusan MTs'!F858="","-",IF(LEN('Lulusan MTs'!F858)&lt;4,"Cek lagi","OK"))</f>
        <v>-</v>
      </c>
      <c r="G858" s="19" t="str">
        <f>IF('Lulusan MTs'!G858="","-",IF(LEN('Lulusan MTs'!G858)&lt;4,"Cek lagi","OK"))</f>
        <v>-</v>
      </c>
      <c r="H858" s="19" t="str">
        <f>IF('Lulusan MTs'!H858="","-",IF(LEN('Lulusan MTs'!H858)&lt;&gt;18,"Tidak valid",IF(VALUE('Lulusan MTs'!H858)&lt;0,"Cek lagi","OK")))</f>
        <v>-</v>
      </c>
      <c r="I858" s="19" t="str">
        <f>IF('Lulusan MTs'!I858="","-",IF(LEN('Lulusan MTs'!I858)&lt;&gt;10,"Tidak valid",IF(VALUE('Lulusan MTs'!I858)&lt;0,"Cek lagi","OK")))</f>
        <v>-</v>
      </c>
      <c r="J858" s="19" t="str">
        <f>IF('Lulusan MTs'!J858="","-",IF(LEN('Lulusan MTs'!J858)&lt;4,"Cek lagi","OK"))</f>
        <v>-</v>
      </c>
      <c r="K858" s="19" t="str">
        <f>IF('Lulusan MTs'!K858="","-",IF(LEN('Lulusan MTs'!K858)&lt;4,"Cek lagi","OK"))</f>
        <v>-</v>
      </c>
      <c r="L858" s="18" t="str">
        <f>IF('Lulusan MTs'!L858="","-",IF(VALUE(LEFT('Lulusan MTs'!L858,2))&gt;31,"Tanggal tidak valid",IF(VALUE(LEFT(RIGHT('Lulusan MTs'!L858,7),2))&gt;12,"Bulan tidak valid",IF(VALUE(RIGHT('Lulusan MTs'!L858,4))&gt;2003,"Umur terlalu tua",IF(VALUE(RIGHT('Lulusan MTs'!L858,4))&lt;1996,"Umur terlalu tua","OK")))))</f>
        <v>-</v>
      </c>
      <c r="M858" s="19" t="str">
        <f>IF('Lulusan MTs'!M858="","-",IF('Lulusan MTs'!M858="L","OK",IF('Lulusan MTs'!M858="P","OK","Tidak valid")))</f>
        <v>-</v>
      </c>
      <c r="N858" s="19" t="str">
        <f>IF('Lulusan MTs'!N858="","-",IF('Lulusan MTs'!N858&gt;400,"Tidak valid",IF('Lulusan MTs'!N858&lt;1,"Tidak valid","OK")))</f>
        <v>-</v>
      </c>
      <c r="O858" s="19" t="str">
        <f>IF('Lulusan MTs'!O858="","-",IF('Lulusan MTs'!O858&gt;100,"Tidak valid",IF('Lulusan MTs'!O858&lt;1,"Tidak valid","OK")))</f>
        <v>-</v>
      </c>
      <c r="P858" s="19" t="str">
        <f>IF('Lulusan MTs'!P858="","-",IF('Lulusan MTs'!P858&gt;6,"Cek lagi",IF('Lulusan MTs'!P858&lt;2,"Cek lagi","OK")))</f>
        <v>-</v>
      </c>
      <c r="Q858" s="19" t="str">
        <f>IF('Lulusan MTs'!Q858="","-",IF('Lulusan MTs'!Q858&gt;8,"Tidak valid",IF('Lulusan MTs'!Q858&lt;1,"Tidak valid","OK")))</f>
        <v>-</v>
      </c>
      <c r="R858" s="75" t="str">
        <f>IF('Lulusan MTs'!R858="","-",IF(LEN('Lulusan MTs'!R858)&lt;16,"Cek lagi","OK"))</f>
        <v>-</v>
      </c>
      <c r="S858" s="19" t="str">
        <f>IF('Lulusan MTs'!S858="","-",IF('Lulusan MTs'!S858&gt;6,"Tidak valid",IF('Lulusan MTs'!S858&lt;1,"Tidak valid","OK")))</f>
        <v>-</v>
      </c>
      <c r="T858" s="18" t="str">
        <f>IF('Lulusan MTs'!T858="","-",IF(VALUE(LEFT('Lulusan MTs'!T858,2))&gt;31,"Tanggal tidak valid",IF(VALUE(LEFT(RIGHT('Lulusan MTs'!T858,7),2))&gt;12,"Bulan tidak valid",IF(VALUE(RIGHT('Lulusan MTs'!T858,4))&lt;2010,"Cek lagi Tahun Masuk",IF(VALUE(RIGHT('Lulusan MTs'!T858,4))&gt;2014,"Cek lagi Tahun Masuk","OK")))))</f>
        <v>-</v>
      </c>
      <c r="U858" s="76" t="str">
        <f>IF('Lulusan MTs'!U858="","-",IF(LEN('Lulusan MTs'!U858)&lt;&gt;20,"Tidak valid","OK"))</f>
        <v>-</v>
      </c>
      <c r="V858" s="19" t="str">
        <f>IF('Lulusan MTs'!V858="","-",IF('Lulusan MTs'!V858&gt;3,"Tidak valid",IF('Lulusan MTs'!V858&lt;1,"Tidak valid","OK")))</f>
        <v>-</v>
      </c>
      <c r="W858" s="76" t="str">
        <f>IF('Lulusan MTs'!J858&lt;&gt;"",IF('Lulusan MTs'!W858="","Wajib Diisi","OK"),"-")</f>
        <v>-</v>
      </c>
      <c r="X858" s="76" t="str">
        <f>IF('Lulusan MTs'!J858&lt;&gt;"",IF('Lulusan MTs'!X858="","Wajib Diisi","OK"),"-")</f>
        <v>-</v>
      </c>
      <c r="Y858" s="18" t="str">
        <f>IF('Lulusan MTs'!Y858="","-",IF(VALUE(LEFT('Lulusan MTs'!Y858,2))&gt;31,"Tanggal tidak valid",IF(VALUE(LEFT(RIGHT('Lulusan MTs'!Y858,7),2))&gt;12,"Bulan tidak valid",IF(VALUE(RIGHT('Lulusan MTs'!Y858,4))&lt;&gt;2016,"Cek lagi Tahun Lulus","OK"))))</f>
        <v>-</v>
      </c>
      <c r="Z858" s="19" t="str">
        <f>IF('Lulusan MTs'!Z858="","-",IF('Lulusan MTs'!Z858&gt;100,"Tidak valid",IF('Lulusan MTs'!Z858&lt;1,"Tidak valid","OK")))</f>
        <v>-</v>
      </c>
      <c r="AA858" s="19" t="str">
        <f>IF('Lulusan MTs'!AA858="","-",IF('Lulusan MTs'!AA858&gt;100,"Tidak valid",IF('Lulusan MTs'!AA858&lt;1,"Tidak valid","OK")))</f>
        <v>-</v>
      </c>
      <c r="AB858" s="19" t="str">
        <f>IF('Lulusan MTs'!AB858="","-",IF('Lulusan MTs'!AB858&gt;100,"Tidak valid",IF('Lulusan MTs'!AB858&lt;1,"Tidak valid","OK")))</f>
        <v>-</v>
      </c>
      <c r="AC858" s="19" t="str">
        <f>IF('Lulusan MTs'!AC858="","-",IF('Lulusan MTs'!AC858&gt;100,"Tidak valid",IF('Lulusan MTs'!AC858&lt;1,"Tidak valid","OK")))</f>
        <v>-</v>
      </c>
      <c r="AD858" s="19" t="str">
        <f>IF('Lulusan MTs'!AD858="","-",IF('Lulusan MTs'!AD858&gt;100,"Tidak valid",IF('Lulusan MTs'!AD858&lt;1,"Tidak valid","OK")))</f>
        <v>-</v>
      </c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  <c r="BE858" s="20"/>
      <c r="BF858" s="20"/>
      <c r="BG858" s="20"/>
      <c r="BH858" s="20"/>
      <c r="BI858" s="20"/>
      <c r="BJ858" s="20"/>
      <c r="BK858" s="20"/>
      <c r="BL858" s="20"/>
      <c r="BM858" s="20"/>
      <c r="BN858" s="20"/>
      <c r="BO858" s="20"/>
      <c r="BP858" s="20"/>
      <c r="BQ858" s="20"/>
      <c r="BR858" s="20"/>
      <c r="BS858" s="20"/>
      <c r="BT858" s="20"/>
      <c r="BU858" s="20"/>
      <c r="BV858" s="20"/>
      <c r="BW858" s="20"/>
      <c r="BX858" s="20"/>
      <c r="BY858" s="20"/>
      <c r="BZ858" s="20"/>
      <c r="CA858" s="20"/>
      <c r="CB858" s="20"/>
      <c r="CC858" s="20"/>
      <c r="CD858" s="20"/>
      <c r="CE858" s="20"/>
      <c r="CF858" s="20"/>
      <c r="CG858" s="20"/>
      <c r="CH858" s="20"/>
      <c r="CI858" s="20"/>
      <c r="CJ858" s="20"/>
      <c r="CK858" s="20"/>
      <c r="CL858" s="20"/>
      <c r="CM858" s="20"/>
      <c r="CN858" s="20"/>
      <c r="CO858" s="20"/>
      <c r="CP858" s="20"/>
      <c r="CQ858" s="20"/>
      <c r="CR858" s="20"/>
      <c r="CS858" s="20"/>
      <c r="CT858" s="20"/>
      <c r="CU858" s="20"/>
      <c r="CV858" s="20"/>
      <c r="CW858" s="20"/>
      <c r="CX858" s="20"/>
      <c r="CY858" s="20"/>
      <c r="CZ858" s="20"/>
      <c r="DA858" s="20"/>
      <c r="DB858" s="20"/>
      <c r="DC858" s="20"/>
      <c r="DD858" s="20"/>
      <c r="DE858" s="20"/>
      <c r="DF858" s="20"/>
      <c r="DG858" s="20"/>
      <c r="DH858" s="20"/>
      <c r="DI858" s="20"/>
      <c r="DJ858" s="20"/>
      <c r="DK858" s="20"/>
      <c r="DL858" s="20"/>
      <c r="DM858" s="20"/>
      <c r="DN858" s="20"/>
      <c r="DO858" s="20"/>
      <c r="DP858" s="20"/>
      <c r="DQ858" s="20"/>
      <c r="DR858" s="20"/>
      <c r="DS858" s="20"/>
      <c r="DT858" s="20"/>
      <c r="DU858" s="20"/>
      <c r="DV858" s="20"/>
      <c r="DW858" s="20"/>
      <c r="DX858" s="20"/>
      <c r="DY858" s="20"/>
      <c r="DZ858" s="20"/>
      <c r="EA858" s="20"/>
      <c r="EB858" s="20"/>
      <c r="EC858" s="20"/>
      <c r="ED858" s="20"/>
      <c r="EE858" s="20"/>
      <c r="EF858" s="20"/>
      <c r="EG858" s="20"/>
      <c r="EH858" s="20"/>
      <c r="EI858" s="20"/>
      <c r="EJ858" s="20"/>
      <c r="EK858" s="20"/>
      <c r="EL858" s="20"/>
      <c r="EM858" s="20"/>
      <c r="EN858" s="20"/>
      <c r="EO858" s="20"/>
      <c r="EP858" s="20"/>
      <c r="EQ858" s="20"/>
      <c r="ER858" s="20"/>
      <c r="ES858" s="20"/>
      <c r="ET858" s="20"/>
      <c r="EU858" s="20"/>
      <c r="EV858" s="20"/>
      <c r="EW858" s="20"/>
      <c r="EX858" s="20"/>
      <c r="EY858" s="20"/>
      <c r="EZ858" s="20"/>
      <c r="FA858" s="20"/>
      <c r="FB858" s="20"/>
      <c r="FC858" s="20"/>
      <c r="FD858" s="20"/>
      <c r="FE858" s="20"/>
      <c r="FF858" s="20"/>
      <c r="FG858" s="20"/>
      <c r="FH858" s="20"/>
      <c r="FI858" s="20"/>
      <c r="FJ858" s="20"/>
      <c r="FK858" s="20"/>
      <c r="FL858" s="20"/>
      <c r="FM858" s="20"/>
      <c r="FN858" s="20"/>
      <c r="FO858" s="20"/>
      <c r="FP858" s="20"/>
      <c r="FQ858" s="20"/>
      <c r="FR858" s="20"/>
      <c r="FS858" s="20"/>
      <c r="FT858" s="20"/>
      <c r="FU858" s="20"/>
      <c r="FV858" s="20"/>
      <c r="FW858" s="20"/>
      <c r="FX858" s="20"/>
      <c r="FY858" s="20"/>
      <c r="FZ858" s="20"/>
      <c r="GA858" s="20"/>
      <c r="GB858" s="20"/>
      <c r="GC858" s="20"/>
      <c r="GD858" s="20"/>
      <c r="GE858" s="20"/>
      <c r="GF858" s="20"/>
      <c r="GG858" s="20"/>
      <c r="GH858" s="20"/>
      <c r="GI858" s="20"/>
      <c r="GJ858" s="20"/>
      <c r="GK858" s="20"/>
      <c r="GL858" s="20"/>
      <c r="GM858" s="20"/>
      <c r="GN858" s="20"/>
      <c r="GO858" s="20"/>
      <c r="GP858" s="20"/>
      <c r="GQ858" s="20"/>
      <c r="GR858" s="20"/>
      <c r="GS858" s="20"/>
      <c r="GT858" s="20"/>
      <c r="GU858" s="20"/>
      <c r="GV858" s="20"/>
      <c r="GW858" s="20"/>
      <c r="GX858" s="20"/>
      <c r="GY858" s="20"/>
      <c r="GZ858" s="20"/>
      <c r="HA858" s="20"/>
      <c r="HB858" s="20"/>
      <c r="HC858" s="20"/>
      <c r="HD858" s="20"/>
      <c r="HE858" s="20"/>
      <c r="HF858" s="20"/>
      <c r="HG858" s="20"/>
      <c r="HH858" s="20"/>
      <c r="HI858" s="20"/>
      <c r="HJ858" s="20"/>
      <c r="HK858" s="20"/>
      <c r="HL858" s="20"/>
      <c r="HM858" s="20"/>
      <c r="HN858" s="20"/>
      <c r="HO858" s="20"/>
      <c r="HP858" s="20"/>
      <c r="HQ858" s="20"/>
      <c r="HR858" s="20"/>
      <c r="HS858" s="20"/>
      <c r="HT858" s="20"/>
      <c r="HU858" s="20"/>
      <c r="HV858" s="20"/>
      <c r="HW858" s="20"/>
      <c r="HX858" s="20"/>
      <c r="HY858" s="20"/>
    </row>
    <row r="859" spans="1:233" s="21" customFormat="1" ht="15" customHeight="1" x14ac:dyDescent="0.2">
      <c r="A859" s="18" t="str">
        <f>IF('Lulusan MTs'!A859="","-",IF(LEN('Lulusan MTs'!A859)&lt;&gt;12,"Tidak valid","OK"))</f>
        <v>-</v>
      </c>
      <c r="B859" s="19" t="str">
        <f>IF('Lulusan MTs'!B859="","-",IF(LEN('Lulusan MTs'!B859)&lt;5,"Cek lagi","OK"))</f>
        <v>-</v>
      </c>
      <c r="C859" s="19" t="str">
        <f>IF('Lulusan MTs'!C859="","-",IF('Lulusan MTs'!C859="MTsN","OK",IF('Lulusan MTs'!C859="MTsS","OK","Tidak valid")))</f>
        <v>-</v>
      </c>
      <c r="D859" s="19" t="str">
        <f>IF('Lulusan MTs'!D859="","-",IF(LEN('Lulusan MTs'!D859)&lt;5,"Cek lagi","OK"))</f>
        <v>-</v>
      </c>
      <c r="E859" s="19" t="str">
        <f>IF('Lulusan MTs'!E859="","-",IF(LEN('Lulusan MTs'!E859)&lt;4,"Cek lagi","OK"))</f>
        <v>-</v>
      </c>
      <c r="F859" s="19" t="str">
        <f>IF('Lulusan MTs'!F859="","-",IF(LEN('Lulusan MTs'!F859)&lt;4,"Cek lagi","OK"))</f>
        <v>-</v>
      </c>
      <c r="G859" s="19" t="str">
        <f>IF('Lulusan MTs'!G859="","-",IF(LEN('Lulusan MTs'!G859)&lt;4,"Cek lagi","OK"))</f>
        <v>-</v>
      </c>
      <c r="H859" s="19" t="str">
        <f>IF('Lulusan MTs'!H859="","-",IF(LEN('Lulusan MTs'!H859)&lt;&gt;18,"Tidak valid",IF(VALUE('Lulusan MTs'!H859)&lt;0,"Cek lagi","OK")))</f>
        <v>-</v>
      </c>
      <c r="I859" s="19" t="str">
        <f>IF('Lulusan MTs'!I859="","-",IF(LEN('Lulusan MTs'!I859)&lt;&gt;10,"Tidak valid",IF(VALUE('Lulusan MTs'!I859)&lt;0,"Cek lagi","OK")))</f>
        <v>-</v>
      </c>
      <c r="J859" s="19" t="str">
        <f>IF('Lulusan MTs'!J859="","-",IF(LEN('Lulusan MTs'!J859)&lt;4,"Cek lagi","OK"))</f>
        <v>-</v>
      </c>
      <c r="K859" s="19" t="str">
        <f>IF('Lulusan MTs'!K859="","-",IF(LEN('Lulusan MTs'!K859)&lt;4,"Cek lagi","OK"))</f>
        <v>-</v>
      </c>
      <c r="L859" s="18" t="str">
        <f>IF('Lulusan MTs'!L859="","-",IF(VALUE(LEFT('Lulusan MTs'!L859,2))&gt;31,"Tanggal tidak valid",IF(VALUE(LEFT(RIGHT('Lulusan MTs'!L859,7),2))&gt;12,"Bulan tidak valid",IF(VALUE(RIGHT('Lulusan MTs'!L859,4))&gt;2003,"Umur terlalu tua",IF(VALUE(RIGHT('Lulusan MTs'!L859,4))&lt;1996,"Umur terlalu tua","OK")))))</f>
        <v>-</v>
      </c>
      <c r="M859" s="19" t="str">
        <f>IF('Lulusan MTs'!M859="","-",IF('Lulusan MTs'!M859="L","OK",IF('Lulusan MTs'!M859="P","OK","Tidak valid")))</f>
        <v>-</v>
      </c>
      <c r="N859" s="19" t="str">
        <f>IF('Lulusan MTs'!N859="","-",IF('Lulusan MTs'!N859&gt;400,"Tidak valid",IF('Lulusan MTs'!N859&lt;1,"Tidak valid","OK")))</f>
        <v>-</v>
      </c>
      <c r="O859" s="19" t="str">
        <f>IF('Lulusan MTs'!O859="","-",IF('Lulusan MTs'!O859&gt;100,"Tidak valid",IF('Lulusan MTs'!O859&lt;1,"Tidak valid","OK")))</f>
        <v>-</v>
      </c>
      <c r="P859" s="19" t="str">
        <f>IF('Lulusan MTs'!P859="","-",IF('Lulusan MTs'!P859&gt;6,"Cek lagi",IF('Lulusan MTs'!P859&lt;2,"Cek lagi","OK")))</f>
        <v>-</v>
      </c>
      <c r="Q859" s="19" t="str">
        <f>IF('Lulusan MTs'!Q859="","-",IF('Lulusan MTs'!Q859&gt;8,"Tidak valid",IF('Lulusan MTs'!Q859&lt;1,"Tidak valid","OK")))</f>
        <v>-</v>
      </c>
      <c r="R859" s="75" t="str">
        <f>IF('Lulusan MTs'!R859="","-",IF(LEN('Lulusan MTs'!R859)&lt;16,"Cek lagi","OK"))</f>
        <v>-</v>
      </c>
      <c r="S859" s="19" t="str">
        <f>IF('Lulusan MTs'!S859="","-",IF('Lulusan MTs'!S859&gt;6,"Tidak valid",IF('Lulusan MTs'!S859&lt;1,"Tidak valid","OK")))</f>
        <v>-</v>
      </c>
      <c r="T859" s="18" t="str">
        <f>IF('Lulusan MTs'!T859="","-",IF(VALUE(LEFT('Lulusan MTs'!T859,2))&gt;31,"Tanggal tidak valid",IF(VALUE(LEFT(RIGHT('Lulusan MTs'!T859,7),2))&gt;12,"Bulan tidak valid",IF(VALUE(RIGHT('Lulusan MTs'!T859,4))&lt;2010,"Cek lagi Tahun Masuk",IF(VALUE(RIGHT('Lulusan MTs'!T859,4))&gt;2014,"Cek lagi Tahun Masuk","OK")))))</f>
        <v>-</v>
      </c>
      <c r="U859" s="76" t="str">
        <f>IF('Lulusan MTs'!U859="","-",IF(LEN('Lulusan MTs'!U859)&lt;&gt;20,"Tidak valid","OK"))</f>
        <v>-</v>
      </c>
      <c r="V859" s="19" t="str">
        <f>IF('Lulusan MTs'!V859="","-",IF('Lulusan MTs'!V859&gt;3,"Tidak valid",IF('Lulusan MTs'!V859&lt;1,"Tidak valid","OK")))</f>
        <v>-</v>
      </c>
      <c r="W859" s="76" t="str">
        <f>IF('Lulusan MTs'!J859&lt;&gt;"",IF('Lulusan MTs'!W859="","Wajib Diisi","OK"),"-")</f>
        <v>-</v>
      </c>
      <c r="X859" s="76" t="str">
        <f>IF('Lulusan MTs'!J859&lt;&gt;"",IF('Lulusan MTs'!X859="","Wajib Diisi","OK"),"-")</f>
        <v>-</v>
      </c>
      <c r="Y859" s="18" t="str">
        <f>IF('Lulusan MTs'!Y859="","-",IF(VALUE(LEFT('Lulusan MTs'!Y859,2))&gt;31,"Tanggal tidak valid",IF(VALUE(LEFT(RIGHT('Lulusan MTs'!Y859,7),2))&gt;12,"Bulan tidak valid",IF(VALUE(RIGHT('Lulusan MTs'!Y859,4))&lt;&gt;2016,"Cek lagi Tahun Lulus","OK"))))</f>
        <v>-</v>
      </c>
      <c r="Z859" s="19" t="str">
        <f>IF('Lulusan MTs'!Z859="","-",IF('Lulusan MTs'!Z859&gt;100,"Tidak valid",IF('Lulusan MTs'!Z859&lt;1,"Tidak valid","OK")))</f>
        <v>-</v>
      </c>
      <c r="AA859" s="19" t="str">
        <f>IF('Lulusan MTs'!AA859="","-",IF('Lulusan MTs'!AA859&gt;100,"Tidak valid",IF('Lulusan MTs'!AA859&lt;1,"Tidak valid","OK")))</f>
        <v>-</v>
      </c>
      <c r="AB859" s="19" t="str">
        <f>IF('Lulusan MTs'!AB859="","-",IF('Lulusan MTs'!AB859&gt;100,"Tidak valid",IF('Lulusan MTs'!AB859&lt;1,"Tidak valid","OK")))</f>
        <v>-</v>
      </c>
      <c r="AC859" s="19" t="str">
        <f>IF('Lulusan MTs'!AC859="","-",IF('Lulusan MTs'!AC859&gt;100,"Tidak valid",IF('Lulusan MTs'!AC859&lt;1,"Tidak valid","OK")))</f>
        <v>-</v>
      </c>
      <c r="AD859" s="19" t="str">
        <f>IF('Lulusan MTs'!AD859="","-",IF('Lulusan MTs'!AD859&gt;100,"Tidak valid",IF('Lulusan MTs'!AD859&lt;1,"Tidak valid","OK")))</f>
        <v>-</v>
      </c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  <c r="BF859" s="20"/>
      <c r="BG859" s="20"/>
      <c r="BH859" s="20"/>
      <c r="BI859" s="20"/>
      <c r="BJ859" s="20"/>
      <c r="BK859" s="20"/>
      <c r="BL859" s="20"/>
      <c r="BM859" s="20"/>
      <c r="BN859" s="20"/>
      <c r="BO859" s="20"/>
      <c r="BP859" s="20"/>
      <c r="BQ859" s="20"/>
      <c r="BR859" s="20"/>
      <c r="BS859" s="20"/>
      <c r="BT859" s="20"/>
      <c r="BU859" s="20"/>
      <c r="BV859" s="20"/>
      <c r="BW859" s="20"/>
      <c r="BX859" s="20"/>
      <c r="BY859" s="20"/>
      <c r="BZ859" s="20"/>
      <c r="CA859" s="20"/>
      <c r="CB859" s="20"/>
      <c r="CC859" s="20"/>
      <c r="CD859" s="20"/>
      <c r="CE859" s="20"/>
      <c r="CF859" s="20"/>
      <c r="CG859" s="20"/>
      <c r="CH859" s="20"/>
      <c r="CI859" s="20"/>
      <c r="CJ859" s="20"/>
      <c r="CK859" s="20"/>
      <c r="CL859" s="20"/>
      <c r="CM859" s="20"/>
      <c r="CN859" s="20"/>
      <c r="CO859" s="20"/>
      <c r="CP859" s="20"/>
      <c r="CQ859" s="20"/>
      <c r="CR859" s="20"/>
      <c r="CS859" s="20"/>
      <c r="CT859" s="20"/>
      <c r="CU859" s="20"/>
      <c r="CV859" s="20"/>
      <c r="CW859" s="20"/>
      <c r="CX859" s="20"/>
      <c r="CY859" s="20"/>
      <c r="CZ859" s="20"/>
      <c r="DA859" s="20"/>
      <c r="DB859" s="20"/>
      <c r="DC859" s="20"/>
      <c r="DD859" s="20"/>
      <c r="DE859" s="20"/>
      <c r="DF859" s="20"/>
      <c r="DG859" s="20"/>
      <c r="DH859" s="20"/>
      <c r="DI859" s="20"/>
      <c r="DJ859" s="20"/>
      <c r="DK859" s="20"/>
      <c r="DL859" s="20"/>
      <c r="DM859" s="20"/>
      <c r="DN859" s="20"/>
      <c r="DO859" s="20"/>
      <c r="DP859" s="20"/>
      <c r="DQ859" s="20"/>
      <c r="DR859" s="20"/>
      <c r="DS859" s="20"/>
      <c r="DT859" s="20"/>
      <c r="DU859" s="20"/>
      <c r="DV859" s="20"/>
      <c r="DW859" s="20"/>
      <c r="DX859" s="20"/>
      <c r="DY859" s="20"/>
      <c r="DZ859" s="20"/>
      <c r="EA859" s="20"/>
      <c r="EB859" s="20"/>
      <c r="EC859" s="20"/>
      <c r="ED859" s="20"/>
      <c r="EE859" s="20"/>
      <c r="EF859" s="20"/>
      <c r="EG859" s="20"/>
      <c r="EH859" s="20"/>
      <c r="EI859" s="20"/>
      <c r="EJ859" s="20"/>
      <c r="EK859" s="20"/>
      <c r="EL859" s="20"/>
      <c r="EM859" s="20"/>
      <c r="EN859" s="20"/>
      <c r="EO859" s="20"/>
      <c r="EP859" s="20"/>
      <c r="EQ859" s="20"/>
      <c r="ER859" s="20"/>
      <c r="ES859" s="20"/>
      <c r="ET859" s="20"/>
      <c r="EU859" s="20"/>
      <c r="EV859" s="20"/>
      <c r="EW859" s="20"/>
      <c r="EX859" s="20"/>
      <c r="EY859" s="20"/>
      <c r="EZ859" s="20"/>
      <c r="FA859" s="20"/>
      <c r="FB859" s="20"/>
      <c r="FC859" s="20"/>
      <c r="FD859" s="20"/>
      <c r="FE859" s="20"/>
      <c r="FF859" s="20"/>
      <c r="FG859" s="20"/>
      <c r="FH859" s="20"/>
      <c r="FI859" s="20"/>
      <c r="FJ859" s="20"/>
      <c r="FK859" s="20"/>
      <c r="FL859" s="20"/>
      <c r="FM859" s="20"/>
      <c r="FN859" s="20"/>
      <c r="FO859" s="20"/>
      <c r="FP859" s="20"/>
      <c r="FQ859" s="20"/>
      <c r="FR859" s="20"/>
      <c r="FS859" s="20"/>
      <c r="FT859" s="20"/>
      <c r="FU859" s="20"/>
      <c r="FV859" s="20"/>
      <c r="FW859" s="20"/>
      <c r="FX859" s="20"/>
      <c r="FY859" s="20"/>
      <c r="FZ859" s="20"/>
      <c r="GA859" s="20"/>
      <c r="GB859" s="20"/>
      <c r="GC859" s="20"/>
      <c r="GD859" s="20"/>
      <c r="GE859" s="20"/>
      <c r="GF859" s="20"/>
      <c r="GG859" s="20"/>
      <c r="GH859" s="20"/>
      <c r="GI859" s="20"/>
      <c r="GJ859" s="20"/>
      <c r="GK859" s="20"/>
      <c r="GL859" s="20"/>
      <c r="GM859" s="20"/>
      <c r="GN859" s="20"/>
      <c r="GO859" s="20"/>
      <c r="GP859" s="20"/>
      <c r="GQ859" s="20"/>
      <c r="GR859" s="20"/>
      <c r="GS859" s="20"/>
      <c r="GT859" s="20"/>
      <c r="GU859" s="20"/>
      <c r="GV859" s="20"/>
      <c r="GW859" s="20"/>
      <c r="GX859" s="20"/>
      <c r="GY859" s="20"/>
      <c r="GZ859" s="20"/>
      <c r="HA859" s="20"/>
      <c r="HB859" s="20"/>
      <c r="HC859" s="20"/>
      <c r="HD859" s="20"/>
      <c r="HE859" s="20"/>
      <c r="HF859" s="20"/>
      <c r="HG859" s="20"/>
      <c r="HH859" s="20"/>
      <c r="HI859" s="20"/>
      <c r="HJ859" s="20"/>
      <c r="HK859" s="20"/>
      <c r="HL859" s="20"/>
      <c r="HM859" s="20"/>
      <c r="HN859" s="20"/>
      <c r="HO859" s="20"/>
      <c r="HP859" s="20"/>
      <c r="HQ859" s="20"/>
      <c r="HR859" s="20"/>
      <c r="HS859" s="20"/>
      <c r="HT859" s="20"/>
      <c r="HU859" s="20"/>
      <c r="HV859" s="20"/>
      <c r="HW859" s="20"/>
      <c r="HX859" s="20"/>
      <c r="HY859" s="20"/>
    </row>
    <row r="860" spans="1:233" s="21" customFormat="1" ht="15" customHeight="1" x14ac:dyDescent="0.2">
      <c r="A860" s="18" t="str">
        <f>IF('Lulusan MTs'!A860="","-",IF(LEN('Lulusan MTs'!A860)&lt;&gt;12,"Tidak valid","OK"))</f>
        <v>-</v>
      </c>
      <c r="B860" s="19" t="str">
        <f>IF('Lulusan MTs'!B860="","-",IF(LEN('Lulusan MTs'!B860)&lt;5,"Cek lagi","OK"))</f>
        <v>-</v>
      </c>
      <c r="C860" s="19" t="str">
        <f>IF('Lulusan MTs'!C860="","-",IF('Lulusan MTs'!C860="MTsN","OK",IF('Lulusan MTs'!C860="MTsS","OK","Tidak valid")))</f>
        <v>-</v>
      </c>
      <c r="D860" s="19" t="str">
        <f>IF('Lulusan MTs'!D860="","-",IF(LEN('Lulusan MTs'!D860)&lt;5,"Cek lagi","OK"))</f>
        <v>-</v>
      </c>
      <c r="E860" s="19" t="str">
        <f>IF('Lulusan MTs'!E860="","-",IF(LEN('Lulusan MTs'!E860)&lt;4,"Cek lagi","OK"))</f>
        <v>-</v>
      </c>
      <c r="F860" s="19" t="str">
        <f>IF('Lulusan MTs'!F860="","-",IF(LEN('Lulusan MTs'!F860)&lt;4,"Cek lagi","OK"))</f>
        <v>-</v>
      </c>
      <c r="G860" s="19" t="str">
        <f>IF('Lulusan MTs'!G860="","-",IF(LEN('Lulusan MTs'!G860)&lt;4,"Cek lagi","OK"))</f>
        <v>-</v>
      </c>
      <c r="H860" s="19" t="str">
        <f>IF('Lulusan MTs'!H860="","-",IF(LEN('Lulusan MTs'!H860)&lt;&gt;18,"Tidak valid",IF(VALUE('Lulusan MTs'!H860)&lt;0,"Cek lagi","OK")))</f>
        <v>-</v>
      </c>
      <c r="I860" s="19" t="str">
        <f>IF('Lulusan MTs'!I860="","-",IF(LEN('Lulusan MTs'!I860)&lt;&gt;10,"Tidak valid",IF(VALUE('Lulusan MTs'!I860)&lt;0,"Cek lagi","OK")))</f>
        <v>-</v>
      </c>
      <c r="J860" s="19" t="str">
        <f>IF('Lulusan MTs'!J860="","-",IF(LEN('Lulusan MTs'!J860)&lt;4,"Cek lagi","OK"))</f>
        <v>-</v>
      </c>
      <c r="K860" s="19" t="str">
        <f>IF('Lulusan MTs'!K860="","-",IF(LEN('Lulusan MTs'!K860)&lt;4,"Cek lagi","OK"))</f>
        <v>-</v>
      </c>
      <c r="L860" s="18" t="str">
        <f>IF('Lulusan MTs'!L860="","-",IF(VALUE(LEFT('Lulusan MTs'!L860,2))&gt;31,"Tanggal tidak valid",IF(VALUE(LEFT(RIGHT('Lulusan MTs'!L860,7),2))&gt;12,"Bulan tidak valid",IF(VALUE(RIGHT('Lulusan MTs'!L860,4))&gt;2003,"Umur terlalu tua",IF(VALUE(RIGHT('Lulusan MTs'!L860,4))&lt;1996,"Umur terlalu tua","OK")))))</f>
        <v>-</v>
      </c>
      <c r="M860" s="19" t="str">
        <f>IF('Lulusan MTs'!M860="","-",IF('Lulusan MTs'!M860="L","OK",IF('Lulusan MTs'!M860="P","OK","Tidak valid")))</f>
        <v>-</v>
      </c>
      <c r="N860" s="19" t="str">
        <f>IF('Lulusan MTs'!N860="","-",IF('Lulusan MTs'!N860&gt;400,"Tidak valid",IF('Lulusan MTs'!N860&lt;1,"Tidak valid","OK")))</f>
        <v>-</v>
      </c>
      <c r="O860" s="19" t="str">
        <f>IF('Lulusan MTs'!O860="","-",IF('Lulusan MTs'!O860&gt;100,"Tidak valid",IF('Lulusan MTs'!O860&lt;1,"Tidak valid","OK")))</f>
        <v>-</v>
      </c>
      <c r="P860" s="19" t="str">
        <f>IF('Lulusan MTs'!P860="","-",IF('Lulusan MTs'!P860&gt;6,"Cek lagi",IF('Lulusan MTs'!P860&lt;2,"Cek lagi","OK")))</f>
        <v>-</v>
      </c>
      <c r="Q860" s="19" t="str">
        <f>IF('Lulusan MTs'!Q860="","-",IF('Lulusan MTs'!Q860&gt;8,"Tidak valid",IF('Lulusan MTs'!Q860&lt;1,"Tidak valid","OK")))</f>
        <v>-</v>
      </c>
      <c r="R860" s="75" t="str">
        <f>IF('Lulusan MTs'!R860="","-",IF(LEN('Lulusan MTs'!R860)&lt;16,"Cek lagi","OK"))</f>
        <v>-</v>
      </c>
      <c r="S860" s="19" t="str">
        <f>IF('Lulusan MTs'!S860="","-",IF('Lulusan MTs'!S860&gt;6,"Tidak valid",IF('Lulusan MTs'!S860&lt;1,"Tidak valid","OK")))</f>
        <v>-</v>
      </c>
      <c r="T860" s="18" t="str">
        <f>IF('Lulusan MTs'!T860="","-",IF(VALUE(LEFT('Lulusan MTs'!T860,2))&gt;31,"Tanggal tidak valid",IF(VALUE(LEFT(RIGHT('Lulusan MTs'!T860,7),2))&gt;12,"Bulan tidak valid",IF(VALUE(RIGHT('Lulusan MTs'!T860,4))&lt;2010,"Cek lagi Tahun Masuk",IF(VALUE(RIGHT('Lulusan MTs'!T860,4))&gt;2014,"Cek lagi Tahun Masuk","OK")))))</f>
        <v>-</v>
      </c>
      <c r="U860" s="76" t="str">
        <f>IF('Lulusan MTs'!U860="","-",IF(LEN('Lulusan MTs'!U860)&lt;&gt;20,"Tidak valid","OK"))</f>
        <v>-</v>
      </c>
      <c r="V860" s="19" t="str">
        <f>IF('Lulusan MTs'!V860="","-",IF('Lulusan MTs'!V860&gt;3,"Tidak valid",IF('Lulusan MTs'!V860&lt;1,"Tidak valid","OK")))</f>
        <v>-</v>
      </c>
      <c r="W860" s="76" t="str">
        <f>IF('Lulusan MTs'!J860&lt;&gt;"",IF('Lulusan MTs'!W860="","Wajib Diisi","OK"),"-")</f>
        <v>-</v>
      </c>
      <c r="X860" s="76" t="str">
        <f>IF('Lulusan MTs'!J860&lt;&gt;"",IF('Lulusan MTs'!X860="","Wajib Diisi","OK"),"-")</f>
        <v>-</v>
      </c>
      <c r="Y860" s="18" t="str">
        <f>IF('Lulusan MTs'!Y860="","-",IF(VALUE(LEFT('Lulusan MTs'!Y860,2))&gt;31,"Tanggal tidak valid",IF(VALUE(LEFT(RIGHT('Lulusan MTs'!Y860,7),2))&gt;12,"Bulan tidak valid",IF(VALUE(RIGHT('Lulusan MTs'!Y860,4))&lt;&gt;2016,"Cek lagi Tahun Lulus","OK"))))</f>
        <v>-</v>
      </c>
      <c r="Z860" s="19" t="str">
        <f>IF('Lulusan MTs'!Z860="","-",IF('Lulusan MTs'!Z860&gt;100,"Tidak valid",IF('Lulusan MTs'!Z860&lt;1,"Tidak valid","OK")))</f>
        <v>-</v>
      </c>
      <c r="AA860" s="19" t="str">
        <f>IF('Lulusan MTs'!AA860="","-",IF('Lulusan MTs'!AA860&gt;100,"Tidak valid",IF('Lulusan MTs'!AA860&lt;1,"Tidak valid","OK")))</f>
        <v>-</v>
      </c>
      <c r="AB860" s="19" t="str">
        <f>IF('Lulusan MTs'!AB860="","-",IF('Lulusan MTs'!AB860&gt;100,"Tidak valid",IF('Lulusan MTs'!AB860&lt;1,"Tidak valid","OK")))</f>
        <v>-</v>
      </c>
      <c r="AC860" s="19" t="str">
        <f>IF('Lulusan MTs'!AC860="","-",IF('Lulusan MTs'!AC860&gt;100,"Tidak valid",IF('Lulusan MTs'!AC860&lt;1,"Tidak valid","OK")))</f>
        <v>-</v>
      </c>
      <c r="AD860" s="19" t="str">
        <f>IF('Lulusan MTs'!AD860="","-",IF('Lulusan MTs'!AD860&gt;100,"Tidak valid",IF('Lulusan MTs'!AD860&lt;1,"Tidak valid","OK")))</f>
        <v>-</v>
      </c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  <c r="BF860" s="20"/>
      <c r="BG860" s="20"/>
      <c r="BH860" s="20"/>
      <c r="BI860" s="20"/>
      <c r="BJ860" s="20"/>
      <c r="BK860" s="20"/>
      <c r="BL860" s="20"/>
      <c r="BM860" s="20"/>
      <c r="BN860" s="20"/>
      <c r="BO860" s="20"/>
      <c r="BP860" s="20"/>
      <c r="BQ860" s="20"/>
      <c r="BR860" s="20"/>
      <c r="BS860" s="20"/>
      <c r="BT860" s="20"/>
      <c r="BU860" s="20"/>
      <c r="BV860" s="20"/>
      <c r="BW860" s="20"/>
      <c r="BX860" s="20"/>
      <c r="BY860" s="20"/>
      <c r="BZ860" s="20"/>
      <c r="CA860" s="20"/>
      <c r="CB860" s="20"/>
      <c r="CC860" s="20"/>
      <c r="CD860" s="20"/>
      <c r="CE860" s="20"/>
      <c r="CF860" s="20"/>
      <c r="CG860" s="20"/>
      <c r="CH860" s="20"/>
      <c r="CI860" s="20"/>
      <c r="CJ860" s="20"/>
      <c r="CK860" s="20"/>
      <c r="CL860" s="20"/>
      <c r="CM860" s="20"/>
      <c r="CN860" s="20"/>
      <c r="CO860" s="20"/>
      <c r="CP860" s="20"/>
      <c r="CQ860" s="20"/>
      <c r="CR860" s="20"/>
      <c r="CS860" s="20"/>
      <c r="CT860" s="20"/>
      <c r="CU860" s="20"/>
      <c r="CV860" s="20"/>
      <c r="CW860" s="20"/>
      <c r="CX860" s="20"/>
      <c r="CY860" s="20"/>
      <c r="CZ860" s="20"/>
      <c r="DA860" s="20"/>
      <c r="DB860" s="20"/>
      <c r="DC860" s="20"/>
      <c r="DD860" s="20"/>
      <c r="DE860" s="20"/>
      <c r="DF860" s="20"/>
      <c r="DG860" s="20"/>
      <c r="DH860" s="20"/>
      <c r="DI860" s="20"/>
      <c r="DJ860" s="20"/>
      <c r="DK860" s="20"/>
      <c r="DL860" s="20"/>
      <c r="DM860" s="20"/>
      <c r="DN860" s="20"/>
      <c r="DO860" s="20"/>
      <c r="DP860" s="20"/>
      <c r="DQ860" s="20"/>
      <c r="DR860" s="20"/>
      <c r="DS860" s="20"/>
      <c r="DT860" s="20"/>
      <c r="DU860" s="20"/>
      <c r="DV860" s="20"/>
      <c r="DW860" s="20"/>
      <c r="DX860" s="20"/>
      <c r="DY860" s="20"/>
      <c r="DZ860" s="20"/>
      <c r="EA860" s="20"/>
      <c r="EB860" s="20"/>
      <c r="EC860" s="20"/>
      <c r="ED860" s="20"/>
      <c r="EE860" s="20"/>
      <c r="EF860" s="20"/>
      <c r="EG860" s="20"/>
      <c r="EH860" s="20"/>
      <c r="EI860" s="20"/>
      <c r="EJ860" s="20"/>
      <c r="EK860" s="20"/>
      <c r="EL860" s="20"/>
      <c r="EM860" s="20"/>
      <c r="EN860" s="20"/>
      <c r="EO860" s="20"/>
      <c r="EP860" s="20"/>
      <c r="EQ860" s="20"/>
      <c r="ER860" s="20"/>
      <c r="ES860" s="20"/>
      <c r="ET860" s="20"/>
      <c r="EU860" s="20"/>
      <c r="EV860" s="20"/>
      <c r="EW860" s="20"/>
      <c r="EX860" s="20"/>
      <c r="EY860" s="20"/>
      <c r="EZ860" s="20"/>
      <c r="FA860" s="20"/>
      <c r="FB860" s="20"/>
      <c r="FC860" s="20"/>
      <c r="FD860" s="20"/>
      <c r="FE860" s="20"/>
      <c r="FF860" s="20"/>
      <c r="FG860" s="20"/>
      <c r="FH860" s="20"/>
      <c r="FI860" s="20"/>
      <c r="FJ860" s="20"/>
      <c r="FK860" s="20"/>
      <c r="FL860" s="20"/>
      <c r="FM860" s="20"/>
      <c r="FN860" s="20"/>
      <c r="FO860" s="20"/>
      <c r="FP860" s="20"/>
      <c r="FQ860" s="20"/>
      <c r="FR860" s="20"/>
      <c r="FS860" s="20"/>
      <c r="FT860" s="20"/>
      <c r="FU860" s="20"/>
      <c r="FV860" s="20"/>
      <c r="FW860" s="20"/>
      <c r="FX860" s="20"/>
      <c r="FY860" s="20"/>
      <c r="FZ860" s="20"/>
      <c r="GA860" s="20"/>
      <c r="GB860" s="20"/>
      <c r="GC860" s="20"/>
      <c r="GD860" s="20"/>
      <c r="GE860" s="20"/>
      <c r="GF860" s="20"/>
      <c r="GG860" s="20"/>
      <c r="GH860" s="20"/>
      <c r="GI860" s="20"/>
      <c r="GJ860" s="20"/>
      <c r="GK860" s="20"/>
      <c r="GL860" s="20"/>
      <c r="GM860" s="20"/>
      <c r="GN860" s="20"/>
      <c r="GO860" s="20"/>
      <c r="GP860" s="20"/>
      <c r="GQ860" s="20"/>
      <c r="GR860" s="20"/>
      <c r="GS860" s="20"/>
      <c r="GT860" s="20"/>
      <c r="GU860" s="20"/>
      <c r="GV860" s="20"/>
      <c r="GW860" s="20"/>
      <c r="GX860" s="20"/>
      <c r="GY860" s="20"/>
      <c r="GZ860" s="20"/>
      <c r="HA860" s="20"/>
      <c r="HB860" s="20"/>
      <c r="HC860" s="20"/>
      <c r="HD860" s="20"/>
      <c r="HE860" s="20"/>
      <c r="HF860" s="20"/>
      <c r="HG860" s="20"/>
      <c r="HH860" s="20"/>
      <c r="HI860" s="20"/>
      <c r="HJ860" s="20"/>
      <c r="HK860" s="20"/>
      <c r="HL860" s="20"/>
      <c r="HM860" s="20"/>
      <c r="HN860" s="20"/>
      <c r="HO860" s="20"/>
      <c r="HP860" s="20"/>
      <c r="HQ860" s="20"/>
      <c r="HR860" s="20"/>
      <c r="HS860" s="20"/>
      <c r="HT860" s="20"/>
      <c r="HU860" s="20"/>
      <c r="HV860" s="20"/>
      <c r="HW860" s="20"/>
      <c r="HX860" s="20"/>
      <c r="HY860" s="20"/>
    </row>
    <row r="861" spans="1:233" s="21" customFormat="1" ht="15" customHeight="1" x14ac:dyDescent="0.2">
      <c r="A861" s="18" t="str">
        <f>IF('Lulusan MTs'!A861="","-",IF(LEN('Lulusan MTs'!A861)&lt;&gt;12,"Tidak valid","OK"))</f>
        <v>-</v>
      </c>
      <c r="B861" s="19" t="str">
        <f>IF('Lulusan MTs'!B861="","-",IF(LEN('Lulusan MTs'!B861)&lt;5,"Cek lagi","OK"))</f>
        <v>-</v>
      </c>
      <c r="C861" s="19" t="str">
        <f>IF('Lulusan MTs'!C861="","-",IF('Lulusan MTs'!C861="MTsN","OK",IF('Lulusan MTs'!C861="MTsS","OK","Tidak valid")))</f>
        <v>-</v>
      </c>
      <c r="D861" s="19" t="str">
        <f>IF('Lulusan MTs'!D861="","-",IF(LEN('Lulusan MTs'!D861)&lt;5,"Cek lagi","OK"))</f>
        <v>-</v>
      </c>
      <c r="E861" s="19" t="str">
        <f>IF('Lulusan MTs'!E861="","-",IF(LEN('Lulusan MTs'!E861)&lt;4,"Cek lagi","OK"))</f>
        <v>-</v>
      </c>
      <c r="F861" s="19" t="str">
        <f>IF('Lulusan MTs'!F861="","-",IF(LEN('Lulusan MTs'!F861)&lt;4,"Cek lagi","OK"))</f>
        <v>-</v>
      </c>
      <c r="G861" s="19" t="str">
        <f>IF('Lulusan MTs'!G861="","-",IF(LEN('Lulusan MTs'!G861)&lt;4,"Cek lagi","OK"))</f>
        <v>-</v>
      </c>
      <c r="H861" s="19" t="str">
        <f>IF('Lulusan MTs'!H861="","-",IF(LEN('Lulusan MTs'!H861)&lt;&gt;18,"Tidak valid",IF(VALUE('Lulusan MTs'!H861)&lt;0,"Cek lagi","OK")))</f>
        <v>-</v>
      </c>
      <c r="I861" s="19" t="str">
        <f>IF('Lulusan MTs'!I861="","-",IF(LEN('Lulusan MTs'!I861)&lt;&gt;10,"Tidak valid",IF(VALUE('Lulusan MTs'!I861)&lt;0,"Cek lagi","OK")))</f>
        <v>-</v>
      </c>
      <c r="J861" s="19" t="str">
        <f>IF('Lulusan MTs'!J861="","-",IF(LEN('Lulusan MTs'!J861)&lt;4,"Cek lagi","OK"))</f>
        <v>-</v>
      </c>
      <c r="K861" s="19" t="str">
        <f>IF('Lulusan MTs'!K861="","-",IF(LEN('Lulusan MTs'!K861)&lt;4,"Cek lagi","OK"))</f>
        <v>-</v>
      </c>
      <c r="L861" s="18" t="str">
        <f>IF('Lulusan MTs'!L861="","-",IF(VALUE(LEFT('Lulusan MTs'!L861,2))&gt;31,"Tanggal tidak valid",IF(VALUE(LEFT(RIGHT('Lulusan MTs'!L861,7),2))&gt;12,"Bulan tidak valid",IF(VALUE(RIGHT('Lulusan MTs'!L861,4))&gt;2003,"Umur terlalu tua",IF(VALUE(RIGHT('Lulusan MTs'!L861,4))&lt;1996,"Umur terlalu tua","OK")))))</f>
        <v>-</v>
      </c>
      <c r="M861" s="19" t="str">
        <f>IF('Lulusan MTs'!M861="","-",IF('Lulusan MTs'!M861="L","OK",IF('Lulusan MTs'!M861="P","OK","Tidak valid")))</f>
        <v>-</v>
      </c>
      <c r="N861" s="19" t="str">
        <f>IF('Lulusan MTs'!N861="","-",IF('Lulusan MTs'!N861&gt;400,"Tidak valid",IF('Lulusan MTs'!N861&lt;1,"Tidak valid","OK")))</f>
        <v>-</v>
      </c>
      <c r="O861" s="19" t="str">
        <f>IF('Lulusan MTs'!O861="","-",IF('Lulusan MTs'!O861&gt;100,"Tidak valid",IF('Lulusan MTs'!O861&lt;1,"Tidak valid","OK")))</f>
        <v>-</v>
      </c>
      <c r="P861" s="19" t="str">
        <f>IF('Lulusan MTs'!P861="","-",IF('Lulusan MTs'!P861&gt;6,"Cek lagi",IF('Lulusan MTs'!P861&lt;2,"Cek lagi","OK")))</f>
        <v>-</v>
      </c>
      <c r="Q861" s="19" t="str">
        <f>IF('Lulusan MTs'!Q861="","-",IF('Lulusan MTs'!Q861&gt;8,"Tidak valid",IF('Lulusan MTs'!Q861&lt;1,"Tidak valid","OK")))</f>
        <v>-</v>
      </c>
      <c r="R861" s="75" t="str">
        <f>IF('Lulusan MTs'!R861="","-",IF(LEN('Lulusan MTs'!R861)&lt;16,"Cek lagi","OK"))</f>
        <v>-</v>
      </c>
      <c r="S861" s="19" t="str">
        <f>IF('Lulusan MTs'!S861="","-",IF('Lulusan MTs'!S861&gt;6,"Tidak valid",IF('Lulusan MTs'!S861&lt;1,"Tidak valid","OK")))</f>
        <v>-</v>
      </c>
      <c r="T861" s="18" t="str">
        <f>IF('Lulusan MTs'!T861="","-",IF(VALUE(LEFT('Lulusan MTs'!T861,2))&gt;31,"Tanggal tidak valid",IF(VALUE(LEFT(RIGHT('Lulusan MTs'!T861,7),2))&gt;12,"Bulan tidak valid",IF(VALUE(RIGHT('Lulusan MTs'!T861,4))&lt;2010,"Cek lagi Tahun Masuk",IF(VALUE(RIGHT('Lulusan MTs'!T861,4))&gt;2014,"Cek lagi Tahun Masuk","OK")))))</f>
        <v>-</v>
      </c>
      <c r="U861" s="76" t="str">
        <f>IF('Lulusan MTs'!U861="","-",IF(LEN('Lulusan MTs'!U861)&lt;&gt;20,"Tidak valid","OK"))</f>
        <v>-</v>
      </c>
      <c r="V861" s="19" t="str">
        <f>IF('Lulusan MTs'!V861="","-",IF('Lulusan MTs'!V861&gt;3,"Tidak valid",IF('Lulusan MTs'!V861&lt;1,"Tidak valid","OK")))</f>
        <v>-</v>
      </c>
      <c r="W861" s="76" t="str">
        <f>IF('Lulusan MTs'!J861&lt;&gt;"",IF('Lulusan MTs'!W861="","Wajib Diisi","OK"),"-")</f>
        <v>-</v>
      </c>
      <c r="X861" s="76" t="str">
        <f>IF('Lulusan MTs'!J861&lt;&gt;"",IF('Lulusan MTs'!X861="","Wajib Diisi","OK"),"-")</f>
        <v>-</v>
      </c>
      <c r="Y861" s="18" t="str">
        <f>IF('Lulusan MTs'!Y861="","-",IF(VALUE(LEFT('Lulusan MTs'!Y861,2))&gt;31,"Tanggal tidak valid",IF(VALUE(LEFT(RIGHT('Lulusan MTs'!Y861,7),2))&gt;12,"Bulan tidak valid",IF(VALUE(RIGHT('Lulusan MTs'!Y861,4))&lt;&gt;2016,"Cek lagi Tahun Lulus","OK"))))</f>
        <v>-</v>
      </c>
      <c r="Z861" s="19" t="str">
        <f>IF('Lulusan MTs'!Z861="","-",IF('Lulusan MTs'!Z861&gt;100,"Tidak valid",IF('Lulusan MTs'!Z861&lt;1,"Tidak valid","OK")))</f>
        <v>-</v>
      </c>
      <c r="AA861" s="19" t="str">
        <f>IF('Lulusan MTs'!AA861="","-",IF('Lulusan MTs'!AA861&gt;100,"Tidak valid",IF('Lulusan MTs'!AA861&lt;1,"Tidak valid","OK")))</f>
        <v>-</v>
      </c>
      <c r="AB861" s="19" t="str">
        <f>IF('Lulusan MTs'!AB861="","-",IF('Lulusan MTs'!AB861&gt;100,"Tidak valid",IF('Lulusan MTs'!AB861&lt;1,"Tidak valid","OK")))</f>
        <v>-</v>
      </c>
      <c r="AC861" s="19" t="str">
        <f>IF('Lulusan MTs'!AC861="","-",IF('Lulusan MTs'!AC861&gt;100,"Tidak valid",IF('Lulusan MTs'!AC861&lt;1,"Tidak valid","OK")))</f>
        <v>-</v>
      </c>
      <c r="AD861" s="19" t="str">
        <f>IF('Lulusan MTs'!AD861="","-",IF('Lulusan MTs'!AD861&gt;100,"Tidak valid",IF('Lulusan MTs'!AD861&lt;1,"Tidak valid","OK")))</f>
        <v>-</v>
      </c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  <c r="BE861" s="20"/>
      <c r="BF861" s="20"/>
      <c r="BG861" s="20"/>
      <c r="BH861" s="20"/>
      <c r="BI861" s="20"/>
      <c r="BJ861" s="20"/>
      <c r="BK861" s="20"/>
      <c r="BL861" s="20"/>
      <c r="BM861" s="20"/>
      <c r="BN861" s="20"/>
      <c r="BO861" s="20"/>
      <c r="BP861" s="20"/>
      <c r="BQ861" s="20"/>
      <c r="BR861" s="20"/>
      <c r="BS861" s="20"/>
      <c r="BT861" s="20"/>
      <c r="BU861" s="20"/>
      <c r="BV861" s="20"/>
      <c r="BW861" s="20"/>
      <c r="BX861" s="20"/>
      <c r="BY861" s="20"/>
      <c r="BZ861" s="20"/>
      <c r="CA861" s="20"/>
      <c r="CB861" s="20"/>
      <c r="CC861" s="20"/>
      <c r="CD861" s="20"/>
      <c r="CE861" s="20"/>
      <c r="CF861" s="20"/>
      <c r="CG861" s="20"/>
      <c r="CH861" s="20"/>
      <c r="CI861" s="20"/>
      <c r="CJ861" s="20"/>
      <c r="CK861" s="20"/>
      <c r="CL861" s="20"/>
      <c r="CM861" s="20"/>
      <c r="CN861" s="20"/>
      <c r="CO861" s="20"/>
      <c r="CP861" s="20"/>
      <c r="CQ861" s="20"/>
      <c r="CR861" s="20"/>
      <c r="CS861" s="20"/>
      <c r="CT861" s="20"/>
      <c r="CU861" s="20"/>
      <c r="CV861" s="20"/>
      <c r="CW861" s="20"/>
      <c r="CX861" s="20"/>
      <c r="CY861" s="20"/>
      <c r="CZ861" s="20"/>
      <c r="DA861" s="20"/>
      <c r="DB861" s="20"/>
      <c r="DC861" s="20"/>
      <c r="DD861" s="20"/>
      <c r="DE861" s="20"/>
      <c r="DF861" s="20"/>
      <c r="DG861" s="20"/>
      <c r="DH861" s="20"/>
      <c r="DI861" s="20"/>
      <c r="DJ861" s="20"/>
      <c r="DK861" s="20"/>
      <c r="DL861" s="20"/>
      <c r="DM861" s="20"/>
      <c r="DN861" s="20"/>
      <c r="DO861" s="20"/>
      <c r="DP861" s="20"/>
      <c r="DQ861" s="20"/>
      <c r="DR861" s="20"/>
      <c r="DS861" s="20"/>
      <c r="DT861" s="20"/>
      <c r="DU861" s="20"/>
      <c r="DV861" s="20"/>
      <c r="DW861" s="20"/>
      <c r="DX861" s="20"/>
      <c r="DY861" s="20"/>
      <c r="DZ861" s="20"/>
      <c r="EA861" s="20"/>
      <c r="EB861" s="20"/>
      <c r="EC861" s="20"/>
      <c r="ED861" s="20"/>
      <c r="EE861" s="20"/>
      <c r="EF861" s="20"/>
      <c r="EG861" s="20"/>
      <c r="EH861" s="20"/>
      <c r="EI861" s="20"/>
      <c r="EJ861" s="20"/>
      <c r="EK861" s="20"/>
      <c r="EL861" s="20"/>
      <c r="EM861" s="20"/>
      <c r="EN861" s="20"/>
      <c r="EO861" s="20"/>
      <c r="EP861" s="20"/>
      <c r="EQ861" s="20"/>
      <c r="ER861" s="20"/>
      <c r="ES861" s="20"/>
      <c r="ET861" s="20"/>
      <c r="EU861" s="20"/>
      <c r="EV861" s="20"/>
      <c r="EW861" s="20"/>
      <c r="EX861" s="20"/>
      <c r="EY861" s="20"/>
      <c r="EZ861" s="20"/>
      <c r="FA861" s="20"/>
      <c r="FB861" s="20"/>
      <c r="FC861" s="20"/>
      <c r="FD861" s="20"/>
      <c r="FE861" s="20"/>
      <c r="FF861" s="20"/>
      <c r="FG861" s="20"/>
      <c r="FH861" s="20"/>
      <c r="FI861" s="20"/>
      <c r="FJ861" s="20"/>
      <c r="FK861" s="20"/>
      <c r="FL861" s="20"/>
      <c r="FM861" s="20"/>
      <c r="FN861" s="20"/>
      <c r="FO861" s="20"/>
      <c r="FP861" s="20"/>
      <c r="FQ861" s="20"/>
      <c r="FR861" s="20"/>
      <c r="FS861" s="20"/>
      <c r="FT861" s="20"/>
      <c r="FU861" s="20"/>
      <c r="FV861" s="20"/>
      <c r="FW861" s="20"/>
      <c r="FX861" s="20"/>
      <c r="FY861" s="20"/>
      <c r="FZ861" s="20"/>
      <c r="GA861" s="20"/>
      <c r="GB861" s="20"/>
      <c r="GC861" s="20"/>
      <c r="GD861" s="20"/>
      <c r="GE861" s="20"/>
      <c r="GF861" s="20"/>
      <c r="GG861" s="20"/>
      <c r="GH861" s="20"/>
      <c r="GI861" s="20"/>
      <c r="GJ861" s="20"/>
      <c r="GK861" s="20"/>
      <c r="GL861" s="20"/>
      <c r="GM861" s="20"/>
      <c r="GN861" s="20"/>
      <c r="GO861" s="20"/>
      <c r="GP861" s="20"/>
      <c r="GQ861" s="20"/>
      <c r="GR861" s="20"/>
      <c r="GS861" s="20"/>
      <c r="GT861" s="20"/>
      <c r="GU861" s="20"/>
      <c r="GV861" s="20"/>
      <c r="GW861" s="20"/>
      <c r="GX861" s="20"/>
      <c r="GY861" s="20"/>
      <c r="GZ861" s="20"/>
      <c r="HA861" s="20"/>
      <c r="HB861" s="20"/>
      <c r="HC861" s="20"/>
      <c r="HD861" s="20"/>
      <c r="HE861" s="20"/>
      <c r="HF861" s="20"/>
      <c r="HG861" s="20"/>
      <c r="HH861" s="20"/>
      <c r="HI861" s="20"/>
      <c r="HJ861" s="20"/>
      <c r="HK861" s="20"/>
      <c r="HL861" s="20"/>
      <c r="HM861" s="20"/>
      <c r="HN861" s="20"/>
      <c r="HO861" s="20"/>
      <c r="HP861" s="20"/>
      <c r="HQ861" s="20"/>
      <c r="HR861" s="20"/>
      <c r="HS861" s="20"/>
      <c r="HT861" s="20"/>
      <c r="HU861" s="20"/>
      <c r="HV861" s="20"/>
      <c r="HW861" s="20"/>
      <c r="HX861" s="20"/>
      <c r="HY861" s="20"/>
    </row>
    <row r="862" spans="1:233" s="21" customFormat="1" ht="15" customHeight="1" x14ac:dyDescent="0.2">
      <c r="A862" s="18" t="str">
        <f>IF('Lulusan MTs'!A862="","-",IF(LEN('Lulusan MTs'!A862)&lt;&gt;12,"Tidak valid","OK"))</f>
        <v>-</v>
      </c>
      <c r="B862" s="19" t="str">
        <f>IF('Lulusan MTs'!B862="","-",IF(LEN('Lulusan MTs'!B862)&lt;5,"Cek lagi","OK"))</f>
        <v>-</v>
      </c>
      <c r="C862" s="19" t="str">
        <f>IF('Lulusan MTs'!C862="","-",IF('Lulusan MTs'!C862="MTsN","OK",IF('Lulusan MTs'!C862="MTsS","OK","Tidak valid")))</f>
        <v>-</v>
      </c>
      <c r="D862" s="19" t="str">
        <f>IF('Lulusan MTs'!D862="","-",IF(LEN('Lulusan MTs'!D862)&lt;5,"Cek lagi","OK"))</f>
        <v>-</v>
      </c>
      <c r="E862" s="19" t="str">
        <f>IF('Lulusan MTs'!E862="","-",IF(LEN('Lulusan MTs'!E862)&lt;4,"Cek lagi","OK"))</f>
        <v>-</v>
      </c>
      <c r="F862" s="19" t="str">
        <f>IF('Lulusan MTs'!F862="","-",IF(LEN('Lulusan MTs'!F862)&lt;4,"Cek lagi","OK"))</f>
        <v>-</v>
      </c>
      <c r="G862" s="19" t="str">
        <f>IF('Lulusan MTs'!G862="","-",IF(LEN('Lulusan MTs'!G862)&lt;4,"Cek lagi","OK"))</f>
        <v>-</v>
      </c>
      <c r="H862" s="19" t="str">
        <f>IF('Lulusan MTs'!H862="","-",IF(LEN('Lulusan MTs'!H862)&lt;&gt;18,"Tidak valid",IF(VALUE('Lulusan MTs'!H862)&lt;0,"Cek lagi","OK")))</f>
        <v>-</v>
      </c>
      <c r="I862" s="19" t="str">
        <f>IF('Lulusan MTs'!I862="","-",IF(LEN('Lulusan MTs'!I862)&lt;&gt;10,"Tidak valid",IF(VALUE('Lulusan MTs'!I862)&lt;0,"Cek lagi","OK")))</f>
        <v>-</v>
      </c>
      <c r="J862" s="19" t="str">
        <f>IF('Lulusan MTs'!J862="","-",IF(LEN('Lulusan MTs'!J862)&lt;4,"Cek lagi","OK"))</f>
        <v>-</v>
      </c>
      <c r="K862" s="19" t="str">
        <f>IF('Lulusan MTs'!K862="","-",IF(LEN('Lulusan MTs'!K862)&lt;4,"Cek lagi","OK"))</f>
        <v>-</v>
      </c>
      <c r="L862" s="18" t="str">
        <f>IF('Lulusan MTs'!L862="","-",IF(VALUE(LEFT('Lulusan MTs'!L862,2))&gt;31,"Tanggal tidak valid",IF(VALUE(LEFT(RIGHT('Lulusan MTs'!L862,7),2))&gt;12,"Bulan tidak valid",IF(VALUE(RIGHT('Lulusan MTs'!L862,4))&gt;2003,"Umur terlalu tua",IF(VALUE(RIGHT('Lulusan MTs'!L862,4))&lt;1996,"Umur terlalu tua","OK")))))</f>
        <v>-</v>
      </c>
      <c r="M862" s="19" t="str">
        <f>IF('Lulusan MTs'!M862="","-",IF('Lulusan MTs'!M862="L","OK",IF('Lulusan MTs'!M862="P","OK","Tidak valid")))</f>
        <v>-</v>
      </c>
      <c r="N862" s="19" t="str">
        <f>IF('Lulusan MTs'!N862="","-",IF('Lulusan MTs'!N862&gt;400,"Tidak valid",IF('Lulusan MTs'!N862&lt;1,"Tidak valid","OK")))</f>
        <v>-</v>
      </c>
      <c r="O862" s="19" t="str">
        <f>IF('Lulusan MTs'!O862="","-",IF('Lulusan MTs'!O862&gt;100,"Tidak valid",IF('Lulusan MTs'!O862&lt;1,"Tidak valid","OK")))</f>
        <v>-</v>
      </c>
      <c r="P862" s="19" t="str">
        <f>IF('Lulusan MTs'!P862="","-",IF('Lulusan MTs'!P862&gt;6,"Cek lagi",IF('Lulusan MTs'!P862&lt;2,"Cek lagi","OK")))</f>
        <v>-</v>
      </c>
      <c r="Q862" s="19" t="str">
        <f>IF('Lulusan MTs'!Q862="","-",IF('Lulusan MTs'!Q862&gt;8,"Tidak valid",IF('Lulusan MTs'!Q862&lt;1,"Tidak valid","OK")))</f>
        <v>-</v>
      </c>
      <c r="R862" s="75" t="str">
        <f>IF('Lulusan MTs'!R862="","-",IF(LEN('Lulusan MTs'!R862)&lt;16,"Cek lagi","OK"))</f>
        <v>-</v>
      </c>
      <c r="S862" s="19" t="str">
        <f>IF('Lulusan MTs'!S862="","-",IF('Lulusan MTs'!S862&gt;6,"Tidak valid",IF('Lulusan MTs'!S862&lt;1,"Tidak valid","OK")))</f>
        <v>-</v>
      </c>
      <c r="T862" s="18" t="str">
        <f>IF('Lulusan MTs'!T862="","-",IF(VALUE(LEFT('Lulusan MTs'!T862,2))&gt;31,"Tanggal tidak valid",IF(VALUE(LEFT(RIGHT('Lulusan MTs'!T862,7),2))&gt;12,"Bulan tidak valid",IF(VALUE(RIGHT('Lulusan MTs'!T862,4))&lt;2010,"Cek lagi Tahun Masuk",IF(VALUE(RIGHT('Lulusan MTs'!T862,4))&gt;2014,"Cek lagi Tahun Masuk","OK")))))</f>
        <v>-</v>
      </c>
      <c r="U862" s="76" t="str">
        <f>IF('Lulusan MTs'!U862="","-",IF(LEN('Lulusan MTs'!U862)&lt;&gt;20,"Tidak valid","OK"))</f>
        <v>-</v>
      </c>
      <c r="V862" s="19" t="str">
        <f>IF('Lulusan MTs'!V862="","-",IF('Lulusan MTs'!V862&gt;3,"Tidak valid",IF('Lulusan MTs'!V862&lt;1,"Tidak valid","OK")))</f>
        <v>-</v>
      </c>
      <c r="W862" s="76" t="str">
        <f>IF('Lulusan MTs'!J862&lt;&gt;"",IF('Lulusan MTs'!W862="","Wajib Diisi","OK"),"-")</f>
        <v>-</v>
      </c>
      <c r="X862" s="76" t="str">
        <f>IF('Lulusan MTs'!J862&lt;&gt;"",IF('Lulusan MTs'!X862="","Wajib Diisi","OK"),"-")</f>
        <v>-</v>
      </c>
      <c r="Y862" s="18" t="str">
        <f>IF('Lulusan MTs'!Y862="","-",IF(VALUE(LEFT('Lulusan MTs'!Y862,2))&gt;31,"Tanggal tidak valid",IF(VALUE(LEFT(RIGHT('Lulusan MTs'!Y862,7),2))&gt;12,"Bulan tidak valid",IF(VALUE(RIGHT('Lulusan MTs'!Y862,4))&lt;&gt;2016,"Cek lagi Tahun Lulus","OK"))))</f>
        <v>-</v>
      </c>
      <c r="Z862" s="19" t="str">
        <f>IF('Lulusan MTs'!Z862="","-",IF('Lulusan MTs'!Z862&gt;100,"Tidak valid",IF('Lulusan MTs'!Z862&lt;1,"Tidak valid","OK")))</f>
        <v>-</v>
      </c>
      <c r="AA862" s="19" t="str">
        <f>IF('Lulusan MTs'!AA862="","-",IF('Lulusan MTs'!AA862&gt;100,"Tidak valid",IF('Lulusan MTs'!AA862&lt;1,"Tidak valid","OK")))</f>
        <v>-</v>
      </c>
      <c r="AB862" s="19" t="str">
        <f>IF('Lulusan MTs'!AB862="","-",IF('Lulusan MTs'!AB862&gt;100,"Tidak valid",IF('Lulusan MTs'!AB862&lt;1,"Tidak valid","OK")))</f>
        <v>-</v>
      </c>
      <c r="AC862" s="19" t="str">
        <f>IF('Lulusan MTs'!AC862="","-",IF('Lulusan MTs'!AC862&gt;100,"Tidak valid",IF('Lulusan MTs'!AC862&lt;1,"Tidak valid","OK")))</f>
        <v>-</v>
      </c>
      <c r="AD862" s="19" t="str">
        <f>IF('Lulusan MTs'!AD862="","-",IF('Lulusan MTs'!AD862&gt;100,"Tidak valid",IF('Lulusan MTs'!AD862&lt;1,"Tidak valid","OK")))</f>
        <v>-</v>
      </c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  <c r="BE862" s="20"/>
      <c r="BF862" s="20"/>
      <c r="BG862" s="20"/>
      <c r="BH862" s="20"/>
      <c r="BI862" s="20"/>
      <c r="BJ862" s="20"/>
      <c r="BK862" s="20"/>
      <c r="BL862" s="20"/>
      <c r="BM862" s="20"/>
      <c r="BN862" s="20"/>
      <c r="BO862" s="20"/>
      <c r="BP862" s="20"/>
      <c r="BQ862" s="20"/>
      <c r="BR862" s="20"/>
      <c r="BS862" s="20"/>
      <c r="BT862" s="20"/>
      <c r="BU862" s="20"/>
      <c r="BV862" s="20"/>
      <c r="BW862" s="20"/>
      <c r="BX862" s="20"/>
      <c r="BY862" s="20"/>
      <c r="BZ862" s="20"/>
      <c r="CA862" s="20"/>
      <c r="CB862" s="20"/>
      <c r="CC862" s="20"/>
      <c r="CD862" s="20"/>
      <c r="CE862" s="20"/>
      <c r="CF862" s="20"/>
      <c r="CG862" s="20"/>
      <c r="CH862" s="20"/>
      <c r="CI862" s="20"/>
      <c r="CJ862" s="20"/>
      <c r="CK862" s="20"/>
      <c r="CL862" s="20"/>
      <c r="CM862" s="20"/>
      <c r="CN862" s="20"/>
      <c r="CO862" s="20"/>
      <c r="CP862" s="20"/>
      <c r="CQ862" s="20"/>
      <c r="CR862" s="20"/>
      <c r="CS862" s="20"/>
      <c r="CT862" s="20"/>
      <c r="CU862" s="20"/>
      <c r="CV862" s="20"/>
      <c r="CW862" s="20"/>
      <c r="CX862" s="20"/>
      <c r="CY862" s="20"/>
      <c r="CZ862" s="20"/>
      <c r="DA862" s="20"/>
      <c r="DB862" s="20"/>
      <c r="DC862" s="20"/>
      <c r="DD862" s="20"/>
      <c r="DE862" s="20"/>
      <c r="DF862" s="20"/>
      <c r="DG862" s="20"/>
      <c r="DH862" s="20"/>
      <c r="DI862" s="20"/>
      <c r="DJ862" s="20"/>
      <c r="DK862" s="20"/>
      <c r="DL862" s="20"/>
      <c r="DM862" s="20"/>
      <c r="DN862" s="20"/>
      <c r="DO862" s="20"/>
      <c r="DP862" s="20"/>
      <c r="DQ862" s="20"/>
      <c r="DR862" s="20"/>
      <c r="DS862" s="20"/>
      <c r="DT862" s="20"/>
      <c r="DU862" s="20"/>
      <c r="DV862" s="20"/>
      <c r="DW862" s="20"/>
      <c r="DX862" s="20"/>
      <c r="DY862" s="20"/>
      <c r="DZ862" s="20"/>
      <c r="EA862" s="20"/>
      <c r="EB862" s="20"/>
      <c r="EC862" s="20"/>
      <c r="ED862" s="20"/>
      <c r="EE862" s="20"/>
      <c r="EF862" s="20"/>
      <c r="EG862" s="20"/>
      <c r="EH862" s="20"/>
      <c r="EI862" s="20"/>
      <c r="EJ862" s="20"/>
      <c r="EK862" s="20"/>
      <c r="EL862" s="20"/>
      <c r="EM862" s="20"/>
      <c r="EN862" s="20"/>
      <c r="EO862" s="20"/>
      <c r="EP862" s="20"/>
      <c r="EQ862" s="20"/>
      <c r="ER862" s="20"/>
      <c r="ES862" s="20"/>
      <c r="ET862" s="20"/>
      <c r="EU862" s="20"/>
      <c r="EV862" s="20"/>
      <c r="EW862" s="20"/>
      <c r="EX862" s="20"/>
      <c r="EY862" s="20"/>
      <c r="EZ862" s="20"/>
      <c r="FA862" s="20"/>
      <c r="FB862" s="20"/>
      <c r="FC862" s="20"/>
      <c r="FD862" s="20"/>
      <c r="FE862" s="20"/>
      <c r="FF862" s="20"/>
      <c r="FG862" s="20"/>
      <c r="FH862" s="20"/>
      <c r="FI862" s="20"/>
      <c r="FJ862" s="20"/>
      <c r="FK862" s="20"/>
      <c r="FL862" s="20"/>
      <c r="FM862" s="20"/>
      <c r="FN862" s="20"/>
      <c r="FO862" s="20"/>
      <c r="FP862" s="20"/>
      <c r="FQ862" s="20"/>
      <c r="FR862" s="20"/>
      <c r="FS862" s="20"/>
      <c r="FT862" s="20"/>
      <c r="FU862" s="20"/>
      <c r="FV862" s="20"/>
      <c r="FW862" s="20"/>
      <c r="FX862" s="20"/>
      <c r="FY862" s="20"/>
      <c r="FZ862" s="20"/>
      <c r="GA862" s="20"/>
      <c r="GB862" s="20"/>
      <c r="GC862" s="20"/>
      <c r="GD862" s="20"/>
      <c r="GE862" s="20"/>
      <c r="GF862" s="20"/>
      <c r="GG862" s="20"/>
      <c r="GH862" s="20"/>
      <c r="GI862" s="20"/>
      <c r="GJ862" s="20"/>
      <c r="GK862" s="20"/>
      <c r="GL862" s="20"/>
      <c r="GM862" s="20"/>
      <c r="GN862" s="20"/>
      <c r="GO862" s="20"/>
      <c r="GP862" s="20"/>
      <c r="GQ862" s="20"/>
      <c r="GR862" s="20"/>
      <c r="GS862" s="20"/>
      <c r="GT862" s="20"/>
      <c r="GU862" s="20"/>
      <c r="GV862" s="20"/>
      <c r="GW862" s="20"/>
      <c r="GX862" s="20"/>
      <c r="GY862" s="20"/>
      <c r="GZ862" s="20"/>
      <c r="HA862" s="20"/>
      <c r="HB862" s="20"/>
      <c r="HC862" s="20"/>
      <c r="HD862" s="20"/>
      <c r="HE862" s="20"/>
      <c r="HF862" s="20"/>
      <c r="HG862" s="20"/>
      <c r="HH862" s="20"/>
      <c r="HI862" s="20"/>
      <c r="HJ862" s="20"/>
      <c r="HK862" s="20"/>
      <c r="HL862" s="20"/>
      <c r="HM862" s="20"/>
      <c r="HN862" s="20"/>
      <c r="HO862" s="20"/>
      <c r="HP862" s="20"/>
      <c r="HQ862" s="20"/>
      <c r="HR862" s="20"/>
      <c r="HS862" s="20"/>
      <c r="HT862" s="20"/>
      <c r="HU862" s="20"/>
      <c r="HV862" s="20"/>
      <c r="HW862" s="20"/>
      <c r="HX862" s="20"/>
      <c r="HY862" s="20"/>
    </row>
    <row r="863" spans="1:233" s="21" customFormat="1" ht="15" customHeight="1" x14ac:dyDescent="0.2">
      <c r="A863" s="18" t="str">
        <f>IF('Lulusan MTs'!A863="","-",IF(LEN('Lulusan MTs'!A863)&lt;&gt;12,"Tidak valid","OK"))</f>
        <v>-</v>
      </c>
      <c r="B863" s="19" t="str">
        <f>IF('Lulusan MTs'!B863="","-",IF(LEN('Lulusan MTs'!B863)&lt;5,"Cek lagi","OK"))</f>
        <v>-</v>
      </c>
      <c r="C863" s="19" t="str">
        <f>IF('Lulusan MTs'!C863="","-",IF('Lulusan MTs'!C863="MTsN","OK",IF('Lulusan MTs'!C863="MTsS","OK","Tidak valid")))</f>
        <v>-</v>
      </c>
      <c r="D863" s="19" t="str">
        <f>IF('Lulusan MTs'!D863="","-",IF(LEN('Lulusan MTs'!D863)&lt;5,"Cek lagi","OK"))</f>
        <v>-</v>
      </c>
      <c r="E863" s="19" t="str">
        <f>IF('Lulusan MTs'!E863="","-",IF(LEN('Lulusan MTs'!E863)&lt;4,"Cek lagi","OK"))</f>
        <v>-</v>
      </c>
      <c r="F863" s="19" t="str">
        <f>IF('Lulusan MTs'!F863="","-",IF(LEN('Lulusan MTs'!F863)&lt;4,"Cek lagi","OK"))</f>
        <v>-</v>
      </c>
      <c r="G863" s="19" t="str">
        <f>IF('Lulusan MTs'!G863="","-",IF(LEN('Lulusan MTs'!G863)&lt;4,"Cek lagi","OK"))</f>
        <v>-</v>
      </c>
      <c r="H863" s="19" t="str">
        <f>IF('Lulusan MTs'!H863="","-",IF(LEN('Lulusan MTs'!H863)&lt;&gt;18,"Tidak valid",IF(VALUE('Lulusan MTs'!H863)&lt;0,"Cek lagi","OK")))</f>
        <v>-</v>
      </c>
      <c r="I863" s="19" t="str">
        <f>IF('Lulusan MTs'!I863="","-",IF(LEN('Lulusan MTs'!I863)&lt;&gt;10,"Tidak valid",IF(VALUE('Lulusan MTs'!I863)&lt;0,"Cek lagi","OK")))</f>
        <v>-</v>
      </c>
      <c r="J863" s="19" t="str">
        <f>IF('Lulusan MTs'!J863="","-",IF(LEN('Lulusan MTs'!J863)&lt;4,"Cek lagi","OK"))</f>
        <v>-</v>
      </c>
      <c r="K863" s="19" t="str">
        <f>IF('Lulusan MTs'!K863="","-",IF(LEN('Lulusan MTs'!K863)&lt;4,"Cek lagi","OK"))</f>
        <v>-</v>
      </c>
      <c r="L863" s="18" t="str">
        <f>IF('Lulusan MTs'!L863="","-",IF(VALUE(LEFT('Lulusan MTs'!L863,2))&gt;31,"Tanggal tidak valid",IF(VALUE(LEFT(RIGHT('Lulusan MTs'!L863,7),2))&gt;12,"Bulan tidak valid",IF(VALUE(RIGHT('Lulusan MTs'!L863,4))&gt;2003,"Umur terlalu tua",IF(VALUE(RIGHT('Lulusan MTs'!L863,4))&lt;1996,"Umur terlalu tua","OK")))))</f>
        <v>-</v>
      </c>
      <c r="M863" s="19" t="str">
        <f>IF('Lulusan MTs'!M863="","-",IF('Lulusan MTs'!M863="L","OK",IF('Lulusan MTs'!M863="P","OK","Tidak valid")))</f>
        <v>-</v>
      </c>
      <c r="N863" s="19" t="str">
        <f>IF('Lulusan MTs'!N863="","-",IF('Lulusan MTs'!N863&gt;400,"Tidak valid",IF('Lulusan MTs'!N863&lt;1,"Tidak valid","OK")))</f>
        <v>-</v>
      </c>
      <c r="O863" s="19" t="str">
        <f>IF('Lulusan MTs'!O863="","-",IF('Lulusan MTs'!O863&gt;100,"Tidak valid",IF('Lulusan MTs'!O863&lt;1,"Tidak valid","OK")))</f>
        <v>-</v>
      </c>
      <c r="P863" s="19" t="str">
        <f>IF('Lulusan MTs'!P863="","-",IF('Lulusan MTs'!P863&gt;6,"Cek lagi",IF('Lulusan MTs'!P863&lt;2,"Cek lagi","OK")))</f>
        <v>-</v>
      </c>
      <c r="Q863" s="19" t="str">
        <f>IF('Lulusan MTs'!Q863="","-",IF('Lulusan MTs'!Q863&gt;8,"Tidak valid",IF('Lulusan MTs'!Q863&lt;1,"Tidak valid","OK")))</f>
        <v>-</v>
      </c>
      <c r="R863" s="75" t="str">
        <f>IF('Lulusan MTs'!R863="","-",IF(LEN('Lulusan MTs'!R863)&lt;16,"Cek lagi","OK"))</f>
        <v>-</v>
      </c>
      <c r="S863" s="19" t="str">
        <f>IF('Lulusan MTs'!S863="","-",IF('Lulusan MTs'!S863&gt;6,"Tidak valid",IF('Lulusan MTs'!S863&lt;1,"Tidak valid","OK")))</f>
        <v>-</v>
      </c>
      <c r="T863" s="18" t="str">
        <f>IF('Lulusan MTs'!T863="","-",IF(VALUE(LEFT('Lulusan MTs'!T863,2))&gt;31,"Tanggal tidak valid",IF(VALUE(LEFT(RIGHT('Lulusan MTs'!T863,7),2))&gt;12,"Bulan tidak valid",IF(VALUE(RIGHT('Lulusan MTs'!T863,4))&lt;2010,"Cek lagi Tahun Masuk",IF(VALUE(RIGHT('Lulusan MTs'!T863,4))&gt;2014,"Cek lagi Tahun Masuk","OK")))))</f>
        <v>-</v>
      </c>
      <c r="U863" s="76" t="str">
        <f>IF('Lulusan MTs'!U863="","-",IF(LEN('Lulusan MTs'!U863)&lt;&gt;20,"Tidak valid","OK"))</f>
        <v>-</v>
      </c>
      <c r="V863" s="19" t="str">
        <f>IF('Lulusan MTs'!V863="","-",IF('Lulusan MTs'!V863&gt;3,"Tidak valid",IF('Lulusan MTs'!V863&lt;1,"Tidak valid","OK")))</f>
        <v>-</v>
      </c>
      <c r="W863" s="76" t="str">
        <f>IF('Lulusan MTs'!J863&lt;&gt;"",IF('Lulusan MTs'!W863="","Wajib Diisi","OK"),"-")</f>
        <v>-</v>
      </c>
      <c r="X863" s="76" t="str">
        <f>IF('Lulusan MTs'!J863&lt;&gt;"",IF('Lulusan MTs'!X863="","Wajib Diisi","OK"),"-")</f>
        <v>-</v>
      </c>
      <c r="Y863" s="18" t="str">
        <f>IF('Lulusan MTs'!Y863="","-",IF(VALUE(LEFT('Lulusan MTs'!Y863,2))&gt;31,"Tanggal tidak valid",IF(VALUE(LEFT(RIGHT('Lulusan MTs'!Y863,7),2))&gt;12,"Bulan tidak valid",IF(VALUE(RIGHT('Lulusan MTs'!Y863,4))&lt;&gt;2016,"Cek lagi Tahun Lulus","OK"))))</f>
        <v>-</v>
      </c>
      <c r="Z863" s="19" t="str">
        <f>IF('Lulusan MTs'!Z863="","-",IF('Lulusan MTs'!Z863&gt;100,"Tidak valid",IF('Lulusan MTs'!Z863&lt;1,"Tidak valid","OK")))</f>
        <v>-</v>
      </c>
      <c r="AA863" s="19" t="str">
        <f>IF('Lulusan MTs'!AA863="","-",IF('Lulusan MTs'!AA863&gt;100,"Tidak valid",IF('Lulusan MTs'!AA863&lt;1,"Tidak valid","OK")))</f>
        <v>-</v>
      </c>
      <c r="AB863" s="19" t="str">
        <f>IF('Lulusan MTs'!AB863="","-",IF('Lulusan MTs'!AB863&gt;100,"Tidak valid",IF('Lulusan MTs'!AB863&lt;1,"Tidak valid","OK")))</f>
        <v>-</v>
      </c>
      <c r="AC863" s="19" t="str">
        <f>IF('Lulusan MTs'!AC863="","-",IF('Lulusan MTs'!AC863&gt;100,"Tidak valid",IF('Lulusan MTs'!AC863&lt;1,"Tidak valid","OK")))</f>
        <v>-</v>
      </c>
      <c r="AD863" s="19" t="str">
        <f>IF('Lulusan MTs'!AD863="","-",IF('Lulusan MTs'!AD863&gt;100,"Tidak valid",IF('Lulusan MTs'!AD863&lt;1,"Tidak valid","OK")))</f>
        <v>-</v>
      </c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  <c r="BE863" s="20"/>
      <c r="BF863" s="20"/>
      <c r="BG863" s="20"/>
      <c r="BH863" s="20"/>
      <c r="BI863" s="20"/>
      <c r="BJ863" s="20"/>
      <c r="BK863" s="20"/>
      <c r="BL863" s="20"/>
      <c r="BM863" s="20"/>
      <c r="BN863" s="20"/>
      <c r="BO863" s="20"/>
      <c r="BP863" s="20"/>
      <c r="BQ863" s="20"/>
      <c r="BR863" s="20"/>
      <c r="BS863" s="20"/>
      <c r="BT863" s="20"/>
      <c r="BU863" s="20"/>
      <c r="BV863" s="20"/>
      <c r="BW863" s="20"/>
      <c r="BX863" s="20"/>
      <c r="BY863" s="20"/>
      <c r="BZ863" s="20"/>
      <c r="CA863" s="20"/>
      <c r="CB863" s="20"/>
      <c r="CC863" s="20"/>
      <c r="CD863" s="20"/>
      <c r="CE863" s="20"/>
      <c r="CF863" s="20"/>
      <c r="CG863" s="20"/>
      <c r="CH863" s="20"/>
      <c r="CI863" s="20"/>
      <c r="CJ863" s="20"/>
      <c r="CK863" s="20"/>
      <c r="CL863" s="20"/>
      <c r="CM863" s="20"/>
      <c r="CN863" s="20"/>
      <c r="CO863" s="20"/>
      <c r="CP863" s="20"/>
      <c r="CQ863" s="20"/>
      <c r="CR863" s="20"/>
      <c r="CS863" s="20"/>
      <c r="CT863" s="20"/>
      <c r="CU863" s="20"/>
      <c r="CV863" s="20"/>
      <c r="CW863" s="20"/>
      <c r="CX863" s="20"/>
      <c r="CY863" s="20"/>
      <c r="CZ863" s="20"/>
      <c r="DA863" s="20"/>
      <c r="DB863" s="20"/>
      <c r="DC863" s="20"/>
      <c r="DD863" s="20"/>
      <c r="DE863" s="20"/>
      <c r="DF863" s="20"/>
      <c r="DG863" s="20"/>
      <c r="DH863" s="20"/>
      <c r="DI863" s="20"/>
      <c r="DJ863" s="20"/>
      <c r="DK863" s="20"/>
      <c r="DL863" s="20"/>
      <c r="DM863" s="20"/>
      <c r="DN863" s="20"/>
      <c r="DO863" s="20"/>
      <c r="DP863" s="20"/>
      <c r="DQ863" s="20"/>
      <c r="DR863" s="20"/>
      <c r="DS863" s="20"/>
      <c r="DT863" s="20"/>
      <c r="DU863" s="20"/>
      <c r="DV863" s="20"/>
      <c r="DW863" s="20"/>
      <c r="DX863" s="20"/>
      <c r="DY863" s="20"/>
      <c r="DZ863" s="20"/>
      <c r="EA863" s="20"/>
      <c r="EB863" s="20"/>
      <c r="EC863" s="20"/>
      <c r="ED863" s="20"/>
      <c r="EE863" s="20"/>
      <c r="EF863" s="20"/>
      <c r="EG863" s="20"/>
      <c r="EH863" s="20"/>
      <c r="EI863" s="20"/>
      <c r="EJ863" s="20"/>
      <c r="EK863" s="20"/>
      <c r="EL863" s="20"/>
      <c r="EM863" s="20"/>
      <c r="EN863" s="20"/>
      <c r="EO863" s="20"/>
      <c r="EP863" s="20"/>
      <c r="EQ863" s="20"/>
      <c r="ER863" s="20"/>
      <c r="ES863" s="20"/>
      <c r="ET863" s="20"/>
      <c r="EU863" s="20"/>
      <c r="EV863" s="20"/>
      <c r="EW863" s="20"/>
      <c r="EX863" s="20"/>
      <c r="EY863" s="20"/>
      <c r="EZ863" s="20"/>
      <c r="FA863" s="20"/>
      <c r="FB863" s="20"/>
      <c r="FC863" s="20"/>
      <c r="FD863" s="20"/>
      <c r="FE863" s="20"/>
      <c r="FF863" s="20"/>
      <c r="FG863" s="20"/>
      <c r="FH863" s="20"/>
      <c r="FI863" s="20"/>
      <c r="FJ863" s="20"/>
      <c r="FK863" s="20"/>
      <c r="FL863" s="20"/>
      <c r="FM863" s="20"/>
      <c r="FN863" s="20"/>
      <c r="FO863" s="20"/>
      <c r="FP863" s="20"/>
      <c r="FQ863" s="20"/>
      <c r="FR863" s="20"/>
      <c r="FS863" s="20"/>
      <c r="FT863" s="20"/>
      <c r="FU863" s="20"/>
      <c r="FV863" s="20"/>
      <c r="FW863" s="20"/>
      <c r="FX863" s="20"/>
      <c r="FY863" s="20"/>
      <c r="FZ863" s="20"/>
      <c r="GA863" s="20"/>
      <c r="GB863" s="20"/>
      <c r="GC863" s="20"/>
      <c r="GD863" s="20"/>
      <c r="GE863" s="20"/>
      <c r="GF863" s="20"/>
      <c r="GG863" s="20"/>
      <c r="GH863" s="20"/>
      <c r="GI863" s="20"/>
      <c r="GJ863" s="20"/>
      <c r="GK863" s="20"/>
      <c r="GL863" s="20"/>
      <c r="GM863" s="20"/>
      <c r="GN863" s="20"/>
      <c r="GO863" s="20"/>
      <c r="GP863" s="20"/>
      <c r="GQ863" s="20"/>
      <c r="GR863" s="20"/>
      <c r="GS863" s="20"/>
      <c r="GT863" s="20"/>
      <c r="GU863" s="20"/>
      <c r="GV863" s="20"/>
      <c r="GW863" s="20"/>
      <c r="GX863" s="20"/>
      <c r="GY863" s="20"/>
      <c r="GZ863" s="20"/>
      <c r="HA863" s="20"/>
      <c r="HB863" s="20"/>
      <c r="HC863" s="20"/>
      <c r="HD863" s="20"/>
      <c r="HE863" s="20"/>
      <c r="HF863" s="20"/>
      <c r="HG863" s="20"/>
      <c r="HH863" s="20"/>
      <c r="HI863" s="20"/>
      <c r="HJ863" s="20"/>
      <c r="HK863" s="20"/>
      <c r="HL863" s="20"/>
      <c r="HM863" s="20"/>
      <c r="HN863" s="20"/>
      <c r="HO863" s="20"/>
      <c r="HP863" s="20"/>
      <c r="HQ863" s="20"/>
      <c r="HR863" s="20"/>
      <c r="HS863" s="20"/>
      <c r="HT863" s="20"/>
      <c r="HU863" s="20"/>
      <c r="HV863" s="20"/>
      <c r="HW863" s="20"/>
      <c r="HX863" s="20"/>
      <c r="HY863" s="20"/>
    </row>
    <row r="864" spans="1:233" s="21" customFormat="1" ht="15" customHeight="1" x14ac:dyDescent="0.2">
      <c r="A864" s="18" t="str">
        <f>IF('Lulusan MTs'!A864="","-",IF(LEN('Lulusan MTs'!A864)&lt;&gt;12,"Tidak valid","OK"))</f>
        <v>-</v>
      </c>
      <c r="B864" s="19" t="str">
        <f>IF('Lulusan MTs'!B864="","-",IF(LEN('Lulusan MTs'!B864)&lt;5,"Cek lagi","OK"))</f>
        <v>-</v>
      </c>
      <c r="C864" s="19" t="str">
        <f>IF('Lulusan MTs'!C864="","-",IF('Lulusan MTs'!C864="MTsN","OK",IF('Lulusan MTs'!C864="MTsS","OK","Tidak valid")))</f>
        <v>-</v>
      </c>
      <c r="D864" s="19" t="str">
        <f>IF('Lulusan MTs'!D864="","-",IF(LEN('Lulusan MTs'!D864)&lt;5,"Cek lagi","OK"))</f>
        <v>-</v>
      </c>
      <c r="E864" s="19" t="str">
        <f>IF('Lulusan MTs'!E864="","-",IF(LEN('Lulusan MTs'!E864)&lt;4,"Cek lagi","OK"))</f>
        <v>-</v>
      </c>
      <c r="F864" s="19" t="str">
        <f>IF('Lulusan MTs'!F864="","-",IF(LEN('Lulusan MTs'!F864)&lt;4,"Cek lagi","OK"))</f>
        <v>-</v>
      </c>
      <c r="G864" s="19" t="str">
        <f>IF('Lulusan MTs'!G864="","-",IF(LEN('Lulusan MTs'!G864)&lt;4,"Cek lagi","OK"))</f>
        <v>-</v>
      </c>
      <c r="H864" s="19" t="str">
        <f>IF('Lulusan MTs'!H864="","-",IF(LEN('Lulusan MTs'!H864)&lt;&gt;18,"Tidak valid",IF(VALUE('Lulusan MTs'!H864)&lt;0,"Cek lagi","OK")))</f>
        <v>-</v>
      </c>
      <c r="I864" s="19" t="str">
        <f>IF('Lulusan MTs'!I864="","-",IF(LEN('Lulusan MTs'!I864)&lt;&gt;10,"Tidak valid",IF(VALUE('Lulusan MTs'!I864)&lt;0,"Cek lagi","OK")))</f>
        <v>-</v>
      </c>
      <c r="J864" s="19" t="str">
        <f>IF('Lulusan MTs'!J864="","-",IF(LEN('Lulusan MTs'!J864)&lt;4,"Cek lagi","OK"))</f>
        <v>-</v>
      </c>
      <c r="K864" s="19" t="str">
        <f>IF('Lulusan MTs'!K864="","-",IF(LEN('Lulusan MTs'!K864)&lt;4,"Cek lagi","OK"))</f>
        <v>-</v>
      </c>
      <c r="L864" s="18" t="str">
        <f>IF('Lulusan MTs'!L864="","-",IF(VALUE(LEFT('Lulusan MTs'!L864,2))&gt;31,"Tanggal tidak valid",IF(VALUE(LEFT(RIGHT('Lulusan MTs'!L864,7),2))&gt;12,"Bulan tidak valid",IF(VALUE(RIGHT('Lulusan MTs'!L864,4))&gt;2003,"Umur terlalu tua",IF(VALUE(RIGHT('Lulusan MTs'!L864,4))&lt;1996,"Umur terlalu tua","OK")))))</f>
        <v>-</v>
      </c>
      <c r="M864" s="19" t="str">
        <f>IF('Lulusan MTs'!M864="","-",IF('Lulusan MTs'!M864="L","OK",IF('Lulusan MTs'!M864="P","OK","Tidak valid")))</f>
        <v>-</v>
      </c>
      <c r="N864" s="19" t="str">
        <f>IF('Lulusan MTs'!N864="","-",IF('Lulusan MTs'!N864&gt;400,"Tidak valid",IF('Lulusan MTs'!N864&lt;1,"Tidak valid","OK")))</f>
        <v>-</v>
      </c>
      <c r="O864" s="19" t="str">
        <f>IF('Lulusan MTs'!O864="","-",IF('Lulusan MTs'!O864&gt;100,"Tidak valid",IF('Lulusan MTs'!O864&lt;1,"Tidak valid","OK")))</f>
        <v>-</v>
      </c>
      <c r="P864" s="19" t="str">
        <f>IF('Lulusan MTs'!P864="","-",IF('Lulusan MTs'!P864&gt;6,"Cek lagi",IF('Lulusan MTs'!P864&lt;2,"Cek lagi","OK")))</f>
        <v>-</v>
      </c>
      <c r="Q864" s="19" t="str">
        <f>IF('Lulusan MTs'!Q864="","-",IF('Lulusan MTs'!Q864&gt;8,"Tidak valid",IF('Lulusan MTs'!Q864&lt;1,"Tidak valid","OK")))</f>
        <v>-</v>
      </c>
      <c r="R864" s="75" t="str">
        <f>IF('Lulusan MTs'!R864="","-",IF(LEN('Lulusan MTs'!R864)&lt;16,"Cek lagi","OK"))</f>
        <v>-</v>
      </c>
      <c r="S864" s="19" t="str">
        <f>IF('Lulusan MTs'!S864="","-",IF('Lulusan MTs'!S864&gt;6,"Tidak valid",IF('Lulusan MTs'!S864&lt;1,"Tidak valid","OK")))</f>
        <v>-</v>
      </c>
      <c r="T864" s="18" t="str">
        <f>IF('Lulusan MTs'!T864="","-",IF(VALUE(LEFT('Lulusan MTs'!T864,2))&gt;31,"Tanggal tidak valid",IF(VALUE(LEFT(RIGHT('Lulusan MTs'!T864,7),2))&gt;12,"Bulan tidak valid",IF(VALUE(RIGHT('Lulusan MTs'!T864,4))&lt;2010,"Cek lagi Tahun Masuk",IF(VALUE(RIGHT('Lulusan MTs'!T864,4))&gt;2014,"Cek lagi Tahun Masuk","OK")))))</f>
        <v>-</v>
      </c>
      <c r="U864" s="76" t="str">
        <f>IF('Lulusan MTs'!U864="","-",IF(LEN('Lulusan MTs'!U864)&lt;&gt;20,"Tidak valid","OK"))</f>
        <v>-</v>
      </c>
      <c r="V864" s="19" t="str">
        <f>IF('Lulusan MTs'!V864="","-",IF('Lulusan MTs'!V864&gt;3,"Tidak valid",IF('Lulusan MTs'!V864&lt;1,"Tidak valid","OK")))</f>
        <v>-</v>
      </c>
      <c r="W864" s="76" t="str">
        <f>IF('Lulusan MTs'!J864&lt;&gt;"",IF('Lulusan MTs'!W864="","Wajib Diisi","OK"),"-")</f>
        <v>-</v>
      </c>
      <c r="X864" s="76" t="str">
        <f>IF('Lulusan MTs'!J864&lt;&gt;"",IF('Lulusan MTs'!X864="","Wajib Diisi","OK"),"-")</f>
        <v>-</v>
      </c>
      <c r="Y864" s="18" t="str">
        <f>IF('Lulusan MTs'!Y864="","-",IF(VALUE(LEFT('Lulusan MTs'!Y864,2))&gt;31,"Tanggal tidak valid",IF(VALUE(LEFT(RIGHT('Lulusan MTs'!Y864,7),2))&gt;12,"Bulan tidak valid",IF(VALUE(RIGHT('Lulusan MTs'!Y864,4))&lt;&gt;2016,"Cek lagi Tahun Lulus","OK"))))</f>
        <v>-</v>
      </c>
      <c r="Z864" s="19" t="str">
        <f>IF('Lulusan MTs'!Z864="","-",IF('Lulusan MTs'!Z864&gt;100,"Tidak valid",IF('Lulusan MTs'!Z864&lt;1,"Tidak valid","OK")))</f>
        <v>-</v>
      </c>
      <c r="AA864" s="19" t="str">
        <f>IF('Lulusan MTs'!AA864="","-",IF('Lulusan MTs'!AA864&gt;100,"Tidak valid",IF('Lulusan MTs'!AA864&lt;1,"Tidak valid","OK")))</f>
        <v>-</v>
      </c>
      <c r="AB864" s="19" t="str">
        <f>IF('Lulusan MTs'!AB864="","-",IF('Lulusan MTs'!AB864&gt;100,"Tidak valid",IF('Lulusan MTs'!AB864&lt;1,"Tidak valid","OK")))</f>
        <v>-</v>
      </c>
      <c r="AC864" s="19" t="str">
        <f>IF('Lulusan MTs'!AC864="","-",IF('Lulusan MTs'!AC864&gt;100,"Tidak valid",IF('Lulusan MTs'!AC864&lt;1,"Tidak valid","OK")))</f>
        <v>-</v>
      </c>
      <c r="AD864" s="19" t="str">
        <f>IF('Lulusan MTs'!AD864="","-",IF('Lulusan MTs'!AD864&gt;100,"Tidak valid",IF('Lulusan MTs'!AD864&lt;1,"Tidak valid","OK")))</f>
        <v>-</v>
      </c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0"/>
      <c r="BD864" s="20"/>
      <c r="BE864" s="20"/>
      <c r="BF864" s="20"/>
      <c r="BG864" s="20"/>
      <c r="BH864" s="20"/>
      <c r="BI864" s="20"/>
      <c r="BJ864" s="20"/>
      <c r="BK864" s="20"/>
      <c r="BL864" s="20"/>
      <c r="BM864" s="20"/>
      <c r="BN864" s="20"/>
      <c r="BO864" s="20"/>
      <c r="BP864" s="20"/>
      <c r="BQ864" s="20"/>
      <c r="BR864" s="20"/>
      <c r="BS864" s="20"/>
      <c r="BT864" s="20"/>
      <c r="BU864" s="20"/>
      <c r="BV864" s="20"/>
      <c r="BW864" s="20"/>
      <c r="BX864" s="20"/>
      <c r="BY864" s="20"/>
      <c r="BZ864" s="20"/>
      <c r="CA864" s="20"/>
      <c r="CB864" s="20"/>
      <c r="CC864" s="20"/>
      <c r="CD864" s="20"/>
      <c r="CE864" s="20"/>
      <c r="CF864" s="20"/>
      <c r="CG864" s="20"/>
      <c r="CH864" s="20"/>
      <c r="CI864" s="20"/>
      <c r="CJ864" s="20"/>
      <c r="CK864" s="20"/>
      <c r="CL864" s="20"/>
      <c r="CM864" s="20"/>
      <c r="CN864" s="20"/>
      <c r="CO864" s="20"/>
      <c r="CP864" s="20"/>
      <c r="CQ864" s="20"/>
      <c r="CR864" s="20"/>
      <c r="CS864" s="20"/>
      <c r="CT864" s="20"/>
      <c r="CU864" s="20"/>
      <c r="CV864" s="20"/>
      <c r="CW864" s="20"/>
      <c r="CX864" s="20"/>
      <c r="CY864" s="20"/>
      <c r="CZ864" s="20"/>
      <c r="DA864" s="20"/>
      <c r="DB864" s="20"/>
      <c r="DC864" s="20"/>
      <c r="DD864" s="20"/>
      <c r="DE864" s="20"/>
      <c r="DF864" s="20"/>
      <c r="DG864" s="20"/>
      <c r="DH864" s="20"/>
      <c r="DI864" s="20"/>
      <c r="DJ864" s="20"/>
      <c r="DK864" s="20"/>
      <c r="DL864" s="20"/>
      <c r="DM864" s="20"/>
      <c r="DN864" s="20"/>
      <c r="DO864" s="20"/>
      <c r="DP864" s="20"/>
      <c r="DQ864" s="20"/>
      <c r="DR864" s="20"/>
      <c r="DS864" s="20"/>
      <c r="DT864" s="20"/>
      <c r="DU864" s="20"/>
      <c r="DV864" s="20"/>
      <c r="DW864" s="20"/>
      <c r="DX864" s="20"/>
      <c r="DY864" s="20"/>
      <c r="DZ864" s="20"/>
      <c r="EA864" s="20"/>
      <c r="EB864" s="20"/>
      <c r="EC864" s="20"/>
      <c r="ED864" s="20"/>
      <c r="EE864" s="20"/>
      <c r="EF864" s="20"/>
      <c r="EG864" s="20"/>
      <c r="EH864" s="20"/>
      <c r="EI864" s="20"/>
      <c r="EJ864" s="20"/>
      <c r="EK864" s="20"/>
      <c r="EL864" s="20"/>
      <c r="EM864" s="20"/>
      <c r="EN864" s="20"/>
      <c r="EO864" s="20"/>
      <c r="EP864" s="20"/>
      <c r="EQ864" s="20"/>
      <c r="ER864" s="20"/>
      <c r="ES864" s="20"/>
      <c r="ET864" s="20"/>
      <c r="EU864" s="20"/>
      <c r="EV864" s="20"/>
      <c r="EW864" s="20"/>
      <c r="EX864" s="20"/>
      <c r="EY864" s="20"/>
      <c r="EZ864" s="20"/>
      <c r="FA864" s="20"/>
      <c r="FB864" s="20"/>
      <c r="FC864" s="20"/>
      <c r="FD864" s="20"/>
      <c r="FE864" s="20"/>
      <c r="FF864" s="20"/>
      <c r="FG864" s="20"/>
      <c r="FH864" s="20"/>
      <c r="FI864" s="20"/>
      <c r="FJ864" s="20"/>
      <c r="FK864" s="20"/>
      <c r="FL864" s="20"/>
      <c r="FM864" s="20"/>
      <c r="FN864" s="20"/>
      <c r="FO864" s="20"/>
      <c r="FP864" s="20"/>
      <c r="FQ864" s="20"/>
      <c r="FR864" s="20"/>
      <c r="FS864" s="20"/>
      <c r="FT864" s="20"/>
      <c r="FU864" s="20"/>
      <c r="FV864" s="20"/>
      <c r="FW864" s="20"/>
      <c r="FX864" s="20"/>
      <c r="FY864" s="20"/>
      <c r="FZ864" s="20"/>
      <c r="GA864" s="20"/>
      <c r="GB864" s="20"/>
      <c r="GC864" s="20"/>
      <c r="GD864" s="20"/>
      <c r="GE864" s="20"/>
      <c r="GF864" s="20"/>
      <c r="GG864" s="20"/>
      <c r="GH864" s="20"/>
      <c r="GI864" s="20"/>
      <c r="GJ864" s="20"/>
      <c r="GK864" s="20"/>
      <c r="GL864" s="20"/>
      <c r="GM864" s="20"/>
      <c r="GN864" s="20"/>
      <c r="GO864" s="20"/>
      <c r="GP864" s="20"/>
      <c r="GQ864" s="20"/>
      <c r="GR864" s="20"/>
      <c r="GS864" s="20"/>
      <c r="GT864" s="20"/>
      <c r="GU864" s="20"/>
      <c r="GV864" s="20"/>
      <c r="GW864" s="20"/>
      <c r="GX864" s="20"/>
      <c r="GY864" s="20"/>
      <c r="GZ864" s="20"/>
      <c r="HA864" s="20"/>
      <c r="HB864" s="20"/>
      <c r="HC864" s="20"/>
      <c r="HD864" s="20"/>
      <c r="HE864" s="20"/>
      <c r="HF864" s="20"/>
      <c r="HG864" s="20"/>
      <c r="HH864" s="20"/>
      <c r="HI864" s="20"/>
      <c r="HJ864" s="20"/>
      <c r="HK864" s="20"/>
      <c r="HL864" s="20"/>
      <c r="HM864" s="20"/>
      <c r="HN864" s="20"/>
      <c r="HO864" s="20"/>
      <c r="HP864" s="20"/>
      <c r="HQ864" s="20"/>
      <c r="HR864" s="20"/>
      <c r="HS864" s="20"/>
      <c r="HT864" s="20"/>
      <c r="HU864" s="20"/>
      <c r="HV864" s="20"/>
      <c r="HW864" s="20"/>
      <c r="HX864" s="20"/>
      <c r="HY864" s="20"/>
    </row>
    <row r="865" spans="1:233" s="21" customFormat="1" ht="15" customHeight="1" x14ac:dyDescent="0.2">
      <c r="A865" s="18" t="str">
        <f>IF('Lulusan MTs'!A865="","-",IF(LEN('Lulusan MTs'!A865)&lt;&gt;12,"Tidak valid","OK"))</f>
        <v>-</v>
      </c>
      <c r="B865" s="19" t="str">
        <f>IF('Lulusan MTs'!B865="","-",IF(LEN('Lulusan MTs'!B865)&lt;5,"Cek lagi","OK"))</f>
        <v>-</v>
      </c>
      <c r="C865" s="19" t="str">
        <f>IF('Lulusan MTs'!C865="","-",IF('Lulusan MTs'!C865="MTsN","OK",IF('Lulusan MTs'!C865="MTsS","OK","Tidak valid")))</f>
        <v>-</v>
      </c>
      <c r="D865" s="19" t="str">
        <f>IF('Lulusan MTs'!D865="","-",IF(LEN('Lulusan MTs'!D865)&lt;5,"Cek lagi","OK"))</f>
        <v>-</v>
      </c>
      <c r="E865" s="19" t="str">
        <f>IF('Lulusan MTs'!E865="","-",IF(LEN('Lulusan MTs'!E865)&lt;4,"Cek lagi","OK"))</f>
        <v>-</v>
      </c>
      <c r="F865" s="19" t="str">
        <f>IF('Lulusan MTs'!F865="","-",IF(LEN('Lulusan MTs'!F865)&lt;4,"Cek lagi","OK"))</f>
        <v>-</v>
      </c>
      <c r="G865" s="19" t="str">
        <f>IF('Lulusan MTs'!G865="","-",IF(LEN('Lulusan MTs'!G865)&lt;4,"Cek lagi","OK"))</f>
        <v>-</v>
      </c>
      <c r="H865" s="19" t="str">
        <f>IF('Lulusan MTs'!H865="","-",IF(LEN('Lulusan MTs'!H865)&lt;&gt;18,"Tidak valid",IF(VALUE('Lulusan MTs'!H865)&lt;0,"Cek lagi","OK")))</f>
        <v>-</v>
      </c>
      <c r="I865" s="19" t="str">
        <f>IF('Lulusan MTs'!I865="","-",IF(LEN('Lulusan MTs'!I865)&lt;&gt;10,"Tidak valid",IF(VALUE('Lulusan MTs'!I865)&lt;0,"Cek lagi","OK")))</f>
        <v>-</v>
      </c>
      <c r="J865" s="19" t="str">
        <f>IF('Lulusan MTs'!J865="","-",IF(LEN('Lulusan MTs'!J865)&lt;4,"Cek lagi","OK"))</f>
        <v>-</v>
      </c>
      <c r="K865" s="19" t="str">
        <f>IF('Lulusan MTs'!K865="","-",IF(LEN('Lulusan MTs'!K865)&lt;4,"Cek lagi","OK"))</f>
        <v>-</v>
      </c>
      <c r="L865" s="18" t="str">
        <f>IF('Lulusan MTs'!L865="","-",IF(VALUE(LEFT('Lulusan MTs'!L865,2))&gt;31,"Tanggal tidak valid",IF(VALUE(LEFT(RIGHT('Lulusan MTs'!L865,7),2))&gt;12,"Bulan tidak valid",IF(VALUE(RIGHT('Lulusan MTs'!L865,4))&gt;2003,"Umur terlalu tua",IF(VALUE(RIGHT('Lulusan MTs'!L865,4))&lt;1996,"Umur terlalu tua","OK")))))</f>
        <v>-</v>
      </c>
      <c r="M865" s="19" t="str">
        <f>IF('Lulusan MTs'!M865="","-",IF('Lulusan MTs'!M865="L","OK",IF('Lulusan MTs'!M865="P","OK","Tidak valid")))</f>
        <v>-</v>
      </c>
      <c r="N865" s="19" t="str">
        <f>IF('Lulusan MTs'!N865="","-",IF('Lulusan MTs'!N865&gt;400,"Tidak valid",IF('Lulusan MTs'!N865&lt;1,"Tidak valid","OK")))</f>
        <v>-</v>
      </c>
      <c r="O865" s="19" t="str">
        <f>IF('Lulusan MTs'!O865="","-",IF('Lulusan MTs'!O865&gt;100,"Tidak valid",IF('Lulusan MTs'!O865&lt;1,"Tidak valid","OK")))</f>
        <v>-</v>
      </c>
      <c r="P865" s="19" t="str">
        <f>IF('Lulusan MTs'!P865="","-",IF('Lulusan MTs'!P865&gt;6,"Cek lagi",IF('Lulusan MTs'!P865&lt;2,"Cek lagi","OK")))</f>
        <v>-</v>
      </c>
      <c r="Q865" s="19" t="str">
        <f>IF('Lulusan MTs'!Q865="","-",IF('Lulusan MTs'!Q865&gt;8,"Tidak valid",IF('Lulusan MTs'!Q865&lt;1,"Tidak valid","OK")))</f>
        <v>-</v>
      </c>
      <c r="R865" s="75" t="str">
        <f>IF('Lulusan MTs'!R865="","-",IF(LEN('Lulusan MTs'!R865)&lt;16,"Cek lagi","OK"))</f>
        <v>-</v>
      </c>
      <c r="S865" s="19" t="str">
        <f>IF('Lulusan MTs'!S865="","-",IF('Lulusan MTs'!S865&gt;6,"Tidak valid",IF('Lulusan MTs'!S865&lt;1,"Tidak valid","OK")))</f>
        <v>-</v>
      </c>
      <c r="T865" s="18" t="str">
        <f>IF('Lulusan MTs'!T865="","-",IF(VALUE(LEFT('Lulusan MTs'!T865,2))&gt;31,"Tanggal tidak valid",IF(VALUE(LEFT(RIGHT('Lulusan MTs'!T865,7),2))&gt;12,"Bulan tidak valid",IF(VALUE(RIGHT('Lulusan MTs'!T865,4))&lt;2010,"Cek lagi Tahun Masuk",IF(VALUE(RIGHT('Lulusan MTs'!T865,4))&gt;2014,"Cek lagi Tahun Masuk","OK")))))</f>
        <v>-</v>
      </c>
      <c r="U865" s="76" t="str">
        <f>IF('Lulusan MTs'!U865="","-",IF(LEN('Lulusan MTs'!U865)&lt;&gt;20,"Tidak valid","OK"))</f>
        <v>-</v>
      </c>
      <c r="V865" s="19" t="str">
        <f>IF('Lulusan MTs'!V865="","-",IF('Lulusan MTs'!V865&gt;3,"Tidak valid",IF('Lulusan MTs'!V865&lt;1,"Tidak valid","OK")))</f>
        <v>-</v>
      </c>
      <c r="W865" s="76" t="str">
        <f>IF('Lulusan MTs'!J865&lt;&gt;"",IF('Lulusan MTs'!W865="","Wajib Diisi","OK"),"-")</f>
        <v>-</v>
      </c>
      <c r="X865" s="76" t="str">
        <f>IF('Lulusan MTs'!J865&lt;&gt;"",IF('Lulusan MTs'!X865="","Wajib Diisi","OK"),"-")</f>
        <v>-</v>
      </c>
      <c r="Y865" s="18" t="str">
        <f>IF('Lulusan MTs'!Y865="","-",IF(VALUE(LEFT('Lulusan MTs'!Y865,2))&gt;31,"Tanggal tidak valid",IF(VALUE(LEFT(RIGHT('Lulusan MTs'!Y865,7),2))&gt;12,"Bulan tidak valid",IF(VALUE(RIGHT('Lulusan MTs'!Y865,4))&lt;&gt;2016,"Cek lagi Tahun Lulus","OK"))))</f>
        <v>-</v>
      </c>
      <c r="Z865" s="19" t="str">
        <f>IF('Lulusan MTs'!Z865="","-",IF('Lulusan MTs'!Z865&gt;100,"Tidak valid",IF('Lulusan MTs'!Z865&lt;1,"Tidak valid","OK")))</f>
        <v>-</v>
      </c>
      <c r="AA865" s="19" t="str">
        <f>IF('Lulusan MTs'!AA865="","-",IF('Lulusan MTs'!AA865&gt;100,"Tidak valid",IF('Lulusan MTs'!AA865&lt;1,"Tidak valid","OK")))</f>
        <v>-</v>
      </c>
      <c r="AB865" s="19" t="str">
        <f>IF('Lulusan MTs'!AB865="","-",IF('Lulusan MTs'!AB865&gt;100,"Tidak valid",IF('Lulusan MTs'!AB865&lt;1,"Tidak valid","OK")))</f>
        <v>-</v>
      </c>
      <c r="AC865" s="19" t="str">
        <f>IF('Lulusan MTs'!AC865="","-",IF('Lulusan MTs'!AC865&gt;100,"Tidak valid",IF('Lulusan MTs'!AC865&lt;1,"Tidak valid","OK")))</f>
        <v>-</v>
      </c>
      <c r="AD865" s="19" t="str">
        <f>IF('Lulusan MTs'!AD865="","-",IF('Lulusan MTs'!AD865&gt;100,"Tidak valid",IF('Lulusan MTs'!AD865&lt;1,"Tidak valid","OK")))</f>
        <v>-</v>
      </c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0"/>
      <c r="BD865" s="20"/>
      <c r="BE865" s="20"/>
      <c r="BF865" s="20"/>
      <c r="BG865" s="20"/>
      <c r="BH865" s="20"/>
      <c r="BI865" s="20"/>
      <c r="BJ865" s="20"/>
      <c r="BK865" s="20"/>
      <c r="BL865" s="20"/>
      <c r="BM865" s="20"/>
      <c r="BN865" s="20"/>
      <c r="BO865" s="20"/>
      <c r="BP865" s="20"/>
      <c r="BQ865" s="20"/>
      <c r="BR865" s="20"/>
      <c r="BS865" s="20"/>
      <c r="BT865" s="20"/>
      <c r="BU865" s="20"/>
      <c r="BV865" s="20"/>
      <c r="BW865" s="20"/>
      <c r="BX865" s="20"/>
      <c r="BY865" s="20"/>
      <c r="BZ865" s="20"/>
      <c r="CA865" s="20"/>
      <c r="CB865" s="20"/>
      <c r="CC865" s="20"/>
      <c r="CD865" s="20"/>
      <c r="CE865" s="20"/>
      <c r="CF865" s="20"/>
      <c r="CG865" s="20"/>
      <c r="CH865" s="20"/>
      <c r="CI865" s="20"/>
      <c r="CJ865" s="20"/>
      <c r="CK865" s="20"/>
      <c r="CL865" s="20"/>
      <c r="CM865" s="20"/>
      <c r="CN865" s="20"/>
      <c r="CO865" s="20"/>
      <c r="CP865" s="20"/>
      <c r="CQ865" s="20"/>
      <c r="CR865" s="20"/>
      <c r="CS865" s="20"/>
      <c r="CT865" s="20"/>
      <c r="CU865" s="20"/>
      <c r="CV865" s="20"/>
      <c r="CW865" s="20"/>
      <c r="CX865" s="20"/>
      <c r="CY865" s="20"/>
      <c r="CZ865" s="20"/>
      <c r="DA865" s="20"/>
      <c r="DB865" s="20"/>
      <c r="DC865" s="20"/>
      <c r="DD865" s="20"/>
      <c r="DE865" s="20"/>
      <c r="DF865" s="20"/>
      <c r="DG865" s="20"/>
      <c r="DH865" s="20"/>
      <c r="DI865" s="20"/>
      <c r="DJ865" s="20"/>
      <c r="DK865" s="20"/>
      <c r="DL865" s="20"/>
      <c r="DM865" s="20"/>
      <c r="DN865" s="20"/>
      <c r="DO865" s="20"/>
      <c r="DP865" s="20"/>
      <c r="DQ865" s="20"/>
      <c r="DR865" s="20"/>
      <c r="DS865" s="20"/>
      <c r="DT865" s="20"/>
      <c r="DU865" s="20"/>
      <c r="DV865" s="20"/>
      <c r="DW865" s="20"/>
      <c r="DX865" s="20"/>
      <c r="DY865" s="20"/>
      <c r="DZ865" s="20"/>
      <c r="EA865" s="20"/>
      <c r="EB865" s="20"/>
      <c r="EC865" s="20"/>
      <c r="ED865" s="20"/>
      <c r="EE865" s="20"/>
      <c r="EF865" s="20"/>
      <c r="EG865" s="20"/>
      <c r="EH865" s="20"/>
      <c r="EI865" s="20"/>
      <c r="EJ865" s="20"/>
      <c r="EK865" s="20"/>
      <c r="EL865" s="20"/>
      <c r="EM865" s="20"/>
      <c r="EN865" s="20"/>
      <c r="EO865" s="20"/>
      <c r="EP865" s="20"/>
      <c r="EQ865" s="20"/>
      <c r="ER865" s="20"/>
      <c r="ES865" s="20"/>
      <c r="ET865" s="20"/>
      <c r="EU865" s="20"/>
      <c r="EV865" s="20"/>
      <c r="EW865" s="20"/>
      <c r="EX865" s="20"/>
      <c r="EY865" s="20"/>
      <c r="EZ865" s="20"/>
      <c r="FA865" s="20"/>
      <c r="FB865" s="20"/>
      <c r="FC865" s="20"/>
      <c r="FD865" s="20"/>
      <c r="FE865" s="20"/>
      <c r="FF865" s="20"/>
      <c r="FG865" s="20"/>
      <c r="FH865" s="20"/>
      <c r="FI865" s="20"/>
      <c r="FJ865" s="20"/>
      <c r="FK865" s="20"/>
      <c r="FL865" s="20"/>
      <c r="FM865" s="20"/>
      <c r="FN865" s="20"/>
      <c r="FO865" s="20"/>
      <c r="FP865" s="20"/>
      <c r="FQ865" s="20"/>
      <c r="FR865" s="20"/>
      <c r="FS865" s="20"/>
      <c r="FT865" s="20"/>
      <c r="FU865" s="20"/>
      <c r="FV865" s="20"/>
      <c r="FW865" s="20"/>
      <c r="FX865" s="20"/>
      <c r="FY865" s="20"/>
      <c r="FZ865" s="20"/>
      <c r="GA865" s="20"/>
      <c r="GB865" s="20"/>
      <c r="GC865" s="20"/>
      <c r="GD865" s="20"/>
      <c r="GE865" s="20"/>
      <c r="GF865" s="20"/>
      <c r="GG865" s="20"/>
      <c r="GH865" s="20"/>
      <c r="GI865" s="20"/>
      <c r="GJ865" s="20"/>
      <c r="GK865" s="20"/>
      <c r="GL865" s="20"/>
      <c r="GM865" s="20"/>
      <c r="GN865" s="20"/>
      <c r="GO865" s="20"/>
      <c r="GP865" s="20"/>
      <c r="GQ865" s="20"/>
      <c r="GR865" s="20"/>
      <c r="GS865" s="20"/>
      <c r="GT865" s="20"/>
      <c r="GU865" s="20"/>
      <c r="GV865" s="20"/>
      <c r="GW865" s="20"/>
      <c r="GX865" s="20"/>
      <c r="GY865" s="20"/>
      <c r="GZ865" s="20"/>
      <c r="HA865" s="20"/>
      <c r="HB865" s="20"/>
      <c r="HC865" s="20"/>
      <c r="HD865" s="20"/>
      <c r="HE865" s="20"/>
      <c r="HF865" s="20"/>
      <c r="HG865" s="20"/>
      <c r="HH865" s="20"/>
      <c r="HI865" s="20"/>
      <c r="HJ865" s="20"/>
      <c r="HK865" s="20"/>
      <c r="HL865" s="20"/>
      <c r="HM865" s="20"/>
      <c r="HN865" s="20"/>
      <c r="HO865" s="20"/>
      <c r="HP865" s="20"/>
      <c r="HQ865" s="20"/>
      <c r="HR865" s="20"/>
      <c r="HS865" s="20"/>
      <c r="HT865" s="20"/>
      <c r="HU865" s="20"/>
      <c r="HV865" s="20"/>
      <c r="HW865" s="20"/>
      <c r="HX865" s="20"/>
      <c r="HY865" s="20"/>
    </row>
    <row r="866" spans="1:233" s="21" customFormat="1" ht="15" customHeight="1" x14ac:dyDescent="0.2">
      <c r="A866" s="18" t="str">
        <f>IF('Lulusan MTs'!A866="","-",IF(LEN('Lulusan MTs'!A866)&lt;&gt;12,"Tidak valid","OK"))</f>
        <v>-</v>
      </c>
      <c r="B866" s="19" t="str">
        <f>IF('Lulusan MTs'!B866="","-",IF(LEN('Lulusan MTs'!B866)&lt;5,"Cek lagi","OK"))</f>
        <v>-</v>
      </c>
      <c r="C866" s="19" t="str">
        <f>IF('Lulusan MTs'!C866="","-",IF('Lulusan MTs'!C866="MTsN","OK",IF('Lulusan MTs'!C866="MTsS","OK","Tidak valid")))</f>
        <v>-</v>
      </c>
      <c r="D866" s="19" t="str">
        <f>IF('Lulusan MTs'!D866="","-",IF(LEN('Lulusan MTs'!D866)&lt;5,"Cek lagi","OK"))</f>
        <v>-</v>
      </c>
      <c r="E866" s="19" t="str">
        <f>IF('Lulusan MTs'!E866="","-",IF(LEN('Lulusan MTs'!E866)&lt;4,"Cek lagi","OK"))</f>
        <v>-</v>
      </c>
      <c r="F866" s="19" t="str">
        <f>IF('Lulusan MTs'!F866="","-",IF(LEN('Lulusan MTs'!F866)&lt;4,"Cek lagi","OK"))</f>
        <v>-</v>
      </c>
      <c r="G866" s="19" t="str">
        <f>IF('Lulusan MTs'!G866="","-",IF(LEN('Lulusan MTs'!G866)&lt;4,"Cek lagi","OK"))</f>
        <v>-</v>
      </c>
      <c r="H866" s="19" t="str">
        <f>IF('Lulusan MTs'!H866="","-",IF(LEN('Lulusan MTs'!H866)&lt;&gt;18,"Tidak valid",IF(VALUE('Lulusan MTs'!H866)&lt;0,"Cek lagi","OK")))</f>
        <v>-</v>
      </c>
      <c r="I866" s="19" t="str">
        <f>IF('Lulusan MTs'!I866="","-",IF(LEN('Lulusan MTs'!I866)&lt;&gt;10,"Tidak valid",IF(VALUE('Lulusan MTs'!I866)&lt;0,"Cek lagi","OK")))</f>
        <v>-</v>
      </c>
      <c r="J866" s="19" t="str">
        <f>IF('Lulusan MTs'!J866="","-",IF(LEN('Lulusan MTs'!J866)&lt;4,"Cek lagi","OK"))</f>
        <v>-</v>
      </c>
      <c r="K866" s="19" t="str">
        <f>IF('Lulusan MTs'!K866="","-",IF(LEN('Lulusan MTs'!K866)&lt;4,"Cek lagi","OK"))</f>
        <v>-</v>
      </c>
      <c r="L866" s="18" t="str">
        <f>IF('Lulusan MTs'!L866="","-",IF(VALUE(LEFT('Lulusan MTs'!L866,2))&gt;31,"Tanggal tidak valid",IF(VALUE(LEFT(RIGHT('Lulusan MTs'!L866,7),2))&gt;12,"Bulan tidak valid",IF(VALUE(RIGHT('Lulusan MTs'!L866,4))&gt;2003,"Umur terlalu tua",IF(VALUE(RIGHT('Lulusan MTs'!L866,4))&lt;1996,"Umur terlalu tua","OK")))))</f>
        <v>-</v>
      </c>
      <c r="M866" s="19" t="str">
        <f>IF('Lulusan MTs'!M866="","-",IF('Lulusan MTs'!M866="L","OK",IF('Lulusan MTs'!M866="P","OK","Tidak valid")))</f>
        <v>-</v>
      </c>
      <c r="N866" s="19" t="str">
        <f>IF('Lulusan MTs'!N866="","-",IF('Lulusan MTs'!N866&gt;400,"Tidak valid",IF('Lulusan MTs'!N866&lt;1,"Tidak valid","OK")))</f>
        <v>-</v>
      </c>
      <c r="O866" s="19" t="str">
        <f>IF('Lulusan MTs'!O866="","-",IF('Lulusan MTs'!O866&gt;100,"Tidak valid",IF('Lulusan MTs'!O866&lt;1,"Tidak valid","OK")))</f>
        <v>-</v>
      </c>
      <c r="P866" s="19" t="str">
        <f>IF('Lulusan MTs'!P866="","-",IF('Lulusan MTs'!P866&gt;6,"Cek lagi",IF('Lulusan MTs'!P866&lt;2,"Cek lagi","OK")))</f>
        <v>-</v>
      </c>
      <c r="Q866" s="19" t="str">
        <f>IF('Lulusan MTs'!Q866="","-",IF('Lulusan MTs'!Q866&gt;8,"Tidak valid",IF('Lulusan MTs'!Q866&lt;1,"Tidak valid","OK")))</f>
        <v>-</v>
      </c>
      <c r="R866" s="75" t="str">
        <f>IF('Lulusan MTs'!R866="","-",IF(LEN('Lulusan MTs'!R866)&lt;16,"Cek lagi","OK"))</f>
        <v>-</v>
      </c>
      <c r="S866" s="19" t="str">
        <f>IF('Lulusan MTs'!S866="","-",IF('Lulusan MTs'!S866&gt;6,"Tidak valid",IF('Lulusan MTs'!S866&lt;1,"Tidak valid","OK")))</f>
        <v>-</v>
      </c>
      <c r="T866" s="18" t="str">
        <f>IF('Lulusan MTs'!T866="","-",IF(VALUE(LEFT('Lulusan MTs'!T866,2))&gt;31,"Tanggal tidak valid",IF(VALUE(LEFT(RIGHT('Lulusan MTs'!T866,7),2))&gt;12,"Bulan tidak valid",IF(VALUE(RIGHT('Lulusan MTs'!T866,4))&lt;2010,"Cek lagi Tahun Masuk",IF(VALUE(RIGHT('Lulusan MTs'!T866,4))&gt;2014,"Cek lagi Tahun Masuk","OK")))))</f>
        <v>-</v>
      </c>
      <c r="U866" s="76" t="str">
        <f>IF('Lulusan MTs'!U866="","-",IF(LEN('Lulusan MTs'!U866)&lt;&gt;20,"Tidak valid","OK"))</f>
        <v>-</v>
      </c>
      <c r="V866" s="19" t="str">
        <f>IF('Lulusan MTs'!V866="","-",IF('Lulusan MTs'!V866&gt;3,"Tidak valid",IF('Lulusan MTs'!V866&lt;1,"Tidak valid","OK")))</f>
        <v>-</v>
      </c>
      <c r="W866" s="76" t="str">
        <f>IF('Lulusan MTs'!J866&lt;&gt;"",IF('Lulusan MTs'!W866="","Wajib Diisi","OK"),"-")</f>
        <v>-</v>
      </c>
      <c r="X866" s="76" t="str">
        <f>IF('Lulusan MTs'!J866&lt;&gt;"",IF('Lulusan MTs'!X866="","Wajib Diisi","OK"),"-")</f>
        <v>-</v>
      </c>
      <c r="Y866" s="18" t="str">
        <f>IF('Lulusan MTs'!Y866="","-",IF(VALUE(LEFT('Lulusan MTs'!Y866,2))&gt;31,"Tanggal tidak valid",IF(VALUE(LEFT(RIGHT('Lulusan MTs'!Y866,7),2))&gt;12,"Bulan tidak valid",IF(VALUE(RIGHT('Lulusan MTs'!Y866,4))&lt;&gt;2016,"Cek lagi Tahun Lulus","OK"))))</f>
        <v>-</v>
      </c>
      <c r="Z866" s="19" t="str">
        <f>IF('Lulusan MTs'!Z866="","-",IF('Lulusan MTs'!Z866&gt;100,"Tidak valid",IF('Lulusan MTs'!Z866&lt;1,"Tidak valid","OK")))</f>
        <v>-</v>
      </c>
      <c r="AA866" s="19" t="str">
        <f>IF('Lulusan MTs'!AA866="","-",IF('Lulusan MTs'!AA866&gt;100,"Tidak valid",IF('Lulusan MTs'!AA866&lt;1,"Tidak valid","OK")))</f>
        <v>-</v>
      </c>
      <c r="AB866" s="19" t="str">
        <f>IF('Lulusan MTs'!AB866="","-",IF('Lulusan MTs'!AB866&gt;100,"Tidak valid",IF('Lulusan MTs'!AB866&lt;1,"Tidak valid","OK")))</f>
        <v>-</v>
      </c>
      <c r="AC866" s="19" t="str">
        <f>IF('Lulusan MTs'!AC866="","-",IF('Lulusan MTs'!AC866&gt;100,"Tidak valid",IF('Lulusan MTs'!AC866&lt;1,"Tidak valid","OK")))</f>
        <v>-</v>
      </c>
      <c r="AD866" s="19" t="str">
        <f>IF('Lulusan MTs'!AD866="","-",IF('Lulusan MTs'!AD866&gt;100,"Tidak valid",IF('Lulusan MTs'!AD866&lt;1,"Tidak valid","OK")))</f>
        <v>-</v>
      </c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  <c r="BE866" s="20"/>
      <c r="BF866" s="20"/>
      <c r="BG866" s="20"/>
      <c r="BH866" s="20"/>
      <c r="BI866" s="20"/>
      <c r="BJ866" s="20"/>
      <c r="BK866" s="20"/>
      <c r="BL866" s="20"/>
      <c r="BM866" s="20"/>
      <c r="BN866" s="20"/>
      <c r="BO866" s="20"/>
      <c r="BP866" s="20"/>
      <c r="BQ866" s="20"/>
      <c r="BR866" s="20"/>
      <c r="BS866" s="20"/>
      <c r="BT866" s="20"/>
      <c r="BU866" s="20"/>
      <c r="BV866" s="20"/>
      <c r="BW866" s="20"/>
      <c r="BX866" s="20"/>
      <c r="BY866" s="20"/>
      <c r="BZ866" s="20"/>
      <c r="CA866" s="20"/>
      <c r="CB866" s="20"/>
      <c r="CC866" s="20"/>
      <c r="CD866" s="20"/>
      <c r="CE866" s="20"/>
      <c r="CF866" s="20"/>
      <c r="CG866" s="20"/>
      <c r="CH866" s="20"/>
      <c r="CI866" s="20"/>
      <c r="CJ866" s="20"/>
      <c r="CK866" s="20"/>
      <c r="CL866" s="20"/>
      <c r="CM866" s="20"/>
      <c r="CN866" s="20"/>
      <c r="CO866" s="20"/>
      <c r="CP866" s="20"/>
      <c r="CQ866" s="20"/>
      <c r="CR866" s="20"/>
      <c r="CS866" s="20"/>
      <c r="CT866" s="20"/>
      <c r="CU866" s="20"/>
      <c r="CV866" s="20"/>
      <c r="CW866" s="20"/>
      <c r="CX866" s="20"/>
      <c r="CY866" s="20"/>
      <c r="CZ866" s="20"/>
      <c r="DA866" s="20"/>
      <c r="DB866" s="20"/>
      <c r="DC866" s="20"/>
      <c r="DD866" s="20"/>
      <c r="DE866" s="20"/>
      <c r="DF866" s="20"/>
      <c r="DG866" s="20"/>
      <c r="DH866" s="20"/>
      <c r="DI866" s="20"/>
      <c r="DJ866" s="20"/>
      <c r="DK866" s="20"/>
      <c r="DL866" s="20"/>
      <c r="DM866" s="20"/>
      <c r="DN866" s="20"/>
      <c r="DO866" s="20"/>
      <c r="DP866" s="20"/>
      <c r="DQ866" s="20"/>
      <c r="DR866" s="20"/>
      <c r="DS866" s="20"/>
      <c r="DT866" s="20"/>
      <c r="DU866" s="20"/>
      <c r="DV866" s="20"/>
      <c r="DW866" s="20"/>
      <c r="DX866" s="20"/>
      <c r="DY866" s="20"/>
      <c r="DZ866" s="20"/>
      <c r="EA866" s="20"/>
      <c r="EB866" s="20"/>
      <c r="EC866" s="20"/>
      <c r="ED866" s="20"/>
      <c r="EE866" s="20"/>
      <c r="EF866" s="20"/>
      <c r="EG866" s="20"/>
      <c r="EH866" s="20"/>
      <c r="EI866" s="20"/>
      <c r="EJ866" s="20"/>
      <c r="EK866" s="20"/>
      <c r="EL866" s="20"/>
      <c r="EM866" s="20"/>
      <c r="EN866" s="20"/>
      <c r="EO866" s="20"/>
      <c r="EP866" s="20"/>
      <c r="EQ866" s="20"/>
      <c r="ER866" s="20"/>
      <c r="ES866" s="20"/>
      <c r="ET866" s="20"/>
      <c r="EU866" s="20"/>
      <c r="EV866" s="20"/>
      <c r="EW866" s="20"/>
      <c r="EX866" s="20"/>
      <c r="EY866" s="20"/>
      <c r="EZ866" s="20"/>
      <c r="FA866" s="20"/>
      <c r="FB866" s="20"/>
      <c r="FC866" s="20"/>
      <c r="FD866" s="20"/>
      <c r="FE866" s="20"/>
      <c r="FF866" s="20"/>
      <c r="FG866" s="20"/>
      <c r="FH866" s="20"/>
      <c r="FI866" s="20"/>
      <c r="FJ866" s="20"/>
      <c r="FK866" s="20"/>
      <c r="FL866" s="20"/>
      <c r="FM866" s="20"/>
      <c r="FN866" s="20"/>
      <c r="FO866" s="20"/>
      <c r="FP866" s="20"/>
      <c r="FQ866" s="20"/>
      <c r="FR866" s="20"/>
      <c r="FS866" s="20"/>
      <c r="FT866" s="20"/>
      <c r="FU866" s="20"/>
      <c r="FV866" s="20"/>
      <c r="FW866" s="20"/>
      <c r="FX866" s="20"/>
      <c r="FY866" s="20"/>
      <c r="FZ866" s="20"/>
      <c r="GA866" s="20"/>
      <c r="GB866" s="20"/>
      <c r="GC866" s="20"/>
      <c r="GD866" s="20"/>
      <c r="GE866" s="20"/>
      <c r="GF866" s="20"/>
      <c r="GG866" s="20"/>
      <c r="GH866" s="20"/>
      <c r="GI866" s="20"/>
      <c r="GJ866" s="20"/>
      <c r="GK866" s="20"/>
      <c r="GL866" s="20"/>
      <c r="GM866" s="20"/>
      <c r="GN866" s="20"/>
      <c r="GO866" s="20"/>
      <c r="GP866" s="20"/>
      <c r="GQ866" s="20"/>
      <c r="GR866" s="20"/>
      <c r="GS866" s="20"/>
      <c r="GT866" s="20"/>
      <c r="GU866" s="20"/>
      <c r="GV866" s="20"/>
      <c r="GW866" s="20"/>
      <c r="GX866" s="20"/>
      <c r="GY866" s="20"/>
      <c r="GZ866" s="20"/>
      <c r="HA866" s="20"/>
      <c r="HB866" s="20"/>
      <c r="HC866" s="20"/>
      <c r="HD866" s="20"/>
      <c r="HE866" s="20"/>
      <c r="HF866" s="20"/>
      <c r="HG866" s="20"/>
      <c r="HH866" s="20"/>
      <c r="HI866" s="20"/>
      <c r="HJ866" s="20"/>
      <c r="HK866" s="20"/>
      <c r="HL866" s="20"/>
      <c r="HM866" s="20"/>
      <c r="HN866" s="20"/>
      <c r="HO866" s="20"/>
      <c r="HP866" s="20"/>
      <c r="HQ866" s="20"/>
      <c r="HR866" s="20"/>
      <c r="HS866" s="20"/>
      <c r="HT866" s="20"/>
      <c r="HU866" s="20"/>
      <c r="HV866" s="20"/>
      <c r="HW866" s="20"/>
      <c r="HX866" s="20"/>
      <c r="HY866" s="20"/>
    </row>
    <row r="867" spans="1:233" s="21" customFormat="1" ht="15" customHeight="1" x14ac:dyDescent="0.2">
      <c r="A867" s="18" t="str">
        <f>IF('Lulusan MTs'!A867="","-",IF(LEN('Lulusan MTs'!A867)&lt;&gt;12,"Tidak valid","OK"))</f>
        <v>-</v>
      </c>
      <c r="B867" s="19" t="str">
        <f>IF('Lulusan MTs'!B867="","-",IF(LEN('Lulusan MTs'!B867)&lt;5,"Cek lagi","OK"))</f>
        <v>-</v>
      </c>
      <c r="C867" s="19" t="str">
        <f>IF('Lulusan MTs'!C867="","-",IF('Lulusan MTs'!C867="MTsN","OK",IF('Lulusan MTs'!C867="MTsS","OK","Tidak valid")))</f>
        <v>-</v>
      </c>
      <c r="D867" s="19" t="str">
        <f>IF('Lulusan MTs'!D867="","-",IF(LEN('Lulusan MTs'!D867)&lt;5,"Cek lagi","OK"))</f>
        <v>-</v>
      </c>
      <c r="E867" s="19" t="str">
        <f>IF('Lulusan MTs'!E867="","-",IF(LEN('Lulusan MTs'!E867)&lt;4,"Cek lagi","OK"))</f>
        <v>-</v>
      </c>
      <c r="F867" s="19" t="str">
        <f>IF('Lulusan MTs'!F867="","-",IF(LEN('Lulusan MTs'!F867)&lt;4,"Cek lagi","OK"))</f>
        <v>-</v>
      </c>
      <c r="G867" s="19" t="str">
        <f>IF('Lulusan MTs'!G867="","-",IF(LEN('Lulusan MTs'!G867)&lt;4,"Cek lagi","OK"))</f>
        <v>-</v>
      </c>
      <c r="H867" s="19" t="str">
        <f>IF('Lulusan MTs'!H867="","-",IF(LEN('Lulusan MTs'!H867)&lt;&gt;18,"Tidak valid",IF(VALUE('Lulusan MTs'!H867)&lt;0,"Cek lagi","OK")))</f>
        <v>-</v>
      </c>
      <c r="I867" s="19" t="str">
        <f>IF('Lulusan MTs'!I867="","-",IF(LEN('Lulusan MTs'!I867)&lt;&gt;10,"Tidak valid",IF(VALUE('Lulusan MTs'!I867)&lt;0,"Cek lagi","OK")))</f>
        <v>-</v>
      </c>
      <c r="J867" s="19" t="str">
        <f>IF('Lulusan MTs'!J867="","-",IF(LEN('Lulusan MTs'!J867)&lt;4,"Cek lagi","OK"))</f>
        <v>-</v>
      </c>
      <c r="K867" s="19" t="str">
        <f>IF('Lulusan MTs'!K867="","-",IF(LEN('Lulusan MTs'!K867)&lt;4,"Cek lagi","OK"))</f>
        <v>-</v>
      </c>
      <c r="L867" s="18" t="str">
        <f>IF('Lulusan MTs'!L867="","-",IF(VALUE(LEFT('Lulusan MTs'!L867,2))&gt;31,"Tanggal tidak valid",IF(VALUE(LEFT(RIGHT('Lulusan MTs'!L867,7),2))&gt;12,"Bulan tidak valid",IF(VALUE(RIGHT('Lulusan MTs'!L867,4))&gt;2003,"Umur terlalu tua",IF(VALUE(RIGHT('Lulusan MTs'!L867,4))&lt;1996,"Umur terlalu tua","OK")))))</f>
        <v>-</v>
      </c>
      <c r="M867" s="19" t="str">
        <f>IF('Lulusan MTs'!M867="","-",IF('Lulusan MTs'!M867="L","OK",IF('Lulusan MTs'!M867="P","OK","Tidak valid")))</f>
        <v>-</v>
      </c>
      <c r="N867" s="19" t="str">
        <f>IF('Lulusan MTs'!N867="","-",IF('Lulusan MTs'!N867&gt;400,"Tidak valid",IF('Lulusan MTs'!N867&lt;1,"Tidak valid","OK")))</f>
        <v>-</v>
      </c>
      <c r="O867" s="19" t="str">
        <f>IF('Lulusan MTs'!O867="","-",IF('Lulusan MTs'!O867&gt;100,"Tidak valid",IF('Lulusan MTs'!O867&lt;1,"Tidak valid","OK")))</f>
        <v>-</v>
      </c>
      <c r="P867" s="19" t="str">
        <f>IF('Lulusan MTs'!P867="","-",IF('Lulusan MTs'!P867&gt;6,"Cek lagi",IF('Lulusan MTs'!P867&lt;2,"Cek lagi","OK")))</f>
        <v>-</v>
      </c>
      <c r="Q867" s="19" t="str">
        <f>IF('Lulusan MTs'!Q867="","-",IF('Lulusan MTs'!Q867&gt;8,"Tidak valid",IF('Lulusan MTs'!Q867&lt;1,"Tidak valid","OK")))</f>
        <v>-</v>
      </c>
      <c r="R867" s="75" t="str">
        <f>IF('Lulusan MTs'!R867="","-",IF(LEN('Lulusan MTs'!R867)&lt;16,"Cek lagi","OK"))</f>
        <v>-</v>
      </c>
      <c r="S867" s="19" t="str">
        <f>IF('Lulusan MTs'!S867="","-",IF('Lulusan MTs'!S867&gt;6,"Tidak valid",IF('Lulusan MTs'!S867&lt;1,"Tidak valid","OK")))</f>
        <v>-</v>
      </c>
      <c r="T867" s="18" t="str">
        <f>IF('Lulusan MTs'!T867="","-",IF(VALUE(LEFT('Lulusan MTs'!T867,2))&gt;31,"Tanggal tidak valid",IF(VALUE(LEFT(RIGHT('Lulusan MTs'!T867,7),2))&gt;12,"Bulan tidak valid",IF(VALUE(RIGHT('Lulusan MTs'!T867,4))&lt;2010,"Cek lagi Tahun Masuk",IF(VALUE(RIGHT('Lulusan MTs'!T867,4))&gt;2014,"Cek lagi Tahun Masuk","OK")))))</f>
        <v>-</v>
      </c>
      <c r="U867" s="76" t="str">
        <f>IF('Lulusan MTs'!U867="","-",IF(LEN('Lulusan MTs'!U867)&lt;&gt;20,"Tidak valid","OK"))</f>
        <v>-</v>
      </c>
      <c r="V867" s="19" t="str">
        <f>IF('Lulusan MTs'!V867="","-",IF('Lulusan MTs'!V867&gt;3,"Tidak valid",IF('Lulusan MTs'!V867&lt;1,"Tidak valid","OK")))</f>
        <v>-</v>
      </c>
      <c r="W867" s="76" t="str">
        <f>IF('Lulusan MTs'!J867&lt;&gt;"",IF('Lulusan MTs'!W867="","Wajib Diisi","OK"),"-")</f>
        <v>-</v>
      </c>
      <c r="X867" s="76" t="str">
        <f>IF('Lulusan MTs'!J867&lt;&gt;"",IF('Lulusan MTs'!X867="","Wajib Diisi","OK"),"-")</f>
        <v>-</v>
      </c>
      <c r="Y867" s="18" t="str">
        <f>IF('Lulusan MTs'!Y867="","-",IF(VALUE(LEFT('Lulusan MTs'!Y867,2))&gt;31,"Tanggal tidak valid",IF(VALUE(LEFT(RIGHT('Lulusan MTs'!Y867,7),2))&gt;12,"Bulan tidak valid",IF(VALUE(RIGHT('Lulusan MTs'!Y867,4))&lt;&gt;2016,"Cek lagi Tahun Lulus","OK"))))</f>
        <v>-</v>
      </c>
      <c r="Z867" s="19" t="str">
        <f>IF('Lulusan MTs'!Z867="","-",IF('Lulusan MTs'!Z867&gt;100,"Tidak valid",IF('Lulusan MTs'!Z867&lt;1,"Tidak valid","OK")))</f>
        <v>-</v>
      </c>
      <c r="AA867" s="19" t="str">
        <f>IF('Lulusan MTs'!AA867="","-",IF('Lulusan MTs'!AA867&gt;100,"Tidak valid",IF('Lulusan MTs'!AA867&lt;1,"Tidak valid","OK")))</f>
        <v>-</v>
      </c>
      <c r="AB867" s="19" t="str">
        <f>IF('Lulusan MTs'!AB867="","-",IF('Lulusan MTs'!AB867&gt;100,"Tidak valid",IF('Lulusan MTs'!AB867&lt;1,"Tidak valid","OK")))</f>
        <v>-</v>
      </c>
      <c r="AC867" s="19" t="str">
        <f>IF('Lulusan MTs'!AC867="","-",IF('Lulusan MTs'!AC867&gt;100,"Tidak valid",IF('Lulusan MTs'!AC867&lt;1,"Tidak valid","OK")))</f>
        <v>-</v>
      </c>
      <c r="AD867" s="19" t="str">
        <f>IF('Lulusan MTs'!AD867="","-",IF('Lulusan MTs'!AD867&gt;100,"Tidak valid",IF('Lulusan MTs'!AD867&lt;1,"Tidak valid","OK")))</f>
        <v>-</v>
      </c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0"/>
      <c r="BD867" s="20"/>
      <c r="BE867" s="20"/>
      <c r="BF867" s="20"/>
      <c r="BG867" s="20"/>
      <c r="BH867" s="20"/>
      <c r="BI867" s="20"/>
      <c r="BJ867" s="20"/>
      <c r="BK867" s="20"/>
      <c r="BL867" s="20"/>
      <c r="BM867" s="20"/>
      <c r="BN867" s="20"/>
      <c r="BO867" s="20"/>
      <c r="BP867" s="20"/>
      <c r="BQ867" s="20"/>
      <c r="BR867" s="20"/>
      <c r="BS867" s="20"/>
      <c r="BT867" s="20"/>
      <c r="BU867" s="20"/>
      <c r="BV867" s="20"/>
      <c r="BW867" s="20"/>
      <c r="BX867" s="20"/>
      <c r="BY867" s="20"/>
      <c r="BZ867" s="20"/>
      <c r="CA867" s="20"/>
      <c r="CB867" s="20"/>
      <c r="CC867" s="20"/>
      <c r="CD867" s="20"/>
      <c r="CE867" s="20"/>
      <c r="CF867" s="20"/>
      <c r="CG867" s="20"/>
      <c r="CH867" s="20"/>
      <c r="CI867" s="20"/>
      <c r="CJ867" s="20"/>
      <c r="CK867" s="20"/>
      <c r="CL867" s="20"/>
      <c r="CM867" s="20"/>
      <c r="CN867" s="20"/>
      <c r="CO867" s="20"/>
      <c r="CP867" s="20"/>
      <c r="CQ867" s="20"/>
      <c r="CR867" s="20"/>
      <c r="CS867" s="20"/>
      <c r="CT867" s="20"/>
      <c r="CU867" s="20"/>
      <c r="CV867" s="20"/>
      <c r="CW867" s="20"/>
      <c r="CX867" s="20"/>
      <c r="CY867" s="20"/>
      <c r="CZ867" s="20"/>
      <c r="DA867" s="20"/>
      <c r="DB867" s="20"/>
      <c r="DC867" s="20"/>
      <c r="DD867" s="20"/>
      <c r="DE867" s="20"/>
      <c r="DF867" s="20"/>
      <c r="DG867" s="20"/>
      <c r="DH867" s="20"/>
      <c r="DI867" s="20"/>
      <c r="DJ867" s="20"/>
      <c r="DK867" s="20"/>
      <c r="DL867" s="20"/>
      <c r="DM867" s="20"/>
      <c r="DN867" s="20"/>
      <c r="DO867" s="20"/>
      <c r="DP867" s="20"/>
      <c r="DQ867" s="20"/>
      <c r="DR867" s="20"/>
      <c r="DS867" s="20"/>
      <c r="DT867" s="20"/>
      <c r="DU867" s="20"/>
      <c r="DV867" s="20"/>
      <c r="DW867" s="20"/>
      <c r="DX867" s="20"/>
      <c r="DY867" s="20"/>
      <c r="DZ867" s="20"/>
      <c r="EA867" s="20"/>
      <c r="EB867" s="20"/>
      <c r="EC867" s="20"/>
      <c r="ED867" s="20"/>
      <c r="EE867" s="20"/>
      <c r="EF867" s="20"/>
      <c r="EG867" s="20"/>
      <c r="EH867" s="20"/>
      <c r="EI867" s="20"/>
      <c r="EJ867" s="20"/>
      <c r="EK867" s="20"/>
      <c r="EL867" s="20"/>
      <c r="EM867" s="20"/>
      <c r="EN867" s="20"/>
      <c r="EO867" s="20"/>
      <c r="EP867" s="20"/>
      <c r="EQ867" s="20"/>
      <c r="ER867" s="20"/>
      <c r="ES867" s="20"/>
      <c r="ET867" s="20"/>
      <c r="EU867" s="20"/>
      <c r="EV867" s="20"/>
      <c r="EW867" s="20"/>
      <c r="EX867" s="20"/>
      <c r="EY867" s="20"/>
      <c r="EZ867" s="20"/>
      <c r="FA867" s="20"/>
      <c r="FB867" s="20"/>
      <c r="FC867" s="20"/>
      <c r="FD867" s="20"/>
      <c r="FE867" s="20"/>
      <c r="FF867" s="20"/>
      <c r="FG867" s="20"/>
      <c r="FH867" s="20"/>
      <c r="FI867" s="20"/>
      <c r="FJ867" s="20"/>
      <c r="FK867" s="20"/>
      <c r="FL867" s="20"/>
      <c r="FM867" s="20"/>
      <c r="FN867" s="20"/>
      <c r="FO867" s="20"/>
      <c r="FP867" s="20"/>
      <c r="FQ867" s="20"/>
      <c r="FR867" s="20"/>
      <c r="FS867" s="20"/>
      <c r="FT867" s="20"/>
      <c r="FU867" s="20"/>
      <c r="FV867" s="20"/>
      <c r="FW867" s="20"/>
      <c r="FX867" s="20"/>
      <c r="FY867" s="20"/>
      <c r="FZ867" s="20"/>
      <c r="GA867" s="20"/>
      <c r="GB867" s="20"/>
      <c r="GC867" s="20"/>
      <c r="GD867" s="20"/>
      <c r="GE867" s="20"/>
      <c r="GF867" s="20"/>
      <c r="GG867" s="20"/>
      <c r="GH867" s="20"/>
      <c r="GI867" s="20"/>
      <c r="GJ867" s="20"/>
      <c r="GK867" s="20"/>
      <c r="GL867" s="20"/>
      <c r="GM867" s="20"/>
      <c r="GN867" s="20"/>
      <c r="GO867" s="20"/>
      <c r="GP867" s="20"/>
      <c r="GQ867" s="20"/>
      <c r="GR867" s="20"/>
      <c r="GS867" s="20"/>
      <c r="GT867" s="20"/>
      <c r="GU867" s="20"/>
      <c r="GV867" s="20"/>
      <c r="GW867" s="20"/>
      <c r="GX867" s="20"/>
      <c r="GY867" s="20"/>
      <c r="GZ867" s="20"/>
      <c r="HA867" s="20"/>
      <c r="HB867" s="20"/>
      <c r="HC867" s="20"/>
      <c r="HD867" s="20"/>
      <c r="HE867" s="20"/>
      <c r="HF867" s="20"/>
      <c r="HG867" s="20"/>
      <c r="HH867" s="20"/>
      <c r="HI867" s="20"/>
      <c r="HJ867" s="20"/>
      <c r="HK867" s="20"/>
      <c r="HL867" s="20"/>
      <c r="HM867" s="20"/>
      <c r="HN867" s="20"/>
      <c r="HO867" s="20"/>
      <c r="HP867" s="20"/>
      <c r="HQ867" s="20"/>
      <c r="HR867" s="20"/>
      <c r="HS867" s="20"/>
      <c r="HT867" s="20"/>
      <c r="HU867" s="20"/>
      <c r="HV867" s="20"/>
      <c r="HW867" s="20"/>
      <c r="HX867" s="20"/>
      <c r="HY867" s="20"/>
    </row>
    <row r="868" spans="1:233" s="21" customFormat="1" ht="15" customHeight="1" x14ac:dyDescent="0.2">
      <c r="A868" s="18" t="str">
        <f>IF('Lulusan MTs'!A868="","-",IF(LEN('Lulusan MTs'!A868)&lt;&gt;12,"Tidak valid","OK"))</f>
        <v>-</v>
      </c>
      <c r="B868" s="19" t="str">
        <f>IF('Lulusan MTs'!B868="","-",IF(LEN('Lulusan MTs'!B868)&lt;5,"Cek lagi","OK"))</f>
        <v>-</v>
      </c>
      <c r="C868" s="19" t="str">
        <f>IF('Lulusan MTs'!C868="","-",IF('Lulusan MTs'!C868="MTsN","OK",IF('Lulusan MTs'!C868="MTsS","OK","Tidak valid")))</f>
        <v>-</v>
      </c>
      <c r="D868" s="19" t="str">
        <f>IF('Lulusan MTs'!D868="","-",IF(LEN('Lulusan MTs'!D868)&lt;5,"Cek lagi","OK"))</f>
        <v>-</v>
      </c>
      <c r="E868" s="19" t="str">
        <f>IF('Lulusan MTs'!E868="","-",IF(LEN('Lulusan MTs'!E868)&lt;4,"Cek lagi","OK"))</f>
        <v>-</v>
      </c>
      <c r="F868" s="19" t="str">
        <f>IF('Lulusan MTs'!F868="","-",IF(LEN('Lulusan MTs'!F868)&lt;4,"Cek lagi","OK"))</f>
        <v>-</v>
      </c>
      <c r="G868" s="19" t="str">
        <f>IF('Lulusan MTs'!G868="","-",IF(LEN('Lulusan MTs'!G868)&lt;4,"Cek lagi","OK"))</f>
        <v>-</v>
      </c>
      <c r="H868" s="19" t="str">
        <f>IF('Lulusan MTs'!H868="","-",IF(LEN('Lulusan MTs'!H868)&lt;&gt;18,"Tidak valid",IF(VALUE('Lulusan MTs'!H868)&lt;0,"Cek lagi","OK")))</f>
        <v>-</v>
      </c>
      <c r="I868" s="19" t="str">
        <f>IF('Lulusan MTs'!I868="","-",IF(LEN('Lulusan MTs'!I868)&lt;&gt;10,"Tidak valid",IF(VALUE('Lulusan MTs'!I868)&lt;0,"Cek lagi","OK")))</f>
        <v>-</v>
      </c>
      <c r="J868" s="19" t="str">
        <f>IF('Lulusan MTs'!J868="","-",IF(LEN('Lulusan MTs'!J868)&lt;4,"Cek lagi","OK"))</f>
        <v>-</v>
      </c>
      <c r="K868" s="19" t="str">
        <f>IF('Lulusan MTs'!K868="","-",IF(LEN('Lulusan MTs'!K868)&lt;4,"Cek lagi","OK"))</f>
        <v>-</v>
      </c>
      <c r="L868" s="18" t="str">
        <f>IF('Lulusan MTs'!L868="","-",IF(VALUE(LEFT('Lulusan MTs'!L868,2))&gt;31,"Tanggal tidak valid",IF(VALUE(LEFT(RIGHT('Lulusan MTs'!L868,7),2))&gt;12,"Bulan tidak valid",IF(VALUE(RIGHT('Lulusan MTs'!L868,4))&gt;2003,"Umur terlalu tua",IF(VALUE(RIGHT('Lulusan MTs'!L868,4))&lt;1996,"Umur terlalu tua","OK")))))</f>
        <v>-</v>
      </c>
      <c r="M868" s="19" t="str">
        <f>IF('Lulusan MTs'!M868="","-",IF('Lulusan MTs'!M868="L","OK",IF('Lulusan MTs'!M868="P","OK","Tidak valid")))</f>
        <v>-</v>
      </c>
      <c r="N868" s="19" t="str">
        <f>IF('Lulusan MTs'!N868="","-",IF('Lulusan MTs'!N868&gt;400,"Tidak valid",IF('Lulusan MTs'!N868&lt;1,"Tidak valid","OK")))</f>
        <v>-</v>
      </c>
      <c r="O868" s="19" t="str">
        <f>IF('Lulusan MTs'!O868="","-",IF('Lulusan MTs'!O868&gt;100,"Tidak valid",IF('Lulusan MTs'!O868&lt;1,"Tidak valid","OK")))</f>
        <v>-</v>
      </c>
      <c r="P868" s="19" t="str">
        <f>IF('Lulusan MTs'!P868="","-",IF('Lulusan MTs'!P868&gt;6,"Cek lagi",IF('Lulusan MTs'!P868&lt;2,"Cek lagi","OK")))</f>
        <v>-</v>
      </c>
      <c r="Q868" s="19" t="str">
        <f>IF('Lulusan MTs'!Q868="","-",IF('Lulusan MTs'!Q868&gt;8,"Tidak valid",IF('Lulusan MTs'!Q868&lt;1,"Tidak valid","OK")))</f>
        <v>-</v>
      </c>
      <c r="R868" s="75" t="str">
        <f>IF('Lulusan MTs'!R868="","-",IF(LEN('Lulusan MTs'!R868)&lt;16,"Cek lagi","OK"))</f>
        <v>-</v>
      </c>
      <c r="S868" s="19" t="str">
        <f>IF('Lulusan MTs'!S868="","-",IF('Lulusan MTs'!S868&gt;6,"Tidak valid",IF('Lulusan MTs'!S868&lt;1,"Tidak valid","OK")))</f>
        <v>-</v>
      </c>
      <c r="T868" s="18" t="str">
        <f>IF('Lulusan MTs'!T868="","-",IF(VALUE(LEFT('Lulusan MTs'!T868,2))&gt;31,"Tanggal tidak valid",IF(VALUE(LEFT(RIGHT('Lulusan MTs'!T868,7),2))&gt;12,"Bulan tidak valid",IF(VALUE(RIGHT('Lulusan MTs'!T868,4))&lt;2010,"Cek lagi Tahun Masuk",IF(VALUE(RIGHT('Lulusan MTs'!T868,4))&gt;2014,"Cek lagi Tahun Masuk","OK")))))</f>
        <v>-</v>
      </c>
      <c r="U868" s="76" t="str">
        <f>IF('Lulusan MTs'!U868="","-",IF(LEN('Lulusan MTs'!U868)&lt;&gt;20,"Tidak valid","OK"))</f>
        <v>-</v>
      </c>
      <c r="V868" s="19" t="str">
        <f>IF('Lulusan MTs'!V868="","-",IF('Lulusan MTs'!V868&gt;3,"Tidak valid",IF('Lulusan MTs'!V868&lt;1,"Tidak valid","OK")))</f>
        <v>-</v>
      </c>
      <c r="W868" s="76" t="str">
        <f>IF('Lulusan MTs'!J868&lt;&gt;"",IF('Lulusan MTs'!W868="","Wajib Diisi","OK"),"-")</f>
        <v>-</v>
      </c>
      <c r="X868" s="76" t="str">
        <f>IF('Lulusan MTs'!J868&lt;&gt;"",IF('Lulusan MTs'!X868="","Wajib Diisi","OK"),"-")</f>
        <v>-</v>
      </c>
      <c r="Y868" s="18" t="str">
        <f>IF('Lulusan MTs'!Y868="","-",IF(VALUE(LEFT('Lulusan MTs'!Y868,2))&gt;31,"Tanggal tidak valid",IF(VALUE(LEFT(RIGHT('Lulusan MTs'!Y868,7),2))&gt;12,"Bulan tidak valid",IF(VALUE(RIGHT('Lulusan MTs'!Y868,4))&lt;&gt;2016,"Cek lagi Tahun Lulus","OK"))))</f>
        <v>-</v>
      </c>
      <c r="Z868" s="19" t="str">
        <f>IF('Lulusan MTs'!Z868="","-",IF('Lulusan MTs'!Z868&gt;100,"Tidak valid",IF('Lulusan MTs'!Z868&lt;1,"Tidak valid","OK")))</f>
        <v>-</v>
      </c>
      <c r="AA868" s="19" t="str">
        <f>IF('Lulusan MTs'!AA868="","-",IF('Lulusan MTs'!AA868&gt;100,"Tidak valid",IF('Lulusan MTs'!AA868&lt;1,"Tidak valid","OK")))</f>
        <v>-</v>
      </c>
      <c r="AB868" s="19" t="str">
        <f>IF('Lulusan MTs'!AB868="","-",IF('Lulusan MTs'!AB868&gt;100,"Tidak valid",IF('Lulusan MTs'!AB868&lt;1,"Tidak valid","OK")))</f>
        <v>-</v>
      </c>
      <c r="AC868" s="19" t="str">
        <f>IF('Lulusan MTs'!AC868="","-",IF('Lulusan MTs'!AC868&gt;100,"Tidak valid",IF('Lulusan MTs'!AC868&lt;1,"Tidak valid","OK")))</f>
        <v>-</v>
      </c>
      <c r="AD868" s="19" t="str">
        <f>IF('Lulusan MTs'!AD868="","-",IF('Lulusan MTs'!AD868&gt;100,"Tidak valid",IF('Lulusan MTs'!AD868&lt;1,"Tidak valid","OK")))</f>
        <v>-</v>
      </c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  <c r="BE868" s="20"/>
      <c r="BF868" s="20"/>
      <c r="BG868" s="20"/>
      <c r="BH868" s="20"/>
      <c r="BI868" s="20"/>
      <c r="BJ868" s="20"/>
      <c r="BK868" s="20"/>
      <c r="BL868" s="20"/>
      <c r="BM868" s="20"/>
      <c r="BN868" s="20"/>
      <c r="BO868" s="20"/>
      <c r="BP868" s="20"/>
      <c r="BQ868" s="20"/>
      <c r="BR868" s="20"/>
      <c r="BS868" s="20"/>
      <c r="BT868" s="20"/>
      <c r="BU868" s="20"/>
      <c r="BV868" s="20"/>
      <c r="BW868" s="20"/>
      <c r="BX868" s="20"/>
      <c r="BY868" s="20"/>
      <c r="BZ868" s="20"/>
      <c r="CA868" s="20"/>
      <c r="CB868" s="20"/>
      <c r="CC868" s="20"/>
      <c r="CD868" s="20"/>
      <c r="CE868" s="20"/>
      <c r="CF868" s="20"/>
      <c r="CG868" s="20"/>
      <c r="CH868" s="20"/>
      <c r="CI868" s="20"/>
      <c r="CJ868" s="20"/>
      <c r="CK868" s="20"/>
      <c r="CL868" s="20"/>
      <c r="CM868" s="20"/>
      <c r="CN868" s="20"/>
      <c r="CO868" s="20"/>
      <c r="CP868" s="20"/>
      <c r="CQ868" s="20"/>
      <c r="CR868" s="20"/>
      <c r="CS868" s="20"/>
      <c r="CT868" s="20"/>
      <c r="CU868" s="20"/>
      <c r="CV868" s="20"/>
      <c r="CW868" s="20"/>
      <c r="CX868" s="20"/>
      <c r="CY868" s="20"/>
      <c r="CZ868" s="20"/>
      <c r="DA868" s="20"/>
      <c r="DB868" s="20"/>
      <c r="DC868" s="20"/>
      <c r="DD868" s="20"/>
      <c r="DE868" s="20"/>
      <c r="DF868" s="20"/>
      <c r="DG868" s="20"/>
      <c r="DH868" s="20"/>
      <c r="DI868" s="20"/>
      <c r="DJ868" s="20"/>
      <c r="DK868" s="20"/>
      <c r="DL868" s="20"/>
      <c r="DM868" s="20"/>
      <c r="DN868" s="20"/>
      <c r="DO868" s="20"/>
      <c r="DP868" s="20"/>
      <c r="DQ868" s="20"/>
      <c r="DR868" s="20"/>
      <c r="DS868" s="20"/>
      <c r="DT868" s="20"/>
      <c r="DU868" s="20"/>
      <c r="DV868" s="20"/>
      <c r="DW868" s="20"/>
      <c r="DX868" s="20"/>
      <c r="DY868" s="20"/>
      <c r="DZ868" s="20"/>
      <c r="EA868" s="20"/>
      <c r="EB868" s="20"/>
      <c r="EC868" s="20"/>
      <c r="ED868" s="20"/>
      <c r="EE868" s="20"/>
      <c r="EF868" s="20"/>
      <c r="EG868" s="20"/>
      <c r="EH868" s="20"/>
      <c r="EI868" s="20"/>
      <c r="EJ868" s="20"/>
      <c r="EK868" s="20"/>
      <c r="EL868" s="20"/>
      <c r="EM868" s="20"/>
      <c r="EN868" s="20"/>
      <c r="EO868" s="20"/>
      <c r="EP868" s="20"/>
      <c r="EQ868" s="20"/>
      <c r="ER868" s="20"/>
      <c r="ES868" s="20"/>
      <c r="ET868" s="20"/>
      <c r="EU868" s="20"/>
      <c r="EV868" s="20"/>
      <c r="EW868" s="20"/>
      <c r="EX868" s="20"/>
      <c r="EY868" s="20"/>
      <c r="EZ868" s="20"/>
      <c r="FA868" s="20"/>
      <c r="FB868" s="20"/>
      <c r="FC868" s="20"/>
      <c r="FD868" s="20"/>
      <c r="FE868" s="20"/>
      <c r="FF868" s="20"/>
      <c r="FG868" s="20"/>
      <c r="FH868" s="20"/>
      <c r="FI868" s="20"/>
      <c r="FJ868" s="20"/>
      <c r="FK868" s="20"/>
      <c r="FL868" s="20"/>
      <c r="FM868" s="20"/>
      <c r="FN868" s="20"/>
      <c r="FO868" s="20"/>
      <c r="FP868" s="20"/>
      <c r="FQ868" s="20"/>
      <c r="FR868" s="20"/>
      <c r="FS868" s="20"/>
      <c r="FT868" s="20"/>
      <c r="FU868" s="20"/>
      <c r="FV868" s="20"/>
      <c r="FW868" s="20"/>
      <c r="FX868" s="20"/>
      <c r="FY868" s="20"/>
      <c r="FZ868" s="20"/>
      <c r="GA868" s="20"/>
      <c r="GB868" s="20"/>
      <c r="GC868" s="20"/>
      <c r="GD868" s="20"/>
      <c r="GE868" s="20"/>
      <c r="GF868" s="20"/>
      <c r="GG868" s="20"/>
      <c r="GH868" s="20"/>
      <c r="GI868" s="20"/>
      <c r="GJ868" s="20"/>
      <c r="GK868" s="20"/>
      <c r="GL868" s="20"/>
      <c r="GM868" s="20"/>
      <c r="GN868" s="20"/>
      <c r="GO868" s="20"/>
      <c r="GP868" s="20"/>
      <c r="GQ868" s="20"/>
      <c r="GR868" s="20"/>
      <c r="GS868" s="20"/>
      <c r="GT868" s="20"/>
      <c r="GU868" s="20"/>
      <c r="GV868" s="20"/>
      <c r="GW868" s="20"/>
      <c r="GX868" s="20"/>
      <c r="GY868" s="20"/>
      <c r="GZ868" s="20"/>
      <c r="HA868" s="20"/>
      <c r="HB868" s="20"/>
      <c r="HC868" s="20"/>
      <c r="HD868" s="20"/>
      <c r="HE868" s="20"/>
      <c r="HF868" s="20"/>
      <c r="HG868" s="20"/>
      <c r="HH868" s="20"/>
      <c r="HI868" s="20"/>
      <c r="HJ868" s="20"/>
      <c r="HK868" s="20"/>
      <c r="HL868" s="20"/>
      <c r="HM868" s="20"/>
      <c r="HN868" s="20"/>
      <c r="HO868" s="20"/>
      <c r="HP868" s="20"/>
      <c r="HQ868" s="20"/>
      <c r="HR868" s="20"/>
      <c r="HS868" s="20"/>
      <c r="HT868" s="20"/>
      <c r="HU868" s="20"/>
      <c r="HV868" s="20"/>
      <c r="HW868" s="20"/>
      <c r="HX868" s="20"/>
      <c r="HY868" s="20"/>
    </row>
    <row r="869" spans="1:233" s="21" customFormat="1" ht="15" customHeight="1" x14ac:dyDescent="0.2">
      <c r="A869" s="18" t="str">
        <f>IF('Lulusan MTs'!A869="","-",IF(LEN('Lulusan MTs'!A869)&lt;&gt;12,"Tidak valid","OK"))</f>
        <v>-</v>
      </c>
      <c r="B869" s="19" t="str">
        <f>IF('Lulusan MTs'!B869="","-",IF(LEN('Lulusan MTs'!B869)&lt;5,"Cek lagi","OK"))</f>
        <v>-</v>
      </c>
      <c r="C869" s="19" t="str">
        <f>IF('Lulusan MTs'!C869="","-",IF('Lulusan MTs'!C869="MTsN","OK",IF('Lulusan MTs'!C869="MTsS","OK","Tidak valid")))</f>
        <v>-</v>
      </c>
      <c r="D869" s="19" t="str">
        <f>IF('Lulusan MTs'!D869="","-",IF(LEN('Lulusan MTs'!D869)&lt;5,"Cek lagi","OK"))</f>
        <v>-</v>
      </c>
      <c r="E869" s="19" t="str">
        <f>IF('Lulusan MTs'!E869="","-",IF(LEN('Lulusan MTs'!E869)&lt;4,"Cek lagi","OK"))</f>
        <v>-</v>
      </c>
      <c r="F869" s="19" t="str">
        <f>IF('Lulusan MTs'!F869="","-",IF(LEN('Lulusan MTs'!F869)&lt;4,"Cek lagi","OK"))</f>
        <v>-</v>
      </c>
      <c r="G869" s="19" t="str">
        <f>IF('Lulusan MTs'!G869="","-",IF(LEN('Lulusan MTs'!G869)&lt;4,"Cek lagi","OK"))</f>
        <v>-</v>
      </c>
      <c r="H869" s="19" t="str">
        <f>IF('Lulusan MTs'!H869="","-",IF(LEN('Lulusan MTs'!H869)&lt;&gt;18,"Tidak valid",IF(VALUE('Lulusan MTs'!H869)&lt;0,"Cek lagi","OK")))</f>
        <v>-</v>
      </c>
      <c r="I869" s="19" t="str">
        <f>IF('Lulusan MTs'!I869="","-",IF(LEN('Lulusan MTs'!I869)&lt;&gt;10,"Tidak valid",IF(VALUE('Lulusan MTs'!I869)&lt;0,"Cek lagi","OK")))</f>
        <v>-</v>
      </c>
      <c r="J869" s="19" t="str">
        <f>IF('Lulusan MTs'!J869="","-",IF(LEN('Lulusan MTs'!J869)&lt;4,"Cek lagi","OK"))</f>
        <v>-</v>
      </c>
      <c r="K869" s="19" t="str">
        <f>IF('Lulusan MTs'!K869="","-",IF(LEN('Lulusan MTs'!K869)&lt;4,"Cek lagi","OK"))</f>
        <v>-</v>
      </c>
      <c r="L869" s="18" t="str">
        <f>IF('Lulusan MTs'!L869="","-",IF(VALUE(LEFT('Lulusan MTs'!L869,2))&gt;31,"Tanggal tidak valid",IF(VALUE(LEFT(RIGHT('Lulusan MTs'!L869,7),2))&gt;12,"Bulan tidak valid",IF(VALUE(RIGHT('Lulusan MTs'!L869,4))&gt;2003,"Umur terlalu tua",IF(VALUE(RIGHT('Lulusan MTs'!L869,4))&lt;1996,"Umur terlalu tua","OK")))))</f>
        <v>-</v>
      </c>
      <c r="M869" s="19" t="str">
        <f>IF('Lulusan MTs'!M869="","-",IF('Lulusan MTs'!M869="L","OK",IF('Lulusan MTs'!M869="P","OK","Tidak valid")))</f>
        <v>-</v>
      </c>
      <c r="N869" s="19" t="str">
        <f>IF('Lulusan MTs'!N869="","-",IF('Lulusan MTs'!N869&gt;400,"Tidak valid",IF('Lulusan MTs'!N869&lt;1,"Tidak valid","OK")))</f>
        <v>-</v>
      </c>
      <c r="O869" s="19" t="str">
        <f>IF('Lulusan MTs'!O869="","-",IF('Lulusan MTs'!O869&gt;100,"Tidak valid",IF('Lulusan MTs'!O869&lt;1,"Tidak valid","OK")))</f>
        <v>-</v>
      </c>
      <c r="P869" s="19" t="str">
        <f>IF('Lulusan MTs'!P869="","-",IF('Lulusan MTs'!P869&gt;6,"Cek lagi",IF('Lulusan MTs'!P869&lt;2,"Cek lagi","OK")))</f>
        <v>-</v>
      </c>
      <c r="Q869" s="19" t="str">
        <f>IF('Lulusan MTs'!Q869="","-",IF('Lulusan MTs'!Q869&gt;8,"Tidak valid",IF('Lulusan MTs'!Q869&lt;1,"Tidak valid","OK")))</f>
        <v>-</v>
      </c>
      <c r="R869" s="75" t="str">
        <f>IF('Lulusan MTs'!R869="","-",IF(LEN('Lulusan MTs'!R869)&lt;16,"Cek lagi","OK"))</f>
        <v>-</v>
      </c>
      <c r="S869" s="19" t="str">
        <f>IF('Lulusan MTs'!S869="","-",IF('Lulusan MTs'!S869&gt;6,"Tidak valid",IF('Lulusan MTs'!S869&lt;1,"Tidak valid","OK")))</f>
        <v>-</v>
      </c>
      <c r="T869" s="18" t="str">
        <f>IF('Lulusan MTs'!T869="","-",IF(VALUE(LEFT('Lulusan MTs'!T869,2))&gt;31,"Tanggal tidak valid",IF(VALUE(LEFT(RIGHT('Lulusan MTs'!T869,7),2))&gt;12,"Bulan tidak valid",IF(VALUE(RIGHT('Lulusan MTs'!T869,4))&lt;2010,"Cek lagi Tahun Masuk",IF(VALUE(RIGHT('Lulusan MTs'!T869,4))&gt;2014,"Cek lagi Tahun Masuk","OK")))))</f>
        <v>-</v>
      </c>
      <c r="U869" s="76" t="str">
        <f>IF('Lulusan MTs'!U869="","-",IF(LEN('Lulusan MTs'!U869)&lt;&gt;20,"Tidak valid","OK"))</f>
        <v>-</v>
      </c>
      <c r="V869" s="19" t="str">
        <f>IF('Lulusan MTs'!V869="","-",IF('Lulusan MTs'!V869&gt;3,"Tidak valid",IF('Lulusan MTs'!V869&lt;1,"Tidak valid","OK")))</f>
        <v>-</v>
      </c>
      <c r="W869" s="76" t="str">
        <f>IF('Lulusan MTs'!J869&lt;&gt;"",IF('Lulusan MTs'!W869="","Wajib Diisi","OK"),"-")</f>
        <v>-</v>
      </c>
      <c r="X869" s="76" t="str">
        <f>IF('Lulusan MTs'!J869&lt;&gt;"",IF('Lulusan MTs'!X869="","Wajib Diisi","OK"),"-")</f>
        <v>-</v>
      </c>
      <c r="Y869" s="18" t="str">
        <f>IF('Lulusan MTs'!Y869="","-",IF(VALUE(LEFT('Lulusan MTs'!Y869,2))&gt;31,"Tanggal tidak valid",IF(VALUE(LEFT(RIGHT('Lulusan MTs'!Y869,7),2))&gt;12,"Bulan tidak valid",IF(VALUE(RIGHT('Lulusan MTs'!Y869,4))&lt;&gt;2016,"Cek lagi Tahun Lulus","OK"))))</f>
        <v>-</v>
      </c>
      <c r="Z869" s="19" t="str">
        <f>IF('Lulusan MTs'!Z869="","-",IF('Lulusan MTs'!Z869&gt;100,"Tidak valid",IF('Lulusan MTs'!Z869&lt;1,"Tidak valid","OK")))</f>
        <v>-</v>
      </c>
      <c r="AA869" s="19" t="str">
        <f>IF('Lulusan MTs'!AA869="","-",IF('Lulusan MTs'!AA869&gt;100,"Tidak valid",IF('Lulusan MTs'!AA869&lt;1,"Tidak valid","OK")))</f>
        <v>-</v>
      </c>
      <c r="AB869" s="19" t="str">
        <f>IF('Lulusan MTs'!AB869="","-",IF('Lulusan MTs'!AB869&gt;100,"Tidak valid",IF('Lulusan MTs'!AB869&lt;1,"Tidak valid","OK")))</f>
        <v>-</v>
      </c>
      <c r="AC869" s="19" t="str">
        <f>IF('Lulusan MTs'!AC869="","-",IF('Lulusan MTs'!AC869&gt;100,"Tidak valid",IF('Lulusan MTs'!AC869&lt;1,"Tidak valid","OK")))</f>
        <v>-</v>
      </c>
      <c r="AD869" s="19" t="str">
        <f>IF('Lulusan MTs'!AD869="","-",IF('Lulusan MTs'!AD869&gt;100,"Tidak valid",IF('Lulusan MTs'!AD869&lt;1,"Tidak valid","OK")))</f>
        <v>-</v>
      </c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  <c r="BF869" s="20"/>
      <c r="BG869" s="20"/>
      <c r="BH869" s="20"/>
      <c r="BI869" s="20"/>
      <c r="BJ869" s="20"/>
      <c r="BK869" s="20"/>
      <c r="BL869" s="20"/>
      <c r="BM869" s="20"/>
      <c r="BN869" s="20"/>
      <c r="BO869" s="20"/>
      <c r="BP869" s="20"/>
      <c r="BQ869" s="20"/>
      <c r="BR869" s="20"/>
      <c r="BS869" s="20"/>
      <c r="BT869" s="20"/>
      <c r="BU869" s="20"/>
      <c r="BV869" s="20"/>
      <c r="BW869" s="20"/>
      <c r="BX869" s="20"/>
      <c r="BY869" s="20"/>
      <c r="BZ869" s="20"/>
      <c r="CA869" s="20"/>
      <c r="CB869" s="20"/>
      <c r="CC869" s="20"/>
      <c r="CD869" s="20"/>
      <c r="CE869" s="20"/>
      <c r="CF869" s="20"/>
      <c r="CG869" s="20"/>
      <c r="CH869" s="20"/>
      <c r="CI869" s="20"/>
      <c r="CJ869" s="20"/>
      <c r="CK869" s="20"/>
      <c r="CL869" s="20"/>
      <c r="CM869" s="20"/>
      <c r="CN869" s="20"/>
      <c r="CO869" s="20"/>
      <c r="CP869" s="20"/>
      <c r="CQ869" s="20"/>
      <c r="CR869" s="20"/>
      <c r="CS869" s="20"/>
      <c r="CT869" s="20"/>
      <c r="CU869" s="20"/>
      <c r="CV869" s="20"/>
      <c r="CW869" s="20"/>
      <c r="CX869" s="20"/>
      <c r="CY869" s="20"/>
      <c r="CZ869" s="20"/>
      <c r="DA869" s="20"/>
      <c r="DB869" s="20"/>
      <c r="DC869" s="20"/>
      <c r="DD869" s="20"/>
      <c r="DE869" s="20"/>
      <c r="DF869" s="20"/>
      <c r="DG869" s="20"/>
      <c r="DH869" s="20"/>
      <c r="DI869" s="20"/>
      <c r="DJ869" s="20"/>
      <c r="DK869" s="20"/>
      <c r="DL869" s="20"/>
      <c r="DM869" s="20"/>
      <c r="DN869" s="20"/>
      <c r="DO869" s="20"/>
      <c r="DP869" s="20"/>
      <c r="DQ869" s="20"/>
      <c r="DR869" s="20"/>
      <c r="DS869" s="20"/>
      <c r="DT869" s="20"/>
      <c r="DU869" s="20"/>
      <c r="DV869" s="20"/>
      <c r="DW869" s="20"/>
      <c r="DX869" s="20"/>
      <c r="DY869" s="20"/>
      <c r="DZ869" s="20"/>
      <c r="EA869" s="20"/>
      <c r="EB869" s="20"/>
      <c r="EC869" s="20"/>
      <c r="ED869" s="20"/>
      <c r="EE869" s="20"/>
      <c r="EF869" s="20"/>
      <c r="EG869" s="20"/>
      <c r="EH869" s="20"/>
      <c r="EI869" s="20"/>
      <c r="EJ869" s="20"/>
      <c r="EK869" s="20"/>
      <c r="EL869" s="20"/>
      <c r="EM869" s="20"/>
      <c r="EN869" s="20"/>
      <c r="EO869" s="20"/>
      <c r="EP869" s="20"/>
      <c r="EQ869" s="20"/>
      <c r="ER869" s="20"/>
      <c r="ES869" s="20"/>
      <c r="ET869" s="20"/>
      <c r="EU869" s="20"/>
      <c r="EV869" s="20"/>
      <c r="EW869" s="20"/>
      <c r="EX869" s="20"/>
      <c r="EY869" s="20"/>
      <c r="EZ869" s="20"/>
      <c r="FA869" s="20"/>
      <c r="FB869" s="20"/>
      <c r="FC869" s="20"/>
      <c r="FD869" s="20"/>
      <c r="FE869" s="20"/>
      <c r="FF869" s="20"/>
      <c r="FG869" s="20"/>
      <c r="FH869" s="20"/>
      <c r="FI869" s="20"/>
      <c r="FJ869" s="20"/>
      <c r="FK869" s="20"/>
      <c r="FL869" s="20"/>
      <c r="FM869" s="20"/>
      <c r="FN869" s="20"/>
      <c r="FO869" s="20"/>
      <c r="FP869" s="20"/>
      <c r="FQ869" s="20"/>
      <c r="FR869" s="20"/>
      <c r="FS869" s="20"/>
      <c r="FT869" s="20"/>
      <c r="FU869" s="20"/>
      <c r="FV869" s="20"/>
      <c r="FW869" s="20"/>
      <c r="FX869" s="20"/>
      <c r="FY869" s="20"/>
      <c r="FZ869" s="20"/>
      <c r="GA869" s="20"/>
      <c r="GB869" s="20"/>
      <c r="GC869" s="20"/>
      <c r="GD869" s="20"/>
      <c r="GE869" s="20"/>
      <c r="GF869" s="20"/>
      <c r="GG869" s="20"/>
      <c r="GH869" s="20"/>
      <c r="GI869" s="20"/>
      <c r="GJ869" s="20"/>
      <c r="GK869" s="20"/>
      <c r="GL869" s="20"/>
      <c r="GM869" s="20"/>
      <c r="GN869" s="20"/>
      <c r="GO869" s="20"/>
      <c r="GP869" s="20"/>
      <c r="GQ869" s="20"/>
      <c r="GR869" s="20"/>
      <c r="GS869" s="20"/>
      <c r="GT869" s="20"/>
      <c r="GU869" s="20"/>
      <c r="GV869" s="20"/>
      <c r="GW869" s="20"/>
      <c r="GX869" s="20"/>
      <c r="GY869" s="20"/>
      <c r="GZ869" s="20"/>
      <c r="HA869" s="20"/>
      <c r="HB869" s="20"/>
      <c r="HC869" s="20"/>
      <c r="HD869" s="20"/>
      <c r="HE869" s="20"/>
      <c r="HF869" s="20"/>
      <c r="HG869" s="20"/>
      <c r="HH869" s="20"/>
      <c r="HI869" s="20"/>
      <c r="HJ869" s="20"/>
      <c r="HK869" s="20"/>
      <c r="HL869" s="20"/>
      <c r="HM869" s="20"/>
      <c r="HN869" s="20"/>
      <c r="HO869" s="20"/>
      <c r="HP869" s="20"/>
      <c r="HQ869" s="20"/>
      <c r="HR869" s="20"/>
      <c r="HS869" s="20"/>
      <c r="HT869" s="20"/>
      <c r="HU869" s="20"/>
      <c r="HV869" s="20"/>
      <c r="HW869" s="20"/>
      <c r="HX869" s="20"/>
      <c r="HY869" s="20"/>
    </row>
    <row r="870" spans="1:233" s="21" customFormat="1" ht="15" customHeight="1" x14ac:dyDescent="0.2">
      <c r="A870" s="18" t="str">
        <f>IF('Lulusan MTs'!A870="","-",IF(LEN('Lulusan MTs'!A870)&lt;&gt;12,"Tidak valid","OK"))</f>
        <v>-</v>
      </c>
      <c r="B870" s="19" t="str">
        <f>IF('Lulusan MTs'!B870="","-",IF(LEN('Lulusan MTs'!B870)&lt;5,"Cek lagi","OK"))</f>
        <v>-</v>
      </c>
      <c r="C870" s="19" t="str">
        <f>IF('Lulusan MTs'!C870="","-",IF('Lulusan MTs'!C870="MTsN","OK",IF('Lulusan MTs'!C870="MTsS","OK","Tidak valid")))</f>
        <v>-</v>
      </c>
      <c r="D870" s="19" t="str">
        <f>IF('Lulusan MTs'!D870="","-",IF(LEN('Lulusan MTs'!D870)&lt;5,"Cek lagi","OK"))</f>
        <v>-</v>
      </c>
      <c r="E870" s="19" t="str">
        <f>IF('Lulusan MTs'!E870="","-",IF(LEN('Lulusan MTs'!E870)&lt;4,"Cek lagi","OK"))</f>
        <v>-</v>
      </c>
      <c r="F870" s="19" t="str">
        <f>IF('Lulusan MTs'!F870="","-",IF(LEN('Lulusan MTs'!F870)&lt;4,"Cek lagi","OK"))</f>
        <v>-</v>
      </c>
      <c r="G870" s="19" t="str">
        <f>IF('Lulusan MTs'!G870="","-",IF(LEN('Lulusan MTs'!G870)&lt;4,"Cek lagi","OK"))</f>
        <v>-</v>
      </c>
      <c r="H870" s="19" t="str">
        <f>IF('Lulusan MTs'!H870="","-",IF(LEN('Lulusan MTs'!H870)&lt;&gt;18,"Tidak valid",IF(VALUE('Lulusan MTs'!H870)&lt;0,"Cek lagi","OK")))</f>
        <v>-</v>
      </c>
      <c r="I870" s="19" t="str">
        <f>IF('Lulusan MTs'!I870="","-",IF(LEN('Lulusan MTs'!I870)&lt;&gt;10,"Tidak valid",IF(VALUE('Lulusan MTs'!I870)&lt;0,"Cek lagi","OK")))</f>
        <v>-</v>
      </c>
      <c r="J870" s="19" t="str">
        <f>IF('Lulusan MTs'!J870="","-",IF(LEN('Lulusan MTs'!J870)&lt;4,"Cek lagi","OK"))</f>
        <v>-</v>
      </c>
      <c r="K870" s="19" t="str">
        <f>IF('Lulusan MTs'!K870="","-",IF(LEN('Lulusan MTs'!K870)&lt;4,"Cek lagi","OK"))</f>
        <v>-</v>
      </c>
      <c r="L870" s="18" t="str">
        <f>IF('Lulusan MTs'!L870="","-",IF(VALUE(LEFT('Lulusan MTs'!L870,2))&gt;31,"Tanggal tidak valid",IF(VALUE(LEFT(RIGHT('Lulusan MTs'!L870,7),2))&gt;12,"Bulan tidak valid",IF(VALUE(RIGHT('Lulusan MTs'!L870,4))&gt;2003,"Umur terlalu tua",IF(VALUE(RIGHT('Lulusan MTs'!L870,4))&lt;1996,"Umur terlalu tua","OK")))))</f>
        <v>-</v>
      </c>
      <c r="M870" s="19" t="str">
        <f>IF('Lulusan MTs'!M870="","-",IF('Lulusan MTs'!M870="L","OK",IF('Lulusan MTs'!M870="P","OK","Tidak valid")))</f>
        <v>-</v>
      </c>
      <c r="N870" s="19" t="str">
        <f>IF('Lulusan MTs'!N870="","-",IF('Lulusan MTs'!N870&gt;400,"Tidak valid",IF('Lulusan MTs'!N870&lt;1,"Tidak valid","OK")))</f>
        <v>-</v>
      </c>
      <c r="O870" s="19" t="str">
        <f>IF('Lulusan MTs'!O870="","-",IF('Lulusan MTs'!O870&gt;100,"Tidak valid",IF('Lulusan MTs'!O870&lt;1,"Tidak valid","OK")))</f>
        <v>-</v>
      </c>
      <c r="P870" s="19" t="str">
        <f>IF('Lulusan MTs'!P870="","-",IF('Lulusan MTs'!P870&gt;6,"Cek lagi",IF('Lulusan MTs'!P870&lt;2,"Cek lagi","OK")))</f>
        <v>-</v>
      </c>
      <c r="Q870" s="19" t="str">
        <f>IF('Lulusan MTs'!Q870="","-",IF('Lulusan MTs'!Q870&gt;8,"Tidak valid",IF('Lulusan MTs'!Q870&lt;1,"Tidak valid","OK")))</f>
        <v>-</v>
      </c>
      <c r="R870" s="75" t="str">
        <f>IF('Lulusan MTs'!R870="","-",IF(LEN('Lulusan MTs'!R870)&lt;16,"Cek lagi","OK"))</f>
        <v>-</v>
      </c>
      <c r="S870" s="19" t="str">
        <f>IF('Lulusan MTs'!S870="","-",IF('Lulusan MTs'!S870&gt;6,"Tidak valid",IF('Lulusan MTs'!S870&lt;1,"Tidak valid","OK")))</f>
        <v>-</v>
      </c>
      <c r="T870" s="18" t="str">
        <f>IF('Lulusan MTs'!T870="","-",IF(VALUE(LEFT('Lulusan MTs'!T870,2))&gt;31,"Tanggal tidak valid",IF(VALUE(LEFT(RIGHT('Lulusan MTs'!T870,7),2))&gt;12,"Bulan tidak valid",IF(VALUE(RIGHT('Lulusan MTs'!T870,4))&lt;2010,"Cek lagi Tahun Masuk",IF(VALUE(RIGHT('Lulusan MTs'!T870,4))&gt;2014,"Cek lagi Tahun Masuk","OK")))))</f>
        <v>-</v>
      </c>
      <c r="U870" s="76" t="str">
        <f>IF('Lulusan MTs'!U870="","-",IF(LEN('Lulusan MTs'!U870)&lt;&gt;20,"Tidak valid","OK"))</f>
        <v>-</v>
      </c>
      <c r="V870" s="19" t="str">
        <f>IF('Lulusan MTs'!V870="","-",IF('Lulusan MTs'!V870&gt;3,"Tidak valid",IF('Lulusan MTs'!V870&lt;1,"Tidak valid","OK")))</f>
        <v>-</v>
      </c>
      <c r="W870" s="76" t="str">
        <f>IF('Lulusan MTs'!J870&lt;&gt;"",IF('Lulusan MTs'!W870="","Wajib Diisi","OK"),"-")</f>
        <v>-</v>
      </c>
      <c r="X870" s="76" t="str">
        <f>IF('Lulusan MTs'!J870&lt;&gt;"",IF('Lulusan MTs'!X870="","Wajib Diisi","OK"),"-")</f>
        <v>-</v>
      </c>
      <c r="Y870" s="18" t="str">
        <f>IF('Lulusan MTs'!Y870="","-",IF(VALUE(LEFT('Lulusan MTs'!Y870,2))&gt;31,"Tanggal tidak valid",IF(VALUE(LEFT(RIGHT('Lulusan MTs'!Y870,7),2))&gt;12,"Bulan tidak valid",IF(VALUE(RIGHT('Lulusan MTs'!Y870,4))&lt;&gt;2016,"Cek lagi Tahun Lulus","OK"))))</f>
        <v>-</v>
      </c>
      <c r="Z870" s="19" t="str">
        <f>IF('Lulusan MTs'!Z870="","-",IF('Lulusan MTs'!Z870&gt;100,"Tidak valid",IF('Lulusan MTs'!Z870&lt;1,"Tidak valid","OK")))</f>
        <v>-</v>
      </c>
      <c r="AA870" s="19" t="str">
        <f>IF('Lulusan MTs'!AA870="","-",IF('Lulusan MTs'!AA870&gt;100,"Tidak valid",IF('Lulusan MTs'!AA870&lt;1,"Tidak valid","OK")))</f>
        <v>-</v>
      </c>
      <c r="AB870" s="19" t="str">
        <f>IF('Lulusan MTs'!AB870="","-",IF('Lulusan MTs'!AB870&gt;100,"Tidak valid",IF('Lulusan MTs'!AB870&lt;1,"Tidak valid","OK")))</f>
        <v>-</v>
      </c>
      <c r="AC870" s="19" t="str">
        <f>IF('Lulusan MTs'!AC870="","-",IF('Lulusan MTs'!AC870&gt;100,"Tidak valid",IF('Lulusan MTs'!AC870&lt;1,"Tidak valid","OK")))</f>
        <v>-</v>
      </c>
      <c r="AD870" s="19" t="str">
        <f>IF('Lulusan MTs'!AD870="","-",IF('Lulusan MTs'!AD870&gt;100,"Tidak valid",IF('Lulusan MTs'!AD870&lt;1,"Tidak valid","OK")))</f>
        <v>-</v>
      </c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  <c r="BE870" s="20"/>
      <c r="BF870" s="20"/>
      <c r="BG870" s="20"/>
      <c r="BH870" s="20"/>
      <c r="BI870" s="20"/>
      <c r="BJ870" s="20"/>
      <c r="BK870" s="20"/>
      <c r="BL870" s="20"/>
      <c r="BM870" s="20"/>
      <c r="BN870" s="20"/>
      <c r="BO870" s="20"/>
      <c r="BP870" s="20"/>
      <c r="BQ870" s="20"/>
      <c r="BR870" s="20"/>
      <c r="BS870" s="20"/>
      <c r="BT870" s="20"/>
      <c r="BU870" s="20"/>
      <c r="BV870" s="20"/>
      <c r="BW870" s="20"/>
      <c r="BX870" s="20"/>
      <c r="BY870" s="20"/>
      <c r="BZ870" s="20"/>
      <c r="CA870" s="20"/>
      <c r="CB870" s="20"/>
      <c r="CC870" s="20"/>
      <c r="CD870" s="20"/>
      <c r="CE870" s="20"/>
      <c r="CF870" s="20"/>
      <c r="CG870" s="20"/>
      <c r="CH870" s="20"/>
      <c r="CI870" s="20"/>
      <c r="CJ870" s="20"/>
      <c r="CK870" s="20"/>
      <c r="CL870" s="20"/>
      <c r="CM870" s="20"/>
      <c r="CN870" s="20"/>
      <c r="CO870" s="20"/>
      <c r="CP870" s="20"/>
      <c r="CQ870" s="20"/>
      <c r="CR870" s="20"/>
      <c r="CS870" s="20"/>
      <c r="CT870" s="20"/>
      <c r="CU870" s="20"/>
      <c r="CV870" s="20"/>
      <c r="CW870" s="20"/>
      <c r="CX870" s="20"/>
      <c r="CY870" s="20"/>
      <c r="CZ870" s="20"/>
      <c r="DA870" s="20"/>
      <c r="DB870" s="20"/>
      <c r="DC870" s="20"/>
      <c r="DD870" s="20"/>
      <c r="DE870" s="20"/>
      <c r="DF870" s="20"/>
      <c r="DG870" s="20"/>
      <c r="DH870" s="20"/>
      <c r="DI870" s="20"/>
      <c r="DJ870" s="20"/>
      <c r="DK870" s="20"/>
      <c r="DL870" s="20"/>
      <c r="DM870" s="20"/>
      <c r="DN870" s="20"/>
      <c r="DO870" s="20"/>
      <c r="DP870" s="20"/>
      <c r="DQ870" s="20"/>
      <c r="DR870" s="20"/>
      <c r="DS870" s="20"/>
      <c r="DT870" s="20"/>
      <c r="DU870" s="20"/>
      <c r="DV870" s="20"/>
      <c r="DW870" s="20"/>
      <c r="DX870" s="20"/>
      <c r="DY870" s="20"/>
      <c r="DZ870" s="20"/>
      <c r="EA870" s="20"/>
      <c r="EB870" s="20"/>
      <c r="EC870" s="20"/>
      <c r="ED870" s="20"/>
      <c r="EE870" s="20"/>
      <c r="EF870" s="20"/>
      <c r="EG870" s="20"/>
      <c r="EH870" s="20"/>
      <c r="EI870" s="20"/>
      <c r="EJ870" s="20"/>
      <c r="EK870" s="20"/>
      <c r="EL870" s="20"/>
      <c r="EM870" s="20"/>
      <c r="EN870" s="20"/>
      <c r="EO870" s="20"/>
      <c r="EP870" s="20"/>
      <c r="EQ870" s="20"/>
      <c r="ER870" s="20"/>
      <c r="ES870" s="20"/>
      <c r="ET870" s="20"/>
      <c r="EU870" s="20"/>
      <c r="EV870" s="20"/>
      <c r="EW870" s="20"/>
      <c r="EX870" s="20"/>
      <c r="EY870" s="20"/>
      <c r="EZ870" s="20"/>
      <c r="FA870" s="20"/>
      <c r="FB870" s="20"/>
      <c r="FC870" s="20"/>
      <c r="FD870" s="20"/>
      <c r="FE870" s="20"/>
      <c r="FF870" s="20"/>
      <c r="FG870" s="20"/>
      <c r="FH870" s="20"/>
      <c r="FI870" s="20"/>
      <c r="FJ870" s="20"/>
      <c r="FK870" s="20"/>
      <c r="FL870" s="20"/>
      <c r="FM870" s="20"/>
      <c r="FN870" s="20"/>
      <c r="FO870" s="20"/>
      <c r="FP870" s="20"/>
      <c r="FQ870" s="20"/>
      <c r="FR870" s="20"/>
      <c r="FS870" s="20"/>
      <c r="FT870" s="20"/>
      <c r="FU870" s="20"/>
      <c r="FV870" s="20"/>
      <c r="FW870" s="20"/>
      <c r="FX870" s="20"/>
      <c r="FY870" s="20"/>
      <c r="FZ870" s="20"/>
      <c r="GA870" s="20"/>
      <c r="GB870" s="20"/>
      <c r="GC870" s="20"/>
      <c r="GD870" s="20"/>
      <c r="GE870" s="20"/>
      <c r="GF870" s="20"/>
      <c r="GG870" s="20"/>
      <c r="GH870" s="20"/>
      <c r="GI870" s="20"/>
      <c r="GJ870" s="20"/>
      <c r="GK870" s="20"/>
      <c r="GL870" s="20"/>
      <c r="GM870" s="20"/>
      <c r="GN870" s="20"/>
      <c r="GO870" s="20"/>
      <c r="GP870" s="20"/>
      <c r="GQ870" s="20"/>
      <c r="GR870" s="20"/>
      <c r="GS870" s="20"/>
      <c r="GT870" s="20"/>
      <c r="GU870" s="20"/>
      <c r="GV870" s="20"/>
      <c r="GW870" s="20"/>
      <c r="GX870" s="20"/>
      <c r="GY870" s="20"/>
      <c r="GZ870" s="20"/>
      <c r="HA870" s="20"/>
      <c r="HB870" s="20"/>
      <c r="HC870" s="20"/>
      <c r="HD870" s="20"/>
      <c r="HE870" s="20"/>
      <c r="HF870" s="20"/>
      <c r="HG870" s="20"/>
      <c r="HH870" s="20"/>
      <c r="HI870" s="20"/>
      <c r="HJ870" s="20"/>
      <c r="HK870" s="20"/>
      <c r="HL870" s="20"/>
      <c r="HM870" s="20"/>
      <c r="HN870" s="20"/>
      <c r="HO870" s="20"/>
      <c r="HP870" s="20"/>
      <c r="HQ870" s="20"/>
      <c r="HR870" s="20"/>
      <c r="HS870" s="20"/>
      <c r="HT870" s="20"/>
      <c r="HU870" s="20"/>
      <c r="HV870" s="20"/>
      <c r="HW870" s="20"/>
      <c r="HX870" s="20"/>
      <c r="HY870" s="20"/>
    </row>
    <row r="871" spans="1:233" s="21" customFormat="1" ht="15" customHeight="1" x14ac:dyDescent="0.2">
      <c r="A871" s="18" t="str">
        <f>IF('Lulusan MTs'!A871="","-",IF(LEN('Lulusan MTs'!A871)&lt;&gt;12,"Tidak valid","OK"))</f>
        <v>-</v>
      </c>
      <c r="B871" s="19" t="str">
        <f>IF('Lulusan MTs'!B871="","-",IF(LEN('Lulusan MTs'!B871)&lt;5,"Cek lagi","OK"))</f>
        <v>-</v>
      </c>
      <c r="C871" s="19" t="str">
        <f>IF('Lulusan MTs'!C871="","-",IF('Lulusan MTs'!C871="MTsN","OK",IF('Lulusan MTs'!C871="MTsS","OK","Tidak valid")))</f>
        <v>-</v>
      </c>
      <c r="D871" s="19" t="str">
        <f>IF('Lulusan MTs'!D871="","-",IF(LEN('Lulusan MTs'!D871)&lt;5,"Cek lagi","OK"))</f>
        <v>-</v>
      </c>
      <c r="E871" s="19" t="str">
        <f>IF('Lulusan MTs'!E871="","-",IF(LEN('Lulusan MTs'!E871)&lt;4,"Cek lagi","OK"))</f>
        <v>-</v>
      </c>
      <c r="F871" s="19" t="str">
        <f>IF('Lulusan MTs'!F871="","-",IF(LEN('Lulusan MTs'!F871)&lt;4,"Cek lagi","OK"))</f>
        <v>-</v>
      </c>
      <c r="G871" s="19" t="str">
        <f>IF('Lulusan MTs'!G871="","-",IF(LEN('Lulusan MTs'!G871)&lt;4,"Cek lagi","OK"))</f>
        <v>-</v>
      </c>
      <c r="H871" s="19" t="str">
        <f>IF('Lulusan MTs'!H871="","-",IF(LEN('Lulusan MTs'!H871)&lt;&gt;18,"Tidak valid",IF(VALUE('Lulusan MTs'!H871)&lt;0,"Cek lagi","OK")))</f>
        <v>-</v>
      </c>
      <c r="I871" s="19" t="str">
        <f>IF('Lulusan MTs'!I871="","-",IF(LEN('Lulusan MTs'!I871)&lt;&gt;10,"Tidak valid",IF(VALUE('Lulusan MTs'!I871)&lt;0,"Cek lagi","OK")))</f>
        <v>-</v>
      </c>
      <c r="J871" s="19" t="str">
        <f>IF('Lulusan MTs'!J871="","-",IF(LEN('Lulusan MTs'!J871)&lt;4,"Cek lagi","OK"))</f>
        <v>-</v>
      </c>
      <c r="K871" s="19" t="str">
        <f>IF('Lulusan MTs'!K871="","-",IF(LEN('Lulusan MTs'!K871)&lt;4,"Cek lagi","OK"))</f>
        <v>-</v>
      </c>
      <c r="L871" s="18" t="str">
        <f>IF('Lulusan MTs'!L871="","-",IF(VALUE(LEFT('Lulusan MTs'!L871,2))&gt;31,"Tanggal tidak valid",IF(VALUE(LEFT(RIGHT('Lulusan MTs'!L871,7),2))&gt;12,"Bulan tidak valid",IF(VALUE(RIGHT('Lulusan MTs'!L871,4))&gt;2003,"Umur terlalu tua",IF(VALUE(RIGHT('Lulusan MTs'!L871,4))&lt;1996,"Umur terlalu tua","OK")))))</f>
        <v>-</v>
      </c>
      <c r="M871" s="19" t="str">
        <f>IF('Lulusan MTs'!M871="","-",IF('Lulusan MTs'!M871="L","OK",IF('Lulusan MTs'!M871="P","OK","Tidak valid")))</f>
        <v>-</v>
      </c>
      <c r="N871" s="19" t="str">
        <f>IF('Lulusan MTs'!N871="","-",IF('Lulusan MTs'!N871&gt;400,"Tidak valid",IF('Lulusan MTs'!N871&lt;1,"Tidak valid","OK")))</f>
        <v>-</v>
      </c>
      <c r="O871" s="19" t="str">
        <f>IF('Lulusan MTs'!O871="","-",IF('Lulusan MTs'!O871&gt;100,"Tidak valid",IF('Lulusan MTs'!O871&lt;1,"Tidak valid","OK")))</f>
        <v>-</v>
      </c>
      <c r="P871" s="19" t="str">
        <f>IF('Lulusan MTs'!P871="","-",IF('Lulusan MTs'!P871&gt;6,"Cek lagi",IF('Lulusan MTs'!P871&lt;2,"Cek lagi","OK")))</f>
        <v>-</v>
      </c>
      <c r="Q871" s="19" t="str">
        <f>IF('Lulusan MTs'!Q871="","-",IF('Lulusan MTs'!Q871&gt;8,"Tidak valid",IF('Lulusan MTs'!Q871&lt;1,"Tidak valid","OK")))</f>
        <v>-</v>
      </c>
      <c r="R871" s="75" t="str">
        <f>IF('Lulusan MTs'!R871="","-",IF(LEN('Lulusan MTs'!R871)&lt;16,"Cek lagi","OK"))</f>
        <v>-</v>
      </c>
      <c r="S871" s="19" t="str">
        <f>IF('Lulusan MTs'!S871="","-",IF('Lulusan MTs'!S871&gt;6,"Tidak valid",IF('Lulusan MTs'!S871&lt;1,"Tidak valid","OK")))</f>
        <v>-</v>
      </c>
      <c r="T871" s="18" t="str">
        <f>IF('Lulusan MTs'!T871="","-",IF(VALUE(LEFT('Lulusan MTs'!T871,2))&gt;31,"Tanggal tidak valid",IF(VALUE(LEFT(RIGHT('Lulusan MTs'!T871,7),2))&gt;12,"Bulan tidak valid",IF(VALUE(RIGHT('Lulusan MTs'!T871,4))&lt;2010,"Cek lagi Tahun Masuk",IF(VALUE(RIGHT('Lulusan MTs'!T871,4))&gt;2014,"Cek lagi Tahun Masuk","OK")))))</f>
        <v>-</v>
      </c>
      <c r="U871" s="76" t="str">
        <f>IF('Lulusan MTs'!U871="","-",IF(LEN('Lulusan MTs'!U871)&lt;&gt;20,"Tidak valid","OK"))</f>
        <v>-</v>
      </c>
      <c r="V871" s="19" t="str">
        <f>IF('Lulusan MTs'!V871="","-",IF('Lulusan MTs'!V871&gt;3,"Tidak valid",IF('Lulusan MTs'!V871&lt;1,"Tidak valid","OK")))</f>
        <v>-</v>
      </c>
      <c r="W871" s="76" t="str">
        <f>IF('Lulusan MTs'!J871&lt;&gt;"",IF('Lulusan MTs'!W871="","Wajib Diisi","OK"),"-")</f>
        <v>-</v>
      </c>
      <c r="X871" s="76" t="str">
        <f>IF('Lulusan MTs'!J871&lt;&gt;"",IF('Lulusan MTs'!X871="","Wajib Diisi","OK"),"-")</f>
        <v>-</v>
      </c>
      <c r="Y871" s="18" t="str">
        <f>IF('Lulusan MTs'!Y871="","-",IF(VALUE(LEFT('Lulusan MTs'!Y871,2))&gt;31,"Tanggal tidak valid",IF(VALUE(LEFT(RIGHT('Lulusan MTs'!Y871,7),2))&gt;12,"Bulan tidak valid",IF(VALUE(RIGHT('Lulusan MTs'!Y871,4))&lt;&gt;2016,"Cek lagi Tahun Lulus","OK"))))</f>
        <v>-</v>
      </c>
      <c r="Z871" s="19" t="str">
        <f>IF('Lulusan MTs'!Z871="","-",IF('Lulusan MTs'!Z871&gt;100,"Tidak valid",IF('Lulusan MTs'!Z871&lt;1,"Tidak valid","OK")))</f>
        <v>-</v>
      </c>
      <c r="AA871" s="19" t="str">
        <f>IF('Lulusan MTs'!AA871="","-",IF('Lulusan MTs'!AA871&gt;100,"Tidak valid",IF('Lulusan MTs'!AA871&lt;1,"Tidak valid","OK")))</f>
        <v>-</v>
      </c>
      <c r="AB871" s="19" t="str">
        <f>IF('Lulusan MTs'!AB871="","-",IF('Lulusan MTs'!AB871&gt;100,"Tidak valid",IF('Lulusan MTs'!AB871&lt;1,"Tidak valid","OK")))</f>
        <v>-</v>
      </c>
      <c r="AC871" s="19" t="str">
        <f>IF('Lulusan MTs'!AC871="","-",IF('Lulusan MTs'!AC871&gt;100,"Tidak valid",IF('Lulusan MTs'!AC871&lt;1,"Tidak valid","OK")))</f>
        <v>-</v>
      </c>
      <c r="AD871" s="19" t="str">
        <f>IF('Lulusan MTs'!AD871="","-",IF('Lulusan MTs'!AD871&gt;100,"Tidak valid",IF('Lulusan MTs'!AD871&lt;1,"Tidak valid","OK")))</f>
        <v>-</v>
      </c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  <c r="BE871" s="20"/>
      <c r="BF871" s="20"/>
      <c r="BG871" s="20"/>
      <c r="BH871" s="20"/>
      <c r="BI871" s="20"/>
      <c r="BJ871" s="20"/>
      <c r="BK871" s="20"/>
      <c r="BL871" s="20"/>
      <c r="BM871" s="20"/>
      <c r="BN871" s="20"/>
      <c r="BO871" s="20"/>
      <c r="BP871" s="20"/>
      <c r="BQ871" s="20"/>
      <c r="BR871" s="20"/>
      <c r="BS871" s="20"/>
      <c r="BT871" s="20"/>
      <c r="BU871" s="20"/>
      <c r="BV871" s="20"/>
      <c r="BW871" s="20"/>
      <c r="BX871" s="20"/>
      <c r="BY871" s="20"/>
      <c r="BZ871" s="20"/>
      <c r="CA871" s="20"/>
      <c r="CB871" s="20"/>
      <c r="CC871" s="20"/>
      <c r="CD871" s="20"/>
      <c r="CE871" s="20"/>
      <c r="CF871" s="20"/>
      <c r="CG871" s="20"/>
      <c r="CH871" s="20"/>
      <c r="CI871" s="20"/>
      <c r="CJ871" s="20"/>
      <c r="CK871" s="20"/>
      <c r="CL871" s="20"/>
      <c r="CM871" s="20"/>
      <c r="CN871" s="20"/>
      <c r="CO871" s="20"/>
      <c r="CP871" s="20"/>
      <c r="CQ871" s="20"/>
      <c r="CR871" s="20"/>
      <c r="CS871" s="20"/>
      <c r="CT871" s="20"/>
      <c r="CU871" s="20"/>
      <c r="CV871" s="20"/>
      <c r="CW871" s="20"/>
      <c r="CX871" s="20"/>
      <c r="CY871" s="20"/>
      <c r="CZ871" s="20"/>
      <c r="DA871" s="20"/>
      <c r="DB871" s="20"/>
      <c r="DC871" s="20"/>
      <c r="DD871" s="20"/>
      <c r="DE871" s="20"/>
      <c r="DF871" s="20"/>
      <c r="DG871" s="20"/>
      <c r="DH871" s="20"/>
      <c r="DI871" s="20"/>
      <c r="DJ871" s="20"/>
      <c r="DK871" s="20"/>
      <c r="DL871" s="20"/>
      <c r="DM871" s="20"/>
      <c r="DN871" s="20"/>
      <c r="DO871" s="20"/>
      <c r="DP871" s="20"/>
      <c r="DQ871" s="20"/>
      <c r="DR871" s="20"/>
      <c r="DS871" s="20"/>
      <c r="DT871" s="20"/>
      <c r="DU871" s="20"/>
      <c r="DV871" s="20"/>
      <c r="DW871" s="20"/>
      <c r="DX871" s="20"/>
      <c r="DY871" s="20"/>
      <c r="DZ871" s="20"/>
      <c r="EA871" s="20"/>
      <c r="EB871" s="20"/>
      <c r="EC871" s="20"/>
      <c r="ED871" s="20"/>
      <c r="EE871" s="20"/>
      <c r="EF871" s="20"/>
      <c r="EG871" s="20"/>
      <c r="EH871" s="20"/>
      <c r="EI871" s="20"/>
      <c r="EJ871" s="20"/>
      <c r="EK871" s="20"/>
      <c r="EL871" s="20"/>
      <c r="EM871" s="20"/>
      <c r="EN871" s="20"/>
      <c r="EO871" s="20"/>
      <c r="EP871" s="20"/>
      <c r="EQ871" s="20"/>
      <c r="ER871" s="20"/>
      <c r="ES871" s="20"/>
      <c r="ET871" s="20"/>
      <c r="EU871" s="20"/>
      <c r="EV871" s="20"/>
      <c r="EW871" s="20"/>
      <c r="EX871" s="20"/>
      <c r="EY871" s="20"/>
      <c r="EZ871" s="20"/>
      <c r="FA871" s="20"/>
      <c r="FB871" s="20"/>
      <c r="FC871" s="20"/>
      <c r="FD871" s="20"/>
      <c r="FE871" s="20"/>
      <c r="FF871" s="20"/>
      <c r="FG871" s="20"/>
      <c r="FH871" s="20"/>
      <c r="FI871" s="20"/>
      <c r="FJ871" s="20"/>
      <c r="FK871" s="20"/>
      <c r="FL871" s="20"/>
      <c r="FM871" s="20"/>
      <c r="FN871" s="20"/>
      <c r="FO871" s="20"/>
      <c r="FP871" s="20"/>
      <c r="FQ871" s="20"/>
      <c r="FR871" s="20"/>
      <c r="FS871" s="20"/>
      <c r="FT871" s="20"/>
      <c r="FU871" s="20"/>
      <c r="FV871" s="20"/>
      <c r="FW871" s="20"/>
      <c r="FX871" s="20"/>
      <c r="FY871" s="20"/>
      <c r="FZ871" s="20"/>
      <c r="GA871" s="20"/>
      <c r="GB871" s="20"/>
      <c r="GC871" s="20"/>
      <c r="GD871" s="20"/>
      <c r="GE871" s="20"/>
      <c r="GF871" s="20"/>
      <c r="GG871" s="20"/>
      <c r="GH871" s="20"/>
      <c r="GI871" s="20"/>
      <c r="GJ871" s="20"/>
      <c r="GK871" s="20"/>
      <c r="GL871" s="20"/>
      <c r="GM871" s="20"/>
      <c r="GN871" s="20"/>
      <c r="GO871" s="20"/>
      <c r="GP871" s="20"/>
      <c r="GQ871" s="20"/>
      <c r="GR871" s="20"/>
      <c r="GS871" s="20"/>
      <c r="GT871" s="20"/>
      <c r="GU871" s="20"/>
      <c r="GV871" s="20"/>
      <c r="GW871" s="20"/>
      <c r="GX871" s="20"/>
      <c r="GY871" s="20"/>
      <c r="GZ871" s="20"/>
      <c r="HA871" s="20"/>
      <c r="HB871" s="20"/>
      <c r="HC871" s="20"/>
      <c r="HD871" s="20"/>
      <c r="HE871" s="20"/>
      <c r="HF871" s="20"/>
      <c r="HG871" s="20"/>
      <c r="HH871" s="20"/>
      <c r="HI871" s="20"/>
      <c r="HJ871" s="20"/>
      <c r="HK871" s="20"/>
      <c r="HL871" s="20"/>
      <c r="HM871" s="20"/>
      <c r="HN871" s="20"/>
      <c r="HO871" s="20"/>
      <c r="HP871" s="20"/>
      <c r="HQ871" s="20"/>
      <c r="HR871" s="20"/>
      <c r="HS871" s="20"/>
      <c r="HT871" s="20"/>
      <c r="HU871" s="20"/>
      <c r="HV871" s="20"/>
      <c r="HW871" s="20"/>
      <c r="HX871" s="20"/>
      <c r="HY871" s="20"/>
    </row>
    <row r="872" spans="1:233" s="21" customFormat="1" ht="15" customHeight="1" x14ac:dyDescent="0.2">
      <c r="A872" s="18" t="str">
        <f>IF('Lulusan MTs'!A872="","-",IF(LEN('Lulusan MTs'!A872)&lt;&gt;12,"Tidak valid","OK"))</f>
        <v>-</v>
      </c>
      <c r="B872" s="19" t="str">
        <f>IF('Lulusan MTs'!B872="","-",IF(LEN('Lulusan MTs'!B872)&lt;5,"Cek lagi","OK"))</f>
        <v>-</v>
      </c>
      <c r="C872" s="19" t="str">
        <f>IF('Lulusan MTs'!C872="","-",IF('Lulusan MTs'!C872="MTsN","OK",IF('Lulusan MTs'!C872="MTsS","OK","Tidak valid")))</f>
        <v>-</v>
      </c>
      <c r="D872" s="19" t="str">
        <f>IF('Lulusan MTs'!D872="","-",IF(LEN('Lulusan MTs'!D872)&lt;5,"Cek lagi","OK"))</f>
        <v>-</v>
      </c>
      <c r="E872" s="19" t="str">
        <f>IF('Lulusan MTs'!E872="","-",IF(LEN('Lulusan MTs'!E872)&lt;4,"Cek lagi","OK"))</f>
        <v>-</v>
      </c>
      <c r="F872" s="19" t="str">
        <f>IF('Lulusan MTs'!F872="","-",IF(LEN('Lulusan MTs'!F872)&lt;4,"Cek lagi","OK"))</f>
        <v>-</v>
      </c>
      <c r="G872" s="19" t="str">
        <f>IF('Lulusan MTs'!G872="","-",IF(LEN('Lulusan MTs'!G872)&lt;4,"Cek lagi","OK"))</f>
        <v>-</v>
      </c>
      <c r="H872" s="19" t="str">
        <f>IF('Lulusan MTs'!H872="","-",IF(LEN('Lulusan MTs'!H872)&lt;&gt;18,"Tidak valid",IF(VALUE('Lulusan MTs'!H872)&lt;0,"Cek lagi","OK")))</f>
        <v>-</v>
      </c>
      <c r="I872" s="19" t="str">
        <f>IF('Lulusan MTs'!I872="","-",IF(LEN('Lulusan MTs'!I872)&lt;&gt;10,"Tidak valid",IF(VALUE('Lulusan MTs'!I872)&lt;0,"Cek lagi","OK")))</f>
        <v>-</v>
      </c>
      <c r="J872" s="19" t="str">
        <f>IF('Lulusan MTs'!J872="","-",IF(LEN('Lulusan MTs'!J872)&lt;4,"Cek lagi","OK"))</f>
        <v>-</v>
      </c>
      <c r="K872" s="19" t="str">
        <f>IF('Lulusan MTs'!K872="","-",IF(LEN('Lulusan MTs'!K872)&lt;4,"Cek lagi","OK"))</f>
        <v>-</v>
      </c>
      <c r="L872" s="18" t="str">
        <f>IF('Lulusan MTs'!L872="","-",IF(VALUE(LEFT('Lulusan MTs'!L872,2))&gt;31,"Tanggal tidak valid",IF(VALUE(LEFT(RIGHT('Lulusan MTs'!L872,7),2))&gt;12,"Bulan tidak valid",IF(VALUE(RIGHT('Lulusan MTs'!L872,4))&gt;2003,"Umur terlalu tua",IF(VALUE(RIGHT('Lulusan MTs'!L872,4))&lt;1996,"Umur terlalu tua","OK")))))</f>
        <v>-</v>
      </c>
      <c r="M872" s="19" t="str">
        <f>IF('Lulusan MTs'!M872="","-",IF('Lulusan MTs'!M872="L","OK",IF('Lulusan MTs'!M872="P","OK","Tidak valid")))</f>
        <v>-</v>
      </c>
      <c r="N872" s="19" t="str">
        <f>IF('Lulusan MTs'!N872="","-",IF('Lulusan MTs'!N872&gt;400,"Tidak valid",IF('Lulusan MTs'!N872&lt;1,"Tidak valid","OK")))</f>
        <v>-</v>
      </c>
      <c r="O872" s="19" t="str">
        <f>IF('Lulusan MTs'!O872="","-",IF('Lulusan MTs'!O872&gt;100,"Tidak valid",IF('Lulusan MTs'!O872&lt;1,"Tidak valid","OK")))</f>
        <v>-</v>
      </c>
      <c r="P872" s="19" t="str">
        <f>IF('Lulusan MTs'!P872="","-",IF('Lulusan MTs'!P872&gt;6,"Cek lagi",IF('Lulusan MTs'!P872&lt;2,"Cek lagi","OK")))</f>
        <v>-</v>
      </c>
      <c r="Q872" s="19" t="str">
        <f>IF('Lulusan MTs'!Q872="","-",IF('Lulusan MTs'!Q872&gt;8,"Tidak valid",IF('Lulusan MTs'!Q872&lt;1,"Tidak valid","OK")))</f>
        <v>-</v>
      </c>
      <c r="R872" s="75" t="str">
        <f>IF('Lulusan MTs'!R872="","-",IF(LEN('Lulusan MTs'!R872)&lt;16,"Cek lagi","OK"))</f>
        <v>-</v>
      </c>
      <c r="S872" s="19" t="str">
        <f>IF('Lulusan MTs'!S872="","-",IF('Lulusan MTs'!S872&gt;6,"Tidak valid",IF('Lulusan MTs'!S872&lt;1,"Tidak valid","OK")))</f>
        <v>-</v>
      </c>
      <c r="T872" s="18" t="str">
        <f>IF('Lulusan MTs'!T872="","-",IF(VALUE(LEFT('Lulusan MTs'!T872,2))&gt;31,"Tanggal tidak valid",IF(VALUE(LEFT(RIGHT('Lulusan MTs'!T872,7),2))&gt;12,"Bulan tidak valid",IF(VALUE(RIGHT('Lulusan MTs'!T872,4))&lt;2010,"Cek lagi Tahun Masuk",IF(VALUE(RIGHT('Lulusan MTs'!T872,4))&gt;2014,"Cek lagi Tahun Masuk","OK")))))</f>
        <v>-</v>
      </c>
      <c r="U872" s="76" t="str">
        <f>IF('Lulusan MTs'!U872="","-",IF(LEN('Lulusan MTs'!U872)&lt;&gt;20,"Tidak valid","OK"))</f>
        <v>-</v>
      </c>
      <c r="V872" s="19" t="str">
        <f>IF('Lulusan MTs'!V872="","-",IF('Lulusan MTs'!V872&gt;3,"Tidak valid",IF('Lulusan MTs'!V872&lt;1,"Tidak valid","OK")))</f>
        <v>-</v>
      </c>
      <c r="W872" s="76" t="str">
        <f>IF('Lulusan MTs'!J872&lt;&gt;"",IF('Lulusan MTs'!W872="","Wajib Diisi","OK"),"-")</f>
        <v>-</v>
      </c>
      <c r="X872" s="76" t="str">
        <f>IF('Lulusan MTs'!J872&lt;&gt;"",IF('Lulusan MTs'!X872="","Wajib Diisi","OK"),"-")</f>
        <v>-</v>
      </c>
      <c r="Y872" s="18" t="str">
        <f>IF('Lulusan MTs'!Y872="","-",IF(VALUE(LEFT('Lulusan MTs'!Y872,2))&gt;31,"Tanggal tidak valid",IF(VALUE(LEFT(RIGHT('Lulusan MTs'!Y872,7),2))&gt;12,"Bulan tidak valid",IF(VALUE(RIGHT('Lulusan MTs'!Y872,4))&lt;&gt;2016,"Cek lagi Tahun Lulus","OK"))))</f>
        <v>-</v>
      </c>
      <c r="Z872" s="19" t="str">
        <f>IF('Lulusan MTs'!Z872="","-",IF('Lulusan MTs'!Z872&gt;100,"Tidak valid",IF('Lulusan MTs'!Z872&lt;1,"Tidak valid","OK")))</f>
        <v>-</v>
      </c>
      <c r="AA872" s="19" t="str">
        <f>IF('Lulusan MTs'!AA872="","-",IF('Lulusan MTs'!AA872&gt;100,"Tidak valid",IF('Lulusan MTs'!AA872&lt;1,"Tidak valid","OK")))</f>
        <v>-</v>
      </c>
      <c r="AB872" s="19" t="str">
        <f>IF('Lulusan MTs'!AB872="","-",IF('Lulusan MTs'!AB872&gt;100,"Tidak valid",IF('Lulusan MTs'!AB872&lt;1,"Tidak valid","OK")))</f>
        <v>-</v>
      </c>
      <c r="AC872" s="19" t="str">
        <f>IF('Lulusan MTs'!AC872="","-",IF('Lulusan MTs'!AC872&gt;100,"Tidak valid",IF('Lulusan MTs'!AC872&lt;1,"Tidak valid","OK")))</f>
        <v>-</v>
      </c>
      <c r="AD872" s="19" t="str">
        <f>IF('Lulusan MTs'!AD872="","-",IF('Lulusan MTs'!AD872&gt;100,"Tidak valid",IF('Lulusan MTs'!AD872&lt;1,"Tidak valid","OK")))</f>
        <v>-</v>
      </c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  <c r="BE872" s="20"/>
      <c r="BF872" s="20"/>
      <c r="BG872" s="20"/>
      <c r="BH872" s="20"/>
      <c r="BI872" s="20"/>
      <c r="BJ872" s="20"/>
      <c r="BK872" s="20"/>
      <c r="BL872" s="20"/>
      <c r="BM872" s="20"/>
      <c r="BN872" s="20"/>
      <c r="BO872" s="20"/>
      <c r="BP872" s="20"/>
      <c r="BQ872" s="20"/>
      <c r="BR872" s="20"/>
      <c r="BS872" s="20"/>
      <c r="BT872" s="20"/>
      <c r="BU872" s="20"/>
      <c r="BV872" s="20"/>
      <c r="BW872" s="20"/>
      <c r="BX872" s="20"/>
      <c r="BY872" s="20"/>
      <c r="BZ872" s="20"/>
      <c r="CA872" s="20"/>
      <c r="CB872" s="20"/>
      <c r="CC872" s="20"/>
      <c r="CD872" s="20"/>
      <c r="CE872" s="20"/>
      <c r="CF872" s="20"/>
      <c r="CG872" s="20"/>
      <c r="CH872" s="20"/>
      <c r="CI872" s="20"/>
      <c r="CJ872" s="20"/>
      <c r="CK872" s="20"/>
      <c r="CL872" s="20"/>
      <c r="CM872" s="20"/>
      <c r="CN872" s="20"/>
      <c r="CO872" s="20"/>
      <c r="CP872" s="20"/>
      <c r="CQ872" s="20"/>
      <c r="CR872" s="20"/>
      <c r="CS872" s="20"/>
      <c r="CT872" s="20"/>
      <c r="CU872" s="20"/>
      <c r="CV872" s="20"/>
      <c r="CW872" s="20"/>
      <c r="CX872" s="20"/>
      <c r="CY872" s="20"/>
      <c r="CZ872" s="20"/>
      <c r="DA872" s="20"/>
      <c r="DB872" s="20"/>
      <c r="DC872" s="20"/>
      <c r="DD872" s="20"/>
      <c r="DE872" s="20"/>
      <c r="DF872" s="20"/>
      <c r="DG872" s="20"/>
      <c r="DH872" s="20"/>
      <c r="DI872" s="20"/>
      <c r="DJ872" s="20"/>
      <c r="DK872" s="20"/>
      <c r="DL872" s="20"/>
      <c r="DM872" s="20"/>
      <c r="DN872" s="20"/>
      <c r="DO872" s="20"/>
      <c r="DP872" s="20"/>
      <c r="DQ872" s="20"/>
      <c r="DR872" s="20"/>
      <c r="DS872" s="20"/>
      <c r="DT872" s="20"/>
      <c r="DU872" s="20"/>
      <c r="DV872" s="20"/>
      <c r="DW872" s="20"/>
      <c r="DX872" s="20"/>
      <c r="DY872" s="20"/>
      <c r="DZ872" s="20"/>
      <c r="EA872" s="20"/>
      <c r="EB872" s="20"/>
      <c r="EC872" s="20"/>
      <c r="ED872" s="20"/>
      <c r="EE872" s="20"/>
      <c r="EF872" s="20"/>
      <c r="EG872" s="20"/>
      <c r="EH872" s="20"/>
      <c r="EI872" s="20"/>
      <c r="EJ872" s="20"/>
      <c r="EK872" s="20"/>
      <c r="EL872" s="20"/>
      <c r="EM872" s="20"/>
      <c r="EN872" s="20"/>
      <c r="EO872" s="20"/>
      <c r="EP872" s="20"/>
      <c r="EQ872" s="20"/>
      <c r="ER872" s="20"/>
      <c r="ES872" s="20"/>
      <c r="ET872" s="20"/>
      <c r="EU872" s="20"/>
      <c r="EV872" s="20"/>
      <c r="EW872" s="20"/>
      <c r="EX872" s="20"/>
      <c r="EY872" s="20"/>
      <c r="EZ872" s="20"/>
      <c r="FA872" s="20"/>
      <c r="FB872" s="20"/>
      <c r="FC872" s="20"/>
      <c r="FD872" s="20"/>
      <c r="FE872" s="20"/>
      <c r="FF872" s="20"/>
      <c r="FG872" s="20"/>
      <c r="FH872" s="20"/>
      <c r="FI872" s="20"/>
      <c r="FJ872" s="20"/>
      <c r="FK872" s="20"/>
      <c r="FL872" s="20"/>
      <c r="FM872" s="20"/>
      <c r="FN872" s="20"/>
      <c r="FO872" s="20"/>
      <c r="FP872" s="20"/>
      <c r="FQ872" s="20"/>
      <c r="FR872" s="20"/>
      <c r="FS872" s="20"/>
      <c r="FT872" s="20"/>
      <c r="FU872" s="20"/>
      <c r="FV872" s="20"/>
      <c r="FW872" s="20"/>
      <c r="FX872" s="20"/>
      <c r="FY872" s="20"/>
      <c r="FZ872" s="20"/>
      <c r="GA872" s="20"/>
      <c r="GB872" s="20"/>
      <c r="GC872" s="20"/>
      <c r="GD872" s="20"/>
      <c r="GE872" s="20"/>
      <c r="GF872" s="20"/>
      <c r="GG872" s="20"/>
      <c r="GH872" s="20"/>
      <c r="GI872" s="20"/>
      <c r="GJ872" s="20"/>
      <c r="GK872" s="20"/>
      <c r="GL872" s="20"/>
      <c r="GM872" s="20"/>
      <c r="GN872" s="20"/>
      <c r="GO872" s="20"/>
      <c r="GP872" s="20"/>
      <c r="GQ872" s="20"/>
      <c r="GR872" s="20"/>
      <c r="GS872" s="20"/>
      <c r="GT872" s="20"/>
      <c r="GU872" s="20"/>
      <c r="GV872" s="20"/>
      <c r="GW872" s="20"/>
      <c r="GX872" s="20"/>
      <c r="GY872" s="20"/>
      <c r="GZ872" s="20"/>
      <c r="HA872" s="20"/>
      <c r="HB872" s="20"/>
      <c r="HC872" s="20"/>
      <c r="HD872" s="20"/>
      <c r="HE872" s="20"/>
      <c r="HF872" s="20"/>
      <c r="HG872" s="20"/>
      <c r="HH872" s="20"/>
      <c r="HI872" s="20"/>
      <c r="HJ872" s="20"/>
      <c r="HK872" s="20"/>
      <c r="HL872" s="20"/>
      <c r="HM872" s="20"/>
      <c r="HN872" s="20"/>
      <c r="HO872" s="20"/>
      <c r="HP872" s="20"/>
      <c r="HQ872" s="20"/>
      <c r="HR872" s="20"/>
      <c r="HS872" s="20"/>
      <c r="HT872" s="20"/>
      <c r="HU872" s="20"/>
      <c r="HV872" s="20"/>
      <c r="HW872" s="20"/>
      <c r="HX872" s="20"/>
      <c r="HY872" s="20"/>
    </row>
    <row r="873" spans="1:233" s="21" customFormat="1" ht="15" customHeight="1" x14ac:dyDescent="0.2">
      <c r="A873" s="18" t="str">
        <f>IF('Lulusan MTs'!A873="","-",IF(LEN('Lulusan MTs'!A873)&lt;&gt;12,"Tidak valid","OK"))</f>
        <v>-</v>
      </c>
      <c r="B873" s="19" t="str">
        <f>IF('Lulusan MTs'!B873="","-",IF(LEN('Lulusan MTs'!B873)&lt;5,"Cek lagi","OK"))</f>
        <v>-</v>
      </c>
      <c r="C873" s="19" t="str">
        <f>IF('Lulusan MTs'!C873="","-",IF('Lulusan MTs'!C873="MTsN","OK",IF('Lulusan MTs'!C873="MTsS","OK","Tidak valid")))</f>
        <v>-</v>
      </c>
      <c r="D873" s="19" t="str">
        <f>IF('Lulusan MTs'!D873="","-",IF(LEN('Lulusan MTs'!D873)&lt;5,"Cek lagi","OK"))</f>
        <v>-</v>
      </c>
      <c r="E873" s="19" t="str">
        <f>IF('Lulusan MTs'!E873="","-",IF(LEN('Lulusan MTs'!E873)&lt;4,"Cek lagi","OK"))</f>
        <v>-</v>
      </c>
      <c r="F873" s="19" t="str">
        <f>IF('Lulusan MTs'!F873="","-",IF(LEN('Lulusan MTs'!F873)&lt;4,"Cek lagi","OK"))</f>
        <v>-</v>
      </c>
      <c r="G873" s="19" t="str">
        <f>IF('Lulusan MTs'!G873="","-",IF(LEN('Lulusan MTs'!G873)&lt;4,"Cek lagi","OK"))</f>
        <v>-</v>
      </c>
      <c r="H873" s="19" t="str">
        <f>IF('Lulusan MTs'!H873="","-",IF(LEN('Lulusan MTs'!H873)&lt;&gt;18,"Tidak valid",IF(VALUE('Lulusan MTs'!H873)&lt;0,"Cek lagi","OK")))</f>
        <v>-</v>
      </c>
      <c r="I873" s="19" t="str">
        <f>IF('Lulusan MTs'!I873="","-",IF(LEN('Lulusan MTs'!I873)&lt;&gt;10,"Tidak valid",IF(VALUE('Lulusan MTs'!I873)&lt;0,"Cek lagi","OK")))</f>
        <v>-</v>
      </c>
      <c r="J873" s="19" t="str">
        <f>IF('Lulusan MTs'!J873="","-",IF(LEN('Lulusan MTs'!J873)&lt;4,"Cek lagi","OK"))</f>
        <v>-</v>
      </c>
      <c r="K873" s="19" t="str">
        <f>IF('Lulusan MTs'!K873="","-",IF(LEN('Lulusan MTs'!K873)&lt;4,"Cek lagi","OK"))</f>
        <v>-</v>
      </c>
      <c r="L873" s="18" t="str">
        <f>IF('Lulusan MTs'!L873="","-",IF(VALUE(LEFT('Lulusan MTs'!L873,2))&gt;31,"Tanggal tidak valid",IF(VALUE(LEFT(RIGHT('Lulusan MTs'!L873,7),2))&gt;12,"Bulan tidak valid",IF(VALUE(RIGHT('Lulusan MTs'!L873,4))&gt;2003,"Umur terlalu tua",IF(VALUE(RIGHT('Lulusan MTs'!L873,4))&lt;1996,"Umur terlalu tua","OK")))))</f>
        <v>-</v>
      </c>
      <c r="M873" s="19" t="str">
        <f>IF('Lulusan MTs'!M873="","-",IF('Lulusan MTs'!M873="L","OK",IF('Lulusan MTs'!M873="P","OK","Tidak valid")))</f>
        <v>-</v>
      </c>
      <c r="N873" s="19" t="str">
        <f>IF('Lulusan MTs'!N873="","-",IF('Lulusan MTs'!N873&gt;400,"Tidak valid",IF('Lulusan MTs'!N873&lt;1,"Tidak valid","OK")))</f>
        <v>-</v>
      </c>
      <c r="O873" s="19" t="str">
        <f>IF('Lulusan MTs'!O873="","-",IF('Lulusan MTs'!O873&gt;100,"Tidak valid",IF('Lulusan MTs'!O873&lt;1,"Tidak valid","OK")))</f>
        <v>-</v>
      </c>
      <c r="P873" s="19" t="str">
        <f>IF('Lulusan MTs'!P873="","-",IF('Lulusan MTs'!P873&gt;6,"Cek lagi",IF('Lulusan MTs'!P873&lt;2,"Cek lagi","OK")))</f>
        <v>-</v>
      </c>
      <c r="Q873" s="19" t="str">
        <f>IF('Lulusan MTs'!Q873="","-",IF('Lulusan MTs'!Q873&gt;8,"Tidak valid",IF('Lulusan MTs'!Q873&lt;1,"Tidak valid","OK")))</f>
        <v>-</v>
      </c>
      <c r="R873" s="75" t="str">
        <f>IF('Lulusan MTs'!R873="","-",IF(LEN('Lulusan MTs'!R873)&lt;16,"Cek lagi","OK"))</f>
        <v>-</v>
      </c>
      <c r="S873" s="19" t="str">
        <f>IF('Lulusan MTs'!S873="","-",IF('Lulusan MTs'!S873&gt;6,"Tidak valid",IF('Lulusan MTs'!S873&lt;1,"Tidak valid","OK")))</f>
        <v>-</v>
      </c>
      <c r="T873" s="18" t="str">
        <f>IF('Lulusan MTs'!T873="","-",IF(VALUE(LEFT('Lulusan MTs'!T873,2))&gt;31,"Tanggal tidak valid",IF(VALUE(LEFT(RIGHT('Lulusan MTs'!T873,7),2))&gt;12,"Bulan tidak valid",IF(VALUE(RIGHT('Lulusan MTs'!T873,4))&lt;2010,"Cek lagi Tahun Masuk",IF(VALUE(RIGHT('Lulusan MTs'!T873,4))&gt;2014,"Cek lagi Tahun Masuk","OK")))))</f>
        <v>-</v>
      </c>
      <c r="U873" s="76" t="str">
        <f>IF('Lulusan MTs'!U873="","-",IF(LEN('Lulusan MTs'!U873)&lt;&gt;20,"Tidak valid","OK"))</f>
        <v>-</v>
      </c>
      <c r="V873" s="19" t="str">
        <f>IF('Lulusan MTs'!V873="","-",IF('Lulusan MTs'!V873&gt;3,"Tidak valid",IF('Lulusan MTs'!V873&lt;1,"Tidak valid","OK")))</f>
        <v>-</v>
      </c>
      <c r="W873" s="76" t="str">
        <f>IF('Lulusan MTs'!J873&lt;&gt;"",IF('Lulusan MTs'!W873="","Wajib Diisi","OK"),"-")</f>
        <v>-</v>
      </c>
      <c r="X873" s="76" t="str">
        <f>IF('Lulusan MTs'!J873&lt;&gt;"",IF('Lulusan MTs'!X873="","Wajib Diisi","OK"),"-")</f>
        <v>-</v>
      </c>
      <c r="Y873" s="18" t="str">
        <f>IF('Lulusan MTs'!Y873="","-",IF(VALUE(LEFT('Lulusan MTs'!Y873,2))&gt;31,"Tanggal tidak valid",IF(VALUE(LEFT(RIGHT('Lulusan MTs'!Y873,7),2))&gt;12,"Bulan tidak valid",IF(VALUE(RIGHT('Lulusan MTs'!Y873,4))&lt;&gt;2016,"Cek lagi Tahun Lulus","OK"))))</f>
        <v>-</v>
      </c>
      <c r="Z873" s="19" t="str">
        <f>IF('Lulusan MTs'!Z873="","-",IF('Lulusan MTs'!Z873&gt;100,"Tidak valid",IF('Lulusan MTs'!Z873&lt;1,"Tidak valid","OK")))</f>
        <v>-</v>
      </c>
      <c r="AA873" s="19" t="str">
        <f>IF('Lulusan MTs'!AA873="","-",IF('Lulusan MTs'!AA873&gt;100,"Tidak valid",IF('Lulusan MTs'!AA873&lt;1,"Tidak valid","OK")))</f>
        <v>-</v>
      </c>
      <c r="AB873" s="19" t="str">
        <f>IF('Lulusan MTs'!AB873="","-",IF('Lulusan MTs'!AB873&gt;100,"Tidak valid",IF('Lulusan MTs'!AB873&lt;1,"Tidak valid","OK")))</f>
        <v>-</v>
      </c>
      <c r="AC873" s="19" t="str">
        <f>IF('Lulusan MTs'!AC873="","-",IF('Lulusan MTs'!AC873&gt;100,"Tidak valid",IF('Lulusan MTs'!AC873&lt;1,"Tidak valid","OK")))</f>
        <v>-</v>
      </c>
      <c r="AD873" s="19" t="str">
        <f>IF('Lulusan MTs'!AD873="","-",IF('Lulusan MTs'!AD873&gt;100,"Tidak valid",IF('Lulusan MTs'!AD873&lt;1,"Tidak valid","OK")))</f>
        <v>-</v>
      </c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  <c r="BE873" s="20"/>
      <c r="BF873" s="20"/>
      <c r="BG873" s="20"/>
      <c r="BH873" s="20"/>
      <c r="BI873" s="20"/>
      <c r="BJ873" s="20"/>
      <c r="BK873" s="20"/>
      <c r="BL873" s="20"/>
      <c r="BM873" s="20"/>
      <c r="BN873" s="20"/>
      <c r="BO873" s="20"/>
      <c r="BP873" s="20"/>
      <c r="BQ873" s="20"/>
      <c r="BR873" s="20"/>
      <c r="BS873" s="20"/>
      <c r="BT873" s="20"/>
      <c r="BU873" s="20"/>
      <c r="BV873" s="20"/>
      <c r="BW873" s="20"/>
      <c r="BX873" s="20"/>
      <c r="BY873" s="20"/>
      <c r="BZ873" s="20"/>
      <c r="CA873" s="20"/>
      <c r="CB873" s="20"/>
      <c r="CC873" s="20"/>
      <c r="CD873" s="20"/>
      <c r="CE873" s="20"/>
      <c r="CF873" s="20"/>
      <c r="CG873" s="20"/>
      <c r="CH873" s="20"/>
      <c r="CI873" s="20"/>
      <c r="CJ873" s="20"/>
      <c r="CK873" s="20"/>
      <c r="CL873" s="20"/>
      <c r="CM873" s="20"/>
      <c r="CN873" s="20"/>
      <c r="CO873" s="20"/>
      <c r="CP873" s="20"/>
      <c r="CQ873" s="20"/>
      <c r="CR873" s="20"/>
      <c r="CS873" s="20"/>
      <c r="CT873" s="20"/>
      <c r="CU873" s="20"/>
      <c r="CV873" s="20"/>
      <c r="CW873" s="20"/>
      <c r="CX873" s="20"/>
      <c r="CY873" s="20"/>
      <c r="CZ873" s="20"/>
      <c r="DA873" s="20"/>
      <c r="DB873" s="20"/>
      <c r="DC873" s="20"/>
      <c r="DD873" s="20"/>
      <c r="DE873" s="20"/>
      <c r="DF873" s="20"/>
      <c r="DG873" s="20"/>
      <c r="DH873" s="20"/>
      <c r="DI873" s="20"/>
      <c r="DJ873" s="20"/>
      <c r="DK873" s="20"/>
      <c r="DL873" s="20"/>
      <c r="DM873" s="20"/>
      <c r="DN873" s="20"/>
      <c r="DO873" s="20"/>
      <c r="DP873" s="20"/>
      <c r="DQ873" s="20"/>
      <c r="DR873" s="20"/>
      <c r="DS873" s="20"/>
      <c r="DT873" s="20"/>
      <c r="DU873" s="20"/>
      <c r="DV873" s="20"/>
      <c r="DW873" s="20"/>
      <c r="DX873" s="20"/>
      <c r="DY873" s="20"/>
      <c r="DZ873" s="20"/>
      <c r="EA873" s="20"/>
      <c r="EB873" s="20"/>
      <c r="EC873" s="20"/>
      <c r="ED873" s="20"/>
      <c r="EE873" s="20"/>
      <c r="EF873" s="20"/>
      <c r="EG873" s="20"/>
      <c r="EH873" s="20"/>
      <c r="EI873" s="20"/>
      <c r="EJ873" s="20"/>
      <c r="EK873" s="20"/>
      <c r="EL873" s="20"/>
      <c r="EM873" s="20"/>
      <c r="EN873" s="20"/>
      <c r="EO873" s="20"/>
      <c r="EP873" s="20"/>
      <c r="EQ873" s="20"/>
      <c r="ER873" s="20"/>
      <c r="ES873" s="20"/>
      <c r="ET873" s="20"/>
      <c r="EU873" s="20"/>
      <c r="EV873" s="20"/>
      <c r="EW873" s="20"/>
      <c r="EX873" s="20"/>
      <c r="EY873" s="20"/>
      <c r="EZ873" s="20"/>
      <c r="FA873" s="20"/>
      <c r="FB873" s="20"/>
      <c r="FC873" s="20"/>
      <c r="FD873" s="20"/>
      <c r="FE873" s="20"/>
      <c r="FF873" s="20"/>
      <c r="FG873" s="20"/>
      <c r="FH873" s="20"/>
      <c r="FI873" s="20"/>
      <c r="FJ873" s="20"/>
      <c r="FK873" s="20"/>
      <c r="FL873" s="20"/>
      <c r="FM873" s="20"/>
      <c r="FN873" s="20"/>
      <c r="FO873" s="20"/>
      <c r="FP873" s="20"/>
      <c r="FQ873" s="20"/>
      <c r="FR873" s="20"/>
      <c r="FS873" s="20"/>
      <c r="FT873" s="20"/>
      <c r="FU873" s="20"/>
      <c r="FV873" s="20"/>
      <c r="FW873" s="20"/>
      <c r="FX873" s="20"/>
      <c r="FY873" s="20"/>
      <c r="FZ873" s="20"/>
      <c r="GA873" s="20"/>
      <c r="GB873" s="20"/>
      <c r="GC873" s="20"/>
      <c r="GD873" s="20"/>
      <c r="GE873" s="20"/>
      <c r="GF873" s="20"/>
      <c r="GG873" s="20"/>
      <c r="GH873" s="20"/>
      <c r="GI873" s="20"/>
      <c r="GJ873" s="20"/>
      <c r="GK873" s="20"/>
      <c r="GL873" s="20"/>
      <c r="GM873" s="20"/>
      <c r="GN873" s="20"/>
      <c r="GO873" s="20"/>
      <c r="GP873" s="20"/>
      <c r="GQ873" s="20"/>
      <c r="GR873" s="20"/>
      <c r="GS873" s="20"/>
      <c r="GT873" s="20"/>
      <c r="GU873" s="20"/>
      <c r="GV873" s="20"/>
      <c r="GW873" s="20"/>
      <c r="GX873" s="20"/>
      <c r="GY873" s="20"/>
      <c r="GZ873" s="20"/>
      <c r="HA873" s="20"/>
      <c r="HB873" s="20"/>
      <c r="HC873" s="20"/>
      <c r="HD873" s="20"/>
      <c r="HE873" s="20"/>
      <c r="HF873" s="20"/>
      <c r="HG873" s="20"/>
      <c r="HH873" s="20"/>
      <c r="HI873" s="20"/>
      <c r="HJ873" s="20"/>
      <c r="HK873" s="20"/>
      <c r="HL873" s="20"/>
      <c r="HM873" s="20"/>
      <c r="HN873" s="20"/>
      <c r="HO873" s="20"/>
      <c r="HP873" s="20"/>
      <c r="HQ873" s="20"/>
      <c r="HR873" s="20"/>
      <c r="HS873" s="20"/>
      <c r="HT873" s="20"/>
      <c r="HU873" s="20"/>
      <c r="HV873" s="20"/>
      <c r="HW873" s="20"/>
      <c r="HX873" s="20"/>
      <c r="HY873" s="20"/>
    </row>
    <row r="874" spans="1:233" s="21" customFormat="1" ht="15" customHeight="1" x14ac:dyDescent="0.2">
      <c r="A874" s="18" t="str">
        <f>IF('Lulusan MTs'!A874="","-",IF(LEN('Lulusan MTs'!A874)&lt;&gt;12,"Tidak valid","OK"))</f>
        <v>-</v>
      </c>
      <c r="B874" s="19" t="str">
        <f>IF('Lulusan MTs'!B874="","-",IF(LEN('Lulusan MTs'!B874)&lt;5,"Cek lagi","OK"))</f>
        <v>-</v>
      </c>
      <c r="C874" s="19" t="str">
        <f>IF('Lulusan MTs'!C874="","-",IF('Lulusan MTs'!C874="MTsN","OK",IF('Lulusan MTs'!C874="MTsS","OK","Tidak valid")))</f>
        <v>-</v>
      </c>
      <c r="D874" s="19" t="str">
        <f>IF('Lulusan MTs'!D874="","-",IF(LEN('Lulusan MTs'!D874)&lt;5,"Cek lagi","OK"))</f>
        <v>-</v>
      </c>
      <c r="E874" s="19" t="str">
        <f>IF('Lulusan MTs'!E874="","-",IF(LEN('Lulusan MTs'!E874)&lt;4,"Cek lagi","OK"))</f>
        <v>-</v>
      </c>
      <c r="F874" s="19" t="str">
        <f>IF('Lulusan MTs'!F874="","-",IF(LEN('Lulusan MTs'!F874)&lt;4,"Cek lagi","OK"))</f>
        <v>-</v>
      </c>
      <c r="G874" s="19" t="str">
        <f>IF('Lulusan MTs'!G874="","-",IF(LEN('Lulusan MTs'!G874)&lt;4,"Cek lagi","OK"))</f>
        <v>-</v>
      </c>
      <c r="H874" s="19" t="str">
        <f>IF('Lulusan MTs'!H874="","-",IF(LEN('Lulusan MTs'!H874)&lt;&gt;18,"Tidak valid",IF(VALUE('Lulusan MTs'!H874)&lt;0,"Cek lagi","OK")))</f>
        <v>-</v>
      </c>
      <c r="I874" s="19" t="str">
        <f>IF('Lulusan MTs'!I874="","-",IF(LEN('Lulusan MTs'!I874)&lt;&gt;10,"Tidak valid",IF(VALUE('Lulusan MTs'!I874)&lt;0,"Cek lagi","OK")))</f>
        <v>-</v>
      </c>
      <c r="J874" s="19" t="str">
        <f>IF('Lulusan MTs'!J874="","-",IF(LEN('Lulusan MTs'!J874)&lt;4,"Cek lagi","OK"))</f>
        <v>-</v>
      </c>
      <c r="K874" s="19" t="str">
        <f>IF('Lulusan MTs'!K874="","-",IF(LEN('Lulusan MTs'!K874)&lt;4,"Cek lagi","OK"))</f>
        <v>-</v>
      </c>
      <c r="L874" s="18" t="str">
        <f>IF('Lulusan MTs'!L874="","-",IF(VALUE(LEFT('Lulusan MTs'!L874,2))&gt;31,"Tanggal tidak valid",IF(VALUE(LEFT(RIGHT('Lulusan MTs'!L874,7),2))&gt;12,"Bulan tidak valid",IF(VALUE(RIGHT('Lulusan MTs'!L874,4))&gt;2003,"Umur terlalu tua",IF(VALUE(RIGHT('Lulusan MTs'!L874,4))&lt;1996,"Umur terlalu tua","OK")))))</f>
        <v>-</v>
      </c>
      <c r="M874" s="19" t="str">
        <f>IF('Lulusan MTs'!M874="","-",IF('Lulusan MTs'!M874="L","OK",IF('Lulusan MTs'!M874="P","OK","Tidak valid")))</f>
        <v>-</v>
      </c>
      <c r="N874" s="19" t="str">
        <f>IF('Lulusan MTs'!N874="","-",IF('Lulusan MTs'!N874&gt;400,"Tidak valid",IF('Lulusan MTs'!N874&lt;1,"Tidak valid","OK")))</f>
        <v>-</v>
      </c>
      <c r="O874" s="19" t="str">
        <f>IF('Lulusan MTs'!O874="","-",IF('Lulusan MTs'!O874&gt;100,"Tidak valid",IF('Lulusan MTs'!O874&lt;1,"Tidak valid","OK")))</f>
        <v>-</v>
      </c>
      <c r="P874" s="19" t="str">
        <f>IF('Lulusan MTs'!P874="","-",IF('Lulusan MTs'!P874&gt;6,"Cek lagi",IF('Lulusan MTs'!P874&lt;2,"Cek lagi","OK")))</f>
        <v>-</v>
      </c>
      <c r="Q874" s="19" t="str">
        <f>IF('Lulusan MTs'!Q874="","-",IF('Lulusan MTs'!Q874&gt;8,"Tidak valid",IF('Lulusan MTs'!Q874&lt;1,"Tidak valid","OK")))</f>
        <v>-</v>
      </c>
      <c r="R874" s="75" t="str">
        <f>IF('Lulusan MTs'!R874="","-",IF(LEN('Lulusan MTs'!R874)&lt;16,"Cek lagi","OK"))</f>
        <v>-</v>
      </c>
      <c r="S874" s="19" t="str">
        <f>IF('Lulusan MTs'!S874="","-",IF('Lulusan MTs'!S874&gt;6,"Tidak valid",IF('Lulusan MTs'!S874&lt;1,"Tidak valid","OK")))</f>
        <v>-</v>
      </c>
      <c r="T874" s="18" t="str">
        <f>IF('Lulusan MTs'!T874="","-",IF(VALUE(LEFT('Lulusan MTs'!T874,2))&gt;31,"Tanggal tidak valid",IF(VALUE(LEFT(RIGHT('Lulusan MTs'!T874,7),2))&gt;12,"Bulan tidak valid",IF(VALUE(RIGHT('Lulusan MTs'!T874,4))&lt;2010,"Cek lagi Tahun Masuk",IF(VALUE(RIGHT('Lulusan MTs'!T874,4))&gt;2014,"Cek lagi Tahun Masuk","OK")))))</f>
        <v>-</v>
      </c>
      <c r="U874" s="76" t="str">
        <f>IF('Lulusan MTs'!U874="","-",IF(LEN('Lulusan MTs'!U874)&lt;&gt;20,"Tidak valid","OK"))</f>
        <v>-</v>
      </c>
      <c r="V874" s="19" t="str">
        <f>IF('Lulusan MTs'!V874="","-",IF('Lulusan MTs'!V874&gt;3,"Tidak valid",IF('Lulusan MTs'!V874&lt;1,"Tidak valid","OK")))</f>
        <v>-</v>
      </c>
      <c r="W874" s="76" t="str">
        <f>IF('Lulusan MTs'!J874&lt;&gt;"",IF('Lulusan MTs'!W874="","Wajib Diisi","OK"),"-")</f>
        <v>-</v>
      </c>
      <c r="X874" s="76" t="str">
        <f>IF('Lulusan MTs'!J874&lt;&gt;"",IF('Lulusan MTs'!X874="","Wajib Diisi","OK"),"-")</f>
        <v>-</v>
      </c>
      <c r="Y874" s="18" t="str">
        <f>IF('Lulusan MTs'!Y874="","-",IF(VALUE(LEFT('Lulusan MTs'!Y874,2))&gt;31,"Tanggal tidak valid",IF(VALUE(LEFT(RIGHT('Lulusan MTs'!Y874,7),2))&gt;12,"Bulan tidak valid",IF(VALUE(RIGHT('Lulusan MTs'!Y874,4))&lt;&gt;2016,"Cek lagi Tahun Lulus","OK"))))</f>
        <v>-</v>
      </c>
      <c r="Z874" s="19" t="str">
        <f>IF('Lulusan MTs'!Z874="","-",IF('Lulusan MTs'!Z874&gt;100,"Tidak valid",IF('Lulusan MTs'!Z874&lt;1,"Tidak valid","OK")))</f>
        <v>-</v>
      </c>
      <c r="AA874" s="19" t="str">
        <f>IF('Lulusan MTs'!AA874="","-",IF('Lulusan MTs'!AA874&gt;100,"Tidak valid",IF('Lulusan MTs'!AA874&lt;1,"Tidak valid","OK")))</f>
        <v>-</v>
      </c>
      <c r="AB874" s="19" t="str">
        <f>IF('Lulusan MTs'!AB874="","-",IF('Lulusan MTs'!AB874&gt;100,"Tidak valid",IF('Lulusan MTs'!AB874&lt;1,"Tidak valid","OK")))</f>
        <v>-</v>
      </c>
      <c r="AC874" s="19" t="str">
        <f>IF('Lulusan MTs'!AC874="","-",IF('Lulusan MTs'!AC874&gt;100,"Tidak valid",IF('Lulusan MTs'!AC874&lt;1,"Tidak valid","OK")))</f>
        <v>-</v>
      </c>
      <c r="AD874" s="19" t="str">
        <f>IF('Lulusan MTs'!AD874="","-",IF('Lulusan MTs'!AD874&gt;100,"Tidak valid",IF('Lulusan MTs'!AD874&lt;1,"Tidak valid","OK")))</f>
        <v>-</v>
      </c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  <c r="BE874" s="20"/>
      <c r="BF874" s="20"/>
      <c r="BG874" s="20"/>
      <c r="BH874" s="20"/>
      <c r="BI874" s="20"/>
      <c r="BJ874" s="20"/>
      <c r="BK874" s="20"/>
      <c r="BL874" s="20"/>
      <c r="BM874" s="20"/>
      <c r="BN874" s="20"/>
      <c r="BO874" s="20"/>
      <c r="BP874" s="20"/>
      <c r="BQ874" s="20"/>
      <c r="BR874" s="20"/>
      <c r="BS874" s="20"/>
      <c r="BT874" s="20"/>
      <c r="BU874" s="20"/>
      <c r="BV874" s="20"/>
      <c r="BW874" s="20"/>
      <c r="BX874" s="20"/>
      <c r="BY874" s="20"/>
      <c r="BZ874" s="20"/>
      <c r="CA874" s="20"/>
      <c r="CB874" s="20"/>
      <c r="CC874" s="20"/>
      <c r="CD874" s="20"/>
      <c r="CE874" s="20"/>
      <c r="CF874" s="20"/>
      <c r="CG874" s="20"/>
      <c r="CH874" s="20"/>
      <c r="CI874" s="20"/>
      <c r="CJ874" s="20"/>
      <c r="CK874" s="20"/>
      <c r="CL874" s="20"/>
      <c r="CM874" s="20"/>
      <c r="CN874" s="20"/>
      <c r="CO874" s="20"/>
      <c r="CP874" s="20"/>
      <c r="CQ874" s="20"/>
      <c r="CR874" s="20"/>
      <c r="CS874" s="20"/>
      <c r="CT874" s="20"/>
      <c r="CU874" s="20"/>
      <c r="CV874" s="20"/>
      <c r="CW874" s="20"/>
      <c r="CX874" s="20"/>
      <c r="CY874" s="20"/>
      <c r="CZ874" s="20"/>
      <c r="DA874" s="20"/>
      <c r="DB874" s="20"/>
      <c r="DC874" s="20"/>
      <c r="DD874" s="20"/>
      <c r="DE874" s="20"/>
      <c r="DF874" s="20"/>
      <c r="DG874" s="20"/>
      <c r="DH874" s="20"/>
      <c r="DI874" s="20"/>
      <c r="DJ874" s="20"/>
      <c r="DK874" s="20"/>
      <c r="DL874" s="20"/>
      <c r="DM874" s="20"/>
      <c r="DN874" s="20"/>
      <c r="DO874" s="20"/>
      <c r="DP874" s="20"/>
      <c r="DQ874" s="20"/>
      <c r="DR874" s="20"/>
      <c r="DS874" s="20"/>
      <c r="DT874" s="20"/>
      <c r="DU874" s="20"/>
      <c r="DV874" s="20"/>
      <c r="DW874" s="20"/>
      <c r="DX874" s="20"/>
      <c r="DY874" s="20"/>
      <c r="DZ874" s="20"/>
      <c r="EA874" s="20"/>
      <c r="EB874" s="20"/>
      <c r="EC874" s="20"/>
      <c r="ED874" s="20"/>
      <c r="EE874" s="20"/>
      <c r="EF874" s="20"/>
      <c r="EG874" s="20"/>
      <c r="EH874" s="20"/>
      <c r="EI874" s="20"/>
      <c r="EJ874" s="20"/>
      <c r="EK874" s="20"/>
      <c r="EL874" s="20"/>
      <c r="EM874" s="20"/>
      <c r="EN874" s="20"/>
      <c r="EO874" s="20"/>
      <c r="EP874" s="20"/>
      <c r="EQ874" s="20"/>
      <c r="ER874" s="20"/>
      <c r="ES874" s="20"/>
      <c r="ET874" s="20"/>
      <c r="EU874" s="20"/>
      <c r="EV874" s="20"/>
      <c r="EW874" s="20"/>
      <c r="EX874" s="20"/>
      <c r="EY874" s="20"/>
      <c r="EZ874" s="20"/>
      <c r="FA874" s="20"/>
      <c r="FB874" s="20"/>
      <c r="FC874" s="20"/>
      <c r="FD874" s="20"/>
      <c r="FE874" s="20"/>
      <c r="FF874" s="20"/>
      <c r="FG874" s="20"/>
      <c r="FH874" s="20"/>
      <c r="FI874" s="20"/>
      <c r="FJ874" s="20"/>
      <c r="FK874" s="20"/>
      <c r="FL874" s="20"/>
      <c r="FM874" s="20"/>
      <c r="FN874" s="20"/>
      <c r="FO874" s="20"/>
      <c r="FP874" s="20"/>
      <c r="FQ874" s="20"/>
      <c r="FR874" s="20"/>
      <c r="FS874" s="20"/>
      <c r="FT874" s="20"/>
      <c r="FU874" s="20"/>
      <c r="FV874" s="20"/>
      <c r="FW874" s="20"/>
      <c r="FX874" s="20"/>
      <c r="FY874" s="20"/>
      <c r="FZ874" s="20"/>
      <c r="GA874" s="20"/>
      <c r="GB874" s="20"/>
      <c r="GC874" s="20"/>
      <c r="GD874" s="20"/>
      <c r="GE874" s="20"/>
      <c r="GF874" s="20"/>
      <c r="GG874" s="20"/>
      <c r="GH874" s="20"/>
      <c r="GI874" s="20"/>
      <c r="GJ874" s="20"/>
      <c r="GK874" s="20"/>
      <c r="GL874" s="20"/>
      <c r="GM874" s="20"/>
      <c r="GN874" s="20"/>
      <c r="GO874" s="20"/>
      <c r="GP874" s="20"/>
      <c r="GQ874" s="20"/>
      <c r="GR874" s="20"/>
      <c r="GS874" s="20"/>
      <c r="GT874" s="20"/>
      <c r="GU874" s="20"/>
      <c r="GV874" s="20"/>
      <c r="GW874" s="20"/>
      <c r="GX874" s="20"/>
      <c r="GY874" s="20"/>
      <c r="GZ874" s="20"/>
      <c r="HA874" s="20"/>
      <c r="HB874" s="20"/>
      <c r="HC874" s="20"/>
      <c r="HD874" s="20"/>
      <c r="HE874" s="20"/>
      <c r="HF874" s="20"/>
      <c r="HG874" s="20"/>
      <c r="HH874" s="20"/>
      <c r="HI874" s="20"/>
      <c r="HJ874" s="20"/>
      <c r="HK874" s="20"/>
      <c r="HL874" s="20"/>
      <c r="HM874" s="20"/>
      <c r="HN874" s="20"/>
      <c r="HO874" s="20"/>
      <c r="HP874" s="20"/>
      <c r="HQ874" s="20"/>
      <c r="HR874" s="20"/>
      <c r="HS874" s="20"/>
      <c r="HT874" s="20"/>
      <c r="HU874" s="20"/>
      <c r="HV874" s="20"/>
      <c r="HW874" s="20"/>
      <c r="HX874" s="20"/>
      <c r="HY874" s="20"/>
    </row>
    <row r="875" spans="1:233" s="21" customFormat="1" ht="15" customHeight="1" x14ac:dyDescent="0.2">
      <c r="A875" s="18" t="str">
        <f>IF('Lulusan MTs'!A875="","-",IF(LEN('Lulusan MTs'!A875)&lt;&gt;12,"Tidak valid","OK"))</f>
        <v>-</v>
      </c>
      <c r="B875" s="19" t="str">
        <f>IF('Lulusan MTs'!B875="","-",IF(LEN('Lulusan MTs'!B875)&lt;5,"Cek lagi","OK"))</f>
        <v>-</v>
      </c>
      <c r="C875" s="19" t="str">
        <f>IF('Lulusan MTs'!C875="","-",IF('Lulusan MTs'!C875="MTsN","OK",IF('Lulusan MTs'!C875="MTsS","OK","Tidak valid")))</f>
        <v>-</v>
      </c>
      <c r="D875" s="19" t="str">
        <f>IF('Lulusan MTs'!D875="","-",IF(LEN('Lulusan MTs'!D875)&lt;5,"Cek lagi","OK"))</f>
        <v>-</v>
      </c>
      <c r="E875" s="19" t="str">
        <f>IF('Lulusan MTs'!E875="","-",IF(LEN('Lulusan MTs'!E875)&lt;4,"Cek lagi","OK"))</f>
        <v>-</v>
      </c>
      <c r="F875" s="19" t="str">
        <f>IF('Lulusan MTs'!F875="","-",IF(LEN('Lulusan MTs'!F875)&lt;4,"Cek lagi","OK"))</f>
        <v>-</v>
      </c>
      <c r="G875" s="19" t="str">
        <f>IF('Lulusan MTs'!G875="","-",IF(LEN('Lulusan MTs'!G875)&lt;4,"Cek lagi","OK"))</f>
        <v>-</v>
      </c>
      <c r="H875" s="19" t="str">
        <f>IF('Lulusan MTs'!H875="","-",IF(LEN('Lulusan MTs'!H875)&lt;&gt;18,"Tidak valid",IF(VALUE('Lulusan MTs'!H875)&lt;0,"Cek lagi","OK")))</f>
        <v>-</v>
      </c>
      <c r="I875" s="19" t="str">
        <f>IF('Lulusan MTs'!I875="","-",IF(LEN('Lulusan MTs'!I875)&lt;&gt;10,"Tidak valid",IF(VALUE('Lulusan MTs'!I875)&lt;0,"Cek lagi","OK")))</f>
        <v>-</v>
      </c>
      <c r="J875" s="19" t="str">
        <f>IF('Lulusan MTs'!J875="","-",IF(LEN('Lulusan MTs'!J875)&lt;4,"Cek lagi","OK"))</f>
        <v>-</v>
      </c>
      <c r="K875" s="19" t="str">
        <f>IF('Lulusan MTs'!K875="","-",IF(LEN('Lulusan MTs'!K875)&lt;4,"Cek lagi","OK"))</f>
        <v>-</v>
      </c>
      <c r="L875" s="18" t="str">
        <f>IF('Lulusan MTs'!L875="","-",IF(VALUE(LEFT('Lulusan MTs'!L875,2))&gt;31,"Tanggal tidak valid",IF(VALUE(LEFT(RIGHT('Lulusan MTs'!L875,7),2))&gt;12,"Bulan tidak valid",IF(VALUE(RIGHT('Lulusan MTs'!L875,4))&gt;2003,"Umur terlalu tua",IF(VALUE(RIGHT('Lulusan MTs'!L875,4))&lt;1996,"Umur terlalu tua","OK")))))</f>
        <v>-</v>
      </c>
      <c r="M875" s="19" t="str">
        <f>IF('Lulusan MTs'!M875="","-",IF('Lulusan MTs'!M875="L","OK",IF('Lulusan MTs'!M875="P","OK","Tidak valid")))</f>
        <v>-</v>
      </c>
      <c r="N875" s="19" t="str">
        <f>IF('Lulusan MTs'!N875="","-",IF('Lulusan MTs'!N875&gt;400,"Tidak valid",IF('Lulusan MTs'!N875&lt;1,"Tidak valid","OK")))</f>
        <v>-</v>
      </c>
      <c r="O875" s="19" t="str">
        <f>IF('Lulusan MTs'!O875="","-",IF('Lulusan MTs'!O875&gt;100,"Tidak valid",IF('Lulusan MTs'!O875&lt;1,"Tidak valid","OK")))</f>
        <v>-</v>
      </c>
      <c r="P875" s="19" t="str">
        <f>IF('Lulusan MTs'!P875="","-",IF('Lulusan MTs'!P875&gt;6,"Cek lagi",IF('Lulusan MTs'!P875&lt;2,"Cek lagi","OK")))</f>
        <v>-</v>
      </c>
      <c r="Q875" s="19" t="str">
        <f>IF('Lulusan MTs'!Q875="","-",IF('Lulusan MTs'!Q875&gt;8,"Tidak valid",IF('Lulusan MTs'!Q875&lt;1,"Tidak valid","OK")))</f>
        <v>-</v>
      </c>
      <c r="R875" s="75" t="str">
        <f>IF('Lulusan MTs'!R875="","-",IF(LEN('Lulusan MTs'!R875)&lt;16,"Cek lagi","OK"))</f>
        <v>-</v>
      </c>
      <c r="S875" s="19" t="str">
        <f>IF('Lulusan MTs'!S875="","-",IF('Lulusan MTs'!S875&gt;6,"Tidak valid",IF('Lulusan MTs'!S875&lt;1,"Tidak valid","OK")))</f>
        <v>-</v>
      </c>
      <c r="T875" s="18" t="str">
        <f>IF('Lulusan MTs'!T875="","-",IF(VALUE(LEFT('Lulusan MTs'!T875,2))&gt;31,"Tanggal tidak valid",IF(VALUE(LEFT(RIGHT('Lulusan MTs'!T875,7),2))&gt;12,"Bulan tidak valid",IF(VALUE(RIGHT('Lulusan MTs'!T875,4))&lt;2010,"Cek lagi Tahun Masuk",IF(VALUE(RIGHT('Lulusan MTs'!T875,4))&gt;2014,"Cek lagi Tahun Masuk","OK")))))</f>
        <v>-</v>
      </c>
      <c r="U875" s="76" t="str">
        <f>IF('Lulusan MTs'!U875="","-",IF(LEN('Lulusan MTs'!U875)&lt;&gt;20,"Tidak valid","OK"))</f>
        <v>-</v>
      </c>
      <c r="V875" s="19" t="str">
        <f>IF('Lulusan MTs'!V875="","-",IF('Lulusan MTs'!V875&gt;3,"Tidak valid",IF('Lulusan MTs'!V875&lt;1,"Tidak valid","OK")))</f>
        <v>-</v>
      </c>
      <c r="W875" s="76" t="str">
        <f>IF('Lulusan MTs'!J875&lt;&gt;"",IF('Lulusan MTs'!W875="","Wajib Diisi","OK"),"-")</f>
        <v>-</v>
      </c>
      <c r="X875" s="76" t="str">
        <f>IF('Lulusan MTs'!J875&lt;&gt;"",IF('Lulusan MTs'!X875="","Wajib Diisi","OK"),"-")</f>
        <v>-</v>
      </c>
      <c r="Y875" s="18" t="str">
        <f>IF('Lulusan MTs'!Y875="","-",IF(VALUE(LEFT('Lulusan MTs'!Y875,2))&gt;31,"Tanggal tidak valid",IF(VALUE(LEFT(RIGHT('Lulusan MTs'!Y875,7),2))&gt;12,"Bulan tidak valid",IF(VALUE(RIGHT('Lulusan MTs'!Y875,4))&lt;&gt;2016,"Cek lagi Tahun Lulus","OK"))))</f>
        <v>-</v>
      </c>
      <c r="Z875" s="19" t="str">
        <f>IF('Lulusan MTs'!Z875="","-",IF('Lulusan MTs'!Z875&gt;100,"Tidak valid",IF('Lulusan MTs'!Z875&lt;1,"Tidak valid","OK")))</f>
        <v>-</v>
      </c>
      <c r="AA875" s="19" t="str">
        <f>IF('Lulusan MTs'!AA875="","-",IF('Lulusan MTs'!AA875&gt;100,"Tidak valid",IF('Lulusan MTs'!AA875&lt;1,"Tidak valid","OK")))</f>
        <v>-</v>
      </c>
      <c r="AB875" s="19" t="str">
        <f>IF('Lulusan MTs'!AB875="","-",IF('Lulusan MTs'!AB875&gt;100,"Tidak valid",IF('Lulusan MTs'!AB875&lt;1,"Tidak valid","OK")))</f>
        <v>-</v>
      </c>
      <c r="AC875" s="19" t="str">
        <f>IF('Lulusan MTs'!AC875="","-",IF('Lulusan MTs'!AC875&gt;100,"Tidak valid",IF('Lulusan MTs'!AC875&lt;1,"Tidak valid","OK")))</f>
        <v>-</v>
      </c>
      <c r="AD875" s="19" t="str">
        <f>IF('Lulusan MTs'!AD875="","-",IF('Lulusan MTs'!AD875&gt;100,"Tidak valid",IF('Lulusan MTs'!AD875&lt;1,"Tidak valid","OK")))</f>
        <v>-</v>
      </c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  <c r="BE875" s="20"/>
      <c r="BF875" s="20"/>
      <c r="BG875" s="20"/>
      <c r="BH875" s="20"/>
      <c r="BI875" s="20"/>
      <c r="BJ875" s="20"/>
      <c r="BK875" s="20"/>
      <c r="BL875" s="20"/>
      <c r="BM875" s="20"/>
      <c r="BN875" s="20"/>
      <c r="BO875" s="20"/>
      <c r="BP875" s="20"/>
      <c r="BQ875" s="20"/>
      <c r="BR875" s="20"/>
      <c r="BS875" s="20"/>
      <c r="BT875" s="20"/>
      <c r="BU875" s="20"/>
      <c r="BV875" s="20"/>
      <c r="BW875" s="20"/>
      <c r="BX875" s="20"/>
      <c r="BY875" s="20"/>
      <c r="BZ875" s="20"/>
      <c r="CA875" s="20"/>
      <c r="CB875" s="20"/>
      <c r="CC875" s="20"/>
      <c r="CD875" s="20"/>
      <c r="CE875" s="20"/>
      <c r="CF875" s="20"/>
      <c r="CG875" s="20"/>
      <c r="CH875" s="20"/>
      <c r="CI875" s="20"/>
      <c r="CJ875" s="20"/>
      <c r="CK875" s="20"/>
      <c r="CL875" s="20"/>
      <c r="CM875" s="20"/>
      <c r="CN875" s="20"/>
      <c r="CO875" s="20"/>
      <c r="CP875" s="20"/>
      <c r="CQ875" s="20"/>
      <c r="CR875" s="20"/>
      <c r="CS875" s="20"/>
      <c r="CT875" s="20"/>
      <c r="CU875" s="20"/>
      <c r="CV875" s="20"/>
      <c r="CW875" s="20"/>
      <c r="CX875" s="20"/>
      <c r="CY875" s="20"/>
      <c r="CZ875" s="20"/>
      <c r="DA875" s="20"/>
      <c r="DB875" s="20"/>
      <c r="DC875" s="20"/>
      <c r="DD875" s="20"/>
      <c r="DE875" s="20"/>
      <c r="DF875" s="20"/>
      <c r="DG875" s="20"/>
      <c r="DH875" s="20"/>
      <c r="DI875" s="20"/>
      <c r="DJ875" s="20"/>
      <c r="DK875" s="20"/>
      <c r="DL875" s="20"/>
      <c r="DM875" s="20"/>
      <c r="DN875" s="20"/>
      <c r="DO875" s="20"/>
      <c r="DP875" s="20"/>
      <c r="DQ875" s="20"/>
      <c r="DR875" s="20"/>
      <c r="DS875" s="20"/>
      <c r="DT875" s="20"/>
      <c r="DU875" s="20"/>
      <c r="DV875" s="20"/>
      <c r="DW875" s="20"/>
      <c r="DX875" s="20"/>
      <c r="DY875" s="20"/>
      <c r="DZ875" s="20"/>
      <c r="EA875" s="20"/>
      <c r="EB875" s="20"/>
      <c r="EC875" s="20"/>
      <c r="ED875" s="20"/>
      <c r="EE875" s="20"/>
      <c r="EF875" s="20"/>
      <c r="EG875" s="20"/>
      <c r="EH875" s="20"/>
      <c r="EI875" s="20"/>
      <c r="EJ875" s="20"/>
      <c r="EK875" s="20"/>
      <c r="EL875" s="20"/>
      <c r="EM875" s="20"/>
      <c r="EN875" s="20"/>
      <c r="EO875" s="20"/>
      <c r="EP875" s="20"/>
      <c r="EQ875" s="20"/>
      <c r="ER875" s="20"/>
      <c r="ES875" s="20"/>
      <c r="ET875" s="20"/>
      <c r="EU875" s="20"/>
      <c r="EV875" s="20"/>
      <c r="EW875" s="20"/>
      <c r="EX875" s="20"/>
      <c r="EY875" s="20"/>
      <c r="EZ875" s="20"/>
      <c r="FA875" s="20"/>
      <c r="FB875" s="20"/>
      <c r="FC875" s="20"/>
      <c r="FD875" s="20"/>
      <c r="FE875" s="20"/>
      <c r="FF875" s="20"/>
      <c r="FG875" s="20"/>
      <c r="FH875" s="20"/>
      <c r="FI875" s="20"/>
      <c r="FJ875" s="20"/>
      <c r="FK875" s="20"/>
      <c r="FL875" s="20"/>
      <c r="FM875" s="20"/>
      <c r="FN875" s="20"/>
      <c r="FO875" s="20"/>
      <c r="FP875" s="20"/>
      <c r="FQ875" s="20"/>
      <c r="FR875" s="20"/>
      <c r="FS875" s="20"/>
      <c r="FT875" s="20"/>
      <c r="FU875" s="20"/>
      <c r="FV875" s="20"/>
      <c r="FW875" s="20"/>
      <c r="FX875" s="20"/>
      <c r="FY875" s="20"/>
      <c r="FZ875" s="20"/>
      <c r="GA875" s="20"/>
      <c r="GB875" s="20"/>
      <c r="GC875" s="20"/>
      <c r="GD875" s="20"/>
      <c r="GE875" s="20"/>
      <c r="GF875" s="20"/>
      <c r="GG875" s="20"/>
      <c r="GH875" s="20"/>
      <c r="GI875" s="20"/>
      <c r="GJ875" s="20"/>
      <c r="GK875" s="20"/>
      <c r="GL875" s="20"/>
      <c r="GM875" s="20"/>
      <c r="GN875" s="20"/>
      <c r="GO875" s="20"/>
      <c r="GP875" s="20"/>
      <c r="GQ875" s="20"/>
      <c r="GR875" s="20"/>
      <c r="GS875" s="20"/>
      <c r="GT875" s="20"/>
      <c r="GU875" s="20"/>
      <c r="GV875" s="20"/>
      <c r="GW875" s="20"/>
      <c r="GX875" s="20"/>
      <c r="GY875" s="20"/>
      <c r="GZ875" s="20"/>
      <c r="HA875" s="20"/>
      <c r="HB875" s="20"/>
      <c r="HC875" s="20"/>
      <c r="HD875" s="20"/>
      <c r="HE875" s="20"/>
      <c r="HF875" s="20"/>
      <c r="HG875" s="20"/>
      <c r="HH875" s="20"/>
      <c r="HI875" s="20"/>
      <c r="HJ875" s="20"/>
      <c r="HK875" s="20"/>
      <c r="HL875" s="20"/>
      <c r="HM875" s="20"/>
      <c r="HN875" s="20"/>
      <c r="HO875" s="20"/>
      <c r="HP875" s="20"/>
      <c r="HQ875" s="20"/>
      <c r="HR875" s="20"/>
      <c r="HS875" s="20"/>
      <c r="HT875" s="20"/>
      <c r="HU875" s="20"/>
      <c r="HV875" s="20"/>
      <c r="HW875" s="20"/>
      <c r="HX875" s="20"/>
      <c r="HY875" s="20"/>
    </row>
    <row r="876" spans="1:233" s="21" customFormat="1" ht="15" customHeight="1" x14ac:dyDescent="0.2">
      <c r="A876" s="18" t="str">
        <f>IF('Lulusan MTs'!A876="","-",IF(LEN('Lulusan MTs'!A876)&lt;&gt;12,"Tidak valid","OK"))</f>
        <v>-</v>
      </c>
      <c r="B876" s="19" t="str">
        <f>IF('Lulusan MTs'!B876="","-",IF(LEN('Lulusan MTs'!B876)&lt;5,"Cek lagi","OK"))</f>
        <v>-</v>
      </c>
      <c r="C876" s="19" t="str">
        <f>IF('Lulusan MTs'!C876="","-",IF('Lulusan MTs'!C876="MTsN","OK",IF('Lulusan MTs'!C876="MTsS","OK","Tidak valid")))</f>
        <v>-</v>
      </c>
      <c r="D876" s="19" t="str">
        <f>IF('Lulusan MTs'!D876="","-",IF(LEN('Lulusan MTs'!D876)&lt;5,"Cek lagi","OK"))</f>
        <v>-</v>
      </c>
      <c r="E876" s="19" t="str">
        <f>IF('Lulusan MTs'!E876="","-",IF(LEN('Lulusan MTs'!E876)&lt;4,"Cek lagi","OK"))</f>
        <v>-</v>
      </c>
      <c r="F876" s="19" t="str">
        <f>IF('Lulusan MTs'!F876="","-",IF(LEN('Lulusan MTs'!F876)&lt;4,"Cek lagi","OK"))</f>
        <v>-</v>
      </c>
      <c r="G876" s="19" t="str">
        <f>IF('Lulusan MTs'!G876="","-",IF(LEN('Lulusan MTs'!G876)&lt;4,"Cek lagi","OK"))</f>
        <v>-</v>
      </c>
      <c r="H876" s="19" t="str">
        <f>IF('Lulusan MTs'!H876="","-",IF(LEN('Lulusan MTs'!H876)&lt;&gt;18,"Tidak valid",IF(VALUE('Lulusan MTs'!H876)&lt;0,"Cek lagi","OK")))</f>
        <v>-</v>
      </c>
      <c r="I876" s="19" t="str">
        <f>IF('Lulusan MTs'!I876="","-",IF(LEN('Lulusan MTs'!I876)&lt;&gt;10,"Tidak valid",IF(VALUE('Lulusan MTs'!I876)&lt;0,"Cek lagi","OK")))</f>
        <v>-</v>
      </c>
      <c r="J876" s="19" t="str">
        <f>IF('Lulusan MTs'!J876="","-",IF(LEN('Lulusan MTs'!J876)&lt;4,"Cek lagi","OK"))</f>
        <v>-</v>
      </c>
      <c r="K876" s="19" t="str">
        <f>IF('Lulusan MTs'!K876="","-",IF(LEN('Lulusan MTs'!K876)&lt;4,"Cek lagi","OK"))</f>
        <v>-</v>
      </c>
      <c r="L876" s="18" t="str">
        <f>IF('Lulusan MTs'!L876="","-",IF(VALUE(LEFT('Lulusan MTs'!L876,2))&gt;31,"Tanggal tidak valid",IF(VALUE(LEFT(RIGHT('Lulusan MTs'!L876,7),2))&gt;12,"Bulan tidak valid",IF(VALUE(RIGHT('Lulusan MTs'!L876,4))&gt;2003,"Umur terlalu tua",IF(VALUE(RIGHT('Lulusan MTs'!L876,4))&lt;1996,"Umur terlalu tua","OK")))))</f>
        <v>-</v>
      </c>
      <c r="M876" s="19" t="str">
        <f>IF('Lulusan MTs'!M876="","-",IF('Lulusan MTs'!M876="L","OK",IF('Lulusan MTs'!M876="P","OK","Tidak valid")))</f>
        <v>-</v>
      </c>
      <c r="N876" s="19" t="str">
        <f>IF('Lulusan MTs'!N876="","-",IF('Lulusan MTs'!N876&gt;400,"Tidak valid",IF('Lulusan MTs'!N876&lt;1,"Tidak valid","OK")))</f>
        <v>-</v>
      </c>
      <c r="O876" s="19" t="str">
        <f>IF('Lulusan MTs'!O876="","-",IF('Lulusan MTs'!O876&gt;100,"Tidak valid",IF('Lulusan MTs'!O876&lt;1,"Tidak valid","OK")))</f>
        <v>-</v>
      </c>
      <c r="P876" s="19" t="str">
        <f>IF('Lulusan MTs'!P876="","-",IF('Lulusan MTs'!P876&gt;6,"Cek lagi",IF('Lulusan MTs'!P876&lt;2,"Cek lagi","OK")))</f>
        <v>-</v>
      </c>
      <c r="Q876" s="19" t="str">
        <f>IF('Lulusan MTs'!Q876="","-",IF('Lulusan MTs'!Q876&gt;8,"Tidak valid",IF('Lulusan MTs'!Q876&lt;1,"Tidak valid","OK")))</f>
        <v>-</v>
      </c>
      <c r="R876" s="75" t="str">
        <f>IF('Lulusan MTs'!R876="","-",IF(LEN('Lulusan MTs'!R876)&lt;16,"Cek lagi","OK"))</f>
        <v>-</v>
      </c>
      <c r="S876" s="19" t="str">
        <f>IF('Lulusan MTs'!S876="","-",IF('Lulusan MTs'!S876&gt;6,"Tidak valid",IF('Lulusan MTs'!S876&lt;1,"Tidak valid","OK")))</f>
        <v>-</v>
      </c>
      <c r="T876" s="18" t="str">
        <f>IF('Lulusan MTs'!T876="","-",IF(VALUE(LEFT('Lulusan MTs'!T876,2))&gt;31,"Tanggal tidak valid",IF(VALUE(LEFT(RIGHT('Lulusan MTs'!T876,7),2))&gt;12,"Bulan tidak valid",IF(VALUE(RIGHT('Lulusan MTs'!T876,4))&lt;2010,"Cek lagi Tahun Masuk",IF(VALUE(RIGHT('Lulusan MTs'!T876,4))&gt;2014,"Cek lagi Tahun Masuk","OK")))))</f>
        <v>-</v>
      </c>
      <c r="U876" s="76" t="str">
        <f>IF('Lulusan MTs'!U876="","-",IF(LEN('Lulusan MTs'!U876)&lt;&gt;20,"Tidak valid","OK"))</f>
        <v>-</v>
      </c>
      <c r="V876" s="19" t="str">
        <f>IF('Lulusan MTs'!V876="","-",IF('Lulusan MTs'!V876&gt;3,"Tidak valid",IF('Lulusan MTs'!V876&lt;1,"Tidak valid","OK")))</f>
        <v>-</v>
      </c>
      <c r="W876" s="76" t="str">
        <f>IF('Lulusan MTs'!J876&lt;&gt;"",IF('Lulusan MTs'!W876="","Wajib Diisi","OK"),"-")</f>
        <v>-</v>
      </c>
      <c r="X876" s="76" t="str">
        <f>IF('Lulusan MTs'!J876&lt;&gt;"",IF('Lulusan MTs'!X876="","Wajib Diisi","OK"),"-")</f>
        <v>-</v>
      </c>
      <c r="Y876" s="18" t="str">
        <f>IF('Lulusan MTs'!Y876="","-",IF(VALUE(LEFT('Lulusan MTs'!Y876,2))&gt;31,"Tanggal tidak valid",IF(VALUE(LEFT(RIGHT('Lulusan MTs'!Y876,7),2))&gt;12,"Bulan tidak valid",IF(VALUE(RIGHT('Lulusan MTs'!Y876,4))&lt;&gt;2016,"Cek lagi Tahun Lulus","OK"))))</f>
        <v>-</v>
      </c>
      <c r="Z876" s="19" t="str">
        <f>IF('Lulusan MTs'!Z876="","-",IF('Lulusan MTs'!Z876&gt;100,"Tidak valid",IF('Lulusan MTs'!Z876&lt;1,"Tidak valid","OK")))</f>
        <v>-</v>
      </c>
      <c r="AA876" s="19" t="str">
        <f>IF('Lulusan MTs'!AA876="","-",IF('Lulusan MTs'!AA876&gt;100,"Tidak valid",IF('Lulusan MTs'!AA876&lt;1,"Tidak valid","OK")))</f>
        <v>-</v>
      </c>
      <c r="AB876" s="19" t="str">
        <f>IF('Lulusan MTs'!AB876="","-",IF('Lulusan MTs'!AB876&gt;100,"Tidak valid",IF('Lulusan MTs'!AB876&lt;1,"Tidak valid","OK")))</f>
        <v>-</v>
      </c>
      <c r="AC876" s="19" t="str">
        <f>IF('Lulusan MTs'!AC876="","-",IF('Lulusan MTs'!AC876&gt;100,"Tidak valid",IF('Lulusan MTs'!AC876&lt;1,"Tidak valid","OK")))</f>
        <v>-</v>
      </c>
      <c r="AD876" s="19" t="str">
        <f>IF('Lulusan MTs'!AD876="","-",IF('Lulusan MTs'!AD876&gt;100,"Tidak valid",IF('Lulusan MTs'!AD876&lt;1,"Tidak valid","OK")))</f>
        <v>-</v>
      </c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  <c r="BE876" s="20"/>
      <c r="BF876" s="20"/>
      <c r="BG876" s="20"/>
      <c r="BH876" s="20"/>
      <c r="BI876" s="20"/>
      <c r="BJ876" s="20"/>
      <c r="BK876" s="20"/>
      <c r="BL876" s="20"/>
      <c r="BM876" s="20"/>
      <c r="BN876" s="20"/>
      <c r="BO876" s="20"/>
      <c r="BP876" s="20"/>
      <c r="BQ876" s="20"/>
      <c r="BR876" s="20"/>
      <c r="BS876" s="20"/>
      <c r="BT876" s="20"/>
      <c r="BU876" s="20"/>
      <c r="BV876" s="20"/>
      <c r="BW876" s="20"/>
      <c r="BX876" s="20"/>
      <c r="BY876" s="20"/>
      <c r="BZ876" s="20"/>
      <c r="CA876" s="20"/>
      <c r="CB876" s="20"/>
      <c r="CC876" s="20"/>
      <c r="CD876" s="20"/>
      <c r="CE876" s="20"/>
      <c r="CF876" s="20"/>
      <c r="CG876" s="20"/>
      <c r="CH876" s="20"/>
      <c r="CI876" s="20"/>
      <c r="CJ876" s="20"/>
      <c r="CK876" s="20"/>
      <c r="CL876" s="20"/>
      <c r="CM876" s="20"/>
      <c r="CN876" s="20"/>
      <c r="CO876" s="20"/>
      <c r="CP876" s="20"/>
      <c r="CQ876" s="20"/>
      <c r="CR876" s="20"/>
      <c r="CS876" s="20"/>
      <c r="CT876" s="20"/>
      <c r="CU876" s="20"/>
      <c r="CV876" s="20"/>
      <c r="CW876" s="20"/>
      <c r="CX876" s="20"/>
      <c r="CY876" s="20"/>
      <c r="CZ876" s="20"/>
      <c r="DA876" s="20"/>
      <c r="DB876" s="20"/>
      <c r="DC876" s="20"/>
      <c r="DD876" s="20"/>
      <c r="DE876" s="20"/>
      <c r="DF876" s="20"/>
      <c r="DG876" s="20"/>
      <c r="DH876" s="20"/>
      <c r="DI876" s="20"/>
      <c r="DJ876" s="20"/>
      <c r="DK876" s="20"/>
      <c r="DL876" s="20"/>
      <c r="DM876" s="20"/>
      <c r="DN876" s="20"/>
      <c r="DO876" s="20"/>
      <c r="DP876" s="20"/>
      <c r="DQ876" s="20"/>
      <c r="DR876" s="20"/>
      <c r="DS876" s="20"/>
      <c r="DT876" s="20"/>
      <c r="DU876" s="20"/>
      <c r="DV876" s="20"/>
      <c r="DW876" s="20"/>
      <c r="DX876" s="20"/>
      <c r="DY876" s="20"/>
      <c r="DZ876" s="20"/>
      <c r="EA876" s="20"/>
      <c r="EB876" s="20"/>
      <c r="EC876" s="20"/>
      <c r="ED876" s="20"/>
      <c r="EE876" s="20"/>
      <c r="EF876" s="20"/>
      <c r="EG876" s="20"/>
      <c r="EH876" s="20"/>
      <c r="EI876" s="20"/>
      <c r="EJ876" s="20"/>
      <c r="EK876" s="20"/>
      <c r="EL876" s="20"/>
      <c r="EM876" s="20"/>
      <c r="EN876" s="20"/>
      <c r="EO876" s="20"/>
      <c r="EP876" s="20"/>
      <c r="EQ876" s="20"/>
      <c r="ER876" s="20"/>
      <c r="ES876" s="20"/>
      <c r="ET876" s="20"/>
      <c r="EU876" s="20"/>
      <c r="EV876" s="20"/>
      <c r="EW876" s="20"/>
      <c r="EX876" s="20"/>
      <c r="EY876" s="20"/>
      <c r="EZ876" s="20"/>
      <c r="FA876" s="20"/>
      <c r="FB876" s="20"/>
      <c r="FC876" s="20"/>
      <c r="FD876" s="20"/>
      <c r="FE876" s="20"/>
      <c r="FF876" s="20"/>
      <c r="FG876" s="20"/>
      <c r="FH876" s="20"/>
      <c r="FI876" s="20"/>
      <c r="FJ876" s="20"/>
      <c r="FK876" s="20"/>
      <c r="FL876" s="20"/>
      <c r="FM876" s="20"/>
      <c r="FN876" s="20"/>
      <c r="FO876" s="20"/>
      <c r="FP876" s="20"/>
      <c r="FQ876" s="20"/>
      <c r="FR876" s="20"/>
      <c r="FS876" s="20"/>
      <c r="FT876" s="20"/>
      <c r="FU876" s="20"/>
      <c r="FV876" s="20"/>
      <c r="FW876" s="20"/>
      <c r="FX876" s="20"/>
      <c r="FY876" s="20"/>
      <c r="FZ876" s="20"/>
      <c r="GA876" s="20"/>
      <c r="GB876" s="20"/>
      <c r="GC876" s="20"/>
      <c r="GD876" s="20"/>
      <c r="GE876" s="20"/>
      <c r="GF876" s="20"/>
      <c r="GG876" s="20"/>
      <c r="GH876" s="20"/>
      <c r="GI876" s="20"/>
      <c r="GJ876" s="20"/>
      <c r="GK876" s="20"/>
      <c r="GL876" s="20"/>
      <c r="GM876" s="20"/>
      <c r="GN876" s="20"/>
      <c r="GO876" s="20"/>
      <c r="GP876" s="20"/>
      <c r="GQ876" s="20"/>
      <c r="GR876" s="20"/>
      <c r="GS876" s="20"/>
      <c r="GT876" s="20"/>
      <c r="GU876" s="20"/>
      <c r="GV876" s="20"/>
      <c r="GW876" s="20"/>
      <c r="GX876" s="20"/>
      <c r="GY876" s="20"/>
      <c r="GZ876" s="20"/>
      <c r="HA876" s="20"/>
      <c r="HB876" s="20"/>
      <c r="HC876" s="20"/>
      <c r="HD876" s="20"/>
      <c r="HE876" s="20"/>
      <c r="HF876" s="20"/>
      <c r="HG876" s="20"/>
      <c r="HH876" s="20"/>
      <c r="HI876" s="20"/>
      <c r="HJ876" s="20"/>
      <c r="HK876" s="20"/>
      <c r="HL876" s="20"/>
      <c r="HM876" s="20"/>
      <c r="HN876" s="20"/>
      <c r="HO876" s="20"/>
      <c r="HP876" s="20"/>
      <c r="HQ876" s="20"/>
      <c r="HR876" s="20"/>
      <c r="HS876" s="20"/>
      <c r="HT876" s="20"/>
      <c r="HU876" s="20"/>
      <c r="HV876" s="20"/>
      <c r="HW876" s="20"/>
      <c r="HX876" s="20"/>
      <c r="HY876" s="20"/>
    </row>
    <row r="877" spans="1:233" s="21" customFormat="1" ht="15" customHeight="1" x14ac:dyDescent="0.2">
      <c r="A877" s="18" t="str">
        <f>IF('Lulusan MTs'!A877="","-",IF(LEN('Lulusan MTs'!A877)&lt;&gt;12,"Tidak valid","OK"))</f>
        <v>-</v>
      </c>
      <c r="B877" s="19" t="str">
        <f>IF('Lulusan MTs'!B877="","-",IF(LEN('Lulusan MTs'!B877)&lt;5,"Cek lagi","OK"))</f>
        <v>-</v>
      </c>
      <c r="C877" s="19" t="str">
        <f>IF('Lulusan MTs'!C877="","-",IF('Lulusan MTs'!C877="MTsN","OK",IF('Lulusan MTs'!C877="MTsS","OK","Tidak valid")))</f>
        <v>-</v>
      </c>
      <c r="D877" s="19" t="str">
        <f>IF('Lulusan MTs'!D877="","-",IF(LEN('Lulusan MTs'!D877)&lt;5,"Cek lagi","OK"))</f>
        <v>-</v>
      </c>
      <c r="E877" s="19" t="str">
        <f>IF('Lulusan MTs'!E877="","-",IF(LEN('Lulusan MTs'!E877)&lt;4,"Cek lagi","OK"))</f>
        <v>-</v>
      </c>
      <c r="F877" s="19" t="str">
        <f>IF('Lulusan MTs'!F877="","-",IF(LEN('Lulusan MTs'!F877)&lt;4,"Cek lagi","OK"))</f>
        <v>-</v>
      </c>
      <c r="G877" s="19" t="str">
        <f>IF('Lulusan MTs'!G877="","-",IF(LEN('Lulusan MTs'!G877)&lt;4,"Cek lagi","OK"))</f>
        <v>-</v>
      </c>
      <c r="H877" s="19" t="str">
        <f>IF('Lulusan MTs'!H877="","-",IF(LEN('Lulusan MTs'!H877)&lt;&gt;18,"Tidak valid",IF(VALUE('Lulusan MTs'!H877)&lt;0,"Cek lagi","OK")))</f>
        <v>-</v>
      </c>
      <c r="I877" s="19" t="str">
        <f>IF('Lulusan MTs'!I877="","-",IF(LEN('Lulusan MTs'!I877)&lt;&gt;10,"Tidak valid",IF(VALUE('Lulusan MTs'!I877)&lt;0,"Cek lagi","OK")))</f>
        <v>-</v>
      </c>
      <c r="J877" s="19" t="str">
        <f>IF('Lulusan MTs'!J877="","-",IF(LEN('Lulusan MTs'!J877)&lt;4,"Cek lagi","OK"))</f>
        <v>-</v>
      </c>
      <c r="K877" s="19" t="str">
        <f>IF('Lulusan MTs'!K877="","-",IF(LEN('Lulusan MTs'!K877)&lt;4,"Cek lagi","OK"))</f>
        <v>-</v>
      </c>
      <c r="L877" s="18" t="str">
        <f>IF('Lulusan MTs'!L877="","-",IF(VALUE(LEFT('Lulusan MTs'!L877,2))&gt;31,"Tanggal tidak valid",IF(VALUE(LEFT(RIGHT('Lulusan MTs'!L877,7),2))&gt;12,"Bulan tidak valid",IF(VALUE(RIGHT('Lulusan MTs'!L877,4))&gt;2003,"Umur terlalu tua",IF(VALUE(RIGHT('Lulusan MTs'!L877,4))&lt;1996,"Umur terlalu tua","OK")))))</f>
        <v>-</v>
      </c>
      <c r="M877" s="19" t="str">
        <f>IF('Lulusan MTs'!M877="","-",IF('Lulusan MTs'!M877="L","OK",IF('Lulusan MTs'!M877="P","OK","Tidak valid")))</f>
        <v>-</v>
      </c>
      <c r="N877" s="19" t="str">
        <f>IF('Lulusan MTs'!N877="","-",IF('Lulusan MTs'!N877&gt;400,"Tidak valid",IF('Lulusan MTs'!N877&lt;1,"Tidak valid","OK")))</f>
        <v>-</v>
      </c>
      <c r="O877" s="19" t="str">
        <f>IF('Lulusan MTs'!O877="","-",IF('Lulusan MTs'!O877&gt;100,"Tidak valid",IF('Lulusan MTs'!O877&lt;1,"Tidak valid","OK")))</f>
        <v>-</v>
      </c>
      <c r="P877" s="19" t="str">
        <f>IF('Lulusan MTs'!P877="","-",IF('Lulusan MTs'!P877&gt;6,"Cek lagi",IF('Lulusan MTs'!P877&lt;2,"Cek lagi","OK")))</f>
        <v>-</v>
      </c>
      <c r="Q877" s="19" t="str">
        <f>IF('Lulusan MTs'!Q877="","-",IF('Lulusan MTs'!Q877&gt;8,"Tidak valid",IF('Lulusan MTs'!Q877&lt;1,"Tidak valid","OK")))</f>
        <v>-</v>
      </c>
      <c r="R877" s="75" t="str">
        <f>IF('Lulusan MTs'!R877="","-",IF(LEN('Lulusan MTs'!R877)&lt;16,"Cek lagi","OK"))</f>
        <v>-</v>
      </c>
      <c r="S877" s="19" t="str">
        <f>IF('Lulusan MTs'!S877="","-",IF('Lulusan MTs'!S877&gt;6,"Tidak valid",IF('Lulusan MTs'!S877&lt;1,"Tidak valid","OK")))</f>
        <v>-</v>
      </c>
      <c r="T877" s="18" t="str">
        <f>IF('Lulusan MTs'!T877="","-",IF(VALUE(LEFT('Lulusan MTs'!T877,2))&gt;31,"Tanggal tidak valid",IF(VALUE(LEFT(RIGHT('Lulusan MTs'!T877,7),2))&gt;12,"Bulan tidak valid",IF(VALUE(RIGHT('Lulusan MTs'!T877,4))&lt;2010,"Cek lagi Tahun Masuk",IF(VALUE(RIGHT('Lulusan MTs'!T877,4))&gt;2014,"Cek lagi Tahun Masuk","OK")))))</f>
        <v>-</v>
      </c>
      <c r="U877" s="76" t="str">
        <f>IF('Lulusan MTs'!U877="","-",IF(LEN('Lulusan MTs'!U877)&lt;&gt;20,"Tidak valid","OK"))</f>
        <v>-</v>
      </c>
      <c r="V877" s="19" t="str">
        <f>IF('Lulusan MTs'!V877="","-",IF('Lulusan MTs'!V877&gt;3,"Tidak valid",IF('Lulusan MTs'!V877&lt;1,"Tidak valid","OK")))</f>
        <v>-</v>
      </c>
      <c r="W877" s="76" t="str">
        <f>IF('Lulusan MTs'!J877&lt;&gt;"",IF('Lulusan MTs'!W877="","Wajib Diisi","OK"),"-")</f>
        <v>-</v>
      </c>
      <c r="X877" s="76" t="str">
        <f>IF('Lulusan MTs'!J877&lt;&gt;"",IF('Lulusan MTs'!X877="","Wajib Diisi","OK"),"-")</f>
        <v>-</v>
      </c>
      <c r="Y877" s="18" t="str">
        <f>IF('Lulusan MTs'!Y877="","-",IF(VALUE(LEFT('Lulusan MTs'!Y877,2))&gt;31,"Tanggal tidak valid",IF(VALUE(LEFT(RIGHT('Lulusan MTs'!Y877,7),2))&gt;12,"Bulan tidak valid",IF(VALUE(RIGHT('Lulusan MTs'!Y877,4))&lt;&gt;2016,"Cek lagi Tahun Lulus","OK"))))</f>
        <v>-</v>
      </c>
      <c r="Z877" s="19" t="str">
        <f>IF('Lulusan MTs'!Z877="","-",IF('Lulusan MTs'!Z877&gt;100,"Tidak valid",IF('Lulusan MTs'!Z877&lt;1,"Tidak valid","OK")))</f>
        <v>-</v>
      </c>
      <c r="AA877" s="19" t="str">
        <f>IF('Lulusan MTs'!AA877="","-",IF('Lulusan MTs'!AA877&gt;100,"Tidak valid",IF('Lulusan MTs'!AA877&lt;1,"Tidak valid","OK")))</f>
        <v>-</v>
      </c>
      <c r="AB877" s="19" t="str">
        <f>IF('Lulusan MTs'!AB877="","-",IF('Lulusan MTs'!AB877&gt;100,"Tidak valid",IF('Lulusan MTs'!AB877&lt;1,"Tidak valid","OK")))</f>
        <v>-</v>
      </c>
      <c r="AC877" s="19" t="str">
        <f>IF('Lulusan MTs'!AC877="","-",IF('Lulusan MTs'!AC877&gt;100,"Tidak valid",IF('Lulusan MTs'!AC877&lt;1,"Tidak valid","OK")))</f>
        <v>-</v>
      </c>
      <c r="AD877" s="19" t="str">
        <f>IF('Lulusan MTs'!AD877="","-",IF('Lulusan MTs'!AD877&gt;100,"Tidak valid",IF('Lulusan MTs'!AD877&lt;1,"Tidak valid","OK")))</f>
        <v>-</v>
      </c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  <c r="BE877" s="20"/>
      <c r="BF877" s="20"/>
      <c r="BG877" s="20"/>
      <c r="BH877" s="20"/>
      <c r="BI877" s="20"/>
      <c r="BJ877" s="20"/>
      <c r="BK877" s="20"/>
      <c r="BL877" s="20"/>
      <c r="BM877" s="20"/>
      <c r="BN877" s="20"/>
      <c r="BO877" s="20"/>
      <c r="BP877" s="20"/>
      <c r="BQ877" s="20"/>
      <c r="BR877" s="20"/>
      <c r="BS877" s="20"/>
      <c r="BT877" s="20"/>
      <c r="BU877" s="20"/>
      <c r="BV877" s="20"/>
      <c r="BW877" s="20"/>
      <c r="BX877" s="20"/>
      <c r="BY877" s="20"/>
      <c r="BZ877" s="20"/>
      <c r="CA877" s="20"/>
      <c r="CB877" s="20"/>
      <c r="CC877" s="20"/>
      <c r="CD877" s="20"/>
      <c r="CE877" s="20"/>
      <c r="CF877" s="20"/>
      <c r="CG877" s="20"/>
      <c r="CH877" s="20"/>
      <c r="CI877" s="20"/>
      <c r="CJ877" s="20"/>
      <c r="CK877" s="20"/>
      <c r="CL877" s="20"/>
      <c r="CM877" s="20"/>
      <c r="CN877" s="20"/>
      <c r="CO877" s="20"/>
      <c r="CP877" s="20"/>
      <c r="CQ877" s="20"/>
      <c r="CR877" s="20"/>
      <c r="CS877" s="20"/>
      <c r="CT877" s="20"/>
      <c r="CU877" s="20"/>
      <c r="CV877" s="20"/>
      <c r="CW877" s="20"/>
      <c r="CX877" s="20"/>
      <c r="CY877" s="20"/>
      <c r="CZ877" s="20"/>
      <c r="DA877" s="20"/>
      <c r="DB877" s="20"/>
      <c r="DC877" s="20"/>
      <c r="DD877" s="20"/>
      <c r="DE877" s="20"/>
      <c r="DF877" s="20"/>
      <c r="DG877" s="20"/>
      <c r="DH877" s="20"/>
      <c r="DI877" s="20"/>
      <c r="DJ877" s="20"/>
      <c r="DK877" s="20"/>
      <c r="DL877" s="20"/>
      <c r="DM877" s="20"/>
      <c r="DN877" s="20"/>
      <c r="DO877" s="20"/>
      <c r="DP877" s="20"/>
      <c r="DQ877" s="20"/>
      <c r="DR877" s="20"/>
      <c r="DS877" s="20"/>
      <c r="DT877" s="20"/>
      <c r="DU877" s="20"/>
      <c r="DV877" s="20"/>
      <c r="DW877" s="20"/>
      <c r="DX877" s="20"/>
      <c r="DY877" s="20"/>
      <c r="DZ877" s="20"/>
      <c r="EA877" s="20"/>
      <c r="EB877" s="20"/>
      <c r="EC877" s="20"/>
      <c r="ED877" s="20"/>
      <c r="EE877" s="20"/>
      <c r="EF877" s="20"/>
      <c r="EG877" s="20"/>
      <c r="EH877" s="20"/>
      <c r="EI877" s="20"/>
      <c r="EJ877" s="20"/>
      <c r="EK877" s="20"/>
      <c r="EL877" s="20"/>
      <c r="EM877" s="20"/>
      <c r="EN877" s="20"/>
      <c r="EO877" s="20"/>
      <c r="EP877" s="20"/>
      <c r="EQ877" s="20"/>
      <c r="ER877" s="20"/>
      <c r="ES877" s="20"/>
      <c r="ET877" s="20"/>
      <c r="EU877" s="20"/>
      <c r="EV877" s="20"/>
      <c r="EW877" s="20"/>
      <c r="EX877" s="20"/>
      <c r="EY877" s="20"/>
      <c r="EZ877" s="20"/>
      <c r="FA877" s="20"/>
      <c r="FB877" s="20"/>
      <c r="FC877" s="20"/>
      <c r="FD877" s="20"/>
      <c r="FE877" s="20"/>
      <c r="FF877" s="20"/>
      <c r="FG877" s="20"/>
      <c r="FH877" s="20"/>
      <c r="FI877" s="20"/>
      <c r="FJ877" s="20"/>
      <c r="FK877" s="20"/>
      <c r="FL877" s="20"/>
      <c r="FM877" s="20"/>
      <c r="FN877" s="20"/>
      <c r="FO877" s="20"/>
      <c r="FP877" s="20"/>
      <c r="FQ877" s="20"/>
      <c r="FR877" s="20"/>
      <c r="FS877" s="20"/>
      <c r="FT877" s="20"/>
      <c r="FU877" s="20"/>
      <c r="FV877" s="20"/>
      <c r="FW877" s="20"/>
      <c r="FX877" s="20"/>
      <c r="FY877" s="20"/>
      <c r="FZ877" s="20"/>
      <c r="GA877" s="20"/>
      <c r="GB877" s="20"/>
      <c r="GC877" s="20"/>
      <c r="GD877" s="20"/>
      <c r="GE877" s="20"/>
      <c r="GF877" s="20"/>
      <c r="GG877" s="20"/>
      <c r="GH877" s="20"/>
      <c r="GI877" s="20"/>
      <c r="GJ877" s="20"/>
      <c r="GK877" s="20"/>
      <c r="GL877" s="20"/>
      <c r="GM877" s="20"/>
      <c r="GN877" s="20"/>
      <c r="GO877" s="20"/>
      <c r="GP877" s="20"/>
      <c r="GQ877" s="20"/>
      <c r="GR877" s="20"/>
      <c r="GS877" s="20"/>
      <c r="GT877" s="20"/>
      <c r="GU877" s="20"/>
      <c r="GV877" s="20"/>
      <c r="GW877" s="20"/>
      <c r="GX877" s="20"/>
      <c r="GY877" s="20"/>
      <c r="GZ877" s="20"/>
      <c r="HA877" s="20"/>
      <c r="HB877" s="20"/>
      <c r="HC877" s="20"/>
      <c r="HD877" s="20"/>
      <c r="HE877" s="20"/>
      <c r="HF877" s="20"/>
      <c r="HG877" s="20"/>
      <c r="HH877" s="20"/>
      <c r="HI877" s="20"/>
      <c r="HJ877" s="20"/>
      <c r="HK877" s="20"/>
      <c r="HL877" s="20"/>
      <c r="HM877" s="20"/>
      <c r="HN877" s="20"/>
      <c r="HO877" s="20"/>
      <c r="HP877" s="20"/>
      <c r="HQ877" s="20"/>
      <c r="HR877" s="20"/>
      <c r="HS877" s="20"/>
      <c r="HT877" s="20"/>
      <c r="HU877" s="20"/>
      <c r="HV877" s="20"/>
      <c r="HW877" s="20"/>
      <c r="HX877" s="20"/>
      <c r="HY877" s="20"/>
    </row>
    <row r="878" spans="1:233" s="21" customFormat="1" ht="15" customHeight="1" x14ac:dyDescent="0.2">
      <c r="A878" s="18" t="str">
        <f>IF('Lulusan MTs'!A878="","-",IF(LEN('Lulusan MTs'!A878)&lt;&gt;12,"Tidak valid","OK"))</f>
        <v>-</v>
      </c>
      <c r="B878" s="19" t="str">
        <f>IF('Lulusan MTs'!B878="","-",IF(LEN('Lulusan MTs'!B878)&lt;5,"Cek lagi","OK"))</f>
        <v>-</v>
      </c>
      <c r="C878" s="19" t="str">
        <f>IF('Lulusan MTs'!C878="","-",IF('Lulusan MTs'!C878="MTsN","OK",IF('Lulusan MTs'!C878="MTsS","OK","Tidak valid")))</f>
        <v>-</v>
      </c>
      <c r="D878" s="19" t="str">
        <f>IF('Lulusan MTs'!D878="","-",IF(LEN('Lulusan MTs'!D878)&lt;5,"Cek lagi","OK"))</f>
        <v>-</v>
      </c>
      <c r="E878" s="19" t="str">
        <f>IF('Lulusan MTs'!E878="","-",IF(LEN('Lulusan MTs'!E878)&lt;4,"Cek lagi","OK"))</f>
        <v>-</v>
      </c>
      <c r="F878" s="19" t="str">
        <f>IF('Lulusan MTs'!F878="","-",IF(LEN('Lulusan MTs'!F878)&lt;4,"Cek lagi","OK"))</f>
        <v>-</v>
      </c>
      <c r="G878" s="19" t="str">
        <f>IF('Lulusan MTs'!G878="","-",IF(LEN('Lulusan MTs'!G878)&lt;4,"Cek lagi","OK"))</f>
        <v>-</v>
      </c>
      <c r="H878" s="19" t="str">
        <f>IF('Lulusan MTs'!H878="","-",IF(LEN('Lulusan MTs'!H878)&lt;&gt;18,"Tidak valid",IF(VALUE('Lulusan MTs'!H878)&lt;0,"Cek lagi","OK")))</f>
        <v>-</v>
      </c>
      <c r="I878" s="19" t="str">
        <f>IF('Lulusan MTs'!I878="","-",IF(LEN('Lulusan MTs'!I878)&lt;&gt;10,"Tidak valid",IF(VALUE('Lulusan MTs'!I878)&lt;0,"Cek lagi","OK")))</f>
        <v>-</v>
      </c>
      <c r="J878" s="19" t="str">
        <f>IF('Lulusan MTs'!J878="","-",IF(LEN('Lulusan MTs'!J878)&lt;4,"Cek lagi","OK"))</f>
        <v>-</v>
      </c>
      <c r="K878" s="19" t="str">
        <f>IF('Lulusan MTs'!K878="","-",IF(LEN('Lulusan MTs'!K878)&lt;4,"Cek lagi","OK"))</f>
        <v>-</v>
      </c>
      <c r="L878" s="18" t="str">
        <f>IF('Lulusan MTs'!L878="","-",IF(VALUE(LEFT('Lulusan MTs'!L878,2))&gt;31,"Tanggal tidak valid",IF(VALUE(LEFT(RIGHT('Lulusan MTs'!L878,7),2))&gt;12,"Bulan tidak valid",IF(VALUE(RIGHT('Lulusan MTs'!L878,4))&gt;2003,"Umur terlalu tua",IF(VALUE(RIGHT('Lulusan MTs'!L878,4))&lt;1996,"Umur terlalu tua","OK")))))</f>
        <v>-</v>
      </c>
      <c r="M878" s="19" t="str">
        <f>IF('Lulusan MTs'!M878="","-",IF('Lulusan MTs'!M878="L","OK",IF('Lulusan MTs'!M878="P","OK","Tidak valid")))</f>
        <v>-</v>
      </c>
      <c r="N878" s="19" t="str">
        <f>IF('Lulusan MTs'!N878="","-",IF('Lulusan MTs'!N878&gt;400,"Tidak valid",IF('Lulusan MTs'!N878&lt;1,"Tidak valid","OK")))</f>
        <v>-</v>
      </c>
      <c r="O878" s="19" t="str">
        <f>IF('Lulusan MTs'!O878="","-",IF('Lulusan MTs'!O878&gt;100,"Tidak valid",IF('Lulusan MTs'!O878&lt;1,"Tidak valid","OK")))</f>
        <v>-</v>
      </c>
      <c r="P878" s="19" t="str">
        <f>IF('Lulusan MTs'!P878="","-",IF('Lulusan MTs'!P878&gt;6,"Cek lagi",IF('Lulusan MTs'!P878&lt;2,"Cek lagi","OK")))</f>
        <v>-</v>
      </c>
      <c r="Q878" s="19" t="str">
        <f>IF('Lulusan MTs'!Q878="","-",IF('Lulusan MTs'!Q878&gt;8,"Tidak valid",IF('Lulusan MTs'!Q878&lt;1,"Tidak valid","OK")))</f>
        <v>-</v>
      </c>
      <c r="R878" s="75" t="str">
        <f>IF('Lulusan MTs'!R878="","-",IF(LEN('Lulusan MTs'!R878)&lt;16,"Cek lagi","OK"))</f>
        <v>-</v>
      </c>
      <c r="S878" s="19" t="str">
        <f>IF('Lulusan MTs'!S878="","-",IF('Lulusan MTs'!S878&gt;6,"Tidak valid",IF('Lulusan MTs'!S878&lt;1,"Tidak valid","OK")))</f>
        <v>-</v>
      </c>
      <c r="T878" s="18" t="str">
        <f>IF('Lulusan MTs'!T878="","-",IF(VALUE(LEFT('Lulusan MTs'!T878,2))&gt;31,"Tanggal tidak valid",IF(VALUE(LEFT(RIGHT('Lulusan MTs'!T878,7),2))&gt;12,"Bulan tidak valid",IF(VALUE(RIGHT('Lulusan MTs'!T878,4))&lt;2010,"Cek lagi Tahun Masuk",IF(VALUE(RIGHT('Lulusan MTs'!T878,4))&gt;2014,"Cek lagi Tahun Masuk","OK")))))</f>
        <v>-</v>
      </c>
      <c r="U878" s="76" t="str">
        <f>IF('Lulusan MTs'!U878="","-",IF(LEN('Lulusan MTs'!U878)&lt;&gt;20,"Tidak valid","OK"))</f>
        <v>-</v>
      </c>
      <c r="V878" s="19" t="str">
        <f>IF('Lulusan MTs'!V878="","-",IF('Lulusan MTs'!V878&gt;3,"Tidak valid",IF('Lulusan MTs'!V878&lt;1,"Tidak valid","OK")))</f>
        <v>-</v>
      </c>
      <c r="W878" s="76" t="str">
        <f>IF('Lulusan MTs'!J878&lt;&gt;"",IF('Lulusan MTs'!W878="","Wajib Diisi","OK"),"-")</f>
        <v>-</v>
      </c>
      <c r="X878" s="76" t="str">
        <f>IF('Lulusan MTs'!J878&lt;&gt;"",IF('Lulusan MTs'!X878="","Wajib Diisi","OK"),"-")</f>
        <v>-</v>
      </c>
      <c r="Y878" s="18" t="str">
        <f>IF('Lulusan MTs'!Y878="","-",IF(VALUE(LEFT('Lulusan MTs'!Y878,2))&gt;31,"Tanggal tidak valid",IF(VALUE(LEFT(RIGHT('Lulusan MTs'!Y878,7),2))&gt;12,"Bulan tidak valid",IF(VALUE(RIGHT('Lulusan MTs'!Y878,4))&lt;&gt;2016,"Cek lagi Tahun Lulus","OK"))))</f>
        <v>-</v>
      </c>
      <c r="Z878" s="19" t="str">
        <f>IF('Lulusan MTs'!Z878="","-",IF('Lulusan MTs'!Z878&gt;100,"Tidak valid",IF('Lulusan MTs'!Z878&lt;1,"Tidak valid","OK")))</f>
        <v>-</v>
      </c>
      <c r="AA878" s="19" t="str">
        <f>IF('Lulusan MTs'!AA878="","-",IF('Lulusan MTs'!AA878&gt;100,"Tidak valid",IF('Lulusan MTs'!AA878&lt;1,"Tidak valid","OK")))</f>
        <v>-</v>
      </c>
      <c r="AB878" s="19" t="str">
        <f>IF('Lulusan MTs'!AB878="","-",IF('Lulusan MTs'!AB878&gt;100,"Tidak valid",IF('Lulusan MTs'!AB878&lt;1,"Tidak valid","OK")))</f>
        <v>-</v>
      </c>
      <c r="AC878" s="19" t="str">
        <f>IF('Lulusan MTs'!AC878="","-",IF('Lulusan MTs'!AC878&gt;100,"Tidak valid",IF('Lulusan MTs'!AC878&lt;1,"Tidak valid","OK")))</f>
        <v>-</v>
      </c>
      <c r="AD878" s="19" t="str">
        <f>IF('Lulusan MTs'!AD878="","-",IF('Lulusan MTs'!AD878&gt;100,"Tidak valid",IF('Lulusan MTs'!AD878&lt;1,"Tidak valid","OK")))</f>
        <v>-</v>
      </c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  <c r="BJ878" s="20"/>
      <c r="BK878" s="20"/>
      <c r="BL878" s="20"/>
      <c r="BM878" s="20"/>
      <c r="BN878" s="20"/>
      <c r="BO878" s="20"/>
      <c r="BP878" s="20"/>
      <c r="BQ878" s="20"/>
      <c r="BR878" s="20"/>
      <c r="BS878" s="20"/>
      <c r="BT878" s="20"/>
      <c r="BU878" s="20"/>
      <c r="BV878" s="20"/>
      <c r="BW878" s="20"/>
      <c r="BX878" s="20"/>
      <c r="BY878" s="20"/>
      <c r="BZ878" s="20"/>
      <c r="CA878" s="20"/>
      <c r="CB878" s="20"/>
      <c r="CC878" s="20"/>
      <c r="CD878" s="20"/>
      <c r="CE878" s="20"/>
      <c r="CF878" s="20"/>
      <c r="CG878" s="20"/>
      <c r="CH878" s="20"/>
      <c r="CI878" s="20"/>
      <c r="CJ878" s="20"/>
      <c r="CK878" s="20"/>
      <c r="CL878" s="20"/>
      <c r="CM878" s="20"/>
      <c r="CN878" s="20"/>
      <c r="CO878" s="20"/>
      <c r="CP878" s="20"/>
      <c r="CQ878" s="20"/>
      <c r="CR878" s="20"/>
      <c r="CS878" s="20"/>
      <c r="CT878" s="20"/>
      <c r="CU878" s="20"/>
      <c r="CV878" s="20"/>
      <c r="CW878" s="20"/>
      <c r="CX878" s="20"/>
      <c r="CY878" s="20"/>
      <c r="CZ878" s="20"/>
      <c r="DA878" s="20"/>
      <c r="DB878" s="20"/>
      <c r="DC878" s="20"/>
      <c r="DD878" s="20"/>
      <c r="DE878" s="20"/>
      <c r="DF878" s="20"/>
      <c r="DG878" s="20"/>
      <c r="DH878" s="20"/>
      <c r="DI878" s="20"/>
      <c r="DJ878" s="20"/>
      <c r="DK878" s="20"/>
      <c r="DL878" s="20"/>
      <c r="DM878" s="20"/>
      <c r="DN878" s="20"/>
      <c r="DO878" s="20"/>
      <c r="DP878" s="20"/>
      <c r="DQ878" s="20"/>
      <c r="DR878" s="20"/>
      <c r="DS878" s="20"/>
      <c r="DT878" s="20"/>
      <c r="DU878" s="20"/>
      <c r="DV878" s="20"/>
      <c r="DW878" s="20"/>
      <c r="DX878" s="20"/>
      <c r="DY878" s="20"/>
      <c r="DZ878" s="20"/>
      <c r="EA878" s="20"/>
      <c r="EB878" s="20"/>
      <c r="EC878" s="20"/>
      <c r="ED878" s="20"/>
      <c r="EE878" s="20"/>
      <c r="EF878" s="20"/>
      <c r="EG878" s="20"/>
      <c r="EH878" s="20"/>
      <c r="EI878" s="20"/>
      <c r="EJ878" s="20"/>
      <c r="EK878" s="20"/>
      <c r="EL878" s="20"/>
      <c r="EM878" s="20"/>
      <c r="EN878" s="20"/>
      <c r="EO878" s="20"/>
      <c r="EP878" s="20"/>
      <c r="EQ878" s="20"/>
      <c r="ER878" s="20"/>
      <c r="ES878" s="20"/>
      <c r="ET878" s="20"/>
      <c r="EU878" s="20"/>
      <c r="EV878" s="20"/>
      <c r="EW878" s="20"/>
      <c r="EX878" s="20"/>
      <c r="EY878" s="20"/>
      <c r="EZ878" s="20"/>
      <c r="FA878" s="20"/>
      <c r="FB878" s="20"/>
      <c r="FC878" s="20"/>
      <c r="FD878" s="20"/>
      <c r="FE878" s="20"/>
      <c r="FF878" s="20"/>
      <c r="FG878" s="20"/>
      <c r="FH878" s="20"/>
      <c r="FI878" s="20"/>
      <c r="FJ878" s="20"/>
      <c r="FK878" s="20"/>
      <c r="FL878" s="20"/>
      <c r="FM878" s="20"/>
      <c r="FN878" s="20"/>
      <c r="FO878" s="20"/>
      <c r="FP878" s="20"/>
      <c r="FQ878" s="20"/>
      <c r="FR878" s="20"/>
      <c r="FS878" s="20"/>
      <c r="FT878" s="20"/>
      <c r="FU878" s="20"/>
      <c r="FV878" s="20"/>
      <c r="FW878" s="20"/>
      <c r="FX878" s="20"/>
      <c r="FY878" s="20"/>
      <c r="FZ878" s="20"/>
      <c r="GA878" s="20"/>
      <c r="GB878" s="20"/>
      <c r="GC878" s="20"/>
      <c r="GD878" s="20"/>
      <c r="GE878" s="20"/>
      <c r="GF878" s="20"/>
      <c r="GG878" s="20"/>
      <c r="GH878" s="20"/>
      <c r="GI878" s="20"/>
      <c r="GJ878" s="20"/>
      <c r="GK878" s="20"/>
      <c r="GL878" s="20"/>
      <c r="GM878" s="20"/>
      <c r="GN878" s="20"/>
      <c r="GO878" s="20"/>
      <c r="GP878" s="20"/>
      <c r="GQ878" s="20"/>
      <c r="GR878" s="20"/>
      <c r="GS878" s="20"/>
      <c r="GT878" s="20"/>
      <c r="GU878" s="20"/>
      <c r="GV878" s="20"/>
      <c r="GW878" s="20"/>
      <c r="GX878" s="20"/>
      <c r="GY878" s="20"/>
      <c r="GZ878" s="20"/>
      <c r="HA878" s="20"/>
      <c r="HB878" s="20"/>
      <c r="HC878" s="20"/>
      <c r="HD878" s="20"/>
      <c r="HE878" s="20"/>
      <c r="HF878" s="20"/>
      <c r="HG878" s="20"/>
      <c r="HH878" s="20"/>
      <c r="HI878" s="20"/>
      <c r="HJ878" s="20"/>
      <c r="HK878" s="20"/>
      <c r="HL878" s="20"/>
      <c r="HM878" s="20"/>
      <c r="HN878" s="20"/>
      <c r="HO878" s="20"/>
      <c r="HP878" s="20"/>
      <c r="HQ878" s="20"/>
      <c r="HR878" s="20"/>
      <c r="HS878" s="20"/>
      <c r="HT878" s="20"/>
      <c r="HU878" s="20"/>
      <c r="HV878" s="20"/>
      <c r="HW878" s="20"/>
      <c r="HX878" s="20"/>
      <c r="HY878" s="20"/>
    </row>
    <row r="879" spans="1:233" s="21" customFormat="1" ht="15" customHeight="1" x14ac:dyDescent="0.2">
      <c r="A879" s="18" t="str">
        <f>IF('Lulusan MTs'!A879="","-",IF(LEN('Lulusan MTs'!A879)&lt;&gt;12,"Tidak valid","OK"))</f>
        <v>-</v>
      </c>
      <c r="B879" s="19" t="str">
        <f>IF('Lulusan MTs'!B879="","-",IF(LEN('Lulusan MTs'!B879)&lt;5,"Cek lagi","OK"))</f>
        <v>-</v>
      </c>
      <c r="C879" s="19" t="str">
        <f>IF('Lulusan MTs'!C879="","-",IF('Lulusan MTs'!C879="MTsN","OK",IF('Lulusan MTs'!C879="MTsS","OK","Tidak valid")))</f>
        <v>-</v>
      </c>
      <c r="D879" s="19" t="str">
        <f>IF('Lulusan MTs'!D879="","-",IF(LEN('Lulusan MTs'!D879)&lt;5,"Cek lagi","OK"))</f>
        <v>-</v>
      </c>
      <c r="E879" s="19" t="str">
        <f>IF('Lulusan MTs'!E879="","-",IF(LEN('Lulusan MTs'!E879)&lt;4,"Cek lagi","OK"))</f>
        <v>-</v>
      </c>
      <c r="F879" s="19" t="str">
        <f>IF('Lulusan MTs'!F879="","-",IF(LEN('Lulusan MTs'!F879)&lt;4,"Cek lagi","OK"))</f>
        <v>-</v>
      </c>
      <c r="G879" s="19" t="str">
        <f>IF('Lulusan MTs'!G879="","-",IF(LEN('Lulusan MTs'!G879)&lt;4,"Cek lagi","OK"))</f>
        <v>-</v>
      </c>
      <c r="H879" s="19" t="str">
        <f>IF('Lulusan MTs'!H879="","-",IF(LEN('Lulusan MTs'!H879)&lt;&gt;18,"Tidak valid",IF(VALUE('Lulusan MTs'!H879)&lt;0,"Cek lagi","OK")))</f>
        <v>-</v>
      </c>
      <c r="I879" s="19" t="str">
        <f>IF('Lulusan MTs'!I879="","-",IF(LEN('Lulusan MTs'!I879)&lt;&gt;10,"Tidak valid",IF(VALUE('Lulusan MTs'!I879)&lt;0,"Cek lagi","OK")))</f>
        <v>-</v>
      </c>
      <c r="J879" s="19" t="str">
        <f>IF('Lulusan MTs'!J879="","-",IF(LEN('Lulusan MTs'!J879)&lt;4,"Cek lagi","OK"))</f>
        <v>-</v>
      </c>
      <c r="K879" s="19" t="str">
        <f>IF('Lulusan MTs'!K879="","-",IF(LEN('Lulusan MTs'!K879)&lt;4,"Cek lagi","OK"))</f>
        <v>-</v>
      </c>
      <c r="L879" s="18" t="str">
        <f>IF('Lulusan MTs'!L879="","-",IF(VALUE(LEFT('Lulusan MTs'!L879,2))&gt;31,"Tanggal tidak valid",IF(VALUE(LEFT(RIGHT('Lulusan MTs'!L879,7),2))&gt;12,"Bulan tidak valid",IF(VALUE(RIGHT('Lulusan MTs'!L879,4))&gt;2003,"Umur terlalu tua",IF(VALUE(RIGHT('Lulusan MTs'!L879,4))&lt;1996,"Umur terlalu tua","OK")))))</f>
        <v>-</v>
      </c>
      <c r="M879" s="19" t="str">
        <f>IF('Lulusan MTs'!M879="","-",IF('Lulusan MTs'!M879="L","OK",IF('Lulusan MTs'!M879="P","OK","Tidak valid")))</f>
        <v>-</v>
      </c>
      <c r="N879" s="19" t="str">
        <f>IF('Lulusan MTs'!N879="","-",IF('Lulusan MTs'!N879&gt;400,"Tidak valid",IF('Lulusan MTs'!N879&lt;1,"Tidak valid","OK")))</f>
        <v>-</v>
      </c>
      <c r="O879" s="19" t="str">
        <f>IF('Lulusan MTs'!O879="","-",IF('Lulusan MTs'!O879&gt;100,"Tidak valid",IF('Lulusan MTs'!O879&lt;1,"Tidak valid","OK")))</f>
        <v>-</v>
      </c>
      <c r="P879" s="19" t="str">
        <f>IF('Lulusan MTs'!P879="","-",IF('Lulusan MTs'!P879&gt;6,"Cek lagi",IF('Lulusan MTs'!P879&lt;2,"Cek lagi","OK")))</f>
        <v>-</v>
      </c>
      <c r="Q879" s="19" t="str">
        <f>IF('Lulusan MTs'!Q879="","-",IF('Lulusan MTs'!Q879&gt;8,"Tidak valid",IF('Lulusan MTs'!Q879&lt;1,"Tidak valid","OK")))</f>
        <v>-</v>
      </c>
      <c r="R879" s="75" t="str">
        <f>IF('Lulusan MTs'!R879="","-",IF(LEN('Lulusan MTs'!R879)&lt;16,"Cek lagi","OK"))</f>
        <v>-</v>
      </c>
      <c r="S879" s="19" t="str">
        <f>IF('Lulusan MTs'!S879="","-",IF('Lulusan MTs'!S879&gt;6,"Tidak valid",IF('Lulusan MTs'!S879&lt;1,"Tidak valid","OK")))</f>
        <v>-</v>
      </c>
      <c r="T879" s="18" t="str">
        <f>IF('Lulusan MTs'!T879="","-",IF(VALUE(LEFT('Lulusan MTs'!T879,2))&gt;31,"Tanggal tidak valid",IF(VALUE(LEFT(RIGHT('Lulusan MTs'!T879,7),2))&gt;12,"Bulan tidak valid",IF(VALUE(RIGHT('Lulusan MTs'!T879,4))&lt;2010,"Cek lagi Tahun Masuk",IF(VALUE(RIGHT('Lulusan MTs'!T879,4))&gt;2014,"Cek lagi Tahun Masuk","OK")))))</f>
        <v>-</v>
      </c>
      <c r="U879" s="76" t="str">
        <f>IF('Lulusan MTs'!U879="","-",IF(LEN('Lulusan MTs'!U879)&lt;&gt;20,"Tidak valid","OK"))</f>
        <v>-</v>
      </c>
      <c r="V879" s="19" t="str">
        <f>IF('Lulusan MTs'!V879="","-",IF('Lulusan MTs'!V879&gt;3,"Tidak valid",IF('Lulusan MTs'!V879&lt;1,"Tidak valid","OK")))</f>
        <v>-</v>
      </c>
      <c r="W879" s="76" t="str">
        <f>IF('Lulusan MTs'!J879&lt;&gt;"",IF('Lulusan MTs'!W879="","Wajib Diisi","OK"),"-")</f>
        <v>-</v>
      </c>
      <c r="X879" s="76" t="str">
        <f>IF('Lulusan MTs'!J879&lt;&gt;"",IF('Lulusan MTs'!X879="","Wajib Diisi","OK"),"-")</f>
        <v>-</v>
      </c>
      <c r="Y879" s="18" t="str">
        <f>IF('Lulusan MTs'!Y879="","-",IF(VALUE(LEFT('Lulusan MTs'!Y879,2))&gt;31,"Tanggal tidak valid",IF(VALUE(LEFT(RIGHT('Lulusan MTs'!Y879,7),2))&gt;12,"Bulan tidak valid",IF(VALUE(RIGHT('Lulusan MTs'!Y879,4))&lt;&gt;2016,"Cek lagi Tahun Lulus","OK"))))</f>
        <v>-</v>
      </c>
      <c r="Z879" s="19" t="str">
        <f>IF('Lulusan MTs'!Z879="","-",IF('Lulusan MTs'!Z879&gt;100,"Tidak valid",IF('Lulusan MTs'!Z879&lt;1,"Tidak valid","OK")))</f>
        <v>-</v>
      </c>
      <c r="AA879" s="19" t="str">
        <f>IF('Lulusan MTs'!AA879="","-",IF('Lulusan MTs'!AA879&gt;100,"Tidak valid",IF('Lulusan MTs'!AA879&lt;1,"Tidak valid","OK")))</f>
        <v>-</v>
      </c>
      <c r="AB879" s="19" t="str">
        <f>IF('Lulusan MTs'!AB879="","-",IF('Lulusan MTs'!AB879&gt;100,"Tidak valid",IF('Lulusan MTs'!AB879&lt;1,"Tidak valid","OK")))</f>
        <v>-</v>
      </c>
      <c r="AC879" s="19" t="str">
        <f>IF('Lulusan MTs'!AC879="","-",IF('Lulusan MTs'!AC879&gt;100,"Tidak valid",IF('Lulusan MTs'!AC879&lt;1,"Tidak valid","OK")))</f>
        <v>-</v>
      </c>
      <c r="AD879" s="19" t="str">
        <f>IF('Lulusan MTs'!AD879="","-",IF('Lulusan MTs'!AD879&gt;100,"Tidak valid",IF('Lulusan MTs'!AD879&lt;1,"Tidak valid","OK")))</f>
        <v>-</v>
      </c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  <c r="BI879" s="20"/>
      <c r="BJ879" s="20"/>
      <c r="BK879" s="20"/>
      <c r="BL879" s="20"/>
      <c r="BM879" s="20"/>
      <c r="BN879" s="20"/>
      <c r="BO879" s="20"/>
      <c r="BP879" s="20"/>
      <c r="BQ879" s="20"/>
      <c r="BR879" s="20"/>
      <c r="BS879" s="20"/>
      <c r="BT879" s="20"/>
      <c r="BU879" s="20"/>
      <c r="BV879" s="20"/>
      <c r="BW879" s="20"/>
      <c r="BX879" s="20"/>
      <c r="BY879" s="20"/>
      <c r="BZ879" s="20"/>
      <c r="CA879" s="20"/>
      <c r="CB879" s="20"/>
      <c r="CC879" s="20"/>
      <c r="CD879" s="20"/>
      <c r="CE879" s="20"/>
      <c r="CF879" s="20"/>
      <c r="CG879" s="20"/>
      <c r="CH879" s="20"/>
      <c r="CI879" s="20"/>
      <c r="CJ879" s="20"/>
      <c r="CK879" s="20"/>
      <c r="CL879" s="20"/>
      <c r="CM879" s="20"/>
      <c r="CN879" s="20"/>
      <c r="CO879" s="20"/>
      <c r="CP879" s="20"/>
      <c r="CQ879" s="20"/>
      <c r="CR879" s="20"/>
      <c r="CS879" s="20"/>
      <c r="CT879" s="20"/>
      <c r="CU879" s="20"/>
      <c r="CV879" s="20"/>
      <c r="CW879" s="20"/>
      <c r="CX879" s="20"/>
      <c r="CY879" s="20"/>
      <c r="CZ879" s="20"/>
      <c r="DA879" s="20"/>
      <c r="DB879" s="20"/>
      <c r="DC879" s="20"/>
      <c r="DD879" s="20"/>
      <c r="DE879" s="20"/>
      <c r="DF879" s="20"/>
      <c r="DG879" s="20"/>
      <c r="DH879" s="20"/>
      <c r="DI879" s="20"/>
      <c r="DJ879" s="20"/>
      <c r="DK879" s="20"/>
      <c r="DL879" s="20"/>
      <c r="DM879" s="20"/>
      <c r="DN879" s="20"/>
      <c r="DO879" s="20"/>
      <c r="DP879" s="20"/>
      <c r="DQ879" s="20"/>
      <c r="DR879" s="20"/>
      <c r="DS879" s="20"/>
      <c r="DT879" s="20"/>
      <c r="DU879" s="20"/>
      <c r="DV879" s="20"/>
      <c r="DW879" s="20"/>
      <c r="DX879" s="20"/>
      <c r="DY879" s="20"/>
      <c r="DZ879" s="20"/>
      <c r="EA879" s="20"/>
      <c r="EB879" s="20"/>
      <c r="EC879" s="20"/>
      <c r="ED879" s="20"/>
      <c r="EE879" s="20"/>
      <c r="EF879" s="20"/>
      <c r="EG879" s="20"/>
      <c r="EH879" s="20"/>
      <c r="EI879" s="20"/>
      <c r="EJ879" s="20"/>
      <c r="EK879" s="20"/>
      <c r="EL879" s="20"/>
      <c r="EM879" s="20"/>
      <c r="EN879" s="20"/>
      <c r="EO879" s="20"/>
      <c r="EP879" s="20"/>
      <c r="EQ879" s="20"/>
      <c r="ER879" s="20"/>
      <c r="ES879" s="20"/>
      <c r="ET879" s="20"/>
      <c r="EU879" s="20"/>
      <c r="EV879" s="20"/>
      <c r="EW879" s="20"/>
      <c r="EX879" s="20"/>
      <c r="EY879" s="20"/>
      <c r="EZ879" s="20"/>
      <c r="FA879" s="20"/>
      <c r="FB879" s="20"/>
      <c r="FC879" s="20"/>
      <c r="FD879" s="20"/>
      <c r="FE879" s="20"/>
      <c r="FF879" s="20"/>
      <c r="FG879" s="20"/>
      <c r="FH879" s="20"/>
      <c r="FI879" s="20"/>
      <c r="FJ879" s="20"/>
      <c r="FK879" s="20"/>
      <c r="FL879" s="20"/>
      <c r="FM879" s="20"/>
      <c r="FN879" s="20"/>
      <c r="FO879" s="20"/>
      <c r="FP879" s="20"/>
      <c r="FQ879" s="20"/>
      <c r="FR879" s="20"/>
      <c r="FS879" s="20"/>
      <c r="FT879" s="20"/>
      <c r="FU879" s="20"/>
      <c r="FV879" s="20"/>
      <c r="FW879" s="20"/>
      <c r="FX879" s="20"/>
      <c r="FY879" s="20"/>
      <c r="FZ879" s="20"/>
      <c r="GA879" s="20"/>
      <c r="GB879" s="20"/>
      <c r="GC879" s="20"/>
      <c r="GD879" s="20"/>
      <c r="GE879" s="20"/>
      <c r="GF879" s="20"/>
      <c r="GG879" s="20"/>
      <c r="GH879" s="20"/>
      <c r="GI879" s="20"/>
      <c r="GJ879" s="20"/>
      <c r="GK879" s="20"/>
      <c r="GL879" s="20"/>
      <c r="GM879" s="20"/>
      <c r="GN879" s="20"/>
      <c r="GO879" s="20"/>
      <c r="GP879" s="20"/>
      <c r="GQ879" s="20"/>
      <c r="GR879" s="20"/>
      <c r="GS879" s="20"/>
      <c r="GT879" s="20"/>
      <c r="GU879" s="20"/>
      <c r="GV879" s="20"/>
      <c r="GW879" s="20"/>
      <c r="GX879" s="20"/>
      <c r="GY879" s="20"/>
      <c r="GZ879" s="20"/>
      <c r="HA879" s="20"/>
      <c r="HB879" s="20"/>
      <c r="HC879" s="20"/>
      <c r="HD879" s="20"/>
      <c r="HE879" s="20"/>
      <c r="HF879" s="20"/>
      <c r="HG879" s="20"/>
      <c r="HH879" s="20"/>
      <c r="HI879" s="20"/>
      <c r="HJ879" s="20"/>
      <c r="HK879" s="20"/>
      <c r="HL879" s="20"/>
      <c r="HM879" s="20"/>
      <c r="HN879" s="20"/>
      <c r="HO879" s="20"/>
      <c r="HP879" s="20"/>
      <c r="HQ879" s="20"/>
      <c r="HR879" s="20"/>
      <c r="HS879" s="20"/>
      <c r="HT879" s="20"/>
      <c r="HU879" s="20"/>
      <c r="HV879" s="20"/>
      <c r="HW879" s="20"/>
      <c r="HX879" s="20"/>
      <c r="HY879" s="20"/>
    </row>
    <row r="880" spans="1:233" s="21" customFormat="1" ht="15" customHeight="1" x14ac:dyDescent="0.2">
      <c r="A880" s="18" t="str">
        <f>IF('Lulusan MTs'!A880="","-",IF(LEN('Lulusan MTs'!A880)&lt;&gt;12,"Tidak valid","OK"))</f>
        <v>-</v>
      </c>
      <c r="B880" s="19" t="str">
        <f>IF('Lulusan MTs'!B880="","-",IF(LEN('Lulusan MTs'!B880)&lt;5,"Cek lagi","OK"))</f>
        <v>-</v>
      </c>
      <c r="C880" s="19" t="str">
        <f>IF('Lulusan MTs'!C880="","-",IF('Lulusan MTs'!C880="MTsN","OK",IF('Lulusan MTs'!C880="MTsS","OK","Tidak valid")))</f>
        <v>-</v>
      </c>
      <c r="D880" s="19" t="str">
        <f>IF('Lulusan MTs'!D880="","-",IF(LEN('Lulusan MTs'!D880)&lt;5,"Cek lagi","OK"))</f>
        <v>-</v>
      </c>
      <c r="E880" s="19" t="str">
        <f>IF('Lulusan MTs'!E880="","-",IF(LEN('Lulusan MTs'!E880)&lt;4,"Cek lagi","OK"))</f>
        <v>-</v>
      </c>
      <c r="F880" s="19" t="str">
        <f>IF('Lulusan MTs'!F880="","-",IF(LEN('Lulusan MTs'!F880)&lt;4,"Cek lagi","OK"))</f>
        <v>-</v>
      </c>
      <c r="G880" s="19" t="str">
        <f>IF('Lulusan MTs'!G880="","-",IF(LEN('Lulusan MTs'!G880)&lt;4,"Cek lagi","OK"))</f>
        <v>-</v>
      </c>
      <c r="H880" s="19" t="str">
        <f>IF('Lulusan MTs'!H880="","-",IF(LEN('Lulusan MTs'!H880)&lt;&gt;18,"Tidak valid",IF(VALUE('Lulusan MTs'!H880)&lt;0,"Cek lagi","OK")))</f>
        <v>-</v>
      </c>
      <c r="I880" s="19" t="str">
        <f>IF('Lulusan MTs'!I880="","-",IF(LEN('Lulusan MTs'!I880)&lt;&gt;10,"Tidak valid",IF(VALUE('Lulusan MTs'!I880)&lt;0,"Cek lagi","OK")))</f>
        <v>-</v>
      </c>
      <c r="J880" s="19" t="str">
        <f>IF('Lulusan MTs'!J880="","-",IF(LEN('Lulusan MTs'!J880)&lt;4,"Cek lagi","OK"))</f>
        <v>-</v>
      </c>
      <c r="K880" s="19" t="str">
        <f>IF('Lulusan MTs'!K880="","-",IF(LEN('Lulusan MTs'!K880)&lt;4,"Cek lagi","OK"))</f>
        <v>-</v>
      </c>
      <c r="L880" s="18" t="str">
        <f>IF('Lulusan MTs'!L880="","-",IF(VALUE(LEFT('Lulusan MTs'!L880,2))&gt;31,"Tanggal tidak valid",IF(VALUE(LEFT(RIGHT('Lulusan MTs'!L880,7),2))&gt;12,"Bulan tidak valid",IF(VALUE(RIGHT('Lulusan MTs'!L880,4))&gt;2003,"Umur terlalu tua",IF(VALUE(RIGHT('Lulusan MTs'!L880,4))&lt;1996,"Umur terlalu tua","OK")))))</f>
        <v>-</v>
      </c>
      <c r="M880" s="19" t="str">
        <f>IF('Lulusan MTs'!M880="","-",IF('Lulusan MTs'!M880="L","OK",IF('Lulusan MTs'!M880="P","OK","Tidak valid")))</f>
        <v>-</v>
      </c>
      <c r="N880" s="19" t="str">
        <f>IF('Lulusan MTs'!N880="","-",IF('Lulusan MTs'!N880&gt;400,"Tidak valid",IF('Lulusan MTs'!N880&lt;1,"Tidak valid","OK")))</f>
        <v>-</v>
      </c>
      <c r="O880" s="19" t="str">
        <f>IF('Lulusan MTs'!O880="","-",IF('Lulusan MTs'!O880&gt;100,"Tidak valid",IF('Lulusan MTs'!O880&lt;1,"Tidak valid","OK")))</f>
        <v>-</v>
      </c>
      <c r="P880" s="19" t="str">
        <f>IF('Lulusan MTs'!P880="","-",IF('Lulusan MTs'!P880&gt;6,"Cek lagi",IF('Lulusan MTs'!P880&lt;2,"Cek lagi","OK")))</f>
        <v>-</v>
      </c>
      <c r="Q880" s="19" t="str">
        <f>IF('Lulusan MTs'!Q880="","-",IF('Lulusan MTs'!Q880&gt;8,"Tidak valid",IF('Lulusan MTs'!Q880&lt;1,"Tidak valid","OK")))</f>
        <v>-</v>
      </c>
      <c r="R880" s="75" t="str">
        <f>IF('Lulusan MTs'!R880="","-",IF(LEN('Lulusan MTs'!R880)&lt;16,"Cek lagi","OK"))</f>
        <v>-</v>
      </c>
      <c r="S880" s="19" t="str">
        <f>IF('Lulusan MTs'!S880="","-",IF('Lulusan MTs'!S880&gt;6,"Tidak valid",IF('Lulusan MTs'!S880&lt;1,"Tidak valid","OK")))</f>
        <v>-</v>
      </c>
      <c r="T880" s="18" t="str">
        <f>IF('Lulusan MTs'!T880="","-",IF(VALUE(LEFT('Lulusan MTs'!T880,2))&gt;31,"Tanggal tidak valid",IF(VALUE(LEFT(RIGHT('Lulusan MTs'!T880,7),2))&gt;12,"Bulan tidak valid",IF(VALUE(RIGHT('Lulusan MTs'!T880,4))&lt;2010,"Cek lagi Tahun Masuk",IF(VALUE(RIGHT('Lulusan MTs'!T880,4))&gt;2014,"Cek lagi Tahun Masuk","OK")))))</f>
        <v>-</v>
      </c>
      <c r="U880" s="76" t="str">
        <f>IF('Lulusan MTs'!U880="","-",IF(LEN('Lulusan MTs'!U880)&lt;&gt;20,"Tidak valid","OK"))</f>
        <v>-</v>
      </c>
      <c r="V880" s="19" t="str">
        <f>IF('Lulusan MTs'!V880="","-",IF('Lulusan MTs'!V880&gt;3,"Tidak valid",IF('Lulusan MTs'!V880&lt;1,"Tidak valid","OK")))</f>
        <v>-</v>
      </c>
      <c r="W880" s="76" t="str">
        <f>IF('Lulusan MTs'!J880&lt;&gt;"",IF('Lulusan MTs'!W880="","Wajib Diisi","OK"),"-")</f>
        <v>-</v>
      </c>
      <c r="X880" s="76" t="str">
        <f>IF('Lulusan MTs'!J880&lt;&gt;"",IF('Lulusan MTs'!X880="","Wajib Diisi","OK"),"-")</f>
        <v>-</v>
      </c>
      <c r="Y880" s="18" t="str">
        <f>IF('Lulusan MTs'!Y880="","-",IF(VALUE(LEFT('Lulusan MTs'!Y880,2))&gt;31,"Tanggal tidak valid",IF(VALUE(LEFT(RIGHT('Lulusan MTs'!Y880,7),2))&gt;12,"Bulan tidak valid",IF(VALUE(RIGHT('Lulusan MTs'!Y880,4))&lt;&gt;2016,"Cek lagi Tahun Lulus","OK"))))</f>
        <v>-</v>
      </c>
      <c r="Z880" s="19" t="str">
        <f>IF('Lulusan MTs'!Z880="","-",IF('Lulusan MTs'!Z880&gt;100,"Tidak valid",IF('Lulusan MTs'!Z880&lt;1,"Tidak valid","OK")))</f>
        <v>-</v>
      </c>
      <c r="AA880" s="19" t="str">
        <f>IF('Lulusan MTs'!AA880="","-",IF('Lulusan MTs'!AA880&gt;100,"Tidak valid",IF('Lulusan MTs'!AA880&lt;1,"Tidak valid","OK")))</f>
        <v>-</v>
      </c>
      <c r="AB880" s="19" t="str">
        <f>IF('Lulusan MTs'!AB880="","-",IF('Lulusan MTs'!AB880&gt;100,"Tidak valid",IF('Lulusan MTs'!AB880&lt;1,"Tidak valid","OK")))</f>
        <v>-</v>
      </c>
      <c r="AC880" s="19" t="str">
        <f>IF('Lulusan MTs'!AC880="","-",IF('Lulusan MTs'!AC880&gt;100,"Tidak valid",IF('Lulusan MTs'!AC880&lt;1,"Tidak valid","OK")))</f>
        <v>-</v>
      </c>
      <c r="AD880" s="19" t="str">
        <f>IF('Lulusan MTs'!AD880="","-",IF('Lulusan MTs'!AD880&gt;100,"Tidak valid",IF('Lulusan MTs'!AD880&lt;1,"Tidak valid","OK")))</f>
        <v>-</v>
      </c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  <c r="BE880" s="20"/>
      <c r="BF880" s="20"/>
      <c r="BG880" s="20"/>
      <c r="BH880" s="20"/>
      <c r="BI880" s="20"/>
      <c r="BJ880" s="20"/>
      <c r="BK880" s="20"/>
      <c r="BL880" s="20"/>
      <c r="BM880" s="20"/>
      <c r="BN880" s="20"/>
      <c r="BO880" s="20"/>
      <c r="BP880" s="20"/>
      <c r="BQ880" s="20"/>
      <c r="BR880" s="20"/>
      <c r="BS880" s="20"/>
      <c r="BT880" s="20"/>
      <c r="BU880" s="20"/>
      <c r="BV880" s="20"/>
      <c r="BW880" s="20"/>
      <c r="BX880" s="20"/>
      <c r="BY880" s="20"/>
      <c r="BZ880" s="20"/>
      <c r="CA880" s="20"/>
      <c r="CB880" s="20"/>
      <c r="CC880" s="20"/>
      <c r="CD880" s="20"/>
      <c r="CE880" s="20"/>
      <c r="CF880" s="20"/>
      <c r="CG880" s="20"/>
      <c r="CH880" s="20"/>
      <c r="CI880" s="20"/>
      <c r="CJ880" s="20"/>
      <c r="CK880" s="20"/>
      <c r="CL880" s="20"/>
      <c r="CM880" s="20"/>
      <c r="CN880" s="20"/>
      <c r="CO880" s="20"/>
      <c r="CP880" s="20"/>
      <c r="CQ880" s="20"/>
      <c r="CR880" s="20"/>
      <c r="CS880" s="20"/>
      <c r="CT880" s="20"/>
      <c r="CU880" s="20"/>
      <c r="CV880" s="20"/>
      <c r="CW880" s="20"/>
      <c r="CX880" s="20"/>
      <c r="CY880" s="20"/>
      <c r="CZ880" s="20"/>
      <c r="DA880" s="20"/>
      <c r="DB880" s="20"/>
      <c r="DC880" s="20"/>
      <c r="DD880" s="20"/>
      <c r="DE880" s="20"/>
      <c r="DF880" s="20"/>
      <c r="DG880" s="20"/>
      <c r="DH880" s="20"/>
      <c r="DI880" s="20"/>
      <c r="DJ880" s="20"/>
      <c r="DK880" s="20"/>
      <c r="DL880" s="20"/>
      <c r="DM880" s="20"/>
      <c r="DN880" s="20"/>
      <c r="DO880" s="20"/>
      <c r="DP880" s="20"/>
      <c r="DQ880" s="20"/>
      <c r="DR880" s="20"/>
      <c r="DS880" s="20"/>
      <c r="DT880" s="20"/>
      <c r="DU880" s="20"/>
      <c r="DV880" s="20"/>
      <c r="DW880" s="20"/>
      <c r="DX880" s="20"/>
      <c r="DY880" s="20"/>
      <c r="DZ880" s="20"/>
      <c r="EA880" s="20"/>
      <c r="EB880" s="20"/>
      <c r="EC880" s="20"/>
      <c r="ED880" s="20"/>
      <c r="EE880" s="20"/>
      <c r="EF880" s="20"/>
      <c r="EG880" s="20"/>
      <c r="EH880" s="20"/>
      <c r="EI880" s="20"/>
      <c r="EJ880" s="20"/>
      <c r="EK880" s="20"/>
      <c r="EL880" s="20"/>
      <c r="EM880" s="20"/>
      <c r="EN880" s="20"/>
      <c r="EO880" s="20"/>
      <c r="EP880" s="20"/>
      <c r="EQ880" s="20"/>
      <c r="ER880" s="20"/>
      <c r="ES880" s="20"/>
      <c r="ET880" s="20"/>
      <c r="EU880" s="20"/>
      <c r="EV880" s="20"/>
      <c r="EW880" s="20"/>
      <c r="EX880" s="20"/>
      <c r="EY880" s="20"/>
      <c r="EZ880" s="20"/>
      <c r="FA880" s="20"/>
      <c r="FB880" s="20"/>
      <c r="FC880" s="20"/>
      <c r="FD880" s="20"/>
      <c r="FE880" s="20"/>
      <c r="FF880" s="20"/>
      <c r="FG880" s="20"/>
      <c r="FH880" s="20"/>
      <c r="FI880" s="20"/>
      <c r="FJ880" s="20"/>
      <c r="FK880" s="20"/>
      <c r="FL880" s="20"/>
      <c r="FM880" s="20"/>
      <c r="FN880" s="20"/>
      <c r="FO880" s="20"/>
      <c r="FP880" s="20"/>
      <c r="FQ880" s="20"/>
      <c r="FR880" s="20"/>
      <c r="FS880" s="20"/>
      <c r="FT880" s="20"/>
      <c r="FU880" s="20"/>
      <c r="FV880" s="20"/>
      <c r="FW880" s="20"/>
      <c r="FX880" s="20"/>
      <c r="FY880" s="20"/>
      <c r="FZ880" s="20"/>
      <c r="GA880" s="20"/>
      <c r="GB880" s="20"/>
      <c r="GC880" s="20"/>
      <c r="GD880" s="20"/>
      <c r="GE880" s="20"/>
      <c r="GF880" s="20"/>
      <c r="GG880" s="20"/>
      <c r="GH880" s="20"/>
      <c r="GI880" s="20"/>
      <c r="GJ880" s="20"/>
      <c r="GK880" s="20"/>
      <c r="GL880" s="20"/>
      <c r="GM880" s="20"/>
      <c r="GN880" s="20"/>
      <c r="GO880" s="20"/>
      <c r="GP880" s="20"/>
      <c r="GQ880" s="20"/>
      <c r="GR880" s="20"/>
      <c r="GS880" s="20"/>
      <c r="GT880" s="20"/>
      <c r="GU880" s="20"/>
      <c r="GV880" s="20"/>
      <c r="GW880" s="20"/>
      <c r="GX880" s="20"/>
      <c r="GY880" s="20"/>
      <c r="GZ880" s="20"/>
      <c r="HA880" s="20"/>
      <c r="HB880" s="20"/>
      <c r="HC880" s="20"/>
      <c r="HD880" s="20"/>
      <c r="HE880" s="20"/>
      <c r="HF880" s="20"/>
      <c r="HG880" s="20"/>
      <c r="HH880" s="20"/>
      <c r="HI880" s="20"/>
      <c r="HJ880" s="20"/>
      <c r="HK880" s="20"/>
      <c r="HL880" s="20"/>
      <c r="HM880" s="20"/>
      <c r="HN880" s="20"/>
      <c r="HO880" s="20"/>
      <c r="HP880" s="20"/>
      <c r="HQ880" s="20"/>
      <c r="HR880" s="20"/>
      <c r="HS880" s="20"/>
      <c r="HT880" s="20"/>
      <c r="HU880" s="20"/>
      <c r="HV880" s="20"/>
      <c r="HW880" s="20"/>
      <c r="HX880" s="20"/>
      <c r="HY880" s="20"/>
    </row>
    <row r="881" spans="1:233" s="21" customFormat="1" ht="15" customHeight="1" x14ac:dyDescent="0.2">
      <c r="A881" s="18" t="str">
        <f>IF('Lulusan MTs'!A881="","-",IF(LEN('Lulusan MTs'!A881)&lt;&gt;12,"Tidak valid","OK"))</f>
        <v>-</v>
      </c>
      <c r="B881" s="19" t="str">
        <f>IF('Lulusan MTs'!B881="","-",IF(LEN('Lulusan MTs'!B881)&lt;5,"Cek lagi","OK"))</f>
        <v>-</v>
      </c>
      <c r="C881" s="19" t="str">
        <f>IF('Lulusan MTs'!C881="","-",IF('Lulusan MTs'!C881="MTsN","OK",IF('Lulusan MTs'!C881="MTsS","OK","Tidak valid")))</f>
        <v>-</v>
      </c>
      <c r="D881" s="19" t="str">
        <f>IF('Lulusan MTs'!D881="","-",IF(LEN('Lulusan MTs'!D881)&lt;5,"Cek lagi","OK"))</f>
        <v>-</v>
      </c>
      <c r="E881" s="19" t="str">
        <f>IF('Lulusan MTs'!E881="","-",IF(LEN('Lulusan MTs'!E881)&lt;4,"Cek lagi","OK"))</f>
        <v>-</v>
      </c>
      <c r="F881" s="19" t="str">
        <f>IF('Lulusan MTs'!F881="","-",IF(LEN('Lulusan MTs'!F881)&lt;4,"Cek lagi","OK"))</f>
        <v>-</v>
      </c>
      <c r="G881" s="19" t="str">
        <f>IF('Lulusan MTs'!G881="","-",IF(LEN('Lulusan MTs'!G881)&lt;4,"Cek lagi","OK"))</f>
        <v>-</v>
      </c>
      <c r="H881" s="19" t="str">
        <f>IF('Lulusan MTs'!H881="","-",IF(LEN('Lulusan MTs'!H881)&lt;&gt;18,"Tidak valid",IF(VALUE('Lulusan MTs'!H881)&lt;0,"Cek lagi","OK")))</f>
        <v>-</v>
      </c>
      <c r="I881" s="19" t="str">
        <f>IF('Lulusan MTs'!I881="","-",IF(LEN('Lulusan MTs'!I881)&lt;&gt;10,"Tidak valid",IF(VALUE('Lulusan MTs'!I881)&lt;0,"Cek lagi","OK")))</f>
        <v>-</v>
      </c>
      <c r="J881" s="19" t="str">
        <f>IF('Lulusan MTs'!J881="","-",IF(LEN('Lulusan MTs'!J881)&lt;4,"Cek lagi","OK"))</f>
        <v>-</v>
      </c>
      <c r="K881" s="19" t="str">
        <f>IF('Lulusan MTs'!K881="","-",IF(LEN('Lulusan MTs'!K881)&lt;4,"Cek lagi","OK"))</f>
        <v>-</v>
      </c>
      <c r="L881" s="18" t="str">
        <f>IF('Lulusan MTs'!L881="","-",IF(VALUE(LEFT('Lulusan MTs'!L881,2))&gt;31,"Tanggal tidak valid",IF(VALUE(LEFT(RIGHT('Lulusan MTs'!L881,7),2))&gt;12,"Bulan tidak valid",IF(VALUE(RIGHT('Lulusan MTs'!L881,4))&gt;2003,"Umur terlalu tua",IF(VALUE(RIGHT('Lulusan MTs'!L881,4))&lt;1996,"Umur terlalu tua","OK")))))</f>
        <v>-</v>
      </c>
      <c r="M881" s="19" t="str">
        <f>IF('Lulusan MTs'!M881="","-",IF('Lulusan MTs'!M881="L","OK",IF('Lulusan MTs'!M881="P","OK","Tidak valid")))</f>
        <v>-</v>
      </c>
      <c r="N881" s="19" t="str">
        <f>IF('Lulusan MTs'!N881="","-",IF('Lulusan MTs'!N881&gt;400,"Tidak valid",IF('Lulusan MTs'!N881&lt;1,"Tidak valid","OK")))</f>
        <v>-</v>
      </c>
      <c r="O881" s="19" t="str">
        <f>IF('Lulusan MTs'!O881="","-",IF('Lulusan MTs'!O881&gt;100,"Tidak valid",IF('Lulusan MTs'!O881&lt;1,"Tidak valid","OK")))</f>
        <v>-</v>
      </c>
      <c r="P881" s="19" t="str">
        <f>IF('Lulusan MTs'!P881="","-",IF('Lulusan MTs'!P881&gt;6,"Cek lagi",IF('Lulusan MTs'!P881&lt;2,"Cek lagi","OK")))</f>
        <v>-</v>
      </c>
      <c r="Q881" s="19" t="str">
        <f>IF('Lulusan MTs'!Q881="","-",IF('Lulusan MTs'!Q881&gt;8,"Tidak valid",IF('Lulusan MTs'!Q881&lt;1,"Tidak valid","OK")))</f>
        <v>-</v>
      </c>
      <c r="R881" s="75" t="str">
        <f>IF('Lulusan MTs'!R881="","-",IF(LEN('Lulusan MTs'!R881)&lt;16,"Cek lagi","OK"))</f>
        <v>-</v>
      </c>
      <c r="S881" s="19" t="str">
        <f>IF('Lulusan MTs'!S881="","-",IF('Lulusan MTs'!S881&gt;6,"Tidak valid",IF('Lulusan MTs'!S881&lt;1,"Tidak valid","OK")))</f>
        <v>-</v>
      </c>
      <c r="T881" s="18" t="str">
        <f>IF('Lulusan MTs'!T881="","-",IF(VALUE(LEFT('Lulusan MTs'!T881,2))&gt;31,"Tanggal tidak valid",IF(VALUE(LEFT(RIGHT('Lulusan MTs'!T881,7),2))&gt;12,"Bulan tidak valid",IF(VALUE(RIGHT('Lulusan MTs'!T881,4))&lt;2010,"Cek lagi Tahun Masuk",IF(VALUE(RIGHT('Lulusan MTs'!T881,4))&gt;2014,"Cek lagi Tahun Masuk","OK")))))</f>
        <v>-</v>
      </c>
      <c r="U881" s="76" t="str">
        <f>IF('Lulusan MTs'!U881="","-",IF(LEN('Lulusan MTs'!U881)&lt;&gt;20,"Tidak valid","OK"))</f>
        <v>-</v>
      </c>
      <c r="V881" s="19" t="str">
        <f>IF('Lulusan MTs'!V881="","-",IF('Lulusan MTs'!V881&gt;3,"Tidak valid",IF('Lulusan MTs'!V881&lt;1,"Tidak valid","OK")))</f>
        <v>-</v>
      </c>
      <c r="W881" s="76" t="str">
        <f>IF('Lulusan MTs'!J881&lt;&gt;"",IF('Lulusan MTs'!W881="","Wajib Diisi","OK"),"-")</f>
        <v>-</v>
      </c>
      <c r="X881" s="76" t="str">
        <f>IF('Lulusan MTs'!J881&lt;&gt;"",IF('Lulusan MTs'!X881="","Wajib Diisi","OK"),"-")</f>
        <v>-</v>
      </c>
      <c r="Y881" s="18" t="str">
        <f>IF('Lulusan MTs'!Y881="","-",IF(VALUE(LEFT('Lulusan MTs'!Y881,2))&gt;31,"Tanggal tidak valid",IF(VALUE(LEFT(RIGHT('Lulusan MTs'!Y881,7),2))&gt;12,"Bulan tidak valid",IF(VALUE(RIGHT('Lulusan MTs'!Y881,4))&lt;&gt;2016,"Cek lagi Tahun Lulus","OK"))))</f>
        <v>-</v>
      </c>
      <c r="Z881" s="19" t="str">
        <f>IF('Lulusan MTs'!Z881="","-",IF('Lulusan MTs'!Z881&gt;100,"Tidak valid",IF('Lulusan MTs'!Z881&lt;1,"Tidak valid","OK")))</f>
        <v>-</v>
      </c>
      <c r="AA881" s="19" t="str">
        <f>IF('Lulusan MTs'!AA881="","-",IF('Lulusan MTs'!AA881&gt;100,"Tidak valid",IF('Lulusan MTs'!AA881&lt;1,"Tidak valid","OK")))</f>
        <v>-</v>
      </c>
      <c r="AB881" s="19" t="str">
        <f>IF('Lulusan MTs'!AB881="","-",IF('Lulusan MTs'!AB881&gt;100,"Tidak valid",IF('Lulusan MTs'!AB881&lt;1,"Tidak valid","OK")))</f>
        <v>-</v>
      </c>
      <c r="AC881" s="19" t="str">
        <f>IF('Lulusan MTs'!AC881="","-",IF('Lulusan MTs'!AC881&gt;100,"Tidak valid",IF('Lulusan MTs'!AC881&lt;1,"Tidak valid","OK")))</f>
        <v>-</v>
      </c>
      <c r="AD881" s="19" t="str">
        <f>IF('Lulusan MTs'!AD881="","-",IF('Lulusan MTs'!AD881&gt;100,"Tidak valid",IF('Lulusan MTs'!AD881&lt;1,"Tidak valid","OK")))</f>
        <v>-</v>
      </c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  <c r="BF881" s="20"/>
      <c r="BG881" s="20"/>
      <c r="BH881" s="20"/>
      <c r="BI881" s="20"/>
      <c r="BJ881" s="20"/>
      <c r="BK881" s="20"/>
      <c r="BL881" s="20"/>
      <c r="BM881" s="20"/>
      <c r="BN881" s="20"/>
      <c r="BO881" s="20"/>
      <c r="BP881" s="20"/>
      <c r="BQ881" s="20"/>
      <c r="BR881" s="20"/>
      <c r="BS881" s="20"/>
      <c r="BT881" s="20"/>
      <c r="BU881" s="20"/>
      <c r="BV881" s="20"/>
      <c r="BW881" s="20"/>
      <c r="BX881" s="20"/>
      <c r="BY881" s="20"/>
      <c r="BZ881" s="20"/>
      <c r="CA881" s="20"/>
      <c r="CB881" s="20"/>
      <c r="CC881" s="20"/>
      <c r="CD881" s="20"/>
      <c r="CE881" s="20"/>
      <c r="CF881" s="20"/>
      <c r="CG881" s="20"/>
      <c r="CH881" s="20"/>
      <c r="CI881" s="20"/>
      <c r="CJ881" s="20"/>
      <c r="CK881" s="20"/>
      <c r="CL881" s="20"/>
      <c r="CM881" s="20"/>
      <c r="CN881" s="20"/>
      <c r="CO881" s="20"/>
      <c r="CP881" s="20"/>
      <c r="CQ881" s="20"/>
      <c r="CR881" s="20"/>
      <c r="CS881" s="20"/>
      <c r="CT881" s="20"/>
      <c r="CU881" s="20"/>
      <c r="CV881" s="20"/>
      <c r="CW881" s="20"/>
      <c r="CX881" s="20"/>
      <c r="CY881" s="20"/>
      <c r="CZ881" s="20"/>
      <c r="DA881" s="20"/>
      <c r="DB881" s="20"/>
      <c r="DC881" s="20"/>
      <c r="DD881" s="20"/>
      <c r="DE881" s="20"/>
      <c r="DF881" s="20"/>
      <c r="DG881" s="20"/>
      <c r="DH881" s="20"/>
      <c r="DI881" s="20"/>
      <c r="DJ881" s="20"/>
      <c r="DK881" s="20"/>
      <c r="DL881" s="20"/>
      <c r="DM881" s="20"/>
      <c r="DN881" s="20"/>
      <c r="DO881" s="20"/>
      <c r="DP881" s="20"/>
      <c r="DQ881" s="20"/>
      <c r="DR881" s="20"/>
      <c r="DS881" s="20"/>
      <c r="DT881" s="20"/>
      <c r="DU881" s="20"/>
      <c r="DV881" s="20"/>
      <c r="DW881" s="20"/>
      <c r="DX881" s="20"/>
      <c r="DY881" s="20"/>
      <c r="DZ881" s="20"/>
      <c r="EA881" s="20"/>
      <c r="EB881" s="20"/>
      <c r="EC881" s="20"/>
      <c r="ED881" s="20"/>
      <c r="EE881" s="20"/>
      <c r="EF881" s="20"/>
      <c r="EG881" s="20"/>
      <c r="EH881" s="20"/>
      <c r="EI881" s="20"/>
      <c r="EJ881" s="20"/>
      <c r="EK881" s="20"/>
      <c r="EL881" s="20"/>
      <c r="EM881" s="20"/>
      <c r="EN881" s="20"/>
      <c r="EO881" s="20"/>
      <c r="EP881" s="20"/>
      <c r="EQ881" s="20"/>
      <c r="ER881" s="20"/>
      <c r="ES881" s="20"/>
      <c r="ET881" s="20"/>
      <c r="EU881" s="20"/>
      <c r="EV881" s="20"/>
      <c r="EW881" s="20"/>
      <c r="EX881" s="20"/>
      <c r="EY881" s="20"/>
      <c r="EZ881" s="20"/>
      <c r="FA881" s="20"/>
      <c r="FB881" s="20"/>
      <c r="FC881" s="20"/>
      <c r="FD881" s="20"/>
      <c r="FE881" s="20"/>
      <c r="FF881" s="20"/>
      <c r="FG881" s="20"/>
      <c r="FH881" s="20"/>
      <c r="FI881" s="20"/>
      <c r="FJ881" s="20"/>
      <c r="FK881" s="20"/>
      <c r="FL881" s="20"/>
      <c r="FM881" s="20"/>
      <c r="FN881" s="20"/>
      <c r="FO881" s="20"/>
      <c r="FP881" s="20"/>
      <c r="FQ881" s="20"/>
      <c r="FR881" s="20"/>
      <c r="FS881" s="20"/>
      <c r="FT881" s="20"/>
      <c r="FU881" s="20"/>
      <c r="FV881" s="20"/>
      <c r="FW881" s="20"/>
      <c r="FX881" s="20"/>
      <c r="FY881" s="20"/>
      <c r="FZ881" s="20"/>
      <c r="GA881" s="20"/>
      <c r="GB881" s="20"/>
      <c r="GC881" s="20"/>
      <c r="GD881" s="20"/>
      <c r="GE881" s="20"/>
      <c r="GF881" s="20"/>
      <c r="GG881" s="20"/>
      <c r="GH881" s="20"/>
      <c r="GI881" s="20"/>
      <c r="GJ881" s="20"/>
      <c r="GK881" s="20"/>
      <c r="GL881" s="20"/>
      <c r="GM881" s="20"/>
      <c r="GN881" s="20"/>
      <c r="GO881" s="20"/>
      <c r="GP881" s="20"/>
      <c r="GQ881" s="20"/>
      <c r="GR881" s="20"/>
      <c r="GS881" s="20"/>
      <c r="GT881" s="20"/>
      <c r="GU881" s="20"/>
      <c r="GV881" s="20"/>
      <c r="GW881" s="20"/>
      <c r="GX881" s="20"/>
      <c r="GY881" s="20"/>
      <c r="GZ881" s="20"/>
      <c r="HA881" s="20"/>
      <c r="HB881" s="20"/>
      <c r="HC881" s="20"/>
      <c r="HD881" s="20"/>
      <c r="HE881" s="20"/>
      <c r="HF881" s="20"/>
      <c r="HG881" s="20"/>
      <c r="HH881" s="20"/>
      <c r="HI881" s="20"/>
      <c r="HJ881" s="20"/>
      <c r="HK881" s="20"/>
      <c r="HL881" s="20"/>
      <c r="HM881" s="20"/>
      <c r="HN881" s="20"/>
      <c r="HO881" s="20"/>
      <c r="HP881" s="20"/>
      <c r="HQ881" s="20"/>
      <c r="HR881" s="20"/>
      <c r="HS881" s="20"/>
      <c r="HT881" s="20"/>
      <c r="HU881" s="20"/>
      <c r="HV881" s="20"/>
      <c r="HW881" s="20"/>
      <c r="HX881" s="20"/>
      <c r="HY881" s="20"/>
    </row>
    <row r="882" spans="1:233" s="21" customFormat="1" ht="15" customHeight="1" x14ac:dyDescent="0.2">
      <c r="A882" s="18" t="str">
        <f>IF('Lulusan MTs'!A882="","-",IF(LEN('Lulusan MTs'!A882)&lt;&gt;12,"Tidak valid","OK"))</f>
        <v>-</v>
      </c>
      <c r="B882" s="19" t="str">
        <f>IF('Lulusan MTs'!B882="","-",IF(LEN('Lulusan MTs'!B882)&lt;5,"Cek lagi","OK"))</f>
        <v>-</v>
      </c>
      <c r="C882" s="19" t="str">
        <f>IF('Lulusan MTs'!C882="","-",IF('Lulusan MTs'!C882="MTsN","OK",IF('Lulusan MTs'!C882="MTsS","OK","Tidak valid")))</f>
        <v>-</v>
      </c>
      <c r="D882" s="19" t="str">
        <f>IF('Lulusan MTs'!D882="","-",IF(LEN('Lulusan MTs'!D882)&lt;5,"Cek lagi","OK"))</f>
        <v>-</v>
      </c>
      <c r="E882" s="19" t="str">
        <f>IF('Lulusan MTs'!E882="","-",IF(LEN('Lulusan MTs'!E882)&lt;4,"Cek lagi","OK"))</f>
        <v>-</v>
      </c>
      <c r="F882" s="19" t="str">
        <f>IF('Lulusan MTs'!F882="","-",IF(LEN('Lulusan MTs'!F882)&lt;4,"Cek lagi","OK"))</f>
        <v>-</v>
      </c>
      <c r="G882" s="19" t="str">
        <f>IF('Lulusan MTs'!G882="","-",IF(LEN('Lulusan MTs'!G882)&lt;4,"Cek lagi","OK"))</f>
        <v>-</v>
      </c>
      <c r="H882" s="19" t="str">
        <f>IF('Lulusan MTs'!H882="","-",IF(LEN('Lulusan MTs'!H882)&lt;&gt;18,"Tidak valid",IF(VALUE('Lulusan MTs'!H882)&lt;0,"Cek lagi","OK")))</f>
        <v>-</v>
      </c>
      <c r="I882" s="19" t="str">
        <f>IF('Lulusan MTs'!I882="","-",IF(LEN('Lulusan MTs'!I882)&lt;&gt;10,"Tidak valid",IF(VALUE('Lulusan MTs'!I882)&lt;0,"Cek lagi","OK")))</f>
        <v>-</v>
      </c>
      <c r="J882" s="19" t="str">
        <f>IF('Lulusan MTs'!J882="","-",IF(LEN('Lulusan MTs'!J882)&lt;4,"Cek lagi","OK"))</f>
        <v>-</v>
      </c>
      <c r="K882" s="19" t="str">
        <f>IF('Lulusan MTs'!K882="","-",IF(LEN('Lulusan MTs'!K882)&lt;4,"Cek lagi","OK"))</f>
        <v>-</v>
      </c>
      <c r="L882" s="18" t="str">
        <f>IF('Lulusan MTs'!L882="","-",IF(VALUE(LEFT('Lulusan MTs'!L882,2))&gt;31,"Tanggal tidak valid",IF(VALUE(LEFT(RIGHT('Lulusan MTs'!L882,7),2))&gt;12,"Bulan tidak valid",IF(VALUE(RIGHT('Lulusan MTs'!L882,4))&gt;2003,"Umur terlalu tua",IF(VALUE(RIGHT('Lulusan MTs'!L882,4))&lt;1996,"Umur terlalu tua","OK")))))</f>
        <v>-</v>
      </c>
      <c r="M882" s="19" t="str">
        <f>IF('Lulusan MTs'!M882="","-",IF('Lulusan MTs'!M882="L","OK",IF('Lulusan MTs'!M882="P","OK","Tidak valid")))</f>
        <v>-</v>
      </c>
      <c r="N882" s="19" t="str">
        <f>IF('Lulusan MTs'!N882="","-",IF('Lulusan MTs'!N882&gt;400,"Tidak valid",IF('Lulusan MTs'!N882&lt;1,"Tidak valid","OK")))</f>
        <v>-</v>
      </c>
      <c r="O882" s="19" t="str">
        <f>IF('Lulusan MTs'!O882="","-",IF('Lulusan MTs'!O882&gt;100,"Tidak valid",IF('Lulusan MTs'!O882&lt;1,"Tidak valid","OK")))</f>
        <v>-</v>
      </c>
      <c r="P882" s="19" t="str">
        <f>IF('Lulusan MTs'!P882="","-",IF('Lulusan MTs'!P882&gt;6,"Cek lagi",IF('Lulusan MTs'!P882&lt;2,"Cek lagi","OK")))</f>
        <v>-</v>
      </c>
      <c r="Q882" s="19" t="str">
        <f>IF('Lulusan MTs'!Q882="","-",IF('Lulusan MTs'!Q882&gt;8,"Tidak valid",IF('Lulusan MTs'!Q882&lt;1,"Tidak valid","OK")))</f>
        <v>-</v>
      </c>
      <c r="R882" s="75" t="str">
        <f>IF('Lulusan MTs'!R882="","-",IF(LEN('Lulusan MTs'!R882)&lt;16,"Cek lagi","OK"))</f>
        <v>-</v>
      </c>
      <c r="S882" s="19" t="str">
        <f>IF('Lulusan MTs'!S882="","-",IF('Lulusan MTs'!S882&gt;6,"Tidak valid",IF('Lulusan MTs'!S882&lt;1,"Tidak valid","OK")))</f>
        <v>-</v>
      </c>
      <c r="T882" s="18" t="str">
        <f>IF('Lulusan MTs'!T882="","-",IF(VALUE(LEFT('Lulusan MTs'!T882,2))&gt;31,"Tanggal tidak valid",IF(VALUE(LEFT(RIGHT('Lulusan MTs'!T882,7),2))&gt;12,"Bulan tidak valid",IF(VALUE(RIGHT('Lulusan MTs'!T882,4))&lt;2010,"Cek lagi Tahun Masuk",IF(VALUE(RIGHT('Lulusan MTs'!T882,4))&gt;2014,"Cek lagi Tahun Masuk","OK")))))</f>
        <v>-</v>
      </c>
      <c r="U882" s="76" t="str">
        <f>IF('Lulusan MTs'!U882="","-",IF(LEN('Lulusan MTs'!U882)&lt;&gt;20,"Tidak valid","OK"))</f>
        <v>-</v>
      </c>
      <c r="V882" s="19" t="str">
        <f>IF('Lulusan MTs'!V882="","-",IF('Lulusan MTs'!V882&gt;3,"Tidak valid",IF('Lulusan MTs'!V882&lt;1,"Tidak valid","OK")))</f>
        <v>-</v>
      </c>
      <c r="W882" s="76" t="str">
        <f>IF('Lulusan MTs'!J882&lt;&gt;"",IF('Lulusan MTs'!W882="","Wajib Diisi","OK"),"-")</f>
        <v>-</v>
      </c>
      <c r="X882" s="76" t="str">
        <f>IF('Lulusan MTs'!J882&lt;&gt;"",IF('Lulusan MTs'!X882="","Wajib Diisi","OK"),"-")</f>
        <v>-</v>
      </c>
      <c r="Y882" s="18" t="str">
        <f>IF('Lulusan MTs'!Y882="","-",IF(VALUE(LEFT('Lulusan MTs'!Y882,2))&gt;31,"Tanggal tidak valid",IF(VALUE(LEFT(RIGHT('Lulusan MTs'!Y882,7),2))&gt;12,"Bulan tidak valid",IF(VALUE(RIGHT('Lulusan MTs'!Y882,4))&lt;&gt;2016,"Cek lagi Tahun Lulus","OK"))))</f>
        <v>-</v>
      </c>
      <c r="Z882" s="19" t="str">
        <f>IF('Lulusan MTs'!Z882="","-",IF('Lulusan MTs'!Z882&gt;100,"Tidak valid",IF('Lulusan MTs'!Z882&lt;1,"Tidak valid","OK")))</f>
        <v>-</v>
      </c>
      <c r="AA882" s="19" t="str">
        <f>IF('Lulusan MTs'!AA882="","-",IF('Lulusan MTs'!AA882&gt;100,"Tidak valid",IF('Lulusan MTs'!AA882&lt;1,"Tidak valid","OK")))</f>
        <v>-</v>
      </c>
      <c r="AB882" s="19" t="str">
        <f>IF('Lulusan MTs'!AB882="","-",IF('Lulusan MTs'!AB882&gt;100,"Tidak valid",IF('Lulusan MTs'!AB882&lt;1,"Tidak valid","OK")))</f>
        <v>-</v>
      </c>
      <c r="AC882" s="19" t="str">
        <f>IF('Lulusan MTs'!AC882="","-",IF('Lulusan MTs'!AC882&gt;100,"Tidak valid",IF('Lulusan MTs'!AC882&lt;1,"Tidak valid","OK")))</f>
        <v>-</v>
      </c>
      <c r="AD882" s="19" t="str">
        <f>IF('Lulusan MTs'!AD882="","-",IF('Lulusan MTs'!AD882&gt;100,"Tidak valid",IF('Lulusan MTs'!AD882&lt;1,"Tidak valid","OK")))</f>
        <v>-</v>
      </c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  <c r="BE882" s="20"/>
      <c r="BF882" s="20"/>
      <c r="BG882" s="20"/>
      <c r="BH882" s="20"/>
      <c r="BI882" s="20"/>
      <c r="BJ882" s="20"/>
      <c r="BK882" s="20"/>
      <c r="BL882" s="20"/>
      <c r="BM882" s="20"/>
      <c r="BN882" s="20"/>
      <c r="BO882" s="20"/>
      <c r="BP882" s="20"/>
      <c r="BQ882" s="20"/>
      <c r="BR882" s="20"/>
      <c r="BS882" s="20"/>
      <c r="BT882" s="20"/>
      <c r="BU882" s="20"/>
      <c r="BV882" s="20"/>
      <c r="BW882" s="20"/>
      <c r="BX882" s="20"/>
      <c r="BY882" s="20"/>
      <c r="BZ882" s="20"/>
      <c r="CA882" s="20"/>
      <c r="CB882" s="20"/>
      <c r="CC882" s="20"/>
      <c r="CD882" s="20"/>
      <c r="CE882" s="20"/>
      <c r="CF882" s="20"/>
      <c r="CG882" s="20"/>
      <c r="CH882" s="20"/>
      <c r="CI882" s="20"/>
      <c r="CJ882" s="20"/>
      <c r="CK882" s="20"/>
      <c r="CL882" s="20"/>
      <c r="CM882" s="20"/>
      <c r="CN882" s="20"/>
      <c r="CO882" s="20"/>
      <c r="CP882" s="20"/>
      <c r="CQ882" s="20"/>
      <c r="CR882" s="20"/>
      <c r="CS882" s="20"/>
      <c r="CT882" s="20"/>
      <c r="CU882" s="20"/>
      <c r="CV882" s="20"/>
      <c r="CW882" s="20"/>
      <c r="CX882" s="20"/>
      <c r="CY882" s="20"/>
      <c r="CZ882" s="20"/>
      <c r="DA882" s="20"/>
      <c r="DB882" s="20"/>
      <c r="DC882" s="20"/>
      <c r="DD882" s="20"/>
      <c r="DE882" s="20"/>
      <c r="DF882" s="20"/>
      <c r="DG882" s="20"/>
      <c r="DH882" s="20"/>
      <c r="DI882" s="20"/>
      <c r="DJ882" s="20"/>
      <c r="DK882" s="20"/>
      <c r="DL882" s="20"/>
      <c r="DM882" s="20"/>
      <c r="DN882" s="20"/>
      <c r="DO882" s="20"/>
      <c r="DP882" s="20"/>
      <c r="DQ882" s="20"/>
      <c r="DR882" s="20"/>
      <c r="DS882" s="20"/>
      <c r="DT882" s="20"/>
      <c r="DU882" s="20"/>
      <c r="DV882" s="20"/>
      <c r="DW882" s="20"/>
      <c r="DX882" s="20"/>
      <c r="DY882" s="20"/>
      <c r="DZ882" s="20"/>
      <c r="EA882" s="20"/>
      <c r="EB882" s="20"/>
      <c r="EC882" s="20"/>
      <c r="ED882" s="20"/>
      <c r="EE882" s="20"/>
      <c r="EF882" s="20"/>
      <c r="EG882" s="20"/>
      <c r="EH882" s="20"/>
      <c r="EI882" s="20"/>
      <c r="EJ882" s="20"/>
      <c r="EK882" s="20"/>
      <c r="EL882" s="20"/>
      <c r="EM882" s="20"/>
      <c r="EN882" s="20"/>
      <c r="EO882" s="20"/>
      <c r="EP882" s="20"/>
      <c r="EQ882" s="20"/>
      <c r="ER882" s="20"/>
      <c r="ES882" s="20"/>
      <c r="ET882" s="20"/>
      <c r="EU882" s="20"/>
      <c r="EV882" s="20"/>
      <c r="EW882" s="20"/>
      <c r="EX882" s="20"/>
      <c r="EY882" s="20"/>
      <c r="EZ882" s="20"/>
      <c r="FA882" s="20"/>
      <c r="FB882" s="20"/>
      <c r="FC882" s="20"/>
      <c r="FD882" s="20"/>
      <c r="FE882" s="20"/>
      <c r="FF882" s="20"/>
      <c r="FG882" s="20"/>
      <c r="FH882" s="20"/>
      <c r="FI882" s="20"/>
      <c r="FJ882" s="20"/>
      <c r="FK882" s="20"/>
      <c r="FL882" s="20"/>
      <c r="FM882" s="20"/>
      <c r="FN882" s="20"/>
      <c r="FO882" s="20"/>
      <c r="FP882" s="20"/>
      <c r="FQ882" s="20"/>
      <c r="FR882" s="20"/>
      <c r="FS882" s="20"/>
      <c r="FT882" s="20"/>
      <c r="FU882" s="20"/>
      <c r="FV882" s="20"/>
      <c r="FW882" s="20"/>
      <c r="FX882" s="20"/>
      <c r="FY882" s="20"/>
      <c r="FZ882" s="20"/>
      <c r="GA882" s="20"/>
      <c r="GB882" s="20"/>
      <c r="GC882" s="20"/>
      <c r="GD882" s="20"/>
      <c r="GE882" s="20"/>
      <c r="GF882" s="20"/>
      <c r="GG882" s="20"/>
      <c r="GH882" s="20"/>
      <c r="GI882" s="20"/>
      <c r="GJ882" s="20"/>
      <c r="GK882" s="20"/>
      <c r="GL882" s="20"/>
      <c r="GM882" s="20"/>
      <c r="GN882" s="20"/>
      <c r="GO882" s="20"/>
      <c r="GP882" s="20"/>
      <c r="GQ882" s="20"/>
      <c r="GR882" s="20"/>
      <c r="GS882" s="20"/>
      <c r="GT882" s="20"/>
      <c r="GU882" s="20"/>
      <c r="GV882" s="20"/>
      <c r="GW882" s="20"/>
      <c r="GX882" s="20"/>
      <c r="GY882" s="20"/>
      <c r="GZ882" s="20"/>
      <c r="HA882" s="20"/>
      <c r="HB882" s="20"/>
      <c r="HC882" s="20"/>
      <c r="HD882" s="20"/>
      <c r="HE882" s="20"/>
      <c r="HF882" s="20"/>
      <c r="HG882" s="20"/>
      <c r="HH882" s="20"/>
      <c r="HI882" s="20"/>
      <c r="HJ882" s="20"/>
      <c r="HK882" s="20"/>
      <c r="HL882" s="20"/>
      <c r="HM882" s="20"/>
      <c r="HN882" s="20"/>
      <c r="HO882" s="20"/>
      <c r="HP882" s="20"/>
      <c r="HQ882" s="20"/>
      <c r="HR882" s="20"/>
      <c r="HS882" s="20"/>
      <c r="HT882" s="20"/>
      <c r="HU882" s="20"/>
      <c r="HV882" s="20"/>
      <c r="HW882" s="20"/>
      <c r="HX882" s="20"/>
      <c r="HY882" s="20"/>
    </row>
    <row r="883" spans="1:233" s="21" customFormat="1" ht="15" customHeight="1" x14ac:dyDescent="0.2">
      <c r="A883" s="18" t="str">
        <f>IF('Lulusan MTs'!A883="","-",IF(LEN('Lulusan MTs'!A883)&lt;&gt;12,"Tidak valid","OK"))</f>
        <v>-</v>
      </c>
      <c r="B883" s="19" t="str">
        <f>IF('Lulusan MTs'!B883="","-",IF(LEN('Lulusan MTs'!B883)&lt;5,"Cek lagi","OK"))</f>
        <v>-</v>
      </c>
      <c r="C883" s="19" t="str">
        <f>IF('Lulusan MTs'!C883="","-",IF('Lulusan MTs'!C883="MTsN","OK",IF('Lulusan MTs'!C883="MTsS","OK","Tidak valid")))</f>
        <v>-</v>
      </c>
      <c r="D883" s="19" t="str">
        <f>IF('Lulusan MTs'!D883="","-",IF(LEN('Lulusan MTs'!D883)&lt;5,"Cek lagi","OK"))</f>
        <v>-</v>
      </c>
      <c r="E883" s="19" t="str">
        <f>IF('Lulusan MTs'!E883="","-",IF(LEN('Lulusan MTs'!E883)&lt;4,"Cek lagi","OK"))</f>
        <v>-</v>
      </c>
      <c r="F883" s="19" t="str">
        <f>IF('Lulusan MTs'!F883="","-",IF(LEN('Lulusan MTs'!F883)&lt;4,"Cek lagi","OK"))</f>
        <v>-</v>
      </c>
      <c r="G883" s="19" t="str">
        <f>IF('Lulusan MTs'!G883="","-",IF(LEN('Lulusan MTs'!G883)&lt;4,"Cek lagi","OK"))</f>
        <v>-</v>
      </c>
      <c r="H883" s="19" t="str">
        <f>IF('Lulusan MTs'!H883="","-",IF(LEN('Lulusan MTs'!H883)&lt;&gt;18,"Tidak valid",IF(VALUE('Lulusan MTs'!H883)&lt;0,"Cek lagi","OK")))</f>
        <v>-</v>
      </c>
      <c r="I883" s="19" t="str">
        <f>IF('Lulusan MTs'!I883="","-",IF(LEN('Lulusan MTs'!I883)&lt;&gt;10,"Tidak valid",IF(VALUE('Lulusan MTs'!I883)&lt;0,"Cek lagi","OK")))</f>
        <v>-</v>
      </c>
      <c r="J883" s="19" t="str">
        <f>IF('Lulusan MTs'!J883="","-",IF(LEN('Lulusan MTs'!J883)&lt;4,"Cek lagi","OK"))</f>
        <v>-</v>
      </c>
      <c r="K883" s="19" t="str">
        <f>IF('Lulusan MTs'!K883="","-",IF(LEN('Lulusan MTs'!K883)&lt;4,"Cek lagi","OK"))</f>
        <v>-</v>
      </c>
      <c r="L883" s="18" t="str">
        <f>IF('Lulusan MTs'!L883="","-",IF(VALUE(LEFT('Lulusan MTs'!L883,2))&gt;31,"Tanggal tidak valid",IF(VALUE(LEFT(RIGHT('Lulusan MTs'!L883,7),2))&gt;12,"Bulan tidak valid",IF(VALUE(RIGHT('Lulusan MTs'!L883,4))&gt;2003,"Umur terlalu tua",IF(VALUE(RIGHT('Lulusan MTs'!L883,4))&lt;1996,"Umur terlalu tua","OK")))))</f>
        <v>-</v>
      </c>
      <c r="M883" s="19" t="str">
        <f>IF('Lulusan MTs'!M883="","-",IF('Lulusan MTs'!M883="L","OK",IF('Lulusan MTs'!M883="P","OK","Tidak valid")))</f>
        <v>-</v>
      </c>
      <c r="N883" s="19" t="str">
        <f>IF('Lulusan MTs'!N883="","-",IF('Lulusan MTs'!N883&gt;400,"Tidak valid",IF('Lulusan MTs'!N883&lt;1,"Tidak valid","OK")))</f>
        <v>-</v>
      </c>
      <c r="O883" s="19" t="str">
        <f>IF('Lulusan MTs'!O883="","-",IF('Lulusan MTs'!O883&gt;100,"Tidak valid",IF('Lulusan MTs'!O883&lt;1,"Tidak valid","OK")))</f>
        <v>-</v>
      </c>
      <c r="P883" s="19" t="str">
        <f>IF('Lulusan MTs'!P883="","-",IF('Lulusan MTs'!P883&gt;6,"Cek lagi",IF('Lulusan MTs'!P883&lt;2,"Cek lagi","OK")))</f>
        <v>-</v>
      </c>
      <c r="Q883" s="19" t="str">
        <f>IF('Lulusan MTs'!Q883="","-",IF('Lulusan MTs'!Q883&gt;8,"Tidak valid",IF('Lulusan MTs'!Q883&lt;1,"Tidak valid","OK")))</f>
        <v>-</v>
      </c>
      <c r="R883" s="75" t="str">
        <f>IF('Lulusan MTs'!R883="","-",IF(LEN('Lulusan MTs'!R883)&lt;16,"Cek lagi","OK"))</f>
        <v>-</v>
      </c>
      <c r="S883" s="19" t="str">
        <f>IF('Lulusan MTs'!S883="","-",IF('Lulusan MTs'!S883&gt;6,"Tidak valid",IF('Lulusan MTs'!S883&lt;1,"Tidak valid","OK")))</f>
        <v>-</v>
      </c>
      <c r="T883" s="18" t="str">
        <f>IF('Lulusan MTs'!T883="","-",IF(VALUE(LEFT('Lulusan MTs'!T883,2))&gt;31,"Tanggal tidak valid",IF(VALUE(LEFT(RIGHT('Lulusan MTs'!T883,7),2))&gt;12,"Bulan tidak valid",IF(VALUE(RIGHT('Lulusan MTs'!T883,4))&lt;2010,"Cek lagi Tahun Masuk",IF(VALUE(RIGHT('Lulusan MTs'!T883,4))&gt;2014,"Cek lagi Tahun Masuk","OK")))))</f>
        <v>-</v>
      </c>
      <c r="U883" s="76" t="str">
        <f>IF('Lulusan MTs'!U883="","-",IF(LEN('Lulusan MTs'!U883)&lt;&gt;20,"Tidak valid","OK"))</f>
        <v>-</v>
      </c>
      <c r="V883" s="19" t="str">
        <f>IF('Lulusan MTs'!V883="","-",IF('Lulusan MTs'!V883&gt;3,"Tidak valid",IF('Lulusan MTs'!V883&lt;1,"Tidak valid","OK")))</f>
        <v>-</v>
      </c>
      <c r="W883" s="76" t="str">
        <f>IF('Lulusan MTs'!J883&lt;&gt;"",IF('Lulusan MTs'!W883="","Wajib Diisi","OK"),"-")</f>
        <v>-</v>
      </c>
      <c r="X883" s="76" t="str">
        <f>IF('Lulusan MTs'!J883&lt;&gt;"",IF('Lulusan MTs'!X883="","Wajib Diisi","OK"),"-")</f>
        <v>-</v>
      </c>
      <c r="Y883" s="18" t="str">
        <f>IF('Lulusan MTs'!Y883="","-",IF(VALUE(LEFT('Lulusan MTs'!Y883,2))&gt;31,"Tanggal tidak valid",IF(VALUE(LEFT(RIGHT('Lulusan MTs'!Y883,7),2))&gt;12,"Bulan tidak valid",IF(VALUE(RIGHT('Lulusan MTs'!Y883,4))&lt;&gt;2016,"Cek lagi Tahun Lulus","OK"))))</f>
        <v>-</v>
      </c>
      <c r="Z883" s="19" t="str">
        <f>IF('Lulusan MTs'!Z883="","-",IF('Lulusan MTs'!Z883&gt;100,"Tidak valid",IF('Lulusan MTs'!Z883&lt;1,"Tidak valid","OK")))</f>
        <v>-</v>
      </c>
      <c r="AA883" s="19" t="str">
        <f>IF('Lulusan MTs'!AA883="","-",IF('Lulusan MTs'!AA883&gt;100,"Tidak valid",IF('Lulusan MTs'!AA883&lt;1,"Tidak valid","OK")))</f>
        <v>-</v>
      </c>
      <c r="AB883" s="19" t="str">
        <f>IF('Lulusan MTs'!AB883="","-",IF('Lulusan MTs'!AB883&gt;100,"Tidak valid",IF('Lulusan MTs'!AB883&lt;1,"Tidak valid","OK")))</f>
        <v>-</v>
      </c>
      <c r="AC883" s="19" t="str">
        <f>IF('Lulusan MTs'!AC883="","-",IF('Lulusan MTs'!AC883&gt;100,"Tidak valid",IF('Lulusan MTs'!AC883&lt;1,"Tidak valid","OK")))</f>
        <v>-</v>
      </c>
      <c r="AD883" s="19" t="str">
        <f>IF('Lulusan MTs'!AD883="","-",IF('Lulusan MTs'!AD883&gt;100,"Tidak valid",IF('Lulusan MTs'!AD883&lt;1,"Tidak valid","OK")))</f>
        <v>-</v>
      </c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  <c r="BE883" s="20"/>
      <c r="BF883" s="20"/>
      <c r="BG883" s="20"/>
      <c r="BH883" s="20"/>
      <c r="BI883" s="20"/>
      <c r="BJ883" s="20"/>
      <c r="BK883" s="20"/>
      <c r="BL883" s="20"/>
      <c r="BM883" s="20"/>
      <c r="BN883" s="20"/>
      <c r="BO883" s="20"/>
      <c r="BP883" s="20"/>
      <c r="BQ883" s="20"/>
      <c r="BR883" s="20"/>
      <c r="BS883" s="20"/>
      <c r="BT883" s="20"/>
      <c r="BU883" s="20"/>
      <c r="BV883" s="20"/>
      <c r="BW883" s="20"/>
      <c r="BX883" s="20"/>
      <c r="BY883" s="20"/>
      <c r="BZ883" s="20"/>
      <c r="CA883" s="20"/>
      <c r="CB883" s="20"/>
      <c r="CC883" s="20"/>
      <c r="CD883" s="20"/>
      <c r="CE883" s="20"/>
      <c r="CF883" s="20"/>
      <c r="CG883" s="20"/>
      <c r="CH883" s="20"/>
      <c r="CI883" s="20"/>
      <c r="CJ883" s="20"/>
      <c r="CK883" s="20"/>
      <c r="CL883" s="20"/>
      <c r="CM883" s="20"/>
      <c r="CN883" s="20"/>
      <c r="CO883" s="20"/>
      <c r="CP883" s="20"/>
      <c r="CQ883" s="20"/>
      <c r="CR883" s="20"/>
      <c r="CS883" s="20"/>
      <c r="CT883" s="20"/>
      <c r="CU883" s="20"/>
      <c r="CV883" s="20"/>
      <c r="CW883" s="20"/>
      <c r="CX883" s="20"/>
      <c r="CY883" s="20"/>
      <c r="CZ883" s="20"/>
      <c r="DA883" s="20"/>
      <c r="DB883" s="20"/>
      <c r="DC883" s="20"/>
      <c r="DD883" s="20"/>
      <c r="DE883" s="20"/>
      <c r="DF883" s="20"/>
      <c r="DG883" s="20"/>
      <c r="DH883" s="20"/>
      <c r="DI883" s="20"/>
      <c r="DJ883" s="20"/>
      <c r="DK883" s="20"/>
      <c r="DL883" s="20"/>
      <c r="DM883" s="20"/>
      <c r="DN883" s="20"/>
      <c r="DO883" s="20"/>
      <c r="DP883" s="20"/>
      <c r="DQ883" s="20"/>
      <c r="DR883" s="20"/>
      <c r="DS883" s="20"/>
      <c r="DT883" s="20"/>
      <c r="DU883" s="20"/>
      <c r="DV883" s="20"/>
      <c r="DW883" s="20"/>
      <c r="DX883" s="20"/>
      <c r="DY883" s="20"/>
      <c r="DZ883" s="20"/>
      <c r="EA883" s="20"/>
      <c r="EB883" s="20"/>
      <c r="EC883" s="20"/>
      <c r="ED883" s="20"/>
      <c r="EE883" s="20"/>
      <c r="EF883" s="20"/>
      <c r="EG883" s="20"/>
      <c r="EH883" s="20"/>
      <c r="EI883" s="20"/>
      <c r="EJ883" s="20"/>
      <c r="EK883" s="20"/>
      <c r="EL883" s="20"/>
      <c r="EM883" s="20"/>
      <c r="EN883" s="20"/>
      <c r="EO883" s="20"/>
      <c r="EP883" s="20"/>
      <c r="EQ883" s="20"/>
      <c r="ER883" s="20"/>
      <c r="ES883" s="20"/>
      <c r="ET883" s="20"/>
      <c r="EU883" s="20"/>
      <c r="EV883" s="20"/>
      <c r="EW883" s="20"/>
      <c r="EX883" s="20"/>
      <c r="EY883" s="20"/>
      <c r="EZ883" s="20"/>
      <c r="FA883" s="20"/>
      <c r="FB883" s="20"/>
      <c r="FC883" s="20"/>
      <c r="FD883" s="20"/>
      <c r="FE883" s="20"/>
      <c r="FF883" s="20"/>
      <c r="FG883" s="20"/>
      <c r="FH883" s="20"/>
      <c r="FI883" s="20"/>
      <c r="FJ883" s="20"/>
      <c r="FK883" s="20"/>
      <c r="FL883" s="20"/>
      <c r="FM883" s="20"/>
      <c r="FN883" s="20"/>
      <c r="FO883" s="20"/>
      <c r="FP883" s="20"/>
      <c r="FQ883" s="20"/>
      <c r="FR883" s="20"/>
      <c r="FS883" s="20"/>
      <c r="FT883" s="20"/>
      <c r="FU883" s="20"/>
      <c r="FV883" s="20"/>
      <c r="FW883" s="20"/>
      <c r="FX883" s="20"/>
      <c r="FY883" s="20"/>
      <c r="FZ883" s="20"/>
      <c r="GA883" s="20"/>
      <c r="GB883" s="20"/>
      <c r="GC883" s="20"/>
      <c r="GD883" s="20"/>
      <c r="GE883" s="20"/>
      <c r="GF883" s="20"/>
      <c r="GG883" s="20"/>
      <c r="GH883" s="20"/>
      <c r="GI883" s="20"/>
      <c r="GJ883" s="20"/>
      <c r="GK883" s="20"/>
      <c r="GL883" s="20"/>
      <c r="GM883" s="20"/>
      <c r="GN883" s="20"/>
      <c r="GO883" s="20"/>
      <c r="GP883" s="20"/>
      <c r="GQ883" s="20"/>
      <c r="GR883" s="20"/>
      <c r="GS883" s="20"/>
      <c r="GT883" s="20"/>
      <c r="GU883" s="20"/>
      <c r="GV883" s="20"/>
      <c r="GW883" s="20"/>
      <c r="GX883" s="20"/>
      <c r="GY883" s="20"/>
      <c r="GZ883" s="20"/>
      <c r="HA883" s="20"/>
      <c r="HB883" s="20"/>
      <c r="HC883" s="20"/>
      <c r="HD883" s="20"/>
      <c r="HE883" s="20"/>
      <c r="HF883" s="20"/>
      <c r="HG883" s="20"/>
      <c r="HH883" s="20"/>
      <c r="HI883" s="20"/>
      <c r="HJ883" s="20"/>
      <c r="HK883" s="20"/>
      <c r="HL883" s="20"/>
      <c r="HM883" s="20"/>
      <c r="HN883" s="20"/>
      <c r="HO883" s="20"/>
      <c r="HP883" s="20"/>
      <c r="HQ883" s="20"/>
      <c r="HR883" s="20"/>
      <c r="HS883" s="20"/>
      <c r="HT883" s="20"/>
      <c r="HU883" s="20"/>
      <c r="HV883" s="20"/>
      <c r="HW883" s="20"/>
      <c r="HX883" s="20"/>
      <c r="HY883" s="20"/>
    </row>
    <row r="884" spans="1:233" s="21" customFormat="1" ht="15" customHeight="1" x14ac:dyDescent="0.2">
      <c r="A884" s="18" t="str">
        <f>IF('Lulusan MTs'!A884="","-",IF(LEN('Lulusan MTs'!A884)&lt;&gt;12,"Tidak valid","OK"))</f>
        <v>-</v>
      </c>
      <c r="B884" s="19" t="str">
        <f>IF('Lulusan MTs'!B884="","-",IF(LEN('Lulusan MTs'!B884)&lt;5,"Cek lagi","OK"))</f>
        <v>-</v>
      </c>
      <c r="C884" s="19" t="str">
        <f>IF('Lulusan MTs'!C884="","-",IF('Lulusan MTs'!C884="MTsN","OK",IF('Lulusan MTs'!C884="MTsS","OK","Tidak valid")))</f>
        <v>-</v>
      </c>
      <c r="D884" s="19" t="str">
        <f>IF('Lulusan MTs'!D884="","-",IF(LEN('Lulusan MTs'!D884)&lt;5,"Cek lagi","OK"))</f>
        <v>-</v>
      </c>
      <c r="E884" s="19" t="str">
        <f>IF('Lulusan MTs'!E884="","-",IF(LEN('Lulusan MTs'!E884)&lt;4,"Cek lagi","OK"))</f>
        <v>-</v>
      </c>
      <c r="F884" s="19" t="str">
        <f>IF('Lulusan MTs'!F884="","-",IF(LEN('Lulusan MTs'!F884)&lt;4,"Cek lagi","OK"))</f>
        <v>-</v>
      </c>
      <c r="G884" s="19" t="str">
        <f>IF('Lulusan MTs'!G884="","-",IF(LEN('Lulusan MTs'!G884)&lt;4,"Cek lagi","OK"))</f>
        <v>-</v>
      </c>
      <c r="H884" s="19" t="str">
        <f>IF('Lulusan MTs'!H884="","-",IF(LEN('Lulusan MTs'!H884)&lt;&gt;18,"Tidak valid",IF(VALUE('Lulusan MTs'!H884)&lt;0,"Cek lagi","OK")))</f>
        <v>-</v>
      </c>
      <c r="I884" s="19" t="str">
        <f>IF('Lulusan MTs'!I884="","-",IF(LEN('Lulusan MTs'!I884)&lt;&gt;10,"Tidak valid",IF(VALUE('Lulusan MTs'!I884)&lt;0,"Cek lagi","OK")))</f>
        <v>-</v>
      </c>
      <c r="J884" s="19" t="str">
        <f>IF('Lulusan MTs'!J884="","-",IF(LEN('Lulusan MTs'!J884)&lt;4,"Cek lagi","OK"))</f>
        <v>-</v>
      </c>
      <c r="K884" s="19" t="str">
        <f>IF('Lulusan MTs'!K884="","-",IF(LEN('Lulusan MTs'!K884)&lt;4,"Cek lagi","OK"))</f>
        <v>-</v>
      </c>
      <c r="L884" s="18" t="str">
        <f>IF('Lulusan MTs'!L884="","-",IF(VALUE(LEFT('Lulusan MTs'!L884,2))&gt;31,"Tanggal tidak valid",IF(VALUE(LEFT(RIGHT('Lulusan MTs'!L884,7),2))&gt;12,"Bulan tidak valid",IF(VALUE(RIGHT('Lulusan MTs'!L884,4))&gt;2003,"Umur terlalu tua",IF(VALUE(RIGHT('Lulusan MTs'!L884,4))&lt;1996,"Umur terlalu tua","OK")))))</f>
        <v>-</v>
      </c>
      <c r="M884" s="19" t="str">
        <f>IF('Lulusan MTs'!M884="","-",IF('Lulusan MTs'!M884="L","OK",IF('Lulusan MTs'!M884="P","OK","Tidak valid")))</f>
        <v>-</v>
      </c>
      <c r="N884" s="19" t="str">
        <f>IF('Lulusan MTs'!N884="","-",IF('Lulusan MTs'!N884&gt;400,"Tidak valid",IF('Lulusan MTs'!N884&lt;1,"Tidak valid","OK")))</f>
        <v>-</v>
      </c>
      <c r="O884" s="19" t="str">
        <f>IF('Lulusan MTs'!O884="","-",IF('Lulusan MTs'!O884&gt;100,"Tidak valid",IF('Lulusan MTs'!O884&lt;1,"Tidak valid","OK")))</f>
        <v>-</v>
      </c>
      <c r="P884" s="19" t="str">
        <f>IF('Lulusan MTs'!P884="","-",IF('Lulusan MTs'!P884&gt;6,"Cek lagi",IF('Lulusan MTs'!P884&lt;2,"Cek lagi","OK")))</f>
        <v>-</v>
      </c>
      <c r="Q884" s="19" t="str">
        <f>IF('Lulusan MTs'!Q884="","-",IF('Lulusan MTs'!Q884&gt;8,"Tidak valid",IF('Lulusan MTs'!Q884&lt;1,"Tidak valid","OK")))</f>
        <v>-</v>
      </c>
      <c r="R884" s="75" t="str">
        <f>IF('Lulusan MTs'!R884="","-",IF(LEN('Lulusan MTs'!R884)&lt;16,"Cek lagi","OK"))</f>
        <v>-</v>
      </c>
      <c r="S884" s="19" t="str">
        <f>IF('Lulusan MTs'!S884="","-",IF('Lulusan MTs'!S884&gt;6,"Tidak valid",IF('Lulusan MTs'!S884&lt;1,"Tidak valid","OK")))</f>
        <v>-</v>
      </c>
      <c r="T884" s="18" t="str">
        <f>IF('Lulusan MTs'!T884="","-",IF(VALUE(LEFT('Lulusan MTs'!T884,2))&gt;31,"Tanggal tidak valid",IF(VALUE(LEFT(RIGHT('Lulusan MTs'!T884,7),2))&gt;12,"Bulan tidak valid",IF(VALUE(RIGHT('Lulusan MTs'!T884,4))&lt;2010,"Cek lagi Tahun Masuk",IF(VALUE(RIGHT('Lulusan MTs'!T884,4))&gt;2014,"Cek lagi Tahun Masuk","OK")))))</f>
        <v>-</v>
      </c>
      <c r="U884" s="76" t="str">
        <f>IF('Lulusan MTs'!U884="","-",IF(LEN('Lulusan MTs'!U884)&lt;&gt;20,"Tidak valid","OK"))</f>
        <v>-</v>
      </c>
      <c r="V884" s="19" t="str">
        <f>IF('Lulusan MTs'!V884="","-",IF('Lulusan MTs'!V884&gt;3,"Tidak valid",IF('Lulusan MTs'!V884&lt;1,"Tidak valid","OK")))</f>
        <v>-</v>
      </c>
      <c r="W884" s="76" t="str">
        <f>IF('Lulusan MTs'!J884&lt;&gt;"",IF('Lulusan MTs'!W884="","Wajib Diisi","OK"),"-")</f>
        <v>-</v>
      </c>
      <c r="X884" s="76" t="str">
        <f>IF('Lulusan MTs'!J884&lt;&gt;"",IF('Lulusan MTs'!X884="","Wajib Diisi","OK"),"-")</f>
        <v>-</v>
      </c>
      <c r="Y884" s="18" t="str">
        <f>IF('Lulusan MTs'!Y884="","-",IF(VALUE(LEFT('Lulusan MTs'!Y884,2))&gt;31,"Tanggal tidak valid",IF(VALUE(LEFT(RIGHT('Lulusan MTs'!Y884,7),2))&gt;12,"Bulan tidak valid",IF(VALUE(RIGHT('Lulusan MTs'!Y884,4))&lt;&gt;2016,"Cek lagi Tahun Lulus","OK"))))</f>
        <v>-</v>
      </c>
      <c r="Z884" s="19" t="str">
        <f>IF('Lulusan MTs'!Z884="","-",IF('Lulusan MTs'!Z884&gt;100,"Tidak valid",IF('Lulusan MTs'!Z884&lt;1,"Tidak valid","OK")))</f>
        <v>-</v>
      </c>
      <c r="AA884" s="19" t="str">
        <f>IF('Lulusan MTs'!AA884="","-",IF('Lulusan MTs'!AA884&gt;100,"Tidak valid",IF('Lulusan MTs'!AA884&lt;1,"Tidak valid","OK")))</f>
        <v>-</v>
      </c>
      <c r="AB884" s="19" t="str">
        <f>IF('Lulusan MTs'!AB884="","-",IF('Lulusan MTs'!AB884&gt;100,"Tidak valid",IF('Lulusan MTs'!AB884&lt;1,"Tidak valid","OK")))</f>
        <v>-</v>
      </c>
      <c r="AC884" s="19" t="str">
        <f>IF('Lulusan MTs'!AC884="","-",IF('Lulusan MTs'!AC884&gt;100,"Tidak valid",IF('Lulusan MTs'!AC884&lt;1,"Tidak valid","OK")))</f>
        <v>-</v>
      </c>
      <c r="AD884" s="19" t="str">
        <f>IF('Lulusan MTs'!AD884="","-",IF('Lulusan MTs'!AD884&gt;100,"Tidak valid",IF('Lulusan MTs'!AD884&lt;1,"Tidak valid","OK")))</f>
        <v>-</v>
      </c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  <c r="BE884" s="20"/>
      <c r="BF884" s="20"/>
      <c r="BG884" s="20"/>
      <c r="BH884" s="20"/>
      <c r="BI884" s="20"/>
      <c r="BJ884" s="20"/>
      <c r="BK884" s="20"/>
      <c r="BL884" s="20"/>
      <c r="BM884" s="20"/>
      <c r="BN884" s="20"/>
      <c r="BO884" s="20"/>
      <c r="BP884" s="20"/>
      <c r="BQ884" s="20"/>
      <c r="BR884" s="20"/>
      <c r="BS884" s="20"/>
      <c r="BT884" s="20"/>
      <c r="BU884" s="20"/>
      <c r="BV884" s="20"/>
      <c r="BW884" s="20"/>
      <c r="BX884" s="20"/>
      <c r="BY884" s="20"/>
      <c r="BZ884" s="20"/>
      <c r="CA884" s="20"/>
      <c r="CB884" s="20"/>
      <c r="CC884" s="20"/>
      <c r="CD884" s="20"/>
      <c r="CE884" s="20"/>
      <c r="CF884" s="20"/>
      <c r="CG884" s="20"/>
      <c r="CH884" s="20"/>
      <c r="CI884" s="20"/>
      <c r="CJ884" s="20"/>
      <c r="CK884" s="20"/>
      <c r="CL884" s="20"/>
      <c r="CM884" s="20"/>
      <c r="CN884" s="20"/>
      <c r="CO884" s="20"/>
      <c r="CP884" s="20"/>
      <c r="CQ884" s="20"/>
      <c r="CR884" s="20"/>
      <c r="CS884" s="20"/>
      <c r="CT884" s="20"/>
      <c r="CU884" s="20"/>
      <c r="CV884" s="20"/>
      <c r="CW884" s="20"/>
      <c r="CX884" s="20"/>
      <c r="CY884" s="20"/>
      <c r="CZ884" s="20"/>
      <c r="DA884" s="20"/>
      <c r="DB884" s="20"/>
      <c r="DC884" s="20"/>
      <c r="DD884" s="20"/>
      <c r="DE884" s="20"/>
      <c r="DF884" s="20"/>
      <c r="DG884" s="20"/>
      <c r="DH884" s="20"/>
      <c r="DI884" s="20"/>
      <c r="DJ884" s="20"/>
      <c r="DK884" s="20"/>
      <c r="DL884" s="20"/>
      <c r="DM884" s="20"/>
      <c r="DN884" s="20"/>
      <c r="DO884" s="20"/>
      <c r="DP884" s="20"/>
      <c r="DQ884" s="20"/>
      <c r="DR884" s="20"/>
      <c r="DS884" s="20"/>
      <c r="DT884" s="20"/>
      <c r="DU884" s="20"/>
      <c r="DV884" s="20"/>
      <c r="DW884" s="20"/>
      <c r="DX884" s="20"/>
      <c r="DY884" s="20"/>
      <c r="DZ884" s="20"/>
      <c r="EA884" s="20"/>
      <c r="EB884" s="20"/>
      <c r="EC884" s="20"/>
      <c r="ED884" s="20"/>
      <c r="EE884" s="20"/>
      <c r="EF884" s="20"/>
      <c r="EG884" s="20"/>
      <c r="EH884" s="20"/>
      <c r="EI884" s="20"/>
      <c r="EJ884" s="20"/>
      <c r="EK884" s="20"/>
      <c r="EL884" s="20"/>
      <c r="EM884" s="20"/>
      <c r="EN884" s="20"/>
      <c r="EO884" s="20"/>
      <c r="EP884" s="20"/>
      <c r="EQ884" s="20"/>
      <c r="ER884" s="20"/>
      <c r="ES884" s="20"/>
      <c r="ET884" s="20"/>
      <c r="EU884" s="20"/>
      <c r="EV884" s="20"/>
      <c r="EW884" s="20"/>
      <c r="EX884" s="20"/>
      <c r="EY884" s="20"/>
      <c r="EZ884" s="20"/>
      <c r="FA884" s="20"/>
      <c r="FB884" s="20"/>
      <c r="FC884" s="20"/>
      <c r="FD884" s="20"/>
      <c r="FE884" s="20"/>
      <c r="FF884" s="20"/>
      <c r="FG884" s="20"/>
      <c r="FH884" s="20"/>
      <c r="FI884" s="20"/>
      <c r="FJ884" s="20"/>
      <c r="FK884" s="20"/>
      <c r="FL884" s="20"/>
      <c r="FM884" s="20"/>
      <c r="FN884" s="20"/>
      <c r="FO884" s="20"/>
      <c r="FP884" s="20"/>
      <c r="FQ884" s="20"/>
      <c r="FR884" s="20"/>
      <c r="FS884" s="20"/>
      <c r="FT884" s="20"/>
      <c r="FU884" s="20"/>
      <c r="FV884" s="20"/>
      <c r="FW884" s="20"/>
      <c r="FX884" s="20"/>
      <c r="FY884" s="20"/>
      <c r="FZ884" s="20"/>
      <c r="GA884" s="20"/>
      <c r="GB884" s="20"/>
      <c r="GC884" s="20"/>
      <c r="GD884" s="20"/>
      <c r="GE884" s="20"/>
      <c r="GF884" s="20"/>
      <c r="GG884" s="20"/>
      <c r="GH884" s="20"/>
      <c r="GI884" s="20"/>
      <c r="GJ884" s="20"/>
      <c r="GK884" s="20"/>
      <c r="GL884" s="20"/>
      <c r="GM884" s="20"/>
      <c r="GN884" s="20"/>
      <c r="GO884" s="20"/>
      <c r="GP884" s="20"/>
      <c r="GQ884" s="20"/>
      <c r="GR884" s="20"/>
      <c r="GS884" s="20"/>
      <c r="GT884" s="20"/>
      <c r="GU884" s="20"/>
      <c r="GV884" s="20"/>
      <c r="GW884" s="20"/>
      <c r="GX884" s="20"/>
      <c r="GY884" s="20"/>
      <c r="GZ884" s="20"/>
      <c r="HA884" s="20"/>
      <c r="HB884" s="20"/>
      <c r="HC884" s="20"/>
      <c r="HD884" s="20"/>
      <c r="HE884" s="20"/>
      <c r="HF884" s="20"/>
      <c r="HG884" s="20"/>
      <c r="HH884" s="20"/>
      <c r="HI884" s="20"/>
      <c r="HJ884" s="20"/>
      <c r="HK884" s="20"/>
      <c r="HL884" s="20"/>
      <c r="HM884" s="20"/>
      <c r="HN884" s="20"/>
      <c r="HO884" s="20"/>
      <c r="HP884" s="20"/>
      <c r="HQ884" s="20"/>
      <c r="HR884" s="20"/>
      <c r="HS884" s="20"/>
      <c r="HT884" s="20"/>
      <c r="HU884" s="20"/>
      <c r="HV884" s="20"/>
      <c r="HW884" s="20"/>
      <c r="HX884" s="20"/>
      <c r="HY884" s="20"/>
    </row>
    <row r="885" spans="1:233" s="21" customFormat="1" ht="15" customHeight="1" x14ac:dyDescent="0.2">
      <c r="A885" s="18" t="str">
        <f>IF('Lulusan MTs'!A885="","-",IF(LEN('Lulusan MTs'!A885)&lt;&gt;12,"Tidak valid","OK"))</f>
        <v>-</v>
      </c>
      <c r="B885" s="19" t="str">
        <f>IF('Lulusan MTs'!B885="","-",IF(LEN('Lulusan MTs'!B885)&lt;5,"Cek lagi","OK"))</f>
        <v>-</v>
      </c>
      <c r="C885" s="19" t="str">
        <f>IF('Lulusan MTs'!C885="","-",IF('Lulusan MTs'!C885="MTsN","OK",IF('Lulusan MTs'!C885="MTsS","OK","Tidak valid")))</f>
        <v>-</v>
      </c>
      <c r="D885" s="19" t="str">
        <f>IF('Lulusan MTs'!D885="","-",IF(LEN('Lulusan MTs'!D885)&lt;5,"Cek lagi","OK"))</f>
        <v>-</v>
      </c>
      <c r="E885" s="19" t="str">
        <f>IF('Lulusan MTs'!E885="","-",IF(LEN('Lulusan MTs'!E885)&lt;4,"Cek lagi","OK"))</f>
        <v>-</v>
      </c>
      <c r="F885" s="19" t="str">
        <f>IF('Lulusan MTs'!F885="","-",IF(LEN('Lulusan MTs'!F885)&lt;4,"Cek lagi","OK"))</f>
        <v>-</v>
      </c>
      <c r="G885" s="19" t="str">
        <f>IF('Lulusan MTs'!G885="","-",IF(LEN('Lulusan MTs'!G885)&lt;4,"Cek lagi","OK"))</f>
        <v>-</v>
      </c>
      <c r="H885" s="19" t="str">
        <f>IF('Lulusan MTs'!H885="","-",IF(LEN('Lulusan MTs'!H885)&lt;&gt;18,"Tidak valid",IF(VALUE('Lulusan MTs'!H885)&lt;0,"Cek lagi","OK")))</f>
        <v>-</v>
      </c>
      <c r="I885" s="19" t="str">
        <f>IF('Lulusan MTs'!I885="","-",IF(LEN('Lulusan MTs'!I885)&lt;&gt;10,"Tidak valid",IF(VALUE('Lulusan MTs'!I885)&lt;0,"Cek lagi","OK")))</f>
        <v>-</v>
      </c>
      <c r="J885" s="19" t="str">
        <f>IF('Lulusan MTs'!J885="","-",IF(LEN('Lulusan MTs'!J885)&lt;4,"Cek lagi","OK"))</f>
        <v>-</v>
      </c>
      <c r="K885" s="19" t="str">
        <f>IF('Lulusan MTs'!K885="","-",IF(LEN('Lulusan MTs'!K885)&lt;4,"Cek lagi","OK"))</f>
        <v>-</v>
      </c>
      <c r="L885" s="18" t="str">
        <f>IF('Lulusan MTs'!L885="","-",IF(VALUE(LEFT('Lulusan MTs'!L885,2))&gt;31,"Tanggal tidak valid",IF(VALUE(LEFT(RIGHT('Lulusan MTs'!L885,7),2))&gt;12,"Bulan tidak valid",IF(VALUE(RIGHT('Lulusan MTs'!L885,4))&gt;2003,"Umur terlalu tua",IF(VALUE(RIGHT('Lulusan MTs'!L885,4))&lt;1996,"Umur terlalu tua","OK")))))</f>
        <v>-</v>
      </c>
      <c r="M885" s="19" t="str">
        <f>IF('Lulusan MTs'!M885="","-",IF('Lulusan MTs'!M885="L","OK",IF('Lulusan MTs'!M885="P","OK","Tidak valid")))</f>
        <v>-</v>
      </c>
      <c r="N885" s="19" t="str">
        <f>IF('Lulusan MTs'!N885="","-",IF('Lulusan MTs'!N885&gt;400,"Tidak valid",IF('Lulusan MTs'!N885&lt;1,"Tidak valid","OK")))</f>
        <v>-</v>
      </c>
      <c r="O885" s="19" t="str">
        <f>IF('Lulusan MTs'!O885="","-",IF('Lulusan MTs'!O885&gt;100,"Tidak valid",IF('Lulusan MTs'!O885&lt;1,"Tidak valid","OK")))</f>
        <v>-</v>
      </c>
      <c r="P885" s="19" t="str">
        <f>IF('Lulusan MTs'!P885="","-",IF('Lulusan MTs'!P885&gt;6,"Cek lagi",IF('Lulusan MTs'!P885&lt;2,"Cek lagi","OK")))</f>
        <v>-</v>
      </c>
      <c r="Q885" s="19" t="str">
        <f>IF('Lulusan MTs'!Q885="","-",IF('Lulusan MTs'!Q885&gt;8,"Tidak valid",IF('Lulusan MTs'!Q885&lt;1,"Tidak valid","OK")))</f>
        <v>-</v>
      </c>
      <c r="R885" s="75" t="str">
        <f>IF('Lulusan MTs'!R885="","-",IF(LEN('Lulusan MTs'!R885)&lt;16,"Cek lagi","OK"))</f>
        <v>-</v>
      </c>
      <c r="S885" s="19" t="str">
        <f>IF('Lulusan MTs'!S885="","-",IF('Lulusan MTs'!S885&gt;6,"Tidak valid",IF('Lulusan MTs'!S885&lt;1,"Tidak valid","OK")))</f>
        <v>-</v>
      </c>
      <c r="T885" s="18" t="str">
        <f>IF('Lulusan MTs'!T885="","-",IF(VALUE(LEFT('Lulusan MTs'!T885,2))&gt;31,"Tanggal tidak valid",IF(VALUE(LEFT(RIGHT('Lulusan MTs'!T885,7),2))&gt;12,"Bulan tidak valid",IF(VALUE(RIGHT('Lulusan MTs'!T885,4))&lt;2010,"Cek lagi Tahun Masuk",IF(VALUE(RIGHT('Lulusan MTs'!T885,4))&gt;2014,"Cek lagi Tahun Masuk","OK")))))</f>
        <v>-</v>
      </c>
      <c r="U885" s="76" t="str">
        <f>IF('Lulusan MTs'!U885="","-",IF(LEN('Lulusan MTs'!U885)&lt;&gt;20,"Tidak valid","OK"))</f>
        <v>-</v>
      </c>
      <c r="V885" s="19" t="str">
        <f>IF('Lulusan MTs'!V885="","-",IF('Lulusan MTs'!V885&gt;3,"Tidak valid",IF('Lulusan MTs'!V885&lt;1,"Tidak valid","OK")))</f>
        <v>-</v>
      </c>
      <c r="W885" s="76" t="str">
        <f>IF('Lulusan MTs'!J885&lt;&gt;"",IF('Lulusan MTs'!W885="","Wajib Diisi","OK"),"-")</f>
        <v>-</v>
      </c>
      <c r="X885" s="76" t="str">
        <f>IF('Lulusan MTs'!J885&lt;&gt;"",IF('Lulusan MTs'!X885="","Wajib Diisi","OK"),"-")</f>
        <v>-</v>
      </c>
      <c r="Y885" s="18" t="str">
        <f>IF('Lulusan MTs'!Y885="","-",IF(VALUE(LEFT('Lulusan MTs'!Y885,2))&gt;31,"Tanggal tidak valid",IF(VALUE(LEFT(RIGHT('Lulusan MTs'!Y885,7),2))&gt;12,"Bulan tidak valid",IF(VALUE(RIGHT('Lulusan MTs'!Y885,4))&lt;&gt;2016,"Cek lagi Tahun Lulus","OK"))))</f>
        <v>-</v>
      </c>
      <c r="Z885" s="19" t="str">
        <f>IF('Lulusan MTs'!Z885="","-",IF('Lulusan MTs'!Z885&gt;100,"Tidak valid",IF('Lulusan MTs'!Z885&lt;1,"Tidak valid","OK")))</f>
        <v>-</v>
      </c>
      <c r="AA885" s="19" t="str">
        <f>IF('Lulusan MTs'!AA885="","-",IF('Lulusan MTs'!AA885&gt;100,"Tidak valid",IF('Lulusan MTs'!AA885&lt;1,"Tidak valid","OK")))</f>
        <v>-</v>
      </c>
      <c r="AB885" s="19" t="str">
        <f>IF('Lulusan MTs'!AB885="","-",IF('Lulusan MTs'!AB885&gt;100,"Tidak valid",IF('Lulusan MTs'!AB885&lt;1,"Tidak valid","OK")))</f>
        <v>-</v>
      </c>
      <c r="AC885" s="19" t="str">
        <f>IF('Lulusan MTs'!AC885="","-",IF('Lulusan MTs'!AC885&gt;100,"Tidak valid",IF('Lulusan MTs'!AC885&lt;1,"Tidak valid","OK")))</f>
        <v>-</v>
      </c>
      <c r="AD885" s="19" t="str">
        <f>IF('Lulusan MTs'!AD885="","-",IF('Lulusan MTs'!AD885&gt;100,"Tidak valid",IF('Lulusan MTs'!AD885&lt;1,"Tidak valid","OK")))</f>
        <v>-</v>
      </c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  <c r="BE885" s="20"/>
      <c r="BF885" s="20"/>
      <c r="BG885" s="20"/>
      <c r="BH885" s="20"/>
      <c r="BI885" s="20"/>
      <c r="BJ885" s="20"/>
      <c r="BK885" s="20"/>
      <c r="BL885" s="20"/>
      <c r="BM885" s="20"/>
      <c r="BN885" s="20"/>
      <c r="BO885" s="20"/>
      <c r="BP885" s="20"/>
      <c r="BQ885" s="20"/>
      <c r="BR885" s="20"/>
      <c r="BS885" s="20"/>
      <c r="BT885" s="20"/>
      <c r="BU885" s="20"/>
      <c r="BV885" s="20"/>
      <c r="BW885" s="20"/>
      <c r="BX885" s="20"/>
      <c r="BY885" s="20"/>
      <c r="BZ885" s="20"/>
      <c r="CA885" s="20"/>
      <c r="CB885" s="20"/>
      <c r="CC885" s="20"/>
      <c r="CD885" s="20"/>
      <c r="CE885" s="20"/>
      <c r="CF885" s="20"/>
      <c r="CG885" s="20"/>
      <c r="CH885" s="20"/>
      <c r="CI885" s="20"/>
      <c r="CJ885" s="20"/>
      <c r="CK885" s="20"/>
      <c r="CL885" s="20"/>
      <c r="CM885" s="20"/>
      <c r="CN885" s="20"/>
      <c r="CO885" s="20"/>
      <c r="CP885" s="20"/>
      <c r="CQ885" s="20"/>
      <c r="CR885" s="20"/>
      <c r="CS885" s="20"/>
      <c r="CT885" s="20"/>
      <c r="CU885" s="20"/>
      <c r="CV885" s="20"/>
      <c r="CW885" s="20"/>
      <c r="CX885" s="20"/>
      <c r="CY885" s="20"/>
      <c r="CZ885" s="20"/>
      <c r="DA885" s="20"/>
      <c r="DB885" s="20"/>
      <c r="DC885" s="20"/>
      <c r="DD885" s="20"/>
      <c r="DE885" s="20"/>
      <c r="DF885" s="20"/>
      <c r="DG885" s="20"/>
      <c r="DH885" s="20"/>
      <c r="DI885" s="20"/>
      <c r="DJ885" s="20"/>
      <c r="DK885" s="20"/>
      <c r="DL885" s="20"/>
      <c r="DM885" s="20"/>
      <c r="DN885" s="20"/>
      <c r="DO885" s="20"/>
      <c r="DP885" s="20"/>
      <c r="DQ885" s="20"/>
      <c r="DR885" s="20"/>
      <c r="DS885" s="20"/>
      <c r="DT885" s="20"/>
      <c r="DU885" s="20"/>
      <c r="DV885" s="20"/>
      <c r="DW885" s="20"/>
      <c r="DX885" s="20"/>
      <c r="DY885" s="20"/>
      <c r="DZ885" s="20"/>
      <c r="EA885" s="20"/>
      <c r="EB885" s="20"/>
      <c r="EC885" s="20"/>
      <c r="ED885" s="20"/>
      <c r="EE885" s="20"/>
      <c r="EF885" s="20"/>
      <c r="EG885" s="20"/>
      <c r="EH885" s="20"/>
      <c r="EI885" s="20"/>
      <c r="EJ885" s="20"/>
      <c r="EK885" s="20"/>
      <c r="EL885" s="20"/>
      <c r="EM885" s="20"/>
      <c r="EN885" s="20"/>
      <c r="EO885" s="20"/>
      <c r="EP885" s="20"/>
      <c r="EQ885" s="20"/>
      <c r="ER885" s="20"/>
      <c r="ES885" s="20"/>
      <c r="ET885" s="20"/>
      <c r="EU885" s="20"/>
      <c r="EV885" s="20"/>
      <c r="EW885" s="20"/>
      <c r="EX885" s="20"/>
      <c r="EY885" s="20"/>
      <c r="EZ885" s="20"/>
      <c r="FA885" s="20"/>
      <c r="FB885" s="20"/>
      <c r="FC885" s="20"/>
      <c r="FD885" s="20"/>
      <c r="FE885" s="20"/>
      <c r="FF885" s="20"/>
      <c r="FG885" s="20"/>
      <c r="FH885" s="20"/>
      <c r="FI885" s="20"/>
      <c r="FJ885" s="20"/>
      <c r="FK885" s="20"/>
      <c r="FL885" s="20"/>
      <c r="FM885" s="20"/>
      <c r="FN885" s="20"/>
      <c r="FO885" s="20"/>
      <c r="FP885" s="20"/>
      <c r="FQ885" s="20"/>
      <c r="FR885" s="20"/>
      <c r="FS885" s="20"/>
      <c r="FT885" s="20"/>
      <c r="FU885" s="20"/>
      <c r="FV885" s="20"/>
      <c r="FW885" s="20"/>
      <c r="FX885" s="20"/>
      <c r="FY885" s="20"/>
      <c r="FZ885" s="20"/>
      <c r="GA885" s="20"/>
      <c r="GB885" s="20"/>
      <c r="GC885" s="20"/>
      <c r="GD885" s="20"/>
      <c r="GE885" s="20"/>
      <c r="GF885" s="20"/>
      <c r="GG885" s="20"/>
      <c r="GH885" s="20"/>
      <c r="GI885" s="20"/>
      <c r="GJ885" s="20"/>
      <c r="GK885" s="20"/>
      <c r="GL885" s="20"/>
      <c r="GM885" s="20"/>
      <c r="GN885" s="20"/>
      <c r="GO885" s="20"/>
      <c r="GP885" s="20"/>
      <c r="GQ885" s="20"/>
      <c r="GR885" s="20"/>
      <c r="GS885" s="20"/>
      <c r="GT885" s="20"/>
      <c r="GU885" s="20"/>
      <c r="GV885" s="20"/>
      <c r="GW885" s="20"/>
      <c r="GX885" s="20"/>
      <c r="GY885" s="20"/>
      <c r="GZ885" s="20"/>
      <c r="HA885" s="20"/>
      <c r="HB885" s="20"/>
      <c r="HC885" s="20"/>
      <c r="HD885" s="20"/>
      <c r="HE885" s="20"/>
      <c r="HF885" s="20"/>
      <c r="HG885" s="20"/>
      <c r="HH885" s="20"/>
      <c r="HI885" s="20"/>
      <c r="HJ885" s="20"/>
      <c r="HK885" s="20"/>
      <c r="HL885" s="20"/>
      <c r="HM885" s="20"/>
      <c r="HN885" s="20"/>
      <c r="HO885" s="20"/>
      <c r="HP885" s="20"/>
      <c r="HQ885" s="20"/>
      <c r="HR885" s="20"/>
      <c r="HS885" s="20"/>
      <c r="HT885" s="20"/>
      <c r="HU885" s="20"/>
      <c r="HV885" s="20"/>
      <c r="HW885" s="20"/>
      <c r="HX885" s="20"/>
      <c r="HY885" s="20"/>
    </row>
    <row r="886" spans="1:233" s="21" customFormat="1" ht="15" customHeight="1" x14ac:dyDescent="0.2">
      <c r="A886" s="18" t="str">
        <f>IF('Lulusan MTs'!A886="","-",IF(LEN('Lulusan MTs'!A886)&lt;&gt;12,"Tidak valid","OK"))</f>
        <v>-</v>
      </c>
      <c r="B886" s="19" t="str">
        <f>IF('Lulusan MTs'!B886="","-",IF(LEN('Lulusan MTs'!B886)&lt;5,"Cek lagi","OK"))</f>
        <v>-</v>
      </c>
      <c r="C886" s="19" t="str">
        <f>IF('Lulusan MTs'!C886="","-",IF('Lulusan MTs'!C886="MTsN","OK",IF('Lulusan MTs'!C886="MTsS","OK","Tidak valid")))</f>
        <v>-</v>
      </c>
      <c r="D886" s="19" t="str">
        <f>IF('Lulusan MTs'!D886="","-",IF(LEN('Lulusan MTs'!D886)&lt;5,"Cek lagi","OK"))</f>
        <v>-</v>
      </c>
      <c r="E886" s="19" t="str">
        <f>IF('Lulusan MTs'!E886="","-",IF(LEN('Lulusan MTs'!E886)&lt;4,"Cek lagi","OK"))</f>
        <v>-</v>
      </c>
      <c r="F886" s="19" t="str">
        <f>IF('Lulusan MTs'!F886="","-",IF(LEN('Lulusan MTs'!F886)&lt;4,"Cek lagi","OK"))</f>
        <v>-</v>
      </c>
      <c r="G886" s="19" t="str">
        <f>IF('Lulusan MTs'!G886="","-",IF(LEN('Lulusan MTs'!G886)&lt;4,"Cek lagi","OK"))</f>
        <v>-</v>
      </c>
      <c r="H886" s="19" t="str">
        <f>IF('Lulusan MTs'!H886="","-",IF(LEN('Lulusan MTs'!H886)&lt;&gt;18,"Tidak valid",IF(VALUE('Lulusan MTs'!H886)&lt;0,"Cek lagi","OK")))</f>
        <v>-</v>
      </c>
      <c r="I886" s="19" t="str">
        <f>IF('Lulusan MTs'!I886="","-",IF(LEN('Lulusan MTs'!I886)&lt;&gt;10,"Tidak valid",IF(VALUE('Lulusan MTs'!I886)&lt;0,"Cek lagi","OK")))</f>
        <v>-</v>
      </c>
      <c r="J886" s="19" t="str">
        <f>IF('Lulusan MTs'!J886="","-",IF(LEN('Lulusan MTs'!J886)&lt;4,"Cek lagi","OK"))</f>
        <v>-</v>
      </c>
      <c r="K886" s="19" t="str">
        <f>IF('Lulusan MTs'!K886="","-",IF(LEN('Lulusan MTs'!K886)&lt;4,"Cek lagi","OK"))</f>
        <v>-</v>
      </c>
      <c r="L886" s="18" t="str">
        <f>IF('Lulusan MTs'!L886="","-",IF(VALUE(LEFT('Lulusan MTs'!L886,2))&gt;31,"Tanggal tidak valid",IF(VALUE(LEFT(RIGHT('Lulusan MTs'!L886,7),2))&gt;12,"Bulan tidak valid",IF(VALUE(RIGHT('Lulusan MTs'!L886,4))&gt;2003,"Umur terlalu tua",IF(VALUE(RIGHT('Lulusan MTs'!L886,4))&lt;1996,"Umur terlalu tua","OK")))))</f>
        <v>-</v>
      </c>
      <c r="M886" s="19" t="str">
        <f>IF('Lulusan MTs'!M886="","-",IF('Lulusan MTs'!M886="L","OK",IF('Lulusan MTs'!M886="P","OK","Tidak valid")))</f>
        <v>-</v>
      </c>
      <c r="N886" s="19" t="str">
        <f>IF('Lulusan MTs'!N886="","-",IF('Lulusan MTs'!N886&gt;400,"Tidak valid",IF('Lulusan MTs'!N886&lt;1,"Tidak valid","OK")))</f>
        <v>-</v>
      </c>
      <c r="O886" s="19" t="str">
        <f>IF('Lulusan MTs'!O886="","-",IF('Lulusan MTs'!O886&gt;100,"Tidak valid",IF('Lulusan MTs'!O886&lt;1,"Tidak valid","OK")))</f>
        <v>-</v>
      </c>
      <c r="P886" s="19" t="str">
        <f>IF('Lulusan MTs'!P886="","-",IF('Lulusan MTs'!P886&gt;6,"Cek lagi",IF('Lulusan MTs'!P886&lt;2,"Cek lagi","OK")))</f>
        <v>-</v>
      </c>
      <c r="Q886" s="19" t="str">
        <f>IF('Lulusan MTs'!Q886="","-",IF('Lulusan MTs'!Q886&gt;8,"Tidak valid",IF('Lulusan MTs'!Q886&lt;1,"Tidak valid","OK")))</f>
        <v>-</v>
      </c>
      <c r="R886" s="75" t="str">
        <f>IF('Lulusan MTs'!R886="","-",IF(LEN('Lulusan MTs'!R886)&lt;16,"Cek lagi","OK"))</f>
        <v>-</v>
      </c>
      <c r="S886" s="19" t="str">
        <f>IF('Lulusan MTs'!S886="","-",IF('Lulusan MTs'!S886&gt;6,"Tidak valid",IF('Lulusan MTs'!S886&lt;1,"Tidak valid","OK")))</f>
        <v>-</v>
      </c>
      <c r="T886" s="18" t="str">
        <f>IF('Lulusan MTs'!T886="","-",IF(VALUE(LEFT('Lulusan MTs'!T886,2))&gt;31,"Tanggal tidak valid",IF(VALUE(LEFT(RIGHT('Lulusan MTs'!T886,7),2))&gt;12,"Bulan tidak valid",IF(VALUE(RIGHT('Lulusan MTs'!T886,4))&lt;2010,"Cek lagi Tahun Masuk",IF(VALUE(RIGHT('Lulusan MTs'!T886,4))&gt;2014,"Cek lagi Tahun Masuk","OK")))))</f>
        <v>-</v>
      </c>
      <c r="U886" s="76" t="str">
        <f>IF('Lulusan MTs'!U886="","-",IF(LEN('Lulusan MTs'!U886)&lt;&gt;20,"Tidak valid","OK"))</f>
        <v>-</v>
      </c>
      <c r="V886" s="19" t="str">
        <f>IF('Lulusan MTs'!V886="","-",IF('Lulusan MTs'!V886&gt;3,"Tidak valid",IF('Lulusan MTs'!V886&lt;1,"Tidak valid","OK")))</f>
        <v>-</v>
      </c>
      <c r="W886" s="76" t="str">
        <f>IF('Lulusan MTs'!J886&lt;&gt;"",IF('Lulusan MTs'!W886="","Wajib Diisi","OK"),"-")</f>
        <v>-</v>
      </c>
      <c r="X886" s="76" t="str">
        <f>IF('Lulusan MTs'!J886&lt;&gt;"",IF('Lulusan MTs'!X886="","Wajib Diisi","OK"),"-")</f>
        <v>-</v>
      </c>
      <c r="Y886" s="18" t="str">
        <f>IF('Lulusan MTs'!Y886="","-",IF(VALUE(LEFT('Lulusan MTs'!Y886,2))&gt;31,"Tanggal tidak valid",IF(VALUE(LEFT(RIGHT('Lulusan MTs'!Y886,7),2))&gt;12,"Bulan tidak valid",IF(VALUE(RIGHT('Lulusan MTs'!Y886,4))&lt;&gt;2016,"Cek lagi Tahun Lulus","OK"))))</f>
        <v>-</v>
      </c>
      <c r="Z886" s="19" t="str">
        <f>IF('Lulusan MTs'!Z886="","-",IF('Lulusan MTs'!Z886&gt;100,"Tidak valid",IF('Lulusan MTs'!Z886&lt;1,"Tidak valid","OK")))</f>
        <v>-</v>
      </c>
      <c r="AA886" s="19" t="str">
        <f>IF('Lulusan MTs'!AA886="","-",IF('Lulusan MTs'!AA886&gt;100,"Tidak valid",IF('Lulusan MTs'!AA886&lt;1,"Tidak valid","OK")))</f>
        <v>-</v>
      </c>
      <c r="AB886" s="19" t="str">
        <f>IF('Lulusan MTs'!AB886="","-",IF('Lulusan MTs'!AB886&gt;100,"Tidak valid",IF('Lulusan MTs'!AB886&lt;1,"Tidak valid","OK")))</f>
        <v>-</v>
      </c>
      <c r="AC886" s="19" t="str">
        <f>IF('Lulusan MTs'!AC886="","-",IF('Lulusan MTs'!AC886&gt;100,"Tidak valid",IF('Lulusan MTs'!AC886&lt;1,"Tidak valid","OK")))</f>
        <v>-</v>
      </c>
      <c r="AD886" s="19" t="str">
        <f>IF('Lulusan MTs'!AD886="","-",IF('Lulusan MTs'!AD886&gt;100,"Tidak valid",IF('Lulusan MTs'!AD886&lt;1,"Tidak valid","OK")))</f>
        <v>-</v>
      </c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  <c r="BE886" s="20"/>
      <c r="BF886" s="20"/>
      <c r="BG886" s="20"/>
      <c r="BH886" s="20"/>
      <c r="BI886" s="20"/>
      <c r="BJ886" s="20"/>
      <c r="BK886" s="20"/>
      <c r="BL886" s="20"/>
      <c r="BM886" s="20"/>
      <c r="BN886" s="20"/>
      <c r="BO886" s="20"/>
      <c r="BP886" s="20"/>
      <c r="BQ886" s="20"/>
      <c r="BR886" s="20"/>
      <c r="BS886" s="20"/>
      <c r="BT886" s="20"/>
      <c r="BU886" s="20"/>
      <c r="BV886" s="20"/>
      <c r="BW886" s="20"/>
      <c r="BX886" s="20"/>
      <c r="BY886" s="20"/>
      <c r="BZ886" s="20"/>
      <c r="CA886" s="20"/>
      <c r="CB886" s="20"/>
      <c r="CC886" s="20"/>
      <c r="CD886" s="20"/>
      <c r="CE886" s="20"/>
      <c r="CF886" s="20"/>
      <c r="CG886" s="20"/>
      <c r="CH886" s="20"/>
      <c r="CI886" s="20"/>
      <c r="CJ886" s="20"/>
      <c r="CK886" s="20"/>
      <c r="CL886" s="20"/>
      <c r="CM886" s="20"/>
      <c r="CN886" s="20"/>
      <c r="CO886" s="20"/>
      <c r="CP886" s="20"/>
      <c r="CQ886" s="20"/>
      <c r="CR886" s="20"/>
      <c r="CS886" s="20"/>
      <c r="CT886" s="20"/>
      <c r="CU886" s="20"/>
      <c r="CV886" s="20"/>
      <c r="CW886" s="20"/>
      <c r="CX886" s="20"/>
      <c r="CY886" s="20"/>
      <c r="CZ886" s="20"/>
      <c r="DA886" s="20"/>
      <c r="DB886" s="20"/>
      <c r="DC886" s="20"/>
      <c r="DD886" s="20"/>
      <c r="DE886" s="20"/>
      <c r="DF886" s="20"/>
      <c r="DG886" s="20"/>
      <c r="DH886" s="20"/>
      <c r="DI886" s="20"/>
      <c r="DJ886" s="20"/>
      <c r="DK886" s="20"/>
      <c r="DL886" s="20"/>
      <c r="DM886" s="20"/>
      <c r="DN886" s="20"/>
      <c r="DO886" s="20"/>
      <c r="DP886" s="20"/>
      <c r="DQ886" s="20"/>
      <c r="DR886" s="20"/>
      <c r="DS886" s="20"/>
      <c r="DT886" s="20"/>
      <c r="DU886" s="20"/>
      <c r="DV886" s="20"/>
      <c r="DW886" s="20"/>
      <c r="DX886" s="20"/>
      <c r="DY886" s="20"/>
      <c r="DZ886" s="20"/>
      <c r="EA886" s="20"/>
      <c r="EB886" s="20"/>
      <c r="EC886" s="20"/>
      <c r="ED886" s="20"/>
      <c r="EE886" s="20"/>
      <c r="EF886" s="20"/>
      <c r="EG886" s="20"/>
      <c r="EH886" s="20"/>
      <c r="EI886" s="20"/>
      <c r="EJ886" s="20"/>
      <c r="EK886" s="20"/>
      <c r="EL886" s="20"/>
      <c r="EM886" s="20"/>
      <c r="EN886" s="20"/>
      <c r="EO886" s="20"/>
      <c r="EP886" s="20"/>
      <c r="EQ886" s="20"/>
      <c r="ER886" s="20"/>
      <c r="ES886" s="20"/>
      <c r="ET886" s="20"/>
      <c r="EU886" s="20"/>
      <c r="EV886" s="20"/>
      <c r="EW886" s="20"/>
      <c r="EX886" s="20"/>
      <c r="EY886" s="20"/>
      <c r="EZ886" s="20"/>
      <c r="FA886" s="20"/>
      <c r="FB886" s="20"/>
      <c r="FC886" s="20"/>
      <c r="FD886" s="20"/>
      <c r="FE886" s="20"/>
      <c r="FF886" s="20"/>
      <c r="FG886" s="20"/>
      <c r="FH886" s="20"/>
      <c r="FI886" s="20"/>
      <c r="FJ886" s="20"/>
      <c r="FK886" s="20"/>
      <c r="FL886" s="20"/>
      <c r="FM886" s="20"/>
      <c r="FN886" s="20"/>
      <c r="FO886" s="20"/>
      <c r="FP886" s="20"/>
      <c r="FQ886" s="20"/>
      <c r="FR886" s="20"/>
      <c r="FS886" s="20"/>
      <c r="FT886" s="20"/>
      <c r="FU886" s="20"/>
      <c r="FV886" s="20"/>
      <c r="FW886" s="20"/>
      <c r="FX886" s="20"/>
      <c r="FY886" s="20"/>
      <c r="FZ886" s="20"/>
      <c r="GA886" s="20"/>
      <c r="GB886" s="20"/>
      <c r="GC886" s="20"/>
      <c r="GD886" s="20"/>
      <c r="GE886" s="20"/>
      <c r="GF886" s="20"/>
      <c r="GG886" s="20"/>
      <c r="GH886" s="20"/>
      <c r="GI886" s="20"/>
      <c r="GJ886" s="20"/>
      <c r="GK886" s="20"/>
      <c r="GL886" s="20"/>
      <c r="GM886" s="20"/>
      <c r="GN886" s="20"/>
      <c r="GO886" s="20"/>
      <c r="GP886" s="20"/>
      <c r="GQ886" s="20"/>
      <c r="GR886" s="20"/>
      <c r="GS886" s="20"/>
      <c r="GT886" s="20"/>
      <c r="GU886" s="20"/>
      <c r="GV886" s="20"/>
      <c r="GW886" s="20"/>
      <c r="GX886" s="20"/>
      <c r="GY886" s="20"/>
      <c r="GZ886" s="20"/>
      <c r="HA886" s="20"/>
      <c r="HB886" s="20"/>
      <c r="HC886" s="20"/>
      <c r="HD886" s="20"/>
      <c r="HE886" s="20"/>
      <c r="HF886" s="20"/>
      <c r="HG886" s="20"/>
      <c r="HH886" s="20"/>
      <c r="HI886" s="20"/>
      <c r="HJ886" s="20"/>
      <c r="HK886" s="20"/>
      <c r="HL886" s="20"/>
      <c r="HM886" s="20"/>
      <c r="HN886" s="20"/>
      <c r="HO886" s="20"/>
      <c r="HP886" s="20"/>
      <c r="HQ886" s="20"/>
      <c r="HR886" s="20"/>
      <c r="HS886" s="20"/>
      <c r="HT886" s="20"/>
      <c r="HU886" s="20"/>
      <c r="HV886" s="20"/>
      <c r="HW886" s="20"/>
      <c r="HX886" s="20"/>
      <c r="HY886" s="20"/>
    </row>
    <row r="887" spans="1:233" s="21" customFormat="1" ht="15" customHeight="1" x14ac:dyDescent="0.2">
      <c r="A887" s="18" t="str">
        <f>IF('Lulusan MTs'!A887="","-",IF(LEN('Lulusan MTs'!A887)&lt;&gt;12,"Tidak valid","OK"))</f>
        <v>-</v>
      </c>
      <c r="B887" s="19" t="str">
        <f>IF('Lulusan MTs'!B887="","-",IF(LEN('Lulusan MTs'!B887)&lt;5,"Cek lagi","OK"))</f>
        <v>-</v>
      </c>
      <c r="C887" s="19" t="str">
        <f>IF('Lulusan MTs'!C887="","-",IF('Lulusan MTs'!C887="MTsN","OK",IF('Lulusan MTs'!C887="MTsS","OK","Tidak valid")))</f>
        <v>-</v>
      </c>
      <c r="D887" s="19" t="str">
        <f>IF('Lulusan MTs'!D887="","-",IF(LEN('Lulusan MTs'!D887)&lt;5,"Cek lagi","OK"))</f>
        <v>-</v>
      </c>
      <c r="E887" s="19" t="str">
        <f>IF('Lulusan MTs'!E887="","-",IF(LEN('Lulusan MTs'!E887)&lt;4,"Cek lagi","OK"))</f>
        <v>-</v>
      </c>
      <c r="F887" s="19" t="str">
        <f>IF('Lulusan MTs'!F887="","-",IF(LEN('Lulusan MTs'!F887)&lt;4,"Cek lagi","OK"))</f>
        <v>-</v>
      </c>
      <c r="G887" s="19" t="str">
        <f>IF('Lulusan MTs'!G887="","-",IF(LEN('Lulusan MTs'!G887)&lt;4,"Cek lagi","OK"))</f>
        <v>-</v>
      </c>
      <c r="H887" s="19" t="str">
        <f>IF('Lulusan MTs'!H887="","-",IF(LEN('Lulusan MTs'!H887)&lt;&gt;18,"Tidak valid",IF(VALUE('Lulusan MTs'!H887)&lt;0,"Cek lagi","OK")))</f>
        <v>-</v>
      </c>
      <c r="I887" s="19" t="str">
        <f>IF('Lulusan MTs'!I887="","-",IF(LEN('Lulusan MTs'!I887)&lt;&gt;10,"Tidak valid",IF(VALUE('Lulusan MTs'!I887)&lt;0,"Cek lagi","OK")))</f>
        <v>-</v>
      </c>
      <c r="J887" s="19" t="str">
        <f>IF('Lulusan MTs'!J887="","-",IF(LEN('Lulusan MTs'!J887)&lt;4,"Cek lagi","OK"))</f>
        <v>-</v>
      </c>
      <c r="K887" s="19" t="str">
        <f>IF('Lulusan MTs'!K887="","-",IF(LEN('Lulusan MTs'!K887)&lt;4,"Cek lagi","OK"))</f>
        <v>-</v>
      </c>
      <c r="L887" s="18" t="str">
        <f>IF('Lulusan MTs'!L887="","-",IF(VALUE(LEFT('Lulusan MTs'!L887,2))&gt;31,"Tanggal tidak valid",IF(VALUE(LEFT(RIGHT('Lulusan MTs'!L887,7),2))&gt;12,"Bulan tidak valid",IF(VALUE(RIGHT('Lulusan MTs'!L887,4))&gt;2003,"Umur terlalu tua",IF(VALUE(RIGHT('Lulusan MTs'!L887,4))&lt;1996,"Umur terlalu tua","OK")))))</f>
        <v>-</v>
      </c>
      <c r="M887" s="19" t="str">
        <f>IF('Lulusan MTs'!M887="","-",IF('Lulusan MTs'!M887="L","OK",IF('Lulusan MTs'!M887="P","OK","Tidak valid")))</f>
        <v>-</v>
      </c>
      <c r="N887" s="19" t="str">
        <f>IF('Lulusan MTs'!N887="","-",IF('Lulusan MTs'!N887&gt;400,"Tidak valid",IF('Lulusan MTs'!N887&lt;1,"Tidak valid","OK")))</f>
        <v>-</v>
      </c>
      <c r="O887" s="19" t="str">
        <f>IF('Lulusan MTs'!O887="","-",IF('Lulusan MTs'!O887&gt;100,"Tidak valid",IF('Lulusan MTs'!O887&lt;1,"Tidak valid","OK")))</f>
        <v>-</v>
      </c>
      <c r="P887" s="19" t="str">
        <f>IF('Lulusan MTs'!P887="","-",IF('Lulusan MTs'!P887&gt;6,"Cek lagi",IF('Lulusan MTs'!P887&lt;2,"Cek lagi","OK")))</f>
        <v>-</v>
      </c>
      <c r="Q887" s="19" t="str">
        <f>IF('Lulusan MTs'!Q887="","-",IF('Lulusan MTs'!Q887&gt;8,"Tidak valid",IF('Lulusan MTs'!Q887&lt;1,"Tidak valid","OK")))</f>
        <v>-</v>
      </c>
      <c r="R887" s="75" t="str">
        <f>IF('Lulusan MTs'!R887="","-",IF(LEN('Lulusan MTs'!R887)&lt;16,"Cek lagi","OK"))</f>
        <v>-</v>
      </c>
      <c r="S887" s="19" t="str">
        <f>IF('Lulusan MTs'!S887="","-",IF('Lulusan MTs'!S887&gt;6,"Tidak valid",IF('Lulusan MTs'!S887&lt;1,"Tidak valid","OK")))</f>
        <v>-</v>
      </c>
      <c r="T887" s="18" t="str">
        <f>IF('Lulusan MTs'!T887="","-",IF(VALUE(LEFT('Lulusan MTs'!T887,2))&gt;31,"Tanggal tidak valid",IF(VALUE(LEFT(RIGHT('Lulusan MTs'!T887,7),2))&gt;12,"Bulan tidak valid",IF(VALUE(RIGHT('Lulusan MTs'!T887,4))&lt;2010,"Cek lagi Tahun Masuk",IF(VALUE(RIGHT('Lulusan MTs'!T887,4))&gt;2014,"Cek lagi Tahun Masuk","OK")))))</f>
        <v>-</v>
      </c>
      <c r="U887" s="76" t="str">
        <f>IF('Lulusan MTs'!U887="","-",IF(LEN('Lulusan MTs'!U887)&lt;&gt;20,"Tidak valid","OK"))</f>
        <v>-</v>
      </c>
      <c r="V887" s="19" t="str">
        <f>IF('Lulusan MTs'!V887="","-",IF('Lulusan MTs'!V887&gt;3,"Tidak valid",IF('Lulusan MTs'!V887&lt;1,"Tidak valid","OK")))</f>
        <v>-</v>
      </c>
      <c r="W887" s="76" t="str">
        <f>IF('Lulusan MTs'!J887&lt;&gt;"",IF('Lulusan MTs'!W887="","Wajib Diisi","OK"),"-")</f>
        <v>-</v>
      </c>
      <c r="X887" s="76" t="str">
        <f>IF('Lulusan MTs'!J887&lt;&gt;"",IF('Lulusan MTs'!X887="","Wajib Diisi","OK"),"-")</f>
        <v>-</v>
      </c>
      <c r="Y887" s="18" t="str">
        <f>IF('Lulusan MTs'!Y887="","-",IF(VALUE(LEFT('Lulusan MTs'!Y887,2))&gt;31,"Tanggal tidak valid",IF(VALUE(LEFT(RIGHT('Lulusan MTs'!Y887,7),2))&gt;12,"Bulan tidak valid",IF(VALUE(RIGHT('Lulusan MTs'!Y887,4))&lt;&gt;2016,"Cek lagi Tahun Lulus","OK"))))</f>
        <v>-</v>
      </c>
      <c r="Z887" s="19" t="str">
        <f>IF('Lulusan MTs'!Z887="","-",IF('Lulusan MTs'!Z887&gt;100,"Tidak valid",IF('Lulusan MTs'!Z887&lt;1,"Tidak valid","OK")))</f>
        <v>-</v>
      </c>
      <c r="AA887" s="19" t="str">
        <f>IF('Lulusan MTs'!AA887="","-",IF('Lulusan MTs'!AA887&gt;100,"Tidak valid",IF('Lulusan MTs'!AA887&lt;1,"Tidak valid","OK")))</f>
        <v>-</v>
      </c>
      <c r="AB887" s="19" t="str">
        <f>IF('Lulusan MTs'!AB887="","-",IF('Lulusan MTs'!AB887&gt;100,"Tidak valid",IF('Lulusan MTs'!AB887&lt;1,"Tidak valid","OK")))</f>
        <v>-</v>
      </c>
      <c r="AC887" s="19" t="str">
        <f>IF('Lulusan MTs'!AC887="","-",IF('Lulusan MTs'!AC887&gt;100,"Tidak valid",IF('Lulusan MTs'!AC887&lt;1,"Tidak valid","OK")))</f>
        <v>-</v>
      </c>
      <c r="AD887" s="19" t="str">
        <f>IF('Lulusan MTs'!AD887="","-",IF('Lulusan MTs'!AD887&gt;100,"Tidak valid",IF('Lulusan MTs'!AD887&lt;1,"Tidak valid","OK")))</f>
        <v>-</v>
      </c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  <c r="BE887" s="20"/>
      <c r="BF887" s="20"/>
      <c r="BG887" s="20"/>
      <c r="BH887" s="20"/>
      <c r="BI887" s="20"/>
      <c r="BJ887" s="20"/>
      <c r="BK887" s="20"/>
      <c r="BL887" s="20"/>
      <c r="BM887" s="20"/>
      <c r="BN887" s="20"/>
      <c r="BO887" s="20"/>
      <c r="BP887" s="20"/>
      <c r="BQ887" s="20"/>
      <c r="BR887" s="20"/>
      <c r="BS887" s="20"/>
      <c r="BT887" s="20"/>
      <c r="BU887" s="20"/>
      <c r="BV887" s="20"/>
      <c r="BW887" s="20"/>
      <c r="BX887" s="20"/>
      <c r="BY887" s="20"/>
      <c r="BZ887" s="20"/>
      <c r="CA887" s="20"/>
      <c r="CB887" s="20"/>
      <c r="CC887" s="20"/>
      <c r="CD887" s="20"/>
      <c r="CE887" s="20"/>
      <c r="CF887" s="20"/>
      <c r="CG887" s="20"/>
      <c r="CH887" s="20"/>
      <c r="CI887" s="20"/>
      <c r="CJ887" s="20"/>
      <c r="CK887" s="20"/>
      <c r="CL887" s="20"/>
      <c r="CM887" s="20"/>
      <c r="CN887" s="20"/>
      <c r="CO887" s="20"/>
      <c r="CP887" s="20"/>
      <c r="CQ887" s="20"/>
      <c r="CR887" s="20"/>
      <c r="CS887" s="20"/>
      <c r="CT887" s="20"/>
      <c r="CU887" s="20"/>
      <c r="CV887" s="20"/>
      <c r="CW887" s="20"/>
      <c r="CX887" s="20"/>
      <c r="CY887" s="20"/>
      <c r="CZ887" s="20"/>
      <c r="DA887" s="20"/>
      <c r="DB887" s="20"/>
      <c r="DC887" s="20"/>
      <c r="DD887" s="20"/>
      <c r="DE887" s="20"/>
      <c r="DF887" s="20"/>
      <c r="DG887" s="20"/>
      <c r="DH887" s="20"/>
      <c r="DI887" s="20"/>
      <c r="DJ887" s="20"/>
      <c r="DK887" s="20"/>
      <c r="DL887" s="20"/>
      <c r="DM887" s="20"/>
      <c r="DN887" s="20"/>
      <c r="DO887" s="20"/>
      <c r="DP887" s="20"/>
      <c r="DQ887" s="20"/>
      <c r="DR887" s="20"/>
      <c r="DS887" s="20"/>
      <c r="DT887" s="20"/>
      <c r="DU887" s="20"/>
      <c r="DV887" s="20"/>
      <c r="DW887" s="20"/>
      <c r="DX887" s="20"/>
      <c r="DY887" s="20"/>
      <c r="DZ887" s="20"/>
      <c r="EA887" s="20"/>
      <c r="EB887" s="20"/>
      <c r="EC887" s="20"/>
      <c r="ED887" s="20"/>
      <c r="EE887" s="20"/>
      <c r="EF887" s="20"/>
      <c r="EG887" s="20"/>
      <c r="EH887" s="20"/>
      <c r="EI887" s="20"/>
      <c r="EJ887" s="20"/>
      <c r="EK887" s="20"/>
      <c r="EL887" s="20"/>
      <c r="EM887" s="20"/>
      <c r="EN887" s="20"/>
      <c r="EO887" s="20"/>
      <c r="EP887" s="20"/>
      <c r="EQ887" s="20"/>
      <c r="ER887" s="20"/>
      <c r="ES887" s="20"/>
      <c r="ET887" s="20"/>
      <c r="EU887" s="20"/>
      <c r="EV887" s="20"/>
      <c r="EW887" s="20"/>
      <c r="EX887" s="20"/>
      <c r="EY887" s="20"/>
      <c r="EZ887" s="20"/>
      <c r="FA887" s="20"/>
      <c r="FB887" s="20"/>
      <c r="FC887" s="20"/>
      <c r="FD887" s="20"/>
      <c r="FE887" s="20"/>
      <c r="FF887" s="20"/>
      <c r="FG887" s="20"/>
      <c r="FH887" s="20"/>
      <c r="FI887" s="20"/>
      <c r="FJ887" s="20"/>
      <c r="FK887" s="20"/>
      <c r="FL887" s="20"/>
      <c r="FM887" s="20"/>
      <c r="FN887" s="20"/>
      <c r="FO887" s="20"/>
      <c r="FP887" s="20"/>
      <c r="FQ887" s="20"/>
      <c r="FR887" s="20"/>
      <c r="FS887" s="20"/>
      <c r="FT887" s="20"/>
      <c r="FU887" s="20"/>
      <c r="FV887" s="20"/>
      <c r="FW887" s="20"/>
      <c r="FX887" s="20"/>
      <c r="FY887" s="20"/>
      <c r="FZ887" s="20"/>
      <c r="GA887" s="20"/>
      <c r="GB887" s="20"/>
      <c r="GC887" s="20"/>
      <c r="GD887" s="20"/>
      <c r="GE887" s="20"/>
      <c r="GF887" s="20"/>
      <c r="GG887" s="20"/>
      <c r="GH887" s="20"/>
      <c r="GI887" s="20"/>
      <c r="GJ887" s="20"/>
      <c r="GK887" s="20"/>
      <c r="GL887" s="20"/>
      <c r="GM887" s="20"/>
      <c r="GN887" s="20"/>
      <c r="GO887" s="20"/>
      <c r="GP887" s="20"/>
      <c r="GQ887" s="20"/>
      <c r="GR887" s="20"/>
      <c r="GS887" s="20"/>
      <c r="GT887" s="20"/>
      <c r="GU887" s="20"/>
      <c r="GV887" s="20"/>
      <c r="GW887" s="20"/>
      <c r="GX887" s="20"/>
      <c r="GY887" s="20"/>
      <c r="GZ887" s="20"/>
      <c r="HA887" s="20"/>
      <c r="HB887" s="20"/>
      <c r="HC887" s="20"/>
      <c r="HD887" s="20"/>
      <c r="HE887" s="20"/>
      <c r="HF887" s="20"/>
      <c r="HG887" s="20"/>
      <c r="HH887" s="20"/>
      <c r="HI887" s="20"/>
      <c r="HJ887" s="20"/>
      <c r="HK887" s="20"/>
      <c r="HL887" s="20"/>
      <c r="HM887" s="20"/>
      <c r="HN887" s="20"/>
      <c r="HO887" s="20"/>
      <c r="HP887" s="20"/>
      <c r="HQ887" s="20"/>
      <c r="HR887" s="20"/>
      <c r="HS887" s="20"/>
      <c r="HT887" s="20"/>
      <c r="HU887" s="20"/>
      <c r="HV887" s="20"/>
      <c r="HW887" s="20"/>
      <c r="HX887" s="20"/>
      <c r="HY887" s="20"/>
    </row>
    <row r="888" spans="1:233" s="21" customFormat="1" ht="15" customHeight="1" x14ac:dyDescent="0.2">
      <c r="A888" s="18" t="str">
        <f>IF('Lulusan MTs'!A888="","-",IF(LEN('Lulusan MTs'!A888)&lt;&gt;12,"Tidak valid","OK"))</f>
        <v>-</v>
      </c>
      <c r="B888" s="19" t="str">
        <f>IF('Lulusan MTs'!B888="","-",IF(LEN('Lulusan MTs'!B888)&lt;5,"Cek lagi","OK"))</f>
        <v>-</v>
      </c>
      <c r="C888" s="19" t="str">
        <f>IF('Lulusan MTs'!C888="","-",IF('Lulusan MTs'!C888="MTsN","OK",IF('Lulusan MTs'!C888="MTsS","OK","Tidak valid")))</f>
        <v>-</v>
      </c>
      <c r="D888" s="19" t="str">
        <f>IF('Lulusan MTs'!D888="","-",IF(LEN('Lulusan MTs'!D888)&lt;5,"Cek lagi","OK"))</f>
        <v>-</v>
      </c>
      <c r="E888" s="19" t="str">
        <f>IF('Lulusan MTs'!E888="","-",IF(LEN('Lulusan MTs'!E888)&lt;4,"Cek lagi","OK"))</f>
        <v>-</v>
      </c>
      <c r="F888" s="19" t="str">
        <f>IF('Lulusan MTs'!F888="","-",IF(LEN('Lulusan MTs'!F888)&lt;4,"Cek lagi","OK"))</f>
        <v>-</v>
      </c>
      <c r="G888" s="19" t="str">
        <f>IF('Lulusan MTs'!G888="","-",IF(LEN('Lulusan MTs'!G888)&lt;4,"Cek lagi","OK"))</f>
        <v>-</v>
      </c>
      <c r="H888" s="19" t="str">
        <f>IF('Lulusan MTs'!H888="","-",IF(LEN('Lulusan MTs'!H888)&lt;&gt;18,"Tidak valid",IF(VALUE('Lulusan MTs'!H888)&lt;0,"Cek lagi","OK")))</f>
        <v>-</v>
      </c>
      <c r="I888" s="19" t="str">
        <f>IF('Lulusan MTs'!I888="","-",IF(LEN('Lulusan MTs'!I888)&lt;&gt;10,"Tidak valid",IF(VALUE('Lulusan MTs'!I888)&lt;0,"Cek lagi","OK")))</f>
        <v>-</v>
      </c>
      <c r="J888" s="19" t="str">
        <f>IF('Lulusan MTs'!J888="","-",IF(LEN('Lulusan MTs'!J888)&lt;4,"Cek lagi","OK"))</f>
        <v>-</v>
      </c>
      <c r="K888" s="19" t="str">
        <f>IF('Lulusan MTs'!K888="","-",IF(LEN('Lulusan MTs'!K888)&lt;4,"Cek lagi","OK"))</f>
        <v>-</v>
      </c>
      <c r="L888" s="18" t="str">
        <f>IF('Lulusan MTs'!L888="","-",IF(VALUE(LEFT('Lulusan MTs'!L888,2))&gt;31,"Tanggal tidak valid",IF(VALUE(LEFT(RIGHT('Lulusan MTs'!L888,7),2))&gt;12,"Bulan tidak valid",IF(VALUE(RIGHT('Lulusan MTs'!L888,4))&gt;2003,"Umur terlalu tua",IF(VALUE(RIGHT('Lulusan MTs'!L888,4))&lt;1996,"Umur terlalu tua","OK")))))</f>
        <v>-</v>
      </c>
      <c r="M888" s="19" t="str">
        <f>IF('Lulusan MTs'!M888="","-",IF('Lulusan MTs'!M888="L","OK",IF('Lulusan MTs'!M888="P","OK","Tidak valid")))</f>
        <v>-</v>
      </c>
      <c r="N888" s="19" t="str">
        <f>IF('Lulusan MTs'!N888="","-",IF('Lulusan MTs'!N888&gt;400,"Tidak valid",IF('Lulusan MTs'!N888&lt;1,"Tidak valid","OK")))</f>
        <v>-</v>
      </c>
      <c r="O888" s="19" t="str">
        <f>IF('Lulusan MTs'!O888="","-",IF('Lulusan MTs'!O888&gt;100,"Tidak valid",IF('Lulusan MTs'!O888&lt;1,"Tidak valid","OK")))</f>
        <v>-</v>
      </c>
      <c r="P888" s="19" t="str">
        <f>IF('Lulusan MTs'!P888="","-",IF('Lulusan MTs'!P888&gt;6,"Cek lagi",IF('Lulusan MTs'!P888&lt;2,"Cek lagi","OK")))</f>
        <v>-</v>
      </c>
      <c r="Q888" s="19" t="str">
        <f>IF('Lulusan MTs'!Q888="","-",IF('Lulusan MTs'!Q888&gt;8,"Tidak valid",IF('Lulusan MTs'!Q888&lt;1,"Tidak valid","OK")))</f>
        <v>-</v>
      </c>
      <c r="R888" s="75" t="str">
        <f>IF('Lulusan MTs'!R888="","-",IF(LEN('Lulusan MTs'!R888)&lt;16,"Cek lagi","OK"))</f>
        <v>-</v>
      </c>
      <c r="S888" s="19" t="str">
        <f>IF('Lulusan MTs'!S888="","-",IF('Lulusan MTs'!S888&gt;6,"Tidak valid",IF('Lulusan MTs'!S888&lt;1,"Tidak valid","OK")))</f>
        <v>-</v>
      </c>
      <c r="T888" s="18" t="str">
        <f>IF('Lulusan MTs'!T888="","-",IF(VALUE(LEFT('Lulusan MTs'!T888,2))&gt;31,"Tanggal tidak valid",IF(VALUE(LEFT(RIGHT('Lulusan MTs'!T888,7),2))&gt;12,"Bulan tidak valid",IF(VALUE(RIGHT('Lulusan MTs'!T888,4))&lt;2010,"Cek lagi Tahun Masuk",IF(VALUE(RIGHT('Lulusan MTs'!T888,4))&gt;2014,"Cek lagi Tahun Masuk","OK")))))</f>
        <v>-</v>
      </c>
      <c r="U888" s="76" t="str">
        <f>IF('Lulusan MTs'!U888="","-",IF(LEN('Lulusan MTs'!U888)&lt;&gt;20,"Tidak valid","OK"))</f>
        <v>-</v>
      </c>
      <c r="V888" s="19" t="str">
        <f>IF('Lulusan MTs'!V888="","-",IF('Lulusan MTs'!V888&gt;3,"Tidak valid",IF('Lulusan MTs'!V888&lt;1,"Tidak valid","OK")))</f>
        <v>-</v>
      </c>
      <c r="W888" s="76" t="str">
        <f>IF('Lulusan MTs'!J888&lt;&gt;"",IF('Lulusan MTs'!W888="","Wajib Diisi","OK"),"-")</f>
        <v>-</v>
      </c>
      <c r="X888" s="76" t="str">
        <f>IF('Lulusan MTs'!J888&lt;&gt;"",IF('Lulusan MTs'!X888="","Wajib Diisi","OK"),"-")</f>
        <v>-</v>
      </c>
      <c r="Y888" s="18" t="str">
        <f>IF('Lulusan MTs'!Y888="","-",IF(VALUE(LEFT('Lulusan MTs'!Y888,2))&gt;31,"Tanggal tidak valid",IF(VALUE(LEFT(RIGHT('Lulusan MTs'!Y888,7),2))&gt;12,"Bulan tidak valid",IF(VALUE(RIGHT('Lulusan MTs'!Y888,4))&lt;&gt;2016,"Cek lagi Tahun Lulus","OK"))))</f>
        <v>-</v>
      </c>
      <c r="Z888" s="19" t="str">
        <f>IF('Lulusan MTs'!Z888="","-",IF('Lulusan MTs'!Z888&gt;100,"Tidak valid",IF('Lulusan MTs'!Z888&lt;1,"Tidak valid","OK")))</f>
        <v>-</v>
      </c>
      <c r="AA888" s="19" t="str">
        <f>IF('Lulusan MTs'!AA888="","-",IF('Lulusan MTs'!AA888&gt;100,"Tidak valid",IF('Lulusan MTs'!AA888&lt;1,"Tidak valid","OK")))</f>
        <v>-</v>
      </c>
      <c r="AB888" s="19" t="str">
        <f>IF('Lulusan MTs'!AB888="","-",IF('Lulusan MTs'!AB888&gt;100,"Tidak valid",IF('Lulusan MTs'!AB888&lt;1,"Tidak valid","OK")))</f>
        <v>-</v>
      </c>
      <c r="AC888" s="19" t="str">
        <f>IF('Lulusan MTs'!AC888="","-",IF('Lulusan MTs'!AC888&gt;100,"Tidak valid",IF('Lulusan MTs'!AC888&lt;1,"Tidak valid","OK")))</f>
        <v>-</v>
      </c>
      <c r="AD888" s="19" t="str">
        <f>IF('Lulusan MTs'!AD888="","-",IF('Lulusan MTs'!AD888&gt;100,"Tidak valid",IF('Lulusan MTs'!AD888&lt;1,"Tidak valid","OK")))</f>
        <v>-</v>
      </c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  <c r="BF888" s="20"/>
      <c r="BG888" s="20"/>
      <c r="BH888" s="20"/>
      <c r="BI888" s="20"/>
      <c r="BJ888" s="20"/>
      <c r="BK888" s="20"/>
      <c r="BL888" s="20"/>
      <c r="BM888" s="20"/>
      <c r="BN888" s="20"/>
      <c r="BO888" s="20"/>
      <c r="BP888" s="20"/>
      <c r="BQ888" s="20"/>
      <c r="BR888" s="20"/>
      <c r="BS888" s="20"/>
      <c r="BT888" s="20"/>
      <c r="BU888" s="20"/>
      <c r="BV888" s="20"/>
      <c r="BW888" s="20"/>
      <c r="BX888" s="20"/>
      <c r="BY888" s="20"/>
      <c r="BZ888" s="20"/>
      <c r="CA888" s="20"/>
      <c r="CB888" s="20"/>
      <c r="CC888" s="20"/>
      <c r="CD888" s="20"/>
      <c r="CE888" s="20"/>
      <c r="CF888" s="20"/>
      <c r="CG888" s="20"/>
      <c r="CH888" s="20"/>
      <c r="CI888" s="20"/>
      <c r="CJ888" s="20"/>
      <c r="CK888" s="20"/>
      <c r="CL888" s="20"/>
      <c r="CM888" s="20"/>
      <c r="CN888" s="20"/>
      <c r="CO888" s="20"/>
      <c r="CP888" s="20"/>
      <c r="CQ888" s="20"/>
      <c r="CR888" s="20"/>
      <c r="CS888" s="20"/>
      <c r="CT888" s="20"/>
      <c r="CU888" s="20"/>
      <c r="CV888" s="20"/>
      <c r="CW888" s="20"/>
      <c r="CX888" s="20"/>
      <c r="CY888" s="20"/>
      <c r="CZ888" s="20"/>
      <c r="DA888" s="20"/>
      <c r="DB888" s="20"/>
      <c r="DC888" s="20"/>
      <c r="DD888" s="20"/>
      <c r="DE888" s="20"/>
      <c r="DF888" s="20"/>
      <c r="DG888" s="20"/>
      <c r="DH888" s="20"/>
      <c r="DI888" s="20"/>
      <c r="DJ888" s="20"/>
      <c r="DK888" s="20"/>
      <c r="DL888" s="20"/>
      <c r="DM888" s="20"/>
      <c r="DN888" s="20"/>
      <c r="DO888" s="20"/>
      <c r="DP888" s="20"/>
      <c r="DQ888" s="20"/>
      <c r="DR888" s="20"/>
      <c r="DS888" s="20"/>
      <c r="DT888" s="20"/>
      <c r="DU888" s="20"/>
      <c r="DV888" s="20"/>
      <c r="DW888" s="20"/>
      <c r="DX888" s="20"/>
      <c r="DY888" s="20"/>
      <c r="DZ888" s="20"/>
      <c r="EA888" s="20"/>
      <c r="EB888" s="20"/>
      <c r="EC888" s="20"/>
      <c r="ED888" s="20"/>
      <c r="EE888" s="20"/>
      <c r="EF888" s="20"/>
      <c r="EG888" s="20"/>
      <c r="EH888" s="20"/>
      <c r="EI888" s="20"/>
      <c r="EJ888" s="20"/>
      <c r="EK888" s="20"/>
      <c r="EL888" s="20"/>
      <c r="EM888" s="20"/>
      <c r="EN888" s="20"/>
      <c r="EO888" s="20"/>
      <c r="EP888" s="20"/>
      <c r="EQ888" s="20"/>
      <c r="ER888" s="20"/>
      <c r="ES888" s="20"/>
      <c r="ET888" s="20"/>
      <c r="EU888" s="20"/>
      <c r="EV888" s="20"/>
      <c r="EW888" s="20"/>
      <c r="EX888" s="20"/>
      <c r="EY888" s="20"/>
      <c r="EZ888" s="20"/>
      <c r="FA888" s="20"/>
      <c r="FB888" s="20"/>
      <c r="FC888" s="20"/>
      <c r="FD888" s="20"/>
      <c r="FE888" s="20"/>
      <c r="FF888" s="20"/>
      <c r="FG888" s="20"/>
      <c r="FH888" s="20"/>
      <c r="FI888" s="20"/>
      <c r="FJ888" s="20"/>
      <c r="FK888" s="20"/>
      <c r="FL888" s="20"/>
      <c r="FM888" s="20"/>
      <c r="FN888" s="20"/>
      <c r="FO888" s="20"/>
      <c r="FP888" s="20"/>
      <c r="FQ888" s="20"/>
      <c r="FR888" s="20"/>
      <c r="FS888" s="20"/>
      <c r="FT888" s="20"/>
      <c r="FU888" s="20"/>
      <c r="FV888" s="20"/>
      <c r="FW888" s="20"/>
      <c r="FX888" s="20"/>
      <c r="FY888" s="20"/>
      <c r="FZ888" s="20"/>
      <c r="GA888" s="20"/>
      <c r="GB888" s="20"/>
      <c r="GC888" s="20"/>
      <c r="GD888" s="20"/>
      <c r="GE888" s="20"/>
      <c r="GF888" s="20"/>
      <c r="GG888" s="20"/>
      <c r="GH888" s="20"/>
      <c r="GI888" s="20"/>
      <c r="GJ888" s="20"/>
      <c r="GK888" s="20"/>
      <c r="GL888" s="20"/>
      <c r="GM888" s="20"/>
      <c r="GN888" s="20"/>
      <c r="GO888" s="20"/>
      <c r="GP888" s="20"/>
      <c r="GQ888" s="20"/>
      <c r="GR888" s="20"/>
      <c r="GS888" s="20"/>
      <c r="GT888" s="20"/>
      <c r="GU888" s="20"/>
      <c r="GV888" s="20"/>
      <c r="GW888" s="20"/>
      <c r="GX888" s="20"/>
      <c r="GY888" s="20"/>
      <c r="GZ888" s="20"/>
      <c r="HA888" s="20"/>
      <c r="HB888" s="20"/>
      <c r="HC888" s="20"/>
      <c r="HD888" s="20"/>
      <c r="HE888" s="20"/>
      <c r="HF888" s="20"/>
      <c r="HG888" s="20"/>
      <c r="HH888" s="20"/>
      <c r="HI888" s="20"/>
      <c r="HJ888" s="20"/>
      <c r="HK888" s="20"/>
      <c r="HL888" s="20"/>
      <c r="HM888" s="20"/>
      <c r="HN888" s="20"/>
      <c r="HO888" s="20"/>
      <c r="HP888" s="20"/>
      <c r="HQ888" s="20"/>
      <c r="HR888" s="20"/>
      <c r="HS888" s="20"/>
      <c r="HT888" s="20"/>
      <c r="HU888" s="20"/>
      <c r="HV888" s="20"/>
      <c r="HW888" s="20"/>
      <c r="HX888" s="20"/>
      <c r="HY888" s="20"/>
    </row>
    <row r="889" spans="1:233" s="21" customFormat="1" ht="15" customHeight="1" x14ac:dyDescent="0.2">
      <c r="A889" s="18" t="str">
        <f>IF('Lulusan MTs'!A889="","-",IF(LEN('Lulusan MTs'!A889)&lt;&gt;12,"Tidak valid","OK"))</f>
        <v>-</v>
      </c>
      <c r="B889" s="19" t="str">
        <f>IF('Lulusan MTs'!B889="","-",IF(LEN('Lulusan MTs'!B889)&lt;5,"Cek lagi","OK"))</f>
        <v>-</v>
      </c>
      <c r="C889" s="19" t="str">
        <f>IF('Lulusan MTs'!C889="","-",IF('Lulusan MTs'!C889="MTsN","OK",IF('Lulusan MTs'!C889="MTsS","OK","Tidak valid")))</f>
        <v>-</v>
      </c>
      <c r="D889" s="19" t="str">
        <f>IF('Lulusan MTs'!D889="","-",IF(LEN('Lulusan MTs'!D889)&lt;5,"Cek lagi","OK"))</f>
        <v>-</v>
      </c>
      <c r="E889" s="19" t="str">
        <f>IF('Lulusan MTs'!E889="","-",IF(LEN('Lulusan MTs'!E889)&lt;4,"Cek lagi","OK"))</f>
        <v>-</v>
      </c>
      <c r="F889" s="19" t="str">
        <f>IF('Lulusan MTs'!F889="","-",IF(LEN('Lulusan MTs'!F889)&lt;4,"Cek lagi","OK"))</f>
        <v>-</v>
      </c>
      <c r="G889" s="19" t="str">
        <f>IF('Lulusan MTs'!G889="","-",IF(LEN('Lulusan MTs'!G889)&lt;4,"Cek lagi","OK"))</f>
        <v>-</v>
      </c>
      <c r="H889" s="19" t="str">
        <f>IF('Lulusan MTs'!H889="","-",IF(LEN('Lulusan MTs'!H889)&lt;&gt;18,"Tidak valid",IF(VALUE('Lulusan MTs'!H889)&lt;0,"Cek lagi","OK")))</f>
        <v>-</v>
      </c>
      <c r="I889" s="19" t="str">
        <f>IF('Lulusan MTs'!I889="","-",IF(LEN('Lulusan MTs'!I889)&lt;&gt;10,"Tidak valid",IF(VALUE('Lulusan MTs'!I889)&lt;0,"Cek lagi","OK")))</f>
        <v>-</v>
      </c>
      <c r="J889" s="19" t="str">
        <f>IF('Lulusan MTs'!J889="","-",IF(LEN('Lulusan MTs'!J889)&lt;4,"Cek lagi","OK"))</f>
        <v>-</v>
      </c>
      <c r="K889" s="19" t="str">
        <f>IF('Lulusan MTs'!K889="","-",IF(LEN('Lulusan MTs'!K889)&lt;4,"Cek lagi","OK"))</f>
        <v>-</v>
      </c>
      <c r="L889" s="18" t="str">
        <f>IF('Lulusan MTs'!L889="","-",IF(VALUE(LEFT('Lulusan MTs'!L889,2))&gt;31,"Tanggal tidak valid",IF(VALUE(LEFT(RIGHT('Lulusan MTs'!L889,7),2))&gt;12,"Bulan tidak valid",IF(VALUE(RIGHT('Lulusan MTs'!L889,4))&gt;2003,"Umur terlalu tua",IF(VALUE(RIGHT('Lulusan MTs'!L889,4))&lt;1996,"Umur terlalu tua","OK")))))</f>
        <v>-</v>
      </c>
      <c r="M889" s="19" t="str">
        <f>IF('Lulusan MTs'!M889="","-",IF('Lulusan MTs'!M889="L","OK",IF('Lulusan MTs'!M889="P","OK","Tidak valid")))</f>
        <v>-</v>
      </c>
      <c r="N889" s="19" t="str">
        <f>IF('Lulusan MTs'!N889="","-",IF('Lulusan MTs'!N889&gt;400,"Tidak valid",IF('Lulusan MTs'!N889&lt;1,"Tidak valid","OK")))</f>
        <v>-</v>
      </c>
      <c r="O889" s="19" t="str">
        <f>IF('Lulusan MTs'!O889="","-",IF('Lulusan MTs'!O889&gt;100,"Tidak valid",IF('Lulusan MTs'!O889&lt;1,"Tidak valid","OK")))</f>
        <v>-</v>
      </c>
      <c r="P889" s="19" t="str">
        <f>IF('Lulusan MTs'!P889="","-",IF('Lulusan MTs'!P889&gt;6,"Cek lagi",IF('Lulusan MTs'!P889&lt;2,"Cek lagi","OK")))</f>
        <v>-</v>
      </c>
      <c r="Q889" s="19" t="str">
        <f>IF('Lulusan MTs'!Q889="","-",IF('Lulusan MTs'!Q889&gt;8,"Tidak valid",IF('Lulusan MTs'!Q889&lt;1,"Tidak valid","OK")))</f>
        <v>-</v>
      </c>
      <c r="R889" s="75" t="str">
        <f>IF('Lulusan MTs'!R889="","-",IF(LEN('Lulusan MTs'!R889)&lt;16,"Cek lagi","OK"))</f>
        <v>-</v>
      </c>
      <c r="S889" s="19" t="str">
        <f>IF('Lulusan MTs'!S889="","-",IF('Lulusan MTs'!S889&gt;6,"Tidak valid",IF('Lulusan MTs'!S889&lt;1,"Tidak valid","OK")))</f>
        <v>-</v>
      </c>
      <c r="T889" s="18" t="str">
        <f>IF('Lulusan MTs'!T889="","-",IF(VALUE(LEFT('Lulusan MTs'!T889,2))&gt;31,"Tanggal tidak valid",IF(VALUE(LEFT(RIGHT('Lulusan MTs'!T889,7),2))&gt;12,"Bulan tidak valid",IF(VALUE(RIGHT('Lulusan MTs'!T889,4))&lt;2010,"Cek lagi Tahun Masuk",IF(VALUE(RIGHT('Lulusan MTs'!T889,4))&gt;2014,"Cek lagi Tahun Masuk","OK")))))</f>
        <v>-</v>
      </c>
      <c r="U889" s="76" t="str">
        <f>IF('Lulusan MTs'!U889="","-",IF(LEN('Lulusan MTs'!U889)&lt;&gt;20,"Tidak valid","OK"))</f>
        <v>-</v>
      </c>
      <c r="V889" s="19" t="str">
        <f>IF('Lulusan MTs'!V889="","-",IF('Lulusan MTs'!V889&gt;3,"Tidak valid",IF('Lulusan MTs'!V889&lt;1,"Tidak valid","OK")))</f>
        <v>-</v>
      </c>
      <c r="W889" s="76" t="str">
        <f>IF('Lulusan MTs'!J889&lt;&gt;"",IF('Lulusan MTs'!W889="","Wajib Diisi","OK"),"-")</f>
        <v>-</v>
      </c>
      <c r="X889" s="76" t="str">
        <f>IF('Lulusan MTs'!J889&lt;&gt;"",IF('Lulusan MTs'!X889="","Wajib Diisi","OK"),"-")</f>
        <v>-</v>
      </c>
      <c r="Y889" s="18" t="str">
        <f>IF('Lulusan MTs'!Y889="","-",IF(VALUE(LEFT('Lulusan MTs'!Y889,2))&gt;31,"Tanggal tidak valid",IF(VALUE(LEFT(RIGHT('Lulusan MTs'!Y889,7),2))&gt;12,"Bulan tidak valid",IF(VALUE(RIGHT('Lulusan MTs'!Y889,4))&lt;&gt;2016,"Cek lagi Tahun Lulus","OK"))))</f>
        <v>-</v>
      </c>
      <c r="Z889" s="19" t="str">
        <f>IF('Lulusan MTs'!Z889="","-",IF('Lulusan MTs'!Z889&gt;100,"Tidak valid",IF('Lulusan MTs'!Z889&lt;1,"Tidak valid","OK")))</f>
        <v>-</v>
      </c>
      <c r="AA889" s="19" t="str">
        <f>IF('Lulusan MTs'!AA889="","-",IF('Lulusan MTs'!AA889&gt;100,"Tidak valid",IF('Lulusan MTs'!AA889&lt;1,"Tidak valid","OK")))</f>
        <v>-</v>
      </c>
      <c r="AB889" s="19" t="str">
        <f>IF('Lulusan MTs'!AB889="","-",IF('Lulusan MTs'!AB889&gt;100,"Tidak valid",IF('Lulusan MTs'!AB889&lt;1,"Tidak valid","OK")))</f>
        <v>-</v>
      </c>
      <c r="AC889" s="19" t="str">
        <f>IF('Lulusan MTs'!AC889="","-",IF('Lulusan MTs'!AC889&gt;100,"Tidak valid",IF('Lulusan MTs'!AC889&lt;1,"Tidak valid","OK")))</f>
        <v>-</v>
      </c>
      <c r="AD889" s="19" t="str">
        <f>IF('Lulusan MTs'!AD889="","-",IF('Lulusan MTs'!AD889&gt;100,"Tidak valid",IF('Lulusan MTs'!AD889&lt;1,"Tidak valid","OK")))</f>
        <v>-</v>
      </c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  <c r="BE889" s="20"/>
      <c r="BF889" s="20"/>
      <c r="BG889" s="20"/>
      <c r="BH889" s="20"/>
      <c r="BI889" s="20"/>
      <c r="BJ889" s="20"/>
      <c r="BK889" s="20"/>
      <c r="BL889" s="20"/>
      <c r="BM889" s="20"/>
      <c r="BN889" s="20"/>
      <c r="BO889" s="20"/>
      <c r="BP889" s="20"/>
      <c r="BQ889" s="20"/>
      <c r="BR889" s="20"/>
      <c r="BS889" s="20"/>
      <c r="BT889" s="20"/>
      <c r="BU889" s="20"/>
      <c r="BV889" s="20"/>
      <c r="BW889" s="20"/>
      <c r="BX889" s="20"/>
      <c r="BY889" s="20"/>
      <c r="BZ889" s="20"/>
      <c r="CA889" s="20"/>
      <c r="CB889" s="20"/>
      <c r="CC889" s="20"/>
      <c r="CD889" s="20"/>
      <c r="CE889" s="20"/>
      <c r="CF889" s="20"/>
      <c r="CG889" s="20"/>
      <c r="CH889" s="20"/>
      <c r="CI889" s="20"/>
      <c r="CJ889" s="20"/>
      <c r="CK889" s="20"/>
      <c r="CL889" s="20"/>
      <c r="CM889" s="20"/>
      <c r="CN889" s="20"/>
      <c r="CO889" s="20"/>
      <c r="CP889" s="20"/>
      <c r="CQ889" s="20"/>
      <c r="CR889" s="20"/>
      <c r="CS889" s="20"/>
      <c r="CT889" s="20"/>
      <c r="CU889" s="20"/>
      <c r="CV889" s="20"/>
      <c r="CW889" s="20"/>
      <c r="CX889" s="20"/>
      <c r="CY889" s="20"/>
      <c r="CZ889" s="20"/>
      <c r="DA889" s="20"/>
      <c r="DB889" s="20"/>
      <c r="DC889" s="20"/>
      <c r="DD889" s="20"/>
      <c r="DE889" s="20"/>
      <c r="DF889" s="20"/>
      <c r="DG889" s="20"/>
      <c r="DH889" s="20"/>
      <c r="DI889" s="20"/>
      <c r="DJ889" s="20"/>
      <c r="DK889" s="20"/>
      <c r="DL889" s="20"/>
      <c r="DM889" s="20"/>
      <c r="DN889" s="20"/>
      <c r="DO889" s="20"/>
      <c r="DP889" s="20"/>
      <c r="DQ889" s="20"/>
      <c r="DR889" s="20"/>
      <c r="DS889" s="20"/>
      <c r="DT889" s="20"/>
      <c r="DU889" s="20"/>
      <c r="DV889" s="20"/>
      <c r="DW889" s="20"/>
      <c r="DX889" s="20"/>
      <c r="DY889" s="20"/>
      <c r="DZ889" s="20"/>
      <c r="EA889" s="20"/>
      <c r="EB889" s="20"/>
      <c r="EC889" s="20"/>
      <c r="ED889" s="20"/>
      <c r="EE889" s="20"/>
      <c r="EF889" s="20"/>
      <c r="EG889" s="20"/>
      <c r="EH889" s="20"/>
      <c r="EI889" s="20"/>
      <c r="EJ889" s="20"/>
      <c r="EK889" s="20"/>
      <c r="EL889" s="20"/>
      <c r="EM889" s="20"/>
      <c r="EN889" s="20"/>
      <c r="EO889" s="20"/>
      <c r="EP889" s="20"/>
      <c r="EQ889" s="20"/>
      <c r="ER889" s="20"/>
      <c r="ES889" s="20"/>
      <c r="ET889" s="20"/>
      <c r="EU889" s="20"/>
      <c r="EV889" s="20"/>
      <c r="EW889" s="20"/>
      <c r="EX889" s="20"/>
      <c r="EY889" s="20"/>
      <c r="EZ889" s="20"/>
      <c r="FA889" s="20"/>
      <c r="FB889" s="20"/>
      <c r="FC889" s="20"/>
      <c r="FD889" s="20"/>
      <c r="FE889" s="20"/>
      <c r="FF889" s="20"/>
      <c r="FG889" s="20"/>
      <c r="FH889" s="20"/>
      <c r="FI889" s="20"/>
      <c r="FJ889" s="20"/>
      <c r="FK889" s="20"/>
      <c r="FL889" s="20"/>
      <c r="FM889" s="20"/>
      <c r="FN889" s="20"/>
      <c r="FO889" s="20"/>
      <c r="FP889" s="20"/>
      <c r="FQ889" s="20"/>
      <c r="FR889" s="20"/>
      <c r="FS889" s="20"/>
      <c r="FT889" s="20"/>
      <c r="FU889" s="20"/>
      <c r="FV889" s="20"/>
      <c r="FW889" s="20"/>
      <c r="FX889" s="20"/>
      <c r="FY889" s="20"/>
      <c r="FZ889" s="20"/>
      <c r="GA889" s="20"/>
      <c r="GB889" s="20"/>
      <c r="GC889" s="20"/>
      <c r="GD889" s="20"/>
      <c r="GE889" s="20"/>
      <c r="GF889" s="20"/>
      <c r="GG889" s="20"/>
      <c r="GH889" s="20"/>
      <c r="GI889" s="20"/>
      <c r="GJ889" s="20"/>
      <c r="GK889" s="20"/>
      <c r="GL889" s="20"/>
      <c r="GM889" s="20"/>
      <c r="GN889" s="20"/>
      <c r="GO889" s="20"/>
      <c r="GP889" s="20"/>
      <c r="GQ889" s="20"/>
      <c r="GR889" s="20"/>
      <c r="GS889" s="20"/>
      <c r="GT889" s="20"/>
      <c r="GU889" s="20"/>
      <c r="GV889" s="20"/>
      <c r="GW889" s="20"/>
      <c r="GX889" s="20"/>
      <c r="GY889" s="20"/>
      <c r="GZ889" s="20"/>
      <c r="HA889" s="20"/>
      <c r="HB889" s="20"/>
      <c r="HC889" s="20"/>
      <c r="HD889" s="20"/>
      <c r="HE889" s="20"/>
      <c r="HF889" s="20"/>
      <c r="HG889" s="20"/>
      <c r="HH889" s="20"/>
      <c r="HI889" s="20"/>
      <c r="HJ889" s="20"/>
      <c r="HK889" s="20"/>
      <c r="HL889" s="20"/>
      <c r="HM889" s="20"/>
      <c r="HN889" s="20"/>
      <c r="HO889" s="20"/>
      <c r="HP889" s="20"/>
      <c r="HQ889" s="20"/>
      <c r="HR889" s="20"/>
      <c r="HS889" s="20"/>
      <c r="HT889" s="20"/>
      <c r="HU889" s="20"/>
      <c r="HV889" s="20"/>
      <c r="HW889" s="20"/>
      <c r="HX889" s="20"/>
      <c r="HY889" s="20"/>
    </row>
    <row r="890" spans="1:233" s="21" customFormat="1" ht="15" customHeight="1" x14ac:dyDescent="0.2">
      <c r="A890" s="18" t="str">
        <f>IF('Lulusan MTs'!A890="","-",IF(LEN('Lulusan MTs'!A890)&lt;&gt;12,"Tidak valid","OK"))</f>
        <v>-</v>
      </c>
      <c r="B890" s="19" t="str">
        <f>IF('Lulusan MTs'!B890="","-",IF(LEN('Lulusan MTs'!B890)&lt;5,"Cek lagi","OK"))</f>
        <v>-</v>
      </c>
      <c r="C890" s="19" t="str">
        <f>IF('Lulusan MTs'!C890="","-",IF('Lulusan MTs'!C890="MTsN","OK",IF('Lulusan MTs'!C890="MTsS","OK","Tidak valid")))</f>
        <v>-</v>
      </c>
      <c r="D890" s="19" t="str">
        <f>IF('Lulusan MTs'!D890="","-",IF(LEN('Lulusan MTs'!D890)&lt;5,"Cek lagi","OK"))</f>
        <v>-</v>
      </c>
      <c r="E890" s="19" t="str">
        <f>IF('Lulusan MTs'!E890="","-",IF(LEN('Lulusan MTs'!E890)&lt;4,"Cek lagi","OK"))</f>
        <v>-</v>
      </c>
      <c r="F890" s="19" t="str">
        <f>IF('Lulusan MTs'!F890="","-",IF(LEN('Lulusan MTs'!F890)&lt;4,"Cek lagi","OK"))</f>
        <v>-</v>
      </c>
      <c r="G890" s="19" t="str">
        <f>IF('Lulusan MTs'!G890="","-",IF(LEN('Lulusan MTs'!G890)&lt;4,"Cek lagi","OK"))</f>
        <v>-</v>
      </c>
      <c r="H890" s="19" t="str">
        <f>IF('Lulusan MTs'!H890="","-",IF(LEN('Lulusan MTs'!H890)&lt;&gt;18,"Tidak valid",IF(VALUE('Lulusan MTs'!H890)&lt;0,"Cek lagi","OK")))</f>
        <v>-</v>
      </c>
      <c r="I890" s="19" t="str">
        <f>IF('Lulusan MTs'!I890="","-",IF(LEN('Lulusan MTs'!I890)&lt;&gt;10,"Tidak valid",IF(VALUE('Lulusan MTs'!I890)&lt;0,"Cek lagi","OK")))</f>
        <v>-</v>
      </c>
      <c r="J890" s="19" t="str">
        <f>IF('Lulusan MTs'!J890="","-",IF(LEN('Lulusan MTs'!J890)&lt;4,"Cek lagi","OK"))</f>
        <v>-</v>
      </c>
      <c r="K890" s="19" t="str">
        <f>IF('Lulusan MTs'!K890="","-",IF(LEN('Lulusan MTs'!K890)&lt;4,"Cek lagi","OK"))</f>
        <v>-</v>
      </c>
      <c r="L890" s="18" t="str">
        <f>IF('Lulusan MTs'!L890="","-",IF(VALUE(LEFT('Lulusan MTs'!L890,2))&gt;31,"Tanggal tidak valid",IF(VALUE(LEFT(RIGHT('Lulusan MTs'!L890,7),2))&gt;12,"Bulan tidak valid",IF(VALUE(RIGHT('Lulusan MTs'!L890,4))&gt;2003,"Umur terlalu tua",IF(VALUE(RIGHT('Lulusan MTs'!L890,4))&lt;1996,"Umur terlalu tua","OK")))))</f>
        <v>-</v>
      </c>
      <c r="M890" s="19" t="str">
        <f>IF('Lulusan MTs'!M890="","-",IF('Lulusan MTs'!M890="L","OK",IF('Lulusan MTs'!M890="P","OK","Tidak valid")))</f>
        <v>-</v>
      </c>
      <c r="N890" s="19" t="str">
        <f>IF('Lulusan MTs'!N890="","-",IF('Lulusan MTs'!N890&gt;400,"Tidak valid",IF('Lulusan MTs'!N890&lt;1,"Tidak valid","OK")))</f>
        <v>-</v>
      </c>
      <c r="O890" s="19" t="str">
        <f>IF('Lulusan MTs'!O890="","-",IF('Lulusan MTs'!O890&gt;100,"Tidak valid",IF('Lulusan MTs'!O890&lt;1,"Tidak valid","OK")))</f>
        <v>-</v>
      </c>
      <c r="P890" s="19" t="str">
        <f>IF('Lulusan MTs'!P890="","-",IF('Lulusan MTs'!P890&gt;6,"Cek lagi",IF('Lulusan MTs'!P890&lt;2,"Cek lagi","OK")))</f>
        <v>-</v>
      </c>
      <c r="Q890" s="19" t="str">
        <f>IF('Lulusan MTs'!Q890="","-",IF('Lulusan MTs'!Q890&gt;8,"Tidak valid",IF('Lulusan MTs'!Q890&lt;1,"Tidak valid","OK")))</f>
        <v>-</v>
      </c>
      <c r="R890" s="75" t="str">
        <f>IF('Lulusan MTs'!R890="","-",IF(LEN('Lulusan MTs'!R890)&lt;16,"Cek lagi","OK"))</f>
        <v>-</v>
      </c>
      <c r="S890" s="19" t="str">
        <f>IF('Lulusan MTs'!S890="","-",IF('Lulusan MTs'!S890&gt;6,"Tidak valid",IF('Lulusan MTs'!S890&lt;1,"Tidak valid","OK")))</f>
        <v>-</v>
      </c>
      <c r="T890" s="18" t="str">
        <f>IF('Lulusan MTs'!T890="","-",IF(VALUE(LEFT('Lulusan MTs'!T890,2))&gt;31,"Tanggal tidak valid",IF(VALUE(LEFT(RIGHT('Lulusan MTs'!T890,7),2))&gt;12,"Bulan tidak valid",IF(VALUE(RIGHT('Lulusan MTs'!T890,4))&lt;2010,"Cek lagi Tahun Masuk",IF(VALUE(RIGHT('Lulusan MTs'!T890,4))&gt;2014,"Cek lagi Tahun Masuk","OK")))))</f>
        <v>-</v>
      </c>
      <c r="U890" s="76" t="str">
        <f>IF('Lulusan MTs'!U890="","-",IF(LEN('Lulusan MTs'!U890)&lt;&gt;20,"Tidak valid","OK"))</f>
        <v>-</v>
      </c>
      <c r="V890" s="19" t="str">
        <f>IF('Lulusan MTs'!V890="","-",IF('Lulusan MTs'!V890&gt;3,"Tidak valid",IF('Lulusan MTs'!V890&lt;1,"Tidak valid","OK")))</f>
        <v>-</v>
      </c>
      <c r="W890" s="76" t="str">
        <f>IF('Lulusan MTs'!J890&lt;&gt;"",IF('Lulusan MTs'!W890="","Wajib Diisi","OK"),"-")</f>
        <v>-</v>
      </c>
      <c r="X890" s="76" t="str">
        <f>IF('Lulusan MTs'!J890&lt;&gt;"",IF('Lulusan MTs'!X890="","Wajib Diisi","OK"),"-")</f>
        <v>-</v>
      </c>
      <c r="Y890" s="18" t="str">
        <f>IF('Lulusan MTs'!Y890="","-",IF(VALUE(LEFT('Lulusan MTs'!Y890,2))&gt;31,"Tanggal tidak valid",IF(VALUE(LEFT(RIGHT('Lulusan MTs'!Y890,7),2))&gt;12,"Bulan tidak valid",IF(VALUE(RIGHT('Lulusan MTs'!Y890,4))&lt;&gt;2016,"Cek lagi Tahun Lulus","OK"))))</f>
        <v>-</v>
      </c>
      <c r="Z890" s="19" t="str">
        <f>IF('Lulusan MTs'!Z890="","-",IF('Lulusan MTs'!Z890&gt;100,"Tidak valid",IF('Lulusan MTs'!Z890&lt;1,"Tidak valid","OK")))</f>
        <v>-</v>
      </c>
      <c r="AA890" s="19" t="str">
        <f>IF('Lulusan MTs'!AA890="","-",IF('Lulusan MTs'!AA890&gt;100,"Tidak valid",IF('Lulusan MTs'!AA890&lt;1,"Tidak valid","OK")))</f>
        <v>-</v>
      </c>
      <c r="AB890" s="19" t="str">
        <f>IF('Lulusan MTs'!AB890="","-",IF('Lulusan MTs'!AB890&gt;100,"Tidak valid",IF('Lulusan MTs'!AB890&lt;1,"Tidak valid","OK")))</f>
        <v>-</v>
      </c>
      <c r="AC890" s="19" t="str">
        <f>IF('Lulusan MTs'!AC890="","-",IF('Lulusan MTs'!AC890&gt;100,"Tidak valid",IF('Lulusan MTs'!AC890&lt;1,"Tidak valid","OK")))</f>
        <v>-</v>
      </c>
      <c r="AD890" s="19" t="str">
        <f>IF('Lulusan MTs'!AD890="","-",IF('Lulusan MTs'!AD890&gt;100,"Tidak valid",IF('Lulusan MTs'!AD890&lt;1,"Tidak valid","OK")))</f>
        <v>-</v>
      </c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  <c r="BE890" s="20"/>
      <c r="BF890" s="20"/>
      <c r="BG890" s="20"/>
      <c r="BH890" s="20"/>
      <c r="BI890" s="20"/>
      <c r="BJ890" s="20"/>
      <c r="BK890" s="20"/>
      <c r="BL890" s="20"/>
      <c r="BM890" s="20"/>
      <c r="BN890" s="20"/>
      <c r="BO890" s="20"/>
      <c r="BP890" s="20"/>
      <c r="BQ890" s="20"/>
      <c r="BR890" s="20"/>
      <c r="BS890" s="20"/>
      <c r="BT890" s="20"/>
      <c r="BU890" s="20"/>
      <c r="BV890" s="20"/>
      <c r="BW890" s="20"/>
      <c r="BX890" s="20"/>
      <c r="BY890" s="20"/>
      <c r="BZ890" s="20"/>
      <c r="CA890" s="20"/>
      <c r="CB890" s="20"/>
      <c r="CC890" s="20"/>
      <c r="CD890" s="20"/>
      <c r="CE890" s="20"/>
      <c r="CF890" s="20"/>
      <c r="CG890" s="20"/>
      <c r="CH890" s="20"/>
      <c r="CI890" s="20"/>
      <c r="CJ890" s="20"/>
      <c r="CK890" s="20"/>
      <c r="CL890" s="20"/>
      <c r="CM890" s="20"/>
      <c r="CN890" s="20"/>
      <c r="CO890" s="20"/>
      <c r="CP890" s="20"/>
      <c r="CQ890" s="20"/>
      <c r="CR890" s="20"/>
      <c r="CS890" s="20"/>
      <c r="CT890" s="20"/>
      <c r="CU890" s="20"/>
      <c r="CV890" s="20"/>
      <c r="CW890" s="20"/>
      <c r="CX890" s="20"/>
      <c r="CY890" s="20"/>
      <c r="CZ890" s="20"/>
      <c r="DA890" s="20"/>
      <c r="DB890" s="20"/>
      <c r="DC890" s="20"/>
      <c r="DD890" s="20"/>
      <c r="DE890" s="20"/>
      <c r="DF890" s="20"/>
      <c r="DG890" s="20"/>
      <c r="DH890" s="20"/>
      <c r="DI890" s="20"/>
      <c r="DJ890" s="20"/>
      <c r="DK890" s="20"/>
      <c r="DL890" s="20"/>
      <c r="DM890" s="20"/>
      <c r="DN890" s="20"/>
      <c r="DO890" s="20"/>
      <c r="DP890" s="20"/>
      <c r="DQ890" s="20"/>
      <c r="DR890" s="20"/>
      <c r="DS890" s="20"/>
      <c r="DT890" s="20"/>
      <c r="DU890" s="20"/>
      <c r="DV890" s="20"/>
      <c r="DW890" s="20"/>
      <c r="DX890" s="20"/>
      <c r="DY890" s="20"/>
      <c r="DZ890" s="20"/>
      <c r="EA890" s="20"/>
      <c r="EB890" s="20"/>
      <c r="EC890" s="20"/>
      <c r="ED890" s="20"/>
      <c r="EE890" s="20"/>
      <c r="EF890" s="20"/>
      <c r="EG890" s="20"/>
      <c r="EH890" s="20"/>
      <c r="EI890" s="20"/>
      <c r="EJ890" s="20"/>
      <c r="EK890" s="20"/>
      <c r="EL890" s="20"/>
      <c r="EM890" s="20"/>
      <c r="EN890" s="20"/>
      <c r="EO890" s="20"/>
      <c r="EP890" s="20"/>
      <c r="EQ890" s="20"/>
      <c r="ER890" s="20"/>
      <c r="ES890" s="20"/>
      <c r="ET890" s="20"/>
      <c r="EU890" s="20"/>
      <c r="EV890" s="20"/>
      <c r="EW890" s="20"/>
      <c r="EX890" s="20"/>
      <c r="EY890" s="20"/>
      <c r="EZ890" s="20"/>
      <c r="FA890" s="20"/>
      <c r="FB890" s="20"/>
      <c r="FC890" s="20"/>
      <c r="FD890" s="20"/>
      <c r="FE890" s="20"/>
      <c r="FF890" s="20"/>
      <c r="FG890" s="20"/>
      <c r="FH890" s="20"/>
      <c r="FI890" s="20"/>
      <c r="FJ890" s="20"/>
      <c r="FK890" s="20"/>
      <c r="FL890" s="20"/>
      <c r="FM890" s="20"/>
      <c r="FN890" s="20"/>
      <c r="FO890" s="20"/>
      <c r="FP890" s="20"/>
      <c r="FQ890" s="20"/>
      <c r="FR890" s="20"/>
      <c r="FS890" s="20"/>
      <c r="FT890" s="20"/>
      <c r="FU890" s="20"/>
      <c r="FV890" s="20"/>
      <c r="FW890" s="20"/>
      <c r="FX890" s="20"/>
      <c r="FY890" s="20"/>
      <c r="FZ890" s="20"/>
      <c r="GA890" s="20"/>
      <c r="GB890" s="20"/>
      <c r="GC890" s="20"/>
      <c r="GD890" s="20"/>
      <c r="GE890" s="20"/>
      <c r="GF890" s="20"/>
      <c r="GG890" s="20"/>
      <c r="GH890" s="20"/>
      <c r="GI890" s="20"/>
      <c r="GJ890" s="20"/>
      <c r="GK890" s="20"/>
      <c r="GL890" s="20"/>
      <c r="GM890" s="20"/>
      <c r="GN890" s="20"/>
      <c r="GO890" s="20"/>
      <c r="GP890" s="20"/>
      <c r="GQ890" s="20"/>
      <c r="GR890" s="20"/>
      <c r="GS890" s="20"/>
      <c r="GT890" s="20"/>
      <c r="GU890" s="20"/>
      <c r="GV890" s="20"/>
      <c r="GW890" s="20"/>
      <c r="GX890" s="20"/>
      <c r="GY890" s="20"/>
      <c r="GZ890" s="20"/>
      <c r="HA890" s="20"/>
      <c r="HB890" s="20"/>
      <c r="HC890" s="20"/>
      <c r="HD890" s="20"/>
      <c r="HE890" s="20"/>
      <c r="HF890" s="20"/>
      <c r="HG890" s="20"/>
      <c r="HH890" s="20"/>
      <c r="HI890" s="20"/>
      <c r="HJ890" s="20"/>
      <c r="HK890" s="20"/>
      <c r="HL890" s="20"/>
      <c r="HM890" s="20"/>
      <c r="HN890" s="20"/>
      <c r="HO890" s="20"/>
      <c r="HP890" s="20"/>
      <c r="HQ890" s="20"/>
      <c r="HR890" s="20"/>
      <c r="HS890" s="20"/>
      <c r="HT890" s="20"/>
      <c r="HU890" s="20"/>
      <c r="HV890" s="20"/>
      <c r="HW890" s="20"/>
      <c r="HX890" s="20"/>
      <c r="HY890" s="20"/>
    </row>
    <row r="891" spans="1:233" s="21" customFormat="1" ht="15" customHeight="1" x14ac:dyDescent="0.2">
      <c r="A891" s="18" t="str">
        <f>IF('Lulusan MTs'!A891="","-",IF(LEN('Lulusan MTs'!A891)&lt;&gt;12,"Tidak valid","OK"))</f>
        <v>-</v>
      </c>
      <c r="B891" s="19" t="str">
        <f>IF('Lulusan MTs'!B891="","-",IF(LEN('Lulusan MTs'!B891)&lt;5,"Cek lagi","OK"))</f>
        <v>-</v>
      </c>
      <c r="C891" s="19" t="str">
        <f>IF('Lulusan MTs'!C891="","-",IF('Lulusan MTs'!C891="MTsN","OK",IF('Lulusan MTs'!C891="MTsS","OK","Tidak valid")))</f>
        <v>-</v>
      </c>
      <c r="D891" s="19" t="str">
        <f>IF('Lulusan MTs'!D891="","-",IF(LEN('Lulusan MTs'!D891)&lt;5,"Cek lagi","OK"))</f>
        <v>-</v>
      </c>
      <c r="E891" s="19" t="str">
        <f>IF('Lulusan MTs'!E891="","-",IF(LEN('Lulusan MTs'!E891)&lt;4,"Cek lagi","OK"))</f>
        <v>-</v>
      </c>
      <c r="F891" s="19" t="str">
        <f>IF('Lulusan MTs'!F891="","-",IF(LEN('Lulusan MTs'!F891)&lt;4,"Cek lagi","OK"))</f>
        <v>-</v>
      </c>
      <c r="G891" s="19" t="str">
        <f>IF('Lulusan MTs'!G891="","-",IF(LEN('Lulusan MTs'!G891)&lt;4,"Cek lagi","OK"))</f>
        <v>-</v>
      </c>
      <c r="H891" s="19" t="str">
        <f>IF('Lulusan MTs'!H891="","-",IF(LEN('Lulusan MTs'!H891)&lt;&gt;18,"Tidak valid",IF(VALUE('Lulusan MTs'!H891)&lt;0,"Cek lagi","OK")))</f>
        <v>-</v>
      </c>
      <c r="I891" s="19" t="str">
        <f>IF('Lulusan MTs'!I891="","-",IF(LEN('Lulusan MTs'!I891)&lt;&gt;10,"Tidak valid",IF(VALUE('Lulusan MTs'!I891)&lt;0,"Cek lagi","OK")))</f>
        <v>-</v>
      </c>
      <c r="J891" s="19" t="str">
        <f>IF('Lulusan MTs'!J891="","-",IF(LEN('Lulusan MTs'!J891)&lt;4,"Cek lagi","OK"))</f>
        <v>-</v>
      </c>
      <c r="K891" s="19" t="str">
        <f>IF('Lulusan MTs'!K891="","-",IF(LEN('Lulusan MTs'!K891)&lt;4,"Cek lagi","OK"))</f>
        <v>-</v>
      </c>
      <c r="L891" s="18" t="str">
        <f>IF('Lulusan MTs'!L891="","-",IF(VALUE(LEFT('Lulusan MTs'!L891,2))&gt;31,"Tanggal tidak valid",IF(VALUE(LEFT(RIGHT('Lulusan MTs'!L891,7),2))&gt;12,"Bulan tidak valid",IF(VALUE(RIGHT('Lulusan MTs'!L891,4))&gt;2003,"Umur terlalu tua",IF(VALUE(RIGHT('Lulusan MTs'!L891,4))&lt;1996,"Umur terlalu tua","OK")))))</f>
        <v>-</v>
      </c>
      <c r="M891" s="19" t="str">
        <f>IF('Lulusan MTs'!M891="","-",IF('Lulusan MTs'!M891="L","OK",IF('Lulusan MTs'!M891="P","OK","Tidak valid")))</f>
        <v>-</v>
      </c>
      <c r="N891" s="19" t="str">
        <f>IF('Lulusan MTs'!N891="","-",IF('Lulusan MTs'!N891&gt;400,"Tidak valid",IF('Lulusan MTs'!N891&lt;1,"Tidak valid","OK")))</f>
        <v>-</v>
      </c>
      <c r="O891" s="19" t="str">
        <f>IF('Lulusan MTs'!O891="","-",IF('Lulusan MTs'!O891&gt;100,"Tidak valid",IF('Lulusan MTs'!O891&lt;1,"Tidak valid","OK")))</f>
        <v>-</v>
      </c>
      <c r="P891" s="19" t="str">
        <f>IF('Lulusan MTs'!P891="","-",IF('Lulusan MTs'!P891&gt;6,"Cek lagi",IF('Lulusan MTs'!P891&lt;2,"Cek lagi","OK")))</f>
        <v>-</v>
      </c>
      <c r="Q891" s="19" t="str">
        <f>IF('Lulusan MTs'!Q891="","-",IF('Lulusan MTs'!Q891&gt;8,"Tidak valid",IF('Lulusan MTs'!Q891&lt;1,"Tidak valid","OK")))</f>
        <v>-</v>
      </c>
      <c r="R891" s="75" t="str">
        <f>IF('Lulusan MTs'!R891="","-",IF(LEN('Lulusan MTs'!R891)&lt;16,"Cek lagi","OK"))</f>
        <v>-</v>
      </c>
      <c r="S891" s="19" t="str">
        <f>IF('Lulusan MTs'!S891="","-",IF('Lulusan MTs'!S891&gt;6,"Tidak valid",IF('Lulusan MTs'!S891&lt;1,"Tidak valid","OK")))</f>
        <v>-</v>
      </c>
      <c r="T891" s="18" t="str">
        <f>IF('Lulusan MTs'!T891="","-",IF(VALUE(LEFT('Lulusan MTs'!T891,2))&gt;31,"Tanggal tidak valid",IF(VALUE(LEFT(RIGHT('Lulusan MTs'!T891,7),2))&gt;12,"Bulan tidak valid",IF(VALUE(RIGHT('Lulusan MTs'!T891,4))&lt;2010,"Cek lagi Tahun Masuk",IF(VALUE(RIGHT('Lulusan MTs'!T891,4))&gt;2014,"Cek lagi Tahun Masuk","OK")))))</f>
        <v>-</v>
      </c>
      <c r="U891" s="76" t="str">
        <f>IF('Lulusan MTs'!U891="","-",IF(LEN('Lulusan MTs'!U891)&lt;&gt;20,"Tidak valid","OK"))</f>
        <v>-</v>
      </c>
      <c r="V891" s="19" t="str">
        <f>IF('Lulusan MTs'!V891="","-",IF('Lulusan MTs'!V891&gt;3,"Tidak valid",IF('Lulusan MTs'!V891&lt;1,"Tidak valid","OK")))</f>
        <v>-</v>
      </c>
      <c r="W891" s="76" t="str">
        <f>IF('Lulusan MTs'!J891&lt;&gt;"",IF('Lulusan MTs'!W891="","Wajib Diisi","OK"),"-")</f>
        <v>-</v>
      </c>
      <c r="X891" s="76" t="str">
        <f>IF('Lulusan MTs'!J891&lt;&gt;"",IF('Lulusan MTs'!X891="","Wajib Diisi","OK"),"-")</f>
        <v>-</v>
      </c>
      <c r="Y891" s="18" t="str">
        <f>IF('Lulusan MTs'!Y891="","-",IF(VALUE(LEFT('Lulusan MTs'!Y891,2))&gt;31,"Tanggal tidak valid",IF(VALUE(LEFT(RIGHT('Lulusan MTs'!Y891,7),2))&gt;12,"Bulan tidak valid",IF(VALUE(RIGHT('Lulusan MTs'!Y891,4))&lt;&gt;2016,"Cek lagi Tahun Lulus","OK"))))</f>
        <v>-</v>
      </c>
      <c r="Z891" s="19" t="str">
        <f>IF('Lulusan MTs'!Z891="","-",IF('Lulusan MTs'!Z891&gt;100,"Tidak valid",IF('Lulusan MTs'!Z891&lt;1,"Tidak valid","OK")))</f>
        <v>-</v>
      </c>
      <c r="AA891" s="19" t="str">
        <f>IF('Lulusan MTs'!AA891="","-",IF('Lulusan MTs'!AA891&gt;100,"Tidak valid",IF('Lulusan MTs'!AA891&lt;1,"Tidak valid","OK")))</f>
        <v>-</v>
      </c>
      <c r="AB891" s="19" t="str">
        <f>IF('Lulusan MTs'!AB891="","-",IF('Lulusan MTs'!AB891&gt;100,"Tidak valid",IF('Lulusan MTs'!AB891&lt;1,"Tidak valid","OK")))</f>
        <v>-</v>
      </c>
      <c r="AC891" s="19" t="str">
        <f>IF('Lulusan MTs'!AC891="","-",IF('Lulusan MTs'!AC891&gt;100,"Tidak valid",IF('Lulusan MTs'!AC891&lt;1,"Tidak valid","OK")))</f>
        <v>-</v>
      </c>
      <c r="AD891" s="19" t="str">
        <f>IF('Lulusan MTs'!AD891="","-",IF('Lulusan MTs'!AD891&gt;100,"Tidak valid",IF('Lulusan MTs'!AD891&lt;1,"Tidak valid","OK")))</f>
        <v>-</v>
      </c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  <c r="BE891" s="20"/>
      <c r="BF891" s="20"/>
      <c r="BG891" s="20"/>
      <c r="BH891" s="20"/>
      <c r="BI891" s="20"/>
      <c r="BJ891" s="20"/>
      <c r="BK891" s="20"/>
      <c r="BL891" s="20"/>
      <c r="BM891" s="20"/>
      <c r="BN891" s="20"/>
      <c r="BO891" s="20"/>
      <c r="BP891" s="20"/>
      <c r="BQ891" s="20"/>
      <c r="BR891" s="20"/>
      <c r="BS891" s="20"/>
      <c r="BT891" s="20"/>
      <c r="BU891" s="20"/>
      <c r="BV891" s="20"/>
      <c r="BW891" s="20"/>
      <c r="BX891" s="20"/>
      <c r="BY891" s="20"/>
      <c r="BZ891" s="20"/>
      <c r="CA891" s="20"/>
      <c r="CB891" s="20"/>
      <c r="CC891" s="20"/>
      <c r="CD891" s="20"/>
      <c r="CE891" s="20"/>
      <c r="CF891" s="20"/>
      <c r="CG891" s="20"/>
      <c r="CH891" s="20"/>
      <c r="CI891" s="20"/>
      <c r="CJ891" s="20"/>
      <c r="CK891" s="20"/>
      <c r="CL891" s="20"/>
      <c r="CM891" s="20"/>
      <c r="CN891" s="20"/>
      <c r="CO891" s="20"/>
      <c r="CP891" s="20"/>
      <c r="CQ891" s="20"/>
      <c r="CR891" s="20"/>
      <c r="CS891" s="20"/>
      <c r="CT891" s="20"/>
      <c r="CU891" s="20"/>
      <c r="CV891" s="20"/>
      <c r="CW891" s="20"/>
      <c r="CX891" s="20"/>
      <c r="CY891" s="20"/>
      <c r="CZ891" s="20"/>
      <c r="DA891" s="20"/>
      <c r="DB891" s="20"/>
      <c r="DC891" s="20"/>
      <c r="DD891" s="20"/>
      <c r="DE891" s="20"/>
      <c r="DF891" s="20"/>
      <c r="DG891" s="20"/>
      <c r="DH891" s="20"/>
      <c r="DI891" s="20"/>
      <c r="DJ891" s="20"/>
      <c r="DK891" s="20"/>
      <c r="DL891" s="20"/>
      <c r="DM891" s="20"/>
      <c r="DN891" s="20"/>
      <c r="DO891" s="20"/>
      <c r="DP891" s="20"/>
      <c r="DQ891" s="20"/>
      <c r="DR891" s="20"/>
      <c r="DS891" s="20"/>
      <c r="DT891" s="20"/>
      <c r="DU891" s="20"/>
      <c r="DV891" s="20"/>
      <c r="DW891" s="20"/>
      <c r="DX891" s="20"/>
      <c r="DY891" s="20"/>
      <c r="DZ891" s="20"/>
      <c r="EA891" s="20"/>
      <c r="EB891" s="20"/>
      <c r="EC891" s="20"/>
      <c r="ED891" s="20"/>
      <c r="EE891" s="20"/>
      <c r="EF891" s="20"/>
      <c r="EG891" s="20"/>
      <c r="EH891" s="20"/>
      <c r="EI891" s="20"/>
      <c r="EJ891" s="20"/>
      <c r="EK891" s="20"/>
      <c r="EL891" s="20"/>
      <c r="EM891" s="20"/>
      <c r="EN891" s="20"/>
      <c r="EO891" s="20"/>
      <c r="EP891" s="20"/>
      <c r="EQ891" s="20"/>
      <c r="ER891" s="20"/>
      <c r="ES891" s="20"/>
      <c r="ET891" s="20"/>
      <c r="EU891" s="20"/>
      <c r="EV891" s="20"/>
      <c r="EW891" s="20"/>
      <c r="EX891" s="20"/>
      <c r="EY891" s="20"/>
      <c r="EZ891" s="20"/>
      <c r="FA891" s="20"/>
      <c r="FB891" s="20"/>
      <c r="FC891" s="20"/>
      <c r="FD891" s="20"/>
      <c r="FE891" s="20"/>
      <c r="FF891" s="20"/>
      <c r="FG891" s="20"/>
      <c r="FH891" s="20"/>
      <c r="FI891" s="20"/>
      <c r="FJ891" s="20"/>
      <c r="FK891" s="20"/>
      <c r="FL891" s="20"/>
      <c r="FM891" s="20"/>
      <c r="FN891" s="20"/>
      <c r="FO891" s="20"/>
      <c r="FP891" s="20"/>
      <c r="FQ891" s="20"/>
      <c r="FR891" s="20"/>
      <c r="FS891" s="20"/>
      <c r="FT891" s="20"/>
      <c r="FU891" s="20"/>
      <c r="FV891" s="20"/>
      <c r="FW891" s="20"/>
      <c r="FX891" s="20"/>
      <c r="FY891" s="20"/>
      <c r="FZ891" s="20"/>
      <c r="GA891" s="20"/>
      <c r="GB891" s="20"/>
      <c r="GC891" s="20"/>
      <c r="GD891" s="20"/>
      <c r="GE891" s="20"/>
      <c r="GF891" s="20"/>
      <c r="GG891" s="20"/>
      <c r="GH891" s="20"/>
      <c r="GI891" s="20"/>
      <c r="GJ891" s="20"/>
      <c r="GK891" s="20"/>
      <c r="GL891" s="20"/>
      <c r="GM891" s="20"/>
      <c r="GN891" s="20"/>
      <c r="GO891" s="20"/>
      <c r="GP891" s="20"/>
      <c r="GQ891" s="20"/>
      <c r="GR891" s="20"/>
      <c r="GS891" s="20"/>
      <c r="GT891" s="20"/>
      <c r="GU891" s="20"/>
      <c r="GV891" s="20"/>
      <c r="GW891" s="20"/>
      <c r="GX891" s="20"/>
      <c r="GY891" s="20"/>
      <c r="GZ891" s="20"/>
      <c r="HA891" s="20"/>
      <c r="HB891" s="20"/>
      <c r="HC891" s="20"/>
      <c r="HD891" s="20"/>
      <c r="HE891" s="20"/>
      <c r="HF891" s="20"/>
      <c r="HG891" s="20"/>
      <c r="HH891" s="20"/>
      <c r="HI891" s="20"/>
      <c r="HJ891" s="20"/>
      <c r="HK891" s="20"/>
      <c r="HL891" s="20"/>
      <c r="HM891" s="20"/>
      <c r="HN891" s="20"/>
      <c r="HO891" s="20"/>
      <c r="HP891" s="20"/>
      <c r="HQ891" s="20"/>
      <c r="HR891" s="20"/>
      <c r="HS891" s="20"/>
      <c r="HT891" s="20"/>
      <c r="HU891" s="20"/>
      <c r="HV891" s="20"/>
      <c r="HW891" s="20"/>
      <c r="HX891" s="20"/>
      <c r="HY891" s="20"/>
    </row>
    <row r="892" spans="1:233" s="21" customFormat="1" ht="15" customHeight="1" x14ac:dyDescent="0.2">
      <c r="A892" s="18" t="str">
        <f>IF('Lulusan MTs'!A892="","-",IF(LEN('Lulusan MTs'!A892)&lt;&gt;12,"Tidak valid","OK"))</f>
        <v>-</v>
      </c>
      <c r="B892" s="19" t="str">
        <f>IF('Lulusan MTs'!B892="","-",IF(LEN('Lulusan MTs'!B892)&lt;5,"Cek lagi","OK"))</f>
        <v>-</v>
      </c>
      <c r="C892" s="19" t="str">
        <f>IF('Lulusan MTs'!C892="","-",IF('Lulusan MTs'!C892="MTsN","OK",IF('Lulusan MTs'!C892="MTsS","OK","Tidak valid")))</f>
        <v>-</v>
      </c>
      <c r="D892" s="19" t="str">
        <f>IF('Lulusan MTs'!D892="","-",IF(LEN('Lulusan MTs'!D892)&lt;5,"Cek lagi","OK"))</f>
        <v>-</v>
      </c>
      <c r="E892" s="19" t="str">
        <f>IF('Lulusan MTs'!E892="","-",IF(LEN('Lulusan MTs'!E892)&lt;4,"Cek lagi","OK"))</f>
        <v>-</v>
      </c>
      <c r="F892" s="19" t="str">
        <f>IF('Lulusan MTs'!F892="","-",IF(LEN('Lulusan MTs'!F892)&lt;4,"Cek lagi","OK"))</f>
        <v>-</v>
      </c>
      <c r="G892" s="19" t="str">
        <f>IF('Lulusan MTs'!G892="","-",IF(LEN('Lulusan MTs'!G892)&lt;4,"Cek lagi","OK"))</f>
        <v>-</v>
      </c>
      <c r="H892" s="19" t="str">
        <f>IF('Lulusan MTs'!H892="","-",IF(LEN('Lulusan MTs'!H892)&lt;&gt;18,"Tidak valid",IF(VALUE('Lulusan MTs'!H892)&lt;0,"Cek lagi","OK")))</f>
        <v>-</v>
      </c>
      <c r="I892" s="19" t="str">
        <f>IF('Lulusan MTs'!I892="","-",IF(LEN('Lulusan MTs'!I892)&lt;&gt;10,"Tidak valid",IF(VALUE('Lulusan MTs'!I892)&lt;0,"Cek lagi","OK")))</f>
        <v>-</v>
      </c>
      <c r="J892" s="19" t="str">
        <f>IF('Lulusan MTs'!J892="","-",IF(LEN('Lulusan MTs'!J892)&lt;4,"Cek lagi","OK"))</f>
        <v>-</v>
      </c>
      <c r="K892" s="19" t="str">
        <f>IF('Lulusan MTs'!K892="","-",IF(LEN('Lulusan MTs'!K892)&lt;4,"Cek lagi","OK"))</f>
        <v>-</v>
      </c>
      <c r="L892" s="18" t="str">
        <f>IF('Lulusan MTs'!L892="","-",IF(VALUE(LEFT('Lulusan MTs'!L892,2))&gt;31,"Tanggal tidak valid",IF(VALUE(LEFT(RIGHT('Lulusan MTs'!L892,7),2))&gt;12,"Bulan tidak valid",IF(VALUE(RIGHT('Lulusan MTs'!L892,4))&gt;2003,"Umur terlalu tua",IF(VALUE(RIGHT('Lulusan MTs'!L892,4))&lt;1996,"Umur terlalu tua","OK")))))</f>
        <v>-</v>
      </c>
      <c r="M892" s="19" t="str">
        <f>IF('Lulusan MTs'!M892="","-",IF('Lulusan MTs'!M892="L","OK",IF('Lulusan MTs'!M892="P","OK","Tidak valid")))</f>
        <v>-</v>
      </c>
      <c r="N892" s="19" t="str">
        <f>IF('Lulusan MTs'!N892="","-",IF('Lulusan MTs'!N892&gt;400,"Tidak valid",IF('Lulusan MTs'!N892&lt;1,"Tidak valid","OK")))</f>
        <v>-</v>
      </c>
      <c r="O892" s="19" t="str">
        <f>IF('Lulusan MTs'!O892="","-",IF('Lulusan MTs'!O892&gt;100,"Tidak valid",IF('Lulusan MTs'!O892&lt;1,"Tidak valid","OK")))</f>
        <v>-</v>
      </c>
      <c r="P892" s="19" t="str">
        <f>IF('Lulusan MTs'!P892="","-",IF('Lulusan MTs'!P892&gt;6,"Cek lagi",IF('Lulusan MTs'!P892&lt;2,"Cek lagi","OK")))</f>
        <v>-</v>
      </c>
      <c r="Q892" s="19" t="str">
        <f>IF('Lulusan MTs'!Q892="","-",IF('Lulusan MTs'!Q892&gt;8,"Tidak valid",IF('Lulusan MTs'!Q892&lt;1,"Tidak valid","OK")))</f>
        <v>-</v>
      </c>
      <c r="R892" s="75" t="str">
        <f>IF('Lulusan MTs'!R892="","-",IF(LEN('Lulusan MTs'!R892)&lt;16,"Cek lagi","OK"))</f>
        <v>-</v>
      </c>
      <c r="S892" s="19" t="str">
        <f>IF('Lulusan MTs'!S892="","-",IF('Lulusan MTs'!S892&gt;6,"Tidak valid",IF('Lulusan MTs'!S892&lt;1,"Tidak valid","OK")))</f>
        <v>-</v>
      </c>
      <c r="T892" s="18" t="str">
        <f>IF('Lulusan MTs'!T892="","-",IF(VALUE(LEFT('Lulusan MTs'!T892,2))&gt;31,"Tanggal tidak valid",IF(VALUE(LEFT(RIGHT('Lulusan MTs'!T892,7),2))&gt;12,"Bulan tidak valid",IF(VALUE(RIGHT('Lulusan MTs'!T892,4))&lt;2010,"Cek lagi Tahun Masuk",IF(VALUE(RIGHT('Lulusan MTs'!T892,4))&gt;2014,"Cek lagi Tahun Masuk","OK")))))</f>
        <v>-</v>
      </c>
      <c r="U892" s="76" t="str">
        <f>IF('Lulusan MTs'!U892="","-",IF(LEN('Lulusan MTs'!U892)&lt;&gt;20,"Tidak valid","OK"))</f>
        <v>-</v>
      </c>
      <c r="V892" s="19" t="str">
        <f>IF('Lulusan MTs'!V892="","-",IF('Lulusan MTs'!V892&gt;3,"Tidak valid",IF('Lulusan MTs'!V892&lt;1,"Tidak valid","OK")))</f>
        <v>-</v>
      </c>
      <c r="W892" s="76" t="str">
        <f>IF('Lulusan MTs'!J892&lt;&gt;"",IF('Lulusan MTs'!W892="","Wajib Diisi","OK"),"-")</f>
        <v>-</v>
      </c>
      <c r="X892" s="76" t="str">
        <f>IF('Lulusan MTs'!J892&lt;&gt;"",IF('Lulusan MTs'!X892="","Wajib Diisi","OK"),"-")</f>
        <v>-</v>
      </c>
      <c r="Y892" s="18" t="str">
        <f>IF('Lulusan MTs'!Y892="","-",IF(VALUE(LEFT('Lulusan MTs'!Y892,2))&gt;31,"Tanggal tidak valid",IF(VALUE(LEFT(RIGHT('Lulusan MTs'!Y892,7),2))&gt;12,"Bulan tidak valid",IF(VALUE(RIGHT('Lulusan MTs'!Y892,4))&lt;&gt;2016,"Cek lagi Tahun Lulus","OK"))))</f>
        <v>-</v>
      </c>
      <c r="Z892" s="19" t="str">
        <f>IF('Lulusan MTs'!Z892="","-",IF('Lulusan MTs'!Z892&gt;100,"Tidak valid",IF('Lulusan MTs'!Z892&lt;1,"Tidak valid","OK")))</f>
        <v>-</v>
      </c>
      <c r="AA892" s="19" t="str">
        <f>IF('Lulusan MTs'!AA892="","-",IF('Lulusan MTs'!AA892&gt;100,"Tidak valid",IF('Lulusan MTs'!AA892&lt;1,"Tidak valid","OK")))</f>
        <v>-</v>
      </c>
      <c r="AB892" s="19" t="str">
        <f>IF('Lulusan MTs'!AB892="","-",IF('Lulusan MTs'!AB892&gt;100,"Tidak valid",IF('Lulusan MTs'!AB892&lt;1,"Tidak valid","OK")))</f>
        <v>-</v>
      </c>
      <c r="AC892" s="19" t="str">
        <f>IF('Lulusan MTs'!AC892="","-",IF('Lulusan MTs'!AC892&gt;100,"Tidak valid",IF('Lulusan MTs'!AC892&lt;1,"Tidak valid","OK")))</f>
        <v>-</v>
      </c>
      <c r="AD892" s="19" t="str">
        <f>IF('Lulusan MTs'!AD892="","-",IF('Lulusan MTs'!AD892&gt;100,"Tidak valid",IF('Lulusan MTs'!AD892&lt;1,"Tidak valid","OK")))</f>
        <v>-</v>
      </c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  <c r="BE892" s="20"/>
      <c r="BF892" s="20"/>
      <c r="BG892" s="20"/>
      <c r="BH892" s="20"/>
      <c r="BI892" s="20"/>
      <c r="BJ892" s="20"/>
      <c r="BK892" s="20"/>
      <c r="BL892" s="20"/>
      <c r="BM892" s="20"/>
      <c r="BN892" s="20"/>
      <c r="BO892" s="20"/>
      <c r="BP892" s="20"/>
      <c r="BQ892" s="20"/>
      <c r="BR892" s="20"/>
      <c r="BS892" s="20"/>
      <c r="BT892" s="20"/>
      <c r="BU892" s="20"/>
      <c r="BV892" s="20"/>
      <c r="BW892" s="20"/>
      <c r="BX892" s="20"/>
      <c r="BY892" s="20"/>
      <c r="BZ892" s="20"/>
      <c r="CA892" s="20"/>
      <c r="CB892" s="20"/>
      <c r="CC892" s="20"/>
      <c r="CD892" s="20"/>
      <c r="CE892" s="20"/>
      <c r="CF892" s="20"/>
      <c r="CG892" s="20"/>
      <c r="CH892" s="20"/>
      <c r="CI892" s="20"/>
      <c r="CJ892" s="20"/>
      <c r="CK892" s="20"/>
      <c r="CL892" s="20"/>
      <c r="CM892" s="20"/>
      <c r="CN892" s="20"/>
      <c r="CO892" s="20"/>
      <c r="CP892" s="20"/>
      <c r="CQ892" s="20"/>
      <c r="CR892" s="20"/>
      <c r="CS892" s="20"/>
      <c r="CT892" s="20"/>
      <c r="CU892" s="20"/>
      <c r="CV892" s="20"/>
      <c r="CW892" s="20"/>
      <c r="CX892" s="20"/>
      <c r="CY892" s="20"/>
      <c r="CZ892" s="20"/>
      <c r="DA892" s="20"/>
      <c r="DB892" s="20"/>
      <c r="DC892" s="20"/>
      <c r="DD892" s="20"/>
      <c r="DE892" s="20"/>
      <c r="DF892" s="20"/>
      <c r="DG892" s="20"/>
      <c r="DH892" s="20"/>
      <c r="DI892" s="20"/>
      <c r="DJ892" s="20"/>
      <c r="DK892" s="20"/>
      <c r="DL892" s="20"/>
      <c r="DM892" s="20"/>
      <c r="DN892" s="20"/>
      <c r="DO892" s="20"/>
      <c r="DP892" s="20"/>
      <c r="DQ892" s="20"/>
      <c r="DR892" s="20"/>
      <c r="DS892" s="20"/>
      <c r="DT892" s="20"/>
      <c r="DU892" s="20"/>
      <c r="DV892" s="20"/>
      <c r="DW892" s="20"/>
      <c r="DX892" s="20"/>
      <c r="DY892" s="20"/>
      <c r="DZ892" s="20"/>
      <c r="EA892" s="20"/>
      <c r="EB892" s="20"/>
      <c r="EC892" s="20"/>
      <c r="ED892" s="20"/>
      <c r="EE892" s="20"/>
      <c r="EF892" s="20"/>
      <c r="EG892" s="20"/>
      <c r="EH892" s="20"/>
      <c r="EI892" s="20"/>
      <c r="EJ892" s="20"/>
      <c r="EK892" s="20"/>
      <c r="EL892" s="20"/>
      <c r="EM892" s="20"/>
      <c r="EN892" s="20"/>
      <c r="EO892" s="20"/>
      <c r="EP892" s="20"/>
      <c r="EQ892" s="20"/>
      <c r="ER892" s="20"/>
      <c r="ES892" s="20"/>
      <c r="ET892" s="20"/>
      <c r="EU892" s="20"/>
      <c r="EV892" s="20"/>
      <c r="EW892" s="20"/>
      <c r="EX892" s="20"/>
      <c r="EY892" s="20"/>
      <c r="EZ892" s="20"/>
      <c r="FA892" s="20"/>
      <c r="FB892" s="20"/>
      <c r="FC892" s="20"/>
      <c r="FD892" s="20"/>
      <c r="FE892" s="20"/>
      <c r="FF892" s="20"/>
      <c r="FG892" s="20"/>
      <c r="FH892" s="20"/>
      <c r="FI892" s="20"/>
      <c r="FJ892" s="20"/>
      <c r="FK892" s="20"/>
      <c r="FL892" s="20"/>
      <c r="FM892" s="20"/>
      <c r="FN892" s="20"/>
      <c r="FO892" s="20"/>
      <c r="FP892" s="20"/>
      <c r="FQ892" s="20"/>
      <c r="FR892" s="20"/>
      <c r="FS892" s="20"/>
      <c r="FT892" s="20"/>
      <c r="FU892" s="20"/>
      <c r="FV892" s="20"/>
      <c r="FW892" s="20"/>
      <c r="FX892" s="20"/>
      <c r="FY892" s="20"/>
      <c r="FZ892" s="20"/>
      <c r="GA892" s="20"/>
      <c r="GB892" s="20"/>
      <c r="GC892" s="20"/>
      <c r="GD892" s="20"/>
      <c r="GE892" s="20"/>
      <c r="GF892" s="20"/>
      <c r="GG892" s="20"/>
      <c r="GH892" s="20"/>
      <c r="GI892" s="20"/>
      <c r="GJ892" s="20"/>
      <c r="GK892" s="20"/>
      <c r="GL892" s="20"/>
      <c r="GM892" s="20"/>
      <c r="GN892" s="20"/>
      <c r="GO892" s="20"/>
      <c r="GP892" s="20"/>
      <c r="GQ892" s="20"/>
      <c r="GR892" s="20"/>
      <c r="GS892" s="20"/>
      <c r="GT892" s="20"/>
      <c r="GU892" s="20"/>
      <c r="GV892" s="20"/>
      <c r="GW892" s="20"/>
      <c r="GX892" s="20"/>
      <c r="GY892" s="20"/>
      <c r="GZ892" s="20"/>
      <c r="HA892" s="20"/>
      <c r="HB892" s="20"/>
      <c r="HC892" s="20"/>
      <c r="HD892" s="20"/>
      <c r="HE892" s="20"/>
      <c r="HF892" s="20"/>
      <c r="HG892" s="20"/>
      <c r="HH892" s="20"/>
      <c r="HI892" s="20"/>
      <c r="HJ892" s="20"/>
      <c r="HK892" s="20"/>
      <c r="HL892" s="20"/>
      <c r="HM892" s="20"/>
      <c r="HN892" s="20"/>
      <c r="HO892" s="20"/>
      <c r="HP892" s="20"/>
      <c r="HQ892" s="20"/>
      <c r="HR892" s="20"/>
      <c r="HS892" s="20"/>
      <c r="HT892" s="20"/>
      <c r="HU892" s="20"/>
      <c r="HV892" s="20"/>
      <c r="HW892" s="20"/>
      <c r="HX892" s="20"/>
      <c r="HY892" s="20"/>
    </row>
    <row r="893" spans="1:233" s="21" customFormat="1" ht="15" customHeight="1" x14ac:dyDescent="0.2">
      <c r="A893" s="18" t="str">
        <f>IF('Lulusan MTs'!A893="","-",IF(LEN('Lulusan MTs'!A893)&lt;&gt;12,"Tidak valid","OK"))</f>
        <v>-</v>
      </c>
      <c r="B893" s="19" t="str">
        <f>IF('Lulusan MTs'!B893="","-",IF(LEN('Lulusan MTs'!B893)&lt;5,"Cek lagi","OK"))</f>
        <v>-</v>
      </c>
      <c r="C893" s="19" t="str">
        <f>IF('Lulusan MTs'!C893="","-",IF('Lulusan MTs'!C893="MTsN","OK",IF('Lulusan MTs'!C893="MTsS","OK","Tidak valid")))</f>
        <v>-</v>
      </c>
      <c r="D893" s="19" t="str">
        <f>IF('Lulusan MTs'!D893="","-",IF(LEN('Lulusan MTs'!D893)&lt;5,"Cek lagi","OK"))</f>
        <v>-</v>
      </c>
      <c r="E893" s="19" t="str">
        <f>IF('Lulusan MTs'!E893="","-",IF(LEN('Lulusan MTs'!E893)&lt;4,"Cek lagi","OK"))</f>
        <v>-</v>
      </c>
      <c r="F893" s="19" t="str">
        <f>IF('Lulusan MTs'!F893="","-",IF(LEN('Lulusan MTs'!F893)&lt;4,"Cek lagi","OK"))</f>
        <v>-</v>
      </c>
      <c r="G893" s="19" t="str">
        <f>IF('Lulusan MTs'!G893="","-",IF(LEN('Lulusan MTs'!G893)&lt;4,"Cek lagi","OK"))</f>
        <v>-</v>
      </c>
      <c r="H893" s="19" t="str">
        <f>IF('Lulusan MTs'!H893="","-",IF(LEN('Lulusan MTs'!H893)&lt;&gt;18,"Tidak valid",IF(VALUE('Lulusan MTs'!H893)&lt;0,"Cek lagi","OK")))</f>
        <v>-</v>
      </c>
      <c r="I893" s="19" t="str">
        <f>IF('Lulusan MTs'!I893="","-",IF(LEN('Lulusan MTs'!I893)&lt;&gt;10,"Tidak valid",IF(VALUE('Lulusan MTs'!I893)&lt;0,"Cek lagi","OK")))</f>
        <v>-</v>
      </c>
      <c r="J893" s="19" t="str">
        <f>IF('Lulusan MTs'!J893="","-",IF(LEN('Lulusan MTs'!J893)&lt;4,"Cek lagi","OK"))</f>
        <v>-</v>
      </c>
      <c r="K893" s="19" t="str">
        <f>IF('Lulusan MTs'!K893="","-",IF(LEN('Lulusan MTs'!K893)&lt;4,"Cek lagi","OK"))</f>
        <v>-</v>
      </c>
      <c r="L893" s="18" t="str">
        <f>IF('Lulusan MTs'!L893="","-",IF(VALUE(LEFT('Lulusan MTs'!L893,2))&gt;31,"Tanggal tidak valid",IF(VALUE(LEFT(RIGHT('Lulusan MTs'!L893,7),2))&gt;12,"Bulan tidak valid",IF(VALUE(RIGHT('Lulusan MTs'!L893,4))&gt;2003,"Umur terlalu tua",IF(VALUE(RIGHT('Lulusan MTs'!L893,4))&lt;1996,"Umur terlalu tua","OK")))))</f>
        <v>-</v>
      </c>
      <c r="M893" s="19" t="str">
        <f>IF('Lulusan MTs'!M893="","-",IF('Lulusan MTs'!M893="L","OK",IF('Lulusan MTs'!M893="P","OK","Tidak valid")))</f>
        <v>-</v>
      </c>
      <c r="N893" s="19" t="str">
        <f>IF('Lulusan MTs'!N893="","-",IF('Lulusan MTs'!N893&gt;400,"Tidak valid",IF('Lulusan MTs'!N893&lt;1,"Tidak valid","OK")))</f>
        <v>-</v>
      </c>
      <c r="O893" s="19" t="str">
        <f>IF('Lulusan MTs'!O893="","-",IF('Lulusan MTs'!O893&gt;100,"Tidak valid",IF('Lulusan MTs'!O893&lt;1,"Tidak valid","OK")))</f>
        <v>-</v>
      </c>
      <c r="P893" s="19" t="str">
        <f>IF('Lulusan MTs'!P893="","-",IF('Lulusan MTs'!P893&gt;6,"Cek lagi",IF('Lulusan MTs'!P893&lt;2,"Cek lagi","OK")))</f>
        <v>-</v>
      </c>
      <c r="Q893" s="19" t="str">
        <f>IF('Lulusan MTs'!Q893="","-",IF('Lulusan MTs'!Q893&gt;8,"Tidak valid",IF('Lulusan MTs'!Q893&lt;1,"Tidak valid","OK")))</f>
        <v>-</v>
      </c>
      <c r="R893" s="75" t="str">
        <f>IF('Lulusan MTs'!R893="","-",IF(LEN('Lulusan MTs'!R893)&lt;16,"Cek lagi","OK"))</f>
        <v>-</v>
      </c>
      <c r="S893" s="19" t="str">
        <f>IF('Lulusan MTs'!S893="","-",IF('Lulusan MTs'!S893&gt;6,"Tidak valid",IF('Lulusan MTs'!S893&lt;1,"Tidak valid","OK")))</f>
        <v>-</v>
      </c>
      <c r="T893" s="18" t="str">
        <f>IF('Lulusan MTs'!T893="","-",IF(VALUE(LEFT('Lulusan MTs'!T893,2))&gt;31,"Tanggal tidak valid",IF(VALUE(LEFT(RIGHT('Lulusan MTs'!T893,7),2))&gt;12,"Bulan tidak valid",IF(VALUE(RIGHT('Lulusan MTs'!T893,4))&lt;2010,"Cek lagi Tahun Masuk",IF(VALUE(RIGHT('Lulusan MTs'!T893,4))&gt;2014,"Cek lagi Tahun Masuk","OK")))))</f>
        <v>-</v>
      </c>
      <c r="U893" s="76" t="str">
        <f>IF('Lulusan MTs'!U893="","-",IF(LEN('Lulusan MTs'!U893)&lt;&gt;20,"Tidak valid","OK"))</f>
        <v>-</v>
      </c>
      <c r="V893" s="19" t="str">
        <f>IF('Lulusan MTs'!V893="","-",IF('Lulusan MTs'!V893&gt;3,"Tidak valid",IF('Lulusan MTs'!V893&lt;1,"Tidak valid","OK")))</f>
        <v>-</v>
      </c>
      <c r="W893" s="76" t="str">
        <f>IF('Lulusan MTs'!J893&lt;&gt;"",IF('Lulusan MTs'!W893="","Wajib Diisi","OK"),"-")</f>
        <v>-</v>
      </c>
      <c r="X893" s="76" t="str">
        <f>IF('Lulusan MTs'!J893&lt;&gt;"",IF('Lulusan MTs'!X893="","Wajib Diisi","OK"),"-")</f>
        <v>-</v>
      </c>
      <c r="Y893" s="18" t="str">
        <f>IF('Lulusan MTs'!Y893="","-",IF(VALUE(LEFT('Lulusan MTs'!Y893,2))&gt;31,"Tanggal tidak valid",IF(VALUE(LEFT(RIGHT('Lulusan MTs'!Y893,7),2))&gt;12,"Bulan tidak valid",IF(VALUE(RIGHT('Lulusan MTs'!Y893,4))&lt;&gt;2016,"Cek lagi Tahun Lulus","OK"))))</f>
        <v>-</v>
      </c>
      <c r="Z893" s="19" t="str">
        <f>IF('Lulusan MTs'!Z893="","-",IF('Lulusan MTs'!Z893&gt;100,"Tidak valid",IF('Lulusan MTs'!Z893&lt;1,"Tidak valid","OK")))</f>
        <v>-</v>
      </c>
      <c r="AA893" s="19" t="str">
        <f>IF('Lulusan MTs'!AA893="","-",IF('Lulusan MTs'!AA893&gt;100,"Tidak valid",IF('Lulusan MTs'!AA893&lt;1,"Tidak valid","OK")))</f>
        <v>-</v>
      </c>
      <c r="AB893" s="19" t="str">
        <f>IF('Lulusan MTs'!AB893="","-",IF('Lulusan MTs'!AB893&gt;100,"Tidak valid",IF('Lulusan MTs'!AB893&lt;1,"Tidak valid","OK")))</f>
        <v>-</v>
      </c>
      <c r="AC893" s="19" t="str">
        <f>IF('Lulusan MTs'!AC893="","-",IF('Lulusan MTs'!AC893&gt;100,"Tidak valid",IF('Lulusan MTs'!AC893&lt;1,"Tidak valid","OK")))</f>
        <v>-</v>
      </c>
      <c r="AD893" s="19" t="str">
        <f>IF('Lulusan MTs'!AD893="","-",IF('Lulusan MTs'!AD893&gt;100,"Tidak valid",IF('Lulusan MTs'!AD893&lt;1,"Tidak valid","OK")))</f>
        <v>-</v>
      </c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  <c r="BE893" s="20"/>
      <c r="BF893" s="20"/>
      <c r="BG893" s="20"/>
      <c r="BH893" s="20"/>
      <c r="BI893" s="20"/>
      <c r="BJ893" s="20"/>
      <c r="BK893" s="20"/>
      <c r="BL893" s="20"/>
      <c r="BM893" s="20"/>
      <c r="BN893" s="20"/>
      <c r="BO893" s="20"/>
      <c r="BP893" s="20"/>
      <c r="BQ893" s="20"/>
      <c r="BR893" s="20"/>
      <c r="BS893" s="20"/>
      <c r="BT893" s="20"/>
      <c r="BU893" s="20"/>
      <c r="BV893" s="20"/>
      <c r="BW893" s="20"/>
      <c r="BX893" s="20"/>
      <c r="BY893" s="20"/>
      <c r="BZ893" s="20"/>
      <c r="CA893" s="20"/>
      <c r="CB893" s="20"/>
      <c r="CC893" s="20"/>
      <c r="CD893" s="20"/>
      <c r="CE893" s="20"/>
      <c r="CF893" s="20"/>
      <c r="CG893" s="20"/>
      <c r="CH893" s="20"/>
      <c r="CI893" s="20"/>
      <c r="CJ893" s="20"/>
      <c r="CK893" s="20"/>
      <c r="CL893" s="20"/>
      <c r="CM893" s="20"/>
      <c r="CN893" s="20"/>
      <c r="CO893" s="20"/>
      <c r="CP893" s="20"/>
      <c r="CQ893" s="20"/>
      <c r="CR893" s="20"/>
      <c r="CS893" s="20"/>
      <c r="CT893" s="20"/>
      <c r="CU893" s="20"/>
      <c r="CV893" s="20"/>
      <c r="CW893" s="20"/>
      <c r="CX893" s="20"/>
      <c r="CY893" s="20"/>
      <c r="CZ893" s="20"/>
      <c r="DA893" s="20"/>
      <c r="DB893" s="20"/>
      <c r="DC893" s="20"/>
      <c r="DD893" s="20"/>
      <c r="DE893" s="20"/>
      <c r="DF893" s="20"/>
      <c r="DG893" s="20"/>
      <c r="DH893" s="20"/>
      <c r="DI893" s="20"/>
      <c r="DJ893" s="20"/>
      <c r="DK893" s="20"/>
      <c r="DL893" s="20"/>
      <c r="DM893" s="20"/>
      <c r="DN893" s="20"/>
      <c r="DO893" s="20"/>
      <c r="DP893" s="20"/>
      <c r="DQ893" s="20"/>
      <c r="DR893" s="20"/>
      <c r="DS893" s="20"/>
      <c r="DT893" s="20"/>
      <c r="DU893" s="20"/>
      <c r="DV893" s="20"/>
      <c r="DW893" s="20"/>
      <c r="DX893" s="20"/>
      <c r="DY893" s="20"/>
      <c r="DZ893" s="20"/>
      <c r="EA893" s="20"/>
      <c r="EB893" s="20"/>
      <c r="EC893" s="20"/>
      <c r="ED893" s="20"/>
      <c r="EE893" s="20"/>
      <c r="EF893" s="20"/>
      <c r="EG893" s="20"/>
      <c r="EH893" s="20"/>
      <c r="EI893" s="20"/>
      <c r="EJ893" s="20"/>
      <c r="EK893" s="20"/>
      <c r="EL893" s="20"/>
      <c r="EM893" s="20"/>
      <c r="EN893" s="20"/>
      <c r="EO893" s="20"/>
      <c r="EP893" s="20"/>
      <c r="EQ893" s="20"/>
      <c r="ER893" s="20"/>
      <c r="ES893" s="20"/>
      <c r="ET893" s="20"/>
      <c r="EU893" s="20"/>
      <c r="EV893" s="20"/>
      <c r="EW893" s="20"/>
      <c r="EX893" s="20"/>
      <c r="EY893" s="20"/>
      <c r="EZ893" s="20"/>
      <c r="FA893" s="20"/>
      <c r="FB893" s="20"/>
      <c r="FC893" s="20"/>
      <c r="FD893" s="20"/>
      <c r="FE893" s="20"/>
      <c r="FF893" s="20"/>
      <c r="FG893" s="20"/>
      <c r="FH893" s="20"/>
      <c r="FI893" s="20"/>
      <c r="FJ893" s="20"/>
      <c r="FK893" s="20"/>
      <c r="FL893" s="20"/>
      <c r="FM893" s="20"/>
      <c r="FN893" s="20"/>
      <c r="FO893" s="20"/>
      <c r="FP893" s="20"/>
      <c r="FQ893" s="20"/>
      <c r="FR893" s="20"/>
      <c r="FS893" s="20"/>
      <c r="FT893" s="20"/>
      <c r="FU893" s="20"/>
      <c r="FV893" s="20"/>
      <c r="FW893" s="20"/>
      <c r="FX893" s="20"/>
      <c r="FY893" s="20"/>
      <c r="FZ893" s="20"/>
      <c r="GA893" s="20"/>
      <c r="GB893" s="20"/>
      <c r="GC893" s="20"/>
      <c r="GD893" s="20"/>
      <c r="GE893" s="20"/>
      <c r="GF893" s="20"/>
      <c r="GG893" s="20"/>
      <c r="GH893" s="20"/>
      <c r="GI893" s="20"/>
      <c r="GJ893" s="20"/>
      <c r="GK893" s="20"/>
      <c r="GL893" s="20"/>
      <c r="GM893" s="20"/>
      <c r="GN893" s="20"/>
      <c r="GO893" s="20"/>
      <c r="GP893" s="20"/>
      <c r="GQ893" s="20"/>
      <c r="GR893" s="20"/>
      <c r="GS893" s="20"/>
      <c r="GT893" s="20"/>
      <c r="GU893" s="20"/>
      <c r="GV893" s="20"/>
      <c r="GW893" s="20"/>
      <c r="GX893" s="20"/>
      <c r="GY893" s="20"/>
      <c r="GZ893" s="20"/>
      <c r="HA893" s="20"/>
      <c r="HB893" s="20"/>
      <c r="HC893" s="20"/>
      <c r="HD893" s="20"/>
      <c r="HE893" s="20"/>
      <c r="HF893" s="20"/>
      <c r="HG893" s="20"/>
      <c r="HH893" s="20"/>
      <c r="HI893" s="20"/>
      <c r="HJ893" s="20"/>
      <c r="HK893" s="20"/>
      <c r="HL893" s="20"/>
      <c r="HM893" s="20"/>
      <c r="HN893" s="20"/>
      <c r="HO893" s="20"/>
      <c r="HP893" s="20"/>
      <c r="HQ893" s="20"/>
      <c r="HR893" s="20"/>
      <c r="HS893" s="20"/>
      <c r="HT893" s="20"/>
      <c r="HU893" s="20"/>
      <c r="HV893" s="20"/>
      <c r="HW893" s="20"/>
      <c r="HX893" s="20"/>
      <c r="HY893" s="20"/>
    </row>
    <row r="894" spans="1:233" s="21" customFormat="1" ht="15" customHeight="1" x14ac:dyDescent="0.2">
      <c r="A894" s="18" t="str">
        <f>IF('Lulusan MTs'!A894="","-",IF(LEN('Lulusan MTs'!A894)&lt;&gt;12,"Tidak valid","OK"))</f>
        <v>-</v>
      </c>
      <c r="B894" s="19" t="str">
        <f>IF('Lulusan MTs'!B894="","-",IF(LEN('Lulusan MTs'!B894)&lt;5,"Cek lagi","OK"))</f>
        <v>-</v>
      </c>
      <c r="C894" s="19" t="str">
        <f>IF('Lulusan MTs'!C894="","-",IF('Lulusan MTs'!C894="MTsN","OK",IF('Lulusan MTs'!C894="MTsS","OK","Tidak valid")))</f>
        <v>-</v>
      </c>
      <c r="D894" s="19" t="str">
        <f>IF('Lulusan MTs'!D894="","-",IF(LEN('Lulusan MTs'!D894)&lt;5,"Cek lagi","OK"))</f>
        <v>-</v>
      </c>
      <c r="E894" s="19" t="str">
        <f>IF('Lulusan MTs'!E894="","-",IF(LEN('Lulusan MTs'!E894)&lt;4,"Cek lagi","OK"))</f>
        <v>-</v>
      </c>
      <c r="F894" s="19" t="str">
        <f>IF('Lulusan MTs'!F894="","-",IF(LEN('Lulusan MTs'!F894)&lt;4,"Cek lagi","OK"))</f>
        <v>-</v>
      </c>
      <c r="G894" s="19" t="str">
        <f>IF('Lulusan MTs'!G894="","-",IF(LEN('Lulusan MTs'!G894)&lt;4,"Cek lagi","OK"))</f>
        <v>-</v>
      </c>
      <c r="H894" s="19" t="str">
        <f>IF('Lulusan MTs'!H894="","-",IF(LEN('Lulusan MTs'!H894)&lt;&gt;18,"Tidak valid",IF(VALUE('Lulusan MTs'!H894)&lt;0,"Cek lagi","OK")))</f>
        <v>-</v>
      </c>
      <c r="I894" s="19" t="str">
        <f>IF('Lulusan MTs'!I894="","-",IF(LEN('Lulusan MTs'!I894)&lt;&gt;10,"Tidak valid",IF(VALUE('Lulusan MTs'!I894)&lt;0,"Cek lagi","OK")))</f>
        <v>-</v>
      </c>
      <c r="J894" s="19" t="str">
        <f>IF('Lulusan MTs'!J894="","-",IF(LEN('Lulusan MTs'!J894)&lt;4,"Cek lagi","OK"))</f>
        <v>-</v>
      </c>
      <c r="K894" s="19" t="str">
        <f>IF('Lulusan MTs'!K894="","-",IF(LEN('Lulusan MTs'!K894)&lt;4,"Cek lagi","OK"))</f>
        <v>-</v>
      </c>
      <c r="L894" s="18" t="str">
        <f>IF('Lulusan MTs'!L894="","-",IF(VALUE(LEFT('Lulusan MTs'!L894,2))&gt;31,"Tanggal tidak valid",IF(VALUE(LEFT(RIGHT('Lulusan MTs'!L894,7),2))&gt;12,"Bulan tidak valid",IF(VALUE(RIGHT('Lulusan MTs'!L894,4))&gt;2003,"Umur terlalu tua",IF(VALUE(RIGHT('Lulusan MTs'!L894,4))&lt;1996,"Umur terlalu tua","OK")))))</f>
        <v>-</v>
      </c>
      <c r="M894" s="19" t="str">
        <f>IF('Lulusan MTs'!M894="","-",IF('Lulusan MTs'!M894="L","OK",IF('Lulusan MTs'!M894="P","OK","Tidak valid")))</f>
        <v>-</v>
      </c>
      <c r="N894" s="19" t="str">
        <f>IF('Lulusan MTs'!N894="","-",IF('Lulusan MTs'!N894&gt;400,"Tidak valid",IF('Lulusan MTs'!N894&lt;1,"Tidak valid","OK")))</f>
        <v>-</v>
      </c>
      <c r="O894" s="19" t="str">
        <f>IF('Lulusan MTs'!O894="","-",IF('Lulusan MTs'!O894&gt;100,"Tidak valid",IF('Lulusan MTs'!O894&lt;1,"Tidak valid","OK")))</f>
        <v>-</v>
      </c>
      <c r="P894" s="19" t="str">
        <f>IF('Lulusan MTs'!P894="","-",IF('Lulusan MTs'!P894&gt;6,"Cek lagi",IF('Lulusan MTs'!P894&lt;2,"Cek lagi","OK")))</f>
        <v>-</v>
      </c>
      <c r="Q894" s="19" t="str">
        <f>IF('Lulusan MTs'!Q894="","-",IF('Lulusan MTs'!Q894&gt;8,"Tidak valid",IF('Lulusan MTs'!Q894&lt;1,"Tidak valid","OK")))</f>
        <v>-</v>
      </c>
      <c r="R894" s="75" t="str">
        <f>IF('Lulusan MTs'!R894="","-",IF(LEN('Lulusan MTs'!R894)&lt;16,"Cek lagi","OK"))</f>
        <v>-</v>
      </c>
      <c r="S894" s="19" t="str">
        <f>IF('Lulusan MTs'!S894="","-",IF('Lulusan MTs'!S894&gt;6,"Tidak valid",IF('Lulusan MTs'!S894&lt;1,"Tidak valid","OK")))</f>
        <v>-</v>
      </c>
      <c r="T894" s="18" t="str">
        <f>IF('Lulusan MTs'!T894="","-",IF(VALUE(LEFT('Lulusan MTs'!T894,2))&gt;31,"Tanggal tidak valid",IF(VALUE(LEFT(RIGHT('Lulusan MTs'!T894,7),2))&gt;12,"Bulan tidak valid",IF(VALUE(RIGHT('Lulusan MTs'!T894,4))&lt;2010,"Cek lagi Tahun Masuk",IF(VALUE(RIGHT('Lulusan MTs'!T894,4))&gt;2014,"Cek lagi Tahun Masuk","OK")))))</f>
        <v>-</v>
      </c>
      <c r="U894" s="76" t="str">
        <f>IF('Lulusan MTs'!U894="","-",IF(LEN('Lulusan MTs'!U894)&lt;&gt;20,"Tidak valid","OK"))</f>
        <v>-</v>
      </c>
      <c r="V894" s="19" t="str">
        <f>IF('Lulusan MTs'!V894="","-",IF('Lulusan MTs'!V894&gt;3,"Tidak valid",IF('Lulusan MTs'!V894&lt;1,"Tidak valid","OK")))</f>
        <v>-</v>
      </c>
      <c r="W894" s="76" t="str">
        <f>IF('Lulusan MTs'!J894&lt;&gt;"",IF('Lulusan MTs'!W894="","Wajib Diisi","OK"),"-")</f>
        <v>-</v>
      </c>
      <c r="X894" s="76" t="str">
        <f>IF('Lulusan MTs'!J894&lt;&gt;"",IF('Lulusan MTs'!X894="","Wajib Diisi","OK"),"-")</f>
        <v>-</v>
      </c>
      <c r="Y894" s="18" t="str">
        <f>IF('Lulusan MTs'!Y894="","-",IF(VALUE(LEFT('Lulusan MTs'!Y894,2))&gt;31,"Tanggal tidak valid",IF(VALUE(LEFT(RIGHT('Lulusan MTs'!Y894,7),2))&gt;12,"Bulan tidak valid",IF(VALUE(RIGHT('Lulusan MTs'!Y894,4))&lt;&gt;2016,"Cek lagi Tahun Lulus","OK"))))</f>
        <v>-</v>
      </c>
      <c r="Z894" s="19" t="str">
        <f>IF('Lulusan MTs'!Z894="","-",IF('Lulusan MTs'!Z894&gt;100,"Tidak valid",IF('Lulusan MTs'!Z894&lt;1,"Tidak valid","OK")))</f>
        <v>-</v>
      </c>
      <c r="AA894" s="19" t="str">
        <f>IF('Lulusan MTs'!AA894="","-",IF('Lulusan MTs'!AA894&gt;100,"Tidak valid",IF('Lulusan MTs'!AA894&lt;1,"Tidak valid","OK")))</f>
        <v>-</v>
      </c>
      <c r="AB894" s="19" t="str">
        <f>IF('Lulusan MTs'!AB894="","-",IF('Lulusan MTs'!AB894&gt;100,"Tidak valid",IF('Lulusan MTs'!AB894&lt;1,"Tidak valid","OK")))</f>
        <v>-</v>
      </c>
      <c r="AC894" s="19" t="str">
        <f>IF('Lulusan MTs'!AC894="","-",IF('Lulusan MTs'!AC894&gt;100,"Tidak valid",IF('Lulusan MTs'!AC894&lt;1,"Tidak valid","OK")))</f>
        <v>-</v>
      </c>
      <c r="AD894" s="19" t="str">
        <f>IF('Lulusan MTs'!AD894="","-",IF('Lulusan MTs'!AD894&gt;100,"Tidak valid",IF('Lulusan MTs'!AD894&lt;1,"Tidak valid","OK")))</f>
        <v>-</v>
      </c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  <c r="BE894" s="20"/>
      <c r="BF894" s="20"/>
      <c r="BG894" s="20"/>
      <c r="BH894" s="20"/>
      <c r="BI894" s="20"/>
      <c r="BJ894" s="20"/>
      <c r="BK894" s="20"/>
      <c r="BL894" s="20"/>
      <c r="BM894" s="20"/>
      <c r="BN894" s="20"/>
      <c r="BO894" s="20"/>
      <c r="BP894" s="20"/>
      <c r="BQ894" s="20"/>
      <c r="BR894" s="20"/>
      <c r="BS894" s="20"/>
      <c r="BT894" s="20"/>
      <c r="BU894" s="20"/>
      <c r="BV894" s="20"/>
      <c r="BW894" s="20"/>
      <c r="BX894" s="20"/>
      <c r="BY894" s="20"/>
      <c r="BZ894" s="20"/>
      <c r="CA894" s="20"/>
      <c r="CB894" s="20"/>
      <c r="CC894" s="20"/>
      <c r="CD894" s="20"/>
      <c r="CE894" s="20"/>
      <c r="CF894" s="20"/>
      <c r="CG894" s="20"/>
      <c r="CH894" s="20"/>
      <c r="CI894" s="20"/>
      <c r="CJ894" s="20"/>
      <c r="CK894" s="20"/>
      <c r="CL894" s="20"/>
      <c r="CM894" s="20"/>
      <c r="CN894" s="20"/>
      <c r="CO894" s="20"/>
      <c r="CP894" s="20"/>
      <c r="CQ894" s="20"/>
      <c r="CR894" s="20"/>
      <c r="CS894" s="20"/>
      <c r="CT894" s="20"/>
      <c r="CU894" s="20"/>
      <c r="CV894" s="20"/>
      <c r="CW894" s="20"/>
      <c r="CX894" s="20"/>
      <c r="CY894" s="20"/>
      <c r="CZ894" s="20"/>
      <c r="DA894" s="20"/>
      <c r="DB894" s="20"/>
      <c r="DC894" s="20"/>
      <c r="DD894" s="20"/>
      <c r="DE894" s="20"/>
      <c r="DF894" s="20"/>
      <c r="DG894" s="20"/>
      <c r="DH894" s="20"/>
      <c r="DI894" s="20"/>
      <c r="DJ894" s="20"/>
      <c r="DK894" s="20"/>
      <c r="DL894" s="20"/>
      <c r="DM894" s="20"/>
      <c r="DN894" s="20"/>
      <c r="DO894" s="20"/>
      <c r="DP894" s="20"/>
      <c r="DQ894" s="20"/>
      <c r="DR894" s="20"/>
      <c r="DS894" s="20"/>
      <c r="DT894" s="20"/>
      <c r="DU894" s="20"/>
      <c r="DV894" s="20"/>
      <c r="DW894" s="20"/>
      <c r="DX894" s="20"/>
      <c r="DY894" s="20"/>
      <c r="DZ894" s="20"/>
      <c r="EA894" s="20"/>
      <c r="EB894" s="20"/>
      <c r="EC894" s="20"/>
      <c r="ED894" s="20"/>
      <c r="EE894" s="20"/>
      <c r="EF894" s="20"/>
      <c r="EG894" s="20"/>
      <c r="EH894" s="20"/>
      <c r="EI894" s="20"/>
      <c r="EJ894" s="20"/>
      <c r="EK894" s="20"/>
      <c r="EL894" s="20"/>
      <c r="EM894" s="20"/>
      <c r="EN894" s="20"/>
      <c r="EO894" s="20"/>
      <c r="EP894" s="20"/>
      <c r="EQ894" s="20"/>
      <c r="ER894" s="20"/>
      <c r="ES894" s="20"/>
      <c r="ET894" s="20"/>
      <c r="EU894" s="20"/>
      <c r="EV894" s="20"/>
      <c r="EW894" s="20"/>
      <c r="EX894" s="20"/>
      <c r="EY894" s="20"/>
      <c r="EZ894" s="20"/>
      <c r="FA894" s="20"/>
      <c r="FB894" s="20"/>
      <c r="FC894" s="20"/>
      <c r="FD894" s="20"/>
      <c r="FE894" s="20"/>
      <c r="FF894" s="20"/>
      <c r="FG894" s="20"/>
      <c r="FH894" s="20"/>
      <c r="FI894" s="20"/>
      <c r="FJ894" s="20"/>
      <c r="FK894" s="20"/>
      <c r="FL894" s="20"/>
      <c r="FM894" s="20"/>
      <c r="FN894" s="20"/>
      <c r="FO894" s="20"/>
      <c r="FP894" s="20"/>
      <c r="FQ894" s="20"/>
      <c r="FR894" s="20"/>
      <c r="FS894" s="20"/>
      <c r="FT894" s="20"/>
      <c r="FU894" s="20"/>
      <c r="FV894" s="20"/>
      <c r="FW894" s="20"/>
      <c r="FX894" s="20"/>
      <c r="FY894" s="20"/>
      <c r="FZ894" s="20"/>
      <c r="GA894" s="20"/>
      <c r="GB894" s="20"/>
      <c r="GC894" s="20"/>
      <c r="GD894" s="20"/>
      <c r="GE894" s="20"/>
      <c r="GF894" s="20"/>
      <c r="GG894" s="20"/>
      <c r="GH894" s="20"/>
      <c r="GI894" s="20"/>
      <c r="GJ894" s="20"/>
      <c r="GK894" s="20"/>
      <c r="GL894" s="20"/>
      <c r="GM894" s="20"/>
      <c r="GN894" s="20"/>
      <c r="GO894" s="20"/>
      <c r="GP894" s="20"/>
      <c r="GQ894" s="20"/>
      <c r="GR894" s="20"/>
      <c r="GS894" s="20"/>
      <c r="GT894" s="20"/>
      <c r="GU894" s="20"/>
      <c r="GV894" s="20"/>
      <c r="GW894" s="20"/>
      <c r="GX894" s="20"/>
      <c r="GY894" s="20"/>
      <c r="GZ894" s="20"/>
      <c r="HA894" s="20"/>
      <c r="HB894" s="20"/>
      <c r="HC894" s="20"/>
      <c r="HD894" s="20"/>
      <c r="HE894" s="20"/>
      <c r="HF894" s="20"/>
      <c r="HG894" s="20"/>
      <c r="HH894" s="20"/>
      <c r="HI894" s="20"/>
      <c r="HJ894" s="20"/>
      <c r="HK894" s="20"/>
      <c r="HL894" s="20"/>
      <c r="HM894" s="20"/>
      <c r="HN894" s="20"/>
      <c r="HO894" s="20"/>
      <c r="HP894" s="20"/>
      <c r="HQ894" s="20"/>
      <c r="HR894" s="20"/>
      <c r="HS894" s="20"/>
      <c r="HT894" s="20"/>
      <c r="HU894" s="20"/>
      <c r="HV894" s="20"/>
      <c r="HW894" s="20"/>
      <c r="HX894" s="20"/>
      <c r="HY894" s="20"/>
    </row>
    <row r="895" spans="1:233" s="21" customFormat="1" ht="15" customHeight="1" x14ac:dyDescent="0.2">
      <c r="A895" s="18" t="str">
        <f>IF('Lulusan MTs'!A895="","-",IF(LEN('Lulusan MTs'!A895)&lt;&gt;12,"Tidak valid","OK"))</f>
        <v>-</v>
      </c>
      <c r="B895" s="19" t="str">
        <f>IF('Lulusan MTs'!B895="","-",IF(LEN('Lulusan MTs'!B895)&lt;5,"Cek lagi","OK"))</f>
        <v>-</v>
      </c>
      <c r="C895" s="19" t="str">
        <f>IF('Lulusan MTs'!C895="","-",IF('Lulusan MTs'!C895="MTsN","OK",IF('Lulusan MTs'!C895="MTsS","OK","Tidak valid")))</f>
        <v>-</v>
      </c>
      <c r="D895" s="19" t="str">
        <f>IF('Lulusan MTs'!D895="","-",IF(LEN('Lulusan MTs'!D895)&lt;5,"Cek lagi","OK"))</f>
        <v>-</v>
      </c>
      <c r="E895" s="19" t="str">
        <f>IF('Lulusan MTs'!E895="","-",IF(LEN('Lulusan MTs'!E895)&lt;4,"Cek lagi","OK"))</f>
        <v>-</v>
      </c>
      <c r="F895" s="19" t="str">
        <f>IF('Lulusan MTs'!F895="","-",IF(LEN('Lulusan MTs'!F895)&lt;4,"Cek lagi","OK"))</f>
        <v>-</v>
      </c>
      <c r="G895" s="19" t="str">
        <f>IF('Lulusan MTs'!G895="","-",IF(LEN('Lulusan MTs'!G895)&lt;4,"Cek lagi","OK"))</f>
        <v>-</v>
      </c>
      <c r="H895" s="19" t="str">
        <f>IF('Lulusan MTs'!H895="","-",IF(LEN('Lulusan MTs'!H895)&lt;&gt;18,"Tidak valid",IF(VALUE('Lulusan MTs'!H895)&lt;0,"Cek lagi","OK")))</f>
        <v>-</v>
      </c>
      <c r="I895" s="19" t="str">
        <f>IF('Lulusan MTs'!I895="","-",IF(LEN('Lulusan MTs'!I895)&lt;&gt;10,"Tidak valid",IF(VALUE('Lulusan MTs'!I895)&lt;0,"Cek lagi","OK")))</f>
        <v>-</v>
      </c>
      <c r="J895" s="19" t="str">
        <f>IF('Lulusan MTs'!J895="","-",IF(LEN('Lulusan MTs'!J895)&lt;4,"Cek lagi","OK"))</f>
        <v>-</v>
      </c>
      <c r="K895" s="19" t="str">
        <f>IF('Lulusan MTs'!K895="","-",IF(LEN('Lulusan MTs'!K895)&lt;4,"Cek lagi","OK"))</f>
        <v>-</v>
      </c>
      <c r="L895" s="18" t="str">
        <f>IF('Lulusan MTs'!L895="","-",IF(VALUE(LEFT('Lulusan MTs'!L895,2))&gt;31,"Tanggal tidak valid",IF(VALUE(LEFT(RIGHT('Lulusan MTs'!L895,7),2))&gt;12,"Bulan tidak valid",IF(VALUE(RIGHT('Lulusan MTs'!L895,4))&gt;2003,"Umur terlalu tua",IF(VALUE(RIGHT('Lulusan MTs'!L895,4))&lt;1996,"Umur terlalu tua","OK")))))</f>
        <v>-</v>
      </c>
      <c r="M895" s="19" t="str">
        <f>IF('Lulusan MTs'!M895="","-",IF('Lulusan MTs'!M895="L","OK",IF('Lulusan MTs'!M895="P","OK","Tidak valid")))</f>
        <v>-</v>
      </c>
      <c r="N895" s="19" t="str">
        <f>IF('Lulusan MTs'!N895="","-",IF('Lulusan MTs'!N895&gt;400,"Tidak valid",IF('Lulusan MTs'!N895&lt;1,"Tidak valid","OK")))</f>
        <v>-</v>
      </c>
      <c r="O895" s="19" t="str">
        <f>IF('Lulusan MTs'!O895="","-",IF('Lulusan MTs'!O895&gt;100,"Tidak valid",IF('Lulusan MTs'!O895&lt;1,"Tidak valid","OK")))</f>
        <v>-</v>
      </c>
      <c r="P895" s="19" t="str">
        <f>IF('Lulusan MTs'!P895="","-",IF('Lulusan MTs'!P895&gt;6,"Cek lagi",IF('Lulusan MTs'!P895&lt;2,"Cek lagi","OK")))</f>
        <v>-</v>
      </c>
      <c r="Q895" s="19" t="str">
        <f>IF('Lulusan MTs'!Q895="","-",IF('Lulusan MTs'!Q895&gt;8,"Tidak valid",IF('Lulusan MTs'!Q895&lt;1,"Tidak valid","OK")))</f>
        <v>-</v>
      </c>
      <c r="R895" s="75" t="str">
        <f>IF('Lulusan MTs'!R895="","-",IF(LEN('Lulusan MTs'!R895)&lt;16,"Cek lagi","OK"))</f>
        <v>-</v>
      </c>
      <c r="S895" s="19" t="str">
        <f>IF('Lulusan MTs'!S895="","-",IF('Lulusan MTs'!S895&gt;6,"Tidak valid",IF('Lulusan MTs'!S895&lt;1,"Tidak valid","OK")))</f>
        <v>-</v>
      </c>
      <c r="T895" s="18" t="str">
        <f>IF('Lulusan MTs'!T895="","-",IF(VALUE(LEFT('Lulusan MTs'!T895,2))&gt;31,"Tanggal tidak valid",IF(VALUE(LEFT(RIGHT('Lulusan MTs'!T895,7),2))&gt;12,"Bulan tidak valid",IF(VALUE(RIGHT('Lulusan MTs'!T895,4))&lt;2010,"Cek lagi Tahun Masuk",IF(VALUE(RIGHT('Lulusan MTs'!T895,4))&gt;2014,"Cek lagi Tahun Masuk","OK")))))</f>
        <v>-</v>
      </c>
      <c r="U895" s="76" t="str">
        <f>IF('Lulusan MTs'!U895="","-",IF(LEN('Lulusan MTs'!U895)&lt;&gt;20,"Tidak valid","OK"))</f>
        <v>-</v>
      </c>
      <c r="V895" s="19" t="str">
        <f>IF('Lulusan MTs'!V895="","-",IF('Lulusan MTs'!V895&gt;3,"Tidak valid",IF('Lulusan MTs'!V895&lt;1,"Tidak valid","OK")))</f>
        <v>-</v>
      </c>
      <c r="W895" s="76" t="str">
        <f>IF('Lulusan MTs'!J895&lt;&gt;"",IF('Lulusan MTs'!W895="","Wajib Diisi","OK"),"-")</f>
        <v>-</v>
      </c>
      <c r="X895" s="76" t="str">
        <f>IF('Lulusan MTs'!J895&lt;&gt;"",IF('Lulusan MTs'!X895="","Wajib Diisi","OK"),"-")</f>
        <v>-</v>
      </c>
      <c r="Y895" s="18" t="str">
        <f>IF('Lulusan MTs'!Y895="","-",IF(VALUE(LEFT('Lulusan MTs'!Y895,2))&gt;31,"Tanggal tidak valid",IF(VALUE(LEFT(RIGHT('Lulusan MTs'!Y895,7),2))&gt;12,"Bulan tidak valid",IF(VALUE(RIGHT('Lulusan MTs'!Y895,4))&lt;&gt;2016,"Cek lagi Tahun Lulus","OK"))))</f>
        <v>-</v>
      </c>
      <c r="Z895" s="19" t="str">
        <f>IF('Lulusan MTs'!Z895="","-",IF('Lulusan MTs'!Z895&gt;100,"Tidak valid",IF('Lulusan MTs'!Z895&lt;1,"Tidak valid","OK")))</f>
        <v>-</v>
      </c>
      <c r="AA895" s="19" t="str">
        <f>IF('Lulusan MTs'!AA895="","-",IF('Lulusan MTs'!AA895&gt;100,"Tidak valid",IF('Lulusan MTs'!AA895&lt;1,"Tidak valid","OK")))</f>
        <v>-</v>
      </c>
      <c r="AB895" s="19" t="str">
        <f>IF('Lulusan MTs'!AB895="","-",IF('Lulusan MTs'!AB895&gt;100,"Tidak valid",IF('Lulusan MTs'!AB895&lt;1,"Tidak valid","OK")))</f>
        <v>-</v>
      </c>
      <c r="AC895" s="19" t="str">
        <f>IF('Lulusan MTs'!AC895="","-",IF('Lulusan MTs'!AC895&gt;100,"Tidak valid",IF('Lulusan MTs'!AC895&lt;1,"Tidak valid","OK")))</f>
        <v>-</v>
      </c>
      <c r="AD895" s="19" t="str">
        <f>IF('Lulusan MTs'!AD895="","-",IF('Lulusan MTs'!AD895&gt;100,"Tidak valid",IF('Lulusan MTs'!AD895&lt;1,"Tidak valid","OK")))</f>
        <v>-</v>
      </c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  <c r="BI895" s="20"/>
      <c r="BJ895" s="20"/>
      <c r="BK895" s="20"/>
      <c r="BL895" s="20"/>
      <c r="BM895" s="20"/>
      <c r="BN895" s="20"/>
      <c r="BO895" s="20"/>
      <c r="BP895" s="20"/>
      <c r="BQ895" s="20"/>
      <c r="BR895" s="20"/>
      <c r="BS895" s="20"/>
      <c r="BT895" s="20"/>
      <c r="BU895" s="20"/>
      <c r="BV895" s="20"/>
      <c r="BW895" s="20"/>
      <c r="BX895" s="20"/>
      <c r="BY895" s="20"/>
      <c r="BZ895" s="20"/>
      <c r="CA895" s="20"/>
      <c r="CB895" s="20"/>
      <c r="CC895" s="20"/>
      <c r="CD895" s="20"/>
      <c r="CE895" s="20"/>
      <c r="CF895" s="20"/>
      <c r="CG895" s="20"/>
      <c r="CH895" s="20"/>
      <c r="CI895" s="20"/>
      <c r="CJ895" s="20"/>
      <c r="CK895" s="20"/>
      <c r="CL895" s="20"/>
      <c r="CM895" s="20"/>
      <c r="CN895" s="20"/>
      <c r="CO895" s="20"/>
      <c r="CP895" s="20"/>
      <c r="CQ895" s="20"/>
      <c r="CR895" s="20"/>
      <c r="CS895" s="20"/>
      <c r="CT895" s="20"/>
      <c r="CU895" s="20"/>
      <c r="CV895" s="20"/>
      <c r="CW895" s="20"/>
      <c r="CX895" s="20"/>
      <c r="CY895" s="20"/>
      <c r="CZ895" s="20"/>
      <c r="DA895" s="20"/>
      <c r="DB895" s="20"/>
      <c r="DC895" s="20"/>
      <c r="DD895" s="20"/>
      <c r="DE895" s="20"/>
      <c r="DF895" s="20"/>
      <c r="DG895" s="20"/>
      <c r="DH895" s="20"/>
      <c r="DI895" s="20"/>
      <c r="DJ895" s="20"/>
      <c r="DK895" s="20"/>
      <c r="DL895" s="20"/>
      <c r="DM895" s="20"/>
      <c r="DN895" s="20"/>
      <c r="DO895" s="20"/>
      <c r="DP895" s="20"/>
      <c r="DQ895" s="20"/>
      <c r="DR895" s="20"/>
      <c r="DS895" s="20"/>
      <c r="DT895" s="20"/>
      <c r="DU895" s="20"/>
      <c r="DV895" s="20"/>
      <c r="DW895" s="20"/>
      <c r="DX895" s="20"/>
      <c r="DY895" s="20"/>
      <c r="DZ895" s="20"/>
      <c r="EA895" s="20"/>
      <c r="EB895" s="20"/>
      <c r="EC895" s="20"/>
      <c r="ED895" s="20"/>
      <c r="EE895" s="20"/>
      <c r="EF895" s="20"/>
      <c r="EG895" s="20"/>
      <c r="EH895" s="20"/>
      <c r="EI895" s="20"/>
      <c r="EJ895" s="20"/>
      <c r="EK895" s="20"/>
      <c r="EL895" s="20"/>
      <c r="EM895" s="20"/>
      <c r="EN895" s="20"/>
      <c r="EO895" s="20"/>
      <c r="EP895" s="20"/>
      <c r="EQ895" s="20"/>
      <c r="ER895" s="20"/>
      <c r="ES895" s="20"/>
      <c r="ET895" s="20"/>
      <c r="EU895" s="20"/>
      <c r="EV895" s="20"/>
      <c r="EW895" s="20"/>
      <c r="EX895" s="20"/>
      <c r="EY895" s="20"/>
      <c r="EZ895" s="20"/>
      <c r="FA895" s="20"/>
      <c r="FB895" s="20"/>
      <c r="FC895" s="20"/>
      <c r="FD895" s="20"/>
      <c r="FE895" s="20"/>
      <c r="FF895" s="20"/>
      <c r="FG895" s="20"/>
      <c r="FH895" s="20"/>
      <c r="FI895" s="20"/>
      <c r="FJ895" s="20"/>
      <c r="FK895" s="20"/>
      <c r="FL895" s="20"/>
      <c r="FM895" s="20"/>
      <c r="FN895" s="20"/>
      <c r="FO895" s="20"/>
      <c r="FP895" s="20"/>
      <c r="FQ895" s="20"/>
      <c r="FR895" s="20"/>
      <c r="FS895" s="20"/>
      <c r="FT895" s="20"/>
      <c r="FU895" s="20"/>
      <c r="FV895" s="20"/>
      <c r="FW895" s="20"/>
      <c r="FX895" s="20"/>
      <c r="FY895" s="20"/>
      <c r="FZ895" s="20"/>
      <c r="GA895" s="20"/>
      <c r="GB895" s="20"/>
      <c r="GC895" s="20"/>
      <c r="GD895" s="20"/>
      <c r="GE895" s="20"/>
      <c r="GF895" s="20"/>
      <c r="GG895" s="20"/>
      <c r="GH895" s="20"/>
      <c r="GI895" s="20"/>
      <c r="GJ895" s="20"/>
      <c r="GK895" s="20"/>
      <c r="GL895" s="20"/>
      <c r="GM895" s="20"/>
      <c r="GN895" s="20"/>
      <c r="GO895" s="20"/>
      <c r="GP895" s="20"/>
      <c r="GQ895" s="20"/>
      <c r="GR895" s="20"/>
      <c r="GS895" s="20"/>
      <c r="GT895" s="20"/>
      <c r="GU895" s="20"/>
      <c r="GV895" s="20"/>
      <c r="GW895" s="20"/>
      <c r="GX895" s="20"/>
      <c r="GY895" s="20"/>
      <c r="GZ895" s="20"/>
      <c r="HA895" s="20"/>
      <c r="HB895" s="20"/>
      <c r="HC895" s="20"/>
      <c r="HD895" s="20"/>
      <c r="HE895" s="20"/>
      <c r="HF895" s="20"/>
      <c r="HG895" s="20"/>
      <c r="HH895" s="20"/>
      <c r="HI895" s="20"/>
      <c r="HJ895" s="20"/>
      <c r="HK895" s="20"/>
      <c r="HL895" s="20"/>
      <c r="HM895" s="20"/>
      <c r="HN895" s="20"/>
      <c r="HO895" s="20"/>
      <c r="HP895" s="20"/>
      <c r="HQ895" s="20"/>
      <c r="HR895" s="20"/>
      <c r="HS895" s="20"/>
      <c r="HT895" s="20"/>
      <c r="HU895" s="20"/>
      <c r="HV895" s="20"/>
      <c r="HW895" s="20"/>
      <c r="HX895" s="20"/>
      <c r="HY895" s="20"/>
    </row>
    <row r="896" spans="1:233" s="21" customFormat="1" ht="15" customHeight="1" x14ac:dyDescent="0.2">
      <c r="A896" s="18" t="str">
        <f>IF('Lulusan MTs'!A896="","-",IF(LEN('Lulusan MTs'!A896)&lt;&gt;12,"Tidak valid","OK"))</f>
        <v>-</v>
      </c>
      <c r="B896" s="19" t="str">
        <f>IF('Lulusan MTs'!B896="","-",IF(LEN('Lulusan MTs'!B896)&lt;5,"Cek lagi","OK"))</f>
        <v>-</v>
      </c>
      <c r="C896" s="19" t="str">
        <f>IF('Lulusan MTs'!C896="","-",IF('Lulusan MTs'!C896="MTsN","OK",IF('Lulusan MTs'!C896="MTsS","OK","Tidak valid")))</f>
        <v>-</v>
      </c>
      <c r="D896" s="19" t="str">
        <f>IF('Lulusan MTs'!D896="","-",IF(LEN('Lulusan MTs'!D896)&lt;5,"Cek lagi","OK"))</f>
        <v>-</v>
      </c>
      <c r="E896" s="19" t="str">
        <f>IF('Lulusan MTs'!E896="","-",IF(LEN('Lulusan MTs'!E896)&lt;4,"Cek lagi","OK"))</f>
        <v>-</v>
      </c>
      <c r="F896" s="19" t="str">
        <f>IF('Lulusan MTs'!F896="","-",IF(LEN('Lulusan MTs'!F896)&lt;4,"Cek lagi","OK"))</f>
        <v>-</v>
      </c>
      <c r="G896" s="19" t="str">
        <f>IF('Lulusan MTs'!G896="","-",IF(LEN('Lulusan MTs'!G896)&lt;4,"Cek lagi","OK"))</f>
        <v>-</v>
      </c>
      <c r="H896" s="19" t="str">
        <f>IF('Lulusan MTs'!H896="","-",IF(LEN('Lulusan MTs'!H896)&lt;&gt;18,"Tidak valid",IF(VALUE('Lulusan MTs'!H896)&lt;0,"Cek lagi","OK")))</f>
        <v>-</v>
      </c>
      <c r="I896" s="19" t="str">
        <f>IF('Lulusan MTs'!I896="","-",IF(LEN('Lulusan MTs'!I896)&lt;&gt;10,"Tidak valid",IF(VALUE('Lulusan MTs'!I896)&lt;0,"Cek lagi","OK")))</f>
        <v>-</v>
      </c>
      <c r="J896" s="19" t="str">
        <f>IF('Lulusan MTs'!J896="","-",IF(LEN('Lulusan MTs'!J896)&lt;4,"Cek lagi","OK"))</f>
        <v>-</v>
      </c>
      <c r="K896" s="19" t="str">
        <f>IF('Lulusan MTs'!K896="","-",IF(LEN('Lulusan MTs'!K896)&lt;4,"Cek lagi","OK"))</f>
        <v>-</v>
      </c>
      <c r="L896" s="18" t="str">
        <f>IF('Lulusan MTs'!L896="","-",IF(VALUE(LEFT('Lulusan MTs'!L896,2))&gt;31,"Tanggal tidak valid",IF(VALUE(LEFT(RIGHT('Lulusan MTs'!L896,7),2))&gt;12,"Bulan tidak valid",IF(VALUE(RIGHT('Lulusan MTs'!L896,4))&gt;2003,"Umur terlalu tua",IF(VALUE(RIGHT('Lulusan MTs'!L896,4))&lt;1996,"Umur terlalu tua","OK")))))</f>
        <v>-</v>
      </c>
      <c r="M896" s="19" t="str">
        <f>IF('Lulusan MTs'!M896="","-",IF('Lulusan MTs'!M896="L","OK",IF('Lulusan MTs'!M896="P","OK","Tidak valid")))</f>
        <v>-</v>
      </c>
      <c r="N896" s="19" t="str">
        <f>IF('Lulusan MTs'!N896="","-",IF('Lulusan MTs'!N896&gt;400,"Tidak valid",IF('Lulusan MTs'!N896&lt;1,"Tidak valid","OK")))</f>
        <v>-</v>
      </c>
      <c r="O896" s="19" t="str">
        <f>IF('Lulusan MTs'!O896="","-",IF('Lulusan MTs'!O896&gt;100,"Tidak valid",IF('Lulusan MTs'!O896&lt;1,"Tidak valid","OK")))</f>
        <v>-</v>
      </c>
      <c r="P896" s="19" t="str">
        <f>IF('Lulusan MTs'!P896="","-",IF('Lulusan MTs'!P896&gt;6,"Cek lagi",IF('Lulusan MTs'!P896&lt;2,"Cek lagi","OK")))</f>
        <v>-</v>
      </c>
      <c r="Q896" s="19" t="str">
        <f>IF('Lulusan MTs'!Q896="","-",IF('Lulusan MTs'!Q896&gt;8,"Tidak valid",IF('Lulusan MTs'!Q896&lt;1,"Tidak valid","OK")))</f>
        <v>-</v>
      </c>
      <c r="R896" s="75" t="str">
        <f>IF('Lulusan MTs'!R896="","-",IF(LEN('Lulusan MTs'!R896)&lt;16,"Cek lagi","OK"))</f>
        <v>-</v>
      </c>
      <c r="S896" s="19" t="str">
        <f>IF('Lulusan MTs'!S896="","-",IF('Lulusan MTs'!S896&gt;6,"Tidak valid",IF('Lulusan MTs'!S896&lt;1,"Tidak valid","OK")))</f>
        <v>-</v>
      </c>
      <c r="T896" s="18" t="str">
        <f>IF('Lulusan MTs'!T896="","-",IF(VALUE(LEFT('Lulusan MTs'!T896,2))&gt;31,"Tanggal tidak valid",IF(VALUE(LEFT(RIGHT('Lulusan MTs'!T896,7),2))&gt;12,"Bulan tidak valid",IF(VALUE(RIGHT('Lulusan MTs'!T896,4))&lt;2010,"Cek lagi Tahun Masuk",IF(VALUE(RIGHT('Lulusan MTs'!T896,4))&gt;2014,"Cek lagi Tahun Masuk","OK")))))</f>
        <v>-</v>
      </c>
      <c r="U896" s="76" t="str">
        <f>IF('Lulusan MTs'!U896="","-",IF(LEN('Lulusan MTs'!U896)&lt;&gt;20,"Tidak valid","OK"))</f>
        <v>-</v>
      </c>
      <c r="V896" s="19" t="str">
        <f>IF('Lulusan MTs'!V896="","-",IF('Lulusan MTs'!V896&gt;3,"Tidak valid",IF('Lulusan MTs'!V896&lt;1,"Tidak valid","OK")))</f>
        <v>-</v>
      </c>
      <c r="W896" s="76" t="str">
        <f>IF('Lulusan MTs'!J896&lt;&gt;"",IF('Lulusan MTs'!W896="","Wajib Diisi","OK"),"-")</f>
        <v>-</v>
      </c>
      <c r="X896" s="76" t="str">
        <f>IF('Lulusan MTs'!J896&lt;&gt;"",IF('Lulusan MTs'!X896="","Wajib Diisi","OK"),"-")</f>
        <v>-</v>
      </c>
      <c r="Y896" s="18" t="str">
        <f>IF('Lulusan MTs'!Y896="","-",IF(VALUE(LEFT('Lulusan MTs'!Y896,2))&gt;31,"Tanggal tidak valid",IF(VALUE(LEFT(RIGHT('Lulusan MTs'!Y896,7),2))&gt;12,"Bulan tidak valid",IF(VALUE(RIGHT('Lulusan MTs'!Y896,4))&lt;&gt;2016,"Cek lagi Tahun Lulus","OK"))))</f>
        <v>-</v>
      </c>
      <c r="Z896" s="19" t="str">
        <f>IF('Lulusan MTs'!Z896="","-",IF('Lulusan MTs'!Z896&gt;100,"Tidak valid",IF('Lulusan MTs'!Z896&lt;1,"Tidak valid","OK")))</f>
        <v>-</v>
      </c>
      <c r="AA896" s="19" t="str">
        <f>IF('Lulusan MTs'!AA896="","-",IF('Lulusan MTs'!AA896&gt;100,"Tidak valid",IF('Lulusan MTs'!AA896&lt;1,"Tidak valid","OK")))</f>
        <v>-</v>
      </c>
      <c r="AB896" s="19" t="str">
        <f>IF('Lulusan MTs'!AB896="","-",IF('Lulusan MTs'!AB896&gt;100,"Tidak valid",IF('Lulusan MTs'!AB896&lt;1,"Tidak valid","OK")))</f>
        <v>-</v>
      </c>
      <c r="AC896" s="19" t="str">
        <f>IF('Lulusan MTs'!AC896="","-",IF('Lulusan MTs'!AC896&gt;100,"Tidak valid",IF('Lulusan MTs'!AC896&lt;1,"Tidak valid","OK")))</f>
        <v>-</v>
      </c>
      <c r="AD896" s="19" t="str">
        <f>IF('Lulusan MTs'!AD896="","-",IF('Lulusan MTs'!AD896&gt;100,"Tidak valid",IF('Lulusan MTs'!AD896&lt;1,"Tidak valid","OK")))</f>
        <v>-</v>
      </c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  <c r="BE896" s="20"/>
      <c r="BF896" s="20"/>
      <c r="BG896" s="20"/>
      <c r="BH896" s="20"/>
      <c r="BI896" s="20"/>
      <c r="BJ896" s="20"/>
      <c r="BK896" s="20"/>
      <c r="BL896" s="20"/>
      <c r="BM896" s="20"/>
      <c r="BN896" s="20"/>
      <c r="BO896" s="20"/>
      <c r="BP896" s="20"/>
      <c r="BQ896" s="20"/>
      <c r="BR896" s="20"/>
      <c r="BS896" s="20"/>
      <c r="BT896" s="20"/>
      <c r="BU896" s="20"/>
      <c r="BV896" s="20"/>
      <c r="BW896" s="20"/>
      <c r="BX896" s="20"/>
      <c r="BY896" s="20"/>
      <c r="BZ896" s="20"/>
      <c r="CA896" s="20"/>
      <c r="CB896" s="20"/>
      <c r="CC896" s="20"/>
      <c r="CD896" s="20"/>
      <c r="CE896" s="20"/>
      <c r="CF896" s="20"/>
      <c r="CG896" s="20"/>
      <c r="CH896" s="20"/>
      <c r="CI896" s="20"/>
      <c r="CJ896" s="20"/>
      <c r="CK896" s="20"/>
      <c r="CL896" s="20"/>
      <c r="CM896" s="20"/>
      <c r="CN896" s="20"/>
      <c r="CO896" s="20"/>
      <c r="CP896" s="20"/>
      <c r="CQ896" s="20"/>
      <c r="CR896" s="20"/>
      <c r="CS896" s="20"/>
      <c r="CT896" s="20"/>
      <c r="CU896" s="20"/>
      <c r="CV896" s="20"/>
      <c r="CW896" s="20"/>
      <c r="CX896" s="20"/>
      <c r="CY896" s="20"/>
      <c r="CZ896" s="20"/>
      <c r="DA896" s="20"/>
      <c r="DB896" s="20"/>
      <c r="DC896" s="20"/>
      <c r="DD896" s="20"/>
      <c r="DE896" s="20"/>
      <c r="DF896" s="20"/>
      <c r="DG896" s="20"/>
      <c r="DH896" s="20"/>
      <c r="DI896" s="20"/>
      <c r="DJ896" s="20"/>
      <c r="DK896" s="20"/>
      <c r="DL896" s="20"/>
      <c r="DM896" s="20"/>
      <c r="DN896" s="20"/>
      <c r="DO896" s="20"/>
      <c r="DP896" s="20"/>
      <c r="DQ896" s="20"/>
      <c r="DR896" s="20"/>
      <c r="DS896" s="20"/>
      <c r="DT896" s="20"/>
      <c r="DU896" s="20"/>
      <c r="DV896" s="20"/>
      <c r="DW896" s="20"/>
      <c r="DX896" s="20"/>
      <c r="DY896" s="20"/>
      <c r="DZ896" s="20"/>
      <c r="EA896" s="20"/>
      <c r="EB896" s="20"/>
      <c r="EC896" s="20"/>
      <c r="ED896" s="20"/>
      <c r="EE896" s="20"/>
      <c r="EF896" s="20"/>
      <c r="EG896" s="20"/>
      <c r="EH896" s="20"/>
      <c r="EI896" s="20"/>
      <c r="EJ896" s="20"/>
      <c r="EK896" s="20"/>
      <c r="EL896" s="20"/>
      <c r="EM896" s="20"/>
      <c r="EN896" s="20"/>
      <c r="EO896" s="20"/>
      <c r="EP896" s="20"/>
      <c r="EQ896" s="20"/>
      <c r="ER896" s="20"/>
      <c r="ES896" s="20"/>
      <c r="ET896" s="20"/>
      <c r="EU896" s="20"/>
      <c r="EV896" s="20"/>
      <c r="EW896" s="20"/>
      <c r="EX896" s="20"/>
      <c r="EY896" s="20"/>
      <c r="EZ896" s="20"/>
      <c r="FA896" s="20"/>
      <c r="FB896" s="20"/>
      <c r="FC896" s="20"/>
      <c r="FD896" s="20"/>
      <c r="FE896" s="20"/>
      <c r="FF896" s="20"/>
      <c r="FG896" s="20"/>
      <c r="FH896" s="20"/>
      <c r="FI896" s="20"/>
      <c r="FJ896" s="20"/>
      <c r="FK896" s="20"/>
      <c r="FL896" s="20"/>
      <c r="FM896" s="20"/>
      <c r="FN896" s="20"/>
      <c r="FO896" s="20"/>
      <c r="FP896" s="20"/>
      <c r="FQ896" s="20"/>
      <c r="FR896" s="20"/>
      <c r="FS896" s="20"/>
      <c r="FT896" s="20"/>
      <c r="FU896" s="20"/>
      <c r="FV896" s="20"/>
      <c r="FW896" s="20"/>
      <c r="FX896" s="20"/>
      <c r="FY896" s="20"/>
      <c r="FZ896" s="20"/>
      <c r="GA896" s="20"/>
      <c r="GB896" s="20"/>
      <c r="GC896" s="20"/>
      <c r="GD896" s="20"/>
      <c r="GE896" s="20"/>
      <c r="GF896" s="20"/>
      <c r="GG896" s="20"/>
      <c r="GH896" s="20"/>
      <c r="GI896" s="20"/>
      <c r="GJ896" s="20"/>
      <c r="GK896" s="20"/>
      <c r="GL896" s="20"/>
      <c r="GM896" s="20"/>
      <c r="GN896" s="20"/>
      <c r="GO896" s="20"/>
      <c r="GP896" s="20"/>
      <c r="GQ896" s="20"/>
      <c r="GR896" s="20"/>
      <c r="GS896" s="20"/>
      <c r="GT896" s="20"/>
      <c r="GU896" s="20"/>
      <c r="GV896" s="20"/>
      <c r="GW896" s="20"/>
      <c r="GX896" s="20"/>
      <c r="GY896" s="20"/>
      <c r="GZ896" s="20"/>
      <c r="HA896" s="20"/>
      <c r="HB896" s="20"/>
      <c r="HC896" s="20"/>
      <c r="HD896" s="20"/>
      <c r="HE896" s="20"/>
      <c r="HF896" s="20"/>
      <c r="HG896" s="20"/>
      <c r="HH896" s="20"/>
      <c r="HI896" s="20"/>
      <c r="HJ896" s="20"/>
      <c r="HK896" s="20"/>
      <c r="HL896" s="20"/>
      <c r="HM896" s="20"/>
      <c r="HN896" s="20"/>
      <c r="HO896" s="20"/>
      <c r="HP896" s="20"/>
      <c r="HQ896" s="20"/>
      <c r="HR896" s="20"/>
      <c r="HS896" s="20"/>
      <c r="HT896" s="20"/>
      <c r="HU896" s="20"/>
      <c r="HV896" s="20"/>
      <c r="HW896" s="20"/>
      <c r="HX896" s="20"/>
      <c r="HY896" s="20"/>
    </row>
    <row r="897" spans="1:233" s="21" customFormat="1" ht="15" customHeight="1" x14ac:dyDescent="0.2">
      <c r="A897" s="18" t="str">
        <f>IF('Lulusan MTs'!A897="","-",IF(LEN('Lulusan MTs'!A897)&lt;&gt;12,"Tidak valid","OK"))</f>
        <v>-</v>
      </c>
      <c r="B897" s="19" t="str">
        <f>IF('Lulusan MTs'!B897="","-",IF(LEN('Lulusan MTs'!B897)&lt;5,"Cek lagi","OK"))</f>
        <v>-</v>
      </c>
      <c r="C897" s="19" t="str">
        <f>IF('Lulusan MTs'!C897="","-",IF('Lulusan MTs'!C897="MTsN","OK",IF('Lulusan MTs'!C897="MTsS","OK","Tidak valid")))</f>
        <v>-</v>
      </c>
      <c r="D897" s="19" t="str">
        <f>IF('Lulusan MTs'!D897="","-",IF(LEN('Lulusan MTs'!D897)&lt;5,"Cek lagi","OK"))</f>
        <v>-</v>
      </c>
      <c r="E897" s="19" t="str">
        <f>IF('Lulusan MTs'!E897="","-",IF(LEN('Lulusan MTs'!E897)&lt;4,"Cek lagi","OK"))</f>
        <v>-</v>
      </c>
      <c r="F897" s="19" t="str">
        <f>IF('Lulusan MTs'!F897="","-",IF(LEN('Lulusan MTs'!F897)&lt;4,"Cek lagi","OK"))</f>
        <v>-</v>
      </c>
      <c r="G897" s="19" t="str">
        <f>IF('Lulusan MTs'!G897="","-",IF(LEN('Lulusan MTs'!G897)&lt;4,"Cek lagi","OK"))</f>
        <v>-</v>
      </c>
      <c r="H897" s="19" t="str">
        <f>IF('Lulusan MTs'!H897="","-",IF(LEN('Lulusan MTs'!H897)&lt;&gt;18,"Tidak valid",IF(VALUE('Lulusan MTs'!H897)&lt;0,"Cek lagi","OK")))</f>
        <v>-</v>
      </c>
      <c r="I897" s="19" t="str">
        <f>IF('Lulusan MTs'!I897="","-",IF(LEN('Lulusan MTs'!I897)&lt;&gt;10,"Tidak valid",IF(VALUE('Lulusan MTs'!I897)&lt;0,"Cek lagi","OK")))</f>
        <v>-</v>
      </c>
      <c r="J897" s="19" t="str">
        <f>IF('Lulusan MTs'!J897="","-",IF(LEN('Lulusan MTs'!J897)&lt;4,"Cek lagi","OK"))</f>
        <v>-</v>
      </c>
      <c r="K897" s="19" t="str">
        <f>IF('Lulusan MTs'!K897="","-",IF(LEN('Lulusan MTs'!K897)&lt;4,"Cek lagi","OK"))</f>
        <v>-</v>
      </c>
      <c r="L897" s="18" t="str">
        <f>IF('Lulusan MTs'!L897="","-",IF(VALUE(LEFT('Lulusan MTs'!L897,2))&gt;31,"Tanggal tidak valid",IF(VALUE(LEFT(RIGHT('Lulusan MTs'!L897,7),2))&gt;12,"Bulan tidak valid",IF(VALUE(RIGHT('Lulusan MTs'!L897,4))&gt;2003,"Umur terlalu tua",IF(VALUE(RIGHT('Lulusan MTs'!L897,4))&lt;1996,"Umur terlalu tua","OK")))))</f>
        <v>-</v>
      </c>
      <c r="M897" s="19" t="str">
        <f>IF('Lulusan MTs'!M897="","-",IF('Lulusan MTs'!M897="L","OK",IF('Lulusan MTs'!M897="P","OK","Tidak valid")))</f>
        <v>-</v>
      </c>
      <c r="N897" s="19" t="str">
        <f>IF('Lulusan MTs'!N897="","-",IF('Lulusan MTs'!N897&gt;400,"Tidak valid",IF('Lulusan MTs'!N897&lt;1,"Tidak valid","OK")))</f>
        <v>-</v>
      </c>
      <c r="O897" s="19" t="str">
        <f>IF('Lulusan MTs'!O897="","-",IF('Lulusan MTs'!O897&gt;100,"Tidak valid",IF('Lulusan MTs'!O897&lt;1,"Tidak valid","OK")))</f>
        <v>-</v>
      </c>
      <c r="P897" s="19" t="str">
        <f>IF('Lulusan MTs'!P897="","-",IF('Lulusan MTs'!P897&gt;6,"Cek lagi",IF('Lulusan MTs'!P897&lt;2,"Cek lagi","OK")))</f>
        <v>-</v>
      </c>
      <c r="Q897" s="19" t="str">
        <f>IF('Lulusan MTs'!Q897="","-",IF('Lulusan MTs'!Q897&gt;8,"Tidak valid",IF('Lulusan MTs'!Q897&lt;1,"Tidak valid","OK")))</f>
        <v>-</v>
      </c>
      <c r="R897" s="75" t="str">
        <f>IF('Lulusan MTs'!R897="","-",IF(LEN('Lulusan MTs'!R897)&lt;16,"Cek lagi","OK"))</f>
        <v>-</v>
      </c>
      <c r="S897" s="19" t="str">
        <f>IF('Lulusan MTs'!S897="","-",IF('Lulusan MTs'!S897&gt;6,"Tidak valid",IF('Lulusan MTs'!S897&lt;1,"Tidak valid","OK")))</f>
        <v>-</v>
      </c>
      <c r="T897" s="18" t="str">
        <f>IF('Lulusan MTs'!T897="","-",IF(VALUE(LEFT('Lulusan MTs'!T897,2))&gt;31,"Tanggal tidak valid",IF(VALUE(LEFT(RIGHT('Lulusan MTs'!T897,7),2))&gt;12,"Bulan tidak valid",IF(VALUE(RIGHT('Lulusan MTs'!T897,4))&lt;2010,"Cek lagi Tahun Masuk",IF(VALUE(RIGHT('Lulusan MTs'!T897,4))&gt;2014,"Cek lagi Tahun Masuk","OK")))))</f>
        <v>-</v>
      </c>
      <c r="U897" s="76" t="str">
        <f>IF('Lulusan MTs'!U897="","-",IF(LEN('Lulusan MTs'!U897)&lt;&gt;20,"Tidak valid","OK"))</f>
        <v>-</v>
      </c>
      <c r="V897" s="19" t="str">
        <f>IF('Lulusan MTs'!V897="","-",IF('Lulusan MTs'!V897&gt;3,"Tidak valid",IF('Lulusan MTs'!V897&lt;1,"Tidak valid","OK")))</f>
        <v>-</v>
      </c>
      <c r="W897" s="76" t="str">
        <f>IF('Lulusan MTs'!J897&lt;&gt;"",IF('Lulusan MTs'!W897="","Wajib Diisi","OK"),"-")</f>
        <v>-</v>
      </c>
      <c r="X897" s="76" t="str">
        <f>IF('Lulusan MTs'!J897&lt;&gt;"",IF('Lulusan MTs'!X897="","Wajib Diisi","OK"),"-")</f>
        <v>-</v>
      </c>
      <c r="Y897" s="18" t="str">
        <f>IF('Lulusan MTs'!Y897="","-",IF(VALUE(LEFT('Lulusan MTs'!Y897,2))&gt;31,"Tanggal tidak valid",IF(VALUE(LEFT(RIGHT('Lulusan MTs'!Y897,7),2))&gt;12,"Bulan tidak valid",IF(VALUE(RIGHT('Lulusan MTs'!Y897,4))&lt;&gt;2016,"Cek lagi Tahun Lulus","OK"))))</f>
        <v>-</v>
      </c>
      <c r="Z897" s="19" t="str">
        <f>IF('Lulusan MTs'!Z897="","-",IF('Lulusan MTs'!Z897&gt;100,"Tidak valid",IF('Lulusan MTs'!Z897&lt;1,"Tidak valid","OK")))</f>
        <v>-</v>
      </c>
      <c r="AA897" s="19" t="str">
        <f>IF('Lulusan MTs'!AA897="","-",IF('Lulusan MTs'!AA897&gt;100,"Tidak valid",IF('Lulusan MTs'!AA897&lt;1,"Tidak valid","OK")))</f>
        <v>-</v>
      </c>
      <c r="AB897" s="19" t="str">
        <f>IF('Lulusan MTs'!AB897="","-",IF('Lulusan MTs'!AB897&gt;100,"Tidak valid",IF('Lulusan MTs'!AB897&lt;1,"Tidak valid","OK")))</f>
        <v>-</v>
      </c>
      <c r="AC897" s="19" t="str">
        <f>IF('Lulusan MTs'!AC897="","-",IF('Lulusan MTs'!AC897&gt;100,"Tidak valid",IF('Lulusan MTs'!AC897&lt;1,"Tidak valid","OK")))</f>
        <v>-</v>
      </c>
      <c r="AD897" s="19" t="str">
        <f>IF('Lulusan MTs'!AD897="","-",IF('Lulusan MTs'!AD897&gt;100,"Tidak valid",IF('Lulusan MTs'!AD897&lt;1,"Tidak valid","OK")))</f>
        <v>-</v>
      </c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0"/>
      <c r="BD897" s="20"/>
      <c r="BE897" s="20"/>
      <c r="BF897" s="20"/>
      <c r="BG897" s="20"/>
      <c r="BH897" s="20"/>
      <c r="BI897" s="20"/>
      <c r="BJ897" s="20"/>
      <c r="BK897" s="20"/>
      <c r="BL897" s="20"/>
      <c r="BM897" s="20"/>
      <c r="BN897" s="20"/>
      <c r="BO897" s="20"/>
      <c r="BP897" s="20"/>
      <c r="BQ897" s="20"/>
      <c r="BR897" s="20"/>
      <c r="BS897" s="20"/>
      <c r="BT897" s="20"/>
      <c r="BU897" s="20"/>
      <c r="BV897" s="20"/>
      <c r="BW897" s="20"/>
      <c r="BX897" s="20"/>
      <c r="BY897" s="20"/>
      <c r="BZ897" s="20"/>
      <c r="CA897" s="20"/>
      <c r="CB897" s="20"/>
      <c r="CC897" s="20"/>
      <c r="CD897" s="20"/>
      <c r="CE897" s="20"/>
      <c r="CF897" s="20"/>
      <c r="CG897" s="20"/>
      <c r="CH897" s="20"/>
      <c r="CI897" s="20"/>
      <c r="CJ897" s="20"/>
      <c r="CK897" s="20"/>
      <c r="CL897" s="20"/>
      <c r="CM897" s="20"/>
      <c r="CN897" s="20"/>
      <c r="CO897" s="20"/>
      <c r="CP897" s="20"/>
      <c r="CQ897" s="20"/>
      <c r="CR897" s="20"/>
      <c r="CS897" s="20"/>
      <c r="CT897" s="20"/>
      <c r="CU897" s="20"/>
      <c r="CV897" s="20"/>
      <c r="CW897" s="20"/>
      <c r="CX897" s="20"/>
      <c r="CY897" s="20"/>
      <c r="CZ897" s="20"/>
      <c r="DA897" s="20"/>
      <c r="DB897" s="20"/>
      <c r="DC897" s="20"/>
      <c r="DD897" s="20"/>
      <c r="DE897" s="20"/>
      <c r="DF897" s="20"/>
      <c r="DG897" s="20"/>
      <c r="DH897" s="20"/>
      <c r="DI897" s="20"/>
      <c r="DJ897" s="20"/>
      <c r="DK897" s="20"/>
      <c r="DL897" s="20"/>
      <c r="DM897" s="20"/>
      <c r="DN897" s="20"/>
      <c r="DO897" s="20"/>
      <c r="DP897" s="20"/>
      <c r="DQ897" s="20"/>
      <c r="DR897" s="20"/>
      <c r="DS897" s="20"/>
      <c r="DT897" s="20"/>
      <c r="DU897" s="20"/>
      <c r="DV897" s="20"/>
      <c r="DW897" s="20"/>
      <c r="DX897" s="20"/>
      <c r="DY897" s="20"/>
      <c r="DZ897" s="20"/>
      <c r="EA897" s="20"/>
      <c r="EB897" s="20"/>
      <c r="EC897" s="20"/>
      <c r="ED897" s="20"/>
      <c r="EE897" s="20"/>
      <c r="EF897" s="20"/>
      <c r="EG897" s="20"/>
      <c r="EH897" s="20"/>
      <c r="EI897" s="20"/>
      <c r="EJ897" s="20"/>
      <c r="EK897" s="20"/>
      <c r="EL897" s="20"/>
      <c r="EM897" s="20"/>
      <c r="EN897" s="20"/>
      <c r="EO897" s="20"/>
      <c r="EP897" s="20"/>
      <c r="EQ897" s="20"/>
      <c r="ER897" s="20"/>
      <c r="ES897" s="20"/>
      <c r="ET897" s="20"/>
      <c r="EU897" s="20"/>
      <c r="EV897" s="20"/>
      <c r="EW897" s="20"/>
      <c r="EX897" s="20"/>
      <c r="EY897" s="20"/>
      <c r="EZ897" s="20"/>
      <c r="FA897" s="20"/>
      <c r="FB897" s="20"/>
      <c r="FC897" s="20"/>
      <c r="FD897" s="20"/>
      <c r="FE897" s="20"/>
      <c r="FF897" s="20"/>
      <c r="FG897" s="20"/>
      <c r="FH897" s="20"/>
      <c r="FI897" s="20"/>
      <c r="FJ897" s="20"/>
      <c r="FK897" s="20"/>
      <c r="FL897" s="20"/>
      <c r="FM897" s="20"/>
      <c r="FN897" s="20"/>
      <c r="FO897" s="20"/>
      <c r="FP897" s="20"/>
      <c r="FQ897" s="20"/>
      <c r="FR897" s="20"/>
      <c r="FS897" s="20"/>
      <c r="FT897" s="20"/>
      <c r="FU897" s="20"/>
      <c r="FV897" s="20"/>
      <c r="FW897" s="20"/>
      <c r="FX897" s="20"/>
      <c r="FY897" s="20"/>
      <c r="FZ897" s="20"/>
      <c r="GA897" s="20"/>
      <c r="GB897" s="20"/>
      <c r="GC897" s="20"/>
      <c r="GD897" s="20"/>
      <c r="GE897" s="20"/>
      <c r="GF897" s="20"/>
      <c r="GG897" s="20"/>
      <c r="GH897" s="20"/>
      <c r="GI897" s="20"/>
      <c r="GJ897" s="20"/>
      <c r="GK897" s="20"/>
      <c r="GL897" s="20"/>
      <c r="GM897" s="20"/>
      <c r="GN897" s="20"/>
      <c r="GO897" s="20"/>
      <c r="GP897" s="20"/>
      <c r="GQ897" s="20"/>
      <c r="GR897" s="20"/>
      <c r="GS897" s="20"/>
      <c r="GT897" s="20"/>
      <c r="GU897" s="20"/>
      <c r="GV897" s="20"/>
      <c r="GW897" s="20"/>
      <c r="GX897" s="20"/>
      <c r="GY897" s="20"/>
      <c r="GZ897" s="20"/>
      <c r="HA897" s="20"/>
      <c r="HB897" s="20"/>
      <c r="HC897" s="20"/>
      <c r="HD897" s="20"/>
      <c r="HE897" s="20"/>
      <c r="HF897" s="20"/>
      <c r="HG897" s="20"/>
      <c r="HH897" s="20"/>
      <c r="HI897" s="20"/>
      <c r="HJ897" s="20"/>
      <c r="HK897" s="20"/>
      <c r="HL897" s="20"/>
      <c r="HM897" s="20"/>
      <c r="HN897" s="20"/>
      <c r="HO897" s="20"/>
      <c r="HP897" s="20"/>
      <c r="HQ897" s="20"/>
      <c r="HR897" s="20"/>
      <c r="HS897" s="20"/>
      <c r="HT897" s="20"/>
      <c r="HU897" s="20"/>
      <c r="HV897" s="20"/>
      <c r="HW897" s="20"/>
      <c r="HX897" s="20"/>
      <c r="HY897" s="20"/>
    </row>
    <row r="898" spans="1:233" s="21" customFormat="1" ht="15" customHeight="1" x14ac:dyDescent="0.2">
      <c r="A898" s="18" t="str">
        <f>IF('Lulusan MTs'!A898="","-",IF(LEN('Lulusan MTs'!A898)&lt;&gt;12,"Tidak valid","OK"))</f>
        <v>-</v>
      </c>
      <c r="B898" s="19" t="str">
        <f>IF('Lulusan MTs'!B898="","-",IF(LEN('Lulusan MTs'!B898)&lt;5,"Cek lagi","OK"))</f>
        <v>-</v>
      </c>
      <c r="C898" s="19" t="str">
        <f>IF('Lulusan MTs'!C898="","-",IF('Lulusan MTs'!C898="MTsN","OK",IF('Lulusan MTs'!C898="MTsS","OK","Tidak valid")))</f>
        <v>-</v>
      </c>
      <c r="D898" s="19" t="str">
        <f>IF('Lulusan MTs'!D898="","-",IF(LEN('Lulusan MTs'!D898)&lt;5,"Cek lagi","OK"))</f>
        <v>-</v>
      </c>
      <c r="E898" s="19" t="str">
        <f>IF('Lulusan MTs'!E898="","-",IF(LEN('Lulusan MTs'!E898)&lt;4,"Cek lagi","OK"))</f>
        <v>-</v>
      </c>
      <c r="F898" s="19" t="str">
        <f>IF('Lulusan MTs'!F898="","-",IF(LEN('Lulusan MTs'!F898)&lt;4,"Cek lagi","OK"))</f>
        <v>-</v>
      </c>
      <c r="G898" s="19" t="str">
        <f>IF('Lulusan MTs'!G898="","-",IF(LEN('Lulusan MTs'!G898)&lt;4,"Cek lagi","OK"))</f>
        <v>-</v>
      </c>
      <c r="H898" s="19" t="str">
        <f>IF('Lulusan MTs'!H898="","-",IF(LEN('Lulusan MTs'!H898)&lt;&gt;18,"Tidak valid",IF(VALUE('Lulusan MTs'!H898)&lt;0,"Cek lagi","OK")))</f>
        <v>-</v>
      </c>
      <c r="I898" s="19" t="str">
        <f>IF('Lulusan MTs'!I898="","-",IF(LEN('Lulusan MTs'!I898)&lt;&gt;10,"Tidak valid",IF(VALUE('Lulusan MTs'!I898)&lt;0,"Cek lagi","OK")))</f>
        <v>-</v>
      </c>
      <c r="J898" s="19" t="str">
        <f>IF('Lulusan MTs'!J898="","-",IF(LEN('Lulusan MTs'!J898)&lt;4,"Cek lagi","OK"))</f>
        <v>-</v>
      </c>
      <c r="K898" s="19" t="str">
        <f>IF('Lulusan MTs'!K898="","-",IF(LEN('Lulusan MTs'!K898)&lt;4,"Cek lagi","OK"))</f>
        <v>-</v>
      </c>
      <c r="L898" s="18" t="str">
        <f>IF('Lulusan MTs'!L898="","-",IF(VALUE(LEFT('Lulusan MTs'!L898,2))&gt;31,"Tanggal tidak valid",IF(VALUE(LEFT(RIGHT('Lulusan MTs'!L898,7),2))&gt;12,"Bulan tidak valid",IF(VALUE(RIGHT('Lulusan MTs'!L898,4))&gt;2003,"Umur terlalu tua",IF(VALUE(RIGHT('Lulusan MTs'!L898,4))&lt;1996,"Umur terlalu tua","OK")))))</f>
        <v>-</v>
      </c>
      <c r="M898" s="19" t="str">
        <f>IF('Lulusan MTs'!M898="","-",IF('Lulusan MTs'!M898="L","OK",IF('Lulusan MTs'!M898="P","OK","Tidak valid")))</f>
        <v>-</v>
      </c>
      <c r="N898" s="19" t="str">
        <f>IF('Lulusan MTs'!N898="","-",IF('Lulusan MTs'!N898&gt;400,"Tidak valid",IF('Lulusan MTs'!N898&lt;1,"Tidak valid","OK")))</f>
        <v>-</v>
      </c>
      <c r="O898" s="19" t="str">
        <f>IF('Lulusan MTs'!O898="","-",IF('Lulusan MTs'!O898&gt;100,"Tidak valid",IF('Lulusan MTs'!O898&lt;1,"Tidak valid","OK")))</f>
        <v>-</v>
      </c>
      <c r="P898" s="19" t="str">
        <f>IF('Lulusan MTs'!P898="","-",IF('Lulusan MTs'!P898&gt;6,"Cek lagi",IF('Lulusan MTs'!P898&lt;2,"Cek lagi","OK")))</f>
        <v>-</v>
      </c>
      <c r="Q898" s="19" t="str">
        <f>IF('Lulusan MTs'!Q898="","-",IF('Lulusan MTs'!Q898&gt;8,"Tidak valid",IF('Lulusan MTs'!Q898&lt;1,"Tidak valid","OK")))</f>
        <v>-</v>
      </c>
      <c r="R898" s="75" t="str">
        <f>IF('Lulusan MTs'!R898="","-",IF(LEN('Lulusan MTs'!R898)&lt;16,"Cek lagi","OK"))</f>
        <v>-</v>
      </c>
      <c r="S898" s="19" t="str">
        <f>IF('Lulusan MTs'!S898="","-",IF('Lulusan MTs'!S898&gt;6,"Tidak valid",IF('Lulusan MTs'!S898&lt;1,"Tidak valid","OK")))</f>
        <v>-</v>
      </c>
      <c r="T898" s="18" t="str">
        <f>IF('Lulusan MTs'!T898="","-",IF(VALUE(LEFT('Lulusan MTs'!T898,2))&gt;31,"Tanggal tidak valid",IF(VALUE(LEFT(RIGHT('Lulusan MTs'!T898,7),2))&gt;12,"Bulan tidak valid",IF(VALUE(RIGHT('Lulusan MTs'!T898,4))&lt;2010,"Cek lagi Tahun Masuk",IF(VALUE(RIGHT('Lulusan MTs'!T898,4))&gt;2014,"Cek lagi Tahun Masuk","OK")))))</f>
        <v>-</v>
      </c>
      <c r="U898" s="76" t="str">
        <f>IF('Lulusan MTs'!U898="","-",IF(LEN('Lulusan MTs'!U898)&lt;&gt;20,"Tidak valid","OK"))</f>
        <v>-</v>
      </c>
      <c r="V898" s="19" t="str">
        <f>IF('Lulusan MTs'!V898="","-",IF('Lulusan MTs'!V898&gt;3,"Tidak valid",IF('Lulusan MTs'!V898&lt;1,"Tidak valid","OK")))</f>
        <v>-</v>
      </c>
      <c r="W898" s="76" t="str">
        <f>IF('Lulusan MTs'!J898&lt;&gt;"",IF('Lulusan MTs'!W898="","Wajib Diisi","OK"),"-")</f>
        <v>-</v>
      </c>
      <c r="X898" s="76" t="str">
        <f>IF('Lulusan MTs'!J898&lt;&gt;"",IF('Lulusan MTs'!X898="","Wajib Diisi","OK"),"-")</f>
        <v>-</v>
      </c>
      <c r="Y898" s="18" t="str">
        <f>IF('Lulusan MTs'!Y898="","-",IF(VALUE(LEFT('Lulusan MTs'!Y898,2))&gt;31,"Tanggal tidak valid",IF(VALUE(LEFT(RIGHT('Lulusan MTs'!Y898,7),2))&gt;12,"Bulan tidak valid",IF(VALUE(RIGHT('Lulusan MTs'!Y898,4))&lt;&gt;2016,"Cek lagi Tahun Lulus","OK"))))</f>
        <v>-</v>
      </c>
      <c r="Z898" s="19" t="str">
        <f>IF('Lulusan MTs'!Z898="","-",IF('Lulusan MTs'!Z898&gt;100,"Tidak valid",IF('Lulusan MTs'!Z898&lt;1,"Tidak valid","OK")))</f>
        <v>-</v>
      </c>
      <c r="AA898" s="19" t="str">
        <f>IF('Lulusan MTs'!AA898="","-",IF('Lulusan MTs'!AA898&gt;100,"Tidak valid",IF('Lulusan MTs'!AA898&lt;1,"Tidak valid","OK")))</f>
        <v>-</v>
      </c>
      <c r="AB898" s="19" t="str">
        <f>IF('Lulusan MTs'!AB898="","-",IF('Lulusan MTs'!AB898&gt;100,"Tidak valid",IF('Lulusan MTs'!AB898&lt;1,"Tidak valid","OK")))</f>
        <v>-</v>
      </c>
      <c r="AC898" s="19" t="str">
        <f>IF('Lulusan MTs'!AC898="","-",IF('Lulusan MTs'!AC898&gt;100,"Tidak valid",IF('Lulusan MTs'!AC898&lt;1,"Tidak valid","OK")))</f>
        <v>-</v>
      </c>
      <c r="AD898" s="19" t="str">
        <f>IF('Lulusan MTs'!AD898="","-",IF('Lulusan MTs'!AD898&gt;100,"Tidak valid",IF('Lulusan MTs'!AD898&lt;1,"Tidak valid","OK")))</f>
        <v>-</v>
      </c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0"/>
      <c r="BD898" s="20"/>
      <c r="BE898" s="20"/>
      <c r="BF898" s="20"/>
      <c r="BG898" s="20"/>
      <c r="BH898" s="20"/>
      <c r="BI898" s="20"/>
      <c r="BJ898" s="20"/>
      <c r="BK898" s="20"/>
      <c r="BL898" s="20"/>
      <c r="BM898" s="20"/>
      <c r="BN898" s="20"/>
      <c r="BO898" s="20"/>
      <c r="BP898" s="20"/>
      <c r="BQ898" s="20"/>
      <c r="BR898" s="20"/>
      <c r="BS898" s="20"/>
      <c r="BT898" s="20"/>
      <c r="BU898" s="20"/>
      <c r="BV898" s="20"/>
      <c r="BW898" s="20"/>
      <c r="BX898" s="20"/>
      <c r="BY898" s="20"/>
      <c r="BZ898" s="20"/>
      <c r="CA898" s="20"/>
      <c r="CB898" s="20"/>
      <c r="CC898" s="20"/>
      <c r="CD898" s="20"/>
      <c r="CE898" s="20"/>
      <c r="CF898" s="20"/>
      <c r="CG898" s="20"/>
      <c r="CH898" s="20"/>
      <c r="CI898" s="20"/>
      <c r="CJ898" s="20"/>
      <c r="CK898" s="20"/>
      <c r="CL898" s="20"/>
      <c r="CM898" s="20"/>
      <c r="CN898" s="20"/>
      <c r="CO898" s="20"/>
      <c r="CP898" s="20"/>
      <c r="CQ898" s="20"/>
      <c r="CR898" s="20"/>
      <c r="CS898" s="20"/>
      <c r="CT898" s="20"/>
      <c r="CU898" s="20"/>
      <c r="CV898" s="20"/>
      <c r="CW898" s="20"/>
      <c r="CX898" s="20"/>
      <c r="CY898" s="20"/>
      <c r="CZ898" s="20"/>
      <c r="DA898" s="20"/>
      <c r="DB898" s="20"/>
      <c r="DC898" s="20"/>
      <c r="DD898" s="20"/>
      <c r="DE898" s="20"/>
      <c r="DF898" s="20"/>
      <c r="DG898" s="20"/>
      <c r="DH898" s="20"/>
      <c r="DI898" s="20"/>
      <c r="DJ898" s="20"/>
      <c r="DK898" s="20"/>
      <c r="DL898" s="20"/>
      <c r="DM898" s="20"/>
      <c r="DN898" s="20"/>
      <c r="DO898" s="20"/>
      <c r="DP898" s="20"/>
      <c r="DQ898" s="20"/>
      <c r="DR898" s="20"/>
      <c r="DS898" s="20"/>
      <c r="DT898" s="20"/>
      <c r="DU898" s="20"/>
      <c r="DV898" s="20"/>
      <c r="DW898" s="20"/>
      <c r="DX898" s="20"/>
      <c r="DY898" s="20"/>
      <c r="DZ898" s="20"/>
      <c r="EA898" s="20"/>
      <c r="EB898" s="20"/>
      <c r="EC898" s="20"/>
      <c r="ED898" s="20"/>
      <c r="EE898" s="20"/>
      <c r="EF898" s="20"/>
      <c r="EG898" s="20"/>
      <c r="EH898" s="20"/>
      <c r="EI898" s="20"/>
      <c r="EJ898" s="20"/>
      <c r="EK898" s="20"/>
      <c r="EL898" s="20"/>
      <c r="EM898" s="20"/>
      <c r="EN898" s="20"/>
      <c r="EO898" s="20"/>
      <c r="EP898" s="20"/>
      <c r="EQ898" s="20"/>
      <c r="ER898" s="20"/>
      <c r="ES898" s="20"/>
      <c r="ET898" s="20"/>
      <c r="EU898" s="20"/>
      <c r="EV898" s="20"/>
      <c r="EW898" s="20"/>
      <c r="EX898" s="20"/>
      <c r="EY898" s="20"/>
      <c r="EZ898" s="20"/>
      <c r="FA898" s="20"/>
      <c r="FB898" s="20"/>
      <c r="FC898" s="20"/>
      <c r="FD898" s="20"/>
      <c r="FE898" s="20"/>
      <c r="FF898" s="20"/>
      <c r="FG898" s="20"/>
      <c r="FH898" s="20"/>
      <c r="FI898" s="20"/>
      <c r="FJ898" s="20"/>
      <c r="FK898" s="20"/>
      <c r="FL898" s="20"/>
      <c r="FM898" s="20"/>
      <c r="FN898" s="20"/>
      <c r="FO898" s="20"/>
      <c r="FP898" s="20"/>
      <c r="FQ898" s="20"/>
      <c r="FR898" s="20"/>
      <c r="FS898" s="20"/>
      <c r="FT898" s="20"/>
      <c r="FU898" s="20"/>
      <c r="FV898" s="20"/>
      <c r="FW898" s="20"/>
      <c r="FX898" s="20"/>
      <c r="FY898" s="20"/>
      <c r="FZ898" s="20"/>
      <c r="GA898" s="20"/>
      <c r="GB898" s="20"/>
      <c r="GC898" s="20"/>
      <c r="GD898" s="20"/>
      <c r="GE898" s="20"/>
      <c r="GF898" s="20"/>
      <c r="GG898" s="20"/>
      <c r="GH898" s="20"/>
      <c r="GI898" s="20"/>
      <c r="GJ898" s="20"/>
      <c r="GK898" s="20"/>
      <c r="GL898" s="20"/>
      <c r="GM898" s="20"/>
      <c r="GN898" s="20"/>
      <c r="GO898" s="20"/>
      <c r="GP898" s="20"/>
      <c r="GQ898" s="20"/>
      <c r="GR898" s="20"/>
      <c r="GS898" s="20"/>
      <c r="GT898" s="20"/>
      <c r="GU898" s="20"/>
      <c r="GV898" s="20"/>
      <c r="GW898" s="20"/>
      <c r="GX898" s="20"/>
      <c r="GY898" s="20"/>
      <c r="GZ898" s="20"/>
      <c r="HA898" s="20"/>
      <c r="HB898" s="20"/>
      <c r="HC898" s="20"/>
      <c r="HD898" s="20"/>
      <c r="HE898" s="20"/>
      <c r="HF898" s="20"/>
      <c r="HG898" s="20"/>
      <c r="HH898" s="20"/>
      <c r="HI898" s="20"/>
      <c r="HJ898" s="20"/>
      <c r="HK898" s="20"/>
      <c r="HL898" s="20"/>
      <c r="HM898" s="20"/>
      <c r="HN898" s="20"/>
      <c r="HO898" s="20"/>
      <c r="HP898" s="20"/>
      <c r="HQ898" s="20"/>
      <c r="HR898" s="20"/>
      <c r="HS898" s="20"/>
      <c r="HT898" s="20"/>
      <c r="HU898" s="20"/>
      <c r="HV898" s="20"/>
      <c r="HW898" s="20"/>
      <c r="HX898" s="20"/>
      <c r="HY898" s="20"/>
    </row>
    <row r="899" spans="1:233" s="21" customFormat="1" ht="15" customHeight="1" x14ac:dyDescent="0.2">
      <c r="A899" s="18" t="str">
        <f>IF('Lulusan MTs'!A899="","-",IF(LEN('Lulusan MTs'!A899)&lt;&gt;12,"Tidak valid","OK"))</f>
        <v>-</v>
      </c>
      <c r="B899" s="19" t="str">
        <f>IF('Lulusan MTs'!B899="","-",IF(LEN('Lulusan MTs'!B899)&lt;5,"Cek lagi","OK"))</f>
        <v>-</v>
      </c>
      <c r="C899" s="19" t="str">
        <f>IF('Lulusan MTs'!C899="","-",IF('Lulusan MTs'!C899="MTsN","OK",IF('Lulusan MTs'!C899="MTsS","OK","Tidak valid")))</f>
        <v>-</v>
      </c>
      <c r="D899" s="19" t="str">
        <f>IF('Lulusan MTs'!D899="","-",IF(LEN('Lulusan MTs'!D899)&lt;5,"Cek lagi","OK"))</f>
        <v>-</v>
      </c>
      <c r="E899" s="19" t="str">
        <f>IF('Lulusan MTs'!E899="","-",IF(LEN('Lulusan MTs'!E899)&lt;4,"Cek lagi","OK"))</f>
        <v>-</v>
      </c>
      <c r="F899" s="19" t="str">
        <f>IF('Lulusan MTs'!F899="","-",IF(LEN('Lulusan MTs'!F899)&lt;4,"Cek lagi","OK"))</f>
        <v>-</v>
      </c>
      <c r="G899" s="19" t="str">
        <f>IF('Lulusan MTs'!G899="","-",IF(LEN('Lulusan MTs'!G899)&lt;4,"Cek lagi","OK"))</f>
        <v>-</v>
      </c>
      <c r="H899" s="19" t="str">
        <f>IF('Lulusan MTs'!H899="","-",IF(LEN('Lulusan MTs'!H899)&lt;&gt;18,"Tidak valid",IF(VALUE('Lulusan MTs'!H899)&lt;0,"Cek lagi","OK")))</f>
        <v>-</v>
      </c>
      <c r="I899" s="19" t="str">
        <f>IF('Lulusan MTs'!I899="","-",IF(LEN('Lulusan MTs'!I899)&lt;&gt;10,"Tidak valid",IF(VALUE('Lulusan MTs'!I899)&lt;0,"Cek lagi","OK")))</f>
        <v>-</v>
      </c>
      <c r="J899" s="19" t="str">
        <f>IF('Lulusan MTs'!J899="","-",IF(LEN('Lulusan MTs'!J899)&lt;4,"Cek lagi","OK"))</f>
        <v>-</v>
      </c>
      <c r="K899" s="19" t="str">
        <f>IF('Lulusan MTs'!K899="","-",IF(LEN('Lulusan MTs'!K899)&lt;4,"Cek lagi","OK"))</f>
        <v>-</v>
      </c>
      <c r="L899" s="18" t="str">
        <f>IF('Lulusan MTs'!L899="","-",IF(VALUE(LEFT('Lulusan MTs'!L899,2))&gt;31,"Tanggal tidak valid",IF(VALUE(LEFT(RIGHT('Lulusan MTs'!L899,7),2))&gt;12,"Bulan tidak valid",IF(VALUE(RIGHT('Lulusan MTs'!L899,4))&gt;2003,"Umur terlalu tua",IF(VALUE(RIGHT('Lulusan MTs'!L899,4))&lt;1996,"Umur terlalu tua","OK")))))</f>
        <v>-</v>
      </c>
      <c r="M899" s="19" t="str">
        <f>IF('Lulusan MTs'!M899="","-",IF('Lulusan MTs'!M899="L","OK",IF('Lulusan MTs'!M899="P","OK","Tidak valid")))</f>
        <v>-</v>
      </c>
      <c r="N899" s="19" t="str">
        <f>IF('Lulusan MTs'!N899="","-",IF('Lulusan MTs'!N899&gt;400,"Tidak valid",IF('Lulusan MTs'!N899&lt;1,"Tidak valid","OK")))</f>
        <v>-</v>
      </c>
      <c r="O899" s="19" t="str">
        <f>IF('Lulusan MTs'!O899="","-",IF('Lulusan MTs'!O899&gt;100,"Tidak valid",IF('Lulusan MTs'!O899&lt;1,"Tidak valid","OK")))</f>
        <v>-</v>
      </c>
      <c r="P899" s="19" t="str">
        <f>IF('Lulusan MTs'!P899="","-",IF('Lulusan MTs'!P899&gt;6,"Cek lagi",IF('Lulusan MTs'!P899&lt;2,"Cek lagi","OK")))</f>
        <v>-</v>
      </c>
      <c r="Q899" s="19" t="str">
        <f>IF('Lulusan MTs'!Q899="","-",IF('Lulusan MTs'!Q899&gt;8,"Tidak valid",IF('Lulusan MTs'!Q899&lt;1,"Tidak valid","OK")))</f>
        <v>-</v>
      </c>
      <c r="R899" s="75" t="str">
        <f>IF('Lulusan MTs'!R899="","-",IF(LEN('Lulusan MTs'!R899)&lt;16,"Cek lagi","OK"))</f>
        <v>-</v>
      </c>
      <c r="S899" s="19" t="str">
        <f>IF('Lulusan MTs'!S899="","-",IF('Lulusan MTs'!S899&gt;6,"Tidak valid",IF('Lulusan MTs'!S899&lt;1,"Tidak valid","OK")))</f>
        <v>-</v>
      </c>
      <c r="T899" s="18" t="str">
        <f>IF('Lulusan MTs'!T899="","-",IF(VALUE(LEFT('Lulusan MTs'!T899,2))&gt;31,"Tanggal tidak valid",IF(VALUE(LEFT(RIGHT('Lulusan MTs'!T899,7),2))&gt;12,"Bulan tidak valid",IF(VALUE(RIGHT('Lulusan MTs'!T899,4))&lt;2010,"Cek lagi Tahun Masuk",IF(VALUE(RIGHT('Lulusan MTs'!T899,4))&gt;2014,"Cek lagi Tahun Masuk","OK")))))</f>
        <v>-</v>
      </c>
      <c r="U899" s="76" t="str">
        <f>IF('Lulusan MTs'!U899="","-",IF(LEN('Lulusan MTs'!U899)&lt;&gt;20,"Tidak valid","OK"))</f>
        <v>-</v>
      </c>
      <c r="V899" s="19" t="str">
        <f>IF('Lulusan MTs'!V899="","-",IF('Lulusan MTs'!V899&gt;3,"Tidak valid",IF('Lulusan MTs'!V899&lt;1,"Tidak valid","OK")))</f>
        <v>-</v>
      </c>
      <c r="W899" s="76" t="str">
        <f>IF('Lulusan MTs'!J899&lt;&gt;"",IF('Lulusan MTs'!W899="","Wajib Diisi","OK"),"-")</f>
        <v>-</v>
      </c>
      <c r="X899" s="76" t="str">
        <f>IF('Lulusan MTs'!J899&lt;&gt;"",IF('Lulusan MTs'!X899="","Wajib Diisi","OK"),"-")</f>
        <v>-</v>
      </c>
      <c r="Y899" s="18" t="str">
        <f>IF('Lulusan MTs'!Y899="","-",IF(VALUE(LEFT('Lulusan MTs'!Y899,2))&gt;31,"Tanggal tidak valid",IF(VALUE(LEFT(RIGHT('Lulusan MTs'!Y899,7),2))&gt;12,"Bulan tidak valid",IF(VALUE(RIGHT('Lulusan MTs'!Y899,4))&lt;&gt;2016,"Cek lagi Tahun Lulus","OK"))))</f>
        <v>-</v>
      </c>
      <c r="Z899" s="19" t="str">
        <f>IF('Lulusan MTs'!Z899="","-",IF('Lulusan MTs'!Z899&gt;100,"Tidak valid",IF('Lulusan MTs'!Z899&lt;1,"Tidak valid","OK")))</f>
        <v>-</v>
      </c>
      <c r="AA899" s="19" t="str">
        <f>IF('Lulusan MTs'!AA899="","-",IF('Lulusan MTs'!AA899&gt;100,"Tidak valid",IF('Lulusan MTs'!AA899&lt;1,"Tidak valid","OK")))</f>
        <v>-</v>
      </c>
      <c r="AB899" s="19" t="str">
        <f>IF('Lulusan MTs'!AB899="","-",IF('Lulusan MTs'!AB899&gt;100,"Tidak valid",IF('Lulusan MTs'!AB899&lt;1,"Tidak valid","OK")))</f>
        <v>-</v>
      </c>
      <c r="AC899" s="19" t="str">
        <f>IF('Lulusan MTs'!AC899="","-",IF('Lulusan MTs'!AC899&gt;100,"Tidak valid",IF('Lulusan MTs'!AC899&lt;1,"Tidak valid","OK")))</f>
        <v>-</v>
      </c>
      <c r="AD899" s="19" t="str">
        <f>IF('Lulusan MTs'!AD899="","-",IF('Lulusan MTs'!AD899&gt;100,"Tidak valid",IF('Lulusan MTs'!AD899&lt;1,"Tidak valid","OK")))</f>
        <v>-</v>
      </c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  <c r="BE899" s="20"/>
      <c r="BF899" s="20"/>
      <c r="BG899" s="20"/>
      <c r="BH899" s="20"/>
      <c r="BI899" s="20"/>
      <c r="BJ899" s="20"/>
      <c r="BK899" s="20"/>
      <c r="BL899" s="20"/>
      <c r="BM899" s="20"/>
      <c r="BN899" s="20"/>
      <c r="BO899" s="20"/>
      <c r="BP899" s="20"/>
      <c r="BQ899" s="20"/>
      <c r="BR899" s="20"/>
      <c r="BS899" s="20"/>
      <c r="BT899" s="20"/>
      <c r="BU899" s="20"/>
      <c r="BV899" s="20"/>
      <c r="BW899" s="20"/>
      <c r="BX899" s="20"/>
      <c r="BY899" s="20"/>
      <c r="BZ899" s="20"/>
      <c r="CA899" s="20"/>
      <c r="CB899" s="20"/>
      <c r="CC899" s="20"/>
      <c r="CD899" s="20"/>
      <c r="CE899" s="20"/>
      <c r="CF899" s="20"/>
      <c r="CG899" s="20"/>
      <c r="CH899" s="20"/>
      <c r="CI899" s="20"/>
      <c r="CJ899" s="20"/>
      <c r="CK899" s="20"/>
      <c r="CL899" s="20"/>
      <c r="CM899" s="20"/>
      <c r="CN899" s="20"/>
      <c r="CO899" s="20"/>
      <c r="CP899" s="20"/>
      <c r="CQ899" s="20"/>
      <c r="CR899" s="20"/>
      <c r="CS899" s="20"/>
      <c r="CT899" s="20"/>
      <c r="CU899" s="20"/>
      <c r="CV899" s="20"/>
      <c r="CW899" s="20"/>
      <c r="CX899" s="20"/>
      <c r="CY899" s="20"/>
      <c r="CZ899" s="20"/>
      <c r="DA899" s="20"/>
      <c r="DB899" s="20"/>
      <c r="DC899" s="20"/>
      <c r="DD899" s="20"/>
      <c r="DE899" s="20"/>
      <c r="DF899" s="20"/>
      <c r="DG899" s="20"/>
      <c r="DH899" s="20"/>
      <c r="DI899" s="20"/>
      <c r="DJ899" s="20"/>
      <c r="DK899" s="20"/>
      <c r="DL899" s="20"/>
      <c r="DM899" s="20"/>
      <c r="DN899" s="20"/>
      <c r="DO899" s="20"/>
      <c r="DP899" s="20"/>
      <c r="DQ899" s="20"/>
      <c r="DR899" s="20"/>
      <c r="DS899" s="20"/>
      <c r="DT899" s="20"/>
      <c r="DU899" s="20"/>
      <c r="DV899" s="20"/>
      <c r="DW899" s="20"/>
      <c r="DX899" s="20"/>
      <c r="DY899" s="20"/>
      <c r="DZ899" s="20"/>
      <c r="EA899" s="20"/>
      <c r="EB899" s="20"/>
      <c r="EC899" s="20"/>
      <c r="ED899" s="20"/>
      <c r="EE899" s="20"/>
      <c r="EF899" s="20"/>
      <c r="EG899" s="20"/>
      <c r="EH899" s="20"/>
      <c r="EI899" s="20"/>
      <c r="EJ899" s="20"/>
      <c r="EK899" s="20"/>
      <c r="EL899" s="20"/>
      <c r="EM899" s="20"/>
      <c r="EN899" s="20"/>
      <c r="EO899" s="20"/>
      <c r="EP899" s="20"/>
      <c r="EQ899" s="20"/>
      <c r="ER899" s="20"/>
      <c r="ES899" s="20"/>
      <c r="ET899" s="20"/>
      <c r="EU899" s="20"/>
      <c r="EV899" s="20"/>
      <c r="EW899" s="20"/>
      <c r="EX899" s="20"/>
      <c r="EY899" s="20"/>
      <c r="EZ899" s="20"/>
      <c r="FA899" s="20"/>
      <c r="FB899" s="20"/>
      <c r="FC899" s="20"/>
      <c r="FD899" s="20"/>
      <c r="FE899" s="20"/>
      <c r="FF899" s="20"/>
      <c r="FG899" s="20"/>
      <c r="FH899" s="20"/>
      <c r="FI899" s="20"/>
      <c r="FJ899" s="20"/>
      <c r="FK899" s="20"/>
      <c r="FL899" s="20"/>
      <c r="FM899" s="20"/>
      <c r="FN899" s="20"/>
      <c r="FO899" s="20"/>
      <c r="FP899" s="20"/>
      <c r="FQ899" s="20"/>
      <c r="FR899" s="20"/>
      <c r="FS899" s="20"/>
      <c r="FT899" s="20"/>
      <c r="FU899" s="20"/>
      <c r="FV899" s="20"/>
      <c r="FW899" s="20"/>
      <c r="FX899" s="20"/>
      <c r="FY899" s="20"/>
      <c r="FZ899" s="20"/>
      <c r="GA899" s="20"/>
      <c r="GB899" s="20"/>
      <c r="GC899" s="20"/>
      <c r="GD899" s="20"/>
      <c r="GE899" s="20"/>
      <c r="GF899" s="20"/>
      <c r="GG899" s="20"/>
      <c r="GH899" s="20"/>
      <c r="GI899" s="20"/>
      <c r="GJ899" s="20"/>
      <c r="GK899" s="20"/>
      <c r="GL899" s="20"/>
      <c r="GM899" s="20"/>
      <c r="GN899" s="20"/>
      <c r="GO899" s="20"/>
      <c r="GP899" s="20"/>
      <c r="GQ899" s="20"/>
      <c r="GR899" s="20"/>
      <c r="GS899" s="20"/>
      <c r="GT899" s="20"/>
      <c r="GU899" s="20"/>
      <c r="GV899" s="20"/>
      <c r="GW899" s="20"/>
      <c r="GX899" s="20"/>
      <c r="GY899" s="20"/>
      <c r="GZ899" s="20"/>
      <c r="HA899" s="20"/>
      <c r="HB899" s="20"/>
      <c r="HC899" s="20"/>
      <c r="HD899" s="20"/>
      <c r="HE899" s="20"/>
      <c r="HF899" s="20"/>
      <c r="HG899" s="20"/>
      <c r="HH899" s="20"/>
      <c r="HI899" s="20"/>
      <c r="HJ899" s="20"/>
      <c r="HK899" s="20"/>
      <c r="HL899" s="20"/>
      <c r="HM899" s="20"/>
      <c r="HN899" s="20"/>
      <c r="HO899" s="20"/>
      <c r="HP899" s="20"/>
      <c r="HQ899" s="20"/>
      <c r="HR899" s="20"/>
      <c r="HS899" s="20"/>
      <c r="HT899" s="20"/>
      <c r="HU899" s="20"/>
      <c r="HV899" s="20"/>
      <c r="HW899" s="20"/>
      <c r="HX899" s="20"/>
      <c r="HY899" s="20"/>
    </row>
    <row r="900" spans="1:233" s="21" customFormat="1" ht="15" customHeight="1" x14ac:dyDescent="0.2">
      <c r="A900" s="18" t="str">
        <f>IF('Lulusan MTs'!A900="","-",IF(LEN('Lulusan MTs'!A900)&lt;&gt;12,"Tidak valid","OK"))</f>
        <v>-</v>
      </c>
      <c r="B900" s="19" t="str">
        <f>IF('Lulusan MTs'!B900="","-",IF(LEN('Lulusan MTs'!B900)&lt;5,"Cek lagi","OK"))</f>
        <v>-</v>
      </c>
      <c r="C900" s="19" t="str">
        <f>IF('Lulusan MTs'!C900="","-",IF('Lulusan MTs'!C900="MTsN","OK",IF('Lulusan MTs'!C900="MTsS","OK","Tidak valid")))</f>
        <v>-</v>
      </c>
      <c r="D900" s="19" t="str">
        <f>IF('Lulusan MTs'!D900="","-",IF(LEN('Lulusan MTs'!D900)&lt;5,"Cek lagi","OK"))</f>
        <v>-</v>
      </c>
      <c r="E900" s="19" t="str">
        <f>IF('Lulusan MTs'!E900="","-",IF(LEN('Lulusan MTs'!E900)&lt;4,"Cek lagi","OK"))</f>
        <v>-</v>
      </c>
      <c r="F900" s="19" t="str">
        <f>IF('Lulusan MTs'!F900="","-",IF(LEN('Lulusan MTs'!F900)&lt;4,"Cek lagi","OK"))</f>
        <v>-</v>
      </c>
      <c r="G900" s="19" t="str">
        <f>IF('Lulusan MTs'!G900="","-",IF(LEN('Lulusan MTs'!G900)&lt;4,"Cek lagi","OK"))</f>
        <v>-</v>
      </c>
      <c r="H900" s="19" t="str">
        <f>IF('Lulusan MTs'!H900="","-",IF(LEN('Lulusan MTs'!H900)&lt;&gt;18,"Tidak valid",IF(VALUE('Lulusan MTs'!H900)&lt;0,"Cek lagi","OK")))</f>
        <v>-</v>
      </c>
      <c r="I900" s="19" t="str">
        <f>IF('Lulusan MTs'!I900="","-",IF(LEN('Lulusan MTs'!I900)&lt;&gt;10,"Tidak valid",IF(VALUE('Lulusan MTs'!I900)&lt;0,"Cek lagi","OK")))</f>
        <v>-</v>
      </c>
      <c r="J900" s="19" t="str">
        <f>IF('Lulusan MTs'!J900="","-",IF(LEN('Lulusan MTs'!J900)&lt;4,"Cek lagi","OK"))</f>
        <v>-</v>
      </c>
      <c r="K900" s="19" t="str">
        <f>IF('Lulusan MTs'!K900="","-",IF(LEN('Lulusan MTs'!K900)&lt;4,"Cek lagi","OK"))</f>
        <v>-</v>
      </c>
      <c r="L900" s="18" t="str">
        <f>IF('Lulusan MTs'!L900="","-",IF(VALUE(LEFT('Lulusan MTs'!L900,2))&gt;31,"Tanggal tidak valid",IF(VALUE(LEFT(RIGHT('Lulusan MTs'!L900,7),2))&gt;12,"Bulan tidak valid",IF(VALUE(RIGHT('Lulusan MTs'!L900,4))&gt;2003,"Umur terlalu tua",IF(VALUE(RIGHT('Lulusan MTs'!L900,4))&lt;1996,"Umur terlalu tua","OK")))))</f>
        <v>-</v>
      </c>
      <c r="M900" s="19" t="str">
        <f>IF('Lulusan MTs'!M900="","-",IF('Lulusan MTs'!M900="L","OK",IF('Lulusan MTs'!M900="P","OK","Tidak valid")))</f>
        <v>-</v>
      </c>
      <c r="N900" s="19" t="str">
        <f>IF('Lulusan MTs'!N900="","-",IF('Lulusan MTs'!N900&gt;400,"Tidak valid",IF('Lulusan MTs'!N900&lt;1,"Tidak valid","OK")))</f>
        <v>-</v>
      </c>
      <c r="O900" s="19" t="str">
        <f>IF('Lulusan MTs'!O900="","-",IF('Lulusan MTs'!O900&gt;100,"Tidak valid",IF('Lulusan MTs'!O900&lt;1,"Tidak valid","OK")))</f>
        <v>-</v>
      </c>
      <c r="P900" s="19" t="str">
        <f>IF('Lulusan MTs'!P900="","-",IF('Lulusan MTs'!P900&gt;6,"Cek lagi",IF('Lulusan MTs'!P900&lt;2,"Cek lagi","OK")))</f>
        <v>-</v>
      </c>
      <c r="Q900" s="19" t="str">
        <f>IF('Lulusan MTs'!Q900="","-",IF('Lulusan MTs'!Q900&gt;8,"Tidak valid",IF('Lulusan MTs'!Q900&lt;1,"Tidak valid","OK")))</f>
        <v>-</v>
      </c>
      <c r="R900" s="75" t="str">
        <f>IF('Lulusan MTs'!R900="","-",IF(LEN('Lulusan MTs'!R900)&lt;16,"Cek lagi","OK"))</f>
        <v>-</v>
      </c>
      <c r="S900" s="19" t="str">
        <f>IF('Lulusan MTs'!S900="","-",IF('Lulusan MTs'!S900&gt;6,"Tidak valid",IF('Lulusan MTs'!S900&lt;1,"Tidak valid","OK")))</f>
        <v>-</v>
      </c>
      <c r="T900" s="18" t="str">
        <f>IF('Lulusan MTs'!T900="","-",IF(VALUE(LEFT('Lulusan MTs'!T900,2))&gt;31,"Tanggal tidak valid",IF(VALUE(LEFT(RIGHT('Lulusan MTs'!T900,7),2))&gt;12,"Bulan tidak valid",IF(VALUE(RIGHT('Lulusan MTs'!T900,4))&lt;2010,"Cek lagi Tahun Masuk",IF(VALUE(RIGHT('Lulusan MTs'!T900,4))&gt;2014,"Cek lagi Tahun Masuk","OK")))))</f>
        <v>-</v>
      </c>
      <c r="U900" s="76" t="str">
        <f>IF('Lulusan MTs'!U900="","-",IF(LEN('Lulusan MTs'!U900)&lt;&gt;20,"Tidak valid","OK"))</f>
        <v>-</v>
      </c>
      <c r="V900" s="19" t="str">
        <f>IF('Lulusan MTs'!V900="","-",IF('Lulusan MTs'!V900&gt;3,"Tidak valid",IF('Lulusan MTs'!V900&lt;1,"Tidak valid","OK")))</f>
        <v>-</v>
      </c>
      <c r="W900" s="76" t="str">
        <f>IF('Lulusan MTs'!J900&lt;&gt;"",IF('Lulusan MTs'!W900="","Wajib Diisi","OK"),"-")</f>
        <v>-</v>
      </c>
      <c r="X900" s="76" t="str">
        <f>IF('Lulusan MTs'!J900&lt;&gt;"",IF('Lulusan MTs'!X900="","Wajib Diisi","OK"),"-")</f>
        <v>-</v>
      </c>
      <c r="Y900" s="18" t="str">
        <f>IF('Lulusan MTs'!Y900="","-",IF(VALUE(LEFT('Lulusan MTs'!Y900,2))&gt;31,"Tanggal tidak valid",IF(VALUE(LEFT(RIGHT('Lulusan MTs'!Y900,7),2))&gt;12,"Bulan tidak valid",IF(VALUE(RIGHT('Lulusan MTs'!Y900,4))&lt;&gt;2016,"Cek lagi Tahun Lulus","OK"))))</f>
        <v>-</v>
      </c>
      <c r="Z900" s="19" t="str">
        <f>IF('Lulusan MTs'!Z900="","-",IF('Lulusan MTs'!Z900&gt;100,"Tidak valid",IF('Lulusan MTs'!Z900&lt;1,"Tidak valid","OK")))</f>
        <v>-</v>
      </c>
      <c r="AA900" s="19" t="str">
        <f>IF('Lulusan MTs'!AA900="","-",IF('Lulusan MTs'!AA900&gt;100,"Tidak valid",IF('Lulusan MTs'!AA900&lt;1,"Tidak valid","OK")))</f>
        <v>-</v>
      </c>
      <c r="AB900" s="19" t="str">
        <f>IF('Lulusan MTs'!AB900="","-",IF('Lulusan MTs'!AB900&gt;100,"Tidak valid",IF('Lulusan MTs'!AB900&lt;1,"Tidak valid","OK")))</f>
        <v>-</v>
      </c>
      <c r="AC900" s="19" t="str">
        <f>IF('Lulusan MTs'!AC900="","-",IF('Lulusan MTs'!AC900&gt;100,"Tidak valid",IF('Lulusan MTs'!AC900&lt;1,"Tidak valid","OK")))</f>
        <v>-</v>
      </c>
      <c r="AD900" s="19" t="str">
        <f>IF('Lulusan MTs'!AD900="","-",IF('Lulusan MTs'!AD900&gt;100,"Tidak valid",IF('Lulusan MTs'!AD900&lt;1,"Tidak valid","OK")))</f>
        <v>-</v>
      </c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  <c r="BE900" s="20"/>
      <c r="BF900" s="20"/>
      <c r="BG900" s="20"/>
      <c r="BH900" s="20"/>
      <c r="BI900" s="20"/>
      <c r="BJ900" s="20"/>
      <c r="BK900" s="20"/>
      <c r="BL900" s="20"/>
      <c r="BM900" s="20"/>
      <c r="BN900" s="20"/>
      <c r="BO900" s="20"/>
      <c r="BP900" s="20"/>
      <c r="BQ900" s="20"/>
      <c r="BR900" s="20"/>
      <c r="BS900" s="20"/>
      <c r="BT900" s="20"/>
      <c r="BU900" s="20"/>
      <c r="BV900" s="20"/>
      <c r="BW900" s="20"/>
      <c r="BX900" s="20"/>
      <c r="BY900" s="20"/>
      <c r="BZ900" s="20"/>
      <c r="CA900" s="20"/>
      <c r="CB900" s="20"/>
      <c r="CC900" s="20"/>
      <c r="CD900" s="20"/>
      <c r="CE900" s="20"/>
      <c r="CF900" s="20"/>
      <c r="CG900" s="20"/>
      <c r="CH900" s="20"/>
      <c r="CI900" s="20"/>
      <c r="CJ900" s="20"/>
      <c r="CK900" s="20"/>
      <c r="CL900" s="20"/>
      <c r="CM900" s="20"/>
      <c r="CN900" s="20"/>
      <c r="CO900" s="20"/>
      <c r="CP900" s="20"/>
      <c r="CQ900" s="20"/>
      <c r="CR900" s="20"/>
      <c r="CS900" s="20"/>
      <c r="CT900" s="20"/>
      <c r="CU900" s="20"/>
      <c r="CV900" s="20"/>
      <c r="CW900" s="20"/>
      <c r="CX900" s="20"/>
      <c r="CY900" s="20"/>
      <c r="CZ900" s="20"/>
      <c r="DA900" s="20"/>
      <c r="DB900" s="20"/>
      <c r="DC900" s="20"/>
      <c r="DD900" s="20"/>
      <c r="DE900" s="20"/>
      <c r="DF900" s="20"/>
      <c r="DG900" s="20"/>
      <c r="DH900" s="20"/>
      <c r="DI900" s="20"/>
      <c r="DJ900" s="20"/>
      <c r="DK900" s="20"/>
      <c r="DL900" s="20"/>
      <c r="DM900" s="20"/>
      <c r="DN900" s="20"/>
      <c r="DO900" s="20"/>
      <c r="DP900" s="20"/>
      <c r="DQ900" s="20"/>
      <c r="DR900" s="20"/>
      <c r="DS900" s="20"/>
      <c r="DT900" s="20"/>
      <c r="DU900" s="20"/>
      <c r="DV900" s="20"/>
      <c r="DW900" s="20"/>
      <c r="DX900" s="20"/>
      <c r="DY900" s="20"/>
      <c r="DZ900" s="20"/>
      <c r="EA900" s="20"/>
      <c r="EB900" s="20"/>
      <c r="EC900" s="20"/>
      <c r="ED900" s="20"/>
      <c r="EE900" s="20"/>
      <c r="EF900" s="20"/>
      <c r="EG900" s="20"/>
      <c r="EH900" s="20"/>
      <c r="EI900" s="20"/>
      <c r="EJ900" s="20"/>
      <c r="EK900" s="20"/>
      <c r="EL900" s="20"/>
      <c r="EM900" s="20"/>
      <c r="EN900" s="20"/>
      <c r="EO900" s="20"/>
      <c r="EP900" s="20"/>
      <c r="EQ900" s="20"/>
      <c r="ER900" s="20"/>
      <c r="ES900" s="20"/>
      <c r="ET900" s="20"/>
      <c r="EU900" s="20"/>
      <c r="EV900" s="20"/>
      <c r="EW900" s="20"/>
      <c r="EX900" s="20"/>
      <c r="EY900" s="20"/>
      <c r="EZ900" s="20"/>
      <c r="FA900" s="20"/>
      <c r="FB900" s="20"/>
      <c r="FC900" s="20"/>
      <c r="FD900" s="20"/>
      <c r="FE900" s="20"/>
      <c r="FF900" s="20"/>
      <c r="FG900" s="20"/>
      <c r="FH900" s="20"/>
      <c r="FI900" s="20"/>
      <c r="FJ900" s="20"/>
      <c r="FK900" s="20"/>
      <c r="FL900" s="20"/>
      <c r="FM900" s="20"/>
      <c r="FN900" s="20"/>
      <c r="FO900" s="20"/>
      <c r="FP900" s="20"/>
      <c r="FQ900" s="20"/>
      <c r="FR900" s="20"/>
      <c r="FS900" s="20"/>
      <c r="FT900" s="20"/>
      <c r="FU900" s="20"/>
      <c r="FV900" s="20"/>
      <c r="FW900" s="20"/>
      <c r="FX900" s="20"/>
      <c r="FY900" s="20"/>
      <c r="FZ900" s="20"/>
      <c r="GA900" s="20"/>
      <c r="GB900" s="20"/>
      <c r="GC900" s="20"/>
      <c r="GD900" s="20"/>
      <c r="GE900" s="20"/>
      <c r="GF900" s="20"/>
      <c r="GG900" s="20"/>
      <c r="GH900" s="20"/>
      <c r="GI900" s="20"/>
      <c r="GJ900" s="20"/>
      <c r="GK900" s="20"/>
      <c r="GL900" s="20"/>
      <c r="GM900" s="20"/>
      <c r="GN900" s="20"/>
      <c r="GO900" s="20"/>
      <c r="GP900" s="20"/>
      <c r="GQ900" s="20"/>
      <c r="GR900" s="20"/>
      <c r="GS900" s="20"/>
      <c r="GT900" s="20"/>
      <c r="GU900" s="20"/>
      <c r="GV900" s="20"/>
      <c r="GW900" s="20"/>
      <c r="GX900" s="20"/>
      <c r="GY900" s="20"/>
      <c r="GZ900" s="20"/>
      <c r="HA900" s="20"/>
      <c r="HB900" s="20"/>
      <c r="HC900" s="20"/>
      <c r="HD900" s="20"/>
      <c r="HE900" s="20"/>
      <c r="HF900" s="20"/>
      <c r="HG900" s="20"/>
      <c r="HH900" s="20"/>
      <c r="HI900" s="20"/>
      <c r="HJ900" s="20"/>
      <c r="HK900" s="20"/>
      <c r="HL900" s="20"/>
      <c r="HM900" s="20"/>
      <c r="HN900" s="20"/>
      <c r="HO900" s="20"/>
      <c r="HP900" s="20"/>
      <c r="HQ900" s="20"/>
      <c r="HR900" s="20"/>
      <c r="HS900" s="20"/>
      <c r="HT900" s="20"/>
      <c r="HU900" s="20"/>
      <c r="HV900" s="20"/>
      <c r="HW900" s="20"/>
      <c r="HX900" s="20"/>
      <c r="HY900" s="20"/>
    </row>
    <row r="901" spans="1:233" s="21" customFormat="1" ht="15" customHeight="1" x14ac:dyDescent="0.2">
      <c r="A901" s="18" t="str">
        <f>IF('Lulusan MTs'!A901="","-",IF(LEN('Lulusan MTs'!A901)&lt;&gt;12,"Tidak valid","OK"))</f>
        <v>-</v>
      </c>
      <c r="B901" s="19" t="str">
        <f>IF('Lulusan MTs'!B901="","-",IF(LEN('Lulusan MTs'!B901)&lt;5,"Cek lagi","OK"))</f>
        <v>-</v>
      </c>
      <c r="C901" s="19" t="str">
        <f>IF('Lulusan MTs'!C901="","-",IF('Lulusan MTs'!C901="MTsN","OK",IF('Lulusan MTs'!C901="MTsS","OK","Tidak valid")))</f>
        <v>-</v>
      </c>
      <c r="D901" s="19" t="str">
        <f>IF('Lulusan MTs'!D901="","-",IF(LEN('Lulusan MTs'!D901)&lt;5,"Cek lagi","OK"))</f>
        <v>-</v>
      </c>
      <c r="E901" s="19" t="str">
        <f>IF('Lulusan MTs'!E901="","-",IF(LEN('Lulusan MTs'!E901)&lt;4,"Cek lagi","OK"))</f>
        <v>-</v>
      </c>
      <c r="F901" s="19" t="str">
        <f>IF('Lulusan MTs'!F901="","-",IF(LEN('Lulusan MTs'!F901)&lt;4,"Cek lagi","OK"))</f>
        <v>-</v>
      </c>
      <c r="G901" s="19" t="str">
        <f>IF('Lulusan MTs'!G901="","-",IF(LEN('Lulusan MTs'!G901)&lt;4,"Cek lagi","OK"))</f>
        <v>-</v>
      </c>
      <c r="H901" s="19" t="str">
        <f>IF('Lulusan MTs'!H901="","-",IF(LEN('Lulusan MTs'!H901)&lt;&gt;18,"Tidak valid",IF(VALUE('Lulusan MTs'!H901)&lt;0,"Cek lagi","OK")))</f>
        <v>-</v>
      </c>
      <c r="I901" s="19" t="str">
        <f>IF('Lulusan MTs'!I901="","-",IF(LEN('Lulusan MTs'!I901)&lt;&gt;10,"Tidak valid",IF(VALUE('Lulusan MTs'!I901)&lt;0,"Cek lagi","OK")))</f>
        <v>-</v>
      </c>
      <c r="J901" s="19" t="str">
        <f>IF('Lulusan MTs'!J901="","-",IF(LEN('Lulusan MTs'!J901)&lt;4,"Cek lagi","OK"))</f>
        <v>-</v>
      </c>
      <c r="K901" s="19" t="str">
        <f>IF('Lulusan MTs'!K901="","-",IF(LEN('Lulusan MTs'!K901)&lt;4,"Cek lagi","OK"))</f>
        <v>-</v>
      </c>
      <c r="L901" s="18" t="str">
        <f>IF('Lulusan MTs'!L901="","-",IF(VALUE(LEFT('Lulusan MTs'!L901,2))&gt;31,"Tanggal tidak valid",IF(VALUE(LEFT(RIGHT('Lulusan MTs'!L901,7),2))&gt;12,"Bulan tidak valid",IF(VALUE(RIGHT('Lulusan MTs'!L901,4))&gt;2003,"Umur terlalu tua",IF(VALUE(RIGHT('Lulusan MTs'!L901,4))&lt;1996,"Umur terlalu tua","OK")))))</f>
        <v>-</v>
      </c>
      <c r="M901" s="19" t="str">
        <f>IF('Lulusan MTs'!M901="","-",IF('Lulusan MTs'!M901="L","OK",IF('Lulusan MTs'!M901="P","OK","Tidak valid")))</f>
        <v>-</v>
      </c>
      <c r="N901" s="19" t="str">
        <f>IF('Lulusan MTs'!N901="","-",IF('Lulusan MTs'!N901&gt;400,"Tidak valid",IF('Lulusan MTs'!N901&lt;1,"Tidak valid","OK")))</f>
        <v>-</v>
      </c>
      <c r="O901" s="19" t="str">
        <f>IF('Lulusan MTs'!O901="","-",IF('Lulusan MTs'!O901&gt;100,"Tidak valid",IF('Lulusan MTs'!O901&lt;1,"Tidak valid","OK")))</f>
        <v>-</v>
      </c>
      <c r="P901" s="19" t="str">
        <f>IF('Lulusan MTs'!P901="","-",IF('Lulusan MTs'!P901&gt;6,"Cek lagi",IF('Lulusan MTs'!P901&lt;2,"Cek lagi","OK")))</f>
        <v>-</v>
      </c>
      <c r="Q901" s="19" t="str">
        <f>IF('Lulusan MTs'!Q901="","-",IF('Lulusan MTs'!Q901&gt;8,"Tidak valid",IF('Lulusan MTs'!Q901&lt;1,"Tidak valid","OK")))</f>
        <v>-</v>
      </c>
      <c r="R901" s="75" t="str">
        <f>IF('Lulusan MTs'!R901="","-",IF(LEN('Lulusan MTs'!R901)&lt;16,"Cek lagi","OK"))</f>
        <v>-</v>
      </c>
      <c r="S901" s="19" t="str">
        <f>IF('Lulusan MTs'!S901="","-",IF('Lulusan MTs'!S901&gt;6,"Tidak valid",IF('Lulusan MTs'!S901&lt;1,"Tidak valid","OK")))</f>
        <v>-</v>
      </c>
      <c r="T901" s="18" t="str">
        <f>IF('Lulusan MTs'!T901="","-",IF(VALUE(LEFT('Lulusan MTs'!T901,2))&gt;31,"Tanggal tidak valid",IF(VALUE(LEFT(RIGHT('Lulusan MTs'!T901,7),2))&gt;12,"Bulan tidak valid",IF(VALUE(RIGHT('Lulusan MTs'!T901,4))&lt;2010,"Cek lagi Tahun Masuk",IF(VALUE(RIGHT('Lulusan MTs'!T901,4))&gt;2014,"Cek lagi Tahun Masuk","OK")))))</f>
        <v>-</v>
      </c>
      <c r="U901" s="76" t="str">
        <f>IF('Lulusan MTs'!U901="","-",IF(LEN('Lulusan MTs'!U901)&lt;&gt;20,"Tidak valid","OK"))</f>
        <v>-</v>
      </c>
      <c r="V901" s="19" t="str">
        <f>IF('Lulusan MTs'!V901="","-",IF('Lulusan MTs'!V901&gt;3,"Tidak valid",IF('Lulusan MTs'!V901&lt;1,"Tidak valid","OK")))</f>
        <v>-</v>
      </c>
      <c r="W901" s="76" t="str">
        <f>IF('Lulusan MTs'!J901&lt;&gt;"",IF('Lulusan MTs'!W901="","Wajib Diisi","OK"),"-")</f>
        <v>-</v>
      </c>
      <c r="X901" s="76" t="str">
        <f>IF('Lulusan MTs'!J901&lt;&gt;"",IF('Lulusan MTs'!X901="","Wajib Diisi","OK"),"-")</f>
        <v>-</v>
      </c>
      <c r="Y901" s="18" t="str">
        <f>IF('Lulusan MTs'!Y901="","-",IF(VALUE(LEFT('Lulusan MTs'!Y901,2))&gt;31,"Tanggal tidak valid",IF(VALUE(LEFT(RIGHT('Lulusan MTs'!Y901,7),2))&gt;12,"Bulan tidak valid",IF(VALUE(RIGHT('Lulusan MTs'!Y901,4))&lt;&gt;2016,"Cek lagi Tahun Lulus","OK"))))</f>
        <v>-</v>
      </c>
      <c r="Z901" s="19" t="str">
        <f>IF('Lulusan MTs'!Z901="","-",IF('Lulusan MTs'!Z901&gt;100,"Tidak valid",IF('Lulusan MTs'!Z901&lt;1,"Tidak valid","OK")))</f>
        <v>-</v>
      </c>
      <c r="AA901" s="19" t="str">
        <f>IF('Lulusan MTs'!AA901="","-",IF('Lulusan MTs'!AA901&gt;100,"Tidak valid",IF('Lulusan MTs'!AA901&lt;1,"Tidak valid","OK")))</f>
        <v>-</v>
      </c>
      <c r="AB901" s="19" t="str">
        <f>IF('Lulusan MTs'!AB901="","-",IF('Lulusan MTs'!AB901&gt;100,"Tidak valid",IF('Lulusan MTs'!AB901&lt;1,"Tidak valid","OK")))</f>
        <v>-</v>
      </c>
      <c r="AC901" s="19" t="str">
        <f>IF('Lulusan MTs'!AC901="","-",IF('Lulusan MTs'!AC901&gt;100,"Tidak valid",IF('Lulusan MTs'!AC901&lt;1,"Tidak valid","OK")))</f>
        <v>-</v>
      </c>
      <c r="AD901" s="19" t="str">
        <f>IF('Lulusan MTs'!AD901="","-",IF('Lulusan MTs'!AD901&gt;100,"Tidak valid",IF('Lulusan MTs'!AD901&lt;1,"Tidak valid","OK")))</f>
        <v>-</v>
      </c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  <c r="BE901" s="20"/>
      <c r="BF901" s="20"/>
      <c r="BG901" s="20"/>
      <c r="BH901" s="20"/>
      <c r="BI901" s="20"/>
      <c r="BJ901" s="20"/>
      <c r="BK901" s="20"/>
      <c r="BL901" s="20"/>
      <c r="BM901" s="20"/>
      <c r="BN901" s="20"/>
      <c r="BO901" s="20"/>
      <c r="BP901" s="20"/>
      <c r="BQ901" s="20"/>
      <c r="BR901" s="20"/>
      <c r="BS901" s="20"/>
      <c r="BT901" s="20"/>
      <c r="BU901" s="20"/>
      <c r="BV901" s="20"/>
      <c r="BW901" s="20"/>
      <c r="BX901" s="20"/>
      <c r="BY901" s="20"/>
      <c r="BZ901" s="20"/>
      <c r="CA901" s="20"/>
      <c r="CB901" s="20"/>
      <c r="CC901" s="20"/>
      <c r="CD901" s="20"/>
      <c r="CE901" s="20"/>
      <c r="CF901" s="20"/>
      <c r="CG901" s="20"/>
      <c r="CH901" s="20"/>
      <c r="CI901" s="20"/>
      <c r="CJ901" s="20"/>
      <c r="CK901" s="20"/>
      <c r="CL901" s="20"/>
      <c r="CM901" s="20"/>
      <c r="CN901" s="20"/>
      <c r="CO901" s="20"/>
      <c r="CP901" s="20"/>
      <c r="CQ901" s="20"/>
      <c r="CR901" s="20"/>
      <c r="CS901" s="20"/>
      <c r="CT901" s="20"/>
      <c r="CU901" s="20"/>
      <c r="CV901" s="20"/>
      <c r="CW901" s="20"/>
      <c r="CX901" s="20"/>
      <c r="CY901" s="20"/>
      <c r="CZ901" s="20"/>
      <c r="DA901" s="20"/>
      <c r="DB901" s="20"/>
      <c r="DC901" s="20"/>
      <c r="DD901" s="20"/>
      <c r="DE901" s="20"/>
      <c r="DF901" s="20"/>
      <c r="DG901" s="20"/>
      <c r="DH901" s="20"/>
      <c r="DI901" s="20"/>
      <c r="DJ901" s="20"/>
      <c r="DK901" s="20"/>
      <c r="DL901" s="20"/>
      <c r="DM901" s="20"/>
      <c r="DN901" s="20"/>
      <c r="DO901" s="20"/>
      <c r="DP901" s="20"/>
      <c r="DQ901" s="20"/>
      <c r="DR901" s="20"/>
      <c r="DS901" s="20"/>
      <c r="DT901" s="20"/>
      <c r="DU901" s="20"/>
      <c r="DV901" s="20"/>
      <c r="DW901" s="20"/>
      <c r="DX901" s="20"/>
      <c r="DY901" s="20"/>
      <c r="DZ901" s="20"/>
      <c r="EA901" s="20"/>
      <c r="EB901" s="20"/>
      <c r="EC901" s="20"/>
      <c r="ED901" s="20"/>
      <c r="EE901" s="20"/>
      <c r="EF901" s="20"/>
      <c r="EG901" s="20"/>
      <c r="EH901" s="20"/>
      <c r="EI901" s="20"/>
      <c r="EJ901" s="20"/>
      <c r="EK901" s="20"/>
      <c r="EL901" s="20"/>
      <c r="EM901" s="20"/>
      <c r="EN901" s="20"/>
      <c r="EO901" s="20"/>
      <c r="EP901" s="20"/>
      <c r="EQ901" s="20"/>
      <c r="ER901" s="20"/>
      <c r="ES901" s="20"/>
      <c r="ET901" s="20"/>
      <c r="EU901" s="20"/>
      <c r="EV901" s="20"/>
      <c r="EW901" s="20"/>
      <c r="EX901" s="20"/>
      <c r="EY901" s="20"/>
      <c r="EZ901" s="20"/>
      <c r="FA901" s="20"/>
      <c r="FB901" s="20"/>
      <c r="FC901" s="20"/>
      <c r="FD901" s="20"/>
      <c r="FE901" s="20"/>
      <c r="FF901" s="20"/>
      <c r="FG901" s="20"/>
      <c r="FH901" s="20"/>
      <c r="FI901" s="20"/>
      <c r="FJ901" s="20"/>
      <c r="FK901" s="20"/>
      <c r="FL901" s="20"/>
      <c r="FM901" s="20"/>
      <c r="FN901" s="20"/>
      <c r="FO901" s="20"/>
      <c r="FP901" s="20"/>
      <c r="FQ901" s="20"/>
      <c r="FR901" s="20"/>
      <c r="FS901" s="20"/>
      <c r="FT901" s="20"/>
      <c r="FU901" s="20"/>
      <c r="FV901" s="20"/>
      <c r="FW901" s="20"/>
      <c r="FX901" s="20"/>
      <c r="FY901" s="20"/>
      <c r="FZ901" s="20"/>
      <c r="GA901" s="20"/>
      <c r="GB901" s="20"/>
      <c r="GC901" s="20"/>
      <c r="GD901" s="20"/>
      <c r="GE901" s="20"/>
      <c r="GF901" s="20"/>
      <c r="GG901" s="20"/>
      <c r="GH901" s="20"/>
      <c r="GI901" s="20"/>
      <c r="GJ901" s="20"/>
      <c r="GK901" s="20"/>
      <c r="GL901" s="20"/>
      <c r="GM901" s="20"/>
      <c r="GN901" s="20"/>
      <c r="GO901" s="20"/>
      <c r="GP901" s="20"/>
      <c r="GQ901" s="20"/>
      <c r="GR901" s="20"/>
      <c r="GS901" s="20"/>
      <c r="GT901" s="20"/>
      <c r="GU901" s="20"/>
      <c r="GV901" s="20"/>
      <c r="GW901" s="20"/>
      <c r="GX901" s="20"/>
      <c r="GY901" s="20"/>
      <c r="GZ901" s="20"/>
      <c r="HA901" s="20"/>
      <c r="HB901" s="20"/>
      <c r="HC901" s="20"/>
      <c r="HD901" s="20"/>
      <c r="HE901" s="20"/>
      <c r="HF901" s="20"/>
      <c r="HG901" s="20"/>
      <c r="HH901" s="20"/>
      <c r="HI901" s="20"/>
      <c r="HJ901" s="20"/>
      <c r="HK901" s="20"/>
      <c r="HL901" s="20"/>
      <c r="HM901" s="20"/>
      <c r="HN901" s="20"/>
      <c r="HO901" s="20"/>
      <c r="HP901" s="20"/>
      <c r="HQ901" s="20"/>
      <c r="HR901" s="20"/>
      <c r="HS901" s="20"/>
      <c r="HT901" s="20"/>
      <c r="HU901" s="20"/>
      <c r="HV901" s="20"/>
      <c r="HW901" s="20"/>
      <c r="HX901" s="20"/>
      <c r="HY901" s="20"/>
    </row>
    <row r="902" spans="1:233" s="21" customFormat="1" ht="15" customHeight="1" x14ac:dyDescent="0.2">
      <c r="A902" s="18" t="str">
        <f>IF('Lulusan MTs'!A902="","-",IF(LEN('Lulusan MTs'!A902)&lt;&gt;12,"Tidak valid","OK"))</f>
        <v>-</v>
      </c>
      <c r="B902" s="19" t="str">
        <f>IF('Lulusan MTs'!B902="","-",IF(LEN('Lulusan MTs'!B902)&lt;5,"Cek lagi","OK"))</f>
        <v>-</v>
      </c>
      <c r="C902" s="19" t="str">
        <f>IF('Lulusan MTs'!C902="","-",IF('Lulusan MTs'!C902="MTsN","OK",IF('Lulusan MTs'!C902="MTsS","OK","Tidak valid")))</f>
        <v>-</v>
      </c>
      <c r="D902" s="19" t="str">
        <f>IF('Lulusan MTs'!D902="","-",IF(LEN('Lulusan MTs'!D902)&lt;5,"Cek lagi","OK"))</f>
        <v>-</v>
      </c>
      <c r="E902" s="19" t="str">
        <f>IF('Lulusan MTs'!E902="","-",IF(LEN('Lulusan MTs'!E902)&lt;4,"Cek lagi","OK"))</f>
        <v>-</v>
      </c>
      <c r="F902" s="19" t="str">
        <f>IF('Lulusan MTs'!F902="","-",IF(LEN('Lulusan MTs'!F902)&lt;4,"Cek lagi","OK"))</f>
        <v>-</v>
      </c>
      <c r="G902" s="19" t="str">
        <f>IF('Lulusan MTs'!G902="","-",IF(LEN('Lulusan MTs'!G902)&lt;4,"Cek lagi","OK"))</f>
        <v>-</v>
      </c>
      <c r="H902" s="19" t="str">
        <f>IF('Lulusan MTs'!H902="","-",IF(LEN('Lulusan MTs'!H902)&lt;&gt;18,"Tidak valid",IF(VALUE('Lulusan MTs'!H902)&lt;0,"Cek lagi","OK")))</f>
        <v>-</v>
      </c>
      <c r="I902" s="19" t="str">
        <f>IF('Lulusan MTs'!I902="","-",IF(LEN('Lulusan MTs'!I902)&lt;&gt;10,"Tidak valid",IF(VALUE('Lulusan MTs'!I902)&lt;0,"Cek lagi","OK")))</f>
        <v>-</v>
      </c>
      <c r="J902" s="19" t="str">
        <f>IF('Lulusan MTs'!J902="","-",IF(LEN('Lulusan MTs'!J902)&lt;4,"Cek lagi","OK"))</f>
        <v>-</v>
      </c>
      <c r="K902" s="19" t="str">
        <f>IF('Lulusan MTs'!K902="","-",IF(LEN('Lulusan MTs'!K902)&lt;4,"Cek lagi","OK"))</f>
        <v>-</v>
      </c>
      <c r="L902" s="18" t="str">
        <f>IF('Lulusan MTs'!L902="","-",IF(VALUE(LEFT('Lulusan MTs'!L902,2))&gt;31,"Tanggal tidak valid",IF(VALUE(LEFT(RIGHT('Lulusan MTs'!L902,7),2))&gt;12,"Bulan tidak valid",IF(VALUE(RIGHT('Lulusan MTs'!L902,4))&gt;2003,"Umur terlalu tua",IF(VALUE(RIGHT('Lulusan MTs'!L902,4))&lt;1996,"Umur terlalu tua","OK")))))</f>
        <v>-</v>
      </c>
      <c r="M902" s="19" t="str">
        <f>IF('Lulusan MTs'!M902="","-",IF('Lulusan MTs'!M902="L","OK",IF('Lulusan MTs'!M902="P","OK","Tidak valid")))</f>
        <v>-</v>
      </c>
      <c r="N902" s="19" t="str">
        <f>IF('Lulusan MTs'!N902="","-",IF('Lulusan MTs'!N902&gt;400,"Tidak valid",IF('Lulusan MTs'!N902&lt;1,"Tidak valid","OK")))</f>
        <v>-</v>
      </c>
      <c r="O902" s="19" t="str">
        <f>IF('Lulusan MTs'!O902="","-",IF('Lulusan MTs'!O902&gt;100,"Tidak valid",IF('Lulusan MTs'!O902&lt;1,"Tidak valid","OK")))</f>
        <v>-</v>
      </c>
      <c r="P902" s="19" t="str">
        <f>IF('Lulusan MTs'!P902="","-",IF('Lulusan MTs'!P902&gt;6,"Cek lagi",IF('Lulusan MTs'!P902&lt;2,"Cek lagi","OK")))</f>
        <v>-</v>
      </c>
      <c r="Q902" s="19" t="str">
        <f>IF('Lulusan MTs'!Q902="","-",IF('Lulusan MTs'!Q902&gt;8,"Tidak valid",IF('Lulusan MTs'!Q902&lt;1,"Tidak valid","OK")))</f>
        <v>-</v>
      </c>
      <c r="R902" s="75" t="str">
        <f>IF('Lulusan MTs'!R902="","-",IF(LEN('Lulusan MTs'!R902)&lt;16,"Cek lagi","OK"))</f>
        <v>-</v>
      </c>
      <c r="S902" s="19" t="str">
        <f>IF('Lulusan MTs'!S902="","-",IF('Lulusan MTs'!S902&gt;6,"Tidak valid",IF('Lulusan MTs'!S902&lt;1,"Tidak valid","OK")))</f>
        <v>-</v>
      </c>
      <c r="T902" s="18" t="str">
        <f>IF('Lulusan MTs'!T902="","-",IF(VALUE(LEFT('Lulusan MTs'!T902,2))&gt;31,"Tanggal tidak valid",IF(VALUE(LEFT(RIGHT('Lulusan MTs'!T902,7),2))&gt;12,"Bulan tidak valid",IF(VALUE(RIGHT('Lulusan MTs'!T902,4))&lt;2010,"Cek lagi Tahun Masuk",IF(VALUE(RIGHT('Lulusan MTs'!T902,4))&gt;2014,"Cek lagi Tahun Masuk","OK")))))</f>
        <v>-</v>
      </c>
      <c r="U902" s="76" t="str">
        <f>IF('Lulusan MTs'!U902="","-",IF(LEN('Lulusan MTs'!U902)&lt;&gt;20,"Tidak valid","OK"))</f>
        <v>-</v>
      </c>
      <c r="V902" s="19" t="str">
        <f>IF('Lulusan MTs'!V902="","-",IF('Lulusan MTs'!V902&gt;3,"Tidak valid",IF('Lulusan MTs'!V902&lt;1,"Tidak valid","OK")))</f>
        <v>-</v>
      </c>
      <c r="W902" s="76" t="str">
        <f>IF('Lulusan MTs'!J902&lt;&gt;"",IF('Lulusan MTs'!W902="","Wajib Diisi","OK"),"-")</f>
        <v>-</v>
      </c>
      <c r="X902" s="76" t="str">
        <f>IF('Lulusan MTs'!J902&lt;&gt;"",IF('Lulusan MTs'!X902="","Wajib Diisi","OK"),"-")</f>
        <v>-</v>
      </c>
      <c r="Y902" s="18" t="str">
        <f>IF('Lulusan MTs'!Y902="","-",IF(VALUE(LEFT('Lulusan MTs'!Y902,2))&gt;31,"Tanggal tidak valid",IF(VALUE(LEFT(RIGHT('Lulusan MTs'!Y902,7),2))&gt;12,"Bulan tidak valid",IF(VALUE(RIGHT('Lulusan MTs'!Y902,4))&lt;&gt;2016,"Cek lagi Tahun Lulus","OK"))))</f>
        <v>-</v>
      </c>
      <c r="Z902" s="19" t="str">
        <f>IF('Lulusan MTs'!Z902="","-",IF('Lulusan MTs'!Z902&gt;100,"Tidak valid",IF('Lulusan MTs'!Z902&lt;1,"Tidak valid","OK")))</f>
        <v>-</v>
      </c>
      <c r="AA902" s="19" t="str">
        <f>IF('Lulusan MTs'!AA902="","-",IF('Lulusan MTs'!AA902&gt;100,"Tidak valid",IF('Lulusan MTs'!AA902&lt;1,"Tidak valid","OK")))</f>
        <v>-</v>
      </c>
      <c r="AB902" s="19" t="str">
        <f>IF('Lulusan MTs'!AB902="","-",IF('Lulusan MTs'!AB902&gt;100,"Tidak valid",IF('Lulusan MTs'!AB902&lt;1,"Tidak valid","OK")))</f>
        <v>-</v>
      </c>
      <c r="AC902" s="19" t="str">
        <f>IF('Lulusan MTs'!AC902="","-",IF('Lulusan MTs'!AC902&gt;100,"Tidak valid",IF('Lulusan MTs'!AC902&lt;1,"Tidak valid","OK")))</f>
        <v>-</v>
      </c>
      <c r="AD902" s="19" t="str">
        <f>IF('Lulusan MTs'!AD902="","-",IF('Lulusan MTs'!AD902&gt;100,"Tidak valid",IF('Lulusan MTs'!AD902&lt;1,"Tidak valid","OK")))</f>
        <v>-</v>
      </c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  <c r="BE902" s="20"/>
      <c r="BF902" s="20"/>
      <c r="BG902" s="20"/>
      <c r="BH902" s="20"/>
      <c r="BI902" s="20"/>
      <c r="BJ902" s="20"/>
      <c r="BK902" s="20"/>
      <c r="BL902" s="20"/>
      <c r="BM902" s="20"/>
      <c r="BN902" s="20"/>
      <c r="BO902" s="20"/>
      <c r="BP902" s="20"/>
      <c r="BQ902" s="20"/>
      <c r="BR902" s="20"/>
      <c r="BS902" s="20"/>
      <c r="BT902" s="20"/>
      <c r="BU902" s="20"/>
      <c r="BV902" s="20"/>
      <c r="BW902" s="20"/>
      <c r="BX902" s="20"/>
      <c r="BY902" s="20"/>
      <c r="BZ902" s="20"/>
      <c r="CA902" s="20"/>
      <c r="CB902" s="20"/>
      <c r="CC902" s="20"/>
      <c r="CD902" s="20"/>
      <c r="CE902" s="20"/>
      <c r="CF902" s="20"/>
      <c r="CG902" s="20"/>
      <c r="CH902" s="20"/>
      <c r="CI902" s="20"/>
      <c r="CJ902" s="20"/>
      <c r="CK902" s="20"/>
      <c r="CL902" s="20"/>
      <c r="CM902" s="20"/>
      <c r="CN902" s="20"/>
      <c r="CO902" s="20"/>
      <c r="CP902" s="20"/>
      <c r="CQ902" s="20"/>
      <c r="CR902" s="20"/>
      <c r="CS902" s="20"/>
      <c r="CT902" s="20"/>
      <c r="CU902" s="20"/>
      <c r="CV902" s="20"/>
      <c r="CW902" s="20"/>
      <c r="CX902" s="20"/>
      <c r="CY902" s="20"/>
      <c r="CZ902" s="20"/>
      <c r="DA902" s="20"/>
      <c r="DB902" s="20"/>
      <c r="DC902" s="20"/>
      <c r="DD902" s="20"/>
      <c r="DE902" s="20"/>
      <c r="DF902" s="20"/>
      <c r="DG902" s="20"/>
      <c r="DH902" s="20"/>
      <c r="DI902" s="20"/>
      <c r="DJ902" s="20"/>
      <c r="DK902" s="20"/>
      <c r="DL902" s="20"/>
      <c r="DM902" s="20"/>
      <c r="DN902" s="20"/>
      <c r="DO902" s="20"/>
      <c r="DP902" s="20"/>
      <c r="DQ902" s="20"/>
      <c r="DR902" s="20"/>
      <c r="DS902" s="20"/>
      <c r="DT902" s="20"/>
      <c r="DU902" s="20"/>
      <c r="DV902" s="20"/>
      <c r="DW902" s="20"/>
      <c r="DX902" s="20"/>
      <c r="DY902" s="20"/>
      <c r="DZ902" s="20"/>
      <c r="EA902" s="20"/>
      <c r="EB902" s="20"/>
      <c r="EC902" s="20"/>
      <c r="ED902" s="20"/>
      <c r="EE902" s="20"/>
      <c r="EF902" s="20"/>
      <c r="EG902" s="20"/>
      <c r="EH902" s="20"/>
      <c r="EI902" s="20"/>
      <c r="EJ902" s="20"/>
      <c r="EK902" s="20"/>
      <c r="EL902" s="20"/>
      <c r="EM902" s="20"/>
      <c r="EN902" s="20"/>
      <c r="EO902" s="20"/>
      <c r="EP902" s="20"/>
      <c r="EQ902" s="20"/>
      <c r="ER902" s="20"/>
      <c r="ES902" s="20"/>
      <c r="ET902" s="20"/>
      <c r="EU902" s="20"/>
      <c r="EV902" s="20"/>
      <c r="EW902" s="20"/>
      <c r="EX902" s="20"/>
      <c r="EY902" s="20"/>
      <c r="EZ902" s="20"/>
      <c r="FA902" s="20"/>
      <c r="FB902" s="20"/>
      <c r="FC902" s="20"/>
      <c r="FD902" s="20"/>
      <c r="FE902" s="20"/>
      <c r="FF902" s="20"/>
      <c r="FG902" s="20"/>
      <c r="FH902" s="20"/>
      <c r="FI902" s="20"/>
      <c r="FJ902" s="20"/>
      <c r="FK902" s="20"/>
      <c r="FL902" s="20"/>
      <c r="FM902" s="20"/>
      <c r="FN902" s="20"/>
      <c r="FO902" s="20"/>
      <c r="FP902" s="20"/>
      <c r="FQ902" s="20"/>
      <c r="FR902" s="20"/>
      <c r="FS902" s="20"/>
      <c r="FT902" s="20"/>
      <c r="FU902" s="20"/>
      <c r="FV902" s="20"/>
      <c r="FW902" s="20"/>
      <c r="FX902" s="20"/>
      <c r="FY902" s="20"/>
      <c r="FZ902" s="20"/>
      <c r="GA902" s="20"/>
      <c r="GB902" s="20"/>
      <c r="GC902" s="20"/>
      <c r="GD902" s="20"/>
      <c r="GE902" s="20"/>
      <c r="GF902" s="20"/>
      <c r="GG902" s="20"/>
      <c r="GH902" s="20"/>
      <c r="GI902" s="20"/>
      <c r="GJ902" s="20"/>
      <c r="GK902" s="20"/>
      <c r="GL902" s="20"/>
      <c r="GM902" s="20"/>
      <c r="GN902" s="20"/>
      <c r="GO902" s="20"/>
      <c r="GP902" s="20"/>
      <c r="GQ902" s="20"/>
      <c r="GR902" s="20"/>
      <c r="GS902" s="20"/>
      <c r="GT902" s="20"/>
      <c r="GU902" s="20"/>
      <c r="GV902" s="20"/>
      <c r="GW902" s="20"/>
      <c r="GX902" s="20"/>
      <c r="GY902" s="20"/>
      <c r="GZ902" s="20"/>
      <c r="HA902" s="20"/>
      <c r="HB902" s="20"/>
      <c r="HC902" s="20"/>
      <c r="HD902" s="20"/>
      <c r="HE902" s="20"/>
      <c r="HF902" s="20"/>
      <c r="HG902" s="20"/>
      <c r="HH902" s="20"/>
      <c r="HI902" s="20"/>
      <c r="HJ902" s="20"/>
      <c r="HK902" s="20"/>
      <c r="HL902" s="20"/>
      <c r="HM902" s="20"/>
      <c r="HN902" s="20"/>
      <c r="HO902" s="20"/>
      <c r="HP902" s="20"/>
      <c r="HQ902" s="20"/>
      <c r="HR902" s="20"/>
      <c r="HS902" s="20"/>
      <c r="HT902" s="20"/>
      <c r="HU902" s="20"/>
      <c r="HV902" s="20"/>
      <c r="HW902" s="20"/>
      <c r="HX902" s="20"/>
      <c r="HY902" s="20"/>
    </row>
    <row r="903" spans="1:233" s="21" customFormat="1" ht="15" customHeight="1" x14ac:dyDescent="0.2">
      <c r="A903" s="18" t="str">
        <f>IF('Lulusan MTs'!A903="","-",IF(LEN('Lulusan MTs'!A903)&lt;&gt;12,"Tidak valid","OK"))</f>
        <v>-</v>
      </c>
      <c r="B903" s="19" t="str">
        <f>IF('Lulusan MTs'!B903="","-",IF(LEN('Lulusan MTs'!B903)&lt;5,"Cek lagi","OK"))</f>
        <v>-</v>
      </c>
      <c r="C903" s="19" t="str">
        <f>IF('Lulusan MTs'!C903="","-",IF('Lulusan MTs'!C903="MTsN","OK",IF('Lulusan MTs'!C903="MTsS","OK","Tidak valid")))</f>
        <v>-</v>
      </c>
      <c r="D903" s="19" t="str">
        <f>IF('Lulusan MTs'!D903="","-",IF(LEN('Lulusan MTs'!D903)&lt;5,"Cek lagi","OK"))</f>
        <v>-</v>
      </c>
      <c r="E903" s="19" t="str">
        <f>IF('Lulusan MTs'!E903="","-",IF(LEN('Lulusan MTs'!E903)&lt;4,"Cek lagi","OK"))</f>
        <v>-</v>
      </c>
      <c r="F903" s="19" t="str">
        <f>IF('Lulusan MTs'!F903="","-",IF(LEN('Lulusan MTs'!F903)&lt;4,"Cek lagi","OK"))</f>
        <v>-</v>
      </c>
      <c r="G903" s="19" t="str">
        <f>IF('Lulusan MTs'!G903="","-",IF(LEN('Lulusan MTs'!G903)&lt;4,"Cek lagi","OK"))</f>
        <v>-</v>
      </c>
      <c r="H903" s="19" t="str">
        <f>IF('Lulusan MTs'!H903="","-",IF(LEN('Lulusan MTs'!H903)&lt;&gt;18,"Tidak valid",IF(VALUE('Lulusan MTs'!H903)&lt;0,"Cek lagi","OK")))</f>
        <v>-</v>
      </c>
      <c r="I903" s="19" t="str">
        <f>IF('Lulusan MTs'!I903="","-",IF(LEN('Lulusan MTs'!I903)&lt;&gt;10,"Tidak valid",IF(VALUE('Lulusan MTs'!I903)&lt;0,"Cek lagi","OK")))</f>
        <v>-</v>
      </c>
      <c r="J903" s="19" t="str">
        <f>IF('Lulusan MTs'!J903="","-",IF(LEN('Lulusan MTs'!J903)&lt;4,"Cek lagi","OK"))</f>
        <v>-</v>
      </c>
      <c r="K903" s="19" t="str">
        <f>IF('Lulusan MTs'!K903="","-",IF(LEN('Lulusan MTs'!K903)&lt;4,"Cek lagi","OK"))</f>
        <v>-</v>
      </c>
      <c r="L903" s="18" t="str">
        <f>IF('Lulusan MTs'!L903="","-",IF(VALUE(LEFT('Lulusan MTs'!L903,2))&gt;31,"Tanggal tidak valid",IF(VALUE(LEFT(RIGHT('Lulusan MTs'!L903,7),2))&gt;12,"Bulan tidak valid",IF(VALUE(RIGHT('Lulusan MTs'!L903,4))&gt;2003,"Umur terlalu tua",IF(VALUE(RIGHT('Lulusan MTs'!L903,4))&lt;1996,"Umur terlalu tua","OK")))))</f>
        <v>-</v>
      </c>
      <c r="M903" s="19" t="str">
        <f>IF('Lulusan MTs'!M903="","-",IF('Lulusan MTs'!M903="L","OK",IF('Lulusan MTs'!M903="P","OK","Tidak valid")))</f>
        <v>-</v>
      </c>
      <c r="N903" s="19" t="str">
        <f>IF('Lulusan MTs'!N903="","-",IF('Lulusan MTs'!N903&gt;400,"Tidak valid",IF('Lulusan MTs'!N903&lt;1,"Tidak valid","OK")))</f>
        <v>-</v>
      </c>
      <c r="O903" s="19" t="str">
        <f>IF('Lulusan MTs'!O903="","-",IF('Lulusan MTs'!O903&gt;100,"Tidak valid",IF('Lulusan MTs'!O903&lt;1,"Tidak valid","OK")))</f>
        <v>-</v>
      </c>
      <c r="P903" s="19" t="str">
        <f>IF('Lulusan MTs'!P903="","-",IF('Lulusan MTs'!P903&gt;6,"Cek lagi",IF('Lulusan MTs'!P903&lt;2,"Cek lagi","OK")))</f>
        <v>-</v>
      </c>
      <c r="Q903" s="19" t="str">
        <f>IF('Lulusan MTs'!Q903="","-",IF('Lulusan MTs'!Q903&gt;8,"Tidak valid",IF('Lulusan MTs'!Q903&lt;1,"Tidak valid","OK")))</f>
        <v>-</v>
      </c>
      <c r="R903" s="75" t="str">
        <f>IF('Lulusan MTs'!R903="","-",IF(LEN('Lulusan MTs'!R903)&lt;16,"Cek lagi","OK"))</f>
        <v>-</v>
      </c>
      <c r="S903" s="19" t="str">
        <f>IF('Lulusan MTs'!S903="","-",IF('Lulusan MTs'!S903&gt;6,"Tidak valid",IF('Lulusan MTs'!S903&lt;1,"Tidak valid","OK")))</f>
        <v>-</v>
      </c>
      <c r="T903" s="18" t="str">
        <f>IF('Lulusan MTs'!T903="","-",IF(VALUE(LEFT('Lulusan MTs'!T903,2))&gt;31,"Tanggal tidak valid",IF(VALUE(LEFT(RIGHT('Lulusan MTs'!T903,7),2))&gt;12,"Bulan tidak valid",IF(VALUE(RIGHT('Lulusan MTs'!T903,4))&lt;2010,"Cek lagi Tahun Masuk",IF(VALUE(RIGHT('Lulusan MTs'!T903,4))&gt;2014,"Cek lagi Tahun Masuk","OK")))))</f>
        <v>-</v>
      </c>
      <c r="U903" s="76" t="str">
        <f>IF('Lulusan MTs'!U903="","-",IF(LEN('Lulusan MTs'!U903)&lt;&gt;20,"Tidak valid","OK"))</f>
        <v>-</v>
      </c>
      <c r="V903" s="19" t="str">
        <f>IF('Lulusan MTs'!V903="","-",IF('Lulusan MTs'!V903&gt;3,"Tidak valid",IF('Lulusan MTs'!V903&lt;1,"Tidak valid","OK")))</f>
        <v>-</v>
      </c>
      <c r="W903" s="76" t="str">
        <f>IF('Lulusan MTs'!J903&lt;&gt;"",IF('Lulusan MTs'!W903="","Wajib Diisi","OK"),"-")</f>
        <v>-</v>
      </c>
      <c r="X903" s="76" t="str">
        <f>IF('Lulusan MTs'!J903&lt;&gt;"",IF('Lulusan MTs'!X903="","Wajib Diisi","OK"),"-")</f>
        <v>-</v>
      </c>
      <c r="Y903" s="18" t="str">
        <f>IF('Lulusan MTs'!Y903="","-",IF(VALUE(LEFT('Lulusan MTs'!Y903,2))&gt;31,"Tanggal tidak valid",IF(VALUE(LEFT(RIGHT('Lulusan MTs'!Y903,7),2))&gt;12,"Bulan tidak valid",IF(VALUE(RIGHT('Lulusan MTs'!Y903,4))&lt;&gt;2016,"Cek lagi Tahun Lulus","OK"))))</f>
        <v>-</v>
      </c>
      <c r="Z903" s="19" t="str">
        <f>IF('Lulusan MTs'!Z903="","-",IF('Lulusan MTs'!Z903&gt;100,"Tidak valid",IF('Lulusan MTs'!Z903&lt;1,"Tidak valid","OK")))</f>
        <v>-</v>
      </c>
      <c r="AA903" s="19" t="str">
        <f>IF('Lulusan MTs'!AA903="","-",IF('Lulusan MTs'!AA903&gt;100,"Tidak valid",IF('Lulusan MTs'!AA903&lt;1,"Tidak valid","OK")))</f>
        <v>-</v>
      </c>
      <c r="AB903" s="19" t="str">
        <f>IF('Lulusan MTs'!AB903="","-",IF('Lulusan MTs'!AB903&gt;100,"Tidak valid",IF('Lulusan MTs'!AB903&lt;1,"Tidak valid","OK")))</f>
        <v>-</v>
      </c>
      <c r="AC903" s="19" t="str">
        <f>IF('Lulusan MTs'!AC903="","-",IF('Lulusan MTs'!AC903&gt;100,"Tidak valid",IF('Lulusan MTs'!AC903&lt;1,"Tidak valid","OK")))</f>
        <v>-</v>
      </c>
      <c r="AD903" s="19" t="str">
        <f>IF('Lulusan MTs'!AD903="","-",IF('Lulusan MTs'!AD903&gt;100,"Tidak valid",IF('Lulusan MTs'!AD903&lt;1,"Tidak valid","OK")))</f>
        <v>-</v>
      </c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  <c r="BE903" s="20"/>
      <c r="BF903" s="20"/>
      <c r="BG903" s="20"/>
      <c r="BH903" s="20"/>
      <c r="BI903" s="20"/>
      <c r="BJ903" s="20"/>
      <c r="BK903" s="20"/>
      <c r="BL903" s="20"/>
      <c r="BM903" s="20"/>
      <c r="BN903" s="20"/>
      <c r="BO903" s="20"/>
      <c r="BP903" s="20"/>
      <c r="BQ903" s="20"/>
      <c r="BR903" s="20"/>
      <c r="BS903" s="20"/>
      <c r="BT903" s="20"/>
      <c r="BU903" s="20"/>
      <c r="BV903" s="20"/>
      <c r="BW903" s="20"/>
      <c r="BX903" s="20"/>
      <c r="BY903" s="20"/>
      <c r="BZ903" s="20"/>
      <c r="CA903" s="20"/>
      <c r="CB903" s="20"/>
      <c r="CC903" s="20"/>
      <c r="CD903" s="20"/>
      <c r="CE903" s="20"/>
      <c r="CF903" s="20"/>
      <c r="CG903" s="20"/>
      <c r="CH903" s="20"/>
      <c r="CI903" s="20"/>
      <c r="CJ903" s="20"/>
      <c r="CK903" s="20"/>
      <c r="CL903" s="20"/>
      <c r="CM903" s="20"/>
      <c r="CN903" s="20"/>
      <c r="CO903" s="20"/>
      <c r="CP903" s="20"/>
      <c r="CQ903" s="20"/>
      <c r="CR903" s="20"/>
      <c r="CS903" s="20"/>
      <c r="CT903" s="20"/>
      <c r="CU903" s="20"/>
      <c r="CV903" s="20"/>
      <c r="CW903" s="20"/>
      <c r="CX903" s="20"/>
      <c r="CY903" s="20"/>
      <c r="CZ903" s="20"/>
      <c r="DA903" s="20"/>
      <c r="DB903" s="20"/>
      <c r="DC903" s="20"/>
      <c r="DD903" s="20"/>
      <c r="DE903" s="20"/>
      <c r="DF903" s="20"/>
      <c r="DG903" s="20"/>
      <c r="DH903" s="20"/>
      <c r="DI903" s="20"/>
      <c r="DJ903" s="20"/>
      <c r="DK903" s="20"/>
      <c r="DL903" s="20"/>
      <c r="DM903" s="20"/>
      <c r="DN903" s="20"/>
      <c r="DO903" s="20"/>
      <c r="DP903" s="20"/>
      <c r="DQ903" s="20"/>
      <c r="DR903" s="20"/>
      <c r="DS903" s="20"/>
      <c r="DT903" s="20"/>
      <c r="DU903" s="20"/>
      <c r="DV903" s="20"/>
      <c r="DW903" s="20"/>
      <c r="DX903" s="20"/>
      <c r="DY903" s="20"/>
      <c r="DZ903" s="20"/>
      <c r="EA903" s="20"/>
      <c r="EB903" s="20"/>
      <c r="EC903" s="20"/>
      <c r="ED903" s="20"/>
      <c r="EE903" s="20"/>
      <c r="EF903" s="20"/>
      <c r="EG903" s="20"/>
      <c r="EH903" s="20"/>
      <c r="EI903" s="20"/>
      <c r="EJ903" s="20"/>
      <c r="EK903" s="20"/>
      <c r="EL903" s="20"/>
      <c r="EM903" s="20"/>
      <c r="EN903" s="20"/>
      <c r="EO903" s="20"/>
      <c r="EP903" s="20"/>
      <c r="EQ903" s="20"/>
      <c r="ER903" s="20"/>
      <c r="ES903" s="20"/>
      <c r="ET903" s="20"/>
      <c r="EU903" s="20"/>
      <c r="EV903" s="20"/>
      <c r="EW903" s="20"/>
      <c r="EX903" s="20"/>
      <c r="EY903" s="20"/>
      <c r="EZ903" s="20"/>
      <c r="FA903" s="20"/>
      <c r="FB903" s="20"/>
      <c r="FC903" s="20"/>
      <c r="FD903" s="20"/>
      <c r="FE903" s="20"/>
      <c r="FF903" s="20"/>
      <c r="FG903" s="20"/>
      <c r="FH903" s="20"/>
      <c r="FI903" s="20"/>
      <c r="FJ903" s="20"/>
      <c r="FK903" s="20"/>
      <c r="FL903" s="20"/>
      <c r="FM903" s="20"/>
      <c r="FN903" s="20"/>
      <c r="FO903" s="20"/>
      <c r="FP903" s="20"/>
      <c r="FQ903" s="20"/>
      <c r="FR903" s="20"/>
      <c r="FS903" s="20"/>
      <c r="FT903" s="20"/>
      <c r="FU903" s="20"/>
      <c r="FV903" s="20"/>
      <c r="FW903" s="20"/>
      <c r="FX903" s="20"/>
      <c r="FY903" s="20"/>
      <c r="FZ903" s="20"/>
      <c r="GA903" s="20"/>
      <c r="GB903" s="20"/>
      <c r="GC903" s="20"/>
      <c r="GD903" s="20"/>
      <c r="GE903" s="20"/>
      <c r="GF903" s="20"/>
      <c r="GG903" s="20"/>
      <c r="GH903" s="20"/>
      <c r="GI903" s="20"/>
      <c r="GJ903" s="20"/>
      <c r="GK903" s="20"/>
      <c r="GL903" s="20"/>
      <c r="GM903" s="20"/>
      <c r="GN903" s="20"/>
      <c r="GO903" s="20"/>
      <c r="GP903" s="20"/>
      <c r="GQ903" s="20"/>
      <c r="GR903" s="20"/>
      <c r="GS903" s="20"/>
      <c r="GT903" s="20"/>
      <c r="GU903" s="20"/>
      <c r="GV903" s="20"/>
      <c r="GW903" s="20"/>
      <c r="GX903" s="20"/>
      <c r="GY903" s="20"/>
      <c r="GZ903" s="20"/>
      <c r="HA903" s="20"/>
      <c r="HB903" s="20"/>
      <c r="HC903" s="20"/>
      <c r="HD903" s="20"/>
      <c r="HE903" s="20"/>
      <c r="HF903" s="20"/>
      <c r="HG903" s="20"/>
      <c r="HH903" s="20"/>
      <c r="HI903" s="20"/>
      <c r="HJ903" s="20"/>
      <c r="HK903" s="20"/>
      <c r="HL903" s="20"/>
      <c r="HM903" s="20"/>
      <c r="HN903" s="20"/>
      <c r="HO903" s="20"/>
      <c r="HP903" s="20"/>
      <c r="HQ903" s="20"/>
      <c r="HR903" s="20"/>
      <c r="HS903" s="20"/>
      <c r="HT903" s="20"/>
      <c r="HU903" s="20"/>
      <c r="HV903" s="20"/>
      <c r="HW903" s="20"/>
      <c r="HX903" s="20"/>
      <c r="HY903" s="20"/>
    </row>
    <row r="904" spans="1:233" s="21" customFormat="1" ht="15" customHeight="1" x14ac:dyDescent="0.2">
      <c r="A904" s="18" t="str">
        <f>IF('Lulusan MTs'!A904="","-",IF(LEN('Lulusan MTs'!A904)&lt;&gt;12,"Tidak valid","OK"))</f>
        <v>-</v>
      </c>
      <c r="B904" s="19" t="str">
        <f>IF('Lulusan MTs'!B904="","-",IF(LEN('Lulusan MTs'!B904)&lt;5,"Cek lagi","OK"))</f>
        <v>-</v>
      </c>
      <c r="C904" s="19" t="str">
        <f>IF('Lulusan MTs'!C904="","-",IF('Lulusan MTs'!C904="MTsN","OK",IF('Lulusan MTs'!C904="MTsS","OK","Tidak valid")))</f>
        <v>-</v>
      </c>
      <c r="D904" s="19" t="str">
        <f>IF('Lulusan MTs'!D904="","-",IF(LEN('Lulusan MTs'!D904)&lt;5,"Cek lagi","OK"))</f>
        <v>-</v>
      </c>
      <c r="E904" s="19" t="str">
        <f>IF('Lulusan MTs'!E904="","-",IF(LEN('Lulusan MTs'!E904)&lt;4,"Cek lagi","OK"))</f>
        <v>-</v>
      </c>
      <c r="F904" s="19" t="str">
        <f>IF('Lulusan MTs'!F904="","-",IF(LEN('Lulusan MTs'!F904)&lt;4,"Cek lagi","OK"))</f>
        <v>-</v>
      </c>
      <c r="G904" s="19" t="str">
        <f>IF('Lulusan MTs'!G904="","-",IF(LEN('Lulusan MTs'!G904)&lt;4,"Cek lagi","OK"))</f>
        <v>-</v>
      </c>
      <c r="H904" s="19" t="str">
        <f>IF('Lulusan MTs'!H904="","-",IF(LEN('Lulusan MTs'!H904)&lt;&gt;18,"Tidak valid",IF(VALUE('Lulusan MTs'!H904)&lt;0,"Cek lagi","OK")))</f>
        <v>-</v>
      </c>
      <c r="I904" s="19" t="str">
        <f>IF('Lulusan MTs'!I904="","-",IF(LEN('Lulusan MTs'!I904)&lt;&gt;10,"Tidak valid",IF(VALUE('Lulusan MTs'!I904)&lt;0,"Cek lagi","OK")))</f>
        <v>-</v>
      </c>
      <c r="J904" s="19" t="str">
        <f>IF('Lulusan MTs'!J904="","-",IF(LEN('Lulusan MTs'!J904)&lt;4,"Cek lagi","OK"))</f>
        <v>-</v>
      </c>
      <c r="K904" s="19" t="str">
        <f>IF('Lulusan MTs'!K904="","-",IF(LEN('Lulusan MTs'!K904)&lt;4,"Cek lagi","OK"))</f>
        <v>-</v>
      </c>
      <c r="L904" s="18" t="str">
        <f>IF('Lulusan MTs'!L904="","-",IF(VALUE(LEFT('Lulusan MTs'!L904,2))&gt;31,"Tanggal tidak valid",IF(VALUE(LEFT(RIGHT('Lulusan MTs'!L904,7),2))&gt;12,"Bulan tidak valid",IF(VALUE(RIGHT('Lulusan MTs'!L904,4))&gt;2003,"Umur terlalu tua",IF(VALUE(RIGHT('Lulusan MTs'!L904,4))&lt;1996,"Umur terlalu tua","OK")))))</f>
        <v>-</v>
      </c>
      <c r="M904" s="19" t="str">
        <f>IF('Lulusan MTs'!M904="","-",IF('Lulusan MTs'!M904="L","OK",IF('Lulusan MTs'!M904="P","OK","Tidak valid")))</f>
        <v>-</v>
      </c>
      <c r="N904" s="19" t="str">
        <f>IF('Lulusan MTs'!N904="","-",IF('Lulusan MTs'!N904&gt;400,"Tidak valid",IF('Lulusan MTs'!N904&lt;1,"Tidak valid","OK")))</f>
        <v>-</v>
      </c>
      <c r="O904" s="19" t="str">
        <f>IF('Lulusan MTs'!O904="","-",IF('Lulusan MTs'!O904&gt;100,"Tidak valid",IF('Lulusan MTs'!O904&lt;1,"Tidak valid","OK")))</f>
        <v>-</v>
      </c>
      <c r="P904" s="19" t="str">
        <f>IF('Lulusan MTs'!P904="","-",IF('Lulusan MTs'!P904&gt;6,"Cek lagi",IF('Lulusan MTs'!P904&lt;2,"Cek lagi","OK")))</f>
        <v>-</v>
      </c>
      <c r="Q904" s="19" t="str">
        <f>IF('Lulusan MTs'!Q904="","-",IF('Lulusan MTs'!Q904&gt;8,"Tidak valid",IF('Lulusan MTs'!Q904&lt;1,"Tidak valid","OK")))</f>
        <v>-</v>
      </c>
      <c r="R904" s="75" t="str">
        <f>IF('Lulusan MTs'!R904="","-",IF(LEN('Lulusan MTs'!R904)&lt;16,"Cek lagi","OK"))</f>
        <v>-</v>
      </c>
      <c r="S904" s="19" t="str">
        <f>IF('Lulusan MTs'!S904="","-",IF('Lulusan MTs'!S904&gt;6,"Tidak valid",IF('Lulusan MTs'!S904&lt;1,"Tidak valid","OK")))</f>
        <v>-</v>
      </c>
      <c r="T904" s="18" t="str">
        <f>IF('Lulusan MTs'!T904="","-",IF(VALUE(LEFT('Lulusan MTs'!T904,2))&gt;31,"Tanggal tidak valid",IF(VALUE(LEFT(RIGHT('Lulusan MTs'!T904,7),2))&gt;12,"Bulan tidak valid",IF(VALUE(RIGHT('Lulusan MTs'!T904,4))&lt;2010,"Cek lagi Tahun Masuk",IF(VALUE(RIGHT('Lulusan MTs'!T904,4))&gt;2014,"Cek lagi Tahun Masuk","OK")))))</f>
        <v>-</v>
      </c>
      <c r="U904" s="76" t="str">
        <f>IF('Lulusan MTs'!U904="","-",IF(LEN('Lulusan MTs'!U904)&lt;&gt;20,"Tidak valid","OK"))</f>
        <v>-</v>
      </c>
      <c r="V904" s="19" t="str">
        <f>IF('Lulusan MTs'!V904="","-",IF('Lulusan MTs'!V904&gt;3,"Tidak valid",IF('Lulusan MTs'!V904&lt;1,"Tidak valid","OK")))</f>
        <v>-</v>
      </c>
      <c r="W904" s="76" t="str">
        <f>IF('Lulusan MTs'!J904&lt;&gt;"",IF('Lulusan MTs'!W904="","Wajib Diisi","OK"),"-")</f>
        <v>-</v>
      </c>
      <c r="X904" s="76" t="str">
        <f>IF('Lulusan MTs'!J904&lt;&gt;"",IF('Lulusan MTs'!X904="","Wajib Diisi","OK"),"-")</f>
        <v>-</v>
      </c>
      <c r="Y904" s="18" t="str">
        <f>IF('Lulusan MTs'!Y904="","-",IF(VALUE(LEFT('Lulusan MTs'!Y904,2))&gt;31,"Tanggal tidak valid",IF(VALUE(LEFT(RIGHT('Lulusan MTs'!Y904,7),2))&gt;12,"Bulan tidak valid",IF(VALUE(RIGHT('Lulusan MTs'!Y904,4))&lt;&gt;2016,"Cek lagi Tahun Lulus","OK"))))</f>
        <v>-</v>
      </c>
      <c r="Z904" s="19" t="str">
        <f>IF('Lulusan MTs'!Z904="","-",IF('Lulusan MTs'!Z904&gt;100,"Tidak valid",IF('Lulusan MTs'!Z904&lt;1,"Tidak valid","OK")))</f>
        <v>-</v>
      </c>
      <c r="AA904" s="19" t="str">
        <f>IF('Lulusan MTs'!AA904="","-",IF('Lulusan MTs'!AA904&gt;100,"Tidak valid",IF('Lulusan MTs'!AA904&lt;1,"Tidak valid","OK")))</f>
        <v>-</v>
      </c>
      <c r="AB904" s="19" t="str">
        <f>IF('Lulusan MTs'!AB904="","-",IF('Lulusan MTs'!AB904&gt;100,"Tidak valid",IF('Lulusan MTs'!AB904&lt;1,"Tidak valid","OK")))</f>
        <v>-</v>
      </c>
      <c r="AC904" s="19" t="str">
        <f>IF('Lulusan MTs'!AC904="","-",IF('Lulusan MTs'!AC904&gt;100,"Tidak valid",IF('Lulusan MTs'!AC904&lt;1,"Tidak valid","OK")))</f>
        <v>-</v>
      </c>
      <c r="AD904" s="19" t="str">
        <f>IF('Lulusan MTs'!AD904="","-",IF('Lulusan MTs'!AD904&gt;100,"Tidak valid",IF('Lulusan MTs'!AD904&lt;1,"Tidak valid","OK")))</f>
        <v>-</v>
      </c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  <c r="BE904" s="20"/>
      <c r="BF904" s="20"/>
      <c r="BG904" s="20"/>
      <c r="BH904" s="20"/>
      <c r="BI904" s="20"/>
      <c r="BJ904" s="20"/>
      <c r="BK904" s="20"/>
      <c r="BL904" s="20"/>
      <c r="BM904" s="20"/>
      <c r="BN904" s="20"/>
      <c r="BO904" s="20"/>
      <c r="BP904" s="20"/>
      <c r="BQ904" s="20"/>
      <c r="BR904" s="20"/>
      <c r="BS904" s="20"/>
      <c r="BT904" s="20"/>
      <c r="BU904" s="20"/>
      <c r="BV904" s="20"/>
      <c r="BW904" s="20"/>
      <c r="BX904" s="20"/>
      <c r="BY904" s="20"/>
      <c r="BZ904" s="20"/>
      <c r="CA904" s="20"/>
      <c r="CB904" s="20"/>
      <c r="CC904" s="20"/>
      <c r="CD904" s="20"/>
      <c r="CE904" s="20"/>
      <c r="CF904" s="20"/>
      <c r="CG904" s="20"/>
      <c r="CH904" s="20"/>
      <c r="CI904" s="20"/>
      <c r="CJ904" s="20"/>
      <c r="CK904" s="20"/>
      <c r="CL904" s="20"/>
      <c r="CM904" s="20"/>
      <c r="CN904" s="20"/>
      <c r="CO904" s="20"/>
      <c r="CP904" s="20"/>
      <c r="CQ904" s="20"/>
      <c r="CR904" s="20"/>
      <c r="CS904" s="20"/>
      <c r="CT904" s="20"/>
      <c r="CU904" s="20"/>
      <c r="CV904" s="20"/>
      <c r="CW904" s="20"/>
      <c r="CX904" s="20"/>
      <c r="CY904" s="20"/>
      <c r="CZ904" s="20"/>
      <c r="DA904" s="20"/>
      <c r="DB904" s="20"/>
      <c r="DC904" s="20"/>
      <c r="DD904" s="20"/>
      <c r="DE904" s="20"/>
      <c r="DF904" s="20"/>
      <c r="DG904" s="20"/>
      <c r="DH904" s="20"/>
      <c r="DI904" s="20"/>
      <c r="DJ904" s="20"/>
      <c r="DK904" s="20"/>
      <c r="DL904" s="20"/>
      <c r="DM904" s="20"/>
      <c r="DN904" s="20"/>
      <c r="DO904" s="20"/>
      <c r="DP904" s="20"/>
      <c r="DQ904" s="20"/>
      <c r="DR904" s="20"/>
      <c r="DS904" s="20"/>
      <c r="DT904" s="20"/>
      <c r="DU904" s="20"/>
      <c r="DV904" s="20"/>
      <c r="DW904" s="20"/>
      <c r="DX904" s="20"/>
      <c r="DY904" s="20"/>
      <c r="DZ904" s="20"/>
      <c r="EA904" s="20"/>
      <c r="EB904" s="20"/>
      <c r="EC904" s="20"/>
      <c r="ED904" s="20"/>
      <c r="EE904" s="20"/>
      <c r="EF904" s="20"/>
      <c r="EG904" s="20"/>
      <c r="EH904" s="20"/>
      <c r="EI904" s="20"/>
      <c r="EJ904" s="20"/>
      <c r="EK904" s="20"/>
      <c r="EL904" s="20"/>
      <c r="EM904" s="20"/>
      <c r="EN904" s="20"/>
      <c r="EO904" s="20"/>
      <c r="EP904" s="20"/>
      <c r="EQ904" s="20"/>
      <c r="ER904" s="20"/>
      <c r="ES904" s="20"/>
      <c r="ET904" s="20"/>
      <c r="EU904" s="20"/>
      <c r="EV904" s="20"/>
      <c r="EW904" s="20"/>
      <c r="EX904" s="20"/>
      <c r="EY904" s="20"/>
      <c r="EZ904" s="20"/>
      <c r="FA904" s="20"/>
      <c r="FB904" s="20"/>
      <c r="FC904" s="20"/>
      <c r="FD904" s="20"/>
      <c r="FE904" s="20"/>
      <c r="FF904" s="20"/>
      <c r="FG904" s="20"/>
      <c r="FH904" s="20"/>
      <c r="FI904" s="20"/>
      <c r="FJ904" s="20"/>
      <c r="FK904" s="20"/>
      <c r="FL904" s="20"/>
      <c r="FM904" s="20"/>
      <c r="FN904" s="20"/>
      <c r="FO904" s="20"/>
      <c r="FP904" s="20"/>
      <c r="FQ904" s="20"/>
      <c r="FR904" s="20"/>
      <c r="FS904" s="20"/>
      <c r="FT904" s="20"/>
      <c r="FU904" s="20"/>
      <c r="FV904" s="20"/>
      <c r="FW904" s="20"/>
      <c r="FX904" s="20"/>
      <c r="FY904" s="20"/>
      <c r="FZ904" s="20"/>
      <c r="GA904" s="20"/>
      <c r="GB904" s="20"/>
      <c r="GC904" s="20"/>
      <c r="GD904" s="20"/>
      <c r="GE904" s="20"/>
      <c r="GF904" s="20"/>
      <c r="GG904" s="20"/>
      <c r="GH904" s="20"/>
      <c r="GI904" s="20"/>
      <c r="GJ904" s="20"/>
      <c r="GK904" s="20"/>
      <c r="GL904" s="20"/>
      <c r="GM904" s="20"/>
      <c r="GN904" s="20"/>
      <c r="GO904" s="20"/>
      <c r="GP904" s="20"/>
      <c r="GQ904" s="20"/>
      <c r="GR904" s="20"/>
      <c r="GS904" s="20"/>
      <c r="GT904" s="20"/>
      <c r="GU904" s="20"/>
      <c r="GV904" s="20"/>
      <c r="GW904" s="20"/>
      <c r="GX904" s="20"/>
      <c r="GY904" s="20"/>
      <c r="GZ904" s="20"/>
      <c r="HA904" s="20"/>
      <c r="HB904" s="20"/>
      <c r="HC904" s="20"/>
      <c r="HD904" s="20"/>
      <c r="HE904" s="20"/>
      <c r="HF904" s="20"/>
      <c r="HG904" s="20"/>
      <c r="HH904" s="20"/>
      <c r="HI904" s="20"/>
      <c r="HJ904" s="20"/>
      <c r="HK904" s="20"/>
      <c r="HL904" s="20"/>
      <c r="HM904" s="20"/>
      <c r="HN904" s="20"/>
      <c r="HO904" s="20"/>
      <c r="HP904" s="20"/>
      <c r="HQ904" s="20"/>
      <c r="HR904" s="20"/>
      <c r="HS904" s="20"/>
      <c r="HT904" s="20"/>
      <c r="HU904" s="20"/>
      <c r="HV904" s="20"/>
      <c r="HW904" s="20"/>
      <c r="HX904" s="20"/>
      <c r="HY904" s="20"/>
    </row>
    <row r="905" spans="1:233" s="21" customFormat="1" ht="15" customHeight="1" x14ac:dyDescent="0.2">
      <c r="A905" s="18" t="str">
        <f>IF('Lulusan MTs'!A905="","-",IF(LEN('Lulusan MTs'!A905)&lt;&gt;12,"Tidak valid","OK"))</f>
        <v>-</v>
      </c>
      <c r="B905" s="19" t="str">
        <f>IF('Lulusan MTs'!B905="","-",IF(LEN('Lulusan MTs'!B905)&lt;5,"Cek lagi","OK"))</f>
        <v>-</v>
      </c>
      <c r="C905" s="19" t="str">
        <f>IF('Lulusan MTs'!C905="","-",IF('Lulusan MTs'!C905="MTsN","OK",IF('Lulusan MTs'!C905="MTsS","OK","Tidak valid")))</f>
        <v>-</v>
      </c>
      <c r="D905" s="19" t="str">
        <f>IF('Lulusan MTs'!D905="","-",IF(LEN('Lulusan MTs'!D905)&lt;5,"Cek lagi","OK"))</f>
        <v>-</v>
      </c>
      <c r="E905" s="19" t="str">
        <f>IF('Lulusan MTs'!E905="","-",IF(LEN('Lulusan MTs'!E905)&lt;4,"Cek lagi","OK"))</f>
        <v>-</v>
      </c>
      <c r="F905" s="19" t="str">
        <f>IF('Lulusan MTs'!F905="","-",IF(LEN('Lulusan MTs'!F905)&lt;4,"Cek lagi","OK"))</f>
        <v>-</v>
      </c>
      <c r="G905" s="19" t="str">
        <f>IF('Lulusan MTs'!G905="","-",IF(LEN('Lulusan MTs'!G905)&lt;4,"Cek lagi","OK"))</f>
        <v>-</v>
      </c>
      <c r="H905" s="19" t="str">
        <f>IF('Lulusan MTs'!H905="","-",IF(LEN('Lulusan MTs'!H905)&lt;&gt;18,"Tidak valid",IF(VALUE('Lulusan MTs'!H905)&lt;0,"Cek lagi","OK")))</f>
        <v>-</v>
      </c>
      <c r="I905" s="19" t="str">
        <f>IF('Lulusan MTs'!I905="","-",IF(LEN('Lulusan MTs'!I905)&lt;&gt;10,"Tidak valid",IF(VALUE('Lulusan MTs'!I905)&lt;0,"Cek lagi","OK")))</f>
        <v>-</v>
      </c>
      <c r="J905" s="19" t="str">
        <f>IF('Lulusan MTs'!J905="","-",IF(LEN('Lulusan MTs'!J905)&lt;4,"Cek lagi","OK"))</f>
        <v>-</v>
      </c>
      <c r="K905" s="19" t="str">
        <f>IF('Lulusan MTs'!K905="","-",IF(LEN('Lulusan MTs'!K905)&lt;4,"Cek lagi","OK"))</f>
        <v>-</v>
      </c>
      <c r="L905" s="18" t="str">
        <f>IF('Lulusan MTs'!L905="","-",IF(VALUE(LEFT('Lulusan MTs'!L905,2))&gt;31,"Tanggal tidak valid",IF(VALUE(LEFT(RIGHT('Lulusan MTs'!L905,7),2))&gt;12,"Bulan tidak valid",IF(VALUE(RIGHT('Lulusan MTs'!L905,4))&gt;2003,"Umur terlalu tua",IF(VALUE(RIGHT('Lulusan MTs'!L905,4))&lt;1996,"Umur terlalu tua","OK")))))</f>
        <v>-</v>
      </c>
      <c r="M905" s="19" t="str">
        <f>IF('Lulusan MTs'!M905="","-",IF('Lulusan MTs'!M905="L","OK",IF('Lulusan MTs'!M905="P","OK","Tidak valid")))</f>
        <v>-</v>
      </c>
      <c r="N905" s="19" t="str">
        <f>IF('Lulusan MTs'!N905="","-",IF('Lulusan MTs'!N905&gt;400,"Tidak valid",IF('Lulusan MTs'!N905&lt;1,"Tidak valid","OK")))</f>
        <v>-</v>
      </c>
      <c r="O905" s="19" t="str">
        <f>IF('Lulusan MTs'!O905="","-",IF('Lulusan MTs'!O905&gt;100,"Tidak valid",IF('Lulusan MTs'!O905&lt;1,"Tidak valid","OK")))</f>
        <v>-</v>
      </c>
      <c r="P905" s="19" t="str">
        <f>IF('Lulusan MTs'!P905="","-",IF('Lulusan MTs'!P905&gt;6,"Cek lagi",IF('Lulusan MTs'!P905&lt;2,"Cek lagi","OK")))</f>
        <v>-</v>
      </c>
      <c r="Q905" s="19" t="str">
        <f>IF('Lulusan MTs'!Q905="","-",IF('Lulusan MTs'!Q905&gt;8,"Tidak valid",IF('Lulusan MTs'!Q905&lt;1,"Tidak valid","OK")))</f>
        <v>-</v>
      </c>
      <c r="R905" s="75" t="str">
        <f>IF('Lulusan MTs'!R905="","-",IF(LEN('Lulusan MTs'!R905)&lt;16,"Cek lagi","OK"))</f>
        <v>-</v>
      </c>
      <c r="S905" s="19" t="str">
        <f>IF('Lulusan MTs'!S905="","-",IF('Lulusan MTs'!S905&gt;6,"Tidak valid",IF('Lulusan MTs'!S905&lt;1,"Tidak valid","OK")))</f>
        <v>-</v>
      </c>
      <c r="T905" s="18" t="str">
        <f>IF('Lulusan MTs'!T905="","-",IF(VALUE(LEFT('Lulusan MTs'!T905,2))&gt;31,"Tanggal tidak valid",IF(VALUE(LEFT(RIGHT('Lulusan MTs'!T905,7),2))&gt;12,"Bulan tidak valid",IF(VALUE(RIGHT('Lulusan MTs'!T905,4))&lt;2010,"Cek lagi Tahun Masuk",IF(VALUE(RIGHT('Lulusan MTs'!T905,4))&gt;2014,"Cek lagi Tahun Masuk","OK")))))</f>
        <v>-</v>
      </c>
      <c r="U905" s="76" t="str">
        <f>IF('Lulusan MTs'!U905="","-",IF(LEN('Lulusan MTs'!U905)&lt;&gt;20,"Tidak valid","OK"))</f>
        <v>-</v>
      </c>
      <c r="V905" s="19" t="str">
        <f>IF('Lulusan MTs'!V905="","-",IF('Lulusan MTs'!V905&gt;3,"Tidak valid",IF('Lulusan MTs'!V905&lt;1,"Tidak valid","OK")))</f>
        <v>-</v>
      </c>
      <c r="W905" s="76" t="str">
        <f>IF('Lulusan MTs'!J905&lt;&gt;"",IF('Lulusan MTs'!W905="","Wajib Diisi","OK"),"-")</f>
        <v>-</v>
      </c>
      <c r="X905" s="76" t="str">
        <f>IF('Lulusan MTs'!J905&lt;&gt;"",IF('Lulusan MTs'!X905="","Wajib Diisi","OK"),"-")</f>
        <v>-</v>
      </c>
      <c r="Y905" s="18" t="str">
        <f>IF('Lulusan MTs'!Y905="","-",IF(VALUE(LEFT('Lulusan MTs'!Y905,2))&gt;31,"Tanggal tidak valid",IF(VALUE(LEFT(RIGHT('Lulusan MTs'!Y905,7),2))&gt;12,"Bulan tidak valid",IF(VALUE(RIGHT('Lulusan MTs'!Y905,4))&lt;&gt;2016,"Cek lagi Tahun Lulus","OK"))))</f>
        <v>-</v>
      </c>
      <c r="Z905" s="19" t="str">
        <f>IF('Lulusan MTs'!Z905="","-",IF('Lulusan MTs'!Z905&gt;100,"Tidak valid",IF('Lulusan MTs'!Z905&lt;1,"Tidak valid","OK")))</f>
        <v>-</v>
      </c>
      <c r="AA905" s="19" t="str">
        <f>IF('Lulusan MTs'!AA905="","-",IF('Lulusan MTs'!AA905&gt;100,"Tidak valid",IF('Lulusan MTs'!AA905&lt;1,"Tidak valid","OK")))</f>
        <v>-</v>
      </c>
      <c r="AB905" s="19" t="str">
        <f>IF('Lulusan MTs'!AB905="","-",IF('Lulusan MTs'!AB905&gt;100,"Tidak valid",IF('Lulusan MTs'!AB905&lt;1,"Tidak valid","OK")))</f>
        <v>-</v>
      </c>
      <c r="AC905" s="19" t="str">
        <f>IF('Lulusan MTs'!AC905="","-",IF('Lulusan MTs'!AC905&gt;100,"Tidak valid",IF('Lulusan MTs'!AC905&lt;1,"Tidak valid","OK")))</f>
        <v>-</v>
      </c>
      <c r="AD905" s="19" t="str">
        <f>IF('Lulusan MTs'!AD905="","-",IF('Lulusan MTs'!AD905&gt;100,"Tidak valid",IF('Lulusan MTs'!AD905&lt;1,"Tidak valid","OK")))</f>
        <v>-</v>
      </c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  <c r="BE905" s="20"/>
      <c r="BF905" s="20"/>
      <c r="BG905" s="20"/>
      <c r="BH905" s="20"/>
      <c r="BI905" s="20"/>
      <c r="BJ905" s="20"/>
      <c r="BK905" s="20"/>
      <c r="BL905" s="20"/>
      <c r="BM905" s="20"/>
      <c r="BN905" s="20"/>
      <c r="BO905" s="20"/>
      <c r="BP905" s="20"/>
      <c r="BQ905" s="20"/>
      <c r="BR905" s="20"/>
      <c r="BS905" s="20"/>
      <c r="BT905" s="20"/>
      <c r="BU905" s="20"/>
      <c r="BV905" s="20"/>
      <c r="BW905" s="20"/>
      <c r="BX905" s="20"/>
      <c r="BY905" s="20"/>
      <c r="BZ905" s="20"/>
      <c r="CA905" s="20"/>
      <c r="CB905" s="20"/>
      <c r="CC905" s="20"/>
      <c r="CD905" s="20"/>
      <c r="CE905" s="20"/>
      <c r="CF905" s="20"/>
      <c r="CG905" s="20"/>
      <c r="CH905" s="20"/>
      <c r="CI905" s="20"/>
      <c r="CJ905" s="20"/>
      <c r="CK905" s="20"/>
      <c r="CL905" s="20"/>
      <c r="CM905" s="20"/>
      <c r="CN905" s="20"/>
      <c r="CO905" s="20"/>
      <c r="CP905" s="20"/>
      <c r="CQ905" s="20"/>
      <c r="CR905" s="20"/>
      <c r="CS905" s="20"/>
      <c r="CT905" s="20"/>
      <c r="CU905" s="20"/>
      <c r="CV905" s="20"/>
      <c r="CW905" s="20"/>
      <c r="CX905" s="20"/>
      <c r="CY905" s="20"/>
      <c r="CZ905" s="20"/>
      <c r="DA905" s="20"/>
      <c r="DB905" s="20"/>
      <c r="DC905" s="20"/>
      <c r="DD905" s="20"/>
      <c r="DE905" s="20"/>
      <c r="DF905" s="20"/>
      <c r="DG905" s="20"/>
      <c r="DH905" s="20"/>
      <c r="DI905" s="20"/>
      <c r="DJ905" s="20"/>
      <c r="DK905" s="20"/>
      <c r="DL905" s="20"/>
      <c r="DM905" s="20"/>
      <c r="DN905" s="20"/>
      <c r="DO905" s="20"/>
      <c r="DP905" s="20"/>
      <c r="DQ905" s="20"/>
      <c r="DR905" s="20"/>
      <c r="DS905" s="20"/>
      <c r="DT905" s="20"/>
      <c r="DU905" s="20"/>
      <c r="DV905" s="20"/>
      <c r="DW905" s="20"/>
      <c r="DX905" s="20"/>
      <c r="DY905" s="20"/>
      <c r="DZ905" s="20"/>
      <c r="EA905" s="20"/>
      <c r="EB905" s="20"/>
      <c r="EC905" s="20"/>
      <c r="ED905" s="20"/>
      <c r="EE905" s="20"/>
      <c r="EF905" s="20"/>
      <c r="EG905" s="20"/>
      <c r="EH905" s="20"/>
      <c r="EI905" s="20"/>
      <c r="EJ905" s="20"/>
      <c r="EK905" s="20"/>
      <c r="EL905" s="20"/>
      <c r="EM905" s="20"/>
      <c r="EN905" s="20"/>
      <c r="EO905" s="20"/>
      <c r="EP905" s="20"/>
      <c r="EQ905" s="20"/>
      <c r="ER905" s="20"/>
      <c r="ES905" s="20"/>
      <c r="ET905" s="20"/>
      <c r="EU905" s="20"/>
      <c r="EV905" s="20"/>
      <c r="EW905" s="20"/>
      <c r="EX905" s="20"/>
      <c r="EY905" s="20"/>
      <c r="EZ905" s="20"/>
      <c r="FA905" s="20"/>
      <c r="FB905" s="20"/>
      <c r="FC905" s="20"/>
      <c r="FD905" s="20"/>
      <c r="FE905" s="20"/>
      <c r="FF905" s="20"/>
      <c r="FG905" s="20"/>
      <c r="FH905" s="20"/>
      <c r="FI905" s="20"/>
      <c r="FJ905" s="20"/>
      <c r="FK905" s="20"/>
      <c r="FL905" s="20"/>
      <c r="FM905" s="20"/>
      <c r="FN905" s="20"/>
      <c r="FO905" s="20"/>
      <c r="FP905" s="20"/>
      <c r="FQ905" s="20"/>
      <c r="FR905" s="20"/>
      <c r="FS905" s="20"/>
      <c r="FT905" s="20"/>
      <c r="FU905" s="20"/>
      <c r="FV905" s="20"/>
      <c r="FW905" s="20"/>
      <c r="FX905" s="20"/>
      <c r="FY905" s="20"/>
      <c r="FZ905" s="20"/>
      <c r="GA905" s="20"/>
      <c r="GB905" s="20"/>
      <c r="GC905" s="20"/>
      <c r="GD905" s="20"/>
      <c r="GE905" s="20"/>
      <c r="GF905" s="20"/>
      <c r="GG905" s="20"/>
      <c r="GH905" s="20"/>
      <c r="GI905" s="20"/>
      <c r="GJ905" s="20"/>
      <c r="GK905" s="20"/>
      <c r="GL905" s="20"/>
      <c r="GM905" s="20"/>
      <c r="GN905" s="20"/>
      <c r="GO905" s="20"/>
      <c r="GP905" s="20"/>
      <c r="GQ905" s="20"/>
      <c r="GR905" s="20"/>
      <c r="GS905" s="20"/>
      <c r="GT905" s="20"/>
      <c r="GU905" s="20"/>
      <c r="GV905" s="20"/>
      <c r="GW905" s="20"/>
      <c r="GX905" s="20"/>
      <c r="GY905" s="20"/>
      <c r="GZ905" s="20"/>
      <c r="HA905" s="20"/>
      <c r="HB905" s="20"/>
      <c r="HC905" s="20"/>
      <c r="HD905" s="20"/>
      <c r="HE905" s="20"/>
      <c r="HF905" s="20"/>
      <c r="HG905" s="20"/>
      <c r="HH905" s="20"/>
      <c r="HI905" s="20"/>
      <c r="HJ905" s="20"/>
      <c r="HK905" s="20"/>
      <c r="HL905" s="20"/>
      <c r="HM905" s="20"/>
      <c r="HN905" s="20"/>
      <c r="HO905" s="20"/>
      <c r="HP905" s="20"/>
      <c r="HQ905" s="20"/>
      <c r="HR905" s="20"/>
      <c r="HS905" s="20"/>
      <c r="HT905" s="20"/>
      <c r="HU905" s="20"/>
      <c r="HV905" s="20"/>
      <c r="HW905" s="20"/>
      <c r="HX905" s="20"/>
      <c r="HY905" s="20"/>
    </row>
    <row r="906" spans="1:233" s="21" customFormat="1" ht="15" customHeight="1" x14ac:dyDescent="0.2">
      <c r="A906" s="18" t="str">
        <f>IF('Lulusan MTs'!A906="","-",IF(LEN('Lulusan MTs'!A906)&lt;&gt;12,"Tidak valid","OK"))</f>
        <v>-</v>
      </c>
      <c r="B906" s="19" t="str">
        <f>IF('Lulusan MTs'!B906="","-",IF(LEN('Lulusan MTs'!B906)&lt;5,"Cek lagi","OK"))</f>
        <v>-</v>
      </c>
      <c r="C906" s="19" t="str">
        <f>IF('Lulusan MTs'!C906="","-",IF('Lulusan MTs'!C906="MTsN","OK",IF('Lulusan MTs'!C906="MTsS","OK","Tidak valid")))</f>
        <v>-</v>
      </c>
      <c r="D906" s="19" t="str">
        <f>IF('Lulusan MTs'!D906="","-",IF(LEN('Lulusan MTs'!D906)&lt;5,"Cek lagi","OK"))</f>
        <v>-</v>
      </c>
      <c r="E906" s="19" t="str">
        <f>IF('Lulusan MTs'!E906="","-",IF(LEN('Lulusan MTs'!E906)&lt;4,"Cek lagi","OK"))</f>
        <v>-</v>
      </c>
      <c r="F906" s="19" t="str">
        <f>IF('Lulusan MTs'!F906="","-",IF(LEN('Lulusan MTs'!F906)&lt;4,"Cek lagi","OK"))</f>
        <v>-</v>
      </c>
      <c r="G906" s="19" t="str">
        <f>IF('Lulusan MTs'!G906="","-",IF(LEN('Lulusan MTs'!G906)&lt;4,"Cek lagi","OK"))</f>
        <v>-</v>
      </c>
      <c r="H906" s="19" t="str">
        <f>IF('Lulusan MTs'!H906="","-",IF(LEN('Lulusan MTs'!H906)&lt;&gt;18,"Tidak valid",IF(VALUE('Lulusan MTs'!H906)&lt;0,"Cek lagi","OK")))</f>
        <v>-</v>
      </c>
      <c r="I906" s="19" t="str">
        <f>IF('Lulusan MTs'!I906="","-",IF(LEN('Lulusan MTs'!I906)&lt;&gt;10,"Tidak valid",IF(VALUE('Lulusan MTs'!I906)&lt;0,"Cek lagi","OK")))</f>
        <v>-</v>
      </c>
      <c r="J906" s="19" t="str">
        <f>IF('Lulusan MTs'!J906="","-",IF(LEN('Lulusan MTs'!J906)&lt;4,"Cek lagi","OK"))</f>
        <v>-</v>
      </c>
      <c r="K906" s="19" t="str">
        <f>IF('Lulusan MTs'!K906="","-",IF(LEN('Lulusan MTs'!K906)&lt;4,"Cek lagi","OK"))</f>
        <v>-</v>
      </c>
      <c r="L906" s="18" t="str">
        <f>IF('Lulusan MTs'!L906="","-",IF(VALUE(LEFT('Lulusan MTs'!L906,2))&gt;31,"Tanggal tidak valid",IF(VALUE(LEFT(RIGHT('Lulusan MTs'!L906,7),2))&gt;12,"Bulan tidak valid",IF(VALUE(RIGHT('Lulusan MTs'!L906,4))&gt;2003,"Umur terlalu tua",IF(VALUE(RIGHT('Lulusan MTs'!L906,4))&lt;1996,"Umur terlalu tua","OK")))))</f>
        <v>-</v>
      </c>
      <c r="M906" s="19" t="str">
        <f>IF('Lulusan MTs'!M906="","-",IF('Lulusan MTs'!M906="L","OK",IF('Lulusan MTs'!M906="P","OK","Tidak valid")))</f>
        <v>-</v>
      </c>
      <c r="N906" s="19" t="str">
        <f>IF('Lulusan MTs'!N906="","-",IF('Lulusan MTs'!N906&gt;400,"Tidak valid",IF('Lulusan MTs'!N906&lt;1,"Tidak valid","OK")))</f>
        <v>-</v>
      </c>
      <c r="O906" s="19" t="str">
        <f>IF('Lulusan MTs'!O906="","-",IF('Lulusan MTs'!O906&gt;100,"Tidak valid",IF('Lulusan MTs'!O906&lt;1,"Tidak valid","OK")))</f>
        <v>-</v>
      </c>
      <c r="P906" s="19" t="str">
        <f>IF('Lulusan MTs'!P906="","-",IF('Lulusan MTs'!P906&gt;6,"Cek lagi",IF('Lulusan MTs'!P906&lt;2,"Cek lagi","OK")))</f>
        <v>-</v>
      </c>
      <c r="Q906" s="19" t="str">
        <f>IF('Lulusan MTs'!Q906="","-",IF('Lulusan MTs'!Q906&gt;8,"Tidak valid",IF('Lulusan MTs'!Q906&lt;1,"Tidak valid","OK")))</f>
        <v>-</v>
      </c>
      <c r="R906" s="75" t="str">
        <f>IF('Lulusan MTs'!R906="","-",IF(LEN('Lulusan MTs'!R906)&lt;16,"Cek lagi","OK"))</f>
        <v>-</v>
      </c>
      <c r="S906" s="19" t="str">
        <f>IF('Lulusan MTs'!S906="","-",IF('Lulusan MTs'!S906&gt;6,"Tidak valid",IF('Lulusan MTs'!S906&lt;1,"Tidak valid","OK")))</f>
        <v>-</v>
      </c>
      <c r="T906" s="18" t="str">
        <f>IF('Lulusan MTs'!T906="","-",IF(VALUE(LEFT('Lulusan MTs'!T906,2))&gt;31,"Tanggal tidak valid",IF(VALUE(LEFT(RIGHT('Lulusan MTs'!T906,7),2))&gt;12,"Bulan tidak valid",IF(VALUE(RIGHT('Lulusan MTs'!T906,4))&lt;2010,"Cek lagi Tahun Masuk",IF(VALUE(RIGHT('Lulusan MTs'!T906,4))&gt;2014,"Cek lagi Tahun Masuk","OK")))))</f>
        <v>-</v>
      </c>
      <c r="U906" s="76" t="str">
        <f>IF('Lulusan MTs'!U906="","-",IF(LEN('Lulusan MTs'!U906)&lt;&gt;20,"Tidak valid","OK"))</f>
        <v>-</v>
      </c>
      <c r="V906" s="19" t="str">
        <f>IF('Lulusan MTs'!V906="","-",IF('Lulusan MTs'!V906&gt;3,"Tidak valid",IF('Lulusan MTs'!V906&lt;1,"Tidak valid","OK")))</f>
        <v>-</v>
      </c>
      <c r="W906" s="76" t="str">
        <f>IF('Lulusan MTs'!J906&lt;&gt;"",IF('Lulusan MTs'!W906="","Wajib Diisi","OK"),"-")</f>
        <v>-</v>
      </c>
      <c r="X906" s="76" t="str">
        <f>IF('Lulusan MTs'!J906&lt;&gt;"",IF('Lulusan MTs'!X906="","Wajib Diisi","OK"),"-")</f>
        <v>-</v>
      </c>
      <c r="Y906" s="18" t="str">
        <f>IF('Lulusan MTs'!Y906="","-",IF(VALUE(LEFT('Lulusan MTs'!Y906,2))&gt;31,"Tanggal tidak valid",IF(VALUE(LEFT(RIGHT('Lulusan MTs'!Y906,7),2))&gt;12,"Bulan tidak valid",IF(VALUE(RIGHT('Lulusan MTs'!Y906,4))&lt;&gt;2016,"Cek lagi Tahun Lulus","OK"))))</f>
        <v>-</v>
      </c>
      <c r="Z906" s="19" t="str">
        <f>IF('Lulusan MTs'!Z906="","-",IF('Lulusan MTs'!Z906&gt;100,"Tidak valid",IF('Lulusan MTs'!Z906&lt;1,"Tidak valid","OK")))</f>
        <v>-</v>
      </c>
      <c r="AA906" s="19" t="str">
        <f>IF('Lulusan MTs'!AA906="","-",IF('Lulusan MTs'!AA906&gt;100,"Tidak valid",IF('Lulusan MTs'!AA906&lt;1,"Tidak valid","OK")))</f>
        <v>-</v>
      </c>
      <c r="AB906" s="19" t="str">
        <f>IF('Lulusan MTs'!AB906="","-",IF('Lulusan MTs'!AB906&gt;100,"Tidak valid",IF('Lulusan MTs'!AB906&lt;1,"Tidak valid","OK")))</f>
        <v>-</v>
      </c>
      <c r="AC906" s="19" t="str">
        <f>IF('Lulusan MTs'!AC906="","-",IF('Lulusan MTs'!AC906&gt;100,"Tidak valid",IF('Lulusan MTs'!AC906&lt;1,"Tidak valid","OK")))</f>
        <v>-</v>
      </c>
      <c r="AD906" s="19" t="str">
        <f>IF('Lulusan MTs'!AD906="","-",IF('Lulusan MTs'!AD906&gt;100,"Tidak valid",IF('Lulusan MTs'!AD906&lt;1,"Tidak valid","OK")))</f>
        <v>-</v>
      </c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  <c r="BE906" s="20"/>
      <c r="BF906" s="20"/>
      <c r="BG906" s="20"/>
      <c r="BH906" s="20"/>
      <c r="BI906" s="20"/>
      <c r="BJ906" s="20"/>
      <c r="BK906" s="20"/>
      <c r="BL906" s="20"/>
      <c r="BM906" s="20"/>
      <c r="BN906" s="20"/>
      <c r="BO906" s="20"/>
      <c r="BP906" s="20"/>
      <c r="BQ906" s="20"/>
      <c r="BR906" s="20"/>
      <c r="BS906" s="20"/>
      <c r="BT906" s="20"/>
      <c r="BU906" s="20"/>
      <c r="BV906" s="20"/>
      <c r="BW906" s="20"/>
      <c r="BX906" s="20"/>
      <c r="BY906" s="20"/>
      <c r="BZ906" s="20"/>
      <c r="CA906" s="20"/>
      <c r="CB906" s="20"/>
      <c r="CC906" s="20"/>
      <c r="CD906" s="20"/>
      <c r="CE906" s="20"/>
      <c r="CF906" s="20"/>
      <c r="CG906" s="20"/>
      <c r="CH906" s="20"/>
      <c r="CI906" s="20"/>
      <c r="CJ906" s="20"/>
      <c r="CK906" s="20"/>
      <c r="CL906" s="20"/>
      <c r="CM906" s="20"/>
      <c r="CN906" s="20"/>
      <c r="CO906" s="20"/>
      <c r="CP906" s="20"/>
      <c r="CQ906" s="20"/>
      <c r="CR906" s="20"/>
      <c r="CS906" s="20"/>
      <c r="CT906" s="20"/>
      <c r="CU906" s="20"/>
      <c r="CV906" s="20"/>
      <c r="CW906" s="20"/>
      <c r="CX906" s="20"/>
      <c r="CY906" s="20"/>
      <c r="CZ906" s="20"/>
      <c r="DA906" s="20"/>
      <c r="DB906" s="20"/>
      <c r="DC906" s="20"/>
      <c r="DD906" s="20"/>
      <c r="DE906" s="20"/>
      <c r="DF906" s="20"/>
      <c r="DG906" s="20"/>
      <c r="DH906" s="20"/>
      <c r="DI906" s="20"/>
      <c r="DJ906" s="20"/>
      <c r="DK906" s="20"/>
      <c r="DL906" s="20"/>
      <c r="DM906" s="20"/>
      <c r="DN906" s="20"/>
      <c r="DO906" s="20"/>
      <c r="DP906" s="20"/>
      <c r="DQ906" s="20"/>
      <c r="DR906" s="20"/>
      <c r="DS906" s="20"/>
      <c r="DT906" s="20"/>
      <c r="DU906" s="20"/>
      <c r="DV906" s="20"/>
      <c r="DW906" s="20"/>
      <c r="DX906" s="20"/>
      <c r="DY906" s="20"/>
      <c r="DZ906" s="20"/>
      <c r="EA906" s="20"/>
      <c r="EB906" s="20"/>
      <c r="EC906" s="20"/>
      <c r="ED906" s="20"/>
      <c r="EE906" s="20"/>
      <c r="EF906" s="20"/>
      <c r="EG906" s="20"/>
      <c r="EH906" s="20"/>
      <c r="EI906" s="20"/>
      <c r="EJ906" s="20"/>
      <c r="EK906" s="20"/>
      <c r="EL906" s="20"/>
      <c r="EM906" s="20"/>
      <c r="EN906" s="20"/>
      <c r="EO906" s="20"/>
      <c r="EP906" s="20"/>
      <c r="EQ906" s="20"/>
      <c r="ER906" s="20"/>
      <c r="ES906" s="20"/>
      <c r="ET906" s="20"/>
      <c r="EU906" s="20"/>
      <c r="EV906" s="20"/>
      <c r="EW906" s="20"/>
      <c r="EX906" s="20"/>
      <c r="EY906" s="20"/>
      <c r="EZ906" s="20"/>
      <c r="FA906" s="20"/>
      <c r="FB906" s="20"/>
      <c r="FC906" s="20"/>
      <c r="FD906" s="20"/>
      <c r="FE906" s="20"/>
      <c r="FF906" s="20"/>
      <c r="FG906" s="20"/>
      <c r="FH906" s="20"/>
      <c r="FI906" s="20"/>
      <c r="FJ906" s="20"/>
      <c r="FK906" s="20"/>
      <c r="FL906" s="20"/>
      <c r="FM906" s="20"/>
      <c r="FN906" s="20"/>
      <c r="FO906" s="20"/>
      <c r="FP906" s="20"/>
      <c r="FQ906" s="20"/>
      <c r="FR906" s="20"/>
      <c r="FS906" s="20"/>
      <c r="FT906" s="20"/>
      <c r="FU906" s="20"/>
      <c r="FV906" s="20"/>
      <c r="FW906" s="20"/>
      <c r="FX906" s="20"/>
      <c r="FY906" s="20"/>
      <c r="FZ906" s="20"/>
      <c r="GA906" s="20"/>
      <c r="GB906" s="20"/>
      <c r="GC906" s="20"/>
      <c r="GD906" s="20"/>
      <c r="GE906" s="20"/>
      <c r="GF906" s="20"/>
      <c r="GG906" s="20"/>
      <c r="GH906" s="20"/>
      <c r="GI906" s="20"/>
      <c r="GJ906" s="20"/>
      <c r="GK906" s="20"/>
      <c r="GL906" s="20"/>
      <c r="GM906" s="20"/>
      <c r="GN906" s="20"/>
      <c r="GO906" s="20"/>
      <c r="GP906" s="20"/>
      <c r="GQ906" s="20"/>
      <c r="GR906" s="20"/>
      <c r="GS906" s="20"/>
      <c r="GT906" s="20"/>
      <c r="GU906" s="20"/>
      <c r="GV906" s="20"/>
      <c r="GW906" s="20"/>
      <c r="GX906" s="20"/>
      <c r="GY906" s="20"/>
      <c r="GZ906" s="20"/>
      <c r="HA906" s="20"/>
      <c r="HB906" s="20"/>
      <c r="HC906" s="20"/>
      <c r="HD906" s="20"/>
      <c r="HE906" s="20"/>
      <c r="HF906" s="20"/>
      <c r="HG906" s="20"/>
      <c r="HH906" s="20"/>
      <c r="HI906" s="20"/>
      <c r="HJ906" s="20"/>
      <c r="HK906" s="20"/>
      <c r="HL906" s="20"/>
      <c r="HM906" s="20"/>
      <c r="HN906" s="20"/>
      <c r="HO906" s="20"/>
      <c r="HP906" s="20"/>
      <c r="HQ906" s="20"/>
      <c r="HR906" s="20"/>
      <c r="HS906" s="20"/>
      <c r="HT906" s="20"/>
      <c r="HU906" s="20"/>
      <c r="HV906" s="20"/>
      <c r="HW906" s="20"/>
      <c r="HX906" s="20"/>
      <c r="HY906" s="20"/>
    </row>
    <row r="907" spans="1:233" s="21" customFormat="1" ht="15" customHeight="1" x14ac:dyDescent="0.2">
      <c r="A907" s="18" t="str">
        <f>IF('Lulusan MTs'!A907="","-",IF(LEN('Lulusan MTs'!A907)&lt;&gt;12,"Tidak valid","OK"))</f>
        <v>-</v>
      </c>
      <c r="B907" s="19" t="str">
        <f>IF('Lulusan MTs'!B907="","-",IF(LEN('Lulusan MTs'!B907)&lt;5,"Cek lagi","OK"))</f>
        <v>-</v>
      </c>
      <c r="C907" s="19" t="str">
        <f>IF('Lulusan MTs'!C907="","-",IF('Lulusan MTs'!C907="MTsN","OK",IF('Lulusan MTs'!C907="MTsS","OK","Tidak valid")))</f>
        <v>-</v>
      </c>
      <c r="D907" s="19" t="str">
        <f>IF('Lulusan MTs'!D907="","-",IF(LEN('Lulusan MTs'!D907)&lt;5,"Cek lagi","OK"))</f>
        <v>-</v>
      </c>
      <c r="E907" s="19" t="str">
        <f>IF('Lulusan MTs'!E907="","-",IF(LEN('Lulusan MTs'!E907)&lt;4,"Cek lagi","OK"))</f>
        <v>-</v>
      </c>
      <c r="F907" s="19" t="str">
        <f>IF('Lulusan MTs'!F907="","-",IF(LEN('Lulusan MTs'!F907)&lt;4,"Cek lagi","OK"))</f>
        <v>-</v>
      </c>
      <c r="G907" s="19" t="str">
        <f>IF('Lulusan MTs'!G907="","-",IF(LEN('Lulusan MTs'!G907)&lt;4,"Cek lagi","OK"))</f>
        <v>-</v>
      </c>
      <c r="H907" s="19" t="str">
        <f>IF('Lulusan MTs'!H907="","-",IF(LEN('Lulusan MTs'!H907)&lt;&gt;18,"Tidak valid",IF(VALUE('Lulusan MTs'!H907)&lt;0,"Cek lagi","OK")))</f>
        <v>-</v>
      </c>
      <c r="I907" s="19" t="str">
        <f>IF('Lulusan MTs'!I907="","-",IF(LEN('Lulusan MTs'!I907)&lt;&gt;10,"Tidak valid",IF(VALUE('Lulusan MTs'!I907)&lt;0,"Cek lagi","OK")))</f>
        <v>-</v>
      </c>
      <c r="J907" s="19" t="str">
        <f>IF('Lulusan MTs'!J907="","-",IF(LEN('Lulusan MTs'!J907)&lt;4,"Cek lagi","OK"))</f>
        <v>-</v>
      </c>
      <c r="K907" s="19" t="str">
        <f>IF('Lulusan MTs'!K907="","-",IF(LEN('Lulusan MTs'!K907)&lt;4,"Cek lagi","OK"))</f>
        <v>-</v>
      </c>
      <c r="L907" s="18" t="str">
        <f>IF('Lulusan MTs'!L907="","-",IF(VALUE(LEFT('Lulusan MTs'!L907,2))&gt;31,"Tanggal tidak valid",IF(VALUE(LEFT(RIGHT('Lulusan MTs'!L907,7),2))&gt;12,"Bulan tidak valid",IF(VALUE(RIGHT('Lulusan MTs'!L907,4))&gt;2003,"Umur terlalu tua",IF(VALUE(RIGHT('Lulusan MTs'!L907,4))&lt;1996,"Umur terlalu tua","OK")))))</f>
        <v>-</v>
      </c>
      <c r="M907" s="19" t="str">
        <f>IF('Lulusan MTs'!M907="","-",IF('Lulusan MTs'!M907="L","OK",IF('Lulusan MTs'!M907="P","OK","Tidak valid")))</f>
        <v>-</v>
      </c>
      <c r="N907" s="19" t="str">
        <f>IF('Lulusan MTs'!N907="","-",IF('Lulusan MTs'!N907&gt;400,"Tidak valid",IF('Lulusan MTs'!N907&lt;1,"Tidak valid","OK")))</f>
        <v>-</v>
      </c>
      <c r="O907" s="19" t="str">
        <f>IF('Lulusan MTs'!O907="","-",IF('Lulusan MTs'!O907&gt;100,"Tidak valid",IF('Lulusan MTs'!O907&lt;1,"Tidak valid","OK")))</f>
        <v>-</v>
      </c>
      <c r="P907" s="19" t="str">
        <f>IF('Lulusan MTs'!P907="","-",IF('Lulusan MTs'!P907&gt;6,"Cek lagi",IF('Lulusan MTs'!P907&lt;2,"Cek lagi","OK")))</f>
        <v>-</v>
      </c>
      <c r="Q907" s="19" t="str">
        <f>IF('Lulusan MTs'!Q907="","-",IF('Lulusan MTs'!Q907&gt;8,"Tidak valid",IF('Lulusan MTs'!Q907&lt;1,"Tidak valid","OK")))</f>
        <v>-</v>
      </c>
      <c r="R907" s="75" t="str">
        <f>IF('Lulusan MTs'!R907="","-",IF(LEN('Lulusan MTs'!R907)&lt;16,"Cek lagi","OK"))</f>
        <v>-</v>
      </c>
      <c r="S907" s="19" t="str">
        <f>IF('Lulusan MTs'!S907="","-",IF('Lulusan MTs'!S907&gt;6,"Tidak valid",IF('Lulusan MTs'!S907&lt;1,"Tidak valid","OK")))</f>
        <v>-</v>
      </c>
      <c r="T907" s="18" t="str">
        <f>IF('Lulusan MTs'!T907="","-",IF(VALUE(LEFT('Lulusan MTs'!T907,2))&gt;31,"Tanggal tidak valid",IF(VALUE(LEFT(RIGHT('Lulusan MTs'!T907,7),2))&gt;12,"Bulan tidak valid",IF(VALUE(RIGHT('Lulusan MTs'!T907,4))&lt;2010,"Cek lagi Tahun Masuk",IF(VALUE(RIGHT('Lulusan MTs'!T907,4))&gt;2014,"Cek lagi Tahun Masuk","OK")))))</f>
        <v>-</v>
      </c>
      <c r="U907" s="76" t="str">
        <f>IF('Lulusan MTs'!U907="","-",IF(LEN('Lulusan MTs'!U907)&lt;&gt;20,"Tidak valid","OK"))</f>
        <v>-</v>
      </c>
      <c r="V907" s="19" t="str">
        <f>IF('Lulusan MTs'!V907="","-",IF('Lulusan MTs'!V907&gt;3,"Tidak valid",IF('Lulusan MTs'!V907&lt;1,"Tidak valid","OK")))</f>
        <v>-</v>
      </c>
      <c r="W907" s="76" t="str">
        <f>IF('Lulusan MTs'!J907&lt;&gt;"",IF('Lulusan MTs'!W907="","Wajib Diisi","OK"),"-")</f>
        <v>-</v>
      </c>
      <c r="X907" s="76" t="str">
        <f>IF('Lulusan MTs'!J907&lt;&gt;"",IF('Lulusan MTs'!X907="","Wajib Diisi","OK"),"-")</f>
        <v>-</v>
      </c>
      <c r="Y907" s="18" t="str">
        <f>IF('Lulusan MTs'!Y907="","-",IF(VALUE(LEFT('Lulusan MTs'!Y907,2))&gt;31,"Tanggal tidak valid",IF(VALUE(LEFT(RIGHT('Lulusan MTs'!Y907,7),2))&gt;12,"Bulan tidak valid",IF(VALUE(RIGHT('Lulusan MTs'!Y907,4))&lt;&gt;2016,"Cek lagi Tahun Lulus","OK"))))</f>
        <v>-</v>
      </c>
      <c r="Z907" s="19" t="str">
        <f>IF('Lulusan MTs'!Z907="","-",IF('Lulusan MTs'!Z907&gt;100,"Tidak valid",IF('Lulusan MTs'!Z907&lt;1,"Tidak valid","OK")))</f>
        <v>-</v>
      </c>
      <c r="AA907" s="19" t="str">
        <f>IF('Lulusan MTs'!AA907="","-",IF('Lulusan MTs'!AA907&gt;100,"Tidak valid",IF('Lulusan MTs'!AA907&lt;1,"Tidak valid","OK")))</f>
        <v>-</v>
      </c>
      <c r="AB907" s="19" t="str">
        <f>IF('Lulusan MTs'!AB907="","-",IF('Lulusan MTs'!AB907&gt;100,"Tidak valid",IF('Lulusan MTs'!AB907&lt;1,"Tidak valid","OK")))</f>
        <v>-</v>
      </c>
      <c r="AC907" s="19" t="str">
        <f>IF('Lulusan MTs'!AC907="","-",IF('Lulusan MTs'!AC907&gt;100,"Tidak valid",IF('Lulusan MTs'!AC907&lt;1,"Tidak valid","OK")))</f>
        <v>-</v>
      </c>
      <c r="AD907" s="19" t="str">
        <f>IF('Lulusan MTs'!AD907="","-",IF('Lulusan MTs'!AD907&gt;100,"Tidak valid",IF('Lulusan MTs'!AD907&lt;1,"Tidak valid","OK")))</f>
        <v>-</v>
      </c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  <c r="BE907" s="20"/>
      <c r="BF907" s="20"/>
      <c r="BG907" s="20"/>
      <c r="BH907" s="20"/>
      <c r="BI907" s="20"/>
      <c r="BJ907" s="20"/>
      <c r="BK907" s="20"/>
      <c r="BL907" s="20"/>
      <c r="BM907" s="20"/>
      <c r="BN907" s="20"/>
      <c r="BO907" s="20"/>
      <c r="BP907" s="20"/>
      <c r="BQ907" s="20"/>
      <c r="BR907" s="20"/>
      <c r="BS907" s="20"/>
      <c r="BT907" s="20"/>
      <c r="BU907" s="20"/>
      <c r="BV907" s="20"/>
      <c r="BW907" s="20"/>
      <c r="BX907" s="20"/>
      <c r="BY907" s="20"/>
      <c r="BZ907" s="20"/>
      <c r="CA907" s="20"/>
      <c r="CB907" s="20"/>
      <c r="CC907" s="20"/>
      <c r="CD907" s="20"/>
      <c r="CE907" s="20"/>
      <c r="CF907" s="20"/>
      <c r="CG907" s="20"/>
      <c r="CH907" s="20"/>
      <c r="CI907" s="20"/>
      <c r="CJ907" s="20"/>
      <c r="CK907" s="20"/>
      <c r="CL907" s="20"/>
      <c r="CM907" s="20"/>
      <c r="CN907" s="20"/>
      <c r="CO907" s="20"/>
      <c r="CP907" s="20"/>
      <c r="CQ907" s="20"/>
      <c r="CR907" s="20"/>
      <c r="CS907" s="20"/>
      <c r="CT907" s="20"/>
      <c r="CU907" s="20"/>
      <c r="CV907" s="20"/>
      <c r="CW907" s="20"/>
      <c r="CX907" s="20"/>
      <c r="CY907" s="20"/>
      <c r="CZ907" s="20"/>
      <c r="DA907" s="20"/>
      <c r="DB907" s="20"/>
      <c r="DC907" s="20"/>
      <c r="DD907" s="20"/>
      <c r="DE907" s="20"/>
      <c r="DF907" s="20"/>
      <c r="DG907" s="20"/>
      <c r="DH907" s="20"/>
      <c r="DI907" s="20"/>
      <c r="DJ907" s="20"/>
      <c r="DK907" s="20"/>
      <c r="DL907" s="20"/>
      <c r="DM907" s="20"/>
      <c r="DN907" s="20"/>
      <c r="DO907" s="20"/>
      <c r="DP907" s="20"/>
      <c r="DQ907" s="20"/>
      <c r="DR907" s="20"/>
      <c r="DS907" s="20"/>
      <c r="DT907" s="20"/>
      <c r="DU907" s="20"/>
      <c r="DV907" s="20"/>
      <c r="DW907" s="20"/>
      <c r="DX907" s="20"/>
      <c r="DY907" s="20"/>
      <c r="DZ907" s="20"/>
      <c r="EA907" s="20"/>
      <c r="EB907" s="20"/>
      <c r="EC907" s="20"/>
      <c r="ED907" s="20"/>
      <c r="EE907" s="20"/>
      <c r="EF907" s="20"/>
      <c r="EG907" s="20"/>
      <c r="EH907" s="20"/>
      <c r="EI907" s="20"/>
      <c r="EJ907" s="20"/>
      <c r="EK907" s="20"/>
      <c r="EL907" s="20"/>
      <c r="EM907" s="20"/>
      <c r="EN907" s="20"/>
      <c r="EO907" s="20"/>
      <c r="EP907" s="20"/>
      <c r="EQ907" s="20"/>
      <c r="ER907" s="20"/>
      <c r="ES907" s="20"/>
      <c r="ET907" s="20"/>
      <c r="EU907" s="20"/>
      <c r="EV907" s="20"/>
      <c r="EW907" s="20"/>
      <c r="EX907" s="20"/>
      <c r="EY907" s="20"/>
      <c r="EZ907" s="20"/>
      <c r="FA907" s="20"/>
      <c r="FB907" s="20"/>
      <c r="FC907" s="20"/>
      <c r="FD907" s="20"/>
      <c r="FE907" s="20"/>
      <c r="FF907" s="20"/>
      <c r="FG907" s="20"/>
      <c r="FH907" s="20"/>
      <c r="FI907" s="20"/>
      <c r="FJ907" s="20"/>
      <c r="FK907" s="20"/>
      <c r="FL907" s="20"/>
      <c r="FM907" s="20"/>
      <c r="FN907" s="20"/>
      <c r="FO907" s="20"/>
      <c r="FP907" s="20"/>
      <c r="FQ907" s="20"/>
      <c r="FR907" s="20"/>
      <c r="FS907" s="20"/>
      <c r="FT907" s="20"/>
      <c r="FU907" s="20"/>
      <c r="FV907" s="20"/>
      <c r="FW907" s="20"/>
      <c r="FX907" s="20"/>
      <c r="FY907" s="20"/>
      <c r="FZ907" s="20"/>
      <c r="GA907" s="20"/>
      <c r="GB907" s="20"/>
      <c r="GC907" s="20"/>
      <c r="GD907" s="20"/>
      <c r="GE907" s="20"/>
      <c r="GF907" s="20"/>
      <c r="GG907" s="20"/>
      <c r="GH907" s="20"/>
      <c r="GI907" s="20"/>
      <c r="GJ907" s="20"/>
      <c r="GK907" s="20"/>
      <c r="GL907" s="20"/>
      <c r="GM907" s="20"/>
      <c r="GN907" s="20"/>
      <c r="GO907" s="20"/>
      <c r="GP907" s="20"/>
      <c r="GQ907" s="20"/>
      <c r="GR907" s="20"/>
      <c r="GS907" s="20"/>
      <c r="GT907" s="20"/>
      <c r="GU907" s="20"/>
      <c r="GV907" s="20"/>
      <c r="GW907" s="20"/>
      <c r="GX907" s="20"/>
      <c r="GY907" s="20"/>
      <c r="GZ907" s="20"/>
      <c r="HA907" s="20"/>
      <c r="HB907" s="20"/>
      <c r="HC907" s="20"/>
      <c r="HD907" s="20"/>
      <c r="HE907" s="20"/>
      <c r="HF907" s="20"/>
      <c r="HG907" s="20"/>
      <c r="HH907" s="20"/>
      <c r="HI907" s="20"/>
      <c r="HJ907" s="20"/>
      <c r="HK907" s="20"/>
      <c r="HL907" s="20"/>
      <c r="HM907" s="20"/>
      <c r="HN907" s="20"/>
      <c r="HO907" s="20"/>
      <c r="HP907" s="20"/>
      <c r="HQ907" s="20"/>
      <c r="HR907" s="20"/>
      <c r="HS907" s="20"/>
      <c r="HT907" s="20"/>
      <c r="HU907" s="20"/>
      <c r="HV907" s="20"/>
      <c r="HW907" s="20"/>
      <c r="HX907" s="20"/>
      <c r="HY907" s="20"/>
    </row>
    <row r="908" spans="1:233" s="21" customFormat="1" ht="15" customHeight="1" x14ac:dyDescent="0.2">
      <c r="A908" s="18" t="str">
        <f>IF('Lulusan MTs'!A908="","-",IF(LEN('Lulusan MTs'!A908)&lt;&gt;12,"Tidak valid","OK"))</f>
        <v>-</v>
      </c>
      <c r="B908" s="19" t="str">
        <f>IF('Lulusan MTs'!B908="","-",IF(LEN('Lulusan MTs'!B908)&lt;5,"Cek lagi","OK"))</f>
        <v>-</v>
      </c>
      <c r="C908" s="19" t="str">
        <f>IF('Lulusan MTs'!C908="","-",IF('Lulusan MTs'!C908="MTsN","OK",IF('Lulusan MTs'!C908="MTsS","OK","Tidak valid")))</f>
        <v>-</v>
      </c>
      <c r="D908" s="19" t="str">
        <f>IF('Lulusan MTs'!D908="","-",IF(LEN('Lulusan MTs'!D908)&lt;5,"Cek lagi","OK"))</f>
        <v>-</v>
      </c>
      <c r="E908" s="19" t="str">
        <f>IF('Lulusan MTs'!E908="","-",IF(LEN('Lulusan MTs'!E908)&lt;4,"Cek lagi","OK"))</f>
        <v>-</v>
      </c>
      <c r="F908" s="19" t="str">
        <f>IF('Lulusan MTs'!F908="","-",IF(LEN('Lulusan MTs'!F908)&lt;4,"Cek lagi","OK"))</f>
        <v>-</v>
      </c>
      <c r="G908" s="19" t="str">
        <f>IF('Lulusan MTs'!G908="","-",IF(LEN('Lulusan MTs'!G908)&lt;4,"Cek lagi","OK"))</f>
        <v>-</v>
      </c>
      <c r="H908" s="19" t="str">
        <f>IF('Lulusan MTs'!H908="","-",IF(LEN('Lulusan MTs'!H908)&lt;&gt;18,"Tidak valid",IF(VALUE('Lulusan MTs'!H908)&lt;0,"Cek lagi","OK")))</f>
        <v>-</v>
      </c>
      <c r="I908" s="19" t="str">
        <f>IF('Lulusan MTs'!I908="","-",IF(LEN('Lulusan MTs'!I908)&lt;&gt;10,"Tidak valid",IF(VALUE('Lulusan MTs'!I908)&lt;0,"Cek lagi","OK")))</f>
        <v>-</v>
      </c>
      <c r="J908" s="19" t="str">
        <f>IF('Lulusan MTs'!J908="","-",IF(LEN('Lulusan MTs'!J908)&lt;4,"Cek lagi","OK"))</f>
        <v>-</v>
      </c>
      <c r="K908" s="19" t="str">
        <f>IF('Lulusan MTs'!K908="","-",IF(LEN('Lulusan MTs'!K908)&lt;4,"Cek lagi","OK"))</f>
        <v>-</v>
      </c>
      <c r="L908" s="18" t="str">
        <f>IF('Lulusan MTs'!L908="","-",IF(VALUE(LEFT('Lulusan MTs'!L908,2))&gt;31,"Tanggal tidak valid",IF(VALUE(LEFT(RIGHT('Lulusan MTs'!L908,7),2))&gt;12,"Bulan tidak valid",IF(VALUE(RIGHT('Lulusan MTs'!L908,4))&gt;2003,"Umur terlalu tua",IF(VALUE(RIGHT('Lulusan MTs'!L908,4))&lt;1996,"Umur terlalu tua","OK")))))</f>
        <v>-</v>
      </c>
      <c r="M908" s="19" t="str">
        <f>IF('Lulusan MTs'!M908="","-",IF('Lulusan MTs'!M908="L","OK",IF('Lulusan MTs'!M908="P","OK","Tidak valid")))</f>
        <v>-</v>
      </c>
      <c r="N908" s="19" t="str">
        <f>IF('Lulusan MTs'!N908="","-",IF('Lulusan MTs'!N908&gt;400,"Tidak valid",IF('Lulusan MTs'!N908&lt;1,"Tidak valid","OK")))</f>
        <v>-</v>
      </c>
      <c r="O908" s="19" t="str">
        <f>IF('Lulusan MTs'!O908="","-",IF('Lulusan MTs'!O908&gt;100,"Tidak valid",IF('Lulusan MTs'!O908&lt;1,"Tidak valid","OK")))</f>
        <v>-</v>
      </c>
      <c r="P908" s="19" t="str">
        <f>IF('Lulusan MTs'!P908="","-",IF('Lulusan MTs'!P908&gt;6,"Cek lagi",IF('Lulusan MTs'!P908&lt;2,"Cek lagi","OK")))</f>
        <v>-</v>
      </c>
      <c r="Q908" s="19" t="str">
        <f>IF('Lulusan MTs'!Q908="","-",IF('Lulusan MTs'!Q908&gt;8,"Tidak valid",IF('Lulusan MTs'!Q908&lt;1,"Tidak valid","OK")))</f>
        <v>-</v>
      </c>
      <c r="R908" s="75" t="str">
        <f>IF('Lulusan MTs'!R908="","-",IF(LEN('Lulusan MTs'!R908)&lt;16,"Cek lagi","OK"))</f>
        <v>-</v>
      </c>
      <c r="S908" s="19" t="str">
        <f>IF('Lulusan MTs'!S908="","-",IF('Lulusan MTs'!S908&gt;6,"Tidak valid",IF('Lulusan MTs'!S908&lt;1,"Tidak valid","OK")))</f>
        <v>-</v>
      </c>
      <c r="T908" s="18" t="str">
        <f>IF('Lulusan MTs'!T908="","-",IF(VALUE(LEFT('Lulusan MTs'!T908,2))&gt;31,"Tanggal tidak valid",IF(VALUE(LEFT(RIGHT('Lulusan MTs'!T908,7),2))&gt;12,"Bulan tidak valid",IF(VALUE(RIGHT('Lulusan MTs'!T908,4))&lt;2010,"Cek lagi Tahun Masuk",IF(VALUE(RIGHT('Lulusan MTs'!T908,4))&gt;2014,"Cek lagi Tahun Masuk","OK")))))</f>
        <v>-</v>
      </c>
      <c r="U908" s="76" t="str">
        <f>IF('Lulusan MTs'!U908="","-",IF(LEN('Lulusan MTs'!U908)&lt;&gt;20,"Tidak valid","OK"))</f>
        <v>-</v>
      </c>
      <c r="V908" s="19" t="str">
        <f>IF('Lulusan MTs'!V908="","-",IF('Lulusan MTs'!V908&gt;3,"Tidak valid",IF('Lulusan MTs'!V908&lt;1,"Tidak valid","OK")))</f>
        <v>-</v>
      </c>
      <c r="W908" s="76" t="str">
        <f>IF('Lulusan MTs'!J908&lt;&gt;"",IF('Lulusan MTs'!W908="","Wajib Diisi","OK"),"-")</f>
        <v>-</v>
      </c>
      <c r="X908" s="76" t="str">
        <f>IF('Lulusan MTs'!J908&lt;&gt;"",IF('Lulusan MTs'!X908="","Wajib Diisi","OK"),"-")</f>
        <v>-</v>
      </c>
      <c r="Y908" s="18" t="str">
        <f>IF('Lulusan MTs'!Y908="","-",IF(VALUE(LEFT('Lulusan MTs'!Y908,2))&gt;31,"Tanggal tidak valid",IF(VALUE(LEFT(RIGHT('Lulusan MTs'!Y908,7),2))&gt;12,"Bulan tidak valid",IF(VALUE(RIGHT('Lulusan MTs'!Y908,4))&lt;&gt;2016,"Cek lagi Tahun Lulus","OK"))))</f>
        <v>-</v>
      </c>
      <c r="Z908" s="19" t="str">
        <f>IF('Lulusan MTs'!Z908="","-",IF('Lulusan MTs'!Z908&gt;100,"Tidak valid",IF('Lulusan MTs'!Z908&lt;1,"Tidak valid","OK")))</f>
        <v>-</v>
      </c>
      <c r="AA908" s="19" t="str">
        <f>IF('Lulusan MTs'!AA908="","-",IF('Lulusan MTs'!AA908&gt;100,"Tidak valid",IF('Lulusan MTs'!AA908&lt;1,"Tidak valid","OK")))</f>
        <v>-</v>
      </c>
      <c r="AB908" s="19" t="str">
        <f>IF('Lulusan MTs'!AB908="","-",IF('Lulusan MTs'!AB908&gt;100,"Tidak valid",IF('Lulusan MTs'!AB908&lt;1,"Tidak valid","OK")))</f>
        <v>-</v>
      </c>
      <c r="AC908" s="19" t="str">
        <f>IF('Lulusan MTs'!AC908="","-",IF('Lulusan MTs'!AC908&gt;100,"Tidak valid",IF('Lulusan MTs'!AC908&lt;1,"Tidak valid","OK")))</f>
        <v>-</v>
      </c>
      <c r="AD908" s="19" t="str">
        <f>IF('Lulusan MTs'!AD908="","-",IF('Lulusan MTs'!AD908&gt;100,"Tidak valid",IF('Lulusan MTs'!AD908&lt;1,"Tidak valid","OK")))</f>
        <v>-</v>
      </c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  <c r="BE908" s="20"/>
      <c r="BF908" s="20"/>
      <c r="BG908" s="20"/>
      <c r="BH908" s="20"/>
      <c r="BI908" s="20"/>
      <c r="BJ908" s="20"/>
      <c r="BK908" s="20"/>
      <c r="BL908" s="20"/>
      <c r="BM908" s="20"/>
      <c r="BN908" s="20"/>
      <c r="BO908" s="20"/>
      <c r="BP908" s="20"/>
      <c r="BQ908" s="20"/>
      <c r="BR908" s="20"/>
      <c r="BS908" s="20"/>
      <c r="BT908" s="20"/>
      <c r="BU908" s="20"/>
      <c r="BV908" s="20"/>
      <c r="BW908" s="20"/>
      <c r="BX908" s="20"/>
      <c r="BY908" s="20"/>
      <c r="BZ908" s="20"/>
      <c r="CA908" s="20"/>
      <c r="CB908" s="20"/>
      <c r="CC908" s="20"/>
      <c r="CD908" s="20"/>
      <c r="CE908" s="20"/>
      <c r="CF908" s="20"/>
      <c r="CG908" s="20"/>
      <c r="CH908" s="20"/>
      <c r="CI908" s="20"/>
      <c r="CJ908" s="20"/>
      <c r="CK908" s="20"/>
      <c r="CL908" s="20"/>
      <c r="CM908" s="20"/>
      <c r="CN908" s="20"/>
      <c r="CO908" s="20"/>
      <c r="CP908" s="20"/>
      <c r="CQ908" s="20"/>
      <c r="CR908" s="20"/>
      <c r="CS908" s="20"/>
      <c r="CT908" s="20"/>
      <c r="CU908" s="20"/>
      <c r="CV908" s="20"/>
      <c r="CW908" s="20"/>
      <c r="CX908" s="20"/>
      <c r="CY908" s="20"/>
      <c r="CZ908" s="20"/>
      <c r="DA908" s="20"/>
      <c r="DB908" s="20"/>
      <c r="DC908" s="20"/>
      <c r="DD908" s="20"/>
      <c r="DE908" s="20"/>
      <c r="DF908" s="20"/>
      <c r="DG908" s="20"/>
      <c r="DH908" s="20"/>
      <c r="DI908" s="20"/>
      <c r="DJ908" s="20"/>
      <c r="DK908" s="20"/>
      <c r="DL908" s="20"/>
      <c r="DM908" s="20"/>
      <c r="DN908" s="20"/>
      <c r="DO908" s="20"/>
      <c r="DP908" s="20"/>
      <c r="DQ908" s="20"/>
      <c r="DR908" s="20"/>
      <c r="DS908" s="20"/>
      <c r="DT908" s="20"/>
      <c r="DU908" s="20"/>
      <c r="DV908" s="20"/>
      <c r="DW908" s="20"/>
      <c r="DX908" s="20"/>
      <c r="DY908" s="20"/>
      <c r="DZ908" s="20"/>
      <c r="EA908" s="20"/>
      <c r="EB908" s="20"/>
      <c r="EC908" s="20"/>
      <c r="ED908" s="20"/>
      <c r="EE908" s="20"/>
      <c r="EF908" s="20"/>
      <c r="EG908" s="20"/>
      <c r="EH908" s="20"/>
      <c r="EI908" s="20"/>
      <c r="EJ908" s="20"/>
      <c r="EK908" s="20"/>
      <c r="EL908" s="20"/>
      <c r="EM908" s="20"/>
      <c r="EN908" s="20"/>
      <c r="EO908" s="20"/>
      <c r="EP908" s="20"/>
      <c r="EQ908" s="20"/>
      <c r="ER908" s="20"/>
      <c r="ES908" s="20"/>
      <c r="ET908" s="20"/>
      <c r="EU908" s="20"/>
      <c r="EV908" s="20"/>
      <c r="EW908" s="20"/>
      <c r="EX908" s="20"/>
      <c r="EY908" s="20"/>
      <c r="EZ908" s="20"/>
      <c r="FA908" s="20"/>
      <c r="FB908" s="20"/>
      <c r="FC908" s="20"/>
      <c r="FD908" s="20"/>
      <c r="FE908" s="20"/>
      <c r="FF908" s="20"/>
      <c r="FG908" s="20"/>
      <c r="FH908" s="20"/>
      <c r="FI908" s="20"/>
      <c r="FJ908" s="20"/>
      <c r="FK908" s="20"/>
      <c r="FL908" s="20"/>
      <c r="FM908" s="20"/>
      <c r="FN908" s="20"/>
      <c r="FO908" s="20"/>
      <c r="FP908" s="20"/>
      <c r="FQ908" s="20"/>
      <c r="FR908" s="20"/>
      <c r="FS908" s="20"/>
      <c r="FT908" s="20"/>
      <c r="FU908" s="20"/>
      <c r="FV908" s="20"/>
      <c r="FW908" s="20"/>
      <c r="FX908" s="20"/>
      <c r="FY908" s="20"/>
      <c r="FZ908" s="20"/>
      <c r="GA908" s="20"/>
      <c r="GB908" s="20"/>
      <c r="GC908" s="20"/>
      <c r="GD908" s="20"/>
      <c r="GE908" s="20"/>
      <c r="GF908" s="20"/>
      <c r="GG908" s="20"/>
      <c r="GH908" s="20"/>
      <c r="GI908" s="20"/>
      <c r="GJ908" s="20"/>
      <c r="GK908" s="20"/>
      <c r="GL908" s="20"/>
      <c r="GM908" s="20"/>
      <c r="GN908" s="20"/>
      <c r="GO908" s="20"/>
      <c r="GP908" s="20"/>
      <c r="GQ908" s="20"/>
      <c r="GR908" s="20"/>
      <c r="GS908" s="20"/>
      <c r="GT908" s="20"/>
      <c r="GU908" s="20"/>
      <c r="GV908" s="20"/>
      <c r="GW908" s="20"/>
      <c r="GX908" s="20"/>
      <c r="GY908" s="20"/>
      <c r="GZ908" s="20"/>
      <c r="HA908" s="20"/>
      <c r="HB908" s="20"/>
      <c r="HC908" s="20"/>
      <c r="HD908" s="20"/>
      <c r="HE908" s="20"/>
      <c r="HF908" s="20"/>
      <c r="HG908" s="20"/>
      <c r="HH908" s="20"/>
      <c r="HI908" s="20"/>
      <c r="HJ908" s="20"/>
      <c r="HK908" s="20"/>
      <c r="HL908" s="20"/>
      <c r="HM908" s="20"/>
      <c r="HN908" s="20"/>
      <c r="HO908" s="20"/>
      <c r="HP908" s="20"/>
      <c r="HQ908" s="20"/>
      <c r="HR908" s="20"/>
      <c r="HS908" s="20"/>
      <c r="HT908" s="20"/>
      <c r="HU908" s="20"/>
      <c r="HV908" s="20"/>
      <c r="HW908" s="20"/>
      <c r="HX908" s="20"/>
      <c r="HY908" s="20"/>
    </row>
    <row r="909" spans="1:233" s="21" customFormat="1" ht="15" customHeight="1" x14ac:dyDescent="0.2">
      <c r="A909" s="18" t="str">
        <f>IF('Lulusan MTs'!A909="","-",IF(LEN('Lulusan MTs'!A909)&lt;&gt;12,"Tidak valid","OK"))</f>
        <v>-</v>
      </c>
      <c r="B909" s="19" t="str">
        <f>IF('Lulusan MTs'!B909="","-",IF(LEN('Lulusan MTs'!B909)&lt;5,"Cek lagi","OK"))</f>
        <v>-</v>
      </c>
      <c r="C909" s="19" t="str">
        <f>IF('Lulusan MTs'!C909="","-",IF('Lulusan MTs'!C909="MTsN","OK",IF('Lulusan MTs'!C909="MTsS","OK","Tidak valid")))</f>
        <v>-</v>
      </c>
      <c r="D909" s="19" t="str">
        <f>IF('Lulusan MTs'!D909="","-",IF(LEN('Lulusan MTs'!D909)&lt;5,"Cek lagi","OK"))</f>
        <v>-</v>
      </c>
      <c r="E909" s="19" t="str">
        <f>IF('Lulusan MTs'!E909="","-",IF(LEN('Lulusan MTs'!E909)&lt;4,"Cek lagi","OK"))</f>
        <v>-</v>
      </c>
      <c r="F909" s="19" t="str">
        <f>IF('Lulusan MTs'!F909="","-",IF(LEN('Lulusan MTs'!F909)&lt;4,"Cek lagi","OK"))</f>
        <v>-</v>
      </c>
      <c r="G909" s="19" t="str">
        <f>IF('Lulusan MTs'!G909="","-",IF(LEN('Lulusan MTs'!G909)&lt;4,"Cek lagi","OK"))</f>
        <v>-</v>
      </c>
      <c r="H909" s="19" t="str">
        <f>IF('Lulusan MTs'!H909="","-",IF(LEN('Lulusan MTs'!H909)&lt;&gt;18,"Tidak valid",IF(VALUE('Lulusan MTs'!H909)&lt;0,"Cek lagi","OK")))</f>
        <v>-</v>
      </c>
      <c r="I909" s="19" t="str">
        <f>IF('Lulusan MTs'!I909="","-",IF(LEN('Lulusan MTs'!I909)&lt;&gt;10,"Tidak valid",IF(VALUE('Lulusan MTs'!I909)&lt;0,"Cek lagi","OK")))</f>
        <v>-</v>
      </c>
      <c r="J909" s="19" t="str">
        <f>IF('Lulusan MTs'!J909="","-",IF(LEN('Lulusan MTs'!J909)&lt;4,"Cek lagi","OK"))</f>
        <v>-</v>
      </c>
      <c r="K909" s="19" t="str">
        <f>IF('Lulusan MTs'!K909="","-",IF(LEN('Lulusan MTs'!K909)&lt;4,"Cek lagi","OK"))</f>
        <v>-</v>
      </c>
      <c r="L909" s="18" t="str">
        <f>IF('Lulusan MTs'!L909="","-",IF(VALUE(LEFT('Lulusan MTs'!L909,2))&gt;31,"Tanggal tidak valid",IF(VALUE(LEFT(RIGHT('Lulusan MTs'!L909,7),2))&gt;12,"Bulan tidak valid",IF(VALUE(RIGHT('Lulusan MTs'!L909,4))&gt;2003,"Umur terlalu tua",IF(VALUE(RIGHT('Lulusan MTs'!L909,4))&lt;1996,"Umur terlalu tua","OK")))))</f>
        <v>-</v>
      </c>
      <c r="M909" s="19" t="str">
        <f>IF('Lulusan MTs'!M909="","-",IF('Lulusan MTs'!M909="L","OK",IF('Lulusan MTs'!M909="P","OK","Tidak valid")))</f>
        <v>-</v>
      </c>
      <c r="N909" s="19" t="str">
        <f>IF('Lulusan MTs'!N909="","-",IF('Lulusan MTs'!N909&gt;400,"Tidak valid",IF('Lulusan MTs'!N909&lt;1,"Tidak valid","OK")))</f>
        <v>-</v>
      </c>
      <c r="O909" s="19" t="str">
        <f>IF('Lulusan MTs'!O909="","-",IF('Lulusan MTs'!O909&gt;100,"Tidak valid",IF('Lulusan MTs'!O909&lt;1,"Tidak valid","OK")))</f>
        <v>-</v>
      </c>
      <c r="P909" s="19" t="str">
        <f>IF('Lulusan MTs'!P909="","-",IF('Lulusan MTs'!P909&gt;6,"Cek lagi",IF('Lulusan MTs'!P909&lt;2,"Cek lagi","OK")))</f>
        <v>-</v>
      </c>
      <c r="Q909" s="19" t="str">
        <f>IF('Lulusan MTs'!Q909="","-",IF('Lulusan MTs'!Q909&gt;8,"Tidak valid",IF('Lulusan MTs'!Q909&lt;1,"Tidak valid","OK")))</f>
        <v>-</v>
      </c>
      <c r="R909" s="75" t="str">
        <f>IF('Lulusan MTs'!R909="","-",IF(LEN('Lulusan MTs'!R909)&lt;16,"Cek lagi","OK"))</f>
        <v>-</v>
      </c>
      <c r="S909" s="19" t="str">
        <f>IF('Lulusan MTs'!S909="","-",IF('Lulusan MTs'!S909&gt;6,"Tidak valid",IF('Lulusan MTs'!S909&lt;1,"Tidak valid","OK")))</f>
        <v>-</v>
      </c>
      <c r="T909" s="18" t="str">
        <f>IF('Lulusan MTs'!T909="","-",IF(VALUE(LEFT('Lulusan MTs'!T909,2))&gt;31,"Tanggal tidak valid",IF(VALUE(LEFT(RIGHT('Lulusan MTs'!T909,7),2))&gt;12,"Bulan tidak valid",IF(VALUE(RIGHT('Lulusan MTs'!T909,4))&lt;2010,"Cek lagi Tahun Masuk",IF(VALUE(RIGHT('Lulusan MTs'!T909,4))&gt;2014,"Cek lagi Tahun Masuk","OK")))))</f>
        <v>-</v>
      </c>
      <c r="U909" s="76" t="str">
        <f>IF('Lulusan MTs'!U909="","-",IF(LEN('Lulusan MTs'!U909)&lt;&gt;20,"Tidak valid","OK"))</f>
        <v>-</v>
      </c>
      <c r="V909" s="19" t="str">
        <f>IF('Lulusan MTs'!V909="","-",IF('Lulusan MTs'!V909&gt;3,"Tidak valid",IF('Lulusan MTs'!V909&lt;1,"Tidak valid","OK")))</f>
        <v>-</v>
      </c>
      <c r="W909" s="76" t="str">
        <f>IF('Lulusan MTs'!J909&lt;&gt;"",IF('Lulusan MTs'!W909="","Wajib Diisi","OK"),"-")</f>
        <v>-</v>
      </c>
      <c r="X909" s="76" t="str">
        <f>IF('Lulusan MTs'!J909&lt;&gt;"",IF('Lulusan MTs'!X909="","Wajib Diisi","OK"),"-")</f>
        <v>-</v>
      </c>
      <c r="Y909" s="18" t="str">
        <f>IF('Lulusan MTs'!Y909="","-",IF(VALUE(LEFT('Lulusan MTs'!Y909,2))&gt;31,"Tanggal tidak valid",IF(VALUE(LEFT(RIGHT('Lulusan MTs'!Y909,7),2))&gt;12,"Bulan tidak valid",IF(VALUE(RIGHT('Lulusan MTs'!Y909,4))&lt;&gt;2016,"Cek lagi Tahun Lulus","OK"))))</f>
        <v>-</v>
      </c>
      <c r="Z909" s="19" t="str">
        <f>IF('Lulusan MTs'!Z909="","-",IF('Lulusan MTs'!Z909&gt;100,"Tidak valid",IF('Lulusan MTs'!Z909&lt;1,"Tidak valid","OK")))</f>
        <v>-</v>
      </c>
      <c r="AA909" s="19" t="str">
        <f>IF('Lulusan MTs'!AA909="","-",IF('Lulusan MTs'!AA909&gt;100,"Tidak valid",IF('Lulusan MTs'!AA909&lt;1,"Tidak valid","OK")))</f>
        <v>-</v>
      </c>
      <c r="AB909" s="19" t="str">
        <f>IF('Lulusan MTs'!AB909="","-",IF('Lulusan MTs'!AB909&gt;100,"Tidak valid",IF('Lulusan MTs'!AB909&lt;1,"Tidak valid","OK")))</f>
        <v>-</v>
      </c>
      <c r="AC909" s="19" t="str">
        <f>IF('Lulusan MTs'!AC909="","-",IF('Lulusan MTs'!AC909&gt;100,"Tidak valid",IF('Lulusan MTs'!AC909&lt;1,"Tidak valid","OK")))</f>
        <v>-</v>
      </c>
      <c r="AD909" s="19" t="str">
        <f>IF('Lulusan MTs'!AD909="","-",IF('Lulusan MTs'!AD909&gt;100,"Tidak valid",IF('Lulusan MTs'!AD909&lt;1,"Tidak valid","OK")))</f>
        <v>-</v>
      </c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  <c r="BE909" s="20"/>
      <c r="BF909" s="20"/>
      <c r="BG909" s="20"/>
      <c r="BH909" s="20"/>
      <c r="BI909" s="20"/>
      <c r="BJ909" s="20"/>
      <c r="BK909" s="20"/>
      <c r="BL909" s="20"/>
      <c r="BM909" s="20"/>
      <c r="BN909" s="20"/>
      <c r="BO909" s="20"/>
      <c r="BP909" s="20"/>
      <c r="BQ909" s="20"/>
      <c r="BR909" s="20"/>
      <c r="BS909" s="20"/>
      <c r="BT909" s="20"/>
      <c r="BU909" s="20"/>
      <c r="BV909" s="20"/>
      <c r="BW909" s="20"/>
      <c r="BX909" s="20"/>
      <c r="BY909" s="20"/>
      <c r="BZ909" s="20"/>
      <c r="CA909" s="20"/>
      <c r="CB909" s="20"/>
      <c r="CC909" s="20"/>
      <c r="CD909" s="20"/>
      <c r="CE909" s="20"/>
      <c r="CF909" s="20"/>
      <c r="CG909" s="20"/>
      <c r="CH909" s="20"/>
      <c r="CI909" s="20"/>
      <c r="CJ909" s="20"/>
      <c r="CK909" s="20"/>
      <c r="CL909" s="20"/>
      <c r="CM909" s="20"/>
      <c r="CN909" s="20"/>
      <c r="CO909" s="20"/>
      <c r="CP909" s="20"/>
      <c r="CQ909" s="20"/>
      <c r="CR909" s="20"/>
      <c r="CS909" s="20"/>
      <c r="CT909" s="20"/>
      <c r="CU909" s="20"/>
      <c r="CV909" s="20"/>
      <c r="CW909" s="20"/>
      <c r="CX909" s="20"/>
      <c r="CY909" s="20"/>
      <c r="CZ909" s="20"/>
      <c r="DA909" s="20"/>
      <c r="DB909" s="20"/>
      <c r="DC909" s="20"/>
      <c r="DD909" s="20"/>
      <c r="DE909" s="20"/>
      <c r="DF909" s="20"/>
      <c r="DG909" s="20"/>
      <c r="DH909" s="20"/>
      <c r="DI909" s="20"/>
      <c r="DJ909" s="20"/>
      <c r="DK909" s="20"/>
      <c r="DL909" s="20"/>
      <c r="DM909" s="20"/>
      <c r="DN909" s="20"/>
      <c r="DO909" s="20"/>
      <c r="DP909" s="20"/>
      <c r="DQ909" s="20"/>
      <c r="DR909" s="20"/>
      <c r="DS909" s="20"/>
      <c r="DT909" s="20"/>
      <c r="DU909" s="20"/>
      <c r="DV909" s="20"/>
      <c r="DW909" s="20"/>
      <c r="DX909" s="20"/>
      <c r="DY909" s="20"/>
      <c r="DZ909" s="20"/>
      <c r="EA909" s="20"/>
      <c r="EB909" s="20"/>
      <c r="EC909" s="20"/>
      <c r="ED909" s="20"/>
      <c r="EE909" s="20"/>
      <c r="EF909" s="20"/>
      <c r="EG909" s="20"/>
      <c r="EH909" s="20"/>
      <c r="EI909" s="20"/>
      <c r="EJ909" s="20"/>
      <c r="EK909" s="20"/>
      <c r="EL909" s="20"/>
      <c r="EM909" s="20"/>
      <c r="EN909" s="20"/>
      <c r="EO909" s="20"/>
      <c r="EP909" s="20"/>
      <c r="EQ909" s="20"/>
      <c r="ER909" s="20"/>
      <c r="ES909" s="20"/>
      <c r="ET909" s="20"/>
      <c r="EU909" s="20"/>
      <c r="EV909" s="20"/>
      <c r="EW909" s="20"/>
      <c r="EX909" s="20"/>
      <c r="EY909" s="20"/>
      <c r="EZ909" s="20"/>
      <c r="FA909" s="20"/>
      <c r="FB909" s="20"/>
      <c r="FC909" s="20"/>
      <c r="FD909" s="20"/>
      <c r="FE909" s="20"/>
      <c r="FF909" s="20"/>
      <c r="FG909" s="20"/>
      <c r="FH909" s="20"/>
      <c r="FI909" s="20"/>
      <c r="FJ909" s="20"/>
      <c r="FK909" s="20"/>
      <c r="FL909" s="20"/>
      <c r="FM909" s="20"/>
      <c r="FN909" s="20"/>
      <c r="FO909" s="20"/>
      <c r="FP909" s="20"/>
      <c r="FQ909" s="20"/>
      <c r="FR909" s="20"/>
      <c r="FS909" s="20"/>
      <c r="FT909" s="20"/>
      <c r="FU909" s="20"/>
      <c r="FV909" s="20"/>
      <c r="FW909" s="20"/>
      <c r="FX909" s="20"/>
      <c r="FY909" s="20"/>
      <c r="FZ909" s="20"/>
      <c r="GA909" s="20"/>
      <c r="GB909" s="20"/>
      <c r="GC909" s="20"/>
      <c r="GD909" s="20"/>
      <c r="GE909" s="20"/>
      <c r="GF909" s="20"/>
      <c r="GG909" s="20"/>
      <c r="GH909" s="20"/>
      <c r="GI909" s="20"/>
      <c r="GJ909" s="20"/>
      <c r="GK909" s="20"/>
      <c r="GL909" s="20"/>
      <c r="GM909" s="20"/>
      <c r="GN909" s="20"/>
      <c r="GO909" s="20"/>
      <c r="GP909" s="20"/>
      <c r="GQ909" s="20"/>
      <c r="GR909" s="20"/>
      <c r="GS909" s="20"/>
      <c r="GT909" s="20"/>
      <c r="GU909" s="20"/>
      <c r="GV909" s="20"/>
      <c r="GW909" s="20"/>
      <c r="GX909" s="20"/>
      <c r="GY909" s="20"/>
      <c r="GZ909" s="20"/>
      <c r="HA909" s="20"/>
      <c r="HB909" s="20"/>
      <c r="HC909" s="20"/>
      <c r="HD909" s="20"/>
      <c r="HE909" s="20"/>
      <c r="HF909" s="20"/>
      <c r="HG909" s="20"/>
      <c r="HH909" s="20"/>
      <c r="HI909" s="20"/>
      <c r="HJ909" s="20"/>
      <c r="HK909" s="20"/>
      <c r="HL909" s="20"/>
      <c r="HM909" s="20"/>
      <c r="HN909" s="20"/>
      <c r="HO909" s="20"/>
      <c r="HP909" s="20"/>
      <c r="HQ909" s="20"/>
      <c r="HR909" s="20"/>
      <c r="HS909" s="20"/>
      <c r="HT909" s="20"/>
      <c r="HU909" s="20"/>
      <c r="HV909" s="20"/>
      <c r="HW909" s="20"/>
      <c r="HX909" s="20"/>
      <c r="HY909" s="20"/>
    </row>
    <row r="910" spans="1:233" s="21" customFormat="1" ht="15" customHeight="1" x14ac:dyDescent="0.2">
      <c r="A910" s="18" t="str">
        <f>IF('Lulusan MTs'!A910="","-",IF(LEN('Lulusan MTs'!A910)&lt;&gt;12,"Tidak valid","OK"))</f>
        <v>-</v>
      </c>
      <c r="B910" s="19" t="str">
        <f>IF('Lulusan MTs'!B910="","-",IF(LEN('Lulusan MTs'!B910)&lt;5,"Cek lagi","OK"))</f>
        <v>-</v>
      </c>
      <c r="C910" s="19" t="str">
        <f>IF('Lulusan MTs'!C910="","-",IF('Lulusan MTs'!C910="MTsN","OK",IF('Lulusan MTs'!C910="MTsS","OK","Tidak valid")))</f>
        <v>-</v>
      </c>
      <c r="D910" s="19" t="str">
        <f>IF('Lulusan MTs'!D910="","-",IF(LEN('Lulusan MTs'!D910)&lt;5,"Cek lagi","OK"))</f>
        <v>-</v>
      </c>
      <c r="E910" s="19" t="str">
        <f>IF('Lulusan MTs'!E910="","-",IF(LEN('Lulusan MTs'!E910)&lt;4,"Cek lagi","OK"))</f>
        <v>-</v>
      </c>
      <c r="F910" s="19" t="str">
        <f>IF('Lulusan MTs'!F910="","-",IF(LEN('Lulusan MTs'!F910)&lt;4,"Cek lagi","OK"))</f>
        <v>-</v>
      </c>
      <c r="G910" s="19" t="str">
        <f>IF('Lulusan MTs'!G910="","-",IF(LEN('Lulusan MTs'!G910)&lt;4,"Cek lagi","OK"))</f>
        <v>-</v>
      </c>
      <c r="H910" s="19" t="str">
        <f>IF('Lulusan MTs'!H910="","-",IF(LEN('Lulusan MTs'!H910)&lt;&gt;18,"Tidak valid",IF(VALUE('Lulusan MTs'!H910)&lt;0,"Cek lagi","OK")))</f>
        <v>-</v>
      </c>
      <c r="I910" s="19" t="str">
        <f>IF('Lulusan MTs'!I910="","-",IF(LEN('Lulusan MTs'!I910)&lt;&gt;10,"Tidak valid",IF(VALUE('Lulusan MTs'!I910)&lt;0,"Cek lagi","OK")))</f>
        <v>-</v>
      </c>
      <c r="J910" s="19" t="str">
        <f>IF('Lulusan MTs'!J910="","-",IF(LEN('Lulusan MTs'!J910)&lt;4,"Cek lagi","OK"))</f>
        <v>-</v>
      </c>
      <c r="K910" s="19" t="str">
        <f>IF('Lulusan MTs'!K910="","-",IF(LEN('Lulusan MTs'!K910)&lt;4,"Cek lagi","OK"))</f>
        <v>-</v>
      </c>
      <c r="L910" s="18" t="str">
        <f>IF('Lulusan MTs'!L910="","-",IF(VALUE(LEFT('Lulusan MTs'!L910,2))&gt;31,"Tanggal tidak valid",IF(VALUE(LEFT(RIGHT('Lulusan MTs'!L910,7),2))&gt;12,"Bulan tidak valid",IF(VALUE(RIGHT('Lulusan MTs'!L910,4))&gt;2003,"Umur terlalu tua",IF(VALUE(RIGHT('Lulusan MTs'!L910,4))&lt;1996,"Umur terlalu tua","OK")))))</f>
        <v>-</v>
      </c>
      <c r="M910" s="19" t="str">
        <f>IF('Lulusan MTs'!M910="","-",IF('Lulusan MTs'!M910="L","OK",IF('Lulusan MTs'!M910="P","OK","Tidak valid")))</f>
        <v>-</v>
      </c>
      <c r="N910" s="19" t="str">
        <f>IF('Lulusan MTs'!N910="","-",IF('Lulusan MTs'!N910&gt;400,"Tidak valid",IF('Lulusan MTs'!N910&lt;1,"Tidak valid","OK")))</f>
        <v>-</v>
      </c>
      <c r="O910" s="19" t="str">
        <f>IF('Lulusan MTs'!O910="","-",IF('Lulusan MTs'!O910&gt;100,"Tidak valid",IF('Lulusan MTs'!O910&lt;1,"Tidak valid","OK")))</f>
        <v>-</v>
      </c>
      <c r="P910" s="19" t="str">
        <f>IF('Lulusan MTs'!P910="","-",IF('Lulusan MTs'!P910&gt;6,"Cek lagi",IF('Lulusan MTs'!P910&lt;2,"Cek lagi","OK")))</f>
        <v>-</v>
      </c>
      <c r="Q910" s="19" t="str">
        <f>IF('Lulusan MTs'!Q910="","-",IF('Lulusan MTs'!Q910&gt;8,"Tidak valid",IF('Lulusan MTs'!Q910&lt;1,"Tidak valid","OK")))</f>
        <v>-</v>
      </c>
      <c r="R910" s="75" t="str">
        <f>IF('Lulusan MTs'!R910="","-",IF(LEN('Lulusan MTs'!R910)&lt;16,"Cek lagi","OK"))</f>
        <v>-</v>
      </c>
      <c r="S910" s="19" t="str">
        <f>IF('Lulusan MTs'!S910="","-",IF('Lulusan MTs'!S910&gt;6,"Tidak valid",IF('Lulusan MTs'!S910&lt;1,"Tidak valid","OK")))</f>
        <v>-</v>
      </c>
      <c r="T910" s="18" t="str">
        <f>IF('Lulusan MTs'!T910="","-",IF(VALUE(LEFT('Lulusan MTs'!T910,2))&gt;31,"Tanggal tidak valid",IF(VALUE(LEFT(RIGHT('Lulusan MTs'!T910,7),2))&gt;12,"Bulan tidak valid",IF(VALUE(RIGHT('Lulusan MTs'!T910,4))&lt;2010,"Cek lagi Tahun Masuk",IF(VALUE(RIGHT('Lulusan MTs'!T910,4))&gt;2014,"Cek lagi Tahun Masuk","OK")))))</f>
        <v>-</v>
      </c>
      <c r="U910" s="76" t="str">
        <f>IF('Lulusan MTs'!U910="","-",IF(LEN('Lulusan MTs'!U910)&lt;&gt;20,"Tidak valid","OK"))</f>
        <v>-</v>
      </c>
      <c r="V910" s="19" t="str">
        <f>IF('Lulusan MTs'!V910="","-",IF('Lulusan MTs'!V910&gt;3,"Tidak valid",IF('Lulusan MTs'!V910&lt;1,"Tidak valid","OK")))</f>
        <v>-</v>
      </c>
      <c r="W910" s="76" t="str">
        <f>IF('Lulusan MTs'!J910&lt;&gt;"",IF('Lulusan MTs'!W910="","Wajib Diisi","OK"),"-")</f>
        <v>-</v>
      </c>
      <c r="X910" s="76" t="str">
        <f>IF('Lulusan MTs'!J910&lt;&gt;"",IF('Lulusan MTs'!X910="","Wajib Diisi","OK"),"-")</f>
        <v>-</v>
      </c>
      <c r="Y910" s="18" t="str">
        <f>IF('Lulusan MTs'!Y910="","-",IF(VALUE(LEFT('Lulusan MTs'!Y910,2))&gt;31,"Tanggal tidak valid",IF(VALUE(LEFT(RIGHT('Lulusan MTs'!Y910,7),2))&gt;12,"Bulan tidak valid",IF(VALUE(RIGHT('Lulusan MTs'!Y910,4))&lt;&gt;2016,"Cek lagi Tahun Lulus","OK"))))</f>
        <v>-</v>
      </c>
      <c r="Z910" s="19" t="str">
        <f>IF('Lulusan MTs'!Z910="","-",IF('Lulusan MTs'!Z910&gt;100,"Tidak valid",IF('Lulusan MTs'!Z910&lt;1,"Tidak valid","OK")))</f>
        <v>-</v>
      </c>
      <c r="AA910" s="19" t="str">
        <f>IF('Lulusan MTs'!AA910="","-",IF('Lulusan MTs'!AA910&gt;100,"Tidak valid",IF('Lulusan MTs'!AA910&lt;1,"Tidak valid","OK")))</f>
        <v>-</v>
      </c>
      <c r="AB910" s="19" t="str">
        <f>IF('Lulusan MTs'!AB910="","-",IF('Lulusan MTs'!AB910&gt;100,"Tidak valid",IF('Lulusan MTs'!AB910&lt;1,"Tidak valid","OK")))</f>
        <v>-</v>
      </c>
      <c r="AC910" s="19" t="str">
        <f>IF('Lulusan MTs'!AC910="","-",IF('Lulusan MTs'!AC910&gt;100,"Tidak valid",IF('Lulusan MTs'!AC910&lt;1,"Tidak valid","OK")))</f>
        <v>-</v>
      </c>
      <c r="AD910" s="19" t="str">
        <f>IF('Lulusan MTs'!AD910="","-",IF('Lulusan MTs'!AD910&gt;100,"Tidak valid",IF('Lulusan MTs'!AD910&lt;1,"Tidak valid","OK")))</f>
        <v>-</v>
      </c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  <c r="BE910" s="20"/>
      <c r="BF910" s="20"/>
      <c r="BG910" s="20"/>
      <c r="BH910" s="20"/>
      <c r="BI910" s="20"/>
      <c r="BJ910" s="20"/>
      <c r="BK910" s="20"/>
      <c r="BL910" s="20"/>
      <c r="BM910" s="20"/>
      <c r="BN910" s="20"/>
      <c r="BO910" s="20"/>
      <c r="BP910" s="20"/>
      <c r="BQ910" s="20"/>
      <c r="BR910" s="20"/>
      <c r="BS910" s="20"/>
      <c r="BT910" s="20"/>
      <c r="BU910" s="20"/>
      <c r="BV910" s="20"/>
      <c r="BW910" s="20"/>
      <c r="BX910" s="20"/>
      <c r="BY910" s="20"/>
      <c r="BZ910" s="20"/>
      <c r="CA910" s="20"/>
      <c r="CB910" s="20"/>
      <c r="CC910" s="20"/>
      <c r="CD910" s="20"/>
      <c r="CE910" s="20"/>
      <c r="CF910" s="20"/>
      <c r="CG910" s="20"/>
      <c r="CH910" s="20"/>
      <c r="CI910" s="20"/>
      <c r="CJ910" s="20"/>
      <c r="CK910" s="20"/>
      <c r="CL910" s="20"/>
      <c r="CM910" s="20"/>
      <c r="CN910" s="20"/>
      <c r="CO910" s="20"/>
      <c r="CP910" s="20"/>
      <c r="CQ910" s="20"/>
      <c r="CR910" s="20"/>
      <c r="CS910" s="20"/>
      <c r="CT910" s="20"/>
      <c r="CU910" s="20"/>
      <c r="CV910" s="20"/>
      <c r="CW910" s="20"/>
      <c r="CX910" s="20"/>
      <c r="CY910" s="20"/>
      <c r="CZ910" s="20"/>
      <c r="DA910" s="20"/>
      <c r="DB910" s="20"/>
      <c r="DC910" s="20"/>
      <c r="DD910" s="20"/>
      <c r="DE910" s="20"/>
      <c r="DF910" s="20"/>
      <c r="DG910" s="20"/>
      <c r="DH910" s="20"/>
      <c r="DI910" s="20"/>
      <c r="DJ910" s="20"/>
      <c r="DK910" s="20"/>
      <c r="DL910" s="20"/>
      <c r="DM910" s="20"/>
      <c r="DN910" s="20"/>
      <c r="DO910" s="20"/>
      <c r="DP910" s="20"/>
      <c r="DQ910" s="20"/>
      <c r="DR910" s="20"/>
      <c r="DS910" s="20"/>
      <c r="DT910" s="20"/>
      <c r="DU910" s="20"/>
      <c r="DV910" s="20"/>
      <c r="DW910" s="20"/>
      <c r="DX910" s="20"/>
      <c r="DY910" s="20"/>
      <c r="DZ910" s="20"/>
      <c r="EA910" s="20"/>
      <c r="EB910" s="20"/>
      <c r="EC910" s="20"/>
      <c r="ED910" s="20"/>
      <c r="EE910" s="20"/>
      <c r="EF910" s="20"/>
      <c r="EG910" s="20"/>
      <c r="EH910" s="20"/>
      <c r="EI910" s="20"/>
      <c r="EJ910" s="20"/>
      <c r="EK910" s="20"/>
      <c r="EL910" s="20"/>
      <c r="EM910" s="20"/>
      <c r="EN910" s="20"/>
      <c r="EO910" s="20"/>
      <c r="EP910" s="20"/>
      <c r="EQ910" s="20"/>
      <c r="ER910" s="20"/>
      <c r="ES910" s="20"/>
      <c r="ET910" s="20"/>
      <c r="EU910" s="20"/>
      <c r="EV910" s="20"/>
      <c r="EW910" s="20"/>
      <c r="EX910" s="20"/>
      <c r="EY910" s="20"/>
      <c r="EZ910" s="20"/>
      <c r="FA910" s="20"/>
      <c r="FB910" s="20"/>
      <c r="FC910" s="20"/>
      <c r="FD910" s="20"/>
      <c r="FE910" s="20"/>
      <c r="FF910" s="20"/>
      <c r="FG910" s="20"/>
      <c r="FH910" s="20"/>
      <c r="FI910" s="20"/>
      <c r="FJ910" s="20"/>
      <c r="FK910" s="20"/>
      <c r="FL910" s="20"/>
      <c r="FM910" s="20"/>
      <c r="FN910" s="20"/>
      <c r="FO910" s="20"/>
      <c r="FP910" s="20"/>
      <c r="FQ910" s="20"/>
      <c r="FR910" s="20"/>
      <c r="FS910" s="20"/>
      <c r="FT910" s="20"/>
      <c r="FU910" s="20"/>
      <c r="FV910" s="20"/>
      <c r="FW910" s="20"/>
      <c r="FX910" s="20"/>
      <c r="FY910" s="20"/>
      <c r="FZ910" s="20"/>
      <c r="GA910" s="20"/>
      <c r="GB910" s="20"/>
      <c r="GC910" s="20"/>
      <c r="GD910" s="20"/>
      <c r="GE910" s="20"/>
      <c r="GF910" s="20"/>
      <c r="GG910" s="20"/>
      <c r="GH910" s="20"/>
      <c r="GI910" s="20"/>
      <c r="GJ910" s="20"/>
      <c r="GK910" s="20"/>
      <c r="GL910" s="20"/>
      <c r="GM910" s="20"/>
      <c r="GN910" s="20"/>
      <c r="GO910" s="20"/>
      <c r="GP910" s="20"/>
      <c r="GQ910" s="20"/>
      <c r="GR910" s="20"/>
      <c r="GS910" s="20"/>
      <c r="GT910" s="20"/>
      <c r="GU910" s="20"/>
      <c r="GV910" s="20"/>
      <c r="GW910" s="20"/>
      <c r="GX910" s="20"/>
      <c r="GY910" s="20"/>
      <c r="GZ910" s="20"/>
      <c r="HA910" s="20"/>
      <c r="HB910" s="20"/>
      <c r="HC910" s="20"/>
      <c r="HD910" s="20"/>
      <c r="HE910" s="20"/>
      <c r="HF910" s="20"/>
      <c r="HG910" s="20"/>
      <c r="HH910" s="20"/>
      <c r="HI910" s="20"/>
      <c r="HJ910" s="20"/>
      <c r="HK910" s="20"/>
      <c r="HL910" s="20"/>
      <c r="HM910" s="20"/>
      <c r="HN910" s="20"/>
      <c r="HO910" s="20"/>
      <c r="HP910" s="20"/>
      <c r="HQ910" s="20"/>
      <c r="HR910" s="20"/>
      <c r="HS910" s="20"/>
      <c r="HT910" s="20"/>
      <c r="HU910" s="20"/>
      <c r="HV910" s="20"/>
      <c r="HW910" s="20"/>
      <c r="HX910" s="20"/>
      <c r="HY910" s="20"/>
    </row>
    <row r="911" spans="1:233" s="21" customFormat="1" ht="15" customHeight="1" x14ac:dyDescent="0.2">
      <c r="A911" s="18" t="str">
        <f>IF('Lulusan MTs'!A911="","-",IF(LEN('Lulusan MTs'!A911)&lt;&gt;12,"Tidak valid","OK"))</f>
        <v>-</v>
      </c>
      <c r="B911" s="19" t="str">
        <f>IF('Lulusan MTs'!B911="","-",IF(LEN('Lulusan MTs'!B911)&lt;5,"Cek lagi","OK"))</f>
        <v>-</v>
      </c>
      <c r="C911" s="19" t="str">
        <f>IF('Lulusan MTs'!C911="","-",IF('Lulusan MTs'!C911="MTsN","OK",IF('Lulusan MTs'!C911="MTsS","OK","Tidak valid")))</f>
        <v>-</v>
      </c>
      <c r="D911" s="19" t="str">
        <f>IF('Lulusan MTs'!D911="","-",IF(LEN('Lulusan MTs'!D911)&lt;5,"Cek lagi","OK"))</f>
        <v>-</v>
      </c>
      <c r="E911" s="19" t="str">
        <f>IF('Lulusan MTs'!E911="","-",IF(LEN('Lulusan MTs'!E911)&lt;4,"Cek lagi","OK"))</f>
        <v>-</v>
      </c>
      <c r="F911" s="19" t="str">
        <f>IF('Lulusan MTs'!F911="","-",IF(LEN('Lulusan MTs'!F911)&lt;4,"Cek lagi","OK"))</f>
        <v>-</v>
      </c>
      <c r="G911" s="19" t="str">
        <f>IF('Lulusan MTs'!G911="","-",IF(LEN('Lulusan MTs'!G911)&lt;4,"Cek lagi","OK"))</f>
        <v>-</v>
      </c>
      <c r="H911" s="19" t="str">
        <f>IF('Lulusan MTs'!H911="","-",IF(LEN('Lulusan MTs'!H911)&lt;&gt;18,"Tidak valid",IF(VALUE('Lulusan MTs'!H911)&lt;0,"Cek lagi","OK")))</f>
        <v>-</v>
      </c>
      <c r="I911" s="19" t="str">
        <f>IF('Lulusan MTs'!I911="","-",IF(LEN('Lulusan MTs'!I911)&lt;&gt;10,"Tidak valid",IF(VALUE('Lulusan MTs'!I911)&lt;0,"Cek lagi","OK")))</f>
        <v>-</v>
      </c>
      <c r="J911" s="19" t="str">
        <f>IF('Lulusan MTs'!J911="","-",IF(LEN('Lulusan MTs'!J911)&lt;4,"Cek lagi","OK"))</f>
        <v>-</v>
      </c>
      <c r="K911" s="19" t="str">
        <f>IF('Lulusan MTs'!K911="","-",IF(LEN('Lulusan MTs'!K911)&lt;4,"Cek lagi","OK"))</f>
        <v>-</v>
      </c>
      <c r="L911" s="18" t="str">
        <f>IF('Lulusan MTs'!L911="","-",IF(VALUE(LEFT('Lulusan MTs'!L911,2))&gt;31,"Tanggal tidak valid",IF(VALUE(LEFT(RIGHT('Lulusan MTs'!L911,7),2))&gt;12,"Bulan tidak valid",IF(VALUE(RIGHT('Lulusan MTs'!L911,4))&gt;2003,"Umur terlalu tua",IF(VALUE(RIGHT('Lulusan MTs'!L911,4))&lt;1996,"Umur terlalu tua","OK")))))</f>
        <v>-</v>
      </c>
      <c r="M911" s="19" t="str">
        <f>IF('Lulusan MTs'!M911="","-",IF('Lulusan MTs'!M911="L","OK",IF('Lulusan MTs'!M911="P","OK","Tidak valid")))</f>
        <v>-</v>
      </c>
      <c r="N911" s="19" t="str">
        <f>IF('Lulusan MTs'!N911="","-",IF('Lulusan MTs'!N911&gt;400,"Tidak valid",IF('Lulusan MTs'!N911&lt;1,"Tidak valid","OK")))</f>
        <v>-</v>
      </c>
      <c r="O911" s="19" t="str">
        <f>IF('Lulusan MTs'!O911="","-",IF('Lulusan MTs'!O911&gt;100,"Tidak valid",IF('Lulusan MTs'!O911&lt;1,"Tidak valid","OK")))</f>
        <v>-</v>
      </c>
      <c r="P911" s="19" t="str">
        <f>IF('Lulusan MTs'!P911="","-",IF('Lulusan MTs'!P911&gt;6,"Cek lagi",IF('Lulusan MTs'!P911&lt;2,"Cek lagi","OK")))</f>
        <v>-</v>
      </c>
      <c r="Q911" s="19" t="str">
        <f>IF('Lulusan MTs'!Q911="","-",IF('Lulusan MTs'!Q911&gt;8,"Tidak valid",IF('Lulusan MTs'!Q911&lt;1,"Tidak valid","OK")))</f>
        <v>-</v>
      </c>
      <c r="R911" s="75" t="str">
        <f>IF('Lulusan MTs'!R911="","-",IF(LEN('Lulusan MTs'!R911)&lt;16,"Cek lagi","OK"))</f>
        <v>-</v>
      </c>
      <c r="S911" s="19" t="str">
        <f>IF('Lulusan MTs'!S911="","-",IF('Lulusan MTs'!S911&gt;6,"Tidak valid",IF('Lulusan MTs'!S911&lt;1,"Tidak valid","OK")))</f>
        <v>-</v>
      </c>
      <c r="T911" s="18" t="str">
        <f>IF('Lulusan MTs'!T911="","-",IF(VALUE(LEFT('Lulusan MTs'!T911,2))&gt;31,"Tanggal tidak valid",IF(VALUE(LEFT(RIGHT('Lulusan MTs'!T911,7),2))&gt;12,"Bulan tidak valid",IF(VALUE(RIGHT('Lulusan MTs'!T911,4))&lt;2010,"Cek lagi Tahun Masuk",IF(VALUE(RIGHT('Lulusan MTs'!T911,4))&gt;2014,"Cek lagi Tahun Masuk","OK")))))</f>
        <v>-</v>
      </c>
      <c r="U911" s="76" t="str">
        <f>IF('Lulusan MTs'!U911="","-",IF(LEN('Lulusan MTs'!U911)&lt;&gt;20,"Tidak valid","OK"))</f>
        <v>-</v>
      </c>
      <c r="V911" s="19" t="str">
        <f>IF('Lulusan MTs'!V911="","-",IF('Lulusan MTs'!V911&gt;3,"Tidak valid",IF('Lulusan MTs'!V911&lt;1,"Tidak valid","OK")))</f>
        <v>-</v>
      </c>
      <c r="W911" s="76" t="str">
        <f>IF('Lulusan MTs'!J911&lt;&gt;"",IF('Lulusan MTs'!W911="","Wajib Diisi","OK"),"-")</f>
        <v>-</v>
      </c>
      <c r="X911" s="76" t="str">
        <f>IF('Lulusan MTs'!J911&lt;&gt;"",IF('Lulusan MTs'!X911="","Wajib Diisi","OK"),"-")</f>
        <v>-</v>
      </c>
      <c r="Y911" s="18" t="str">
        <f>IF('Lulusan MTs'!Y911="","-",IF(VALUE(LEFT('Lulusan MTs'!Y911,2))&gt;31,"Tanggal tidak valid",IF(VALUE(LEFT(RIGHT('Lulusan MTs'!Y911,7),2))&gt;12,"Bulan tidak valid",IF(VALUE(RIGHT('Lulusan MTs'!Y911,4))&lt;&gt;2016,"Cek lagi Tahun Lulus","OK"))))</f>
        <v>-</v>
      </c>
      <c r="Z911" s="19" t="str">
        <f>IF('Lulusan MTs'!Z911="","-",IF('Lulusan MTs'!Z911&gt;100,"Tidak valid",IF('Lulusan MTs'!Z911&lt;1,"Tidak valid","OK")))</f>
        <v>-</v>
      </c>
      <c r="AA911" s="19" t="str">
        <f>IF('Lulusan MTs'!AA911="","-",IF('Lulusan MTs'!AA911&gt;100,"Tidak valid",IF('Lulusan MTs'!AA911&lt;1,"Tidak valid","OK")))</f>
        <v>-</v>
      </c>
      <c r="AB911" s="19" t="str">
        <f>IF('Lulusan MTs'!AB911="","-",IF('Lulusan MTs'!AB911&gt;100,"Tidak valid",IF('Lulusan MTs'!AB911&lt;1,"Tidak valid","OK")))</f>
        <v>-</v>
      </c>
      <c r="AC911" s="19" t="str">
        <f>IF('Lulusan MTs'!AC911="","-",IF('Lulusan MTs'!AC911&gt;100,"Tidak valid",IF('Lulusan MTs'!AC911&lt;1,"Tidak valid","OK")))</f>
        <v>-</v>
      </c>
      <c r="AD911" s="19" t="str">
        <f>IF('Lulusan MTs'!AD911="","-",IF('Lulusan MTs'!AD911&gt;100,"Tidak valid",IF('Lulusan MTs'!AD911&lt;1,"Tidak valid","OK")))</f>
        <v>-</v>
      </c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  <c r="BE911" s="20"/>
      <c r="BF911" s="20"/>
      <c r="BG911" s="20"/>
      <c r="BH911" s="20"/>
      <c r="BI911" s="20"/>
      <c r="BJ911" s="20"/>
      <c r="BK911" s="20"/>
      <c r="BL911" s="20"/>
      <c r="BM911" s="20"/>
      <c r="BN911" s="20"/>
      <c r="BO911" s="20"/>
      <c r="BP911" s="20"/>
      <c r="BQ911" s="20"/>
      <c r="BR911" s="20"/>
      <c r="BS911" s="20"/>
      <c r="BT911" s="20"/>
      <c r="BU911" s="20"/>
      <c r="BV911" s="20"/>
      <c r="BW911" s="20"/>
      <c r="BX911" s="20"/>
      <c r="BY911" s="20"/>
      <c r="BZ911" s="20"/>
      <c r="CA911" s="20"/>
      <c r="CB911" s="20"/>
      <c r="CC911" s="20"/>
      <c r="CD911" s="20"/>
      <c r="CE911" s="20"/>
      <c r="CF911" s="20"/>
      <c r="CG911" s="20"/>
      <c r="CH911" s="20"/>
      <c r="CI911" s="20"/>
      <c r="CJ911" s="20"/>
      <c r="CK911" s="20"/>
      <c r="CL911" s="20"/>
      <c r="CM911" s="20"/>
      <c r="CN911" s="20"/>
      <c r="CO911" s="20"/>
      <c r="CP911" s="20"/>
      <c r="CQ911" s="20"/>
      <c r="CR911" s="20"/>
      <c r="CS911" s="20"/>
      <c r="CT911" s="20"/>
      <c r="CU911" s="20"/>
      <c r="CV911" s="20"/>
      <c r="CW911" s="20"/>
      <c r="CX911" s="20"/>
      <c r="CY911" s="20"/>
      <c r="CZ911" s="20"/>
      <c r="DA911" s="20"/>
      <c r="DB911" s="20"/>
      <c r="DC911" s="20"/>
      <c r="DD911" s="20"/>
      <c r="DE911" s="20"/>
      <c r="DF911" s="20"/>
      <c r="DG911" s="20"/>
      <c r="DH911" s="20"/>
      <c r="DI911" s="20"/>
      <c r="DJ911" s="20"/>
      <c r="DK911" s="20"/>
      <c r="DL911" s="20"/>
      <c r="DM911" s="20"/>
      <c r="DN911" s="20"/>
      <c r="DO911" s="20"/>
      <c r="DP911" s="20"/>
      <c r="DQ911" s="20"/>
      <c r="DR911" s="20"/>
      <c r="DS911" s="20"/>
      <c r="DT911" s="20"/>
      <c r="DU911" s="20"/>
      <c r="DV911" s="20"/>
      <c r="DW911" s="20"/>
      <c r="DX911" s="20"/>
      <c r="DY911" s="20"/>
      <c r="DZ911" s="20"/>
      <c r="EA911" s="20"/>
      <c r="EB911" s="20"/>
      <c r="EC911" s="20"/>
      <c r="ED911" s="20"/>
      <c r="EE911" s="20"/>
      <c r="EF911" s="20"/>
      <c r="EG911" s="20"/>
      <c r="EH911" s="20"/>
      <c r="EI911" s="20"/>
      <c r="EJ911" s="20"/>
      <c r="EK911" s="20"/>
      <c r="EL911" s="20"/>
      <c r="EM911" s="20"/>
      <c r="EN911" s="20"/>
      <c r="EO911" s="20"/>
      <c r="EP911" s="20"/>
      <c r="EQ911" s="20"/>
      <c r="ER911" s="20"/>
      <c r="ES911" s="20"/>
      <c r="ET911" s="20"/>
      <c r="EU911" s="20"/>
      <c r="EV911" s="20"/>
      <c r="EW911" s="20"/>
      <c r="EX911" s="20"/>
      <c r="EY911" s="20"/>
      <c r="EZ911" s="20"/>
      <c r="FA911" s="20"/>
      <c r="FB911" s="20"/>
      <c r="FC911" s="20"/>
      <c r="FD911" s="20"/>
      <c r="FE911" s="20"/>
      <c r="FF911" s="20"/>
      <c r="FG911" s="20"/>
      <c r="FH911" s="20"/>
      <c r="FI911" s="20"/>
      <c r="FJ911" s="20"/>
      <c r="FK911" s="20"/>
      <c r="FL911" s="20"/>
      <c r="FM911" s="20"/>
      <c r="FN911" s="20"/>
      <c r="FO911" s="20"/>
      <c r="FP911" s="20"/>
      <c r="FQ911" s="20"/>
      <c r="FR911" s="20"/>
      <c r="FS911" s="20"/>
      <c r="FT911" s="20"/>
      <c r="FU911" s="20"/>
      <c r="FV911" s="20"/>
      <c r="FW911" s="20"/>
      <c r="FX911" s="20"/>
      <c r="FY911" s="20"/>
      <c r="FZ911" s="20"/>
      <c r="GA911" s="20"/>
      <c r="GB911" s="20"/>
      <c r="GC911" s="20"/>
      <c r="GD911" s="20"/>
      <c r="GE911" s="20"/>
      <c r="GF911" s="20"/>
      <c r="GG911" s="20"/>
      <c r="GH911" s="20"/>
      <c r="GI911" s="20"/>
      <c r="GJ911" s="20"/>
      <c r="GK911" s="20"/>
      <c r="GL911" s="20"/>
      <c r="GM911" s="20"/>
      <c r="GN911" s="20"/>
      <c r="GO911" s="20"/>
      <c r="GP911" s="20"/>
      <c r="GQ911" s="20"/>
      <c r="GR911" s="20"/>
      <c r="GS911" s="20"/>
      <c r="GT911" s="20"/>
      <c r="GU911" s="20"/>
      <c r="GV911" s="20"/>
      <c r="GW911" s="20"/>
      <c r="GX911" s="20"/>
      <c r="GY911" s="20"/>
      <c r="GZ911" s="20"/>
      <c r="HA911" s="20"/>
      <c r="HB911" s="20"/>
      <c r="HC911" s="20"/>
      <c r="HD911" s="20"/>
      <c r="HE911" s="20"/>
      <c r="HF911" s="20"/>
      <c r="HG911" s="20"/>
      <c r="HH911" s="20"/>
      <c r="HI911" s="20"/>
      <c r="HJ911" s="20"/>
      <c r="HK911" s="20"/>
      <c r="HL911" s="20"/>
      <c r="HM911" s="20"/>
      <c r="HN911" s="20"/>
      <c r="HO911" s="20"/>
      <c r="HP911" s="20"/>
      <c r="HQ911" s="20"/>
      <c r="HR911" s="20"/>
      <c r="HS911" s="20"/>
      <c r="HT911" s="20"/>
      <c r="HU911" s="20"/>
      <c r="HV911" s="20"/>
      <c r="HW911" s="20"/>
      <c r="HX911" s="20"/>
      <c r="HY911" s="20"/>
    </row>
    <row r="912" spans="1:233" s="21" customFormat="1" ht="15" customHeight="1" x14ac:dyDescent="0.2">
      <c r="A912" s="18" t="str">
        <f>IF('Lulusan MTs'!A912="","-",IF(LEN('Lulusan MTs'!A912)&lt;&gt;12,"Tidak valid","OK"))</f>
        <v>-</v>
      </c>
      <c r="B912" s="19" t="str">
        <f>IF('Lulusan MTs'!B912="","-",IF(LEN('Lulusan MTs'!B912)&lt;5,"Cek lagi","OK"))</f>
        <v>-</v>
      </c>
      <c r="C912" s="19" t="str">
        <f>IF('Lulusan MTs'!C912="","-",IF('Lulusan MTs'!C912="MTsN","OK",IF('Lulusan MTs'!C912="MTsS","OK","Tidak valid")))</f>
        <v>-</v>
      </c>
      <c r="D912" s="19" t="str">
        <f>IF('Lulusan MTs'!D912="","-",IF(LEN('Lulusan MTs'!D912)&lt;5,"Cek lagi","OK"))</f>
        <v>-</v>
      </c>
      <c r="E912" s="19" t="str">
        <f>IF('Lulusan MTs'!E912="","-",IF(LEN('Lulusan MTs'!E912)&lt;4,"Cek lagi","OK"))</f>
        <v>-</v>
      </c>
      <c r="F912" s="19" t="str">
        <f>IF('Lulusan MTs'!F912="","-",IF(LEN('Lulusan MTs'!F912)&lt;4,"Cek lagi","OK"))</f>
        <v>-</v>
      </c>
      <c r="G912" s="19" t="str">
        <f>IF('Lulusan MTs'!G912="","-",IF(LEN('Lulusan MTs'!G912)&lt;4,"Cek lagi","OK"))</f>
        <v>-</v>
      </c>
      <c r="H912" s="19" t="str">
        <f>IF('Lulusan MTs'!H912="","-",IF(LEN('Lulusan MTs'!H912)&lt;&gt;18,"Tidak valid",IF(VALUE('Lulusan MTs'!H912)&lt;0,"Cek lagi","OK")))</f>
        <v>-</v>
      </c>
      <c r="I912" s="19" t="str">
        <f>IF('Lulusan MTs'!I912="","-",IF(LEN('Lulusan MTs'!I912)&lt;&gt;10,"Tidak valid",IF(VALUE('Lulusan MTs'!I912)&lt;0,"Cek lagi","OK")))</f>
        <v>-</v>
      </c>
      <c r="J912" s="19" t="str">
        <f>IF('Lulusan MTs'!J912="","-",IF(LEN('Lulusan MTs'!J912)&lt;4,"Cek lagi","OK"))</f>
        <v>-</v>
      </c>
      <c r="K912" s="19" t="str">
        <f>IF('Lulusan MTs'!K912="","-",IF(LEN('Lulusan MTs'!K912)&lt;4,"Cek lagi","OK"))</f>
        <v>-</v>
      </c>
      <c r="L912" s="18" t="str">
        <f>IF('Lulusan MTs'!L912="","-",IF(VALUE(LEFT('Lulusan MTs'!L912,2))&gt;31,"Tanggal tidak valid",IF(VALUE(LEFT(RIGHT('Lulusan MTs'!L912,7),2))&gt;12,"Bulan tidak valid",IF(VALUE(RIGHT('Lulusan MTs'!L912,4))&gt;2003,"Umur terlalu tua",IF(VALUE(RIGHT('Lulusan MTs'!L912,4))&lt;1996,"Umur terlalu tua","OK")))))</f>
        <v>-</v>
      </c>
      <c r="M912" s="19" t="str">
        <f>IF('Lulusan MTs'!M912="","-",IF('Lulusan MTs'!M912="L","OK",IF('Lulusan MTs'!M912="P","OK","Tidak valid")))</f>
        <v>-</v>
      </c>
      <c r="N912" s="19" t="str">
        <f>IF('Lulusan MTs'!N912="","-",IF('Lulusan MTs'!N912&gt;400,"Tidak valid",IF('Lulusan MTs'!N912&lt;1,"Tidak valid","OK")))</f>
        <v>-</v>
      </c>
      <c r="O912" s="19" t="str">
        <f>IF('Lulusan MTs'!O912="","-",IF('Lulusan MTs'!O912&gt;100,"Tidak valid",IF('Lulusan MTs'!O912&lt;1,"Tidak valid","OK")))</f>
        <v>-</v>
      </c>
      <c r="P912" s="19" t="str">
        <f>IF('Lulusan MTs'!P912="","-",IF('Lulusan MTs'!P912&gt;6,"Cek lagi",IF('Lulusan MTs'!P912&lt;2,"Cek lagi","OK")))</f>
        <v>-</v>
      </c>
      <c r="Q912" s="19" t="str">
        <f>IF('Lulusan MTs'!Q912="","-",IF('Lulusan MTs'!Q912&gt;8,"Tidak valid",IF('Lulusan MTs'!Q912&lt;1,"Tidak valid","OK")))</f>
        <v>-</v>
      </c>
      <c r="R912" s="75" t="str">
        <f>IF('Lulusan MTs'!R912="","-",IF(LEN('Lulusan MTs'!R912)&lt;16,"Cek lagi","OK"))</f>
        <v>-</v>
      </c>
      <c r="S912" s="19" t="str">
        <f>IF('Lulusan MTs'!S912="","-",IF('Lulusan MTs'!S912&gt;6,"Tidak valid",IF('Lulusan MTs'!S912&lt;1,"Tidak valid","OK")))</f>
        <v>-</v>
      </c>
      <c r="T912" s="18" t="str">
        <f>IF('Lulusan MTs'!T912="","-",IF(VALUE(LEFT('Lulusan MTs'!T912,2))&gt;31,"Tanggal tidak valid",IF(VALUE(LEFT(RIGHT('Lulusan MTs'!T912,7),2))&gt;12,"Bulan tidak valid",IF(VALUE(RIGHT('Lulusan MTs'!T912,4))&lt;2010,"Cek lagi Tahun Masuk",IF(VALUE(RIGHT('Lulusan MTs'!T912,4))&gt;2014,"Cek lagi Tahun Masuk","OK")))))</f>
        <v>-</v>
      </c>
      <c r="U912" s="76" t="str">
        <f>IF('Lulusan MTs'!U912="","-",IF(LEN('Lulusan MTs'!U912)&lt;&gt;20,"Tidak valid","OK"))</f>
        <v>-</v>
      </c>
      <c r="V912" s="19" t="str">
        <f>IF('Lulusan MTs'!V912="","-",IF('Lulusan MTs'!V912&gt;3,"Tidak valid",IF('Lulusan MTs'!V912&lt;1,"Tidak valid","OK")))</f>
        <v>-</v>
      </c>
      <c r="W912" s="76" t="str">
        <f>IF('Lulusan MTs'!J912&lt;&gt;"",IF('Lulusan MTs'!W912="","Wajib Diisi","OK"),"-")</f>
        <v>-</v>
      </c>
      <c r="X912" s="76" t="str">
        <f>IF('Lulusan MTs'!J912&lt;&gt;"",IF('Lulusan MTs'!X912="","Wajib Diisi","OK"),"-")</f>
        <v>-</v>
      </c>
      <c r="Y912" s="18" t="str">
        <f>IF('Lulusan MTs'!Y912="","-",IF(VALUE(LEFT('Lulusan MTs'!Y912,2))&gt;31,"Tanggal tidak valid",IF(VALUE(LEFT(RIGHT('Lulusan MTs'!Y912,7),2))&gt;12,"Bulan tidak valid",IF(VALUE(RIGHT('Lulusan MTs'!Y912,4))&lt;&gt;2016,"Cek lagi Tahun Lulus","OK"))))</f>
        <v>-</v>
      </c>
      <c r="Z912" s="19" t="str">
        <f>IF('Lulusan MTs'!Z912="","-",IF('Lulusan MTs'!Z912&gt;100,"Tidak valid",IF('Lulusan MTs'!Z912&lt;1,"Tidak valid","OK")))</f>
        <v>-</v>
      </c>
      <c r="AA912" s="19" t="str">
        <f>IF('Lulusan MTs'!AA912="","-",IF('Lulusan MTs'!AA912&gt;100,"Tidak valid",IF('Lulusan MTs'!AA912&lt;1,"Tidak valid","OK")))</f>
        <v>-</v>
      </c>
      <c r="AB912" s="19" t="str">
        <f>IF('Lulusan MTs'!AB912="","-",IF('Lulusan MTs'!AB912&gt;100,"Tidak valid",IF('Lulusan MTs'!AB912&lt;1,"Tidak valid","OK")))</f>
        <v>-</v>
      </c>
      <c r="AC912" s="19" t="str">
        <f>IF('Lulusan MTs'!AC912="","-",IF('Lulusan MTs'!AC912&gt;100,"Tidak valid",IF('Lulusan MTs'!AC912&lt;1,"Tidak valid","OK")))</f>
        <v>-</v>
      </c>
      <c r="AD912" s="19" t="str">
        <f>IF('Lulusan MTs'!AD912="","-",IF('Lulusan MTs'!AD912&gt;100,"Tidak valid",IF('Lulusan MTs'!AD912&lt;1,"Tidak valid","OK")))</f>
        <v>-</v>
      </c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  <c r="BE912" s="20"/>
      <c r="BF912" s="20"/>
      <c r="BG912" s="20"/>
      <c r="BH912" s="20"/>
      <c r="BI912" s="20"/>
      <c r="BJ912" s="20"/>
      <c r="BK912" s="20"/>
      <c r="BL912" s="20"/>
      <c r="BM912" s="20"/>
      <c r="BN912" s="20"/>
      <c r="BO912" s="20"/>
      <c r="BP912" s="20"/>
      <c r="BQ912" s="20"/>
      <c r="BR912" s="20"/>
      <c r="BS912" s="20"/>
      <c r="BT912" s="20"/>
      <c r="BU912" s="20"/>
      <c r="BV912" s="20"/>
      <c r="BW912" s="20"/>
      <c r="BX912" s="20"/>
      <c r="BY912" s="20"/>
      <c r="BZ912" s="20"/>
      <c r="CA912" s="20"/>
      <c r="CB912" s="20"/>
      <c r="CC912" s="20"/>
      <c r="CD912" s="20"/>
      <c r="CE912" s="20"/>
      <c r="CF912" s="20"/>
      <c r="CG912" s="20"/>
      <c r="CH912" s="20"/>
      <c r="CI912" s="20"/>
      <c r="CJ912" s="20"/>
      <c r="CK912" s="20"/>
      <c r="CL912" s="20"/>
      <c r="CM912" s="20"/>
      <c r="CN912" s="20"/>
      <c r="CO912" s="20"/>
      <c r="CP912" s="20"/>
      <c r="CQ912" s="20"/>
      <c r="CR912" s="20"/>
      <c r="CS912" s="20"/>
      <c r="CT912" s="20"/>
      <c r="CU912" s="20"/>
      <c r="CV912" s="20"/>
      <c r="CW912" s="20"/>
      <c r="CX912" s="20"/>
      <c r="CY912" s="20"/>
      <c r="CZ912" s="20"/>
      <c r="DA912" s="20"/>
      <c r="DB912" s="20"/>
      <c r="DC912" s="20"/>
      <c r="DD912" s="20"/>
      <c r="DE912" s="20"/>
      <c r="DF912" s="20"/>
      <c r="DG912" s="20"/>
      <c r="DH912" s="20"/>
      <c r="DI912" s="20"/>
      <c r="DJ912" s="20"/>
      <c r="DK912" s="20"/>
      <c r="DL912" s="20"/>
      <c r="DM912" s="20"/>
      <c r="DN912" s="20"/>
      <c r="DO912" s="20"/>
      <c r="DP912" s="20"/>
      <c r="DQ912" s="20"/>
      <c r="DR912" s="20"/>
      <c r="DS912" s="20"/>
      <c r="DT912" s="20"/>
      <c r="DU912" s="20"/>
      <c r="DV912" s="20"/>
      <c r="DW912" s="20"/>
      <c r="DX912" s="20"/>
      <c r="DY912" s="20"/>
      <c r="DZ912" s="20"/>
      <c r="EA912" s="20"/>
      <c r="EB912" s="20"/>
      <c r="EC912" s="20"/>
      <c r="ED912" s="20"/>
      <c r="EE912" s="20"/>
      <c r="EF912" s="20"/>
      <c r="EG912" s="20"/>
      <c r="EH912" s="20"/>
      <c r="EI912" s="20"/>
      <c r="EJ912" s="20"/>
      <c r="EK912" s="20"/>
      <c r="EL912" s="20"/>
      <c r="EM912" s="20"/>
      <c r="EN912" s="20"/>
      <c r="EO912" s="20"/>
      <c r="EP912" s="20"/>
      <c r="EQ912" s="20"/>
      <c r="ER912" s="20"/>
      <c r="ES912" s="20"/>
      <c r="ET912" s="20"/>
      <c r="EU912" s="20"/>
      <c r="EV912" s="20"/>
      <c r="EW912" s="20"/>
      <c r="EX912" s="20"/>
      <c r="EY912" s="20"/>
      <c r="EZ912" s="20"/>
      <c r="FA912" s="20"/>
      <c r="FB912" s="20"/>
      <c r="FC912" s="20"/>
      <c r="FD912" s="20"/>
      <c r="FE912" s="20"/>
      <c r="FF912" s="20"/>
      <c r="FG912" s="20"/>
      <c r="FH912" s="20"/>
      <c r="FI912" s="20"/>
      <c r="FJ912" s="20"/>
      <c r="FK912" s="20"/>
      <c r="FL912" s="20"/>
      <c r="FM912" s="20"/>
      <c r="FN912" s="20"/>
      <c r="FO912" s="20"/>
      <c r="FP912" s="20"/>
      <c r="FQ912" s="20"/>
      <c r="FR912" s="20"/>
      <c r="FS912" s="20"/>
      <c r="FT912" s="20"/>
      <c r="FU912" s="20"/>
      <c r="FV912" s="20"/>
      <c r="FW912" s="20"/>
      <c r="FX912" s="20"/>
      <c r="FY912" s="20"/>
      <c r="FZ912" s="20"/>
      <c r="GA912" s="20"/>
      <c r="GB912" s="20"/>
      <c r="GC912" s="20"/>
      <c r="GD912" s="20"/>
      <c r="GE912" s="20"/>
      <c r="GF912" s="20"/>
      <c r="GG912" s="20"/>
      <c r="GH912" s="20"/>
      <c r="GI912" s="20"/>
      <c r="GJ912" s="20"/>
      <c r="GK912" s="20"/>
      <c r="GL912" s="20"/>
      <c r="GM912" s="20"/>
      <c r="GN912" s="20"/>
      <c r="GO912" s="20"/>
      <c r="GP912" s="20"/>
      <c r="GQ912" s="20"/>
      <c r="GR912" s="20"/>
      <c r="GS912" s="20"/>
      <c r="GT912" s="20"/>
      <c r="GU912" s="20"/>
      <c r="GV912" s="20"/>
      <c r="GW912" s="20"/>
      <c r="GX912" s="20"/>
      <c r="GY912" s="20"/>
      <c r="GZ912" s="20"/>
      <c r="HA912" s="20"/>
      <c r="HB912" s="20"/>
      <c r="HC912" s="20"/>
      <c r="HD912" s="20"/>
      <c r="HE912" s="20"/>
      <c r="HF912" s="20"/>
      <c r="HG912" s="20"/>
      <c r="HH912" s="20"/>
      <c r="HI912" s="20"/>
      <c r="HJ912" s="20"/>
      <c r="HK912" s="20"/>
      <c r="HL912" s="20"/>
      <c r="HM912" s="20"/>
      <c r="HN912" s="20"/>
      <c r="HO912" s="20"/>
      <c r="HP912" s="20"/>
      <c r="HQ912" s="20"/>
      <c r="HR912" s="20"/>
      <c r="HS912" s="20"/>
      <c r="HT912" s="20"/>
      <c r="HU912" s="20"/>
      <c r="HV912" s="20"/>
      <c r="HW912" s="20"/>
      <c r="HX912" s="20"/>
      <c r="HY912" s="20"/>
    </row>
    <row r="913" spans="1:233" s="21" customFormat="1" ht="15" customHeight="1" x14ac:dyDescent="0.2">
      <c r="A913" s="18" t="str">
        <f>IF('Lulusan MTs'!A913="","-",IF(LEN('Lulusan MTs'!A913)&lt;&gt;12,"Tidak valid","OK"))</f>
        <v>-</v>
      </c>
      <c r="B913" s="19" t="str">
        <f>IF('Lulusan MTs'!B913="","-",IF(LEN('Lulusan MTs'!B913)&lt;5,"Cek lagi","OK"))</f>
        <v>-</v>
      </c>
      <c r="C913" s="19" t="str">
        <f>IF('Lulusan MTs'!C913="","-",IF('Lulusan MTs'!C913="MTsN","OK",IF('Lulusan MTs'!C913="MTsS","OK","Tidak valid")))</f>
        <v>-</v>
      </c>
      <c r="D913" s="19" t="str">
        <f>IF('Lulusan MTs'!D913="","-",IF(LEN('Lulusan MTs'!D913)&lt;5,"Cek lagi","OK"))</f>
        <v>-</v>
      </c>
      <c r="E913" s="19" t="str">
        <f>IF('Lulusan MTs'!E913="","-",IF(LEN('Lulusan MTs'!E913)&lt;4,"Cek lagi","OK"))</f>
        <v>-</v>
      </c>
      <c r="F913" s="19" t="str">
        <f>IF('Lulusan MTs'!F913="","-",IF(LEN('Lulusan MTs'!F913)&lt;4,"Cek lagi","OK"))</f>
        <v>-</v>
      </c>
      <c r="G913" s="19" t="str">
        <f>IF('Lulusan MTs'!G913="","-",IF(LEN('Lulusan MTs'!G913)&lt;4,"Cek lagi","OK"))</f>
        <v>-</v>
      </c>
      <c r="H913" s="19" t="str">
        <f>IF('Lulusan MTs'!H913="","-",IF(LEN('Lulusan MTs'!H913)&lt;&gt;18,"Tidak valid",IF(VALUE('Lulusan MTs'!H913)&lt;0,"Cek lagi","OK")))</f>
        <v>-</v>
      </c>
      <c r="I913" s="19" t="str">
        <f>IF('Lulusan MTs'!I913="","-",IF(LEN('Lulusan MTs'!I913)&lt;&gt;10,"Tidak valid",IF(VALUE('Lulusan MTs'!I913)&lt;0,"Cek lagi","OK")))</f>
        <v>-</v>
      </c>
      <c r="J913" s="19" t="str">
        <f>IF('Lulusan MTs'!J913="","-",IF(LEN('Lulusan MTs'!J913)&lt;4,"Cek lagi","OK"))</f>
        <v>-</v>
      </c>
      <c r="K913" s="19" t="str">
        <f>IF('Lulusan MTs'!K913="","-",IF(LEN('Lulusan MTs'!K913)&lt;4,"Cek lagi","OK"))</f>
        <v>-</v>
      </c>
      <c r="L913" s="18" t="str">
        <f>IF('Lulusan MTs'!L913="","-",IF(VALUE(LEFT('Lulusan MTs'!L913,2))&gt;31,"Tanggal tidak valid",IF(VALUE(LEFT(RIGHT('Lulusan MTs'!L913,7),2))&gt;12,"Bulan tidak valid",IF(VALUE(RIGHT('Lulusan MTs'!L913,4))&gt;2003,"Umur terlalu tua",IF(VALUE(RIGHT('Lulusan MTs'!L913,4))&lt;1996,"Umur terlalu tua","OK")))))</f>
        <v>-</v>
      </c>
      <c r="M913" s="19" t="str">
        <f>IF('Lulusan MTs'!M913="","-",IF('Lulusan MTs'!M913="L","OK",IF('Lulusan MTs'!M913="P","OK","Tidak valid")))</f>
        <v>-</v>
      </c>
      <c r="N913" s="19" t="str">
        <f>IF('Lulusan MTs'!N913="","-",IF('Lulusan MTs'!N913&gt;400,"Tidak valid",IF('Lulusan MTs'!N913&lt;1,"Tidak valid","OK")))</f>
        <v>-</v>
      </c>
      <c r="O913" s="19" t="str">
        <f>IF('Lulusan MTs'!O913="","-",IF('Lulusan MTs'!O913&gt;100,"Tidak valid",IF('Lulusan MTs'!O913&lt;1,"Tidak valid","OK")))</f>
        <v>-</v>
      </c>
      <c r="P913" s="19" t="str">
        <f>IF('Lulusan MTs'!P913="","-",IF('Lulusan MTs'!P913&gt;6,"Cek lagi",IF('Lulusan MTs'!P913&lt;2,"Cek lagi","OK")))</f>
        <v>-</v>
      </c>
      <c r="Q913" s="19" t="str">
        <f>IF('Lulusan MTs'!Q913="","-",IF('Lulusan MTs'!Q913&gt;8,"Tidak valid",IF('Lulusan MTs'!Q913&lt;1,"Tidak valid","OK")))</f>
        <v>-</v>
      </c>
      <c r="R913" s="75" t="str">
        <f>IF('Lulusan MTs'!R913="","-",IF(LEN('Lulusan MTs'!R913)&lt;16,"Cek lagi","OK"))</f>
        <v>-</v>
      </c>
      <c r="S913" s="19" t="str">
        <f>IF('Lulusan MTs'!S913="","-",IF('Lulusan MTs'!S913&gt;6,"Tidak valid",IF('Lulusan MTs'!S913&lt;1,"Tidak valid","OK")))</f>
        <v>-</v>
      </c>
      <c r="T913" s="18" t="str">
        <f>IF('Lulusan MTs'!T913="","-",IF(VALUE(LEFT('Lulusan MTs'!T913,2))&gt;31,"Tanggal tidak valid",IF(VALUE(LEFT(RIGHT('Lulusan MTs'!T913,7),2))&gt;12,"Bulan tidak valid",IF(VALUE(RIGHT('Lulusan MTs'!T913,4))&lt;2010,"Cek lagi Tahun Masuk",IF(VALUE(RIGHT('Lulusan MTs'!T913,4))&gt;2014,"Cek lagi Tahun Masuk","OK")))))</f>
        <v>-</v>
      </c>
      <c r="U913" s="76" t="str">
        <f>IF('Lulusan MTs'!U913="","-",IF(LEN('Lulusan MTs'!U913)&lt;&gt;20,"Tidak valid","OK"))</f>
        <v>-</v>
      </c>
      <c r="V913" s="19" t="str">
        <f>IF('Lulusan MTs'!V913="","-",IF('Lulusan MTs'!V913&gt;3,"Tidak valid",IF('Lulusan MTs'!V913&lt;1,"Tidak valid","OK")))</f>
        <v>-</v>
      </c>
      <c r="W913" s="76" t="str">
        <f>IF('Lulusan MTs'!J913&lt;&gt;"",IF('Lulusan MTs'!W913="","Wajib Diisi","OK"),"-")</f>
        <v>-</v>
      </c>
      <c r="X913" s="76" t="str">
        <f>IF('Lulusan MTs'!J913&lt;&gt;"",IF('Lulusan MTs'!X913="","Wajib Diisi","OK"),"-")</f>
        <v>-</v>
      </c>
      <c r="Y913" s="18" t="str">
        <f>IF('Lulusan MTs'!Y913="","-",IF(VALUE(LEFT('Lulusan MTs'!Y913,2))&gt;31,"Tanggal tidak valid",IF(VALUE(LEFT(RIGHT('Lulusan MTs'!Y913,7),2))&gt;12,"Bulan tidak valid",IF(VALUE(RIGHT('Lulusan MTs'!Y913,4))&lt;&gt;2016,"Cek lagi Tahun Lulus","OK"))))</f>
        <v>-</v>
      </c>
      <c r="Z913" s="19" t="str">
        <f>IF('Lulusan MTs'!Z913="","-",IF('Lulusan MTs'!Z913&gt;100,"Tidak valid",IF('Lulusan MTs'!Z913&lt;1,"Tidak valid","OK")))</f>
        <v>-</v>
      </c>
      <c r="AA913" s="19" t="str">
        <f>IF('Lulusan MTs'!AA913="","-",IF('Lulusan MTs'!AA913&gt;100,"Tidak valid",IF('Lulusan MTs'!AA913&lt;1,"Tidak valid","OK")))</f>
        <v>-</v>
      </c>
      <c r="AB913" s="19" t="str">
        <f>IF('Lulusan MTs'!AB913="","-",IF('Lulusan MTs'!AB913&gt;100,"Tidak valid",IF('Lulusan MTs'!AB913&lt;1,"Tidak valid","OK")))</f>
        <v>-</v>
      </c>
      <c r="AC913" s="19" t="str">
        <f>IF('Lulusan MTs'!AC913="","-",IF('Lulusan MTs'!AC913&gt;100,"Tidak valid",IF('Lulusan MTs'!AC913&lt;1,"Tidak valid","OK")))</f>
        <v>-</v>
      </c>
      <c r="AD913" s="19" t="str">
        <f>IF('Lulusan MTs'!AD913="","-",IF('Lulusan MTs'!AD913&gt;100,"Tidak valid",IF('Lulusan MTs'!AD913&lt;1,"Tidak valid","OK")))</f>
        <v>-</v>
      </c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  <c r="BE913" s="20"/>
      <c r="BF913" s="20"/>
      <c r="BG913" s="20"/>
      <c r="BH913" s="20"/>
      <c r="BI913" s="20"/>
      <c r="BJ913" s="20"/>
      <c r="BK913" s="20"/>
      <c r="BL913" s="20"/>
      <c r="BM913" s="20"/>
      <c r="BN913" s="20"/>
      <c r="BO913" s="20"/>
      <c r="BP913" s="20"/>
      <c r="BQ913" s="20"/>
      <c r="BR913" s="20"/>
      <c r="BS913" s="20"/>
      <c r="BT913" s="20"/>
      <c r="BU913" s="20"/>
      <c r="BV913" s="20"/>
      <c r="BW913" s="20"/>
      <c r="BX913" s="20"/>
      <c r="BY913" s="20"/>
      <c r="BZ913" s="20"/>
      <c r="CA913" s="20"/>
      <c r="CB913" s="20"/>
      <c r="CC913" s="20"/>
      <c r="CD913" s="20"/>
      <c r="CE913" s="20"/>
      <c r="CF913" s="20"/>
      <c r="CG913" s="20"/>
      <c r="CH913" s="20"/>
      <c r="CI913" s="20"/>
      <c r="CJ913" s="20"/>
      <c r="CK913" s="20"/>
      <c r="CL913" s="20"/>
      <c r="CM913" s="20"/>
      <c r="CN913" s="20"/>
      <c r="CO913" s="20"/>
      <c r="CP913" s="20"/>
      <c r="CQ913" s="20"/>
      <c r="CR913" s="20"/>
      <c r="CS913" s="20"/>
      <c r="CT913" s="20"/>
      <c r="CU913" s="20"/>
      <c r="CV913" s="20"/>
      <c r="CW913" s="20"/>
      <c r="CX913" s="20"/>
      <c r="CY913" s="20"/>
      <c r="CZ913" s="20"/>
      <c r="DA913" s="20"/>
      <c r="DB913" s="20"/>
      <c r="DC913" s="20"/>
      <c r="DD913" s="20"/>
      <c r="DE913" s="20"/>
      <c r="DF913" s="20"/>
      <c r="DG913" s="20"/>
      <c r="DH913" s="20"/>
      <c r="DI913" s="20"/>
      <c r="DJ913" s="20"/>
      <c r="DK913" s="20"/>
      <c r="DL913" s="20"/>
      <c r="DM913" s="20"/>
      <c r="DN913" s="20"/>
      <c r="DO913" s="20"/>
      <c r="DP913" s="20"/>
      <c r="DQ913" s="20"/>
      <c r="DR913" s="20"/>
      <c r="DS913" s="20"/>
      <c r="DT913" s="20"/>
      <c r="DU913" s="20"/>
      <c r="DV913" s="20"/>
      <c r="DW913" s="20"/>
      <c r="DX913" s="20"/>
      <c r="DY913" s="20"/>
      <c r="DZ913" s="20"/>
      <c r="EA913" s="20"/>
      <c r="EB913" s="20"/>
      <c r="EC913" s="20"/>
      <c r="ED913" s="20"/>
      <c r="EE913" s="20"/>
      <c r="EF913" s="20"/>
      <c r="EG913" s="20"/>
      <c r="EH913" s="20"/>
      <c r="EI913" s="20"/>
      <c r="EJ913" s="20"/>
      <c r="EK913" s="20"/>
      <c r="EL913" s="20"/>
      <c r="EM913" s="20"/>
      <c r="EN913" s="20"/>
      <c r="EO913" s="20"/>
      <c r="EP913" s="20"/>
      <c r="EQ913" s="20"/>
      <c r="ER913" s="20"/>
      <c r="ES913" s="20"/>
      <c r="ET913" s="20"/>
      <c r="EU913" s="20"/>
      <c r="EV913" s="20"/>
      <c r="EW913" s="20"/>
      <c r="EX913" s="20"/>
      <c r="EY913" s="20"/>
      <c r="EZ913" s="20"/>
      <c r="FA913" s="20"/>
      <c r="FB913" s="20"/>
      <c r="FC913" s="20"/>
      <c r="FD913" s="20"/>
      <c r="FE913" s="20"/>
      <c r="FF913" s="20"/>
      <c r="FG913" s="20"/>
      <c r="FH913" s="20"/>
      <c r="FI913" s="20"/>
      <c r="FJ913" s="20"/>
      <c r="FK913" s="20"/>
      <c r="FL913" s="20"/>
      <c r="FM913" s="20"/>
      <c r="FN913" s="20"/>
      <c r="FO913" s="20"/>
      <c r="FP913" s="20"/>
      <c r="FQ913" s="20"/>
      <c r="FR913" s="20"/>
      <c r="FS913" s="20"/>
      <c r="FT913" s="20"/>
      <c r="FU913" s="20"/>
      <c r="FV913" s="20"/>
      <c r="FW913" s="20"/>
      <c r="FX913" s="20"/>
      <c r="FY913" s="20"/>
      <c r="FZ913" s="20"/>
      <c r="GA913" s="20"/>
      <c r="GB913" s="20"/>
      <c r="GC913" s="20"/>
      <c r="GD913" s="20"/>
      <c r="GE913" s="20"/>
      <c r="GF913" s="20"/>
      <c r="GG913" s="20"/>
      <c r="GH913" s="20"/>
      <c r="GI913" s="20"/>
      <c r="GJ913" s="20"/>
      <c r="GK913" s="20"/>
      <c r="GL913" s="20"/>
      <c r="GM913" s="20"/>
      <c r="GN913" s="20"/>
      <c r="GO913" s="20"/>
      <c r="GP913" s="20"/>
      <c r="GQ913" s="20"/>
      <c r="GR913" s="20"/>
      <c r="GS913" s="20"/>
      <c r="GT913" s="20"/>
      <c r="GU913" s="20"/>
      <c r="GV913" s="20"/>
      <c r="GW913" s="20"/>
      <c r="GX913" s="20"/>
      <c r="GY913" s="20"/>
      <c r="GZ913" s="20"/>
      <c r="HA913" s="20"/>
      <c r="HB913" s="20"/>
      <c r="HC913" s="20"/>
      <c r="HD913" s="20"/>
      <c r="HE913" s="20"/>
      <c r="HF913" s="20"/>
      <c r="HG913" s="20"/>
      <c r="HH913" s="20"/>
      <c r="HI913" s="20"/>
      <c r="HJ913" s="20"/>
      <c r="HK913" s="20"/>
      <c r="HL913" s="20"/>
      <c r="HM913" s="20"/>
      <c r="HN913" s="20"/>
      <c r="HO913" s="20"/>
      <c r="HP913" s="20"/>
      <c r="HQ913" s="20"/>
      <c r="HR913" s="20"/>
      <c r="HS913" s="20"/>
      <c r="HT913" s="20"/>
      <c r="HU913" s="20"/>
      <c r="HV913" s="20"/>
      <c r="HW913" s="20"/>
      <c r="HX913" s="20"/>
      <c r="HY913" s="20"/>
    </row>
    <row r="914" spans="1:233" s="21" customFormat="1" ht="15" customHeight="1" x14ac:dyDescent="0.2">
      <c r="A914" s="18" t="str">
        <f>IF('Lulusan MTs'!A914="","-",IF(LEN('Lulusan MTs'!A914)&lt;&gt;12,"Tidak valid","OK"))</f>
        <v>-</v>
      </c>
      <c r="B914" s="19" t="str">
        <f>IF('Lulusan MTs'!B914="","-",IF(LEN('Lulusan MTs'!B914)&lt;5,"Cek lagi","OK"))</f>
        <v>-</v>
      </c>
      <c r="C914" s="19" t="str">
        <f>IF('Lulusan MTs'!C914="","-",IF('Lulusan MTs'!C914="MTsN","OK",IF('Lulusan MTs'!C914="MTsS","OK","Tidak valid")))</f>
        <v>-</v>
      </c>
      <c r="D914" s="19" t="str">
        <f>IF('Lulusan MTs'!D914="","-",IF(LEN('Lulusan MTs'!D914)&lt;5,"Cek lagi","OK"))</f>
        <v>-</v>
      </c>
      <c r="E914" s="19" t="str">
        <f>IF('Lulusan MTs'!E914="","-",IF(LEN('Lulusan MTs'!E914)&lt;4,"Cek lagi","OK"))</f>
        <v>-</v>
      </c>
      <c r="F914" s="19" t="str">
        <f>IF('Lulusan MTs'!F914="","-",IF(LEN('Lulusan MTs'!F914)&lt;4,"Cek lagi","OK"))</f>
        <v>-</v>
      </c>
      <c r="G914" s="19" t="str">
        <f>IF('Lulusan MTs'!G914="","-",IF(LEN('Lulusan MTs'!G914)&lt;4,"Cek lagi","OK"))</f>
        <v>-</v>
      </c>
      <c r="H914" s="19" t="str">
        <f>IF('Lulusan MTs'!H914="","-",IF(LEN('Lulusan MTs'!H914)&lt;&gt;18,"Tidak valid",IF(VALUE('Lulusan MTs'!H914)&lt;0,"Cek lagi","OK")))</f>
        <v>-</v>
      </c>
      <c r="I914" s="19" t="str">
        <f>IF('Lulusan MTs'!I914="","-",IF(LEN('Lulusan MTs'!I914)&lt;&gt;10,"Tidak valid",IF(VALUE('Lulusan MTs'!I914)&lt;0,"Cek lagi","OK")))</f>
        <v>-</v>
      </c>
      <c r="J914" s="19" t="str">
        <f>IF('Lulusan MTs'!J914="","-",IF(LEN('Lulusan MTs'!J914)&lt;4,"Cek lagi","OK"))</f>
        <v>-</v>
      </c>
      <c r="K914" s="19" t="str">
        <f>IF('Lulusan MTs'!K914="","-",IF(LEN('Lulusan MTs'!K914)&lt;4,"Cek lagi","OK"))</f>
        <v>-</v>
      </c>
      <c r="L914" s="18" t="str">
        <f>IF('Lulusan MTs'!L914="","-",IF(VALUE(LEFT('Lulusan MTs'!L914,2))&gt;31,"Tanggal tidak valid",IF(VALUE(LEFT(RIGHT('Lulusan MTs'!L914,7),2))&gt;12,"Bulan tidak valid",IF(VALUE(RIGHT('Lulusan MTs'!L914,4))&gt;2003,"Umur terlalu tua",IF(VALUE(RIGHT('Lulusan MTs'!L914,4))&lt;1996,"Umur terlalu tua","OK")))))</f>
        <v>-</v>
      </c>
      <c r="M914" s="19" t="str">
        <f>IF('Lulusan MTs'!M914="","-",IF('Lulusan MTs'!M914="L","OK",IF('Lulusan MTs'!M914="P","OK","Tidak valid")))</f>
        <v>-</v>
      </c>
      <c r="N914" s="19" t="str">
        <f>IF('Lulusan MTs'!N914="","-",IF('Lulusan MTs'!N914&gt;400,"Tidak valid",IF('Lulusan MTs'!N914&lt;1,"Tidak valid","OK")))</f>
        <v>-</v>
      </c>
      <c r="O914" s="19" t="str">
        <f>IF('Lulusan MTs'!O914="","-",IF('Lulusan MTs'!O914&gt;100,"Tidak valid",IF('Lulusan MTs'!O914&lt;1,"Tidak valid","OK")))</f>
        <v>-</v>
      </c>
      <c r="P914" s="19" t="str">
        <f>IF('Lulusan MTs'!P914="","-",IF('Lulusan MTs'!P914&gt;6,"Cek lagi",IF('Lulusan MTs'!P914&lt;2,"Cek lagi","OK")))</f>
        <v>-</v>
      </c>
      <c r="Q914" s="19" t="str">
        <f>IF('Lulusan MTs'!Q914="","-",IF('Lulusan MTs'!Q914&gt;8,"Tidak valid",IF('Lulusan MTs'!Q914&lt;1,"Tidak valid","OK")))</f>
        <v>-</v>
      </c>
      <c r="R914" s="75" t="str">
        <f>IF('Lulusan MTs'!R914="","-",IF(LEN('Lulusan MTs'!R914)&lt;16,"Cek lagi","OK"))</f>
        <v>-</v>
      </c>
      <c r="S914" s="19" t="str">
        <f>IF('Lulusan MTs'!S914="","-",IF('Lulusan MTs'!S914&gt;6,"Tidak valid",IF('Lulusan MTs'!S914&lt;1,"Tidak valid","OK")))</f>
        <v>-</v>
      </c>
      <c r="T914" s="18" t="str">
        <f>IF('Lulusan MTs'!T914="","-",IF(VALUE(LEFT('Lulusan MTs'!T914,2))&gt;31,"Tanggal tidak valid",IF(VALUE(LEFT(RIGHT('Lulusan MTs'!T914,7),2))&gt;12,"Bulan tidak valid",IF(VALUE(RIGHT('Lulusan MTs'!T914,4))&lt;2010,"Cek lagi Tahun Masuk",IF(VALUE(RIGHT('Lulusan MTs'!T914,4))&gt;2014,"Cek lagi Tahun Masuk","OK")))))</f>
        <v>-</v>
      </c>
      <c r="U914" s="76" t="str">
        <f>IF('Lulusan MTs'!U914="","-",IF(LEN('Lulusan MTs'!U914)&lt;&gt;20,"Tidak valid","OK"))</f>
        <v>-</v>
      </c>
      <c r="V914" s="19" t="str">
        <f>IF('Lulusan MTs'!V914="","-",IF('Lulusan MTs'!V914&gt;3,"Tidak valid",IF('Lulusan MTs'!V914&lt;1,"Tidak valid","OK")))</f>
        <v>-</v>
      </c>
      <c r="W914" s="76" t="str">
        <f>IF('Lulusan MTs'!J914&lt;&gt;"",IF('Lulusan MTs'!W914="","Wajib Diisi","OK"),"-")</f>
        <v>-</v>
      </c>
      <c r="X914" s="76" t="str">
        <f>IF('Lulusan MTs'!J914&lt;&gt;"",IF('Lulusan MTs'!X914="","Wajib Diisi","OK"),"-")</f>
        <v>-</v>
      </c>
      <c r="Y914" s="18" t="str">
        <f>IF('Lulusan MTs'!Y914="","-",IF(VALUE(LEFT('Lulusan MTs'!Y914,2))&gt;31,"Tanggal tidak valid",IF(VALUE(LEFT(RIGHT('Lulusan MTs'!Y914,7),2))&gt;12,"Bulan tidak valid",IF(VALUE(RIGHT('Lulusan MTs'!Y914,4))&lt;&gt;2016,"Cek lagi Tahun Lulus","OK"))))</f>
        <v>-</v>
      </c>
      <c r="Z914" s="19" t="str">
        <f>IF('Lulusan MTs'!Z914="","-",IF('Lulusan MTs'!Z914&gt;100,"Tidak valid",IF('Lulusan MTs'!Z914&lt;1,"Tidak valid","OK")))</f>
        <v>-</v>
      </c>
      <c r="AA914" s="19" t="str">
        <f>IF('Lulusan MTs'!AA914="","-",IF('Lulusan MTs'!AA914&gt;100,"Tidak valid",IF('Lulusan MTs'!AA914&lt;1,"Tidak valid","OK")))</f>
        <v>-</v>
      </c>
      <c r="AB914" s="19" t="str">
        <f>IF('Lulusan MTs'!AB914="","-",IF('Lulusan MTs'!AB914&gt;100,"Tidak valid",IF('Lulusan MTs'!AB914&lt;1,"Tidak valid","OK")))</f>
        <v>-</v>
      </c>
      <c r="AC914" s="19" t="str">
        <f>IF('Lulusan MTs'!AC914="","-",IF('Lulusan MTs'!AC914&gt;100,"Tidak valid",IF('Lulusan MTs'!AC914&lt;1,"Tidak valid","OK")))</f>
        <v>-</v>
      </c>
      <c r="AD914" s="19" t="str">
        <f>IF('Lulusan MTs'!AD914="","-",IF('Lulusan MTs'!AD914&gt;100,"Tidak valid",IF('Lulusan MTs'!AD914&lt;1,"Tidak valid","OK")))</f>
        <v>-</v>
      </c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  <c r="BE914" s="20"/>
      <c r="BF914" s="20"/>
      <c r="BG914" s="20"/>
      <c r="BH914" s="20"/>
      <c r="BI914" s="20"/>
      <c r="BJ914" s="20"/>
      <c r="BK914" s="20"/>
      <c r="BL914" s="20"/>
      <c r="BM914" s="20"/>
      <c r="BN914" s="20"/>
      <c r="BO914" s="20"/>
      <c r="BP914" s="20"/>
      <c r="BQ914" s="20"/>
      <c r="BR914" s="20"/>
      <c r="BS914" s="20"/>
      <c r="BT914" s="20"/>
      <c r="BU914" s="20"/>
      <c r="BV914" s="20"/>
      <c r="BW914" s="20"/>
      <c r="BX914" s="20"/>
      <c r="BY914" s="20"/>
      <c r="BZ914" s="20"/>
      <c r="CA914" s="20"/>
      <c r="CB914" s="20"/>
      <c r="CC914" s="20"/>
      <c r="CD914" s="20"/>
      <c r="CE914" s="20"/>
      <c r="CF914" s="20"/>
      <c r="CG914" s="20"/>
      <c r="CH914" s="20"/>
      <c r="CI914" s="20"/>
      <c r="CJ914" s="20"/>
      <c r="CK914" s="20"/>
      <c r="CL914" s="20"/>
      <c r="CM914" s="20"/>
      <c r="CN914" s="20"/>
      <c r="CO914" s="20"/>
      <c r="CP914" s="20"/>
      <c r="CQ914" s="20"/>
      <c r="CR914" s="20"/>
      <c r="CS914" s="20"/>
      <c r="CT914" s="20"/>
      <c r="CU914" s="20"/>
      <c r="CV914" s="20"/>
      <c r="CW914" s="20"/>
      <c r="CX914" s="20"/>
      <c r="CY914" s="20"/>
      <c r="CZ914" s="20"/>
      <c r="DA914" s="20"/>
      <c r="DB914" s="20"/>
      <c r="DC914" s="20"/>
      <c r="DD914" s="20"/>
      <c r="DE914" s="20"/>
      <c r="DF914" s="20"/>
      <c r="DG914" s="20"/>
      <c r="DH914" s="20"/>
      <c r="DI914" s="20"/>
      <c r="DJ914" s="20"/>
      <c r="DK914" s="20"/>
      <c r="DL914" s="20"/>
      <c r="DM914" s="20"/>
      <c r="DN914" s="20"/>
      <c r="DO914" s="20"/>
      <c r="DP914" s="20"/>
      <c r="DQ914" s="20"/>
      <c r="DR914" s="20"/>
      <c r="DS914" s="20"/>
      <c r="DT914" s="20"/>
      <c r="DU914" s="20"/>
      <c r="DV914" s="20"/>
      <c r="DW914" s="20"/>
      <c r="DX914" s="20"/>
      <c r="DY914" s="20"/>
      <c r="DZ914" s="20"/>
      <c r="EA914" s="20"/>
      <c r="EB914" s="20"/>
      <c r="EC914" s="20"/>
      <c r="ED914" s="20"/>
      <c r="EE914" s="20"/>
      <c r="EF914" s="20"/>
      <c r="EG914" s="20"/>
      <c r="EH914" s="20"/>
      <c r="EI914" s="20"/>
      <c r="EJ914" s="20"/>
      <c r="EK914" s="20"/>
      <c r="EL914" s="20"/>
      <c r="EM914" s="20"/>
      <c r="EN914" s="20"/>
      <c r="EO914" s="20"/>
      <c r="EP914" s="20"/>
      <c r="EQ914" s="20"/>
      <c r="ER914" s="20"/>
      <c r="ES914" s="20"/>
      <c r="ET914" s="20"/>
      <c r="EU914" s="20"/>
      <c r="EV914" s="20"/>
      <c r="EW914" s="20"/>
      <c r="EX914" s="20"/>
      <c r="EY914" s="20"/>
      <c r="EZ914" s="20"/>
      <c r="FA914" s="20"/>
      <c r="FB914" s="20"/>
      <c r="FC914" s="20"/>
      <c r="FD914" s="20"/>
      <c r="FE914" s="20"/>
      <c r="FF914" s="20"/>
      <c r="FG914" s="20"/>
      <c r="FH914" s="20"/>
      <c r="FI914" s="20"/>
      <c r="FJ914" s="20"/>
      <c r="FK914" s="20"/>
      <c r="FL914" s="20"/>
      <c r="FM914" s="20"/>
      <c r="FN914" s="20"/>
      <c r="FO914" s="20"/>
      <c r="FP914" s="20"/>
      <c r="FQ914" s="20"/>
      <c r="FR914" s="20"/>
      <c r="FS914" s="20"/>
      <c r="FT914" s="20"/>
      <c r="FU914" s="20"/>
      <c r="FV914" s="20"/>
      <c r="FW914" s="20"/>
      <c r="FX914" s="20"/>
      <c r="FY914" s="20"/>
      <c r="FZ914" s="20"/>
      <c r="GA914" s="20"/>
      <c r="GB914" s="20"/>
      <c r="GC914" s="20"/>
      <c r="GD914" s="20"/>
      <c r="GE914" s="20"/>
      <c r="GF914" s="20"/>
      <c r="GG914" s="20"/>
      <c r="GH914" s="20"/>
      <c r="GI914" s="20"/>
      <c r="GJ914" s="20"/>
      <c r="GK914" s="20"/>
      <c r="GL914" s="20"/>
      <c r="GM914" s="20"/>
      <c r="GN914" s="20"/>
      <c r="GO914" s="20"/>
      <c r="GP914" s="20"/>
      <c r="GQ914" s="20"/>
      <c r="GR914" s="20"/>
      <c r="GS914" s="20"/>
      <c r="GT914" s="20"/>
      <c r="GU914" s="20"/>
      <c r="GV914" s="20"/>
      <c r="GW914" s="20"/>
      <c r="GX914" s="20"/>
      <c r="GY914" s="20"/>
      <c r="GZ914" s="20"/>
      <c r="HA914" s="20"/>
      <c r="HB914" s="20"/>
      <c r="HC914" s="20"/>
      <c r="HD914" s="20"/>
      <c r="HE914" s="20"/>
      <c r="HF914" s="20"/>
      <c r="HG914" s="20"/>
      <c r="HH914" s="20"/>
      <c r="HI914" s="20"/>
      <c r="HJ914" s="20"/>
      <c r="HK914" s="20"/>
      <c r="HL914" s="20"/>
      <c r="HM914" s="20"/>
      <c r="HN914" s="20"/>
      <c r="HO914" s="20"/>
      <c r="HP914" s="20"/>
      <c r="HQ914" s="20"/>
      <c r="HR914" s="20"/>
      <c r="HS914" s="20"/>
      <c r="HT914" s="20"/>
      <c r="HU914" s="20"/>
      <c r="HV914" s="20"/>
      <c r="HW914" s="20"/>
      <c r="HX914" s="20"/>
      <c r="HY914" s="20"/>
    </row>
    <row r="915" spans="1:233" s="21" customFormat="1" ht="15" customHeight="1" x14ac:dyDescent="0.2">
      <c r="A915" s="18" t="str">
        <f>IF('Lulusan MTs'!A915="","-",IF(LEN('Lulusan MTs'!A915)&lt;&gt;12,"Tidak valid","OK"))</f>
        <v>-</v>
      </c>
      <c r="B915" s="19" t="str">
        <f>IF('Lulusan MTs'!B915="","-",IF(LEN('Lulusan MTs'!B915)&lt;5,"Cek lagi","OK"))</f>
        <v>-</v>
      </c>
      <c r="C915" s="19" t="str">
        <f>IF('Lulusan MTs'!C915="","-",IF('Lulusan MTs'!C915="MTsN","OK",IF('Lulusan MTs'!C915="MTsS","OK","Tidak valid")))</f>
        <v>-</v>
      </c>
      <c r="D915" s="19" t="str">
        <f>IF('Lulusan MTs'!D915="","-",IF(LEN('Lulusan MTs'!D915)&lt;5,"Cek lagi","OK"))</f>
        <v>-</v>
      </c>
      <c r="E915" s="19" t="str">
        <f>IF('Lulusan MTs'!E915="","-",IF(LEN('Lulusan MTs'!E915)&lt;4,"Cek lagi","OK"))</f>
        <v>-</v>
      </c>
      <c r="F915" s="19" t="str">
        <f>IF('Lulusan MTs'!F915="","-",IF(LEN('Lulusan MTs'!F915)&lt;4,"Cek lagi","OK"))</f>
        <v>-</v>
      </c>
      <c r="G915" s="19" t="str">
        <f>IF('Lulusan MTs'!G915="","-",IF(LEN('Lulusan MTs'!G915)&lt;4,"Cek lagi","OK"))</f>
        <v>-</v>
      </c>
      <c r="H915" s="19" t="str">
        <f>IF('Lulusan MTs'!H915="","-",IF(LEN('Lulusan MTs'!H915)&lt;&gt;18,"Tidak valid",IF(VALUE('Lulusan MTs'!H915)&lt;0,"Cek lagi","OK")))</f>
        <v>-</v>
      </c>
      <c r="I915" s="19" t="str">
        <f>IF('Lulusan MTs'!I915="","-",IF(LEN('Lulusan MTs'!I915)&lt;&gt;10,"Tidak valid",IF(VALUE('Lulusan MTs'!I915)&lt;0,"Cek lagi","OK")))</f>
        <v>-</v>
      </c>
      <c r="J915" s="19" t="str">
        <f>IF('Lulusan MTs'!J915="","-",IF(LEN('Lulusan MTs'!J915)&lt;4,"Cek lagi","OK"))</f>
        <v>-</v>
      </c>
      <c r="K915" s="19" t="str">
        <f>IF('Lulusan MTs'!K915="","-",IF(LEN('Lulusan MTs'!K915)&lt;4,"Cek lagi","OK"))</f>
        <v>-</v>
      </c>
      <c r="L915" s="18" t="str">
        <f>IF('Lulusan MTs'!L915="","-",IF(VALUE(LEFT('Lulusan MTs'!L915,2))&gt;31,"Tanggal tidak valid",IF(VALUE(LEFT(RIGHT('Lulusan MTs'!L915,7),2))&gt;12,"Bulan tidak valid",IF(VALUE(RIGHT('Lulusan MTs'!L915,4))&gt;2003,"Umur terlalu tua",IF(VALUE(RIGHT('Lulusan MTs'!L915,4))&lt;1996,"Umur terlalu tua","OK")))))</f>
        <v>-</v>
      </c>
      <c r="M915" s="19" t="str">
        <f>IF('Lulusan MTs'!M915="","-",IF('Lulusan MTs'!M915="L","OK",IF('Lulusan MTs'!M915="P","OK","Tidak valid")))</f>
        <v>-</v>
      </c>
      <c r="N915" s="19" t="str">
        <f>IF('Lulusan MTs'!N915="","-",IF('Lulusan MTs'!N915&gt;400,"Tidak valid",IF('Lulusan MTs'!N915&lt;1,"Tidak valid","OK")))</f>
        <v>-</v>
      </c>
      <c r="O915" s="19" t="str">
        <f>IF('Lulusan MTs'!O915="","-",IF('Lulusan MTs'!O915&gt;100,"Tidak valid",IF('Lulusan MTs'!O915&lt;1,"Tidak valid","OK")))</f>
        <v>-</v>
      </c>
      <c r="P915" s="19" t="str">
        <f>IF('Lulusan MTs'!P915="","-",IF('Lulusan MTs'!P915&gt;6,"Cek lagi",IF('Lulusan MTs'!P915&lt;2,"Cek lagi","OK")))</f>
        <v>-</v>
      </c>
      <c r="Q915" s="19" t="str">
        <f>IF('Lulusan MTs'!Q915="","-",IF('Lulusan MTs'!Q915&gt;8,"Tidak valid",IF('Lulusan MTs'!Q915&lt;1,"Tidak valid","OK")))</f>
        <v>-</v>
      </c>
      <c r="R915" s="75" t="str">
        <f>IF('Lulusan MTs'!R915="","-",IF(LEN('Lulusan MTs'!R915)&lt;16,"Cek lagi","OK"))</f>
        <v>-</v>
      </c>
      <c r="S915" s="19" t="str">
        <f>IF('Lulusan MTs'!S915="","-",IF('Lulusan MTs'!S915&gt;6,"Tidak valid",IF('Lulusan MTs'!S915&lt;1,"Tidak valid","OK")))</f>
        <v>-</v>
      </c>
      <c r="T915" s="18" t="str">
        <f>IF('Lulusan MTs'!T915="","-",IF(VALUE(LEFT('Lulusan MTs'!T915,2))&gt;31,"Tanggal tidak valid",IF(VALUE(LEFT(RIGHT('Lulusan MTs'!T915,7),2))&gt;12,"Bulan tidak valid",IF(VALUE(RIGHT('Lulusan MTs'!T915,4))&lt;2010,"Cek lagi Tahun Masuk",IF(VALUE(RIGHT('Lulusan MTs'!T915,4))&gt;2014,"Cek lagi Tahun Masuk","OK")))))</f>
        <v>-</v>
      </c>
      <c r="U915" s="76" t="str">
        <f>IF('Lulusan MTs'!U915="","-",IF(LEN('Lulusan MTs'!U915)&lt;&gt;20,"Tidak valid","OK"))</f>
        <v>-</v>
      </c>
      <c r="V915" s="19" t="str">
        <f>IF('Lulusan MTs'!V915="","-",IF('Lulusan MTs'!V915&gt;3,"Tidak valid",IF('Lulusan MTs'!V915&lt;1,"Tidak valid","OK")))</f>
        <v>-</v>
      </c>
      <c r="W915" s="76" t="str">
        <f>IF('Lulusan MTs'!J915&lt;&gt;"",IF('Lulusan MTs'!W915="","Wajib Diisi","OK"),"-")</f>
        <v>-</v>
      </c>
      <c r="X915" s="76" t="str">
        <f>IF('Lulusan MTs'!J915&lt;&gt;"",IF('Lulusan MTs'!X915="","Wajib Diisi","OK"),"-")</f>
        <v>-</v>
      </c>
      <c r="Y915" s="18" t="str">
        <f>IF('Lulusan MTs'!Y915="","-",IF(VALUE(LEFT('Lulusan MTs'!Y915,2))&gt;31,"Tanggal tidak valid",IF(VALUE(LEFT(RIGHT('Lulusan MTs'!Y915,7),2))&gt;12,"Bulan tidak valid",IF(VALUE(RIGHT('Lulusan MTs'!Y915,4))&lt;&gt;2016,"Cek lagi Tahun Lulus","OK"))))</f>
        <v>-</v>
      </c>
      <c r="Z915" s="19" t="str">
        <f>IF('Lulusan MTs'!Z915="","-",IF('Lulusan MTs'!Z915&gt;100,"Tidak valid",IF('Lulusan MTs'!Z915&lt;1,"Tidak valid","OK")))</f>
        <v>-</v>
      </c>
      <c r="AA915" s="19" t="str">
        <f>IF('Lulusan MTs'!AA915="","-",IF('Lulusan MTs'!AA915&gt;100,"Tidak valid",IF('Lulusan MTs'!AA915&lt;1,"Tidak valid","OK")))</f>
        <v>-</v>
      </c>
      <c r="AB915" s="19" t="str">
        <f>IF('Lulusan MTs'!AB915="","-",IF('Lulusan MTs'!AB915&gt;100,"Tidak valid",IF('Lulusan MTs'!AB915&lt;1,"Tidak valid","OK")))</f>
        <v>-</v>
      </c>
      <c r="AC915" s="19" t="str">
        <f>IF('Lulusan MTs'!AC915="","-",IF('Lulusan MTs'!AC915&gt;100,"Tidak valid",IF('Lulusan MTs'!AC915&lt;1,"Tidak valid","OK")))</f>
        <v>-</v>
      </c>
      <c r="AD915" s="19" t="str">
        <f>IF('Lulusan MTs'!AD915="","-",IF('Lulusan MTs'!AD915&gt;100,"Tidak valid",IF('Lulusan MTs'!AD915&lt;1,"Tidak valid","OK")))</f>
        <v>-</v>
      </c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  <c r="BE915" s="20"/>
      <c r="BF915" s="20"/>
      <c r="BG915" s="20"/>
      <c r="BH915" s="20"/>
      <c r="BI915" s="20"/>
      <c r="BJ915" s="20"/>
      <c r="BK915" s="20"/>
      <c r="BL915" s="20"/>
      <c r="BM915" s="20"/>
      <c r="BN915" s="20"/>
      <c r="BO915" s="20"/>
      <c r="BP915" s="20"/>
      <c r="BQ915" s="20"/>
      <c r="BR915" s="20"/>
      <c r="BS915" s="20"/>
      <c r="BT915" s="20"/>
      <c r="BU915" s="20"/>
      <c r="BV915" s="20"/>
      <c r="BW915" s="20"/>
      <c r="BX915" s="20"/>
      <c r="BY915" s="20"/>
      <c r="BZ915" s="20"/>
      <c r="CA915" s="20"/>
      <c r="CB915" s="20"/>
      <c r="CC915" s="20"/>
      <c r="CD915" s="20"/>
      <c r="CE915" s="20"/>
      <c r="CF915" s="20"/>
      <c r="CG915" s="20"/>
      <c r="CH915" s="20"/>
      <c r="CI915" s="20"/>
      <c r="CJ915" s="20"/>
      <c r="CK915" s="20"/>
      <c r="CL915" s="20"/>
      <c r="CM915" s="20"/>
      <c r="CN915" s="20"/>
      <c r="CO915" s="20"/>
      <c r="CP915" s="20"/>
      <c r="CQ915" s="20"/>
      <c r="CR915" s="20"/>
      <c r="CS915" s="20"/>
      <c r="CT915" s="20"/>
      <c r="CU915" s="20"/>
      <c r="CV915" s="20"/>
      <c r="CW915" s="20"/>
      <c r="CX915" s="20"/>
      <c r="CY915" s="20"/>
      <c r="CZ915" s="20"/>
      <c r="DA915" s="20"/>
      <c r="DB915" s="20"/>
      <c r="DC915" s="20"/>
      <c r="DD915" s="20"/>
      <c r="DE915" s="20"/>
      <c r="DF915" s="20"/>
      <c r="DG915" s="20"/>
      <c r="DH915" s="20"/>
      <c r="DI915" s="20"/>
      <c r="DJ915" s="20"/>
      <c r="DK915" s="20"/>
      <c r="DL915" s="20"/>
      <c r="DM915" s="20"/>
      <c r="DN915" s="20"/>
      <c r="DO915" s="20"/>
      <c r="DP915" s="20"/>
      <c r="DQ915" s="20"/>
      <c r="DR915" s="20"/>
      <c r="DS915" s="20"/>
      <c r="DT915" s="20"/>
      <c r="DU915" s="20"/>
      <c r="DV915" s="20"/>
      <c r="DW915" s="20"/>
      <c r="DX915" s="20"/>
      <c r="DY915" s="20"/>
      <c r="DZ915" s="20"/>
      <c r="EA915" s="20"/>
      <c r="EB915" s="20"/>
      <c r="EC915" s="20"/>
      <c r="ED915" s="20"/>
      <c r="EE915" s="20"/>
      <c r="EF915" s="20"/>
      <c r="EG915" s="20"/>
      <c r="EH915" s="20"/>
      <c r="EI915" s="20"/>
      <c r="EJ915" s="20"/>
      <c r="EK915" s="20"/>
      <c r="EL915" s="20"/>
      <c r="EM915" s="20"/>
      <c r="EN915" s="20"/>
      <c r="EO915" s="20"/>
      <c r="EP915" s="20"/>
      <c r="EQ915" s="20"/>
      <c r="ER915" s="20"/>
      <c r="ES915" s="20"/>
      <c r="ET915" s="20"/>
      <c r="EU915" s="20"/>
      <c r="EV915" s="20"/>
      <c r="EW915" s="20"/>
      <c r="EX915" s="20"/>
      <c r="EY915" s="20"/>
      <c r="EZ915" s="20"/>
      <c r="FA915" s="20"/>
      <c r="FB915" s="20"/>
      <c r="FC915" s="20"/>
      <c r="FD915" s="20"/>
      <c r="FE915" s="20"/>
      <c r="FF915" s="20"/>
      <c r="FG915" s="20"/>
      <c r="FH915" s="20"/>
      <c r="FI915" s="20"/>
      <c r="FJ915" s="20"/>
      <c r="FK915" s="20"/>
      <c r="FL915" s="20"/>
      <c r="FM915" s="20"/>
      <c r="FN915" s="20"/>
      <c r="FO915" s="20"/>
      <c r="FP915" s="20"/>
      <c r="FQ915" s="20"/>
      <c r="FR915" s="20"/>
      <c r="FS915" s="20"/>
      <c r="FT915" s="20"/>
      <c r="FU915" s="20"/>
      <c r="FV915" s="20"/>
      <c r="FW915" s="20"/>
      <c r="FX915" s="20"/>
      <c r="FY915" s="20"/>
      <c r="FZ915" s="20"/>
      <c r="GA915" s="20"/>
      <c r="GB915" s="20"/>
      <c r="GC915" s="20"/>
      <c r="GD915" s="20"/>
      <c r="GE915" s="20"/>
      <c r="GF915" s="20"/>
      <c r="GG915" s="20"/>
      <c r="GH915" s="20"/>
      <c r="GI915" s="20"/>
      <c r="GJ915" s="20"/>
      <c r="GK915" s="20"/>
      <c r="GL915" s="20"/>
      <c r="GM915" s="20"/>
      <c r="GN915" s="20"/>
      <c r="GO915" s="20"/>
      <c r="GP915" s="20"/>
      <c r="GQ915" s="20"/>
      <c r="GR915" s="20"/>
      <c r="GS915" s="20"/>
      <c r="GT915" s="20"/>
      <c r="GU915" s="20"/>
      <c r="GV915" s="20"/>
      <c r="GW915" s="20"/>
      <c r="GX915" s="20"/>
      <c r="GY915" s="20"/>
      <c r="GZ915" s="20"/>
      <c r="HA915" s="20"/>
      <c r="HB915" s="20"/>
      <c r="HC915" s="20"/>
      <c r="HD915" s="20"/>
      <c r="HE915" s="20"/>
      <c r="HF915" s="20"/>
      <c r="HG915" s="20"/>
      <c r="HH915" s="20"/>
      <c r="HI915" s="20"/>
      <c r="HJ915" s="20"/>
      <c r="HK915" s="20"/>
      <c r="HL915" s="20"/>
      <c r="HM915" s="20"/>
      <c r="HN915" s="20"/>
      <c r="HO915" s="20"/>
      <c r="HP915" s="20"/>
      <c r="HQ915" s="20"/>
      <c r="HR915" s="20"/>
      <c r="HS915" s="20"/>
      <c r="HT915" s="20"/>
      <c r="HU915" s="20"/>
      <c r="HV915" s="20"/>
      <c r="HW915" s="20"/>
      <c r="HX915" s="20"/>
      <c r="HY915" s="20"/>
    </row>
    <row r="916" spans="1:233" s="21" customFormat="1" ht="15" customHeight="1" x14ac:dyDescent="0.2">
      <c r="A916" s="18" t="str">
        <f>IF('Lulusan MTs'!A916="","-",IF(LEN('Lulusan MTs'!A916)&lt;&gt;12,"Tidak valid","OK"))</f>
        <v>-</v>
      </c>
      <c r="B916" s="19" t="str">
        <f>IF('Lulusan MTs'!B916="","-",IF(LEN('Lulusan MTs'!B916)&lt;5,"Cek lagi","OK"))</f>
        <v>-</v>
      </c>
      <c r="C916" s="19" t="str">
        <f>IF('Lulusan MTs'!C916="","-",IF('Lulusan MTs'!C916="MTsN","OK",IF('Lulusan MTs'!C916="MTsS","OK","Tidak valid")))</f>
        <v>-</v>
      </c>
      <c r="D916" s="19" t="str">
        <f>IF('Lulusan MTs'!D916="","-",IF(LEN('Lulusan MTs'!D916)&lt;5,"Cek lagi","OK"))</f>
        <v>-</v>
      </c>
      <c r="E916" s="19" t="str">
        <f>IF('Lulusan MTs'!E916="","-",IF(LEN('Lulusan MTs'!E916)&lt;4,"Cek lagi","OK"))</f>
        <v>-</v>
      </c>
      <c r="F916" s="19" t="str">
        <f>IF('Lulusan MTs'!F916="","-",IF(LEN('Lulusan MTs'!F916)&lt;4,"Cek lagi","OK"))</f>
        <v>-</v>
      </c>
      <c r="G916" s="19" t="str">
        <f>IF('Lulusan MTs'!G916="","-",IF(LEN('Lulusan MTs'!G916)&lt;4,"Cek lagi","OK"))</f>
        <v>-</v>
      </c>
      <c r="H916" s="19" t="str">
        <f>IF('Lulusan MTs'!H916="","-",IF(LEN('Lulusan MTs'!H916)&lt;&gt;18,"Tidak valid",IF(VALUE('Lulusan MTs'!H916)&lt;0,"Cek lagi","OK")))</f>
        <v>-</v>
      </c>
      <c r="I916" s="19" t="str">
        <f>IF('Lulusan MTs'!I916="","-",IF(LEN('Lulusan MTs'!I916)&lt;&gt;10,"Tidak valid",IF(VALUE('Lulusan MTs'!I916)&lt;0,"Cek lagi","OK")))</f>
        <v>-</v>
      </c>
      <c r="J916" s="19" t="str">
        <f>IF('Lulusan MTs'!J916="","-",IF(LEN('Lulusan MTs'!J916)&lt;4,"Cek lagi","OK"))</f>
        <v>-</v>
      </c>
      <c r="K916" s="19" t="str">
        <f>IF('Lulusan MTs'!K916="","-",IF(LEN('Lulusan MTs'!K916)&lt;4,"Cek lagi","OK"))</f>
        <v>-</v>
      </c>
      <c r="L916" s="18" t="str">
        <f>IF('Lulusan MTs'!L916="","-",IF(VALUE(LEFT('Lulusan MTs'!L916,2))&gt;31,"Tanggal tidak valid",IF(VALUE(LEFT(RIGHT('Lulusan MTs'!L916,7),2))&gt;12,"Bulan tidak valid",IF(VALUE(RIGHT('Lulusan MTs'!L916,4))&gt;2003,"Umur terlalu tua",IF(VALUE(RIGHT('Lulusan MTs'!L916,4))&lt;1996,"Umur terlalu tua","OK")))))</f>
        <v>-</v>
      </c>
      <c r="M916" s="19" t="str">
        <f>IF('Lulusan MTs'!M916="","-",IF('Lulusan MTs'!M916="L","OK",IF('Lulusan MTs'!M916="P","OK","Tidak valid")))</f>
        <v>-</v>
      </c>
      <c r="N916" s="19" t="str">
        <f>IF('Lulusan MTs'!N916="","-",IF('Lulusan MTs'!N916&gt;400,"Tidak valid",IF('Lulusan MTs'!N916&lt;1,"Tidak valid","OK")))</f>
        <v>-</v>
      </c>
      <c r="O916" s="19" t="str">
        <f>IF('Lulusan MTs'!O916="","-",IF('Lulusan MTs'!O916&gt;100,"Tidak valid",IF('Lulusan MTs'!O916&lt;1,"Tidak valid","OK")))</f>
        <v>-</v>
      </c>
      <c r="P916" s="19" t="str">
        <f>IF('Lulusan MTs'!P916="","-",IF('Lulusan MTs'!P916&gt;6,"Cek lagi",IF('Lulusan MTs'!P916&lt;2,"Cek lagi","OK")))</f>
        <v>-</v>
      </c>
      <c r="Q916" s="19" t="str">
        <f>IF('Lulusan MTs'!Q916="","-",IF('Lulusan MTs'!Q916&gt;8,"Tidak valid",IF('Lulusan MTs'!Q916&lt;1,"Tidak valid","OK")))</f>
        <v>-</v>
      </c>
      <c r="R916" s="75" t="str">
        <f>IF('Lulusan MTs'!R916="","-",IF(LEN('Lulusan MTs'!R916)&lt;16,"Cek lagi","OK"))</f>
        <v>-</v>
      </c>
      <c r="S916" s="19" t="str">
        <f>IF('Lulusan MTs'!S916="","-",IF('Lulusan MTs'!S916&gt;6,"Tidak valid",IF('Lulusan MTs'!S916&lt;1,"Tidak valid","OK")))</f>
        <v>-</v>
      </c>
      <c r="T916" s="18" t="str">
        <f>IF('Lulusan MTs'!T916="","-",IF(VALUE(LEFT('Lulusan MTs'!T916,2))&gt;31,"Tanggal tidak valid",IF(VALUE(LEFT(RIGHT('Lulusan MTs'!T916,7),2))&gt;12,"Bulan tidak valid",IF(VALUE(RIGHT('Lulusan MTs'!T916,4))&lt;2010,"Cek lagi Tahun Masuk",IF(VALUE(RIGHT('Lulusan MTs'!T916,4))&gt;2014,"Cek lagi Tahun Masuk","OK")))))</f>
        <v>-</v>
      </c>
      <c r="U916" s="76" t="str">
        <f>IF('Lulusan MTs'!U916="","-",IF(LEN('Lulusan MTs'!U916)&lt;&gt;20,"Tidak valid","OK"))</f>
        <v>-</v>
      </c>
      <c r="V916" s="19" t="str">
        <f>IF('Lulusan MTs'!V916="","-",IF('Lulusan MTs'!V916&gt;3,"Tidak valid",IF('Lulusan MTs'!V916&lt;1,"Tidak valid","OK")))</f>
        <v>-</v>
      </c>
      <c r="W916" s="76" t="str">
        <f>IF('Lulusan MTs'!J916&lt;&gt;"",IF('Lulusan MTs'!W916="","Wajib Diisi","OK"),"-")</f>
        <v>-</v>
      </c>
      <c r="X916" s="76" t="str">
        <f>IF('Lulusan MTs'!J916&lt;&gt;"",IF('Lulusan MTs'!X916="","Wajib Diisi","OK"),"-")</f>
        <v>-</v>
      </c>
      <c r="Y916" s="18" t="str">
        <f>IF('Lulusan MTs'!Y916="","-",IF(VALUE(LEFT('Lulusan MTs'!Y916,2))&gt;31,"Tanggal tidak valid",IF(VALUE(LEFT(RIGHT('Lulusan MTs'!Y916,7),2))&gt;12,"Bulan tidak valid",IF(VALUE(RIGHT('Lulusan MTs'!Y916,4))&lt;&gt;2016,"Cek lagi Tahun Lulus","OK"))))</f>
        <v>-</v>
      </c>
      <c r="Z916" s="19" t="str">
        <f>IF('Lulusan MTs'!Z916="","-",IF('Lulusan MTs'!Z916&gt;100,"Tidak valid",IF('Lulusan MTs'!Z916&lt;1,"Tidak valid","OK")))</f>
        <v>-</v>
      </c>
      <c r="AA916" s="19" t="str">
        <f>IF('Lulusan MTs'!AA916="","-",IF('Lulusan MTs'!AA916&gt;100,"Tidak valid",IF('Lulusan MTs'!AA916&lt;1,"Tidak valid","OK")))</f>
        <v>-</v>
      </c>
      <c r="AB916" s="19" t="str">
        <f>IF('Lulusan MTs'!AB916="","-",IF('Lulusan MTs'!AB916&gt;100,"Tidak valid",IF('Lulusan MTs'!AB916&lt;1,"Tidak valid","OK")))</f>
        <v>-</v>
      </c>
      <c r="AC916" s="19" t="str">
        <f>IF('Lulusan MTs'!AC916="","-",IF('Lulusan MTs'!AC916&gt;100,"Tidak valid",IF('Lulusan MTs'!AC916&lt;1,"Tidak valid","OK")))</f>
        <v>-</v>
      </c>
      <c r="AD916" s="19" t="str">
        <f>IF('Lulusan MTs'!AD916="","-",IF('Lulusan MTs'!AD916&gt;100,"Tidak valid",IF('Lulusan MTs'!AD916&lt;1,"Tidak valid","OK")))</f>
        <v>-</v>
      </c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  <c r="BE916" s="20"/>
      <c r="BF916" s="20"/>
      <c r="BG916" s="20"/>
      <c r="BH916" s="20"/>
      <c r="BI916" s="20"/>
      <c r="BJ916" s="20"/>
      <c r="BK916" s="20"/>
      <c r="BL916" s="20"/>
      <c r="BM916" s="20"/>
      <c r="BN916" s="20"/>
      <c r="BO916" s="20"/>
      <c r="BP916" s="20"/>
      <c r="BQ916" s="20"/>
      <c r="BR916" s="20"/>
      <c r="BS916" s="20"/>
      <c r="BT916" s="20"/>
      <c r="BU916" s="20"/>
      <c r="BV916" s="20"/>
      <c r="BW916" s="20"/>
      <c r="BX916" s="20"/>
      <c r="BY916" s="20"/>
      <c r="BZ916" s="20"/>
      <c r="CA916" s="20"/>
      <c r="CB916" s="20"/>
      <c r="CC916" s="20"/>
      <c r="CD916" s="20"/>
      <c r="CE916" s="20"/>
      <c r="CF916" s="20"/>
      <c r="CG916" s="20"/>
      <c r="CH916" s="20"/>
      <c r="CI916" s="20"/>
      <c r="CJ916" s="20"/>
      <c r="CK916" s="20"/>
      <c r="CL916" s="20"/>
      <c r="CM916" s="20"/>
      <c r="CN916" s="20"/>
      <c r="CO916" s="20"/>
      <c r="CP916" s="20"/>
      <c r="CQ916" s="20"/>
      <c r="CR916" s="20"/>
      <c r="CS916" s="20"/>
      <c r="CT916" s="20"/>
      <c r="CU916" s="20"/>
      <c r="CV916" s="20"/>
      <c r="CW916" s="20"/>
      <c r="CX916" s="20"/>
      <c r="CY916" s="20"/>
      <c r="CZ916" s="20"/>
      <c r="DA916" s="20"/>
      <c r="DB916" s="20"/>
      <c r="DC916" s="20"/>
      <c r="DD916" s="20"/>
      <c r="DE916" s="20"/>
      <c r="DF916" s="20"/>
      <c r="DG916" s="20"/>
      <c r="DH916" s="20"/>
      <c r="DI916" s="20"/>
      <c r="DJ916" s="20"/>
      <c r="DK916" s="20"/>
      <c r="DL916" s="20"/>
      <c r="DM916" s="20"/>
      <c r="DN916" s="20"/>
      <c r="DO916" s="20"/>
      <c r="DP916" s="20"/>
      <c r="DQ916" s="20"/>
      <c r="DR916" s="20"/>
      <c r="DS916" s="20"/>
      <c r="DT916" s="20"/>
      <c r="DU916" s="20"/>
      <c r="DV916" s="20"/>
      <c r="DW916" s="20"/>
      <c r="DX916" s="20"/>
      <c r="DY916" s="20"/>
      <c r="DZ916" s="20"/>
      <c r="EA916" s="20"/>
      <c r="EB916" s="20"/>
      <c r="EC916" s="20"/>
      <c r="ED916" s="20"/>
      <c r="EE916" s="20"/>
      <c r="EF916" s="20"/>
      <c r="EG916" s="20"/>
      <c r="EH916" s="20"/>
      <c r="EI916" s="20"/>
      <c r="EJ916" s="20"/>
      <c r="EK916" s="20"/>
      <c r="EL916" s="20"/>
      <c r="EM916" s="20"/>
      <c r="EN916" s="20"/>
      <c r="EO916" s="20"/>
      <c r="EP916" s="20"/>
      <c r="EQ916" s="20"/>
      <c r="ER916" s="20"/>
      <c r="ES916" s="20"/>
      <c r="ET916" s="20"/>
      <c r="EU916" s="20"/>
      <c r="EV916" s="20"/>
      <c r="EW916" s="20"/>
      <c r="EX916" s="20"/>
      <c r="EY916" s="20"/>
      <c r="EZ916" s="20"/>
      <c r="FA916" s="20"/>
      <c r="FB916" s="20"/>
      <c r="FC916" s="20"/>
      <c r="FD916" s="20"/>
      <c r="FE916" s="20"/>
      <c r="FF916" s="20"/>
      <c r="FG916" s="20"/>
      <c r="FH916" s="20"/>
      <c r="FI916" s="20"/>
      <c r="FJ916" s="20"/>
      <c r="FK916" s="20"/>
      <c r="FL916" s="20"/>
      <c r="FM916" s="20"/>
      <c r="FN916" s="20"/>
      <c r="FO916" s="20"/>
      <c r="FP916" s="20"/>
      <c r="FQ916" s="20"/>
      <c r="FR916" s="20"/>
      <c r="FS916" s="20"/>
      <c r="FT916" s="20"/>
      <c r="FU916" s="20"/>
      <c r="FV916" s="20"/>
      <c r="FW916" s="20"/>
      <c r="FX916" s="20"/>
      <c r="FY916" s="20"/>
      <c r="FZ916" s="20"/>
      <c r="GA916" s="20"/>
      <c r="GB916" s="20"/>
      <c r="GC916" s="20"/>
      <c r="GD916" s="20"/>
      <c r="GE916" s="20"/>
      <c r="GF916" s="20"/>
      <c r="GG916" s="20"/>
      <c r="GH916" s="20"/>
      <c r="GI916" s="20"/>
      <c r="GJ916" s="20"/>
      <c r="GK916" s="20"/>
      <c r="GL916" s="20"/>
      <c r="GM916" s="20"/>
      <c r="GN916" s="20"/>
      <c r="GO916" s="20"/>
      <c r="GP916" s="20"/>
      <c r="GQ916" s="20"/>
      <c r="GR916" s="20"/>
      <c r="GS916" s="20"/>
      <c r="GT916" s="20"/>
      <c r="GU916" s="20"/>
      <c r="GV916" s="20"/>
      <c r="GW916" s="20"/>
      <c r="GX916" s="20"/>
      <c r="GY916" s="20"/>
      <c r="GZ916" s="20"/>
      <c r="HA916" s="20"/>
      <c r="HB916" s="20"/>
      <c r="HC916" s="20"/>
      <c r="HD916" s="20"/>
      <c r="HE916" s="20"/>
      <c r="HF916" s="20"/>
      <c r="HG916" s="20"/>
      <c r="HH916" s="20"/>
      <c r="HI916" s="20"/>
      <c r="HJ916" s="20"/>
      <c r="HK916" s="20"/>
      <c r="HL916" s="20"/>
      <c r="HM916" s="20"/>
      <c r="HN916" s="20"/>
      <c r="HO916" s="20"/>
      <c r="HP916" s="20"/>
      <c r="HQ916" s="20"/>
      <c r="HR916" s="20"/>
      <c r="HS916" s="20"/>
      <c r="HT916" s="20"/>
      <c r="HU916" s="20"/>
      <c r="HV916" s="20"/>
      <c r="HW916" s="20"/>
      <c r="HX916" s="20"/>
      <c r="HY916" s="20"/>
    </row>
    <row r="917" spans="1:233" s="21" customFormat="1" ht="15" customHeight="1" x14ac:dyDescent="0.2">
      <c r="A917" s="18" t="str">
        <f>IF('Lulusan MTs'!A917="","-",IF(LEN('Lulusan MTs'!A917)&lt;&gt;12,"Tidak valid","OK"))</f>
        <v>-</v>
      </c>
      <c r="B917" s="19" t="str">
        <f>IF('Lulusan MTs'!B917="","-",IF(LEN('Lulusan MTs'!B917)&lt;5,"Cek lagi","OK"))</f>
        <v>-</v>
      </c>
      <c r="C917" s="19" t="str">
        <f>IF('Lulusan MTs'!C917="","-",IF('Lulusan MTs'!C917="MTsN","OK",IF('Lulusan MTs'!C917="MTsS","OK","Tidak valid")))</f>
        <v>-</v>
      </c>
      <c r="D917" s="19" t="str">
        <f>IF('Lulusan MTs'!D917="","-",IF(LEN('Lulusan MTs'!D917)&lt;5,"Cek lagi","OK"))</f>
        <v>-</v>
      </c>
      <c r="E917" s="19" t="str">
        <f>IF('Lulusan MTs'!E917="","-",IF(LEN('Lulusan MTs'!E917)&lt;4,"Cek lagi","OK"))</f>
        <v>-</v>
      </c>
      <c r="F917" s="19" t="str">
        <f>IF('Lulusan MTs'!F917="","-",IF(LEN('Lulusan MTs'!F917)&lt;4,"Cek lagi","OK"))</f>
        <v>-</v>
      </c>
      <c r="G917" s="19" t="str">
        <f>IF('Lulusan MTs'!G917="","-",IF(LEN('Lulusan MTs'!G917)&lt;4,"Cek lagi","OK"))</f>
        <v>-</v>
      </c>
      <c r="H917" s="19" t="str">
        <f>IF('Lulusan MTs'!H917="","-",IF(LEN('Lulusan MTs'!H917)&lt;&gt;18,"Tidak valid",IF(VALUE('Lulusan MTs'!H917)&lt;0,"Cek lagi","OK")))</f>
        <v>-</v>
      </c>
      <c r="I917" s="19" t="str">
        <f>IF('Lulusan MTs'!I917="","-",IF(LEN('Lulusan MTs'!I917)&lt;&gt;10,"Tidak valid",IF(VALUE('Lulusan MTs'!I917)&lt;0,"Cek lagi","OK")))</f>
        <v>-</v>
      </c>
      <c r="J917" s="19" t="str">
        <f>IF('Lulusan MTs'!J917="","-",IF(LEN('Lulusan MTs'!J917)&lt;4,"Cek lagi","OK"))</f>
        <v>-</v>
      </c>
      <c r="K917" s="19" t="str">
        <f>IF('Lulusan MTs'!K917="","-",IF(LEN('Lulusan MTs'!K917)&lt;4,"Cek lagi","OK"))</f>
        <v>-</v>
      </c>
      <c r="L917" s="18" t="str">
        <f>IF('Lulusan MTs'!L917="","-",IF(VALUE(LEFT('Lulusan MTs'!L917,2))&gt;31,"Tanggal tidak valid",IF(VALUE(LEFT(RIGHT('Lulusan MTs'!L917,7),2))&gt;12,"Bulan tidak valid",IF(VALUE(RIGHT('Lulusan MTs'!L917,4))&gt;2003,"Umur terlalu tua",IF(VALUE(RIGHT('Lulusan MTs'!L917,4))&lt;1996,"Umur terlalu tua","OK")))))</f>
        <v>-</v>
      </c>
      <c r="M917" s="19" t="str">
        <f>IF('Lulusan MTs'!M917="","-",IF('Lulusan MTs'!M917="L","OK",IF('Lulusan MTs'!M917="P","OK","Tidak valid")))</f>
        <v>-</v>
      </c>
      <c r="N917" s="19" t="str">
        <f>IF('Lulusan MTs'!N917="","-",IF('Lulusan MTs'!N917&gt;400,"Tidak valid",IF('Lulusan MTs'!N917&lt;1,"Tidak valid","OK")))</f>
        <v>-</v>
      </c>
      <c r="O917" s="19" t="str">
        <f>IF('Lulusan MTs'!O917="","-",IF('Lulusan MTs'!O917&gt;100,"Tidak valid",IF('Lulusan MTs'!O917&lt;1,"Tidak valid","OK")))</f>
        <v>-</v>
      </c>
      <c r="P917" s="19" t="str">
        <f>IF('Lulusan MTs'!P917="","-",IF('Lulusan MTs'!P917&gt;6,"Cek lagi",IF('Lulusan MTs'!P917&lt;2,"Cek lagi","OK")))</f>
        <v>-</v>
      </c>
      <c r="Q917" s="19" t="str">
        <f>IF('Lulusan MTs'!Q917="","-",IF('Lulusan MTs'!Q917&gt;8,"Tidak valid",IF('Lulusan MTs'!Q917&lt;1,"Tidak valid","OK")))</f>
        <v>-</v>
      </c>
      <c r="R917" s="75" t="str">
        <f>IF('Lulusan MTs'!R917="","-",IF(LEN('Lulusan MTs'!R917)&lt;16,"Cek lagi","OK"))</f>
        <v>-</v>
      </c>
      <c r="S917" s="19" t="str">
        <f>IF('Lulusan MTs'!S917="","-",IF('Lulusan MTs'!S917&gt;6,"Tidak valid",IF('Lulusan MTs'!S917&lt;1,"Tidak valid","OK")))</f>
        <v>-</v>
      </c>
      <c r="T917" s="18" t="str">
        <f>IF('Lulusan MTs'!T917="","-",IF(VALUE(LEFT('Lulusan MTs'!T917,2))&gt;31,"Tanggal tidak valid",IF(VALUE(LEFT(RIGHT('Lulusan MTs'!T917,7),2))&gt;12,"Bulan tidak valid",IF(VALUE(RIGHT('Lulusan MTs'!T917,4))&lt;2010,"Cek lagi Tahun Masuk",IF(VALUE(RIGHT('Lulusan MTs'!T917,4))&gt;2014,"Cek lagi Tahun Masuk","OK")))))</f>
        <v>-</v>
      </c>
      <c r="U917" s="76" t="str">
        <f>IF('Lulusan MTs'!U917="","-",IF(LEN('Lulusan MTs'!U917)&lt;&gt;20,"Tidak valid","OK"))</f>
        <v>-</v>
      </c>
      <c r="V917" s="19" t="str">
        <f>IF('Lulusan MTs'!V917="","-",IF('Lulusan MTs'!V917&gt;3,"Tidak valid",IF('Lulusan MTs'!V917&lt;1,"Tidak valid","OK")))</f>
        <v>-</v>
      </c>
      <c r="W917" s="76" t="str">
        <f>IF('Lulusan MTs'!J917&lt;&gt;"",IF('Lulusan MTs'!W917="","Wajib Diisi","OK"),"-")</f>
        <v>-</v>
      </c>
      <c r="X917" s="76" t="str">
        <f>IF('Lulusan MTs'!J917&lt;&gt;"",IF('Lulusan MTs'!X917="","Wajib Diisi","OK"),"-")</f>
        <v>-</v>
      </c>
      <c r="Y917" s="18" t="str">
        <f>IF('Lulusan MTs'!Y917="","-",IF(VALUE(LEFT('Lulusan MTs'!Y917,2))&gt;31,"Tanggal tidak valid",IF(VALUE(LEFT(RIGHT('Lulusan MTs'!Y917,7),2))&gt;12,"Bulan tidak valid",IF(VALUE(RIGHT('Lulusan MTs'!Y917,4))&lt;&gt;2016,"Cek lagi Tahun Lulus","OK"))))</f>
        <v>-</v>
      </c>
      <c r="Z917" s="19" t="str">
        <f>IF('Lulusan MTs'!Z917="","-",IF('Lulusan MTs'!Z917&gt;100,"Tidak valid",IF('Lulusan MTs'!Z917&lt;1,"Tidak valid","OK")))</f>
        <v>-</v>
      </c>
      <c r="AA917" s="19" t="str">
        <f>IF('Lulusan MTs'!AA917="","-",IF('Lulusan MTs'!AA917&gt;100,"Tidak valid",IF('Lulusan MTs'!AA917&lt;1,"Tidak valid","OK")))</f>
        <v>-</v>
      </c>
      <c r="AB917" s="19" t="str">
        <f>IF('Lulusan MTs'!AB917="","-",IF('Lulusan MTs'!AB917&gt;100,"Tidak valid",IF('Lulusan MTs'!AB917&lt;1,"Tidak valid","OK")))</f>
        <v>-</v>
      </c>
      <c r="AC917" s="19" t="str">
        <f>IF('Lulusan MTs'!AC917="","-",IF('Lulusan MTs'!AC917&gt;100,"Tidak valid",IF('Lulusan MTs'!AC917&lt;1,"Tidak valid","OK")))</f>
        <v>-</v>
      </c>
      <c r="AD917" s="19" t="str">
        <f>IF('Lulusan MTs'!AD917="","-",IF('Lulusan MTs'!AD917&gt;100,"Tidak valid",IF('Lulusan MTs'!AD917&lt;1,"Tidak valid","OK")))</f>
        <v>-</v>
      </c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  <c r="BF917" s="20"/>
      <c r="BG917" s="20"/>
      <c r="BH917" s="20"/>
      <c r="BI917" s="20"/>
      <c r="BJ917" s="20"/>
      <c r="BK917" s="20"/>
      <c r="BL917" s="20"/>
      <c r="BM917" s="20"/>
      <c r="BN917" s="20"/>
      <c r="BO917" s="20"/>
      <c r="BP917" s="20"/>
      <c r="BQ917" s="20"/>
      <c r="BR917" s="20"/>
      <c r="BS917" s="20"/>
      <c r="BT917" s="20"/>
      <c r="BU917" s="20"/>
      <c r="BV917" s="20"/>
      <c r="BW917" s="20"/>
      <c r="BX917" s="20"/>
      <c r="BY917" s="20"/>
      <c r="BZ917" s="20"/>
      <c r="CA917" s="20"/>
      <c r="CB917" s="20"/>
      <c r="CC917" s="20"/>
      <c r="CD917" s="20"/>
      <c r="CE917" s="20"/>
      <c r="CF917" s="20"/>
      <c r="CG917" s="20"/>
      <c r="CH917" s="20"/>
      <c r="CI917" s="20"/>
      <c r="CJ917" s="20"/>
      <c r="CK917" s="20"/>
      <c r="CL917" s="20"/>
      <c r="CM917" s="20"/>
      <c r="CN917" s="20"/>
      <c r="CO917" s="20"/>
      <c r="CP917" s="20"/>
      <c r="CQ917" s="20"/>
      <c r="CR917" s="20"/>
      <c r="CS917" s="20"/>
      <c r="CT917" s="20"/>
      <c r="CU917" s="20"/>
      <c r="CV917" s="20"/>
      <c r="CW917" s="20"/>
      <c r="CX917" s="20"/>
      <c r="CY917" s="20"/>
      <c r="CZ917" s="20"/>
      <c r="DA917" s="20"/>
      <c r="DB917" s="20"/>
      <c r="DC917" s="20"/>
      <c r="DD917" s="20"/>
      <c r="DE917" s="20"/>
      <c r="DF917" s="20"/>
      <c r="DG917" s="20"/>
      <c r="DH917" s="20"/>
      <c r="DI917" s="20"/>
      <c r="DJ917" s="20"/>
      <c r="DK917" s="20"/>
      <c r="DL917" s="20"/>
      <c r="DM917" s="20"/>
      <c r="DN917" s="20"/>
      <c r="DO917" s="20"/>
      <c r="DP917" s="20"/>
      <c r="DQ917" s="20"/>
      <c r="DR917" s="20"/>
      <c r="DS917" s="20"/>
      <c r="DT917" s="20"/>
      <c r="DU917" s="20"/>
      <c r="DV917" s="20"/>
      <c r="DW917" s="20"/>
      <c r="DX917" s="20"/>
      <c r="DY917" s="20"/>
      <c r="DZ917" s="20"/>
      <c r="EA917" s="20"/>
      <c r="EB917" s="20"/>
      <c r="EC917" s="20"/>
      <c r="ED917" s="20"/>
      <c r="EE917" s="20"/>
      <c r="EF917" s="20"/>
      <c r="EG917" s="20"/>
      <c r="EH917" s="20"/>
      <c r="EI917" s="20"/>
      <c r="EJ917" s="20"/>
      <c r="EK917" s="20"/>
      <c r="EL917" s="20"/>
      <c r="EM917" s="20"/>
      <c r="EN917" s="20"/>
      <c r="EO917" s="20"/>
      <c r="EP917" s="20"/>
      <c r="EQ917" s="20"/>
      <c r="ER917" s="20"/>
      <c r="ES917" s="20"/>
      <c r="ET917" s="20"/>
      <c r="EU917" s="20"/>
      <c r="EV917" s="20"/>
      <c r="EW917" s="20"/>
      <c r="EX917" s="20"/>
      <c r="EY917" s="20"/>
      <c r="EZ917" s="20"/>
      <c r="FA917" s="20"/>
      <c r="FB917" s="20"/>
      <c r="FC917" s="20"/>
      <c r="FD917" s="20"/>
      <c r="FE917" s="20"/>
      <c r="FF917" s="20"/>
      <c r="FG917" s="20"/>
      <c r="FH917" s="20"/>
      <c r="FI917" s="20"/>
      <c r="FJ917" s="20"/>
      <c r="FK917" s="20"/>
      <c r="FL917" s="20"/>
      <c r="FM917" s="20"/>
      <c r="FN917" s="20"/>
      <c r="FO917" s="20"/>
      <c r="FP917" s="20"/>
      <c r="FQ917" s="20"/>
      <c r="FR917" s="20"/>
      <c r="FS917" s="20"/>
      <c r="FT917" s="20"/>
      <c r="FU917" s="20"/>
      <c r="FV917" s="20"/>
      <c r="FW917" s="20"/>
      <c r="FX917" s="20"/>
      <c r="FY917" s="20"/>
      <c r="FZ917" s="20"/>
      <c r="GA917" s="20"/>
      <c r="GB917" s="20"/>
      <c r="GC917" s="20"/>
      <c r="GD917" s="20"/>
      <c r="GE917" s="20"/>
      <c r="GF917" s="20"/>
      <c r="GG917" s="20"/>
      <c r="GH917" s="20"/>
      <c r="GI917" s="20"/>
      <c r="GJ917" s="20"/>
      <c r="GK917" s="20"/>
      <c r="GL917" s="20"/>
      <c r="GM917" s="20"/>
      <c r="GN917" s="20"/>
      <c r="GO917" s="20"/>
      <c r="GP917" s="20"/>
      <c r="GQ917" s="20"/>
      <c r="GR917" s="20"/>
      <c r="GS917" s="20"/>
      <c r="GT917" s="20"/>
      <c r="GU917" s="20"/>
      <c r="GV917" s="20"/>
      <c r="GW917" s="20"/>
      <c r="GX917" s="20"/>
      <c r="GY917" s="20"/>
      <c r="GZ917" s="20"/>
      <c r="HA917" s="20"/>
      <c r="HB917" s="20"/>
      <c r="HC917" s="20"/>
      <c r="HD917" s="20"/>
      <c r="HE917" s="20"/>
      <c r="HF917" s="20"/>
      <c r="HG917" s="20"/>
      <c r="HH917" s="20"/>
      <c r="HI917" s="20"/>
      <c r="HJ917" s="20"/>
      <c r="HK917" s="20"/>
      <c r="HL917" s="20"/>
      <c r="HM917" s="20"/>
      <c r="HN917" s="20"/>
      <c r="HO917" s="20"/>
      <c r="HP917" s="20"/>
      <c r="HQ917" s="20"/>
      <c r="HR917" s="20"/>
      <c r="HS917" s="20"/>
      <c r="HT917" s="20"/>
      <c r="HU917" s="20"/>
      <c r="HV917" s="20"/>
      <c r="HW917" s="20"/>
      <c r="HX917" s="20"/>
      <c r="HY917" s="20"/>
    </row>
    <row r="918" spans="1:233" s="21" customFormat="1" ht="15" customHeight="1" x14ac:dyDescent="0.2">
      <c r="A918" s="18" t="str">
        <f>IF('Lulusan MTs'!A918="","-",IF(LEN('Lulusan MTs'!A918)&lt;&gt;12,"Tidak valid","OK"))</f>
        <v>-</v>
      </c>
      <c r="B918" s="19" t="str">
        <f>IF('Lulusan MTs'!B918="","-",IF(LEN('Lulusan MTs'!B918)&lt;5,"Cek lagi","OK"))</f>
        <v>-</v>
      </c>
      <c r="C918" s="19" t="str">
        <f>IF('Lulusan MTs'!C918="","-",IF('Lulusan MTs'!C918="MTsN","OK",IF('Lulusan MTs'!C918="MTsS","OK","Tidak valid")))</f>
        <v>-</v>
      </c>
      <c r="D918" s="19" t="str">
        <f>IF('Lulusan MTs'!D918="","-",IF(LEN('Lulusan MTs'!D918)&lt;5,"Cek lagi","OK"))</f>
        <v>-</v>
      </c>
      <c r="E918" s="19" t="str">
        <f>IF('Lulusan MTs'!E918="","-",IF(LEN('Lulusan MTs'!E918)&lt;4,"Cek lagi","OK"))</f>
        <v>-</v>
      </c>
      <c r="F918" s="19" t="str">
        <f>IF('Lulusan MTs'!F918="","-",IF(LEN('Lulusan MTs'!F918)&lt;4,"Cek lagi","OK"))</f>
        <v>-</v>
      </c>
      <c r="G918" s="19" t="str">
        <f>IF('Lulusan MTs'!G918="","-",IF(LEN('Lulusan MTs'!G918)&lt;4,"Cek lagi","OK"))</f>
        <v>-</v>
      </c>
      <c r="H918" s="19" t="str">
        <f>IF('Lulusan MTs'!H918="","-",IF(LEN('Lulusan MTs'!H918)&lt;&gt;18,"Tidak valid",IF(VALUE('Lulusan MTs'!H918)&lt;0,"Cek lagi","OK")))</f>
        <v>-</v>
      </c>
      <c r="I918" s="19" t="str">
        <f>IF('Lulusan MTs'!I918="","-",IF(LEN('Lulusan MTs'!I918)&lt;&gt;10,"Tidak valid",IF(VALUE('Lulusan MTs'!I918)&lt;0,"Cek lagi","OK")))</f>
        <v>-</v>
      </c>
      <c r="J918" s="19" t="str">
        <f>IF('Lulusan MTs'!J918="","-",IF(LEN('Lulusan MTs'!J918)&lt;4,"Cek lagi","OK"))</f>
        <v>-</v>
      </c>
      <c r="K918" s="19" t="str">
        <f>IF('Lulusan MTs'!K918="","-",IF(LEN('Lulusan MTs'!K918)&lt;4,"Cek lagi","OK"))</f>
        <v>-</v>
      </c>
      <c r="L918" s="18" t="str">
        <f>IF('Lulusan MTs'!L918="","-",IF(VALUE(LEFT('Lulusan MTs'!L918,2))&gt;31,"Tanggal tidak valid",IF(VALUE(LEFT(RIGHT('Lulusan MTs'!L918,7),2))&gt;12,"Bulan tidak valid",IF(VALUE(RIGHT('Lulusan MTs'!L918,4))&gt;2003,"Umur terlalu tua",IF(VALUE(RIGHT('Lulusan MTs'!L918,4))&lt;1996,"Umur terlalu tua","OK")))))</f>
        <v>-</v>
      </c>
      <c r="M918" s="19" t="str">
        <f>IF('Lulusan MTs'!M918="","-",IF('Lulusan MTs'!M918="L","OK",IF('Lulusan MTs'!M918="P","OK","Tidak valid")))</f>
        <v>-</v>
      </c>
      <c r="N918" s="19" t="str">
        <f>IF('Lulusan MTs'!N918="","-",IF('Lulusan MTs'!N918&gt;400,"Tidak valid",IF('Lulusan MTs'!N918&lt;1,"Tidak valid","OK")))</f>
        <v>-</v>
      </c>
      <c r="O918" s="19" t="str">
        <f>IF('Lulusan MTs'!O918="","-",IF('Lulusan MTs'!O918&gt;100,"Tidak valid",IF('Lulusan MTs'!O918&lt;1,"Tidak valid","OK")))</f>
        <v>-</v>
      </c>
      <c r="P918" s="19" t="str">
        <f>IF('Lulusan MTs'!P918="","-",IF('Lulusan MTs'!P918&gt;6,"Cek lagi",IF('Lulusan MTs'!P918&lt;2,"Cek lagi","OK")))</f>
        <v>-</v>
      </c>
      <c r="Q918" s="19" t="str">
        <f>IF('Lulusan MTs'!Q918="","-",IF('Lulusan MTs'!Q918&gt;8,"Tidak valid",IF('Lulusan MTs'!Q918&lt;1,"Tidak valid","OK")))</f>
        <v>-</v>
      </c>
      <c r="R918" s="75" t="str">
        <f>IF('Lulusan MTs'!R918="","-",IF(LEN('Lulusan MTs'!R918)&lt;16,"Cek lagi","OK"))</f>
        <v>-</v>
      </c>
      <c r="S918" s="19" t="str">
        <f>IF('Lulusan MTs'!S918="","-",IF('Lulusan MTs'!S918&gt;6,"Tidak valid",IF('Lulusan MTs'!S918&lt;1,"Tidak valid","OK")))</f>
        <v>-</v>
      </c>
      <c r="T918" s="18" t="str">
        <f>IF('Lulusan MTs'!T918="","-",IF(VALUE(LEFT('Lulusan MTs'!T918,2))&gt;31,"Tanggal tidak valid",IF(VALUE(LEFT(RIGHT('Lulusan MTs'!T918,7),2))&gt;12,"Bulan tidak valid",IF(VALUE(RIGHT('Lulusan MTs'!T918,4))&lt;2010,"Cek lagi Tahun Masuk",IF(VALUE(RIGHT('Lulusan MTs'!T918,4))&gt;2014,"Cek lagi Tahun Masuk","OK")))))</f>
        <v>-</v>
      </c>
      <c r="U918" s="76" t="str">
        <f>IF('Lulusan MTs'!U918="","-",IF(LEN('Lulusan MTs'!U918)&lt;&gt;20,"Tidak valid","OK"))</f>
        <v>-</v>
      </c>
      <c r="V918" s="19" t="str">
        <f>IF('Lulusan MTs'!V918="","-",IF('Lulusan MTs'!V918&gt;3,"Tidak valid",IF('Lulusan MTs'!V918&lt;1,"Tidak valid","OK")))</f>
        <v>-</v>
      </c>
      <c r="W918" s="76" t="str">
        <f>IF('Lulusan MTs'!J918&lt;&gt;"",IF('Lulusan MTs'!W918="","Wajib Diisi","OK"),"-")</f>
        <v>-</v>
      </c>
      <c r="X918" s="76" t="str">
        <f>IF('Lulusan MTs'!J918&lt;&gt;"",IF('Lulusan MTs'!X918="","Wajib Diisi","OK"),"-")</f>
        <v>-</v>
      </c>
      <c r="Y918" s="18" t="str">
        <f>IF('Lulusan MTs'!Y918="","-",IF(VALUE(LEFT('Lulusan MTs'!Y918,2))&gt;31,"Tanggal tidak valid",IF(VALUE(LEFT(RIGHT('Lulusan MTs'!Y918,7),2))&gt;12,"Bulan tidak valid",IF(VALUE(RIGHT('Lulusan MTs'!Y918,4))&lt;&gt;2016,"Cek lagi Tahun Lulus","OK"))))</f>
        <v>-</v>
      </c>
      <c r="Z918" s="19" t="str">
        <f>IF('Lulusan MTs'!Z918="","-",IF('Lulusan MTs'!Z918&gt;100,"Tidak valid",IF('Lulusan MTs'!Z918&lt;1,"Tidak valid","OK")))</f>
        <v>-</v>
      </c>
      <c r="AA918" s="19" t="str">
        <f>IF('Lulusan MTs'!AA918="","-",IF('Lulusan MTs'!AA918&gt;100,"Tidak valid",IF('Lulusan MTs'!AA918&lt;1,"Tidak valid","OK")))</f>
        <v>-</v>
      </c>
      <c r="AB918" s="19" t="str">
        <f>IF('Lulusan MTs'!AB918="","-",IF('Lulusan MTs'!AB918&gt;100,"Tidak valid",IF('Lulusan MTs'!AB918&lt;1,"Tidak valid","OK")))</f>
        <v>-</v>
      </c>
      <c r="AC918" s="19" t="str">
        <f>IF('Lulusan MTs'!AC918="","-",IF('Lulusan MTs'!AC918&gt;100,"Tidak valid",IF('Lulusan MTs'!AC918&lt;1,"Tidak valid","OK")))</f>
        <v>-</v>
      </c>
      <c r="AD918" s="19" t="str">
        <f>IF('Lulusan MTs'!AD918="","-",IF('Lulusan MTs'!AD918&gt;100,"Tidak valid",IF('Lulusan MTs'!AD918&lt;1,"Tidak valid","OK")))</f>
        <v>-</v>
      </c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  <c r="BE918" s="20"/>
      <c r="BF918" s="20"/>
      <c r="BG918" s="20"/>
      <c r="BH918" s="20"/>
      <c r="BI918" s="20"/>
      <c r="BJ918" s="20"/>
      <c r="BK918" s="20"/>
      <c r="BL918" s="20"/>
      <c r="BM918" s="20"/>
      <c r="BN918" s="20"/>
      <c r="BO918" s="20"/>
      <c r="BP918" s="20"/>
      <c r="BQ918" s="20"/>
      <c r="BR918" s="20"/>
      <c r="BS918" s="20"/>
      <c r="BT918" s="20"/>
      <c r="BU918" s="20"/>
      <c r="BV918" s="20"/>
      <c r="BW918" s="20"/>
      <c r="BX918" s="20"/>
      <c r="BY918" s="20"/>
      <c r="BZ918" s="20"/>
      <c r="CA918" s="20"/>
      <c r="CB918" s="20"/>
      <c r="CC918" s="20"/>
      <c r="CD918" s="20"/>
      <c r="CE918" s="20"/>
      <c r="CF918" s="20"/>
      <c r="CG918" s="20"/>
      <c r="CH918" s="20"/>
      <c r="CI918" s="20"/>
      <c r="CJ918" s="20"/>
      <c r="CK918" s="20"/>
      <c r="CL918" s="20"/>
      <c r="CM918" s="20"/>
      <c r="CN918" s="20"/>
      <c r="CO918" s="20"/>
      <c r="CP918" s="20"/>
      <c r="CQ918" s="20"/>
      <c r="CR918" s="20"/>
      <c r="CS918" s="20"/>
      <c r="CT918" s="20"/>
      <c r="CU918" s="20"/>
      <c r="CV918" s="20"/>
      <c r="CW918" s="20"/>
      <c r="CX918" s="20"/>
      <c r="CY918" s="20"/>
      <c r="CZ918" s="20"/>
      <c r="DA918" s="20"/>
      <c r="DB918" s="20"/>
      <c r="DC918" s="20"/>
      <c r="DD918" s="20"/>
      <c r="DE918" s="20"/>
      <c r="DF918" s="20"/>
      <c r="DG918" s="20"/>
      <c r="DH918" s="20"/>
      <c r="DI918" s="20"/>
      <c r="DJ918" s="20"/>
      <c r="DK918" s="20"/>
      <c r="DL918" s="20"/>
      <c r="DM918" s="20"/>
      <c r="DN918" s="20"/>
      <c r="DO918" s="20"/>
      <c r="DP918" s="20"/>
      <c r="DQ918" s="20"/>
      <c r="DR918" s="20"/>
      <c r="DS918" s="20"/>
      <c r="DT918" s="20"/>
      <c r="DU918" s="20"/>
      <c r="DV918" s="20"/>
      <c r="DW918" s="20"/>
      <c r="DX918" s="20"/>
      <c r="DY918" s="20"/>
      <c r="DZ918" s="20"/>
      <c r="EA918" s="20"/>
      <c r="EB918" s="20"/>
      <c r="EC918" s="20"/>
      <c r="ED918" s="20"/>
      <c r="EE918" s="20"/>
      <c r="EF918" s="20"/>
      <c r="EG918" s="20"/>
      <c r="EH918" s="20"/>
      <c r="EI918" s="20"/>
      <c r="EJ918" s="20"/>
      <c r="EK918" s="20"/>
      <c r="EL918" s="20"/>
      <c r="EM918" s="20"/>
      <c r="EN918" s="20"/>
      <c r="EO918" s="20"/>
      <c r="EP918" s="20"/>
      <c r="EQ918" s="20"/>
      <c r="ER918" s="20"/>
      <c r="ES918" s="20"/>
      <c r="ET918" s="20"/>
      <c r="EU918" s="20"/>
      <c r="EV918" s="20"/>
      <c r="EW918" s="20"/>
      <c r="EX918" s="20"/>
      <c r="EY918" s="20"/>
      <c r="EZ918" s="20"/>
      <c r="FA918" s="20"/>
      <c r="FB918" s="20"/>
      <c r="FC918" s="20"/>
      <c r="FD918" s="20"/>
      <c r="FE918" s="20"/>
      <c r="FF918" s="20"/>
      <c r="FG918" s="20"/>
      <c r="FH918" s="20"/>
      <c r="FI918" s="20"/>
      <c r="FJ918" s="20"/>
      <c r="FK918" s="20"/>
      <c r="FL918" s="20"/>
      <c r="FM918" s="20"/>
      <c r="FN918" s="20"/>
      <c r="FO918" s="20"/>
      <c r="FP918" s="20"/>
      <c r="FQ918" s="20"/>
      <c r="FR918" s="20"/>
      <c r="FS918" s="20"/>
      <c r="FT918" s="20"/>
      <c r="FU918" s="20"/>
      <c r="FV918" s="20"/>
      <c r="FW918" s="20"/>
      <c r="FX918" s="20"/>
      <c r="FY918" s="20"/>
      <c r="FZ918" s="20"/>
      <c r="GA918" s="20"/>
      <c r="GB918" s="20"/>
      <c r="GC918" s="20"/>
      <c r="GD918" s="20"/>
      <c r="GE918" s="20"/>
      <c r="GF918" s="20"/>
      <c r="GG918" s="20"/>
      <c r="GH918" s="20"/>
      <c r="GI918" s="20"/>
      <c r="GJ918" s="20"/>
      <c r="GK918" s="20"/>
      <c r="GL918" s="20"/>
      <c r="GM918" s="20"/>
      <c r="GN918" s="20"/>
      <c r="GO918" s="20"/>
      <c r="GP918" s="20"/>
      <c r="GQ918" s="20"/>
      <c r="GR918" s="20"/>
      <c r="GS918" s="20"/>
      <c r="GT918" s="20"/>
      <c r="GU918" s="20"/>
      <c r="GV918" s="20"/>
      <c r="GW918" s="20"/>
      <c r="GX918" s="20"/>
      <c r="GY918" s="20"/>
      <c r="GZ918" s="20"/>
      <c r="HA918" s="20"/>
      <c r="HB918" s="20"/>
      <c r="HC918" s="20"/>
      <c r="HD918" s="20"/>
      <c r="HE918" s="20"/>
      <c r="HF918" s="20"/>
      <c r="HG918" s="20"/>
      <c r="HH918" s="20"/>
      <c r="HI918" s="20"/>
      <c r="HJ918" s="20"/>
      <c r="HK918" s="20"/>
      <c r="HL918" s="20"/>
      <c r="HM918" s="20"/>
      <c r="HN918" s="20"/>
      <c r="HO918" s="20"/>
      <c r="HP918" s="20"/>
      <c r="HQ918" s="20"/>
      <c r="HR918" s="20"/>
      <c r="HS918" s="20"/>
      <c r="HT918" s="20"/>
      <c r="HU918" s="20"/>
      <c r="HV918" s="20"/>
      <c r="HW918" s="20"/>
      <c r="HX918" s="20"/>
      <c r="HY918" s="20"/>
    </row>
    <row r="919" spans="1:233" s="21" customFormat="1" ht="15" customHeight="1" x14ac:dyDescent="0.2">
      <c r="A919" s="18" t="str">
        <f>IF('Lulusan MTs'!A919="","-",IF(LEN('Lulusan MTs'!A919)&lt;&gt;12,"Tidak valid","OK"))</f>
        <v>-</v>
      </c>
      <c r="B919" s="19" t="str">
        <f>IF('Lulusan MTs'!B919="","-",IF(LEN('Lulusan MTs'!B919)&lt;5,"Cek lagi","OK"))</f>
        <v>-</v>
      </c>
      <c r="C919" s="19" t="str">
        <f>IF('Lulusan MTs'!C919="","-",IF('Lulusan MTs'!C919="MTsN","OK",IF('Lulusan MTs'!C919="MTsS","OK","Tidak valid")))</f>
        <v>-</v>
      </c>
      <c r="D919" s="19" t="str">
        <f>IF('Lulusan MTs'!D919="","-",IF(LEN('Lulusan MTs'!D919)&lt;5,"Cek lagi","OK"))</f>
        <v>-</v>
      </c>
      <c r="E919" s="19" t="str">
        <f>IF('Lulusan MTs'!E919="","-",IF(LEN('Lulusan MTs'!E919)&lt;4,"Cek lagi","OK"))</f>
        <v>-</v>
      </c>
      <c r="F919" s="19" t="str">
        <f>IF('Lulusan MTs'!F919="","-",IF(LEN('Lulusan MTs'!F919)&lt;4,"Cek lagi","OK"))</f>
        <v>-</v>
      </c>
      <c r="G919" s="19" t="str">
        <f>IF('Lulusan MTs'!G919="","-",IF(LEN('Lulusan MTs'!G919)&lt;4,"Cek lagi","OK"))</f>
        <v>-</v>
      </c>
      <c r="H919" s="19" t="str">
        <f>IF('Lulusan MTs'!H919="","-",IF(LEN('Lulusan MTs'!H919)&lt;&gt;18,"Tidak valid",IF(VALUE('Lulusan MTs'!H919)&lt;0,"Cek lagi","OK")))</f>
        <v>-</v>
      </c>
      <c r="I919" s="19" t="str">
        <f>IF('Lulusan MTs'!I919="","-",IF(LEN('Lulusan MTs'!I919)&lt;&gt;10,"Tidak valid",IF(VALUE('Lulusan MTs'!I919)&lt;0,"Cek lagi","OK")))</f>
        <v>-</v>
      </c>
      <c r="J919" s="19" t="str">
        <f>IF('Lulusan MTs'!J919="","-",IF(LEN('Lulusan MTs'!J919)&lt;4,"Cek lagi","OK"))</f>
        <v>-</v>
      </c>
      <c r="K919" s="19" t="str">
        <f>IF('Lulusan MTs'!K919="","-",IF(LEN('Lulusan MTs'!K919)&lt;4,"Cek lagi","OK"))</f>
        <v>-</v>
      </c>
      <c r="L919" s="18" t="str">
        <f>IF('Lulusan MTs'!L919="","-",IF(VALUE(LEFT('Lulusan MTs'!L919,2))&gt;31,"Tanggal tidak valid",IF(VALUE(LEFT(RIGHT('Lulusan MTs'!L919,7),2))&gt;12,"Bulan tidak valid",IF(VALUE(RIGHT('Lulusan MTs'!L919,4))&gt;2003,"Umur terlalu tua",IF(VALUE(RIGHT('Lulusan MTs'!L919,4))&lt;1996,"Umur terlalu tua","OK")))))</f>
        <v>-</v>
      </c>
      <c r="M919" s="19" t="str">
        <f>IF('Lulusan MTs'!M919="","-",IF('Lulusan MTs'!M919="L","OK",IF('Lulusan MTs'!M919="P","OK","Tidak valid")))</f>
        <v>-</v>
      </c>
      <c r="N919" s="19" t="str">
        <f>IF('Lulusan MTs'!N919="","-",IF('Lulusan MTs'!N919&gt;400,"Tidak valid",IF('Lulusan MTs'!N919&lt;1,"Tidak valid","OK")))</f>
        <v>-</v>
      </c>
      <c r="O919" s="19" t="str">
        <f>IF('Lulusan MTs'!O919="","-",IF('Lulusan MTs'!O919&gt;100,"Tidak valid",IF('Lulusan MTs'!O919&lt;1,"Tidak valid","OK")))</f>
        <v>-</v>
      </c>
      <c r="P919" s="19" t="str">
        <f>IF('Lulusan MTs'!P919="","-",IF('Lulusan MTs'!P919&gt;6,"Cek lagi",IF('Lulusan MTs'!P919&lt;2,"Cek lagi","OK")))</f>
        <v>-</v>
      </c>
      <c r="Q919" s="19" t="str">
        <f>IF('Lulusan MTs'!Q919="","-",IF('Lulusan MTs'!Q919&gt;8,"Tidak valid",IF('Lulusan MTs'!Q919&lt;1,"Tidak valid","OK")))</f>
        <v>-</v>
      </c>
      <c r="R919" s="75" t="str">
        <f>IF('Lulusan MTs'!R919="","-",IF(LEN('Lulusan MTs'!R919)&lt;16,"Cek lagi","OK"))</f>
        <v>-</v>
      </c>
      <c r="S919" s="19" t="str">
        <f>IF('Lulusan MTs'!S919="","-",IF('Lulusan MTs'!S919&gt;6,"Tidak valid",IF('Lulusan MTs'!S919&lt;1,"Tidak valid","OK")))</f>
        <v>-</v>
      </c>
      <c r="T919" s="18" t="str">
        <f>IF('Lulusan MTs'!T919="","-",IF(VALUE(LEFT('Lulusan MTs'!T919,2))&gt;31,"Tanggal tidak valid",IF(VALUE(LEFT(RIGHT('Lulusan MTs'!T919,7),2))&gt;12,"Bulan tidak valid",IF(VALUE(RIGHT('Lulusan MTs'!T919,4))&lt;2010,"Cek lagi Tahun Masuk",IF(VALUE(RIGHT('Lulusan MTs'!T919,4))&gt;2014,"Cek lagi Tahun Masuk","OK")))))</f>
        <v>-</v>
      </c>
      <c r="U919" s="76" t="str">
        <f>IF('Lulusan MTs'!U919="","-",IF(LEN('Lulusan MTs'!U919)&lt;&gt;20,"Tidak valid","OK"))</f>
        <v>-</v>
      </c>
      <c r="V919" s="19" t="str">
        <f>IF('Lulusan MTs'!V919="","-",IF('Lulusan MTs'!V919&gt;3,"Tidak valid",IF('Lulusan MTs'!V919&lt;1,"Tidak valid","OK")))</f>
        <v>-</v>
      </c>
      <c r="W919" s="76" t="str">
        <f>IF('Lulusan MTs'!J919&lt;&gt;"",IF('Lulusan MTs'!W919="","Wajib Diisi","OK"),"-")</f>
        <v>-</v>
      </c>
      <c r="X919" s="76" t="str">
        <f>IF('Lulusan MTs'!J919&lt;&gt;"",IF('Lulusan MTs'!X919="","Wajib Diisi","OK"),"-")</f>
        <v>-</v>
      </c>
      <c r="Y919" s="18" t="str">
        <f>IF('Lulusan MTs'!Y919="","-",IF(VALUE(LEFT('Lulusan MTs'!Y919,2))&gt;31,"Tanggal tidak valid",IF(VALUE(LEFT(RIGHT('Lulusan MTs'!Y919,7),2))&gt;12,"Bulan tidak valid",IF(VALUE(RIGHT('Lulusan MTs'!Y919,4))&lt;&gt;2016,"Cek lagi Tahun Lulus","OK"))))</f>
        <v>-</v>
      </c>
      <c r="Z919" s="19" t="str">
        <f>IF('Lulusan MTs'!Z919="","-",IF('Lulusan MTs'!Z919&gt;100,"Tidak valid",IF('Lulusan MTs'!Z919&lt;1,"Tidak valid","OK")))</f>
        <v>-</v>
      </c>
      <c r="AA919" s="19" t="str">
        <f>IF('Lulusan MTs'!AA919="","-",IF('Lulusan MTs'!AA919&gt;100,"Tidak valid",IF('Lulusan MTs'!AA919&lt;1,"Tidak valid","OK")))</f>
        <v>-</v>
      </c>
      <c r="AB919" s="19" t="str">
        <f>IF('Lulusan MTs'!AB919="","-",IF('Lulusan MTs'!AB919&gt;100,"Tidak valid",IF('Lulusan MTs'!AB919&lt;1,"Tidak valid","OK")))</f>
        <v>-</v>
      </c>
      <c r="AC919" s="19" t="str">
        <f>IF('Lulusan MTs'!AC919="","-",IF('Lulusan MTs'!AC919&gt;100,"Tidak valid",IF('Lulusan MTs'!AC919&lt;1,"Tidak valid","OK")))</f>
        <v>-</v>
      </c>
      <c r="AD919" s="19" t="str">
        <f>IF('Lulusan MTs'!AD919="","-",IF('Lulusan MTs'!AD919&gt;100,"Tidak valid",IF('Lulusan MTs'!AD919&lt;1,"Tidak valid","OK")))</f>
        <v>-</v>
      </c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  <c r="BE919" s="20"/>
      <c r="BF919" s="20"/>
      <c r="BG919" s="20"/>
      <c r="BH919" s="20"/>
      <c r="BI919" s="20"/>
      <c r="BJ919" s="20"/>
      <c r="BK919" s="20"/>
      <c r="BL919" s="20"/>
      <c r="BM919" s="20"/>
      <c r="BN919" s="20"/>
      <c r="BO919" s="20"/>
      <c r="BP919" s="20"/>
      <c r="BQ919" s="20"/>
      <c r="BR919" s="20"/>
      <c r="BS919" s="20"/>
      <c r="BT919" s="20"/>
      <c r="BU919" s="20"/>
      <c r="BV919" s="20"/>
      <c r="BW919" s="20"/>
      <c r="BX919" s="20"/>
      <c r="BY919" s="20"/>
      <c r="BZ919" s="20"/>
      <c r="CA919" s="20"/>
      <c r="CB919" s="20"/>
      <c r="CC919" s="20"/>
      <c r="CD919" s="20"/>
      <c r="CE919" s="20"/>
      <c r="CF919" s="20"/>
      <c r="CG919" s="20"/>
      <c r="CH919" s="20"/>
      <c r="CI919" s="20"/>
      <c r="CJ919" s="20"/>
      <c r="CK919" s="20"/>
      <c r="CL919" s="20"/>
      <c r="CM919" s="20"/>
      <c r="CN919" s="20"/>
      <c r="CO919" s="20"/>
      <c r="CP919" s="20"/>
      <c r="CQ919" s="20"/>
      <c r="CR919" s="20"/>
      <c r="CS919" s="20"/>
      <c r="CT919" s="20"/>
      <c r="CU919" s="20"/>
      <c r="CV919" s="20"/>
      <c r="CW919" s="20"/>
      <c r="CX919" s="20"/>
      <c r="CY919" s="20"/>
      <c r="CZ919" s="20"/>
      <c r="DA919" s="20"/>
      <c r="DB919" s="20"/>
      <c r="DC919" s="20"/>
      <c r="DD919" s="20"/>
      <c r="DE919" s="20"/>
      <c r="DF919" s="20"/>
      <c r="DG919" s="20"/>
      <c r="DH919" s="20"/>
      <c r="DI919" s="20"/>
      <c r="DJ919" s="20"/>
      <c r="DK919" s="20"/>
      <c r="DL919" s="20"/>
      <c r="DM919" s="20"/>
      <c r="DN919" s="20"/>
      <c r="DO919" s="20"/>
      <c r="DP919" s="20"/>
      <c r="DQ919" s="20"/>
      <c r="DR919" s="20"/>
      <c r="DS919" s="20"/>
      <c r="DT919" s="20"/>
      <c r="DU919" s="20"/>
      <c r="DV919" s="20"/>
      <c r="DW919" s="20"/>
      <c r="DX919" s="20"/>
      <c r="DY919" s="20"/>
      <c r="DZ919" s="20"/>
      <c r="EA919" s="20"/>
      <c r="EB919" s="20"/>
      <c r="EC919" s="20"/>
      <c r="ED919" s="20"/>
      <c r="EE919" s="20"/>
      <c r="EF919" s="20"/>
      <c r="EG919" s="20"/>
      <c r="EH919" s="20"/>
      <c r="EI919" s="20"/>
      <c r="EJ919" s="20"/>
      <c r="EK919" s="20"/>
      <c r="EL919" s="20"/>
      <c r="EM919" s="20"/>
      <c r="EN919" s="20"/>
      <c r="EO919" s="20"/>
      <c r="EP919" s="20"/>
      <c r="EQ919" s="20"/>
      <c r="ER919" s="20"/>
      <c r="ES919" s="20"/>
      <c r="ET919" s="20"/>
      <c r="EU919" s="20"/>
      <c r="EV919" s="20"/>
      <c r="EW919" s="20"/>
      <c r="EX919" s="20"/>
      <c r="EY919" s="20"/>
      <c r="EZ919" s="20"/>
      <c r="FA919" s="20"/>
      <c r="FB919" s="20"/>
      <c r="FC919" s="20"/>
      <c r="FD919" s="20"/>
      <c r="FE919" s="20"/>
      <c r="FF919" s="20"/>
      <c r="FG919" s="20"/>
      <c r="FH919" s="20"/>
      <c r="FI919" s="20"/>
      <c r="FJ919" s="20"/>
      <c r="FK919" s="20"/>
      <c r="FL919" s="20"/>
      <c r="FM919" s="20"/>
      <c r="FN919" s="20"/>
      <c r="FO919" s="20"/>
      <c r="FP919" s="20"/>
      <c r="FQ919" s="20"/>
      <c r="FR919" s="20"/>
      <c r="FS919" s="20"/>
      <c r="FT919" s="20"/>
      <c r="FU919" s="20"/>
      <c r="FV919" s="20"/>
      <c r="FW919" s="20"/>
      <c r="FX919" s="20"/>
      <c r="FY919" s="20"/>
      <c r="FZ919" s="20"/>
      <c r="GA919" s="20"/>
      <c r="GB919" s="20"/>
      <c r="GC919" s="20"/>
      <c r="GD919" s="20"/>
      <c r="GE919" s="20"/>
      <c r="GF919" s="20"/>
      <c r="GG919" s="20"/>
      <c r="GH919" s="20"/>
      <c r="GI919" s="20"/>
      <c r="GJ919" s="20"/>
      <c r="GK919" s="20"/>
      <c r="GL919" s="20"/>
      <c r="GM919" s="20"/>
      <c r="GN919" s="20"/>
      <c r="GO919" s="20"/>
      <c r="GP919" s="20"/>
      <c r="GQ919" s="20"/>
      <c r="GR919" s="20"/>
      <c r="GS919" s="20"/>
      <c r="GT919" s="20"/>
      <c r="GU919" s="20"/>
      <c r="GV919" s="20"/>
      <c r="GW919" s="20"/>
      <c r="GX919" s="20"/>
      <c r="GY919" s="20"/>
      <c r="GZ919" s="20"/>
      <c r="HA919" s="20"/>
      <c r="HB919" s="20"/>
      <c r="HC919" s="20"/>
      <c r="HD919" s="20"/>
      <c r="HE919" s="20"/>
      <c r="HF919" s="20"/>
      <c r="HG919" s="20"/>
      <c r="HH919" s="20"/>
      <c r="HI919" s="20"/>
      <c r="HJ919" s="20"/>
      <c r="HK919" s="20"/>
      <c r="HL919" s="20"/>
      <c r="HM919" s="20"/>
      <c r="HN919" s="20"/>
      <c r="HO919" s="20"/>
      <c r="HP919" s="20"/>
      <c r="HQ919" s="20"/>
      <c r="HR919" s="20"/>
      <c r="HS919" s="20"/>
      <c r="HT919" s="20"/>
      <c r="HU919" s="20"/>
      <c r="HV919" s="20"/>
      <c r="HW919" s="20"/>
      <c r="HX919" s="20"/>
      <c r="HY919" s="20"/>
    </row>
    <row r="920" spans="1:233" s="21" customFormat="1" ht="15" customHeight="1" x14ac:dyDescent="0.2">
      <c r="A920" s="18" t="str">
        <f>IF('Lulusan MTs'!A920="","-",IF(LEN('Lulusan MTs'!A920)&lt;&gt;12,"Tidak valid","OK"))</f>
        <v>-</v>
      </c>
      <c r="B920" s="19" t="str">
        <f>IF('Lulusan MTs'!B920="","-",IF(LEN('Lulusan MTs'!B920)&lt;5,"Cek lagi","OK"))</f>
        <v>-</v>
      </c>
      <c r="C920" s="19" t="str">
        <f>IF('Lulusan MTs'!C920="","-",IF('Lulusan MTs'!C920="MTsN","OK",IF('Lulusan MTs'!C920="MTsS","OK","Tidak valid")))</f>
        <v>-</v>
      </c>
      <c r="D920" s="19" t="str">
        <f>IF('Lulusan MTs'!D920="","-",IF(LEN('Lulusan MTs'!D920)&lt;5,"Cek lagi","OK"))</f>
        <v>-</v>
      </c>
      <c r="E920" s="19" t="str">
        <f>IF('Lulusan MTs'!E920="","-",IF(LEN('Lulusan MTs'!E920)&lt;4,"Cek lagi","OK"))</f>
        <v>-</v>
      </c>
      <c r="F920" s="19" t="str">
        <f>IF('Lulusan MTs'!F920="","-",IF(LEN('Lulusan MTs'!F920)&lt;4,"Cek lagi","OK"))</f>
        <v>-</v>
      </c>
      <c r="G920" s="19" t="str">
        <f>IF('Lulusan MTs'!G920="","-",IF(LEN('Lulusan MTs'!G920)&lt;4,"Cek lagi","OK"))</f>
        <v>-</v>
      </c>
      <c r="H920" s="19" t="str">
        <f>IF('Lulusan MTs'!H920="","-",IF(LEN('Lulusan MTs'!H920)&lt;&gt;18,"Tidak valid",IF(VALUE('Lulusan MTs'!H920)&lt;0,"Cek lagi","OK")))</f>
        <v>-</v>
      </c>
      <c r="I920" s="19" t="str">
        <f>IF('Lulusan MTs'!I920="","-",IF(LEN('Lulusan MTs'!I920)&lt;&gt;10,"Tidak valid",IF(VALUE('Lulusan MTs'!I920)&lt;0,"Cek lagi","OK")))</f>
        <v>-</v>
      </c>
      <c r="J920" s="19" t="str">
        <f>IF('Lulusan MTs'!J920="","-",IF(LEN('Lulusan MTs'!J920)&lt;4,"Cek lagi","OK"))</f>
        <v>-</v>
      </c>
      <c r="K920" s="19" t="str">
        <f>IF('Lulusan MTs'!K920="","-",IF(LEN('Lulusan MTs'!K920)&lt;4,"Cek lagi","OK"))</f>
        <v>-</v>
      </c>
      <c r="L920" s="18" t="str">
        <f>IF('Lulusan MTs'!L920="","-",IF(VALUE(LEFT('Lulusan MTs'!L920,2))&gt;31,"Tanggal tidak valid",IF(VALUE(LEFT(RIGHT('Lulusan MTs'!L920,7),2))&gt;12,"Bulan tidak valid",IF(VALUE(RIGHT('Lulusan MTs'!L920,4))&gt;2003,"Umur terlalu tua",IF(VALUE(RIGHT('Lulusan MTs'!L920,4))&lt;1996,"Umur terlalu tua","OK")))))</f>
        <v>-</v>
      </c>
      <c r="M920" s="19" t="str">
        <f>IF('Lulusan MTs'!M920="","-",IF('Lulusan MTs'!M920="L","OK",IF('Lulusan MTs'!M920="P","OK","Tidak valid")))</f>
        <v>-</v>
      </c>
      <c r="N920" s="19" t="str">
        <f>IF('Lulusan MTs'!N920="","-",IF('Lulusan MTs'!N920&gt;400,"Tidak valid",IF('Lulusan MTs'!N920&lt;1,"Tidak valid","OK")))</f>
        <v>-</v>
      </c>
      <c r="O920" s="19" t="str">
        <f>IF('Lulusan MTs'!O920="","-",IF('Lulusan MTs'!O920&gt;100,"Tidak valid",IF('Lulusan MTs'!O920&lt;1,"Tidak valid","OK")))</f>
        <v>-</v>
      </c>
      <c r="P920" s="19" t="str">
        <f>IF('Lulusan MTs'!P920="","-",IF('Lulusan MTs'!P920&gt;6,"Cek lagi",IF('Lulusan MTs'!P920&lt;2,"Cek lagi","OK")))</f>
        <v>-</v>
      </c>
      <c r="Q920" s="19" t="str">
        <f>IF('Lulusan MTs'!Q920="","-",IF('Lulusan MTs'!Q920&gt;8,"Tidak valid",IF('Lulusan MTs'!Q920&lt;1,"Tidak valid","OK")))</f>
        <v>-</v>
      </c>
      <c r="R920" s="75" t="str">
        <f>IF('Lulusan MTs'!R920="","-",IF(LEN('Lulusan MTs'!R920)&lt;16,"Cek lagi","OK"))</f>
        <v>-</v>
      </c>
      <c r="S920" s="19" t="str">
        <f>IF('Lulusan MTs'!S920="","-",IF('Lulusan MTs'!S920&gt;6,"Tidak valid",IF('Lulusan MTs'!S920&lt;1,"Tidak valid","OK")))</f>
        <v>-</v>
      </c>
      <c r="T920" s="18" t="str">
        <f>IF('Lulusan MTs'!T920="","-",IF(VALUE(LEFT('Lulusan MTs'!T920,2))&gt;31,"Tanggal tidak valid",IF(VALUE(LEFT(RIGHT('Lulusan MTs'!T920,7),2))&gt;12,"Bulan tidak valid",IF(VALUE(RIGHT('Lulusan MTs'!T920,4))&lt;2010,"Cek lagi Tahun Masuk",IF(VALUE(RIGHT('Lulusan MTs'!T920,4))&gt;2014,"Cek lagi Tahun Masuk","OK")))))</f>
        <v>-</v>
      </c>
      <c r="U920" s="76" t="str">
        <f>IF('Lulusan MTs'!U920="","-",IF(LEN('Lulusan MTs'!U920)&lt;&gt;20,"Tidak valid","OK"))</f>
        <v>-</v>
      </c>
      <c r="V920" s="19" t="str">
        <f>IF('Lulusan MTs'!V920="","-",IF('Lulusan MTs'!V920&gt;3,"Tidak valid",IF('Lulusan MTs'!V920&lt;1,"Tidak valid","OK")))</f>
        <v>-</v>
      </c>
      <c r="W920" s="76" t="str">
        <f>IF('Lulusan MTs'!J920&lt;&gt;"",IF('Lulusan MTs'!W920="","Wajib Diisi","OK"),"-")</f>
        <v>-</v>
      </c>
      <c r="X920" s="76" t="str">
        <f>IF('Lulusan MTs'!J920&lt;&gt;"",IF('Lulusan MTs'!X920="","Wajib Diisi","OK"),"-")</f>
        <v>-</v>
      </c>
      <c r="Y920" s="18" t="str">
        <f>IF('Lulusan MTs'!Y920="","-",IF(VALUE(LEFT('Lulusan MTs'!Y920,2))&gt;31,"Tanggal tidak valid",IF(VALUE(LEFT(RIGHT('Lulusan MTs'!Y920,7),2))&gt;12,"Bulan tidak valid",IF(VALUE(RIGHT('Lulusan MTs'!Y920,4))&lt;&gt;2016,"Cek lagi Tahun Lulus","OK"))))</f>
        <v>-</v>
      </c>
      <c r="Z920" s="19" t="str">
        <f>IF('Lulusan MTs'!Z920="","-",IF('Lulusan MTs'!Z920&gt;100,"Tidak valid",IF('Lulusan MTs'!Z920&lt;1,"Tidak valid","OK")))</f>
        <v>-</v>
      </c>
      <c r="AA920" s="19" t="str">
        <f>IF('Lulusan MTs'!AA920="","-",IF('Lulusan MTs'!AA920&gt;100,"Tidak valid",IF('Lulusan MTs'!AA920&lt;1,"Tidak valid","OK")))</f>
        <v>-</v>
      </c>
      <c r="AB920" s="19" t="str">
        <f>IF('Lulusan MTs'!AB920="","-",IF('Lulusan MTs'!AB920&gt;100,"Tidak valid",IF('Lulusan MTs'!AB920&lt;1,"Tidak valid","OK")))</f>
        <v>-</v>
      </c>
      <c r="AC920" s="19" t="str">
        <f>IF('Lulusan MTs'!AC920="","-",IF('Lulusan MTs'!AC920&gt;100,"Tidak valid",IF('Lulusan MTs'!AC920&lt;1,"Tidak valid","OK")))</f>
        <v>-</v>
      </c>
      <c r="AD920" s="19" t="str">
        <f>IF('Lulusan MTs'!AD920="","-",IF('Lulusan MTs'!AD920&gt;100,"Tidak valid",IF('Lulusan MTs'!AD920&lt;1,"Tidak valid","OK")))</f>
        <v>-</v>
      </c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  <c r="BE920" s="20"/>
      <c r="BF920" s="20"/>
      <c r="BG920" s="20"/>
      <c r="BH920" s="20"/>
      <c r="BI920" s="20"/>
      <c r="BJ920" s="20"/>
      <c r="BK920" s="20"/>
      <c r="BL920" s="20"/>
      <c r="BM920" s="20"/>
      <c r="BN920" s="20"/>
      <c r="BO920" s="20"/>
      <c r="BP920" s="20"/>
      <c r="BQ920" s="20"/>
      <c r="BR920" s="20"/>
      <c r="BS920" s="20"/>
      <c r="BT920" s="20"/>
      <c r="BU920" s="20"/>
      <c r="BV920" s="20"/>
      <c r="BW920" s="20"/>
      <c r="BX920" s="20"/>
      <c r="BY920" s="20"/>
      <c r="BZ920" s="20"/>
      <c r="CA920" s="20"/>
      <c r="CB920" s="20"/>
      <c r="CC920" s="20"/>
      <c r="CD920" s="20"/>
      <c r="CE920" s="20"/>
      <c r="CF920" s="20"/>
      <c r="CG920" s="20"/>
      <c r="CH920" s="20"/>
      <c r="CI920" s="20"/>
      <c r="CJ920" s="20"/>
      <c r="CK920" s="20"/>
      <c r="CL920" s="20"/>
      <c r="CM920" s="20"/>
      <c r="CN920" s="20"/>
      <c r="CO920" s="20"/>
      <c r="CP920" s="20"/>
      <c r="CQ920" s="20"/>
      <c r="CR920" s="20"/>
      <c r="CS920" s="20"/>
      <c r="CT920" s="20"/>
      <c r="CU920" s="20"/>
      <c r="CV920" s="20"/>
      <c r="CW920" s="20"/>
      <c r="CX920" s="20"/>
      <c r="CY920" s="20"/>
      <c r="CZ920" s="20"/>
      <c r="DA920" s="20"/>
      <c r="DB920" s="20"/>
      <c r="DC920" s="20"/>
      <c r="DD920" s="20"/>
      <c r="DE920" s="20"/>
      <c r="DF920" s="20"/>
      <c r="DG920" s="20"/>
      <c r="DH920" s="20"/>
      <c r="DI920" s="20"/>
      <c r="DJ920" s="20"/>
      <c r="DK920" s="20"/>
      <c r="DL920" s="20"/>
      <c r="DM920" s="20"/>
      <c r="DN920" s="20"/>
      <c r="DO920" s="20"/>
      <c r="DP920" s="20"/>
      <c r="DQ920" s="20"/>
      <c r="DR920" s="20"/>
      <c r="DS920" s="20"/>
      <c r="DT920" s="20"/>
      <c r="DU920" s="20"/>
      <c r="DV920" s="20"/>
      <c r="DW920" s="20"/>
      <c r="DX920" s="20"/>
      <c r="DY920" s="20"/>
      <c r="DZ920" s="20"/>
      <c r="EA920" s="20"/>
      <c r="EB920" s="20"/>
      <c r="EC920" s="20"/>
      <c r="ED920" s="20"/>
      <c r="EE920" s="20"/>
      <c r="EF920" s="20"/>
      <c r="EG920" s="20"/>
      <c r="EH920" s="20"/>
      <c r="EI920" s="20"/>
      <c r="EJ920" s="20"/>
      <c r="EK920" s="20"/>
      <c r="EL920" s="20"/>
      <c r="EM920" s="20"/>
      <c r="EN920" s="20"/>
      <c r="EO920" s="20"/>
      <c r="EP920" s="20"/>
      <c r="EQ920" s="20"/>
      <c r="ER920" s="20"/>
      <c r="ES920" s="20"/>
      <c r="ET920" s="20"/>
      <c r="EU920" s="20"/>
      <c r="EV920" s="20"/>
      <c r="EW920" s="20"/>
      <c r="EX920" s="20"/>
      <c r="EY920" s="20"/>
      <c r="EZ920" s="20"/>
      <c r="FA920" s="20"/>
      <c r="FB920" s="20"/>
      <c r="FC920" s="20"/>
      <c r="FD920" s="20"/>
      <c r="FE920" s="20"/>
      <c r="FF920" s="20"/>
      <c r="FG920" s="20"/>
      <c r="FH920" s="20"/>
      <c r="FI920" s="20"/>
      <c r="FJ920" s="20"/>
      <c r="FK920" s="20"/>
      <c r="FL920" s="20"/>
      <c r="FM920" s="20"/>
      <c r="FN920" s="20"/>
      <c r="FO920" s="20"/>
      <c r="FP920" s="20"/>
      <c r="FQ920" s="20"/>
      <c r="FR920" s="20"/>
      <c r="FS920" s="20"/>
      <c r="FT920" s="20"/>
      <c r="FU920" s="20"/>
      <c r="FV920" s="20"/>
      <c r="FW920" s="20"/>
      <c r="FX920" s="20"/>
      <c r="FY920" s="20"/>
      <c r="FZ920" s="20"/>
      <c r="GA920" s="20"/>
      <c r="GB920" s="20"/>
      <c r="GC920" s="20"/>
      <c r="GD920" s="20"/>
      <c r="GE920" s="20"/>
      <c r="GF920" s="20"/>
      <c r="GG920" s="20"/>
      <c r="GH920" s="20"/>
      <c r="GI920" s="20"/>
      <c r="GJ920" s="20"/>
      <c r="GK920" s="20"/>
      <c r="GL920" s="20"/>
      <c r="GM920" s="20"/>
      <c r="GN920" s="20"/>
      <c r="GO920" s="20"/>
      <c r="GP920" s="20"/>
      <c r="GQ920" s="20"/>
      <c r="GR920" s="20"/>
      <c r="GS920" s="20"/>
      <c r="GT920" s="20"/>
      <c r="GU920" s="20"/>
      <c r="GV920" s="20"/>
      <c r="GW920" s="20"/>
      <c r="GX920" s="20"/>
      <c r="GY920" s="20"/>
      <c r="GZ920" s="20"/>
      <c r="HA920" s="20"/>
      <c r="HB920" s="20"/>
      <c r="HC920" s="20"/>
      <c r="HD920" s="20"/>
      <c r="HE920" s="20"/>
      <c r="HF920" s="20"/>
      <c r="HG920" s="20"/>
      <c r="HH920" s="20"/>
      <c r="HI920" s="20"/>
      <c r="HJ920" s="20"/>
      <c r="HK920" s="20"/>
      <c r="HL920" s="20"/>
      <c r="HM920" s="20"/>
      <c r="HN920" s="20"/>
      <c r="HO920" s="20"/>
      <c r="HP920" s="20"/>
      <c r="HQ920" s="20"/>
      <c r="HR920" s="20"/>
      <c r="HS920" s="20"/>
      <c r="HT920" s="20"/>
      <c r="HU920" s="20"/>
      <c r="HV920" s="20"/>
      <c r="HW920" s="20"/>
      <c r="HX920" s="20"/>
      <c r="HY920" s="20"/>
    </row>
    <row r="921" spans="1:233" s="21" customFormat="1" ht="15" customHeight="1" x14ac:dyDescent="0.2">
      <c r="A921" s="18" t="str">
        <f>IF('Lulusan MTs'!A921="","-",IF(LEN('Lulusan MTs'!A921)&lt;&gt;12,"Tidak valid","OK"))</f>
        <v>-</v>
      </c>
      <c r="B921" s="19" t="str">
        <f>IF('Lulusan MTs'!B921="","-",IF(LEN('Lulusan MTs'!B921)&lt;5,"Cek lagi","OK"))</f>
        <v>-</v>
      </c>
      <c r="C921" s="19" t="str">
        <f>IF('Lulusan MTs'!C921="","-",IF('Lulusan MTs'!C921="MTsN","OK",IF('Lulusan MTs'!C921="MTsS","OK","Tidak valid")))</f>
        <v>-</v>
      </c>
      <c r="D921" s="19" t="str">
        <f>IF('Lulusan MTs'!D921="","-",IF(LEN('Lulusan MTs'!D921)&lt;5,"Cek lagi","OK"))</f>
        <v>-</v>
      </c>
      <c r="E921" s="19" t="str">
        <f>IF('Lulusan MTs'!E921="","-",IF(LEN('Lulusan MTs'!E921)&lt;4,"Cek lagi","OK"))</f>
        <v>-</v>
      </c>
      <c r="F921" s="19" t="str">
        <f>IF('Lulusan MTs'!F921="","-",IF(LEN('Lulusan MTs'!F921)&lt;4,"Cek lagi","OK"))</f>
        <v>-</v>
      </c>
      <c r="G921" s="19" t="str">
        <f>IF('Lulusan MTs'!G921="","-",IF(LEN('Lulusan MTs'!G921)&lt;4,"Cek lagi","OK"))</f>
        <v>-</v>
      </c>
      <c r="H921" s="19" t="str">
        <f>IF('Lulusan MTs'!H921="","-",IF(LEN('Lulusan MTs'!H921)&lt;&gt;18,"Tidak valid",IF(VALUE('Lulusan MTs'!H921)&lt;0,"Cek lagi","OK")))</f>
        <v>-</v>
      </c>
      <c r="I921" s="19" t="str">
        <f>IF('Lulusan MTs'!I921="","-",IF(LEN('Lulusan MTs'!I921)&lt;&gt;10,"Tidak valid",IF(VALUE('Lulusan MTs'!I921)&lt;0,"Cek lagi","OK")))</f>
        <v>-</v>
      </c>
      <c r="J921" s="19" t="str">
        <f>IF('Lulusan MTs'!J921="","-",IF(LEN('Lulusan MTs'!J921)&lt;4,"Cek lagi","OK"))</f>
        <v>-</v>
      </c>
      <c r="K921" s="19" t="str">
        <f>IF('Lulusan MTs'!K921="","-",IF(LEN('Lulusan MTs'!K921)&lt;4,"Cek lagi","OK"))</f>
        <v>-</v>
      </c>
      <c r="L921" s="18" t="str">
        <f>IF('Lulusan MTs'!L921="","-",IF(VALUE(LEFT('Lulusan MTs'!L921,2))&gt;31,"Tanggal tidak valid",IF(VALUE(LEFT(RIGHT('Lulusan MTs'!L921,7),2))&gt;12,"Bulan tidak valid",IF(VALUE(RIGHT('Lulusan MTs'!L921,4))&gt;2003,"Umur terlalu tua",IF(VALUE(RIGHT('Lulusan MTs'!L921,4))&lt;1996,"Umur terlalu tua","OK")))))</f>
        <v>-</v>
      </c>
      <c r="M921" s="19" t="str">
        <f>IF('Lulusan MTs'!M921="","-",IF('Lulusan MTs'!M921="L","OK",IF('Lulusan MTs'!M921="P","OK","Tidak valid")))</f>
        <v>-</v>
      </c>
      <c r="N921" s="19" t="str">
        <f>IF('Lulusan MTs'!N921="","-",IF('Lulusan MTs'!N921&gt;400,"Tidak valid",IF('Lulusan MTs'!N921&lt;1,"Tidak valid","OK")))</f>
        <v>-</v>
      </c>
      <c r="O921" s="19" t="str">
        <f>IF('Lulusan MTs'!O921="","-",IF('Lulusan MTs'!O921&gt;100,"Tidak valid",IF('Lulusan MTs'!O921&lt;1,"Tidak valid","OK")))</f>
        <v>-</v>
      </c>
      <c r="P921" s="19" t="str">
        <f>IF('Lulusan MTs'!P921="","-",IF('Lulusan MTs'!P921&gt;6,"Cek lagi",IF('Lulusan MTs'!P921&lt;2,"Cek lagi","OK")))</f>
        <v>-</v>
      </c>
      <c r="Q921" s="19" t="str">
        <f>IF('Lulusan MTs'!Q921="","-",IF('Lulusan MTs'!Q921&gt;8,"Tidak valid",IF('Lulusan MTs'!Q921&lt;1,"Tidak valid","OK")))</f>
        <v>-</v>
      </c>
      <c r="R921" s="75" t="str">
        <f>IF('Lulusan MTs'!R921="","-",IF(LEN('Lulusan MTs'!R921)&lt;16,"Cek lagi","OK"))</f>
        <v>-</v>
      </c>
      <c r="S921" s="19" t="str">
        <f>IF('Lulusan MTs'!S921="","-",IF('Lulusan MTs'!S921&gt;6,"Tidak valid",IF('Lulusan MTs'!S921&lt;1,"Tidak valid","OK")))</f>
        <v>-</v>
      </c>
      <c r="T921" s="18" t="str">
        <f>IF('Lulusan MTs'!T921="","-",IF(VALUE(LEFT('Lulusan MTs'!T921,2))&gt;31,"Tanggal tidak valid",IF(VALUE(LEFT(RIGHT('Lulusan MTs'!T921,7),2))&gt;12,"Bulan tidak valid",IF(VALUE(RIGHT('Lulusan MTs'!T921,4))&lt;2010,"Cek lagi Tahun Masuk",IF(VALUE(RIGHT('Lulusan MTs'!T921,4))&gt;2014,"Cek lagi Tahun Masuk","OK")))))</f>
        <v>-</v>
      </c>
      <c r="U921" s="76" t="str">
        <f>IF('Lulusan MTs'!U921="","-",IF(LEN('Lulusan MTs'!U921)&lt;&gt;20,"Tidak valid","OK"))</f>
        <v>-</v>
      </c>
      <c r="V921" s="19" t="str">
        <f>IF('Lulusan MTs'!V921="","-",IF('Lulusan MTs'!V921&gt;3,"Tidak valid",IF('Lulusan MTs'!V921&lt;1,"Tidak valid","OK")))</f>
        <v>-</v>
      </c>
      <c r="W921" s="76" t="str">
        <f>IF('Lulusan MTs'!J921&lt;&gt;"",IF('Lulusan MTs'!W921="","Wajib Diisi","OK"),"-")</f>
        <v>-</v>
      </c>
      <c r="X921" s="76" t="str">
        <f>IF('Lulusan MTs'!J921&lt;&gt;"",IF('Lulusan MTs'!X921="","Wajib Diisi","OK"),"-")</f>
        <v>-</v>
      </c>
      <c r="Y921" s="18" t="str">
        <f>IF('Lulusan MTs'!Y921="","-",IF(VALUE(LEFT('Lulusan MTs'!Y921,2))&gt;31,"Tanggal tidak valid",IF(VALUE(LEFT(RIGHT('Lulusan MTs'!Y921,7),2))&gt;12,"Bulan tidak valid",IF(VALUE(RIGHT('Lulusan MTs'!Y921,4))&lt;&gt;2016,"Cek lagi Tahun Lulus","OK"))))</f>
        <v>-</v>
      </c>
      <c r="Z921" s="19" t="str">
        <f>IF('Lulusan MTs'!Z921="","-",IF('Lulusan MTs'!Z921&gt;100,"Tidak valid",IF('Lulusan MTs'!Z921&lt;1,"Tidak valid","OK")))</f>
        <v>-</v>
      </c>
      <c r="AA921" s="19" t="str">
        <f>IF('Lulusan MTs'!AA921="","-",IF('Lulusan MTs'!AA921&gt;100,"Tidak valid",IF('Lulusan MTs'!AA921&lt;1,"Tidak valid","OK")))</f>
        <v>-</v>
      </c>
      <c r="AB921" s="19" t="str">
        <f>IF('Lulusan MTs'!AB921="","-",IF('Lulusan MTs'!AB921&gt;100,"Tidak valid",IF('Lulusan MTs'!AB921&lt;1,"Tidak valid","OK")))</f>
        <v>-</v>
      </c>
      <c r="AC921" s="19" t="str">
        <f>IF('Lulusan MTs'!AC921="","-",IF('Lulusan MTs'!AC921&gt;100,"Tidak valid",IF('Lulusan MTs'!AC921&lt;1,"Tidak valid","OK")))</f>
        <v>-</v>
      </c>
      <c r="AD921" s="19" t="str">
        <f>IF('Lulusan MTs'!AD921="","-",IF('Lulusan MTs'!AD921&gt;100,"Tidak valid",IF('Lulusan MTs'!AD921&lt;1,"Tidak valid","OK")))</f>
        <v>-</v>
      </c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  <c r="BE921" s="20"/>
      <c r="BF921" s="20"/>
      <c r="BG921" s="20"/>
      <c r="BH921" s="20"/>
      <c r="BI921" s="20"/>
      <c r="BJ921" s="20"/>
      <c r="BK921" s="20"/>
      <c r="BL921" s="20"/>
      <c r="BM921" s="20"/>
      <c r="BN921" s="20"/>
      <c r="BO921" s="20"/>
      <c r="BP921" s="20"/>
      <c r="BQ921" s="20"/>
      <c r="BR921" s="20"/>
      <c r="BS921" s="20"/>
      <c r="BT921" s="20"/>
      <c r="BU921" s="20"/>
      <c r="BV921" s="20"/>
      <c r="BW921" s="20"/>
      <c r="BX921" s="20"/>
      <c r="BY921" s="20"/>
      <c r="BZ921" s="20"/>
      <c r="CA921" s="20"/>
      <c r="CB921" s="20"/>
      <c r="CC921" s="20"/>
      <c r="CD921" s="20"/>
      <c r="CE921" s="20"/>
      <c r="CF921" s="20"/>
      <c r="CG921" s="20"/>
      <c r="CH921" s="20"/>
      <c r="CI921" s="20"/>
      <c r="CJ921" s="20"/>
      <c r="CK921" s="20"/>
      <c r="CL921" s="20"/>
      <c r="CM921" s="20"/>
      <c r="CN921" s="20"/>
      <c r="CO921" s="20"/>
      <c r="CP921" s="20"/>
      <c r="CQ921" s="20"/>
      <c r="CR921" s="20"/>
      <c r="CS921" s="20"/>
      <c r="CT921" s="20"/>
      <c r="CU921" s="20"/>
      <c r="CV921" s="20"/>
      <c r="CW921" s="20"/>
      <c r="CX921" s="20"/>
      <c r="CY921" s="20"/>
      <c r="CZ921" s="20"/>
      <c r="DA921" s="20"/>
      <c r="DB921" s="20"/>
      <c r="DC921" s="20"/>
      <c r="DD921" s="20"/>
      <c r="DE921" s="20"/>
      <c r="DF921" s="20"/>
      <c r="DG921" s="20"/>
      <c r="DH921" s="20"/>
      <c r="DI921" s="20"/>
      <c r="DJ921" s="20"/>
      <c r="DK921" s="20"/>
      <c r="DL921" s="20"/>
      <c r="DM921" s="20"/>
      <c r="DN921" s="20"/>
      <c r="DO921" s="20"/>
      <c r="DP921" s="20"/>
      <c r="DQ921" s="20"/>
      <c r="DR921" s="20"/>
      <c r="DS921" s="20"/>
      <c r="DT921" s="20"/>
      <c r="DU921" s="20"/>
      <c r="DV921" s="20"/>
      <c r="DW921" s="20"/>
      <c r="DX921" s="20"/>
      <c r="DY921" s="20"/>
      <c r="DZ921" s="20"/>
      <c r="EA921" s="20"/>
      <c r="EB921" s="20"/>
      <c r="EC921" s="20"/>
      <c r="ED921" s="20"/>
      <c r="EE921" s="20"/>
      <c r="EF921" s="20"/>
      <c r="EG921" s="20"/>
      <c r="EH921" s="20"/>
      <c r="EI921" s="20"/>
      <c r="EJ921" s="20"/>
      <c r="EK921" s="20"/>
      <c r="EL921" s="20"/>
      <c r="EM921" s="20"/>
      <c r="EN921" s="20"/>
      <c r="EO921" s="20"/>
      <c r="EP921" s="20"/>
      <c r="EQ921" s="20"/>
      <c r="ER921" s="20"/>
      <c r="ES921" s="20"/>
      <c r="ET921" s="20"/>
      <c r="EU921" s="20"/>
      <c r="EV921" s="20"/>
      <c r="EW921" s="20"/>
      <c r="EX921" s="20"/>
      <c r="EY921" s="20"/>
      <c r="EZ921" s="20"/>
      <c r="FA921" s="20"/>
      <c r="FB921" s="20"/>
      <c r="FC921" s="20"/>
      <c r="FD921" s="20"/>
      <c r="FE921" s="20"/>
      <c r="FF921" s="20"/>
      <c r="FG921" s="20"/>
      <c r="FH921" s="20"/>
      <c r="FI921" s="20"/>
      <c r="FJ921" s="20"/>
      <c r="FK921" s="20"/>
      <c r="FL921" s="20"/>
      <c r="FM921" s="20"/>
      <c r="FN921" s="20"/>
      <c r="FO921" s="20"/>
      <c r="FP921" s="20"/>
      <c r="FQ921" s="20"/>
      <c r="FR921" s="20"/>
      <c r="FS921" s="20"/>
      <c r="FT921" s="20"/>
      <c r="FU921" s="20"/>
      <c r="FV921" s="20"/>
      <c r="FW921" s="20"/>
      <c r="FX921" s="20"/>
      <c r="FY921" s="20"/>
      <c r="FZ921" s="20"/>
      <c r="GA921" s="20"/>
      <c r="GB921" s="20"/>
      <c r="GC921" s="20"/>
      <c r="GD921" s="20"/>
      <c r="GE921" s="20"/>
      <c r="GF921" s="20"/>
      <c r="GG921" s="20"/>
      <c r="GH921" s="20"/>
      <c r="GI921" s="20"/>
      <c r="GJ921" s="20"/>
      <c r="GK921" s="20"/>
      <c r="GL921" s="20"/>
      <c r="GM921" s="20"/>
      <c r="GN921" s="20"/>
      <c r="GO921" s="20"/>
      <c r="GP921" s="20"/>
      <c r="GQ921" s="20"/>
      <c r="GR921" s="20"/>
      <c r="GS921" s="20"/>
      <c r="GT921" s="20"/>
      <c r="GU921" s="20"/>
      <c r="GV921" s="20"/>
      <c r="GW921" s="20"/>
      <c r="GX921" s="20"/>
      <c r="GY921" s="20"/>
      <c r="GZ921" s="20"/>
      <c r="HA921" s="20"/>
      <c r="HB921" s="20"/>
      <c r="HC921" s="20"/>
      <c r="HD921" s="20"/>
      <c r="HE921" s="20"/>
      <c r="HF921" s="20"/>
      <c r="HG921" s="20"/>
      <c r="HH921" s="20"/>
      <c r="HI921" s="20"/>
      <c r="HJ921" s="20"/>
      <c r="HK921" s="20"/>
      <c r="HL921" s="20"/>
      <c r="HM921" s="20"/>
      <c r="HN921" s="20"/>
      <c r="HO921" s="20"/>
      <c r="HP921" s="20"/>
      <c r="HQ921" s="20"/>
      <c r="HR921" s="20"/>
      <c r="HS921" s="20"/>
      <c r="HT921" s="20"/>
      <c r="HU921" s="20"/>
      <c r="HV921" s="20"/>
      <c r="HW921" s="20"/>
      <c r="HX921" s="20"/>
      <c r="HY921" s="20"/>
    </row>
    <row r="922" spans="1:233" s="21" customFormat="1" ht="15" customHeight="1" x14ac:dyDescent="0.2">
      <c r="A922" s="18" t="str">
        <f>IF('Lulusan MTs'!A922="","-",IF(LEN('Lulusan MTs'!A922)&lt;&gt;12,"Tidak valid","OK"))</f>
        <v>-</v>
      </c>
      <c r="B922" s="19" t="str">
        <f>IF('Lulusan MTs'!B922="","-",IF(LEN('Lulusan MTs'!B922)&lt;5,"Cek lagi","OK"))</f>
        <v>-</v>
      </c>
      <c r="C922" s="19" t="str">
        <f>IF('Lulusan MTs'!C922="","-",IF('Lulusan MTs'!C922="MTsN","OK",IF('Lulusan MTs'!C922="MTsS","OK","Tidak valid")))</f>
        <v>-</v>
      </c>
      <c r="D922" s="19" t="str">
        <f>IF('Lulusan MTs'!D922="","-",IF(LEN('Lulusan MTs'!D922)&lt;5,"Cek lagi","OK"))</f>
        <v>-</v>
      </c>
      <c r="E922" s="19" t="str">
        <f>IF('Lulusan MTs'!E922="","-",IF(LEN('Lulusan MTs'!E922)&lt;4,"Cek lagi","OK"))</f>
        <v>-</v>
      </c>
      <c r="F922" s="19" t="str">
        <f>IF('Lulusan MTs'!F922="","-",IF(LEN('Lulusan MTs'!F922)&lt;4,"Cek lagi","OK"))</f>
        <v>-</v>
      </c>
      <c r="G922" s="19" t="str">
        <f>IF('Lulusan MTs'!G922="","-",IF(LEN('Lulusan MTs'!G922)&lt;4,"Cek lagi","OK"))</f>
        <v>-</v>
      </c>
      <c r="H922" s="19" t="str">
        <f>IF('Lulusan MTs'!H922="","-",IF(LEN('Lulusan MTs'!H922)&lt;&gt;18,"Tidak valid",IF(VALUE('Lulusan MTs'!H922)&lt;0,"Cek lagi","OK")))</f>
        <v>-</v>
      </c>
      <c r="I922" s="19" t="str">
        <f>IF('Lulusan MTs'!I922="","-",IF(LEN('Lulusan MTs'!I922)&lt;&gt;10,"Tidak valid",IF(VALUE('Lulusan MTs'!I922)&lt;0,"Cek lagi","OK")))</f>
        <v>-</v>
      </c>
      <c r="J922" s="19" t="str">
        <f>IF('Lulusan MTs'!J922="","-",IF(LEN('Lulusan MTs'!J922)&lt;4,"Cek lagi","OK"))</f>
        <v>-</v>
      </c>
      <c r="K922" s="19" t="str">
        <f>IF('Lulusan MTs'!K922="","-",IF(LEN('Lulusan MTs'!K922)&lt;4,"Cek lagi","OK"))</f>
        <v>-</v>
      </c>
      <c r="L922" s="18" t="str">
        <f>IF('Lulusan MTs'!L922="","-",IF(VALUE(LEFT('Lulusan MTs'!L922,2))&gt;31,"Tanggal tidak valid",IF(VALUE(LEFT(RIGHT('Lulusan MTs'!L922,7),2))&gt;12,"Bulan tidak valid",IF(VALUE(RIGHT('Lulusan MTs'!L922,4))&gt;2003,"Umur terlalu tua",IF(VALUE(RIGHT('Lulusan MTs'!L922,4))&lt;1996,"Umur terlalu tua","OK")))))</f>
        <v>-</v>
      </c>
      <c r="M922" s="19" t="str">
        <f>IF('Lulusan MTs'!M922="","-",IF('Lulusan MTs'!M922="L","OK",IF('Lulusan MTs'!M922="P","OK","Tidak valid")))</f>
        <v>-</v>
      </c>
      <c r="N922" s="19" t="str">
        <f>IF('Lulusan MTs'!N922="","-",IF('Lulusan MTs'!N922&gt;400,"Tidak valid",IF('Lulusan MTs'!N922&lt;1,"Tidak valid","OK")))</f>
        <v>-</v>
      </c>
      <c r="O922" s="19" t="str">
        <f>IF('Lulusan MTs'!O922="","-",IF('Lulusan MTs'!O922&gt;100,"Tidak valid",IF('Lulusan MTs'!O922&lt;1,"Tidak valid","OK")))</f>
        <v>-</v>
      </c>
      <c r="P922" s="19" t="str">
        <f>IF('Lulusan MTs'!P922="","-",IF('Lulusan MTs'!P922&gt;6,"Cek lagi",IF('Lulusan MTs'!P922&lt;2,"Cek lagi","OK")))</f>
        <v>-</v>
      </c>
      <c r="Q922" s="19" t="str">
        <f>IF('Lulusan MTs'!Q922="","-",IF('Lulusan MTs'!Q922&gt;8,"Tidak valid",IF('Lulusan MTs'!Q922&lt;1,"Tidak valid","OK")))</f>
        <v>-</v>
      </c>
      <c r="R922" s="75" t="str">
        <f>IF('Lulusan MTs'!R922="","-",IF(LEN('Lulusan MTs'!R922)&lt;16,"Cek lagi","OK"))</f>
        <v>-</v>
      </c>
      <c r="S922" s="19" t="str">
        <f>IF('Lulusan MTs'!S922="","-",IF('Lulusan MTs'!S922&gt;6,"Tidak valid",IF('Lulusan MTs'!S922&lt;1,"Tidak valid","OK")))</f>
        <v>-</v>
      </c>
      <c r="T922" s="18" t="str">
        <f>IF('Lulusan MTs'!T922="","-",IF(VALUE(LEFT('Lulusan MTs'!T922,2))&gt;31,"Tanggal tidak valid",IF(VALUE(LEFT(RIGHT('Lulusan MTs'!T922,7),2))&gt;12,"Bulan tidak valid",IF(VALUE(RIGHT('Lulusan MTs'!T922,4))&lt;2010,"Cek lagi Tahun Masuk",IF(VALUE(RIGHT('Lulusan MTs'!T922,4))&gt;2014,"Cek lagi Tahun Masuk","OK")))))</f>
        <v>-</v>
      </c>
      <c r="U922" s="76" t="str">
        <f>IF('Lulusan MTs'!U922="","-",IF(LEN('Lulusan MTs'!U922)&lt;&gt;20,"Tidak valid","OK"))</f>
        <v>-</v>
      </c>
      <c r="V922" s="19" t="str">
        <f>IF('Lulusan MTs'!V922="","-",IF('Lulusan MTs'!V922&gt;3,"Tidak valid",IF('Lulusan MTs'!V922&lt;1,"Tidak valid","OK")))</f>
        <v>-</v>
      </c>
      <c r="W922" s="76" t="str">
        <f>IF('Lulusan MTs'!J922&lt;&gt;"",IF('Lulusan MTs'!W922="","Wajib Diisi","OK"),"-")</f>
        <v>-</v>
      </c>
      <c r="X922" s="76" t="str">
        <f>IF('Lulusan MTs'!J922&lt;&gt;"",IF('Lulusan MTs'!X922="","Wajib Diisi","OK"),"-")</f>
        <v>-</v>
      </c>
      <c r="Y922" s="18" t="str">
        <f>IF('Lulusan MTs'!Y922="","-",IF(VALUE(LEFT('Lulusan MTs'!Y922,2))&gt;31,"Tanggal tidak valid",IF(VALUE(LEFT(RIGHT('Lulusan MTs'!Y922,7),2))&gt;12,"Bulan tidak valid",IF(VALUE(RIGHT('Lulusan MTs'!Y922,4))&lt;&gt;2016,"Cek lagi Tahun Lulus","OK"))))</f>
        <v>-</v>
      </c>
      <c r="Z922" s="19" t="str">
        <f>IF('Lulusan MTs'!Z922="","-",IF('Lulusan MTs'!Z922&gt;100,"Tidak valid",IF('Lulusan MTs'!Z922&lt;1,"Tidak valid","OK")))</f>
        <v>-</v>
      </c>
      <c r="AA922" s="19" t="str">
        <f>IF('Lulusan MTs'!AA922="","-",IF('Lulusan MTs'!AA922&gt;100,"Tidak valid",IF('Lulusan MTs'!AA922&lt;1,"Tidak valid","OK")))</f>
        <v>-</v>
      </c>
      <c r="AB922" s="19" t="str">
        <f>IF('Lulusan MTs'!AB922="","-",IF('Lulusan MTs'!AB922&gt;100,"Tidak valid",IF('Lulusan MTs'!AB922&lt;1,"Tidak valid","OK")))</f>
        <v>-</v>
      </c>
      <c r="AC922" s="19" t="str">
        <f>IF('Lulusan MTs'!AC922="","-",IF('Lulusan MTs'!AC922&gt;100,"Tidak valid",IF('Lulusan MTs'!AC922&lt;1,"Tidak valid","OK")))</f>
        <v>-</v>
      </c>
      <c r="AD922" s="19" t="str">
        <f>IF('Lulusan MTs'!AD922="","-",IF('Lulusan MTs'!AD922&gt;100,"Tidak valid",IF('Lulusan MTs'!AD922&lt;1,"Tidak valid","OK")))</f>
        <v>-</v>
      </c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  <c r="BE922" s="20"/>
      <c r="BF922" s="20"/>
      <c r="BG922" s="20"/>
      <c r="BH922" s="20"/>
      <c r="BI922" s="20"/>
      <c r="BJ922" s="20"/>
      <c r="BK922" s="20"/>
      <c r="BL922" s="20"/>
      <c r="BM922" s="20"/>
      <c r="BN922" s="20"/>
      <c r="BO922" s="20"/>
      <c r="BP922" s="20"/>
      <c r="BQ922" s="20"/>
      <c r="BR922" s="20"/>
      <c r="BS922" s="20"/>
      <c r="BT922" s="20"/>
      <c r="BU922" s="20"/>
      <c r="BV922" s="20"/>
      <c r="BW922" s="20"/>
      <c r="BX922" s="20"/>
      <c r="BY922" s="20"/>
      <c r="BZ922" s="20"/>
      <c r="CA922" s="20"/>
      <c r="CB922" s="20"/>
      <c r="CC922" s="20"/>
      <c r="CD922" s="20"/>
      <c r="CE922" s="20"/>
      <c r="CF922" s="20"/>
      <c r="CG922" s="20"/>
      <c r="CH922" s="20"/>
      <c r="CI922" s="20"/>
      <c r="CJ922" s="20"/>
      <c r="CK922" s="20"/>
      <c r="CL922" s="20"/>
      <c r="CM922" s="20"/>
      <c r="CN922" s="20"/>
      <c r="CO922" s="20"/>
      <c r="CP922" s="20"/>
      <c r="CQ922" s="20"/>
      <c r="CR922" s="20"/>
      <c r="CS922" s="20"/>
      <c r="CT922" s="20"/>
      <c r="CU922" s="20"/>
      <c r="CV922" s="20"/>
      <c r="CW922" s="20"/>
      <c r="CX922" s="20"/>
      <c r="CY922" s="20"/>
      <c r="CZ922" s="20"/>
      <c r="DA922" s="20"/>
      <c r="DB922" s="20"/>
      <c r="DC922" s="20"/>
      <c r="DD922" s="20"/>
      <c r="DE922" s="20"/>
      <c r="DF922" s="20"/>
      <c r="DG922" s="20"/>
      <c r="DH922" s="20"/>
      <c r="DI922" s="20"/>
      <c r="DJ922" s="20"/>
      <c r="DK922" s="20"/>
      <c r="DL922" s="20"/>
      <c r="DM922" s="20"/>
      <c r="DN922" s="20"/>
      <c r="DO922" s="20"/>
      <c r="DP922" s="20"/>
      <c r="DQ922" s="20"/>
      <c r="DR922" s="20"/>
      <c r="DS922" s="20"/>
      <c r="DT922" s="20"/>
      <c r="DU922" s="20"/>
      <c r="DV922" s="20"/>
      <c r="DW922" s="20"/>
      <c r="DX922" s="20"/>
      <c r="DY922" s="20"/>
      <c r="DZ922" s="20"/>
      <c r="EA922" s="20"/>
      <c r="EB922" s="20"/>
      <c r="EC922" s="20"/>
      <c r="ED922" s="20"/>
      <c r="EE922" s="20"/>
      <c r="EF922" s="20"/>
      <c r="EG922" s="20"/>
      <c r="EH922" s="20"/>
      <c r="EI922" s="20"/>
      <c r="EJ922" s="20"/>
      <c r="EK922" s="20"/>
      <c r="EL922" s="20"/>
      <c r="EM922" s="20"/>
      <c r="EN922" s="20"/>
      <c r="EO922" s="20"/>
      <c r="EP922" s="20"/>
      <c r="EQ922" s="20"/>
      <c r="ER922" s="20"/>
      <c r="ES922" s="20"/>
      <c r="ET922" s="20"/>
      <c r="EU922" s="20"/>
      <c r="EV922" s="20"/>
      <c r="EW922" s="20"/>
      <c r="EX922" s="20"/>
      <c r="EY922" s="20"/>
      <c r="EZ922" s="20"/>
      <c r="FA922" s="20"/>
      <c r="FB922" s="20"/>
      <c r="FC922" s="20"/>
      <c r="FD922" s="20"/>
      <c r="FE922" s="20"/>
      <c r="FF922" s="20"/>
      <c r="FG922" s="20"/>
      <c r="FH922" s="20"/>
      <c r="FI922" s="20"/>
      <c r="FJ922" s="20"/>
      <c r="FK922" s="20"/>
      <c r="FL922" s="20"/>
      <c r="FM922" s="20"/>
      <c r="FN922" s="20"/>
      <c r="FO922" s="20"/>
      <c r="FP922" s="20"/>
      <c r="FQ922" s="20"/>
      <c r="FR922" s="20"/>
      <c r="FS922" s="20"/>
      <c r="FT922" s="20"/>
      <c r="FU922" s="20"/>
      <c r="FV922" s="20"/>
      <c r="FW922" s="20"/>
      <c r="FX922" s="20"/>
      <c r="FY922" s="20"/>
      <c r="FZ922" s="20"/>
      <c r="GA922" s="20"/>
      <c r="GB922" s="20"/>
      <c r="GC922" s="20"/>
      <c r="GD922" s="20"/>
      <c r="GE922" s="20"/>
      <c r="GF922" s="20"/>
      <c r="GG922" s="20"/>
      <c r="GH922" s="20"/>
      <c r="GI922" s="20"/>
      <c r="GJ922" s="20"/>
      <c r="GK922" s="20"/>
      <c r="GL922" s="20"/>
      <c r="GM922" s="20"/>
      <c r="GN922" s="20"/>
      <c r="GO922" s="20"/>
      <c r="GP922" s="20"/>
      <c r="GQ922" s="20"/>
      <c r="GR922" s="20"/>
      <c r="GS922" s="20"/>
      <c r="GT922" s="20"/>
      <c r="GU922" s="20"/>
      <c r="GV922" s="20"/>
      <c r="GW922" s="20"/>
      <c r="GX922" s="20"/>
      <c r="GY922" s="20"/>
      <c r="GZ922" s="20"/>
      <c r="HA922" s="20"/>
      <c r="HB922" s="20"/>
      <c r="HC922" s="20"/>
      <c r="HD922" s="20"/>
      <c r="HE922" s="20"/>
      <c r="HF922" s="20"/>
      <c r="HG922" s="20"/>
      <c r="HH922" s="20"/>
      <c r="HI922" s="20"/>
      <c r="HJ922" s="20"/>
      <c r="HK922" s="20"/>
      <c r="HL922" s="20"/>
      <c r="HM922" s="20"/>
      <c r="HN922" s="20"/>
      <c r="HO922" s="20"/>
      <c r="HP922" s="20"/>
      <c r="HQ922" s="20"/>
      <c r="HR922" s="20"/>
      <c r="HS922" s="20"/>
      <c r="HT922" s="20"/>
      <c r="HU922" s="20"/>
      <c r="HV922" s="20"/>
      <c r="HW922" s="20"/>
      <c r="HX922" s="20"/>
      <c r="HY922" s="20"/>
    </row>
    <row r="923" spans="1:233" s="21" customFormat="1" ht="15" customHeight="1" x14ac:dyDescent="0.2">
      <c r="A923" s="18" t="str">
        <f>IF('Lulusan MTs'!A923="","-",IF(LEN('Lulusan MTs'!A923)&lt;&gt;12,"Tidak valid","OK"))</f>
        <v>-</v>
      </c>
      <c r="B923" s="19" t="str">
        <f>IF('Lulusan MTs'!B923="","-",IF(LEN('Lulusan MTs'!B923)&lt;5,"Cek lagi","OK"))</f>
        <v>-</v>
      </c>
      <c r="C923" s="19" t="str">
        <f>IF('Lulusan MTs'!C923="","-",IF('Lulusan MTs'!C923="MTsN","OK",IF('Lulusan MTs'!C923="MTsS","OK","Tidak valid")))</f>
        <v>-</v>
      </c>
      <c r="D923" s="19" t="str">
        <f>IF('Lulusan MTs'!D923="","-",IF(LEN('Lulusan MTs'!D923)&lt;5,"Cek lagi","OK"))</f>
        <v>-</v>
      </c>
      <c r="E923" s="19" t="str">
        <f>IF('Lulusan MTs'!E923="","-",IF(LEN('Lulusan MTs'!E923)&lt;4,"Cek lagi","OK"))</f>
        <v>-</v>
      </c>
      <c r="F923" s="19" t="str">
        <f>IF('Lulusan MTs'!F923="","-",IF(LEN('Lulusan MTs'!F923)&lt;4,"Cek lagi","OK"))</f>
        <v>-</v>
      </c>
      <c r="G923" s="19" t="str">
        <f>IF('Lulusan MTs'!G923="","-",IF(LEN('Lulusan MTs'!G923)&lt;4,"Cek lagi","OK"))</f>
        <v>-</v>
      </c>
      <c r="H923" s="19" t="str">
        <f>IF('Lulusan MTs'!H923="","-",IF(LEN('Lulusan MTs'!H923)&lt;&gt;18,"Tidak valid",IF(VALUE('Lulusan MTs'!H923)&lt;0,"Cek lagi","OK")))</f>
        <v>-</v>
      </c>
      <c r="I923" s="19" t="str">
        <f>IF('Lulusan MTs'!I923="","-",IF(LEN('Lulusan MTs'!I923)&lt;&gt;10,"Tidak valid",IF(VALUE('Lulusan MTs'!I923)&lt;0,"Cek lagi","OK")))</f>
        <v>-</v>
      </c>
      <c r="J923" s="19" t="str">
        <f>IF('Lulusan MTs'!J923="","-",IF(LEN('Lulusan MTs'!J923)&lt;4,"Cek lagi","OK"))</f>
        <v>-</v>
      </c>
      <c r="K923" s="19" t="str">
        <f>IF('Lulusan MTs'!K923="","-",IF(LEN('Lulusan MTs'!K923)&lt;4,"Cek lagi","OK"))</f>
        <v>-</v>
      </c>
      <c r="L923" s="18" t="str">
        <f>IF('Lulusan MTs'!L923="","-",IF(VALUE(LEFT('Lulusan MTs'!L923,2))&gt;31,"Tanggal tidak valid",IF(VALUE(LEFT(RIGHT('Lulusan MTs'!L923,7),2))&gt;12,"Bulan tidak valid",IF(VALUE(RIGHT('Lulusan MTs'!L923,4))&gt;2003,"Umur terlalu tua",IF(VALUE(RIGHT('Lulusan MTs'!L923,4))&lt;1996,"Umur terlalu tua","OK")))))</f>
        <v>-</v>
      </c>
      <c r="M923" s="19" t="str">
        <f>IF('Lulusan MTs'!M923="","-",IF('Lulusan MTs'!M923="L","OK",IF('Lulusan MTs'!M923="P","OK","Tidak valid")))</f>
        <v>-</v>
      </c>
      <c r="N923" s="19" t="str">
        <f>IF('Lulusan MTs'!N923="","-",IF('Lulusan MTs'!N923&gt;400,"Tidak valid",IF('Lulusan MTs'!N923&lt;1,"Tidak valid","OK")))</f>
        <v>-</v>
      </c>
      <c r="O923" s="19" t="str">
        <f>IF('Lulusan MTs'!O923="","-",IF('Lulusan MTs'!O923&gt;100,"Tidak valid",IF('Lulusan MTs'!O923&lt;1,"Tidak valid","OK")))</f>
        <v>-</v>
      </c>
      <c r="P923" s="19" t="str">
        <f>IF('Lulusan MTs'!P923="","-",IF('Lulusan MTs'!P923&gt;6,"Cek lagi",IF('Lulusan MTs'!P923&lt;2,"Cek lagi","OK")))</f>
        <v>-</v>
      </c>
      <c r="Q923" s="19" t="str">
        <f>IF('Lulusan MTs'!Q923="","-",IF('Lulusan MTs'!Q923&gt;8,"Tidak valid",IF('Lulusan MTs'!Q923&lt;1,"Tidak valid","OK")))</f>
        <v>-</v>
      </c>
      <c r="R923" s="75" t="str">
        <f>IF('Lulusan MTs'!R923="","-",IF(LEN('Lulusan MTs'!R923)&lt;16,"Cek lagi","OK"))</f>
        <v>-</v>
      </c>
      <c r="S923" s="19" t="str">
        <f>IF('Lulusan MTs'!S923="","-",IF('Lulusan MTs'!S923&gt;6,"Tidak valid",IF('Lulusan MTs'!S923&lt;1,"Tidak valid","OK")))</f>
        <v>-</v>
      </c>
      <c r="T923" s="18" t="str">
        <f>IF('Lulusan MTs'!T923="","-",IF(VALUE(LEFT('Lulusan MTs'!T923,2))&gt;31,"Tanggal tidak valid",IF(VALUE(LEFT(RIGHT('Lulusan MTs'!T923,7),2))&gt;12,"Bulan tidak valid",IF(VALUE(RIGHT('Lulusan MTs'!T923,4))&lt;2010,"Cek lagi Tahun Masuk",IF(VALUE(RIGHT('Lulusan MTs'!T923,4))&gt;2014,"Cek lagi Tahun Masuk","OK")))))</f>
        <v>-</v>
      </c>
      <c r="U923" s="76" t="str">
        <f>IF('Lulusan MTs'!U923="","-",IF(LEN('Lulusan MTs'!U923)&lt;&gt;20,"Tidak valid","OK"))</f>
        <v>-</v>
      </c>
      <c r="V923" s="19" t="str">
        <f>IF('Lulusan MTs'!V923="","-",IF('Lulusan MTs'!V923&gt;3,"Tidak valid",IF('Lulusan MTs'!V923&lt;1,"Tidak valid","OK")))</f>
        <v>-</v>
      </c>
      <c r="W923" s="76" t="str">
        <f>IF('Lulusan MTs'!J923&lt;&gt;"",IF('Lulusan MTs'!W923="","Wajib Diisi","OK"),"-")</f>
        <v>-</v>
      </c>
      <c r="X923" s="76" t="str">
        <f>IF('Lulusan MTs'!J923&lt;&gt;"",IF('Lulusan MTs'!X923="","Wajib Diisi","OK"),"-")</f>
        <v>-</v>
      </c>
      <c r="Y923" s="18" t="str">
        <f>IF('Lulusan MTs'!Y923="","-",IF(VALUE(LEFT('Lulusan MTs'!Y923,2))&gt;31,"Tanggal tidak valid",IF(VALUE(LEFT(RIGHT('Lulusan MTs'!Y923,7),2))&gt;12,"Bulan tidak valid",IF(VALUE(RIGHT('Lulusan MTs'!Y923,4))&lt;&gt;2016,"Cek lagi Tahun Lulus","OK"))))</f>
        <v>-</v>
      </c>
      <c r="Z923" s="19" t="str">
        <f>IF('Lulusan MTs'!Z923="","-",IF('Lulusan MTs'!Z923&gt;100,"Tidak valid",IF('Lulusan MTs'!Z923&lt;1,"Tidak valid","OK")))</f>
        <v>-</v>
      </c>
      <c r="AA923" s="19" t="str">
        <f>IF('Lulusan MTs'!AA923="","-",IF('Lulusan MTs'!AA923&gt;100,"Tidak valid",IF('Lulusan MTs'!AA923&lt;1,"Tidak valid","OK")))</f>
        <v>-</v>
      </c>
      <c r="AB923" s="19" t="str">
        <f>IF('Lulusan MTs'!AB923="","-",IF('Lulusan MTs'!AB923&gt;100,"Tidak valid",IF('Lulusan MTs'!AB923&lt;1,"Tidak valid","OK")))</f>
        <v>-</v>
      </c>
      <c r="AC923" s="19" t="str">
        <f>IF('Lulusan MTs'!AC923="","-",IF('Lulusan MTs'!AC923&gt;100,"Tidak valid",IF('Lulusan MTs'!AC923&lt;1,"Tidak valid","OK")))</f>
        <v>-</v>
      </c>
      <c r="AD923" s="19" t="str">
        <f>IF('Lulusan MTs'!AD923="","-",IF('Lulusan MTs'!AD923&gt;100,"Tidak valid",IF('Lulusan MTs'!AD923&lt;1,"Tidak valid","OK")))</f>
        <v>-</v>
      </c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  <c r="BE923" s="20"/>
      <c r="BF923" s="20"/>
      <c r="BG923" s="20"/>
      <c r="BH923" s="20"/>
      <c r="BI923" s="20"/>
      <c r="BJ923" s="20"/>
      <c r="BK923" s="20"/>
      <c r="BL923" s="20"/>
      <c r="BM923" s="20"/>
      <c r="BN923" s="20"/>
      <c r="BO923" s="20"/>
      <c r="BP923" s="20"/>
      <c r="BQ923" s="20"/>
      <c r="BR923" s="20"/>
      <c r="BS923" s="20"/>
      <c r="BT923" s="20"/>
      <c r="BU923" s="20"/>
      <c r="BV923" s="20"/>
      <c r="BW923" s="20"/>
      <c r="BX923" s="20"/>
      <c r="BY923" s="20"/>
      <c r="BZ923" s="20"/>
      <c r="CA923" s="20"/>
      <c r="CB923" s="20"/>
      <c r="CC923" s="20"/>
      <c r="CD923" s="20"/>
      <c r="CE923" s="20"/>
      <c r="CF923" s="20"/>
      <c r="CG923" s="20"/>
      <c r="CH923" s="20"/>
      <c r="CI923" s="20"/>
      <c r="CJ923" s="20"/>
      <c r="CK923" s="20"/>
      <c r="CL923" s="20"/>
      <c r="CM923" s="20"/>
      <c r="CN923" s="20"/>
      <c r="CO923" s="20"/>
      <c r="CP923" s="20"/>
      <c r="CQ923" s="20"/>
      <c r="CR923" s="20"/>
      <c r="CS923" s="20"/>
      <c r="CT923" s="20"/>
      <c r="CU923" s="20"/>
      <c r="CV923" s="20"/>
      <c r="CW923" s="20"/>
      <c r="CX923" s="20"/>
      <c r="CY923" s="20"/>
      <c r="CZ923" s="20"/>
      <c r="DA923" s="20"/>
      <c r="DB923" s="20"/>
      <c r="DC923" s="20"/>
      <c r="DD923" s="20"/>
      <c r="DE923" s="20"/>
      <c r="DF923" s="20"/>
      <c r="DG923" s="20"/>
      <c r="DH923" s="20"/>
      <c r="DI923" s="20"/>
      <c r="DJ923" s="20"/>
      <c r="DK923" s="20"/>
      <c r="DL923" s="20"/>
      <c r="DM923" s="20"/>
      <c r="DN923" s="20"/>
      <c r="DO923" s="20"/>
      <c r="DP923" s="20"/>
      <c r="DQ923" s="20"/>
      <c r="DR923" s="20"/>
      <c r="DS923" s="20"/>
      <c r="DT923" s="20"/>
      <c r="DU923" s="20"/>
      <c r="DV923" s="20"/>
      <c r="DW923" s="20"/>
      <c r="DX923" s="20"/>
      <c r="DY923" s="20"/>
      <c r="DZ923" s="20"/>
      <c r="EA923" s="20"/>
      <c r="EB923" s="20"/>
      <c r="EC923" s="20"/>
      <c r="ED923" s="20"/>
      <c r="EE923" s="20"/>
      <c r="EF923" s="20"/>
      <c r="EG923" s="20"/>
      <c r="EH923" s="20"/>
      <c r="EI923" s="20"/>
      <c r="EJ923" s="20"/>
      <c r="EK923" s="20"/>
      <c r="EL923" s="20"/>
      <c r="EM923" s="20"/>
      <c r="EN923" s="20"/>
      <c r="EO923" s="20"/>
      <c r="EP923" s="20"/>
      <c r="EQ923" s="20"/>
      <c r="ER923" s="20"/>
      <c r="ES923" s="20"/>
      <c r="ET923" s="20"/>
      <c r="EU923" s="20"/>
      <c r="EV923" s="20"/>
      <c r="EW923" s="20"/>
      <c r="EX923" s="20"/>
      <c r="EY923" s="20"/>
      <c r="EZ923" s="20"/>
      <c r="FA923" s="20"/>
      <c r="FB923" s="20"/>
      <c r="FC923" s="20"/>
      <c r="FD923" s="20"/>
      <c r="FE923" s="20"/>
      <c r="FF923" s="20"/>
      <c r="FG923" s="20"/>
      <c r="FH923" s="20"/>
      <c r="FI923" s="20"/>
      <c r="FJ923" s="20"/>
      <c r="FK923" s="20"/>
      <c r="FL923" s="20"/>
      <c r="FM923" s="20"/>
      <c r="FN923" s="20"/>
      <c r="FO923" s="20"/>
      <c r="FP923" s="20"/>
      <c r="FQ923" s="20"/>
      <c r="FR923" s="20"/>
      <c r="FS923" s="20"/>
      <c r="FT923" s="20"/>
      <c r="FU923" s="20"/>
      <c r="FV923" s="20"/>
      <c r="FW923" s="20"/>
      <c r="FX923" s="20"/>
      <c r="FY923" s="20"/>
      <c r="FZ923" s="20"/>
      <c r="GA923" s="20"/>
      <c r="GB923" s="20"/>
      <c r="GC923" s="20"/>
      <c r="GD923" s="20"/>
      <c r="GE923" s="20"/>
      <c r="GF923" s="20"/>
      <c r="GG923" s="20"/>
      <c r="GH923" s="20"/>
      <c r="GI923" s="20"/>
      <c r="GJ923" s="20"/>
      <c r="GK923" s="20"/>
      <c r="GL923" s="20"/>
      <c r="GM923" s="20"/>
      <c r="GN923" s="20"/>
      <c r="GO923" s="20"/>
      <c r="GP923" s="20"/>
      <c r="GQ923" s="20"/>
      <c r="GR923" s="20"/>
      <c r="GS923" s="20"/>
      <c r="GT923" s="20"/>
      <c r="GU923" s="20"/>
      <c r="GV923" s="20"/>
      <c r="GW923" s="20"/>
      <c r="GX923" s="20"/>
      <c r="GY923" s="20"/>
      <c r="GZ923" s="20"/>
      <c r="HA923" s="20"/>
      <c r="HB923" s="20"/>
      <c r="HC923" s="20"/>
      <c r="HD923" s="20"/>
      <c r="HE923" s="20"/>
      <c r="HF923" s="20"/>
      <c r="HG923" s="20"/>
      <c r="HH923" s="20"/>
      <c r="HI923" s="20"/>
      <c r="HJ923" s="20"/>
      <c r="HK923" s="20"/>
      <c r="HL923" s="20"/>
      <c r="HM923" s="20"/>
      <c r="HN923" s="20"/>
      <c r="HO923" s="20"/>
      <c r="HP923" s="20"/>
      <c r="HQ923" s="20"/>
      <c r="HR923" s="20"/>
      <c r="HS923" s="20"/>
      <c r="HT923" s="20"/>
      <c r="HU923" s="20"/>
      <c r="HV923" s="20"/>
      <c r="HW923" s="20"/>
      <c r="HX923" s="20"/>
      <c r="HY923" s="20"/>
    </row>
    <row r="924" spans="1:233" s="21" customFormat="1" ht="15" customHeight="1" x14ac:dyDescent="0.2">
      <c r="A924" s="18" t="str">
        <f>IF('Lulusan MTs'!A924="","-",IF(LEN('Lulusan MTs'!A924)&lt;&gt;12,"Tidak valid","OK"))</f>
        <v>-</v>
      </c>
      <c r="B924" s="19" t="str">
        <f>IF('Lulusan MTs'!B924="","-",IF(LEN('Lulusan MTs'!B924)&lt;5,"Cek lagi","OK"))</f>
        <v>-</v>
      </c>
      <c r="C924" s="19" t="str">
        <f>IF('Lulusan MTs'!C924="","-",IF('Lulusan MTs'!C924="MTsN","OK",IF('Lulusan MTs'!C924="MTsS","OK","Tidak valid")))</f>
        <v>-</v>
      </c>
      <c r="D924" s="19" t="str">
        <f>IF('Lulusan MTs'!D924="","-",IF(LEN('Lulusan MTs'!D924)&lt;5,"Cek lagi","OK"))</f>
        <v>-</v>
      </c>
      <c r="E924" s="19" t="str">
        <f>IF('Lulusan MTs'!E924="","-",IF(LEN('Lulusan MTs'!E924)&lt;4,"Cek lagi","OK"))</f>
        <v>-</v>
      </c>
      <c r="F924" s="19" t="str">
        <f>IF('Lulusan MTs'!F924="","-",IF(LEN('Lulusan MTs'!F924)&lt;4,"Cek lagi","OK"))</f>
        <v>-</v>
      </c>
      <c r="G924" s="19" t="str">
        <f>IF('Lulusan MTs'!G924="","-",IF(LEN('Lulusan MTs'!G924)&lt;4,"Cek lagi","OK"))</f>
        <v>-</v>
      </c>
      <c r="H924" s="19" t="str">
        <f>IF('Lulusan MTs'!H924="","-",IF(LEN('Lulusan MTs'!H924)&lt;&gt;18,"Tidak valid",IF(VALUE('Lulusan MTs'!H924)&lt;0,"Cek lagi","OK")))</f>
        <v>-</v>
      </c>
      <c r="I924" s="19" t="str">
        <f>IF('Lulusan MTs'!I924="","-",IF(LEN('Lulusan MTs'!I924)&lt;&gt;10,"Tidak valid",IF(VALUE('Lulusan MTs'!I924)&lt;0,"Cek lagi","OK")))</f>
        <v>-</v>
      </c>
      <c r="J924" s="19" t="str">
        <f>IF('Lulusan MTs'!J924="","-",IF(LEN('Lulusan MTs'!J924)&lt;4,"Cek lagi","OK"))</f>
        <v>-</v>
      </c>
      <c r="K924" s="19" t="str">
        <f>IF('Lulusan MTs'!K924="","-",IF(LEN('Lulusan MTs'!K924)&lt;4,"Cek lagi","OK"))</f>
        <v>-</v>
      </c>
      <c r="L924" s="18" t="str">
        <f>IF('Lulusan MTs'!L924="","-",IF(VALUE(LEFT('Lulusan MTs'!L924,2))&gt;31,"Tanggal tidak valid",IF(VALUE(LEFT(RIGHT('Lulusan MTs'!L924,7),2))&gt;12,"Bulan tidak valid",IF(VALUE(RIGHT('Lulusan MTs'!L924,4))&gt;2003,"Umur terlalu tua",IF(VALUE(RIGHT('Lulusan MTs'!L924,4))&lt;1996,"Umur terlalu tua","OK")))))</f>
        <v>-</v>
      </c>
      <c r="M924" s="19" t="str">
        <f>IF('Lulusan MTs'!M924="","-",IF('Lulusan MTs'!M924="L","OK",IF('Lulusan MTs'!M924="P","OK","Tidak valid")))</f>
        <v>-</v>
      </c>
      <c r="N924" s="19" t="str">
        <f>IF('Lulusan MTs'!N924="","-",IF('Lulusan MTs'!N924&gt;400,"Tidak valid",IF('Lulusan MTs'!N924&lt;1,"Tidak valid","OK")))</f>
        <v>-</v>
      </c>
      <c r="O924" s="19" t="str">
        <f>IF('Lulusan MTs'!O924="","-",IF('Lulusan MTs'!O924&gt;100,"Tidak valid",IF('Lulusan MTs'!O924&lt;1,"Tidak valid","OK")))</f>
        <v>-</v>
      </c>
      <c r="P924" s="19" t="str">
        <f>IF('Lulusan MTs'!P924="","-",IF('Lulusan MTs'!P924&gt;6,"Cek lagi",IF('Lulusan MTs'!P924&lt;2,"Cek lagi","OK")))</f>
        <v>-</v>
      </c>
      <c r="Q924" s="19" t="str">
        <f>IF('Lulusan MTs'!Q924="","-",IF('Lulusan MTs'!Q924&gt;8,"Tidak valid",IF('Lulusan MTs'!Q924&lt;1,"Tidak valid","OK")))</f>
        <v>-</v>
      </c>
      <c r="R924" s="75" t="str">
        <f>IF('Lulusan MTs'!R924="","-",IF(LEN('Lulusan MTs'!R924)&lt;16,"Cek lagi","OK"))</f>
        <v>-</v>
      </c>
      <c r="S924" s="19" t="str">
        <f>IF('Lulusan MTs'!S924="","-",IF('Lulusan MTs'!S924&gt;6,"Tidak valid",IF('Lulusan MTs'!S924&lt;1,"Tidak valid","OK")))</f>
        <v>-</v>
      </c>
      <c r="T924" s="18" t="str">
        <f>IF('Lulusan MTs'!T924="","-",IF(VALUE(LEFT('Lulusan MTs'!T924,2))&gt;31,"Tanggal tidak valid",IF(VALUE(LEFT(RIGHT('Lulusan MTs'!T924,7),2))&gt;12,"Bulan tidak valid",IF(VALUE(RIGHT('Lulusan MTs'!T924,4))&lt;2010,"Cek lagi Tahun Masuk",IF(VALUE(RIGHT('Lulusan MTs'!T924,4))&gt;2014,"Cek lagi Tahun Masuk","OK")))))</f>
        <v>-</v>
      </c>
      <c r="U924" s="76" t="str">
        <f>IF('Lulusan MTs'!U924="","-",IF(LEN('Lulusan MTs'!U924)&lt;&gt;20,"Tidak valid","OK"))</f>
        <v>-</v>
      </c>
      <c r="V924" s="19" t="str">
        <f>IF('Lulusan MTs'!V924="","-",IF('Lulusan MTs'!V924&gt;3,"Tidak valid",IF('Lulusan MTs'!V924&lt;1,"Tidak valid","OK")))</f>
        <v>-</v>
      </c>
      <c r="W924" s="76" t="str">
        <f>IF('Lulusan MTs'!J924&lt;&gt;"",IF('Lulusan MTs'!W924="","Wajib Diisi","OK"),"-")</f>
        <v>-</v>
      </c>
      <c r="X924" s="76" t="str">
        <f>IF('Lulusan MTs'!J924&lt;&gt;"",IF('Lulusan MTs'!X924="","Wajib Diisi","OK"),"-")</f>
        <v>-</v>
      </c>
      <c r="Y924" s="18" t="str">
        <f>IF('Lulusan MTs'!Y924="","-",IF(VALUE(LEFT('Lulusan MTs'!Y924,2))&gt;31,"Tanggal tidak valid",IF(VALUE(LEFT(RIGHT('Lulusan MTs'!Y924,7),2))&gt;12,"Bulan tidak valid",IF(VALUE(RIGHT('Lulusan MTs'!Y924,4))&lt;&gt;2016,"Cek lagi Tahun Lulus","OK"))))</f>
        <v>-</v>
      </c>
      <c r="Z924" s="19" t="str">
        <f>IF('Lulusan MTs'!Z924="","-",IF('Lulusan MTs'!Z924&gt;100,"Tidak valid",IF('Lulusan MTs'!Z924&lt;1,"Tidak valid","OK")))</f>
        <v>-</v>
      </c>
      <c r="AA924" s="19" t="str">
        <f>IF('Lulusan MTs'!AA924="","-",IF('Lulusan MTs'!AA924&gt;100,"Tidak valid",IF('Lulusan MTs'!AA924&lt;1,"Tidak valid","OK")))</f>
        <v>-</v>
      </c>
      <c r="AB924" s="19" t="str">
        <f>IF('Lulusan MTs'!AB924="","-",IF('Lulusan MTs'!AB924&gt;100,"Tidak valid",IF('Lulusan MTs'!AB924&lt;1,"Tidak valid","OK")))</f>
        <v>-</v>
      </c>
      <c r="AC924" s="19" t="str">
        <f>IF('Lulusan MTs'!AC924="","-",IF('Lulusan MTs'!AC924&gt;100,"Tidak valid",IF('Lulusan MTs'!AC924&lt;1,"Tidak valid","OK")))</f>
        <v>-</v>
      </c>
      <c r="AD924" s="19" t="str">
        <f>IF('Lulusan MTs'!AD924="","-",IF('Lulusan MTs'!AD924&gt;100,"Tidak valid",IF('Lulusan MTs'!AD924&lt;1,"Tidak valid","OK")))</f>
        <v>-</v>
      </c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  <c r="BE924" s="20"/>
      <c r="BF924" s="20"/>
      <c r="BG924" s="20"/>
      <c r="BH924" s="20"/>
      <c r="BI924" s="20"/>
      <c r="BJ924" s="20"/>
      <c r="BK924" s="20"/>
      <c r="BL924" s="20"/>
      <c r="BM924" s="20"/>
      <c r="BN924" s="20"/>
      <c r="BO924" s="20"/>
      <c r="BP924" s="20"/>
      <c r="BQ924" s="20"/>
      <c r="BR924" s="20"/>
      <c r="BS924" s="20"/>
      <c r="BT924" s="20"/>
      <c r="BU924" s="20"/>
      <c r="BV924" s="20"/>
      <c r="BW924" s="20"/>
      <c r="BX924" s="20"/>
      <c r="BY924" s="20"/>
      <c r="BZ924" s="20"/>
      <c r="CA924" s="20"/>
      <c r="CB924" s="20"/>
      <c r="CC924" s="20"/>
      <c r="CD924" s="20"/>
      <c r="CE924" s="20"/>
      <c r="CF924" s="20"/>
      <c r="CG924" s="20"/>
      <c r="CH924" s="20"/>
      <c r="CI924" s="20"/>
      <c r="CJ924" s="20"/>
      <c r="CK924" s="20"/>
      <c r="CL924" s="20"/>
      <c r="CM924" s="20"/>
      <c r="CN924" s="20"/>
      <c r="CO924" s="20"/>
      <c r="CP924" s="20"/>
      <c r="CQ924" s="20"/>
      <c r="CR924" s="20"/>
      <c r="CS924" s="20"/>
      <c r="CT924" s="20"/>
      <c r="CU924" s="20"/>
      <c r="CV924" s="20"/>
      <c r="CW924" s="20"/>
      <c r="CX924" s="20"/>
      <c r="CY924" s="20"/>
      <c r="CZ924" s="20"/>
      <c r="DA924" s="20"/>
      <c r="DB924" s="20"/>
      <c r="DC924" s="20"/>
      <c r="DD924" s="20"/>
      <c r="DE924" s="20"/>
      <c r="DF924" s="20"/>
      <c r="DG924" s="20"/>
      <c r="DH924" s="20"/>
      <c r="DI924" s="20"/>
      <c r="DJ924" s="20"/>
      <c r="DK924" s="20"/>
      <c r="DL924" s="20"/>
      <c r="DM924" s="20"/>
      <c r="DN924" s="20"/>
      <c r="DO924" s="20"/>
      <c r="DP924" s="20"/>
      <c r="DQ924" s="20"/>
      <c r="DR924" s="20"/>
      <c r="DS924" s="20"/>
      <c r="DT924" s="20"/>
      <c r="DU924" s="20"/>
      <c r="DV924" s="20"/>
      <c r="DW924" s="20"/>
      <c r="DX924" s="20"/>
      <c r="DY924" s="20"/>
      <c r="DZ924" s="20"/>
      <c r="EA924" s="20"/>
      <c r="EB924" s="20"/>
      <c r="EC924" s="20"/>
      <c r="ED924" s="20"/>
      <c r="EE924" s="20"/>
      <c r="EF924" s="20"/>
      <c r="EG924" s="20"/>
      <c r="EH924" s="20"/>
      <c r="EI924" s="20"/>
      <c r="EJ924" s="20"/>
      <c r="EK924" s="20"/>
      <c r="EL924" s="20"/>
      <c r="EM924" s="20"/>
      <c r="EN924" s="20"/>
      <c r="EO924" s="20"/>
      <c r="EP924" s="20"/>
      <c r="EQ924" s="20"/>
      <c r="ER924" s="20"/>
      <c r="ES924" s="20"/>
      <c r="ET924" s="20"/>
      <c r="EU924" s="20"/>
      <c r="EV924" s="20"/>
      <c r="EW924" s="20"/>
      <c r="EX924" s="20"/>
      <c r="EY924" s="20"/>
      <c r="EZ924" s="20"/>
      <c r="FA924" s="20"/>
      <c r="FB924" s="20"/>
      <c r="FC924" s="20"/>
      <c r="FD924" s="20"/>
      <c r="FE924" s="20"/>
      <c r="FF924" s="20"/>
      <c r="FG924" s="20"/>
      <c r="FH924" s="20"/>
      <c r="FI924" s="20"/>
      <c r="FJ924" s="20"/>
      <c r="FK924" s="20"/>
      <c r="FL924" s="20"/>
      <c r="FM924" s="20"/>
      <c r="FN924" s="20"/>
      <c r="FO924" s="20"/>
      <c r="FP924" s="20"/>
      <c r="FQ924" s="20"/>
      <c r="FR924" s="20"/>
      <c r="FS924" s="20"/>
      <c r="FT924" s="20"/>
      <c r="FU924" s="20"/>
      <c r="FV924" s="20"/>
      <c r="FW924" s="20"/>
      <c r="FX924" s="20"/>
      <c r="FY924" s="20"/>
      <c r="FZ924" s="20"/>
      <c r="GA924" s="20"/>
      <c r="GB924" s="20"/>
      <c r="GC924" s="20"/>
      <c r="GD924" s="20"/>
      <c r="GE924" s="20"/>
      <c r="GF924" s="20"/>
      <c r="GG924" s="20"/>
      <c r="GH924" s="20"/>
      <c r="GI924" s="20"/>
      <c r="GJ924" s="20"/>
      <c r="GK924" s="20"/>
      <c r="GL924" s="20"/>
      <c r="GM924" s="20"/>
      <c r="GN924" s="20"/>
      <c r="GO924" s="20"/>
      <c r="GP924" s="20"/>
      <c r="GQ924" s="20"/>
      <c r="GR924" s="20"/>
      <c r="GS924" s="20"/>
      <c r="GT924" s="20"/>
      <c r="GU924" s="20"/>
      <c r="GV924" s="20"/>
      <c r="GW924" s="20"/>
      <c r="GX924" s="20"/>
      <c r="GY924" s="20"/>
      <c r="GZ924" s="20"/>
      <c r="HA924" s="20"/>
      <c r="HB924" s="20"/>
      <c r="HC924" s="20"/>
      <c r="HD924" s="20"/>
      <c r="HE924" s="20"/>
      <c r="HF924" s="20"/>
      <c r="HG924" s="20"/>
      <c r="HH924" s="20"/>
      <c r="HI924" s="20"/>
      <c r="HJ924" s="20"/>
      <c r="HK924" s="20"/>
      <c r="HL924" s="20"/>
      <c r="HM924" s="20"/>
      <c r="HN924" s="20"/>
      <c r="HO924" s="20"/>
      <c r="HP924" s="20"/>
      <c r="HQ924" s="20"/>
      <c r="HR924" s="20"/>
      <c r="HS924" s="20"/>
      <c r="HT924" s="20"/>
      <c r="HU924" s="20"/>
      <c r="HV924" s="20"/>
      <c r="HW924" s="20"/>
      <c r="HX924" s="20"/>
      <c r="HY924" s="20"/>
    </row>
    <row r="925" spans="1:233" s="21" customFormat="1" ht="15" customHeight="1" x14ac:dyDescent="0.2">
      <c r="A925" s="18" t="str">
        <f>IF('Lulusan MTs'!A925="","-",IF(LEN('Lulusan MTs'!A925)&lt;&gt;12,"Tidak valid","OK"))</f>
        <v>-</v>
      </c>
      <c r="B925" s="19" t="str">
        <f>IF('Lulusan MTs'!B925="","-",IF(LEN('Lulusan MTs'!B925)&lt;5,"Cek lagi","OK"))</f>
        <v>-</v>
      </c>
      <c r="C925" s="19" t="str">
        <f>IF('Lulusan MTs'!C925="","-",IF('Lulusan MTs'!C925="MTsN","OK",IF('Lulusan MTs'!C925="MTsS","OK","Tidak valid")))</f>
        <v>-</v>
      </c>
      <c r="D925" s="19" t="str">
        <f>IF('Lulusan MTs'!D925="","-",IF(LEN('Lulusan MTs'!D925)&lt;5,"Cek lagi","OK"))</f>
        <v>-</v>
      </c>
      <c r="E925" s="19" t="str">
        <f>IF('Lulusan MTs'!E925="","-",IF(LEN('Lulusan MTs'!E925)&lt;4,"Cek lagi","OK"))</f>
        <v>-</v>
      </c>
      <c r="F925" s="19" t="str">
        <f>IF('Lulusan MTs'!F925="","-",IF(LEN('Lulusan MTs'!F925)&lt;4,"Cek lagi","OK"))</f>
        <v>-</v>
      </c>
      <c r="G925" s="19" t="str">
        <f>IF('Lulusan MTs'!G925="","-",IF(LEN('Lulusan MTs'!G925)&lt;4,"Cek lagi","OK"))</f>
        <v>-</v>
      </c>
      <c r="H925" s="19" t="str">
        <f>IF('Lulusan MTs'!H925="","-",IF(LEN('Lulusan MTs'!H925)&lt;&gt;18,"Tidak valid",IF(VALUE('Lulusan MTs'!H925)&lt;0,"Cek lagi","OK")))</f>
        <v>-</v>
      </c>
      <c r="I925" s="19" t="str">
        <f>IF('Lulusan MTs'!I925="","-",IF(LEN('Lulusan MTs'!I925)&lt;&gt;10,"Tidak valid",IF(VALUE('Lulusan MTs'!I925)&lt;0,"Cek lagi","OK")))</f>
        <v>-</v>
      </c>
      <c r="J925" s="19" t="str">
        <f>IF('Lulusan MTs'!J925="","-",IF(LEN('Lulusan MTs'!J925)&lt;4,"Cek lagi","OK"))</f>
        <v>-</v>
      </c>
      <c r="K925" s="19" t="str">
        <f>IF('Lulusan MTs'!K925="","-",IF(LEN('Lulusan MTs'!K925)&lt;4,"Cek lagi","OK"))</f>
        <v>-</v>
      </c>
      <c r="L925" s="18" t="str">
        <f>IF('Lulusan MTs'!L925="","-",IF(VALUE(LEFT('Lulusan MTs'!L925,2))&gt;31,"Tanggal tidak valid",IF(VALUE(LEFT(RIGHT('Lulusan MTs'!L925,7),2))&gt;12,"Bulan tidak valid",IF(VALUE(RIGHT('Lulusan MTs'!L925,4))&gt;2003,"Umur terlalu tua",IF(VALUE(RIGHT('Lulusan MTs'!L925,4))&lt;1996,"Umur terlalu tua","OK")))))</f>
        <v>-</v>
      </c>
      <c r="M925" s="19" t="str">
        <f>IF('Lulusan MTs'!M925="","-",IF('Lulusan MTs'!M925="L","OK",IF('Lulusan MTs'!M925="P","OK","Tidak valid")))</f>
        <v>-</v>
      </c>
      <c r="N925" s="19" t="str">
        <f>IF('Lulusan MTs'!N925="","-",IF('Lulusan MTs'!N925&gt;400,"Tidak valid",IF('Lulusan MTs'!N925&lt;1,"Tidak valid","OK")))</f>
        <v>-</v>
      </c>
      <c r="O925" s="19" t="str">
        <f>IF('Lulusan MTs'!O925="","-",IF('Lulusan MTs'!O925&gt;100,"Tidak valid",IF('Lulusan MTs'!O925&lt;1,"Tidak valid","OK")))</f>
        <v>-</v>
      </c>
      <c r="P925" s="19" t="str">
        <f>IF('Lulusan MTs'!P925="","-",IF('Lulusan MTs'!P925&gt;6,"Cek lagi",IF('Lulusan MTs'!P925&lt;2,"Cek lagi","OK")))</f>
        <v>-</v>
      </c>
      <c r="Q925" s="19" t="str">
        <f>IF('Lulusan MTs'!Q925="","-",IF('Lulusan MTs'!Q925&gt;8,"Tidak valid",IF('Lulusan MTs'!Q925&lt;1,"Tidak valid","OK")))</f>
        <v>-</v>
      </c>
      <c r="R925" s="75" t="str">
        <f>IF('Lulusan MTs'!R925="","-",IF(LEN('Lulusan MTs'!R925)&lt;16,"Cek lagi","OK"))</f>
        <v>-</v>
      </c>
      <c r="S925" s="19" t="str">
        <f>IF('Lulusan MTs'!S925="","-",IF('Lulusan MTs'!S925&gt;6,"Tidak valid",IF('Lulusan MTs'!S925&lt;1,"Tidak valid","OK")))</f>
        <v>-</v>
      </c>
      <c r="T925" s="18" t="str">
        <f>IF('Lulusan MTs'!T925="","-",IF(VALUE(LEFT('Lulusan MTs'!T925,2))&gt;31,"Tanggal tidak valid",IF(VALUE(LEFT(RIGHT('Lulusan MTs'!T925,7),2))&gt;12,"Bulan tidak valid",IF(VALUE(RIGHT('Lulusan MTs'!T925,4))&lt;2010,"Cek lagi Tahun Masuk",IF(VALUE(RIGHT('Lulusan MTs'!T925,4))&gt;2014,"Cek lagi Tahun Masuk","OK")))))</f>
        <v>-</v>
      </c>
      <c r="U925" s="76" t="str">
        <f>IF('Lulusan MTs'!U925="","-",IF(LEN('Lulusan MTs'!U925)&lt;&gt;20,"Tidak valid","OK"))</f>
        <v>-</v>
      </c>
      <c r="V925" s="19" t="str">
        <f>IF('Lulusan MTs'!V925="","-",IF('Lulusan MTs'!V925&gt;3,"Tidak valid",IF('Lulusan MTs'!V925&lt;1,"Tidak valid","OK")))</f>
        <v>-</v>
      </c>
      <c r="W925" s="76" t="str">
        <f>IF('Lulusan MTs'!J925&lt;&gt;"",IF('Lulusan MTs'!W925="","Wajib Diisi","OK"),"-")</f>
        <v>-</v>
      </c>
      <c r="X925" s="76" t="str">
        <f>IF('Lulusan MTs'!J925&lt;&gt;"",IF('Lulusan MTs'!X925="","Wajib Diisi","OK"),"-")</f>
        <v>-</v>
      </c>
      <c r="Y925" s="18" t="str">
        <f>IF('Lulusan MTs'!Y925="","-",IF(VALUE(LEFT('Lulusan MTs'!Y925,2))&gt;31,"Tanggal tidak valid",IF(VALUE(LEFT(RIGHT('Lulusan MTs'!Y925,7),2))&gt;12,"Bulan tidak valid",IF(VALUE(RIGHT('Lulusan MTs'!Y925,4))&lt;&gt;2016,"Cek lagi Tahun Lulus","OK"))))</f>
        <v>-</v>
      </c>
      <c r="Z925" s="19" t="str">
        <f>IF('Lulusan MTs'!Z925="","-",IF('Lulusan MTs'!Z925&gt;100,"Tidak valid",IF('Lulusan MTs'!Z925&lt;1,"Tidak valid","OK")))</f>
        <v>-</v>
      </c>
      <c r="AA925" s="19" t="str">
        <f>IF('Lulusan MTs'!AA925="","-",IF('Lulusan MTs'!AA925&gt;100,"Tidak valid",IF('Lulusan MTs'!AA925&lt;1,"Tidak valid","OK")))</f>
        <v>-</v>
      </c>
      <c r="AB925" s="19" t="str">
        <f>IF('Lulusan MTs'!AB925="","-",IF('Lulusan MTs'!AB925&gt;100,"Tidak valid",IF('Lulusan MTs'!AB925&lt;1,"Tidak valid","OK")))</f>
        <v>-</v>
      </c>
      <c r="AC925" s="19" t="str">
        <f>IF('Lulusan MTs'!AC925="","-",IF('Lulusan MTs'!AC925&gt;100,"Tidak valid",IF('Lulusan MTs'!AC925&lt;1,"Tidak valid","OK")))</f>
        <v>-</v>
      </c>
      <c r="AD925" s="19" t="str">
        <f>IF('Lulusan MTs'!AD925="","-",IF('Lulusan MTs'!AD925&gt;100,"Tidak valid",IF('Lulusan MTs'!AD925&lt;1,"Tidak valid","OK")))</f>
        <v>-</v>
      </c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  <c r="BE925" s="20"/>
      <c r="BF925" s="20"/>
      <c r="BG925" s="20"/>
      <c r="BH925" s="20"/>
      <c r="BI925" s="20"/>
      <c r="BJ925" s="20"/>
      <c r="BK925" s="20"/>
      <c r="BL925" s="20"/>
      <c r="BM925" s="20"/>
      <c r="BN925" s="20"/>
      <c r="BO925" s="20"/>
      <c r="BP925" s="20"/>
      <c r="BQ925" s="20"/>
      <c r="BR925" s="20"/>
      <c r="BS925" s="20"/>
      <c r="BT925" s="20"/>
      <c r="BU925" s="20"/>
      <c r="BV925" s="20"/>
      <c r="BW925" s="20"/>
      <c r="BX925" s="20"/>
      <c r="BY925" s="20"/>
      <c r="BZ925" s="20"/>
      <c r="CA925" s="20"/>
      <c r="CB925" s="20"/>
      <c r="CC925" s="20"/>
      <c r="CD925" s="20"/>
      <c r="CE925" s="20"/>
      <c r="CF925" s="20"/>
      <c r="CG925" s="20"/>
      <c r="CH925" s="20"/>
      <c r="CI925" s="20"/>
      <c r="CJ925" s="20"/>
      <c r="CK925" s="20"/>
      <c r="CL925" s="20"/>
      <c r="CM925" s="20"/>
      <c r="CN925" s="20"/>
      <c r="CO925" s="20"/>
      <c r="CP925" s="20"/>
      <c r="CQ925" s="20"/>
      <c r="CR925" s="20"/>
      <c r="CS925" s="20"/>
      <c r="CT925" s="20"/>
      <c r="CU925" s="20"/>
      <c r="CV925" s="20"/>
      <c r="CW925" s="20"/>
      <c r="CX925" s="20"/>
      <c r="CY925" s="20"/>
      <c r="CZ925" s="20"/>
      <c r="DA925" s="20"/>
      <c r="DB925" s="20"/>
      <c r="DC925" s="20"/>
      <c r="DD925" s="20"/>
      <c r="DE925" s="20"/>
      <c r="DF925" s="20"/>
      <c r="DG925" s="20"/>
      <c r="DH925" s="20"/>
      <c r="DI925" s="20"/>
      <c r="DJ925" s="20"/>
      <c r="DK925" s="20"/>
      <c r="DL925" s="20"/>
      <c r="DM925" s="20"/>
      <c r="DN925" s="20"/>
      <c r="DO925" s="20"/>
      <c r="DP925" s="20"/>
      <c r="DQ925" s="20"/>
      <c r="DR925" s="20"/>
      <c r="DS925" s="20"/>
      <c r="DT925" s="20"/>
      <c r="DU925" s="20"/>
      <c r="DV925" s="20"/>
      <c r="DW925" s="20"/>
      <c r="DX925" s="20"/>
      <c r="DY925" s="20"/>
      <c r="DZ925" s="20"/>
      <c r="EA925" s="20"/>
      <c r="EB925" s="20"/>
      <c r="EC925" s="20"/>
      <c r="ED925" s="20"/>
      <c r="EE925" s="20"/>
      <c r="EF925" s="20"/>
      <c r="EG925" s="20"/>
      <c r="EH925" s="20"/>
      <c r="EI925" s="20"/>
      <c r="EJ925" s="20"/>
      <c r="EK925" s="20"/>
      <c r="EL925" s="20"/>
      <c r="EM925" s="20"/>
      <c r="EN925" s="20"/>
      <c r="EO925" s="20"/>
      <c r="EP925" s="20"/>
      <c r="EQ925" s="20"/>
      <c r="ER925" s="20"/>
      <c r="ES925" s="20"/>
      <c r="ET925" s="20"/>
      <c r="EU925" s="20"/>
      <c r="EV925" s="20"/>
      <c r="EW925" s="20"/>
      <c r="EX925" s="20"/>
      <c r="EY925" s="20"/>
      <c r="EZ925" s="20"/>
      <c r="FA925" s="20"/>
      <c r="FB925" s="20"/>
      <c r="FC925" s="20"/>
      <c r="FD925" s="20"/>
      <c r="FE925" s="20"/>
      <c r="FF925" s="20"/>
      <c r="FG925" s="20"/>
      <c r="FH925" s="20"/>
      <c r="FI925" s="20"/>
      <c r="FJ925" s="20"/>
      <c r="FK925" s="20"/>
      <c r="FL925" s="20"/>
      <c r="FM925" s="20"/>
      <c r="FN925" s="20"/>
      <c r="FO925" s="20"/>
      <c r="FP925" s="20"/>
      <c r="FQ925" s="20"/>
      <c r="FR925" s="20"/>
      <c r="FS925" s="20"/>
      <c r="FT925" s="20"/>
      <c r="FU925" s="20"/>
      <c r="FV925" s="20"/>
      <c r="FW925" s="20"/>
      <c r="FX925" s="20"/>
      <c r="FY925" s="20"/>
      <c r="FZ925" s="20"/>
      <c r="GA925" s="20"/>
      <c r="GB925" s="20"/>
      <c r="GC925" s="20"/>
      <c r="GD925" s="20"/>
      <c r="GE925" s="20"/>
      <c r="GF925" s="20"/>
      <c r="GG925" s="20"/>
      <c r="GH925" s="20"/>
      <c r="GI925" s="20"/>
      <c r="GJ925" s="20"/>
      <c r="GK925" s="20"/>
      <c r="GL925" s="20"/>
      <c r="GM925" s="20"/>
      <c r="GN925" s="20"/>
      <c r="GO925" s="20"/>
      <c r="GP925" s="20"/>
      <c r="GQ925" s="20"/>
      <c r="GR925" s="20"/>
      <c r="GS925" s="20"/>
      <c r="GT925" s="20"/>
      <c r="GU925" s="20"/>
      <c r="GV925" s="20"/>
      <c r="GW925" s="20"/>
      <c r="GX925" s="20"/>
      <c r="GY925" s="20"/>
      <c r="GZ925" s="20"/>
      <c r="HA925" s="20"/>
      <c r="HB925" s="20"/>
      <c r="HC925" s="20"/>
      <c r="HD925" s="20"/>
      <c r="HE925" s="20"/>
      <c r="HF925" s="20"/>
      <c r="HG925" s="20"/>
      <c r="HH925" s="20"/>
      <c r="HI925" s="20"/>
      <c r="HJ925" s="20"/>
      <c r="HK925" s="20"/>
      <c r="HL925" s="20"/>
      <c r="HM925" s="20"/>
      <c r="HN925" s="20"/>
      <c r="HO925" s="20"/>
      <c r="HP925" s="20"/>
      <c r="HQ925" s="20"/>
      <c r="HR925" s="20"/>
      <c r="HS925" s="20"/>
      <c r="HT925" s="20"/>
      <c r="HU925" s="20"/>
      <c r="HV925" s="20"/>
      <c r="HW925" s="20"/>
      <c r="HX925" s="20"/>
      <c r="HY925" s="20"/>
    </row>
    <row r="926" spans="1:233" s="21" customFormat="1" ht="15" customHeight="1" x14ac:dyDescent="0.2">
      <c r="A926" s="18" t="str">
        <f>IF('Lulusan MTs'!A926="","-",IF(LEN('Lulusan MTs'!A926)&lt;&gt;12,"Tidak valid","OK"))</f>
        <v>-</v>
      </c>
      <c r="B926" s="19" t="str">
        <f>IF('Lulusan MTs'!B926="","-",IF(LEN('Lulusan MTs'!B926)&lt;5,"Cek lagi","OK"))</f>
        <v>-</v>
      </c>
      <c r="C926" s="19" t="str">
        <f>IF('Lulusan MTs'!C926="","-",IF('Lulusan MTs'!C926="MTsN","OK",IF('Lulusan MTs'!C926="MTsS","OK","Tidak valid")))</f>
        <v>-</v>
      </c>
      <c r="D926" s="19" t="str">
        <f>IF('Lulusan MTs'!D926="","-",IF(LEN('Lulusan MTs'!D926)&lt;5,"Cek lagi","OK"))</f>
        <v>-</v>
      </c>
      <c r="E926" s="19" t="str">
        <f>IF('Lulusan MTs'!E926="","-",IF(LEN('Lulusan MTs'!E926)&lt;4,"Cek lagi","OK"))</f>
        <v>-</v>
      </c>
      <c r="F926" s="19" t="str">
        <f>IF('Lulusan MTs'!F926="","-",IF(LEN('Lulusan MTs'!F926)&lt;4,"Cek lagi","OK"))</f>
        <v>-</v>
      </c>
      <c r="G926" s="19" t="str">
        <f>IF('Lulusan MTs'!G926="","-",IF(LEN('Lulusan MTs'!G926)&lt;4,"Cek lagi","OK"))</f>
        <v>-</v>
      </c>
      <c r="H926" s="19" t="str">
        <f>IF('Lulusan MTs'!H926="","-",IF(LEN('Lulusan MTs'!H926)&lt;&gt;18,"Tidak valid",IF(VALUE('Lulusan MTs'!H926)&lt;0,"Cek lagi","OK")))</f>
        <v>-</v>
      </c>
      <c r="I926" s="19" t="str">
        <f>IF('Lulusan MTs'!I926="","-",IF(LEN('Lulusan MTs'!I926)&lt;&gt;10,"Tidak valid",IF(VALUE('Lulusan MTs'!I926)&lt;0,"Cek lagi","OK")))</f>
        <v>-</v>
      </c>
      <c r="J926" s="19" t="str">
        <f>IF('Lulusan MTs'!J926="","-",IF(LEN('Lulusan MTs'!J926)&lt;4,"Cek lagi","OK"))</f>
        <v>-</v>
      </c>
      <c r="K926" s="19" t="str">
        <f>IF('Lulusan MTs'!K926="","-",IF(LEN('Lulusan MTs'!K926)&lt;4,"Cek lagi","OK"))</f>
        <v>-</v>
      </c>
      <c r="L926" s="18" t="str">
        <f>IF('Lulusan MTs'!L926="","-",IF(VALUE(LEFT('Lulusan MTs'!L926,2))&gt;31,"Tanggal tidak valid",IF(VALUE(LEFT(RIGHT('Lulusan MTs'!L926,7),2))&gt;12,"Bulan tidak valid",IF(VALUE(RIGHT('Lulusan MTs'!L926,4))&gt;2003,"Umur terlalu tua",IF(VALUE(RIGHT('Lulusan MTs'!L926,4))&lt;1996,"Umur terlalu tua","OK")))))</f>
        <v>-</v>
      </c>
      <c r="M926" s="19" t="str">
        <f>IF('Lulusan MTs'!M926="","-",IF('Lulusan MTs'!M926="L","OK",IF('Lulusan MTs'!M926="P","OK","Tidak valid")))</f>
        <v>-</v>
      </c>
      <c r="N926" s="19" t="str">
        <f>IF('Lulusan MTs'!N926="","-",IF('Lulusan MTs'!N926&gt;400,"Tidak valid",IF('Lulusan MTs'!N926&lt;1,"Tidak valid","OK")))</f>
        <v>-</v>
      </c>
      <c r="O926" s="19" t="str">
        <f>IF('Lulusan MTs'!O926="","-",IF('Lulusan MTs'!O926&gt;100,"Tidak valid",IF('Lulusan MTs'!O926&lt;1,"Tidak valid","OK")))</f>
        <v>-</v>
      </c>
      <c r="P926" s="19" t="str">
        <f>IF('Lulusan MTs'!P926="","-",IF('Lulusan MTs'!P926&gt;6,"Cek lagi",IF('Lulusan MTs'!P926&lt;2,"Cek lagi","OK")))</f>
        <v>-</v>
      </c>
      <c r="Q926" s="19" t="str">
        <f>IF('Lulusan MTs'!Q926="","-",IF('Lulusan MTs'!Q926&gt;8,"Tidak valid",IF('Lulusan MTs'!Q926&lt;1,"Tidak valid","OK")))</f>
        <v>-</v>
      </c>
      <c r="R926" s="75" t="str">
        <f>IF('Lulusan MTs'!R926="","-",IF(LEN('Lulusan MTs'!R926)&lt;16,"Cek lagi","OK"))</f>
        <v>-</v>
      </c>
      <c r="S926" s="19" t="str">
        <f>IF('Lulusan MTs'!S926="","-",IF('Lulusan MTs'!S926&gt;6,"Tidak valid",IF('Lulusan MTs'!S926&lt;1,"Tidak valid","OK")))</f>
        <v>-</v>
      </c>
      <c r="T926" s="18" t="str">
        <f>IF('Lulusan MTs'!T926="","-",IF(VALUE(LEFT('Lulusan MTs'!T926,2))&gt;31,"Tanggal tidak valid",IF(VALUE(LEFT(RIGHT('Lulusan MTs'!T926,7),2))&gt;12,"Bulan tidak valid",IF(VALUE(RIGHT('Lulusan MTs'!T926,4))&lt;2010,"Cek lagi Tahun Masuk",IF(VALUE(RIGHT('Lulusan MTs'!T926,4))&gt;2014,"Cek lagi Tahun Masuk","OK")))))</f>
        <v>-</v>
      </c>
      <c r="U926" s="76" t="str">
        <f>IF('Lulusan MTs'!U926="","-",IF(LEN('Lulusan MTs'!U926)&lt;&gt;20,"Tidak valid","OK"))</f>
        <v>-</v>
      </c>
      <c r="V926" s="19" t="str">
        <f>IF('Lulusan MTs'!V926="","-",IF('Lulusan MTs'!V926&gt;3,"Tidak valid",IF('Lulusan MTs'!V926&lt;1,"Tidak valid","OK")))</f>
        <v>-</v>
      </c>
      <c r="W926" s="76" t="str">
        <f>IF('Lulusan MTs'!J926&lt;&gt;"",IF('Lulusan MTs'!W926="","Wajib Diisi","OK"),"-")</f>
        <v>-</v>
      </c>
      <c r="X926" s="76" t="str">
        <f>IF('Lulusan MTs'!J926&lt;&gt;"",IF('Lulusan MTs'!X926="","Wajib Diisi","OK"),"-")</f>
        <v>-</v>
      </c>
      <c r="Y926" s="18" t="str">
        <f>IF('Lulusan MTs'!Y926="","-",IF(VALUE(LEFT('Lulusan MTs'!Y926,2))&gt;31,"Tanggal tidak valid",IF(VALUE(LEFT(RIGHT('Lulusan MTs'!Y926,7),2))&gt;12,"Bulan tidak valid",IF(VALUE(RIGHT('Lulusan MTs'!Y926,4))&lt;&gt;2016,"Cek lagi Tahun Lulus","OK"))))</f>
        <v>-</v>
      </c>
      <c r="Z926" s="19" t="str">
        <f>IF('Lulusan MTs'!Z926="","-",IF('Lulusan MTs'!Z926&gt;100,"Tidak valid",IF('Lulusan MTs'!Z926&lt;1,"Tidak valid","OK")))</f>
        <v>-</v>
      </c>
      <c r="AA926" s="19" t="str">
        <f>IF('Lulusan MTs'!AA926="","-",IF('Lulusan MTs'!AA926&gt;100,"Tidak valid",IF('Lulusan MTs'!AA926&lt;1,"Tidak valid","OK")))</f>
        <v>-</v>
      </c>
      <c r="AB926" s="19" t="str">
        <f>IF('Lulusan MTs'!AB926="","-",IF('Lulusan MTs'!AB926&gt;100,"Tidak valid",IF('Lulusan MTs'!AB926&lt;1,"Tidak valid","OK")))</f>
        <v>-</v>
      </c>
      <c r="AC926" s="19" t="str">
        <f>IF('Lulusan MTs'!AC926="","-",IF('Lulusan MTs'!AC926&gt;100,"Tidak valid",IF('Lulusan MTs'!AC926&lt;1,"Tidak valid","OK")))</f>
        <v>-</v>
      </c>
      <c r="AD926" s="19" t="str">
        <f>IF('Lulusan MTs'!AD926="","-",IF('Lulusan MTs'!AD926&gt;100,"Tidak valid",IF('Lulusan MTs'!AD926&lt;1,"Tidak valid","OK")))</f>
        <v>-</v>
      </c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  <c r="BE926" s="20"/>
      <c r="BF926" s="20"/>
      <c r="BG926" s="20"/>
      <c r="BH926" s="20"/>
      <c r="BI926" s="20"/>
      <c r="BJ926" s="20"/>
      <c r="BK926" s="20"/>
      <c r="BL926" s="20"/>
      <c r="BM926" s="20"/>
      <c r="BN926" s="20"/>
      <c r="BO926" s="20"/>
      <c r="BP926" s="20"/>
      <c r="BQ926" s="20"/>
      <c r="BR926" s="20"/>
      <c r="BS926" s="20"/>
      <c r="BT926" s="20"/>
      <c r="BU926" s="20"/>
      <c r="BV926" s="20"/>
      <c r="BW926" s="20"/>
      <c r="BX926" s="20"/>
      <c r="BY926" s="20"/>
      <c r="BZ926" s="20"/>
      <c r="CA926" s="20"/>
      <c r="CB926" s="20"/>
      <c r="CC926" s="20"/>
      <c r="CD926" s="20"/>
      <c r="CE926" s="20"/>
      <c r="CF926" s="20"/>
      <c r="CG926" s="20"/>
      <c r="CH926" s="20"/>
      <c r="CI926" s="20"/>
      <c r="CJ926" s="20"/>
      <c r="CK926" s="20"/>
      <c r="CL926" s="20"/>
      <c r="CM926" s="20"/>
      <c r="CN926" s="20"/>
      <c r="CO926" s="20"/>
      <c r="CP926" s="20"/>
      <c r="CQ926" s="20"/>
      <c r="CR926" s="20"/>
      <c r="CS926" s="20"/>
      <c r="CT926" s="20"/>
      <c r="CU926" s="20"/>
      <c r="CV926" s="20"/>
      <c r="CW926" s="20"/>
      <c r="CX926" s="20"/>
      <c r="CY926" s="20"/>
      <c r="CZ926" s="20"/>
      <c r="DA926" s="20"/>
      <c r="DB926" s="20"/>
      <c r="DC926" s="20"/>
      <c r="DD926" s="20"/>
      <c r="DE926" s="20"/>
      <c r="DF926" s="20"/>
      <c r="DG926" s="20"/>
      <c r="DH926" s="20"/>
      <c r="DI926" s="20"/>
      <c r="DJ926" s="20"/>
      <c r="DK926" s="20"/>
      <c r="DL926" s="20"/>
      <c r="DM926" s="20"/>
      <c r="DN926" s="20"/>
      <c r="DO926" s="20"/>
      <c r="DP926" s="20"/>
      <c r="DQ926" s="20"/>
      <c r="DR926" s="20"/>
      <c r="DS926" s="20"/>
      <c r="DT926" s="20"/>
      <c r="DU926" s="20"/>
      <c r="DV926" s="20"/>
      <c r="DW926" s="20"/>
      <c r="DX926" s="20"/>
      <c r="DY926" s="20"/>
      <c r="DZ926" s="20"/>
      <c r="EA926" s="20"/>
      <c r="EB926" s="20"/>
      <c r="EC926" s="20"/>
      <c r="ED926" s="20"/>
      <c r="EE926" s="20"/>
      <c r="EF926" s="20"/>
      <c r="EG926" s="20"/>
      <c r="EH926" s="20"/>
      <c r="EI926" s="20"/>
      <c r="EJ926" s="20"/>
      <c r="EK926" s="20"/>
      <c r="EL926" s="20"/>
      <c r="EM926" s="20"/>
      <c r="EN926" s="20"/>
      <c r="EO926" s="20"/>
      <c r="EP926" s="20"/>
      <c r="EQ926" s="20"/>
      <c r="ER926" s="20"/>
      <c r="ES926" s="20"/>
      <c r="ET926" s="20"/>
      <c r="EU926" s="20"/>
      <c r="EV926" s="20"/>
      <c r="EW926" s="20"/>
      <c r="EX926" s="20"/>
      <c r="EY926" s="20"/>
      <c r="EZ926" s="20"/>
      <c r="FA926" s="20"/>
      <c r="FB926" s="20"/>
      <c r="FC926" s="20"/>
      <c r="FD926" s="20"/>
      <c r="FE926" s="20"/>
      <c r="FF926" s="20"/>
      <c r="FG926" s="20"/>
      <c r="FH926" s="20"/>
      <c r="FI926" s="20"/>
      <c r="FJ926" s="20"/>
      <c r="FK926" s="20"/>
      <c r="FL926" s="20"/>
      <c r="FM926" s="20"/>
      <c r="FN926" s="20"/>
      <c r="FO926" s="20"/>
      <c r="FP926" s="20"/>
      <c r="FQ926" s="20"/>
      <c r="FR926" s="20"/>
      <c r="FS926" s="20"/>
      <c r="FT926" s="20"/>
      <c r="FU926" s="20"/>
      <c r="FV926" s="20"/>
      <c r="FW926" s="20"/>
      <c r="FX926" s="20"/>
      <c r="FY926" s="20"/>
      <c r="FZ926" s="20"/>
      <c r="GA926" s="20"/>
      <c r="GB926" s="20"/>
      <c r="GC926" s="20"/>
      <c r="GD926" s="20"/>
      <c r="GE926" s="20"/>
      <c r="GF926" s="20"/>
      <c r="GG926" s="20"/>
      <c r="GH926" s="20"/>
      <c r="GI926" s="20"/>
      <c r="GJ926" s="20"/>
      <c r="GK926" s="20"/>
      <c r="GL926" s="20"/>
      <c r="GM926" s="20"/>
      <c r="GN926" s="20"/>
      <c r="GO926" s="20"/>
      <c r="GP926" s="20"/>
      <c r="GQ926" s="20"/>
      <c r="GR926" s="20"/>
      <c r="GS926" s="20"/>
      <c r="GT926" s="20"/>
      <c r="GU926" s="20"/>
      <c r="GV926" s="20"/>
      <c r="GW926" s="20"/>
      <c r="GX926" s="20"/>
      <c r="GY926" s="20"/>
      <c r="GZ926" s="20"/>
      <c r="HA926" s="20"/>
      <c r="HB926" s="20"/>
      <c r="HC926" s="20"/>
      <c r="HD926" s="20"/>
      <c r="HE926" s="20"/>
      <c r="HF926" s="20"/>
      <c r="HG926" s="20"/>
      <c r="HH926" s="20"/>
      <c r="HI926" s="20"/>
      <c r="HJ926" s="20"/>
      <c r="HK926" s="20"/>
      <c r="HL926" s="20"/>
      <c r="HM926" s="20"/>
      <c r="HN926" s="20"/>
      <c r="HO926" s="20"/>
      <c r="HP926" s="20"/>
      <c r="HQ926" s="20"/>
      <c r="HR926" s="20"/>
      <c r="HS926" s="20"/>
      <c r="HT926" s="20"/>
      <c r="HU926" s="20"/>
      <c r="HV926" s="20"/>
      <c r="HW926" s="20"/>
      <c r="HX926" s="20"/>
      <c r="HY926" s="20"/>
    </row>
    <row r="927" spans="1:233" s="21" customFormat="1" ht="15" customHeight="1" x14ac:dyDescent="0.2">
      <c r="A927" s="18" t="str">
        <f>IF('Lulusan MTs'!A927="","-",IF(LEN('Lulusan MTs'!A927)&lt;&gt;12,"Tidak valid","OK"))</f>
        <v>-</v>
      </c>
      <c r="B927" s="19" t="str">
        <f>IF('Lulusan MTs'!B927="","-",IF(LEN('Lulusan MTs'!B927)&lt;5,"Cek lagi","OK"))</f>
        <v>-</v>
      </c>
      <c r="C927" s="19" t="str">
        <f>IF('Lulusan MTs'!C927="","-",IF('Lulusan MTs'!C927="MTsN","OK",IF('Lulusan MTs'!C927="MTsS","OK","Tidak valid")))</f>
        <v>-</v>
      </c>
      <c r="D927" s="19" t="str">
        <f>IF('Lulusan MTs'!D927="","-",IF(LEN('Lulusan MTs'!D927)&lt;5,"Cek lagi","OK"))</f>
        <v>-</v>
      </c>
      <c r="E927" s="19" t="str">
        <f>IF('Lulusan MTs'!E927="","-",IF(LEN('Lulusan MTs'!E927)&lt;4,"Cek lagi","OK"))</f>
        <v>-</v>
      </c>
      <c r="F927" s="19" t="str">
        <f>IF('Lulusan MTs'!F927="","-",IF(LEN('Lulusan MTs'!F927)&lt;4,"Cek lagi","OK"))</f>
        <v>-</v>
      </c>
      <c r="G927" s="19" t="str">
        <f>IF('Lulusan MTs'!G927="","-",IF(LEN('Lulusan MTs'!G927)&lt;4,"Cek lagi","OK"))</f>
        <v>-</v>
      </c>
      <c r="H927" s="19" t="str">
        <f>IF('Lulusan MTs'!H927="","-",IF(LEN('Lulusan MTs'!H927)&lt;&gt;18,"Tidak valid",IF(VALUE('Lulusan MTs'!H927)&lt;0,"Cek lagi","OK")))</f>
        <v>-</v>
      </c>
      <c r="I927" s="19" t="str">
        <f>IF('Lulusan MTs'!I927="","-",IF(LEN('Lulusan MTs'!I927)&lt;&gt;10,"Tidak valid",IF(VALUE('Lulusan MTs'!I927)&lt;0,"Cek lagi","OK")))</f>
        <v>-</v>
      </c>
      <c r="J927" s="19" t="str">
        <f>IF('Lulusan MTs'!J927="","-",IF(LEN('Lulusan MTs'!J927)&lt;4,"Cek lagi","OK"))</f>
        <v>-</v>
      </c>
      <c r="K927" s="19" t="str">
        <f>IF('Lulusan MTs'!K927="","-",IF(LEN('Lulusan MTs'!K927)&lt;4,"Cek lagi","OK"))</f>
        <v>-</v>
      </c>
      <c r="L927" s="18" t="str">
        <f>IF('Lulusan MTs'!L927="","-",IF(VALUE(LEFT('Lulusan MTs'!L927,2))&gt;31,"Tanggal tidak valid",IF(VALUE(LEFT(RIGHT('Lulusan MTs'!L927,7),2))&gt;12,"Bulan tidak valid",IF(VALUE(RIGHT('Lulusan MTs'!L927,4))&gt;2003,"Umur terlalu tua",IF(VALUE(RIGHT('Lulusan MTs'!L927,4))&lt;1996,"Umur terlalu tua","OK")))))</f>
        <v>-</v>
      </c>
      <c r="M927" s="19" t="str">
        <f>IF('Lulusan MTs'!M927="","-",IF('Lulusan MTs'!M927="L","OK",IF('Lulusan MTs'!M927="P","OK","Tidak valid")))</f>
        <v>-</v>
      </c>
      <c r="N927" s="19" t="str">
        <f>IF('Lulusan MTs'!N927="","-",IF('Lulusan MTs'!N927&gt;400,"Tidak valid",IF('Lulusan MTs'!N927&lt;1,"Tidak valid","OK")))</f>
        <v>-</v>
      </c>
      <c r="O927" s="19" t="str">
        <f>IF('Lulusan MTs'!O927="","-",IF('Lulusan MTs'!O927&gt;100,"Tidak valid",IF('Lulusan MTs'!O927&lt;1,"Tidak valid","OK")))</f>
        <v>-</v>
      </c>
      <c r="P927" s="19" t="str">
        <f>IF('Lulusan MTs'!P927="","-",IF('Lulusan MTs'!P927&gt;6,"Cek lagi",IF('Lulusan MTs'!P927&lt;2,"Cek lagi","OK")))</f>
        <v>-</v>
      </c>
      <c r="Q927" s="19" t="str">
        <f>IF('Lulusan MTs'!Q927="","-",IF('Lulusan MTs'!Q927&gt;8,"Tidak valid",IF('Lulusan MTs'!Q927&lt;1,"Tidak valid","OK")))</f>
        <v>-</v>
      </c>
      <c r="R927" s="75" t="str">
        <f>IF('Lulusan MTs'!R927="","-",IF(LEN('Lulusan MTs'!R927)&lt;16,"Cek lagi","OK"))</f>
        <v>-</v>
      </c>
      <c r="S927" s="19" t="str">
        <f>IF('Lulusan MTs'!S927="","-",IF('Lulusan MTs'!S927&gt;6,"Tidak valid",IF('Lulusan MTs'!S927&lt;1,"Tidak valid","OK")))</f>
        <v>-</v>
      </c>
      <c r="T927" s="18" t="str">
        <f>IF('Lulusan MTs'!T927="","-",IF(VALUE(LEFT('Lulusan MTs'!T927,2))&gt;31,"Tanggal tidak valid",IF(VALUE(LEFT(RIGHT('Lulusan MTs'!T927,7),2))&gt;12,"Bulan tidak valid",IF(VALUE(RIGHT('Lulusan MTs'!T927,4))&lt;2010,"Cek lagi Tahun Masuk",IF(VALUE(RIGHT('Lulusan MTs'!T927,4))&gt;2014,"Cek lagi Tahun Masuk","OK")))))</f>
        <v>-</v>
      </c>
      <c r="U927" s="76" t="str">
        <f>IF('Lulusan MTs'!U927="","-",IF(LEN('Lulusan MTs'!U927)&lt;&gt;20,"Tidak valid","OK"))</f>
        <v>-</v>
      </c>
      <c r="V927" s="19" t="str">
        <f>IF('Lulusan MTs'!V927="","-",IF('Lulusan MTs'!V927&gt;3,"Tidak valid",IF('Lulusan MTs'!V927&lt;1,"Tidak valid","OK")))</f>
        <v>-</v>
      </c>
      <c r="W927" s="76" t="str">
        <f>IF('Lulusan MTs'!J927&lt;&gt;"",IF('Lulusan MTs'!W927="","Wajib Diisi","OK"),"-")</f>
        <v>-</v>
      </c>
      <c r="X927" s="76" t="str">
        <f>IF('Lulusan MTs'!J927&lt;&gt;"",IF('Lulusan MTs'!X927="","Wajib Diisi","OK"),"-")</f>
        <v>-</v>
      </c>
      <c r="Y927" s="18" t="str">
        <f>IF('Lulusan MTs'!Y927="","-",IF(VALUE(LEFT('Lulusan MTs'!Y927,2))&gt;31,"Tanggal tidak valid",IF(VALUE(LEFT(RIGHT('Lulusan MTs'!Y927,7),2))&gt;12,"Bulan tidak valid",IF(VALUE(RIGHT('Lulusan MTs'!Y927,4))&lt;&gt;2016,"Cek lagi Tahun Lulus","OK"))))</f>
        <v>-</v>
      </c>
      <c r="Z927" s="19" t="str">
        <f>IF('Lulusan MTs'!Z927="","-",IF('Lulusan MTs'!Z927&gt;100,"Tidak valid",IF('Lulusan MTs'!Z927&lt;1,"Tidak valid","OK")))</f>
        <v>-</v>
      </c>
      <c r="AA927" s="19" t="str">
        <f>IF('Lulusan MTs'!AA927="","-",IF('Lulusan MTs'!AA927&gt;100,"Tidak valid",IF('Lulusan MTs'!AA927&lt;1,"Tidak valid","OK")))</f>
        <v>-</v>
      </c>
      <c r="AB927" s="19" t="str">
        <f>IF('Lulusan MTs'!AB927="","-",IF('Lulusan MTs'!AB927&gt;100,"Tidak valid",IF('Lulusan MTs'!AB927&lt;1,"Tidak valid","OK")))</f>
        <v>-</v>
      </c>
      <c r="AC927" s="19" t="str">
        <f>IF('Lulusan MTs'!AC927="","-",IF('Lulusan MTs'!AC927&gt;100,"Tidak valid",IF('Lulusan MTs'!AC927&lt;1,"Tidak valid","OK")))</f>
        <v>-</v>
      </c>
      <c r="AD927" s="19" t="str">
        <f>IF('Lulusan MTs'!AD927="","-",IF('Lulusan MTs'!AD927&gt;100,"Tidak valid",IF('Lulusan MTs'!AD927&lt;1,"Tidak valid","OK")))</f>
        <v>-</v>
      </c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  <c r="BE927" s="20"/>
      <c r="BF927" s="20"/>
      <c r="BG927" s="20"/>
      <c r="BH927" s="20"/>
      <c r="BI927" s="20"/>
      <c r="BJ927" s="20"/>
      <c r="BK927" s="20"/>
      <c r="BL927" s="20"/>
      <c r="BM927" s="20"/>
      <c r="BN927" s="20"/>
      <c r="BO927" s="20"/>
      <c r="BP927" s="20"/>
      <c r="BQ927" s="20"/>
      <c r="BR927" s="20"/>
      <c r="BS927" s="20"/>
      <c r="BT927" s="20"/>
      <c r="BU927" s="20"/>
      <c r="BV927" s="20"/>
      <c r="BW927" s="20"/>
      <c r="BX927" s="20"/>
      <c r="BY927" s="20"/>
      <c r="BZ927" s="20"/>
      <c r="CA927" s="20"/>
      <c r="CB927" s="20"/>
      <c r="CC927" s="20"/>
      <c r="CD927" s="20"/>
      <c r="CE927" s="20"/>
      <c r="CF927" s="20"/>
      <c r="CG927" s="20"/>
      <c r="CH927" s="20"/>
      <c r="CI927" s="20"/>
      <c r="CJ927" s="20"/>
      <c r="CK927" s="20"/>
      <c r="CL927" s="20"/>
      <c r="CM927" s="20"/>
      <c r="CN927" s="20"/>
      <c r="CO927" s="20"/>
      <c r="CP927" s="20"/>
      <c r="CQ927" s="20"/>
      <c r="CR927" s="20"/>
      <c r="CS927" s="20"/>
      <c r="CT927" s="20"/>
      <c r="CU927" s="20"/>
      <c r="CV927" s="20"/>
      <c r="CW927" s="20"/>
      <c r="CX927" s="20"/>
      <c r="CY927" s="20"/>
      <c r="CZ927" s="20"/>
      <c r="DA927" s="20"/>
      <c r="DB927" s="20"/>
      <c r="DC927" s="20"/>
      <c r="DD927" s="20"/>
      <c r="DE927" s="20"/>
      <c r="DF927" s="20"/>
      <c r="DG927" s="20"/>
      <c r="DH927" s="20"/>
      <c r="DI927" s="20"/>
      <c r="DJ927" s="20"/>
      <c r="DK927" s="20"/>
      <c r="DL927" s="20"/>
      <c r="DM927" s="20"/>
      <c r="DN927" s="20"/>
      <c r="DO927" s="20"/>
      <c r="DP927" s="20"/>
      <c r="DQ927" s="20"/>
      <c r="DR927" s="20"/>
      <c r="DS927" s="20"/>
      <c r="DT927" s="20"/>
      <c r="DU927" s="20"/>
      <c r="DV927" s="20"/>
      <c r="DW927" s="20"/>
      <c r="DX927" s="20"/>
      <c r="DY927" s="20"/>
      <c r="DZ927" s="20"/>
      <c r="EA927" s="20"/>
      <c r="EB927" s="20"/>
      <c r="EC927" s="20"/>
      <c r="ED927" s="20"/>
      <c r="EE927" s="20"/>
      <c r="EF927" s="20"/>
      <c r="EG927" s="20"/>
      <c r="EH927" s="20"/>
      <c r="EI927" s="20"/>
      <c r="EJ927" s="20"/>
      <c r="EK927" s="20"/>
      <c r="EL927" s="20"/>
      <c r="EM927" s="20"/>
      <c r="EN927" s="20"/>
      <c r="EO927" s="20"/>
      <c r="EP927" s="20"/>
      <c r="EQ927" s="20"/>
      <c r="ER927" s="20"/>
      <c r="ES927" s="20"/>
      <c r="ET927" s="20"/>
      <c r="EU927" s="20"/>
      <c r="EV927" s="20"/>
      <c r="EW927" s="20"/>
      <c r="EX927" s="20"/>
      <c r="EY927" s="20"/>
      <c r="EZ927" s="20"/>
      <c r="FA927" s="20"/>
      <c r="FB927" s="20"/>
      <c r="FC927" s="20"/>
      <c r="FD927" s="20"/>
      <c r="FE927" s="20"/>
      <c r="FF927" s="20"/>
      <c r="FG927" s="20"/>
      <c r="FH927" s="20"/>
      <c r="FI927" s="20"/>
      <c r="FJ927" s="20"/>
      <c r="FK927" s="20"/>
      <c r="FL927" s="20"/>
      <c r="FM927" s="20"/>
      <c r="FN927" s="20"/>
      <c r="FO927" s="20"/>
      <c r="FP927" s="20"/>
      <c r="FQ927" s="20"/>
      <c r="FR927" s="20"/>
      <c r="FS927" s="20"/>
      <c r="FT927" s="20"/>
      <c r="FU927" s="20"/>
      <c r="FV927" s="20"/>
      <c r="FW927" s="20"/>
      <c r="FX927" s="20"/>
      <c r="FY927" s="20"/>
      <c r="FZ927" s="20"/>
      <c r="GA927" s="20"/>
      <c r="GB927" s="20"/>
      <c r="GC927" s="20"/>
      <c r="GD927" s="20"/>
      <c r="GE927" s="20"/>
      <c r="GF927" s="20"/>
      <c r="GG927" s="20"/>
      <c r="GH927" s="20"/>
      <c r="GI927" s="20"/>
      <c r="GJ927" s="20"/>
      <c r="GK927" s="20"/>
      <c r="GL927" s="20"/>
      <c r="GM927" s="20"/>
      <c r="GN927" s="20"/>
      <c r="GO927" s="20"/>
      <c r="GP927" s="20"/>
      <c r="GQ927" s="20"/>
      <c r="GR927" s="20"/>
      <c r="GS927" s="20"/>
      <c r="GT927" s="20"/>
      <c r="GU927" s="20"/>
      <c r="GV927" s="20"/>
      <c r="GW927" s="20"/>
      <c r="GX927" s="20"/>
      <c r="GY927" s="20"/>
      <c r="GZ927" s="20"/>
      <c r="HA927" s="20"/>
      <c r="HB927" s="20"/>
      <c r="HC927" s="20"/>
      <c r="HD927" s="20"/>
      <c r="HE927" s="20"/>
      <c r="HF927" s="20"/>
      <c r="HG927" s="20"/>
      <c r="HH927" s="20"/>
      <c r="HI927" s="20"/>
      <c r="HJ927" s="20"/>
      <c r="HK927" s="20"/>
      <c r="HL927" s="20"/>
      <c r="HM927" s="20"/>
      <c r="HN927" s="20"/>
      <c r="HO927" s="20"/>
      <c r="HP927" s="20"/>
      <c r="HQ927" s="20"/>
      <c r="HR927" s="20"/>
      <c r="HS927" s="20"/>
      <c r="HT927" s="20"/>
      <c r="HU927" s="20"/>
      <c r="HV927" s="20"/>
      <c r="HW927" s="20"/>
      <c r="HX927" s="20"/>
      <c r="HY927" s="20"/>
    </row>
    <row r="928" spans="1:233" s="21" customFormat="1" ht="15" customHeight="1" x14ac:dyDescent="0.2">
      <c r="A928" s="18" t="str">
        <f>IF('Lulusan MTs'!A928="","-",IF(LEN('Lulusan MTs'!A928)&lt;&gt;12,"Tidak valid","OK"))</f>
        <v>-</v>
      </c>
      <c r="B928" s="19" t="str">
        <f>IF('Lulusan MTs'!B928="","-",IF(LEN('Lulusan MTs'!B928)&lt;5,"Cek lagi","OK"))</f>
        <v>-</v>
      </c>
      <c r="C928" s="19" t="str">
        <f>IF('Lulusan MTs'!C928="","-",IF('Lulusan MTs'!C928="MTsN","OK",IF('Lulusan MTs'!C928="MTsS","OK","Tidak valid")))</f>
        <v>-</v>
      </c>
      <c r="D928" s="19" t="str">
        <f>IF('Lulusan MTs'!D928="","-",IF(LEN('Lulusan MTs'!D928)&lt;5,"Cek lagi","OK"))</f>
        <v>-</v>
      </c>
      <c r="E928" s="19" t="str">
        <f>IF('Lulusan MTs'!E928="","-",IF(LEN('Lulusan MTs'!E928)&lt;4,"Cek lagi","OK"))</f>
        <v>-</v>
      </c>
      <c r="F928" s="19" t="str">
        <f>IF('Lulusan MTs'!F928="","-",IF(LEN('Lulusan MTs'!F928)&lt;4,"Cek lagi","OK"))</f>
        <v>-</v>
      </c>
      <c r="G928" s="19" t="str">
        <f>IF('Lulusan MTs'!G928="","-",IF(LEN('Lulusan MTs'!G928)&lt;4,"Cek lagi","OK"))</f>
        <v>-</v>
      </c>
      <c r="H928" s="19" t="str">
        <f>IF('Lulusan MTs'!H928="","-",IF(LEN('Lulusan MTs'!H928)&lt;&gt;18,"Tidak valid",IF(VALUE('Lulusan MTs'!H928)&lt;0,"Cek lagi","OK")))</f>
        <v>-</v>
      </c>
      <c r="I928" s="19" t="str">
        <f>IF('Lulusan MTs'!I928="","-",IF(LEN('Lulusan MTs'!I928)&lt;&gt;10,"Tidak valid",IF(VALUE('Lulusan MTs'!I928)&lt;0,"Cek lagi","OK")))</f>
        <v>-</v>
      </c>
      <c r="J928" s="19" t="str">
        <f>IF('Lulusan MTs'!J928="","-",IF(LEN('Lulusan MTs'!J928)&lt;4,"Cek lagi","OK"))</f>
        <v>-</v>
      </c>
      <c r="K928" s="19" t="str">
        <f>IF('Lulusan MTs'!K928="","-",IF(LEN('Lulusan MTs'!K928)&lt;4,"Cek lagi","OK"))</f>
        <v>-</v>
      </c>
      <c r="L928" s="18" t="str">
        <f>IF('Lulusan MTs'!L928="","-",IF(VALUE(LEFT('Lulusan MTs'!L928,2))&gt;31,"Tanggal tidak valid",IF(VALUE(LEFT(RIGHT('Lulusan MTs'!L928,7),2))&gt;12,"Bulan tidak valid",IF(VALUE(RIGHT('Lulusan MTs'!L928,4))&gt;2003,"Umur terlalu tua",IF(VALUE(RIGHT('Lulusan MTs'!L928,4))&lt;1996,"Umur terlalu tua","OK")))))</f>
        <v>-</v>
      </c>
      <c r="M928" s="19" t="str">
        <f>IF('Lulusan MTs'!M928="","-",IF('Lulusan MTs'!M928="L","OK",IF('Lulusan MTs'!M928="P","OK","Tidak valid")))</f>
        <v>-</v>
      </c>
      <c r="N928" s="19" t="str">
        <f>IF('Lulusan MTs'!N928="","-",IF('Lulusan MTs'!N928&gt;400,"Tidak valid",IF('Lulusan MTs'!N928&lt;1,"Tidak valid","OK")))</f>
        <v>-</v>
      </c>
      <c r="O928" s="19" t="str">
        <f>IF('Lulusan MTs'!O928="","-",IF('Lulusan MTs'!O928&gt;100,"Tidak valid",IF('Lulusan MTs'!O928&lt;1,"Tidak valid","OK")))</f>
        <v>-</v>
      </c>
      <c r="P928" s="19" t="str">
        <f>IF('Lulusan MTs'!P928="","-",IF('Lulusan MTs'!P928&gt;6,"Cek lagi",IF('Lulusan MTs'!P928&lt;2,"Cek lagi","OK")))</f>
        <v>-</v>
      </c>
      <c r="Q928" s="19" t="str">
        <f>IF('Lulusan MTs'!Q928="","-",IF('Lulusan MTs'!Q928&gt;8,"Tidak valid",IF('Lulusan MTs'!Q928&lt;1,"Tidak valid","OK")))</f>
        <v>-</v>
      </c>
      <c r="R928" s="75" t="str">
        <f>IF('Lulusan MTs'!R928="","-",IF(LEN('Lulusan MTs'!R928)&lt;16,"Cek lagi","OK"))</f>
        <v>-</v>
      </c>
      <c r="S928" s="19" t="str">
        <f>IF('Lulusan MTs'!S928="","-",IF('Lulusan MTs'!S928&gt;6,"Tidak valid",IF('Lulusan MTs'!S928&lt;1,"Tidak valid","OK")))</f>
        <v>-</v>
      </c>
      <c r="T928" s="18" t="str">
        <f>IF('Lulusan MTs'!T928="","-",IF(VALUE(LEFT('Lulusan MTs'!T928,2))&gt;31,"Tanggal tidak valid",IF(VALUE(LEFT(RIGHT('Lulusan MTs'!T928,7),2))&gt;12,"Bulan tidak valid",IF(VALUE(RIGHT('Lulusan MTs'!T928,4))&lt;2010,"Cek lagi Tahun Masuk",IF(VALUE(RIGHT('Lulusan MTs'!T928,4))&gt;2014,"Cek lagi Tahun Masuk","OK")))))</f>
        <v>-</v>
      </c>
      <c r="U928" s="76" t="str">
        <f>IF('Lulusan MTs'!U928="","-",IF(LEN('Lulusan MTs'!U928)&lt;&gt;20,"Tidak valid","OK"))</f>
        <v>-</v>
      </c>
      <c r="V928" s="19" t="str">
        <f>IF('Lulusan MTs'!V928="","-",IF('Lulusan MTs'!V928&gt;3,"Tidak valid",IF('Lulusan MTs'!V928&lt;1,"Tidak valid","OK")))</f>
        <v>-</v>
      </c>
      <c r="W928" s="76" t="str">
        <f>IF('Lulusan MTs'!J928&lt;&gt;"",IF('Lulusan MTs'!W928="","Wajib Diisi","OK"),"-")</f>
        <v>-</v>
      </c>
      <c r="X928" s="76" t="str">
        <f>IF('Lulusan MTs'!J928&lt;&gt;"",IF('Lulusan MTs'!X928="","Wajib Diisi","OK"),"-")</f>
        <v>-</v>
      </c>
      <c r="Y928" s="18" t="str">
        <f>IF('Lulusan MTs'!Y928="","-",IF(VALUE(LEFT('Lulusan MTs'!Y928,2))&gt;31,"Tanggal tidak valid",IF(VALUE(LEFT(RIGHT('Lulusan MTs'!Y928,7),2))&gt;12,"Bulan tidak valid",IF(VALUE(RIGHT('Lulusan MTs'!Y928,4))&lt;&gt;2016,"Cek lagi Tahun Lulus","OK"))))</f>
        <v>-</v>
      </c>
      <c r="Z928" s="19" t="str">
        <f>IF('Lulusan MTs'!Z928="","-",IF('Lulusan MTs'!Z928&gt;100,"Tidak valid",IF('Lulusan MTs'!Z928&lt;1,"Tidak valid","OK")))</f>
        <v>-</v>
      </c>
      <c r="AA928" s="19" t="str">
        <f>IF('Lulusan MTs'!AA928="","-",IF('Lulusan MTs'!AA928&gt;100,"Tidak valid",IF('Lulusan MTs'!AA928&lt;1,"Tidak valid","OK")))</f>
        <v>-</v>
      </c>
      <c r="AB928" s="19" t="str">
        <f>IF('Lulusan MTs'!AB928="","-",IF('Lulusan MTs'!AB928&gt;100,"Tidak valid",IF('Lulusan MTs'!AB928&lt;1,"Tidak valid","OK")))</f>
        <v>-</v>
      </c>
      <c r="AC928" s="19" t="str">
        <f>IF('Lulusan MTs'!AC928="","-",IF('Lulusan MTs'!AC928&gt;100,"Tidak valid",IF('Lulusan MTs'!AC928&lt;1,"Tidak valid","OK")))</f>
        <v>-</v>
      </c>
      <c r="AD928" s="19" t="str">
        <f>IF('Lulusan MTs'!AD928="","-",IF('Lulusan MTs'!AD928&gt;100,"Tidak valid",IF('Lulusan MTs'!AD928&lt;1,"Tidak valid","OK")))</f>
        <v>-</v>
      </c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  <c r="BE928" s="20"/>
      <c r="BF928" s="20"/>
      <c r="BG928" s="20"/>
      <c r="BH928" s="20"/>
      <c r="BI928" s="20"/>
      <c r="BJ928" s="20"/>
      <c r="BK928" s="20"/>
      <c r="BL928" s="20"/>
      <c r="BM928" s="20"/>
      <c r="BN928" s="20"/>
      <c r="BO928" s="20"/>
      <c r="BP928" s="20"/>
      <c r="BQ928" s="20"/>
      <c r="BR928" s="20"/>
      <c r="BS928" s="20"/>
      <c r="BT928" s="20"/>
      <c r="BU928" s="20"/>
      <c r="BV928" s="20"/>
      <c r="BW928" s="20"/>
      <c r="BX928" s="20"/>
      <c r="BY928" s="20"/>
      <c r="BZ928" s="20"/>
      <c r="CA928" s="20"/>
      <c r="CB928" s="20"/>
      <c r="CC928" s="20"/>
      <c r="CD928" s="20"/>
      <c r="CE928" s="20"/>
      <c r="CF928" s="20"/>
      <c r="CG928" s="20"/>
      <c r="CH928" s="20"/>
      <c r="CI928" s="20"/>
      <c r="CJ928" s="20"/>
      <c r="CK928" s="20"/>
      <c r="CL928" s="20"/>
      <c r="CM928" s="20"/>
      <c r="CN928" s="20"/>
      <c r="CO928" s="20"/>
      <c r="CP928" s="20"/>
      <c r="CQ928" s="20"/>
      <c r="CR928" s="20"/>
      <c r="CS928" s="20"/>
      <c r="CT928" s="20"/>
      <c r="CU928" s="20"/>
      <c r="CV928" s="20"/>
      <c r="CW928" s="20"/>
      <c r="CX928" s="20"/>
      <c r="CY928" s="20"/>
      <c r="CZ928" s="20"/>
      <c r="DA928" s="20"/>
      <c r="DB928" s="20"/>
      <c r="DC928" s="20"/>
      <c r="DD928" s="20"/>
      <c r="DE928" s="20"/>
      <c r="DF928" s="20"/>
      <c r="DG928" s="20"/>
      <c r="DH928" s="20"/>
      <c r="DI928" s="20"/>
      <c r="DJ928" s="20"/>
      <c r="DK928" s="20"/>
      <c r="DL928" s="20"/>
      <c r="DM928" s="20"/>
      <c r="DN928" s="20"/>
      <c r="DO928" s="20"/>
      <c r="DP928" s="20"/>
      <c r="DQ928" s="20"/>
      <c r="DR928" s="20"/>
      <c r="DS928" s="20"/>
      <c r="DT928" s="20"/>
      <c r="DU928" s="20"/>
      <c r="DV928" s="20"/>
      <c r="DW928" s="20"/>
      <c r="DX928" s="20"/>
      <c r="DY928" s="20"/>
      <c r="DZ928" s="20"/>
      <c r="EA928" s="20"/>
      <c r="EB928" s="20"/>
      <c r="EC928" s="20"/>
      <c r="ED928" s="20"/>
      <c r="EE928" s="20"/>
      <c r="EF928" s="20"/>
      <c r="EG928" s="20"/>
      <c r="EH928" s="20"/>
      <c r="EI928" s="20"/>
      <c r="EJ928" s="20"/>
      <c r="EK928" s="20"/>
      <c r="EL928" s="20"/>
      <c r="EM928" s="20"/>
      <c r="EN928" s="20"/>
      <c r="EO928" s="20"/>
      <c r="EP928" s="20"/>
      <c r="EQ928" s="20"/>
      <c r="ER928" s="20"/>
      <c r="ES928" s="20"/>
      <c r="ET928" s="20"/>
      <c r="EU928" s="20"/>
      <c r="EV928" s="20"/>
      <c r="EW928" s="20"/>
      <c r="EX928" s="20"/>
      <c r="EY928" s="20"/>
      <c r="EZ928" s="20"/>
      <c r="FA928" s="20"/>
      <c r="FB928" s="20"/>
      <c r="FC928" s="20"/>
      <c r="FD928" s="20"/>
      <c r="FE928" s="20"/>
      <c r="FF928" s="20"/>
      <c r="FG928" s="20"/>
      <c r="FH928" s="20"/>
      <c r="FI928" s="20"/>
      <c r="FJ928" s="20"/>
      <c r="FK928" s="20"/>
      <c r="FL928" s="20"/>
      <c r="FM928" s="20"/>
      <c r="FN928" s="20"/>
      <c r="FO928" s="20"/>
      <c r="FP928" s="20"/>
      <c r="FQ928" s="20"/>
      <c r="FR928" s="20"/>
      <c r="FS928" s="20"/>
      <c r="FT928" s="20"/>
      <c r="FU928" s="20"/>
      <c r="FV928" s="20"/>
      <c r="FW928" s="20"/>
      <c r="FX928" s="20"/>
      <c r="FY928" s="20"/>
      <c r="FZ928" s="20"/>
      <c r="GA928" s="20"/>
      <c r="GB928" s="20"/>
      <c r="GC928" s="20"/>
      <c r="GD928" s="20"/>
      <c r="GE928" s="20"/>
      <c r="GF928" s="20"/>
      <c r="GG928" s="20"/>
      <c r="GH928" s="20"/>
      <c r="GI928" s="20"/>
      <c r="GJ928" s="20"/>
      <c r="GK928" s="20"/>
      <c r="GL928" s="20"/>
      <c r="GM928" s="20"/>
      <c r="GN928" s="20"/>
      <c r="GO928" s="20"/>
      <c r="GP928" s="20"/>
      <c r="GQ928" s="20"/>
      <c r="GR928" s="20"/>
      <c r="GS928" s="20"/>
      <c r="GT928" s="20"/>
      <c r="GU928" s="20"/>
      <c r="GV928" s="20"/>
      <c r="GW928" s="20"/>
      <c r="GX928" s="20"/>
      <c r="GY928" s="20"/>
      <c r="GZ928" s="20"/>
      <c r="HA928" s="20"/>
      <c r="HB928" s="20"/>
      <c r="HC928" s="20"/>
      <c r="HD928" s="20"/>
      <c r="HE928" s="20"/>
      <c r="HF928" s="20"/>
      <c r="HG928" s="20"/>
      <c r="HH928" s="20"/>
      <c r="HI928" s="20"/>
      <c r="HJ928" s="20"/>
      <c r="HK928" s="20"/>
      <c r="HL928" s="20"/>
      <c r="HM928" s="20"/>
      <c r="HN928" s="20"/>
      <c r="HO928" s="20"/>
      <c r="HP928" s="20"/>
      <c r="HQ928" s="20"/>
      <c r="HR928" s="20"/>
      <c r="HS928" s="20"/>
      <c r="HT928" s="20"/>
      <c r="HU928" s="20"/>
      <c r="HV928" s="20"/>
      <c r="HW928" s="20"/>
      <c r="HX928" s="20"/>
      <c r="HY928" s="20"/>
    </row>
    <row r="929" spans="1:233" s="21" customFormat="1" ht="15" customHeight="1" x14ac:dyDescent="0.2">
      <c r="A929" s="18" t="str">
        <f>IF('Lulusan MTs'!A929="","-",IF(LEN('Lulusan MTs'!A929)&lt;&gt;12,"Tidak valid","OK"))</f>
        <v>-</v>
      </c>
      <c r="B929" s="19" t="str">
        <f>IF('Lulusan MTs'!B929="","-",IF(LEN('Lulusan MTs'!B929)&lt;5,"Cek lagi","OK"))</f>
        <v>-</v>
      </c>
      <c r="C929" s="19" t="str">
        <f>IF('Lulusan MTs'!C929="","-",IF('Lulusan MTs'!C929="MTsN","OK",IF('Lulusan MTs'!C929="MTsS","OK","Tidak valid")))</f>
        <v>-</v>
      </c>
      <c r="D929" s="19" t="str">
        <f>IF('Lulusan MTs'!D929="","-",IF(LEN('Lulusan MTs'!D929)&lt;5,"Cek lagi","OK"))</f>
        <v>-</v>
      </c>
      <c r="E929" s="19" t="str">
        <f>IF('Lulusan MTs'!E929="","-",IF(LEN('Lulusan MTs'!E929)&lt;4,"Cek lagi","OK"))</f>
        <v>-</v>
      </c>
      <c r="F929" s="19" t="str">
        <f>IF('Lulusan MTs'!F929="","-",IF(LEN('Lulusan MTs'!F929)&lt;4,"Cek lagi","OK"))</f>
        <v>-</v>
      </c>
      <c r="G929" s="19" t="str">
        <f>IF('Lulusan MTs'!G929="","-",IF(LEN('Lulusan MTs'!G929)&lt;4,"Cek lagi","OK"))</f>
        <v>-</v>
      </c>
      <c r="H929" s="19" t="str">
        <f>IF('Lulusan MTs'!H929="","-",IF(LEN('Lulusan MTs'!H929)&lt;&gt;18,"Tidak valid",IF(VALUE('Lulusan MTs'!H929)&lt;0,"Cek lagi","OK")))</f>
        <v>-</v>
      </c>
      <c r="I929" s="19" t="str">
        <f>IF('Lulusan MTs'!I929="","-",IF(LEN('Lulusan MTs'!I929)&lt;&gt;10,"Tidak valid",IF(VALUE('Lulusan MTs'!I929)&lt;0,"Cek lagi","OK")))</f>
        <v>-</v>
      </c>
      <c r="J929" s="19" t="str">
        <f>IF('Lulusan MTs'!J929="","-",IF(LEN('Lulusan MTs'!J929)&lt;4,"Cek lagi","OK"))</f>
        <v>-</v>
      </c>
      <c r="K929" s="19" t="str">
        <f>IF('Lulusan MTs'!K929="","-",IF(LEN('Lulusan MTs'!K929)&lt;4,"Cek lagi","OK"))</f>
        <v>-</v>
      </c>
      <c r="L929" s="18" t="str">
        <f>IF('Lulusan MTs'!L929="","-",IF(VALUE(LEFT('Lulusan MTs'!L929,2))&gt;31,"Tanggal tidak valid",IF(VALUE(LEFT(RIGHT('Lulusan MTs'!L929,7),2))&gt;12,"Bulan tidak valid",IF(VALUE(RIGHT('Lulusan MTs'!L929,4))&gt;2003,"Umur terlalu tua",IF(VALUE(RIGHT('Lulusan MTs'!L929,4))&lt;1996,"Umur terlalu tua","OK")))))</f>
        <v>-</v>
      </c>
      <c r="M929" s="19" t="str">
        <f>IF('Lulusan MTs'!M929="","-",IF('Lulusan MTs'!M929="L","OK",IF('Lulusan MTs'!M929="P","OK","Tidak valid")))</f>
        <v>-</v>
      </c>
      <c r="N929" s="19" t="str">
        <f>IF('Lulusan MTs'!N929="","-",IF('Lulusan MTs'!N929&gt;400,"Tidak valid",IF('Lulusan MTs'!N929&lt;1,"Tidak valid","OK")))</f>
        <v>-</v>
      </c>
      <c r="O929" s="19" t="str">
        <f>IF('Lulusan MTs'!O929="","-",IF('Lulusan MTs'!O929&gt;100,"Tidak valid",IF('Lulusan MTs'!O929&lt;1,"Tidak valid","OK")))</f>
        <v>-</v>
      </c>
      <c r="P929" s="19" t="str">
        <f>IF('Lulusan MTs'!P929="","-",IF('Lulusan MTs'!P929&gt;6,"Cek lagi",IF('Lulusan MTs'!P929&lt;2,"Cek lagi","OK")))</f>
        <v>-</v>
      </c>
      <c r="Q929" s="19" t="str">
        <f>IF('Lulusan MTs'!Q929="","-",IF('Lulusan MTs'!Q929&gt;8,"Tidak valid",IF('Lulusan MTs'!Q929&lt;1,"Tidak valid","OK")))</f>
        <v>-</v>
      </c>
      <c r="R929" s="75" t="str">
        <f>IF('Lulusan MTs'!R929="","-",IF(LEN('Lulusan MTs'!R929)&lt;16,"Cek lagi","OK"))</f>
        <v>-</v>
      </c>
      <c r="S929" s="19" t="str">
        <f>IF('Lulusan MTs'!S929="","-",IF('Lulusan MTs'!S929&gt;6,"Tidak valid",IF('Lulusan MTs'!S929&lt;1,"Tidak valid","OK")))</f>
        <v>-</v>
      </c>
      <c r="T929" s="18" t="str">
        <f>IF('Lulusan MTs'!T929="","-",IF(VALUE(LEFT('Lulusan MTs'!T929,2))&gt;31,"Tanggal tidak valid",IF(VALUE(LEFT(RIGHT('Lulusan MTs'!T929,7),2))&gt;12,"Bulan tidak valid",IF(VALUE(RIGHT('Lulusan MTs'!T929,4))&lt;2010,"Cek lagi Tahun Masuk",IF(VALUE(RIGHT('Lulusan MTs'!T929,4))&gt;2014,"Cek lagi Tahun Masuk","OK")))))</f>
        <v>-</v>
      </c>
      <c r="U929" s="76" t="str">
        <f>IF('Lulusan MTs'!U929="","-",IF(LEN('Lulusan MTs'!U929)&lt;&gt;20,"Tidak valid","OK"))</f>
        <v>-</v>
      </c>
      <c r="V929" s="19" t="str">
        <f>IF('Lulusan MTs'!V929="","-",IF('Lulusan MTs'!V929&gt;3,"Tidak valid",IF('Lulusan MTs'!V929&lt;1,"Tidak valid","OK")))</f>
        <v>-</v>
      </c>
      <c r="W929" s="76" t="str">
        <f>IF('Lulusan MTs'!J929&lt;&gt;"",IF('Lulusan MTs'!W929="","Wajib Diisi","OK"),"-")</f>
        <v>-</v>
      </c>
      <c r="X929" s="76" t="str">
        <f>IF('Lulusan MTs'!J929&lt;&gt;"",IF('Lulusan MTs'!X929="","Wajib Diisi","OK"),"-")</f>
        <v>-</v>
      </c>
      <c r="Y929" s="18" t="str">
        <f>IF('Lulusan MTs'!Y929="","-",IF(VALUE(LEFT('Lulusan MTs'!Y929,2))&gt;31,"Tanggal tidak valid",IF(VALUE(LEFT(RIGHT('Lulusan MTs'!Y929,7),2))&gt;12,"Bulan tidak valid",IF(VALUE(RIGHT('Lulusan MTs'!Y929,4))&lt;&gt;2016,"Cek lagi Tahun Lulus","OK"))))</f>
        <v>-</v>
      </c>
      <c r="Z929" s="19" t="str">
        <f>IF('Lulusan MTs'!Z929="","-",IF('Lulusan MTs'!Z929&gt;100,"Tidak valid",IF('Lulusan MTs'!Z929&lt;1,"Tidak valid","OK")))</f>
        <v>-</v>
      </c>
      <c r="AA929" s="19" t="str">
        <f>IF('Lulusan MTs'!AA929="","-",IF('Lulusan MTs'!AA929&gt;100,"Tidak valid",IF('Lulusan MTs'!AA929&lt;1,"Tidak valid","OK")))</f>
        <v>-</v>
      </c>
      <c r="AB929" s="19" t="str">
        <f>IF('Lulusan MTs'!AB929="","-",IF('Lulusan MTs'!AB929&gt;100,"Tidak valid",IF('Lulusan MTs'!AB929&lt;1,"Tidak valid","OK")))</f>
        <v>-</v>
      </c>
      <c r="AC929" s="19" t="str">
        <f>IF('Lulusan MTs'!AC929="","-",IF('Lulusan MTs'!AC929&gt;100,"Tidak valid",IF('Lulusan MTs'!AC929&lt;1,"Tidak valid","OK")))</f>
        <v>-</v>
      </c>
      <c r="AD929" s="19" t="str">
        <f>IF('Lulusan MTs'!AD929="","-",IF('Lulusan MTs'!AD929&gt;100,"Tidak valid",IF('Lulusan MTs'!AD929&lt;1,"Tidak valid","OK")))</f>
        <v>-</v>
      </c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  <c r="BE929" s="20"/>
      <c r="BF929" s="20"/>
      <c r="BG929" s="20"/>
      <c r="BH929" s="20"/>
      <c r="BI929" s="20"/>
      <c r="BJ929" s="20"/>
      <c r="BK929" s="20"/>
      <c r="BL929" s="20"/>
      <c r="BM929" s="20"/>
      <c r="BN929" s="20"/>
      <c r="BO929" s="20"/>
      <c r="BP929" s="20"/>
      <c r="BQ929" s="20"/>
      <c r="BR929" s="20"/>
      <c r="BS929" s="20"/>
      <c r="BT929" s="20"/>
      <c r="BU929" s="20"/>
      <c r="BV929" s="20"/>
      <c r="BW929" s="20"/>
      <c r="BX929" s="20"/>
      <c r="BY929" s="20"/>
      <c r="BZ929" s="20"/>
      <c r="CA929" s="20"/>
      <c r="CB929" s="20"/>
      <c r="CC929" s="20"/>
      <c r="CD929" s="20"/>
      <c r="CE929" s="20"/>
      <c r="CF929" s="20"/>
      <c r="CG929" s="20"/>
      <c r="CH929" s="20"/>
      <c r="CI929" s="20"/>
      <c r="CJ929" s="20"/>
      <c r="CK929" s="20"/>
      <c r="CL929" s="20"/>
      <c r="CM929" s="20"/>
      <c r="CN929" s="20"/>
      <c r="CO929" s="20"/>
      <c r="CP929" s="20"/>
      <c r="CQ929" s="20"/>
      <c r="CR929" s="20"/>
      <c r="CS929" s="20"/>
      <c r="CT929" s="20"/>
      <c r="CU929" s="20"/>
      <c r="CV929" s="20"/>
      <c r="CW929" s="20"/>
      <c r="CX929" s="20"/>
      <c r="CY929" s="20"/>
      <c r="CZ929" s="20"/>
      <c r="DA929" s="20"/>
      <c r="DB929" s="20"/>
      <c r="DC929" s="20"/>
      <c r="DD929" s="20"/>
      <c r="DE929" s="20"/>
      <c r="DF929" s="20"/>
      <c r="DG929" s="20"/>
      <c r="DH929" s="20"/>
      <c r="DI929" s="20"/>
      <c r="DJ929" s="20"/>
      <c r="DK929" s="20"/>
      <c r="DL929" s="20"/>
      <c r="DM929" s="20"/>
      <c r="DN929" s="20"/>
      <c r="DO929" s="20"/>
      <c r="DP929" s="20"/>
      <c r="DQ929" s="20"/>
      <c r="DR929" s="20"/>
      <c r="DS929" s="20"/>
      <c r="DT929" s="20"/>
      <c r="DU929" s="20"/>
      <c r="DV929" s="20"/>
      <c r="DW929" s="20"/>
      <c r="DX929" s="20"/>
      <c r="DY929" s="20"/>
      <c r="DZ929" s="20"/>
      <c r="EA929" s="20"/>
      <c r="EB929" s="20"/>
      <c r="EC929" s="20"/>
      <c r="ED929" s="20"/>
      <c r="EE929" s="20"/>
      <c r="EF929" s="20"/>
      <c r="EG929" s="20"/>
      <c r="EH929" s="20"/>
      <c r="EI929" s="20"/>
      <c r="EJ929" s="20"/>
      <c r="EK929" s="20"/>
      <c r="EL929" s="20"/>
      <c r="EM929" s="20"/>
      <c r="EN929" s="20"/>
      <c r="EO929" s="20"/>
      <c r="EP929" s="20"/>
      <c r="EQ929" s="20"/>
      <c r="ER929" s="20"/>
      <c r="ES929" s="20"/>
      <c r="ET929" s="20"/>
      <c r="EU929" s="20"/>
      <c r="EV929" s="20"/>
      <c r="EW929" s="20"/>
      <c r="EX929" s="20"/>
      <c r="EY929" s="20"/>
      <c r="EZ929" s="20"/>
      <c r="FA929" s="20"/>
      <c r="FB929" s="20"/>
      <c r="FC929" s="20"/>
      <c r="FD929" s="20"/>
      <c r="FE929" s="20"/>
      <c r="FF929" s="20"/>
      <c r="FG929" s="20"/>
      <c r="FH929" s="20"/>
      <c r="FI929" s="20"/>
      <c r="FJ929" s="20"/>
      <c r="FK929" s="20"/>
      <c r="FL929" s="20"/>
      <c r="FM929" s="20"/>
      <c r="FN929" s="20"/>
      <c r="FO929" s="20"/>
      <c r="FP929" s="20"/>
      <c r="FQ929" s="20"/>
      <c r="FR929" s="20"/>
      <c r="FS929" s="20"/>
      <c r="FT929" s="20"/>
      <c r="FU929" s="20"/>
      <c r="FV929" s="20"/>
      <c r="FW929" s="20"/>
      <c r="FX929" s="20"/>
      <c r="FY929" s="20"/>
      <c r="FZ929" s="20"/>
      <c r="GA929" s="20"/>
      <c r="GB929" s="20"/>
      <c r="GC929" s="20"/>
      <c r="GD929" s="20"/>
      <c r="GE929" s="20"/>
      <c r="GF929" s="20"/>
      <c r="GG929" s="20"/>
      <c r="GH929" s="20"/>
      <c r="GI929" s="20"/>
      <c r="GJ929" s="20"/>
      <c r="GK929" s="20"/>
      <c r="GL929" s="20"/>
      <c r="GM929" s="20"/>
      <c r="GN929" s="20"/>
      <c r="GO929" s="20"/>
      <c r="GP929" s="20"/>
      <c r="GQ929" s="20"/>
      <c r="GR929" s="20"/>
      <c r="GS929" s="20"/>
      <c r="GT929" s="20"/>
      <c r="GU929" s="20"/>
      <c r="GV929" s="20"/>
      <c r="GW929" s="20"/>
      <c r="GX929" s="20"/>
      <c r="GY929" s="20"/>
      <c r="GZ929" s="20"/>
      <c r="HA929" s="20"/>
      <c r="HB929" s="20"/>
      <c r="HC929" s="20"/>
      <c r="HD929" s="20"/>
      <c r="HE929" s="20"/>
      <c r="HF929" s="20"/>
      <c r="HG929" s="20"/>
      <c r="HH929" s="20"/>
      <c r="HI929" s="20"/>
      <c r="HJ929" s="20"/>
      <c r="HK929" s="20"/>
      <c r="HL929" s="20"/>
      <c r="HM929" s="20"/>
      <c r="HN929" s="20"/>
      <c r="HO929" s="20"/>
      <c r="HP929" s="20"/>
      <c r="HQ929" s="20"/>
      <c r="HR929" s="20"/>
      <c r="HS929" s="20"/>
      <c r="HT929" s="20"/>
      <c r="HU929" s="20"/>
      <c r="HV929" s="20"/>
      <c r="HW929" s="20"/>
      <c r="HX929" s="20"/>
      <c r="HY929" s="20"/>
    </row>
    <row r="930" spans="1:233" s="21" customFormat="1" ht="15" customHeight="1" x14ac:dyDescent="0.2">
      <c r="A930" s="18" t="str">
        <f>IF('Lulusan MTs'!A930="","-",IF(LEN('Lulusan MTs'!A930)&lt;&gt;12,"Tidak valid","OK"))</f>
        <v>-</v>
      </c>
      <c r="B930" s="19" t="str">
        <f>IF('Lulusan MTs'!B930="","-",IF(LEN('Lulusan MTs'!B930)&lt;5,"Cek lagi","OK"))</f>
        <v>-</v>
      </c>
      <c r="C930" s="19" t="str">
        <f>IF('Lulusan MTs'!C930="","-",IF('Lulusan MTs'!C930="MTsN","OK",IF('Lulusan MTs'!C930="MTsS","OK","Tidak valid")))</f>
        <v>-</v>
      </c>
      <c r="D930" s="19" t="str">
        <f>IF('Lulusan MTs'!D930="","-",IF(LEN('Lulusan MTs'!D930)&lt;5,"Cek lagi","OK"))</f>
        <v>-</v>
      </c>
      <c r="E930" s="19" t="str">
        <f>IF('Lulusan MTs'!E930="","-",IF(LEN('Lulusan MTs'!E930)&lt;4,"Cek lagi","OK"))</f>
        <v>-</v>
      </c>
      <c r="F930" s="19" t="str">
        <f>IF('Lulusan MTs'!F930="","-",IF(LEN('Lulusan MTs'!F930)&lt;4,"Cek lagi","OK"))</f>
        <v>-</v>
      </c>
      <c r="G930" s="19" t="str">
        <f>IF('Lulusan MTs'!G930="","-",IF(LEN('Lulusan MTs'!G930)&lt;4,"Cek lagi","OK"))</f>
        <v>-</v>
      </c>
      <c r="H930" s="19" t="str">
        <f>IF('Lulusan MTs'!H930="","-",IF(LEN('Lulusan MTs'!H930)&lt;&gt;18,"Tidak valid",IF(VALUE('Lulusan MTs'!H930)&lt;0,"Cek lagi","OK")))</f>
        <v>-</v>
      </c>
      <c r="I930" s="19" t="str">
        <f>IF('Lulusan MTs'!I930="","-",IF(LEN('Lulusan MTs'!I930)&lt;&gt;10,"Tidak valid",IF(VALUE('Lulusan MTs'!I930)&lt;0,"Cek lagi","OK")))</f>
        <v>-</v>
      </c>
      <c r="J930" s="19" t="str">
        <f>IF('Lulusan MTs'!J930="","-",IF(LEN('Lulusan MTs'!J930)&lt;4,"Cek lagi","OK"))</f>
        <v>-</v>
      </c>
      <c r="K930" s="19" t="str">
        <f>IF('Lulusan MTs'!K930="","-",IF(LEN('Lulusan MTs'!K930)&lt;4,"Cek lagi","OK"))</f>
        <v>-</v>
      </c>
      <c r="L930" s="18" t="str">
        <f>IF('Lulusan MTs'!L930="","-",IF(VALUE(LEFT('Lulusan MTs'!L930,2))&gt;31,"Tanggal tidak valid",IF(VALUE(LEFT(RIGHT('Lulusan MTs'!L930,7),2))&gt;12,"Bulan tidak valid",IF(VALUE(RIGHT('Lulusan MTs'!L930,4))&gt;2003,"Umur terlalu tua",IF(VALUE(RIGHT('Lulusan MTs'!L930,4))&lt;1996,"Umur terlalu tua","OK")))))</f>
        <v>-</v>
      </c>
      <c r="M930" s="19" t="str">
        <f>IF('Lulusan MTs'!M930="","-",IF('Lulusan MTs'!M930="L","OK",IF('Lulusan MTs'!M930="P","OK","Tidak valid")))</f>
        <v>-</v>
      </c>
      <c r="N930" s="19" t="str">
        <f>IF('Lulusan MTs'!N930="","-",IF('Lulusan MTs'!N930&gt;400,"Tidak valid",IF('Lulusan MTs'!N930&lt;1,"Tidak valid","OK")))</f>
        <v>-</v>
      </c>
      <c r="O930" s="19" t="str">
        <f>IF('Lulusan MTs'!O930="","-",IF('Lulusan MTs'!O930&gt;100,"Tidak valid",IF('Lulusan MTs'!O930&lt;1,"Tidak valid","OK")))</f>
        <v>-</v>
      </c>
      <c r="P930" s="19" t="str">
        <f>IF('Lulusan MTs'!P930="","-",IF('Lulusan MTs'!P930&gt;6,"Cek lagi",IF('Lulusan MTs'!P930&lt;2,"Cek lagi","OK")))</f>
        <v>-</v>
      </c>
      <c r="Q930" s="19" t="str">
        <f>IF('Lulusan MTs'!Q930="","-",IF('Lulusan MTs'!Q930&gt;8,"Tidak valid",IF('Lulusan MTs'!Q930&lt;1,"Tidak valid","OK")))</f>
        <v>-</v>
      </c>
      <c r="R930" s="75" t="str">
        <f>IF('Lulusan MTs'!R930="","-",IF(LEN('Lulusan MTs'!R930)&lt;16,"Cek lagi","OK"))</f>
        <v>-</v>
      </c>
      <c r="S930" s="19" t="str">
        <f>IF('Lulusan MTs'!S930="","-",IF('Lulusan MTs'!S930&gt;6,"Tidak valid",IF('Lulusan MTs'!S930&lt;1,"Tidak valid","OK")))</f>
        <v>-</v>
      </c>
      <c r="T930" s="18" t="str">
        <f>IF('Lulusan MTs'!T930="","-",IF(VALUE(LEFT('Lulusan MTs'!T930,2))&gt;31,"Tanggal tidak valid",IF(VALUE(LEFT(RIGHT('Lulusan MTs'!T930,7),2))&gt;12,"Bulan tidak valid",IF(VALUE(RIGHT('Lulusan MTs'!T930,4))&lt;2010,"Cek lagi Tahun Masuk",IF(VALUE(RIGHT('Lulusan MTs'!T930,4))&gt;2014,"Cek lagi Tahun Masuk","OK")))))</f>
        <v>-</v>
      </c>
      <c r="U930" s="76" t="str">
        <f>IF('Lulusan MTs'!U930="","-",IF(LEN('Lulusan MTs'!U930)&lt;&gt;20,"Tidak valid","OK"))</f>
        <v>-</v>
      </c>
      <c r="V930" s="19" t="str">
        <f>IF('Lulusan MTs'!V930="","-",IF('Lulusan MTs'!V930&gt;3,"Tidak valid",IF('Lulusan MTs'!V930&lt;1,"Tidak valid","OK")))</f>
        <v>-</v>
      </c>
      <c r="W930" s="76" t="str">
        <f>IF('Lulusan MTs'!J930&lt;&gt;"",IF('Lulusan MTs'!W930="","Wajib Diisi","OK"),"-")</f>
        <v>-</v>
      </c>
      <c r="X930" s="76" t="str">
        <f>IF('Lulusan MTs'!J930&lt;&gt;"",IF('Lulusan MTs'!X930="","Wajib Diisi","OK"),"-")</f>
        <v>-</v>
      </c>
      <c r="Y930" s="18" t="str">
        <f>IF('Lulusan MTs'!Y930="","-",IF(VALUE(LEFT('Lulusan MTs'!Y930,2))&gt;31,"Tanggal tidak valid",IF(VALUE(LEFT(RIGHT('Lulusan MTs'!Y930,7),2))&gt;12,"Bulan tidak valid",IF(VALUE(RIGHT('Lulusan MTs'!Y930,4))&lt;&gt;2016,"Cek lagi Tahun Lulus","OK"))))</f>
        <v>-</v>
      </c>
      <c r="Z930" s="19" t="str">
        <f>IF('Lulusan MTs'!Z930="","-",IF('Lulusan MTs'!Z930&gt;100,"Tidak valid",IF('Lulusan MTs'!Z930&lt;1,"Tidak valid","OK")))</f>
        <v>-</v>
      </c>
      <c r="AA930" s="19" t="str">
        <f>IF('Lulusan MTs'!AA930="","-",IF('Lulusan MTs'!AA930&gt;100,"Tidak valid",IF('Lulusan MTs'!AA930&lt;1,"Tidak valid","OK")))</f>
        <v>-</v>
      </c>
      <c r="AB930" s="19" t="str">
        <f>IF('Lulusan MTs'!AB930="","-",IF('Lulusan MTs'!AB930&gt;100,"Tidak valid",IF('Lulusan MTs'!AB930&lt;1,"Tidak valid","OK")))</f>
        <v>-</v>
      </c>
      <c r="AC930" s="19" t="str">
        <f>IF('Lulusan MTs'!AC930="","-",IF('Lulusan MTs'!AC930&gt;100,"Tidak valid",IF('Lulusan MTs'!AC930&lt;1,"Tidak valid","OK")))</f>
        <v>-</v>
      </c>
      <c r="AD930" s="19" t="str">
        <f>IF('Lulusan MTs'!AD930="","-",IF('Lulusan MTs'!AD930&gt;100,"Tidak valid",IF('Lulusan MTs'!AD930&lt;1,"Tidak valid","OK")))</f>
        <v>-</v>
      </c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  <c r="BE930" s="20"/>
      <c r="BF930" s="20"/>
      <c r="BG930" s="20"/>
      <c r="BH930" s="20"/>
      <c r="BI930" s="20"/>
      <c r="BJ930" s="20"/>
      <c r="BK930" s="20"/>
      <c r="BL930" s="20"/>
      <c r="BM930" s="20"/>
      <c r="BN930" s="20"/>
      <c r="BO930" s="20"/>
      <c r="BP930" s="20"/>
      <c r="BQ930" s="20"/>
      <c r="BR930" s="20"/>
      <c r="BS930" s="20"/>
      <c r="BT930" s="20"/>
      <c r="BU930" s="20"/>
      <c r="BV930" s="20"/>
      <c r="BW930" s="20"/>
      <c r="BX930" s="20"/>
      <c r="BY930" s="20"/>
      <c r="BZ930" s="20"/>
      <c r="CA930" s="20"/>
      <c r="CB930" s="20"/>
      <c r="CC930" s="20"/>
      <c r="CD930" s="20"/>
      <c r="CE930" s="20"/>
      <c r="CF930" s="20"/>
      <c r="CG930" s="20"/>
      <c r="CH930" s="20"/>
      <c r="CI930" s="20"/>
      <c r="CJ930" s="20"/>
      <c r="CK930" s="20"/>
      <c r="CL930" s="20"/>
      <c r="CM930" s="20"/>
      <c r="CN930" s="20"/>
      <c r="CO930" s="20"/>
      <c r="CP930" s="20"/>
      <c r="CQ930" s="20"/>
      <c r="CR930" s="20"/>
      <c r="CS930" s="20"/>
      <c r="CT930" s="20"/>
      <c r="CU930" s="20"/>
      <c r="CV930" s="20"/>
      <c r="CW930" s="20"/>
      <c r="CX930" s="20"/>
      <c r="CY930" s="20"/>
      <c r="CZ930" s="20"/>
      <c r="DA930" s="20"/>
      <c r="DB930" s="20"/>
      <c r="DC930" s="20"/>
      <c r="DD930" s="20"/>
      <c r="DE930" s="20"/>
      <c r="DF930" s="20"/>
      <c r="DG930" s="20"/>
      <c r="DH930" s="20"/>
      <c r="DI930" s="20"/>
      <c r="DJ930" s="20"/>
      <c r="DK930" s="20"/>
      <c r="DL930" s="20"/>
      <c r="DM930" s="20"/>
      <c r="DN930" s="20"/>
      <c r="DO930" s="20"/>
      <c r="DP930" s="20"/>
      <c r="DQ930" s="20"/>
      <c r="DR930" s="20"/>
      <c r="DS930" s="20"/>
      <c r="DT930" s="20"/>
      <c r="DU930" s="20"/>
      <c r="DV930" s="20"/>
      <c r="DW930" s="20"/>
      <c r="DX930" s="20"/>
      <c r="DY930" s="20"/>
      <c r="DZ930" s="20"/>
      <c r="EA930" s="20"/>
      <c r="EB930" s="20"/>
      <c r="EC930" s="20"/>
      <c r="ED930" s="20"/>
      <c r="EE930" s="20"/>
      <c r="EF930" s="20"/>
      <c r="EG930" s="20"/>
      <c r="EH930" s="20"/>
      <c r="EI930" s="20"/>
      <c r="EJ930" s="20"/>
      <c r="EK930" s="20"/>
      <c r="EL930" s="20"/>
      <c r="EM930" s="20"/>
      <c r="EN930" s="20"/>
      <c r="EO930" s="20"/>
      <c r="EP930" s="20"/>
      <c r="EQ930" s="20"/>
      <c r="ER930" s="20"/>
      <c r="ES930" s="20"/>
      <c r="ET930" s="20"/>
      <c r="EU930" s="20"/>
      <c r="EV930" s="20"/>
      <c r="EW930" s="20"/>
      <c r="EX930" s="20"/>
      <c r="EY930" s="20"/>
      <c r="EZ930" s="20"/>
      <c r="FA930" s="20"/>
      <c r="FB930" s="20"/>
      <c r="FC930" s="20"/>
      <c r="FD930" s="20"/>
      <c r="FE930" s="20"/>
      <c r="FF930" s="20"/>
      <c r="FG930" s="20"/>
      <c r="FH930" s="20"/>
      <c r="FI930" s="20"/>
      <c r="FJ930" s="20"/>
      <c r="FK930" s="20"/>
      <c r="FL930" s="20"/>
      <c r="FM930" s="20"/>
      <c r="FN930" s="20"/>
      <c r="FO930" s="20"/>
      <c r="FP930" s="20"/>
      <c r="FQ930" s="20"/>
      <c r="FR930" s="20"/>
      <c r="FS930" s="20"/>
      <c r="FT930" s="20"/>
      <c r="FU930" s="20"/>
      <c r="FV930" s="20"/>
      <c r="FW930" s="20"/>
      <c r="FX930" s="20"/>
      <c r="FY930" s="20"/>
      <c r="FZ930" s="20"/>
      <c r="GA930" s="20"/>
      <c r="GB930" s="20"/>
      <c r="GC930" s="20"/>
      <c r="GD930" s="20"/>
      <c r="GE930" s="20"/>
      <c r="GF930" s="20"/>
      <c r="GG930" s="20"/>
      <c r="GH930" s="20"/>
      <c r="GI930" s="20"/>
      <c r="GJ930" s="20"/>
      <c r="GK930" s="20"/>
      <c r="GL930" s="20"/>
      <c r="GM930" s="20"/>
      <c r="GN930" s="20"/>
      <c r="GO930" s="20"/>
      <c r="GP930" s="20"/>
      <c r="GQ930" s="20"/>
      <c r="GR930" s="20"/>
      <c r="GS930" s="20"/>
      <c r="GT930" s="20"/>
      <c r="GU930" s="20"/>
      <c r="GV930" s="20"/>
      <c r="GW930" s="20"/>
      <c r="GX930" s="20"/>
      <c r="GY930" s="20"/>
      <c r="GZ930" s="20"/>
      <c r="HA930" s="20"/>
      <c r="HB930" s="20"/>
      <c r="HC930" s="20"/>
      <c r="HD930" s="20"/>
      <c r="HE930" s="20"/>
      <c r="HF930" s="20"/>
      <c r="HG930" s="20"/>
      <c r="HH930" s="20"/>
      <c r="HI930" s="20"/>
      <c r="HJ930" s="20"/>
      <c r="HK930" s="20"/>
      <c r="HL930" s="20"/>
      <c r="HM930" s="20"/>
      <c r="HN930" s="20"/>
      <c r="HO930" s="20"/>
      <c r="HP930" s="20"/>
      <c r="HQ930" s="20"/>
      <c r="HR930" s="20"/>
      <c r="HS930" s="20"/>
      <c r="HT930" s="20"/>
      <c r="HU930" s="20"/>
      <c r="HV930" s="20"/>
      <c r="HW930" s="20"/>
      <c r="HX930" s="20"/>
      <c r="HY930" s="20"/>
    </row>
    <row r="931" spans="1:233" s="21" customFormat="1" ht="15" customHeight="1" x14ac:dyDescent="0.2">
      <c r="A931" s="18" t="str">
        <f>IF('Lulusan MTs'!A931="","-",IF(LEN('Lulusan MTs'!A931)&lt;&gt;12,"Tidak valid","OK"))</f>
        <v>-</v>
      </c>
      <c r="B931" s="19" t="str">
        <f>IF('Lulusan MTs'!B931="","-",IF(LEN('Lulusan MTs'!B931)&lt;5,"Cek lagi","OK"))</f>
        <v>-</v>
      </c>
      <c r="C931" s="19" t="str">
        <f>IF('Lulusan MTs'!C931="","-",IF('Lulusan MTs'!C931="MTsN","OK",IF('Lulusan MTs'!C931="MTsS","OK","Tidak valid")))</f>
        <v>-</v>
      </c>
      <c r="D931" s="19" t="str">
        <f>IF('Lulusan MTs'!D931="","-",IF(LEN('Lulusan MTs'!D931)&lt;5,"Cek lagi","OK"))</f>
        <v>-</v>
      </c>
      <c r="E931" s="19" t="str">
        <f>IF('Lulusan MTs'!E931="","-",IF(LEN('Lulusan MTs'!E931)&lt;4,"Cek lagi","OK"))</f>
        <v>-</v>
      </c>
      <c r="F931" s="19" t="str">
        <f>IF('Lulusan MTs'!F931="","-",IF(LEN('Lulusan MTs'!F931)&lt;4,"Cek lagi","OK"))</f>
        <v>-</v>
      </c>
      <c r="G931" s="19" t="str">
        <f>IF('Lulusan MTs'!G931="","-",IF(LEN('Lulusan MTs'!G931)&lt;4,"Cek lagi","OK"))</f>
        <v>-</v>
      </c>
      <c r="H931" s="19" t="str">
        <f>IF('Lulusan MTs'!H931="","-",IF(LEN('Lulusan MTs'!H931)&lt;&gt;18,"Tidak valid",IF(VALUE('Lulusan MTs'!H931)&lt;0,"Cek lagi","OK")))</f>
        <v>-</v>
      </c>
      <c r="I931" s="19" t="str">
        <f>IF('Lulusan MTs'!I931="","-",IF(LEN('Lulusan MTs'!I931)&lt;&gt;10,"Tidak valid",IF(VALUE('Lulusan MTs'!I931)&lt;0,"Cek lagi","OK")))</f>
        <v>-</v>
      </c>
      <c r="J931" s="19" t="str">
        <f>IF('Lulusan MTs'!J931="","-",IF(LEN('Lulusan MTs'!J931)&lt;4,"Cek lagi","OK"))</f>
        <v>-</v>
      </c>
      <c r="K931" s="19" t="str">
        <f>IF('Lulusan MTs'!K931="","-",IF(LEN('Lulusan MTs'!K931)&lt;4,"Cek lagi","OK"))</f>
        <v>-</v>
      </c>
      <c r="L931" s="18" t="str">
        <f>IF('Lulusan MTs'!L931="","-",IF(VALUE(LEFT('Lulusan MTs'!L931,2))&gt;31,"Tanggal tidak valid",IF(VALUE(LEFT(RIGHT('Lulusan MTs'!L931,7),2))&gt;12,"Bulan tidak valid",IF(VALUE(RIGHT('Lulusan MTs'!L931,4))&gt;2003,"Umur terlalu tua",IF(VALUE(RIGHT('Lulusan MTs'!L931,4))&lt;1996,"Umur terlalu tua","OK")))))</f>
        <v>-</v>
      </c>
      <c r="M931" s="19" t="str">
        <f>IF('Lulusan MTs'!M931="","-",IF('Lulusan MTs'!M931="L","OK",IF('Lulusan MTs'!M931="P","OK","Tidak valid")))</f>
        <v>-</v>
      </c>
      <c r="N931" s="19" t="str">
        <f>IF('Lulusan MTs'!N931="","-",IF('Lulusan MTs'!N931&gt;400,"Tidak valid",IF('Lulusan MTs'!N931&lt;1,"Tidak valid","OK")))</f>
        <v>-</v>
      </c>
      <c r="O931" s="19" t="str">
        <f>IF('Lulusan MTs'!O931="","-",IF('Lulusan MTs'!O931&gt;100,"Tidak valid",IF('Lulusan MTs'!O931&lt;1,"Tidak valid","OK")))</f>
        <v>-</v>
      </c>
      <c r="P931" s="19" t="str">
        <f>IF('Lulusan MTs'!P931="","-",IF('Lulusan MTs'!P931&gt;6,"Cek lagi",IF('Lulusan MTs'!P931&lt;2,"Cek lagi","OK")))</f>
        <v>-</v>
      </c>
      <c r="Q931" s="19" t="str">
        <f>IF('Lulusan MTs'!Q931="","-",IF('Lulusan MTs'!Q931&gt;8,"Tidak valid",IF('Lulusan MTs'!Q931&lt;1,"Tidak valid","OK")))</f>
        <v>-</v>
      </c>
      <c r="R931" s="75" t="str">
        <f>IF('Lulusan MTs'!R931="","-",IF(LEN('Lulusan MTs'!R931)&lt;16,"Cek lagi","OK"))</f>
        <v>-</v>
      </c>
      <c r="S931" s="19" t="str">
        <f>IF('Lulusan MTs'!S931="","-",IF('Lulusan MTs'!S931&gt;6,"Tidak valid",IF('Lulusan MTs'!S931&lt;1,"Tidak valid","OK")))</f>
        <v>-</v>
      </c>
      <c r="T931" s="18" t="str">
        <f>IF('Lulusan MTs'!T931="","-",IF(VALUE(LEFT('Lulusan MTs'!T931,2))&gt;31,"Tanggal tidak valid",IF(VALUE(LEFT(RIGHT('Lulusan MTs'!T931,7),2))&gt;12,"Bulan tidak valid",IF(VALUE(RIGHT('Lulusan MTs'!T931,4))&lt;2010,"Cek lagi Tahun Masuk",IF(VALUE(RIGHT('Lulusan MTs'!T931,4))&gt;2014,"Cek lagi Tahun Masuk","OK")))))</f>
        <v>-</v>
      </c>
      <c r="U931" s="76" t="str">
        <f>IF('Lulusan MTs'!U931="","-",IF(LEN('Lulusan MTs'!U931)&lt;&gt;20,"Tidak valid","OK"))</f>
        <v>-</v>
      </c>
      <c r="V931" s="19" t="str">
        <f>IF('Lulusan MTs'!V931="","-",IF('Lulusan MTs'!V931&gt;3,"Tidak valid",IF('Lulusan MTs'!V931&lt;1,"Tidak valid","OK")))</f>
        <v>-</v>
      </c>
      <c r="W931" s="76" t="str">
        <f>IF('Lulusan MTs'!J931&lt;&gt;"",IF('Lulusan MTs'!W931="","Wajib Diisi","OK"),"-")</f>
        <v>-</v>
      </c>
      <c r="X931" s="76" t="str">
        <f>IF('Lulusan MTs'!J931&lt;&gt;"",IF('Lulusan MTs'!X931="","Wajib Diisi","OK"),"-")</f>
        <v>-</v>
      </c>
      <c r="Y931" s="18" t="str">
        <f>IF('Lulusan MTs'!Y931="","-",IF(VALUE(LEFT('Lulusan MTs'!Y931,2))&gt;31,"Tanggal tidak valid",IF(VALUE(LEFT(RIGHT('Lulusan MTs'!Y931,7),2))&gt;12,"Bulan tidak valid",IF(VALUE(RIGHT('Lulusan MTs'!Y931,4))&lt;&gt;2016,"Cek lagi Tahun Lulus","OK"))))</f>
        <v>-</v>
      </c>
      <c r="Z931" s="19" t="str">
        <f>IF('Lulusan MTs'!Z931="","-",IF('Lulusan MTs'!Z931&gt;100,"Tidak valid",IF('Lulusan MTs'!Z931&lt;1,"Tidak valid","OK")))</f>
        <v>-</v>
      </c>
      <c r="AA931" s="19" t="str">
        <f>IF('Lulusan MTs'!AA931="","-",IF('Lulusan MTs'!AA931&gt;100,"Tidak valid",IF('Lulusan MTs'!AA931&lt;1,"Tidak valid","OK")))</f>
        <v>-</v>
      </c>
      <c r="AB931" s="19" t="str">
        <f>IF('Lulusan MTs'!AB931="","-",IF('Lulusan MTs'!AB931&gt;100,"Tidak valid",IF('Lulusan MTs'!AB931&lt;1,"Tidak valid","OK")))</f>
        <v>-</v>
      </c>
      <c r="AC931" s="19" t="str">
        <f>IF('Lulusan MTs'!AC931="","-",IF('Lulusan MTs'!AC931&gt;100,"Tidak valid",IF('Lulusan MTs'!AC931&lt;1,"Tidak valid","OK")))</f>
        <v>-</v>
      </c>
      <c r="AD931" s="19" t="str">
        <f>IF('Lulusan MTs'!AD931="","-",IF('Lulusan MTs'!AD931&gt;100,"Tidak valid",IF('Lulusan MTs'!AD931&lt;1,"Tidak valid","OK")))</f>
        <v>-</v>
      </c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  <c r="BI931" s="20"/>
      <c r="BJ931" s="20"/>
      <c r="BK931" s="20"/>
      <c r="BL931" s="20"/>
      <c r="BM931" s="20"/>
      <c r="BN931" s="20"/>
      <c r="BO931" s="20"/>
      <c r="BP931" s="20"/>
      <c r="BQ931" s="20"/>
      <c r="BR931" s="20"/>
      <c r="BS931" s="20"/>
      <c r="BT931" s="20"/>
      <c r="BU931" s="20"/>
      <c r="BV931" s="20"/>
      <c r="BW931" s="20"/>
      <c r="BX931" s="20"/>
      <c r="BY931" s="20"/>
      <c r="BZ931" s="20"/>
      <c r="CA931" s="20"/>
      <c r="CB931" s="20"/>
      <c r="CC931" s="20"/>
      <c r="CD931" s="20"/>
      <c r="CE931" s="20"/>
      <c r="CF931" s="20"/>
      <c r="CG931" s="20"/>
      <c r="CH931" s="20"/>
      <c r="CI931" s="20"/>
      <c r="CJ931" s="20"/>
      <c r="CK931" s="20"/>
      <c r="CL931" s="20"/>
      <c r="CM931" s="20"/>
      <c r="CN931" s="20"/>
      <c r="CO931" s="20"/>
      <c r="CP931" s="20"/>
      <c r="CQ931" s="20"/>
      <c r="CR931" s="20"/>
      <c r="CS931" s="20"/>
      <c r="CT931" s="20"/>
      <c r="CU931" s="20"/>
      <c r="CV931" s="20"/>
      <c r="CW931" s="20"/>
      <c r="CX931" s="20"/>
      <c r="CY931" s="20"/>
      <c r="CZ931" s="20"/>
      <c r="DA931" s="20"/>
      <c r="DB931" s="20"/>
      <c r="DC931" s="20"/>
      <c r="DD931" s="20"/>
      <c r="DE931" s="20"/>
      <c r="DF931" s="20"/>
      <c r="DG931" s="20"/>
      <c r="DH931" s="20"/>
      <c r="DI931" s="20"/>
      <c r="DJ931" s="20"/>
      <c r="DK931" s="20"/>
      <c r="DL931" s="20"/>
      <c r="DM931" s="20"/>
      <c r="DN931" s="20"/>
      <c r="DO931" s="20"/>
      <c r="DP931" s="20"/>
      <c r="DQ931" s="20"/>
      <c r="DR931" s="20"/>
      <c r="DS931" s="20"/>
      <c r="DT931" s="20"/>
      <c r="DU931" s="20"/>
      <c r="DV931" s="20"/>
      <c r="DW931" s="20"/>
      <c r="DX931" s="20"/>
      <c r="DY931" s="20"/>
      <c r="DZ931" s="20"/>
      <c r="EA931" s="20"/>
      <c r="EB931" s="20"/>
      <c r="EC931" s="20"/>
      <c r="ED931" s="20"/>
      <c r="EE931" s="20"/>
      <c r="EF931" s="20"/>
      <c r="EG931" s="20"/>
      <c r="EH931" s="20"/>
      <c r="EI931" s="20"/>
      <c r="EJ931" s="20"/>
      <c r="EK931" s="20"/>
      <c r="EL931" s="20"/>
      <c r="EM931" s="20"/>
      <c r="EN931" s="20"/>
      <c r="EO931" s="20"/>
      <c r="EP931" s="20"/>
      <c r="EQ931" s="20"/>
      <c r="ER931" s="20"/>
      <c r="ES931" s="20"/>
      <c r="ET931" s="20"/>
      <c r="EU931" s="20"/>
      <c r="EV931" s="20"/>
      <c r="EW931" s="20"/>
      <c r="EX931" s="20"/>
      <c r="EY931" s="20"/>
      <c r="EZ931" s="20"/>
      <c r="FA931" s="20"/>
      <c r="FB931" s="20"/>
      <c r="FC931" s="20"/>
      <c r="FD931" s="20"/>
      <c r="FE931" s="20"/>
      <c r="FF931" s="20"/>
      <c r="FG931" s="20"/>
      <c r="FH931" s="20"/>
      <c r="FI931" s="20"/>
      <c r="FJ931" s="20"/>
      <c r="FK931" s="20"/>
      <c r="FL931" s="20"/>
      <c r="FM931" s="20"/>
      <c r="FN931" s="20"/>
      <c r="FO931" s="20"/>
      <c r="FP931" s="20"/>
      <c r="FQ931" s="20"/>
      <c r="FR931" s="20"/>
      <c r="FS931" s="20"/>
      <c r="FT931" s="20"/>
      <c r="FU931" s="20"/>
      <c r="FV931" s="20"/>
      <c r="FW931" s="20"/>
      <c r="FX931" s="20"/>
      <c r="FY931" s="20"/>
      <c r="FZ931" s="20"/>
      <c r="GA931" s="20"/>
      <c r="GB931" s="20"/>
      <c r="GC931" s="20"/>
      <c r="GD931" s="20"/>
      <c r="GE931" s="20"/>
      <c r="GF931" s="20"/>
      <c r="GG931" s="20"/>
      <c r="GH931" s="20"/>
      <c r="GI931" s="20"/>
      <c r="GJ931" s="20"/>
      <c r="GK931" s="20"/>
      <c r="GL931" s="20"/>
      <c r="GM931" s="20"/>
      <c r="GN931" s="20"/>
      <c r="GO931" s="20"/>
      <c r="GP931" s="20"/>
      <c r="GQ931" s="20"/>
      <c r="GR931" s="20"/>
      <c r="GS931" s="20"/>
      <c r="GT931" s="20"/>
      <c r="GU931" s="20"/>
      <c r="GV931" s="20"/>
      <c r="GW931" s="20"/>
      <c r="GX931" s="20"/>
      <c r="GY931" s="20"/>
      <c r="GZ931" s="20"/>
      <c r="HA931" s="20"/>
      <c r="HB931" s="20"/>
      <c r="HC931" s="20"/>
      <c r="HD931" s="20"/>
      <c r="HE931" s="20"/>
      <c r="HF931" s="20"/>
      <c r="HG931" s="20"/>
      <c r="HH931" s="20"/>
      <c r="HI931" s="20"/>
      <c r="HJ931" s="20"/>
      <c r="HK931" s="20"/>
      <c r="HL931" s="20"/>
      <c r="HM931" s="20"/>
      <c r="HN931" s="20"/>
      <c r="HO931" s="20"/>
      <c r="HP931" s="20"/>
      <c r="HQ931" s="20"/>
      <c r="HR931" s="20"/>
      <c r="HS931" s="20"/>
      <c r="HT931" s="20"/>
      <c r="HU931" s="20"/>
      <c r="HV931" s="20"/>
      <c r="HW931" s="20"/>
      <c r="HX931" s="20"/>
      <c r="HY931" s="20"/>
    </row>
    <row r="932" spans="1:233" s="21" customFormat="1" ht="15" customHeight="1" x14ac:dyDescent="0.2">
      <c r="A932" s="18" t="str">
        <f>IF('Lulusan MTs'!A932="","-",IF(LEN('Lulusan MTs'!A932)&lt;&gt;12,"Tidak valid","OK"))</f>
        <v>-</v>
      </c>
      <c r="B932" s="19" t="str">
        <f>IF('Lulusan MTs'!B932="","-",IF(LEN('Lulusan MTs'!B932)&lt;5,"Cek lagi","OK"))</f>
        <v>-</v>
      </c>
      <c r="C932" s="19" t="str">
        <f>IF('Lulusan MTs'!C932="","-",IF('Lulusan MTs'!C932="MTsN","OK",IF('Lulusan MTs'!C932="MTsS","OK","Tidak valid")))</f>
        <v>-</v>
      </c>
      <c r="D932" s="19" t="str">
        <f>IF('Lulusan MTs'!D932="","-",IF(LEN('Lulusan MTs'!D932)&lt;5,"Cek lagi","OK"))</f>
        <v>-</v>
      </c>
      <c r="E932" s="19" t="str">
        <f>IF('Lulusan MTs'!E932="","-",IF(LEN('Lulusan MTs'!E932)&lt;4,"Cek lagi","OK"))</f>
        <v>-</v>
      </c>
      <c r="F932" s="19" t="str">
        <f>IF('Lulusan MTs'!F932="","-",IF(LEN('Lulusan MTs'!F932)&lt;4,"Cek lagi","OK"))</f>
        <v>-</v>
      </c>
      <c r="G932" s="19" t="str">
        <f>IF('Lulusan MTs'!G932="","-",IF(LEN('Lulusan MTs'!G932)&lt;4,"Cek lagi","OK"))</f>
        <v>-</v>
      </c>
      <c r="H932" s="19" t="str">
        <f>IF('Lulusan MTs'!H932="","-",IF(LEN('Lulusan MTs'!H932)&lt;&gt;18,"Tidak valid",IF(VALUE('Lulusan MTs'!H932)&lt;0,"Cek lagi","OK")))</f>
        <v>-</v>
      </c>
      <c r="I932" s="19" t="str">
        <f>IF('Lulusan MTs'!I932="","-",IF(LEN('Lulusan MTs'!I932)&lt;&gt;10,"Tidak valid",IF(VALUE('Lulusan MTs'!I932)&lt;0,"Cek lagi","OK")))</f>
        <v>-</v>
      </c>
      <c r="J932" s="19" t="str">
        <f>IF('Lulusan MTs'!J932="","-",IF(LEN('Lulusan MTs'!J932)&lt;4,"Cek lagi","OK"))</f>
        <v>-</v>
      </c>
      <c r="K932" s="19" t="str">
        <f>IF('Lulusan MTs'!K932="","-",IF(LEN('Lulusan MTs'!K932)&lt;4,"Cek lagi","OK"))</f>
        <v>-</v>
      </c>
      <c r="L932" s="18" t="str">
        <f>IF('Lulusan MTs'!L932="","-",IF(VALUE(LEFT('Lulusan MTs'!L932,2))&gt;31,"Tanggal tidak valid",IF(VALUE(LEFT(RIGHT('Lulusan MTs'!L932,7),2))&gt;12,"Bulan tidak valid",IF(VALUE(RIGHT('Lulusan MTs'!L932,4))&gt;2003,"Umur terlalu tua",IF(VALUE(RIGHT('Lulusan MTs'!L932,4))&lt;1996,"Umur terlalu tua","OK")))))</f>
        <v>-</v>
      </c>
      <c r="M932" s="19" t="str">
        <f>IF('Lulusan MTs'!M932="","-",IF('Lulusan MTs'!M932="L","OK",IF('Lulusan MTs'!M932="P","OK","Tidak valid")))</f>
        <v>-</v>
      </c>
      <c r="N932" s="19" t="str">
        <f>IF('Lulusan MTs'!N932="","-",IF('Lulusan MTs'!N932&gt;400,"Tidak valid",IF('Lulusan MTs'!N932&lt;1,"Tidak valid","OK")))</f>
        <v>-</v>
      </c>
      <c r="O932" s="19" t="str">
        <f>IF('Lulusan MTs'!O932="","-",IF('Lulusan MTs'!O932&gt;100,"Tidak valid",IF('Lulusan MTs'!O932&lt;1,"Tidak valid","OK")))</f>
        <v>-</v>
      </c>
      <c r="P932" s="19" t="str">
        <f>IF('Lulusan MTs'!P932="","-",IF('Lulusan MTs'!P932&gt;6,"Cek lagi",IF('Lulusan MTs'!P932&lt;2,"Cek lagi","OK")))</f>
        <v>-</v>
      </c>
      <c r="Q932" s="19" t="str">
        <f>IF('Lulusan MTs'!Q932="","-",IF('Lulusan MTs'!Q932&gt;8,"Tidak valid",IF('Lulusan MTs'!Q932&lt;1,"Tidak valid","OK")))</f>
        <v>-</v>
      </c>
      <c r="R932" s="75" t="str">
        <f>IF('Lulusan MTs'!R932="","-",IF(LEN('Lulusan MTs'!R932)&lt;16,"Cek lagi","OK"))</f>
        <v>-</v>
      </c>
      <c r="S932" s="19" t="str">
        <f>IF('Lulusan MTs'!S932="","-",IF('Lulusan MTs'!S932&gt;6,"Tidak valid",IF('Lulusan MTs'!S932&lt;1,"Tidak valid","OK")))</f>
        <v>-</v>
      </c>
      <c r="T932" s="18" t="str">
        <f>IF('Lulusan MTs'!T932="","-",IF(VALUE(LEFT('Lulusan MTs'!T932,2))&gt;31,"Tanggal tidak valid",IF(VALUE(LEFT(RIGHT('Lulusan MTs'!T932,7),2))&gt;12,"Bulan tidak valid",IF(VALUE(RIGHT('Lulusan MTs'!T932,4))&lt;2010,"Cek lagi Tahun Masuk",IF(VALUE(RIGHT('Lulusan MTs'!T932,4))&gt;2014,"Cek lagi Tahun Masuk","OK")))))</f>
        <v>-</v>
      </c>
      <c r="U932" s="76" t="str">
        <f>IF('Lulusan MTs'!U932="","-",IF(LEN('Lulusan MTs'!U932)&lt;&gt;20,"Tidak valid","OK"))</f>
        <v>-</v>
      </c>
      <c r="V932" s="19" t="str">
        <f>IF('Lulusan MTs'!V932="","-",IF('Lulusan MTs'!V932&gt;3,"Tidak valid",IF('Lulusan MTs'!V932&lt;1,"Tidak valid","OK")))</f>
        <v>-</v>
      </c>
      <c r="W932" s="76" t="str">
        <f>IF('Lulusan MTs'!J932&lt;&gt;"",IF('Lulusan MTs'!W932="","Wajib Diisi","OK"),"-")</f>
        <v>-</v>
      </c>
      <c r="X932" s="76" t="str">
        <f>IF('Lulusan MTs'!J932&lt;&gt;"",IF('Lulusan MTs'!X932="","Wajib Diisi","OK"),"-")</f>
        <v>-</v>
      </c>
      <c r="Y932" s="18" t="str">
        <f>IF('Lulusan MTs'!Y932="","-",IF(VALUE(LEFT('Lulusan MTs'!Y932,2))&gt;31,"Tanggal tidak valid",IF(VALUE(LEFT(RIGHT('Lulusan MTs'!Y932,7),2))&gt;12,"Bulan tidak valid",IF(VALUE(RIGHT('Lulusan MTs'!Y932,4))&lt;&gt;2016,"Cek lagi Tahun Lulus","OK"))))</f>
        <v>-</v>
      </c>
      <c r="Z932" s="19" t="str">
        <f>IF('Lulusan MTs'!Z932="","-",IF('Lulusan MTs'!Z932&gt;100,"Tidak valid",IF('Lulusan MTs'!Z932&lt;1,"Tidak valid","OK")))</f>
        <v>-</v>
      </c>
      <c r="AA932" s="19" t="str">
        <f>IF('Lulusan MTs'!AA932="","-",IF('Lulusan MTs'!AA932&gt;100,"Tidak valid",IF('Lulusan MTs'!AA932&lt;1,"Tidak valid","OK")))</f>
        <v>-</v>
      </c>
      <c r="AB932" s="19" t="str">
        <f>IF('Lulusan MTs'!AB932="","-",IF('Lulusan MTs'!AB932&gt;100,"Tidak valid",IF('Lulusan MTs'!AB932&lt;1,"Tidak valid","OK")))</f>
        <v>-</v>
      </c>
      <c r="AC932" s="19" t="str">
        <f>IF('Lulusan MTs'!AC932="","-",IF('Lulusan MTs'!AC932&gt;100,"Tidak valid",IF('Lulusan MTs'!AC932&lt;1,"Tidak valid","OK")))</f>
        <v>-</v>
      </c>
      <c r="AD932" s="19" t="str">
        <f>IF('Lulusan MTs'!AD932="","-",IF('Lulusan MTs'!AD932&gt;100,"Tidak valid",IF('Lulusan MTs'!AD932&lt;1,"Tidak valid","OK")))</f>
        <v>-</v>
      </c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  <c r="BE932" s="20"/>
      <c r="BF932" s="20"/>
      <c r="BG932" s="20"/>
      <c r="BH932" s="20"/>
      <c r="BI932" s="20"/>
      <c r="BJ932" s="20"/>
      <c r="BK932" s="20"/>
      <c r="BL932" s="20"/>
      <c r="BM932" s="20"/>
      <c r="BN932" s="20"/>
      <c r="BO932" s="20"/>
      <c r="BP932" s="20"/>
      <c r="BQ932" s="20"/>
      <c r="BR932" s="20"/>
      <c r="BS932" s="20"/>
      <c r="BT932" s="20"/>
      <c r="BU932" s="20"/>
      <c r="BV932" s="20"/>
      <c r="BW932" s="20"/>
      <c r="BX932" s="20"/>
      <c r="BY932" s="20"/>
      <c r="BZ932" s="20"/>
      <c r="CA932" s="20"/>
      <c r="CB932" s="20"/>
      <c r="CC932" s="20"/>
      <c r="CD932" s="20"/>
      <c r="CE932" s="20"/>
      <c r="CF932" s="20"/>
      <c r="CG932" s="20"/>
      <c r="CH932" s="20"/>
      <c r="CI932" s="20"/>
      <c r="CJ932" s="20"/>
      <c r="CK932" s="20"/>
      <c r="CL932" s="20"/>
      <c r="CM932" s="20"/>
      <c r="CN932" s="20"/>
      <c r="CO932" s="20"/>
      <c r="CP932" s="20"/>
      <c r="CQ932" s="20"/>
      <c r="CR932" s="20"/>
      <c r="CS932" s="20"/>
      <c r="CT932" s="20"/>
      <c r="CU932" s="20"/>
      <c r="CV932" s="20"/>
      <c r="CW932" s="20"/>
      <c r="CX932" s="20"/>
      <c r="CY932" s="20"/>
      <c r="CZ932" s="20"/>
      <c r="DA932" s="20"/>
      <c r="DB932" s="20"/>
      <c r="DC932" s="20"/>
      <c r="DD932" s="20"/>
      <c r="DE932" s="20"/>
      <c r="DF932" s="20"/>
      <c r="DG932" s="20"/>
      <c r="DH932" s="20"/>
      <c r="DI932" s="20"/>
      <c r="DJ932" s="20"/>
      <c r="DK932" s="20"/>
      <c r="DL932" s="20"/>
      <c r="DM932" s="20"/>
      <c r="DN932" s="20"/>
      <c r="DO932" s="20"/>
      <c r="DP932" s="20"/>
      <c r="DQ932" s="20"/>
      <c r="DR932" s="20"/>
      <c r="DS932" s="20"/>
      <c r="DT932" s="20"/>
      <c r="DU932" s="20"/>
      <c r="DV932" s="20"/>
      <c r="DW932" s="20"/>
      <c r="DX932" s="20"/>
      <c r="DY932" s="20"/>
      <c r="DZ932" s="20"/>
      <c r="EA932" s="20"/>
      <c r="EB932" s="20"/>
      <c r="EC932" s="20"/>
      <c r="ED932" s="20"/>
      <c r="EE932" s="20"/>
      <c r="EF932" s="20"/>
      <c r="EG932" s="20"/>
      <c r="EH932" s="20"/>
      <c r="EI932" s="20"/>
      <c r="EJ932" s="20"/>
      <c r="EK932" s="20"/>
      <c r="EL932" s="20"/>
      <c r="EM932" s="20"/>
      <c r="EN932" s="20"/>
      <c r="EO932" s="20"/>
      <c r="EP932" s="20"/>
      <c r="EQ932" s="20"/>
      <c r="ER932" s="20"/>
      <c r="ES932" s="20"/>
      <c r="ET932" s="20"/>
      <c r="EU932" s="20"/>
      <c r="EV932" s="20"/>
      <c r="EW932" s="20"/>
      <c r="EX932" s="20"/>
      <c r="EY932" s="20"/>
      <c r="EZ932" s="20"/>
      <c r="FA932" s="20"/>
      <c r="FB932" s="20"/>
      <c r="FC932" s="20"/>
      <c r="FD932" s="20"/>
      <c r="FE932" s="20"/>
      <c r="FF932" s="20"/>
      <c r="FG932" s="20"/>
      <c r="FH932" s="20"/>
      <c r="FI932" s="20"/>
      <c r="FJ932" s="20"/>
      <c r="FK932" s="20"/>
      <c r="FL932" s="20"/>
      <c r="FM932" s="20"/>
      <c r="FN932" s="20"/>
      <c r="FO932" s="20"/>
      <c r="FP932" s="20"/>
      <c r="FQ932" s="20"/>
      <c r="FR932" s="20"/>
      <c r="FS932" s="20"/>
      <c r="FT932" s="20"/>
      <c r="FU932" s="20"/>
      <c r="FV932" s="20"/>
      <c r="FW932" s="20"/>
      <c r="FX932" s="20"/>
      <c r="FY932" s="20"/>
      <c r="FZ932" s="20"/>
      <c r="GA932" s="20"/>
      <c r="GB932" s="20"/>
      <c r="GC932" s="20"/>
      <c r="GD932" s="20"/>
      <c r="GE932" s="20"/>
      <c r="GF932" s="20"/>
      <c r="GG932" s="20"/>
      <c r="GH932" s="20"/>
      <c r="GI932" s="20"/>
      <c r="GJ932" s="20"/>
      <c r="GK932" s="20"/>
      <c r="GL932" s="20"/>
      <c r="GM932" s="20"/>
      <c r="GN932" s="20"/>
      <c r="GO932" s="20"/>
      <c r="GP932" s="20"/>
      <c r="GQ932" s="20"/>
      <c r="GR932" s="20"/>
      <c r="GS932" s="20"/>
      <c r="GT932" s="20"/>
      <c r="GU932" s="20"/>
      <c r="GV932" s="20"/>
      <c r="GW932" s="20"/>
      <c r="GX932" s="20"/>
      <c r="GY932" s="20"/>
      <c r="GZ932" s="20"/>
      <c r="HA932" s="20"/>
      <c r="HB932" s="20"/>
      <c r="HC932" s="20"/>
      <c r="HD932" s="20"/>
      <c r="HE932" s="20"/>
      <c r="HF932" s="20"/>
      <c r="HG932" s="20"/>
      <c r="HH932" s="20"/>
      <c r="HI932" s="20"/>
      <c r="HJ932" s="20"/>
      <c r="HK932" s="20"/>
      <c r="HL932" s="20"/>
      <c r="HM932" s="20"/>
      <c r="HN932" s="20"/>
      <c r="HO932" s="20"/>
      <c r="HP932" s="20"/>
      <c r="HQ932" s="20"/>
      <c r="HR932" s="20"/>
      <c r="HS932" s="20"/>
      <c r="HT932" s="20"/>
      <c r="HU932" s="20"/>
      <c r="HV932" s="20"/>
      <c r="HW932" s="20"/>
      <c r="HX932" s="20"/>
      <c r="HY932" s="20"/>
    </row>
    <row r="933" spans="1:233" s="21" customFormat="1" ht="15" customHeight="1" x14ac:dyDescent="0.2">
      <c r="A933" s="18" t="str">
        <f>IF('Lulusan MTs'!A933="","-",IF(LEN('Lulusan MTs'!A933)&lt;&gt;12,"Tidak valid","OK"))</f>
        <v>-</v>
      </c>
      <c r="B933" s="19" t="str">
        <f>IF('Lulusan MTs'!B933="","-",IF(LEN('Lulusan MTs'!B933)&lt;5,"Cek lagi","OK"))</f>
        <v>-</v>
      </c>
      <c r="C933" s="19" t="str">
        <f>IF('Lulusan MTs'!C933="","-",IF('Lulusan MTs'!C933="MTsN","OK",IF('Lulusan MTs'!C933="MTsS","OK","Tidak valid")))</f>
        <v>-</v>
      </c>
      <c r="D933" s="19" t="str">
        <f>IF('Lulusan MTs'!D933="","-",IF(LEN('Lulusan MTs'!D933)&lt;5,"Cek lagi","OK"))</f>
        <v>-</v>
      </c>
      <c r="E933" s="19" t="str">
        <f>IF('Lulusan MTs'!E933="","-",IF(LEN('Lulusan MTs'!E933)&lt;4,"Cek lagi","OK"))</f>
        <v>-</v>
      </c>
      <c r="F933" s="19" t="str">
        <f>IF('Lulusan MTs'!F933="","-",IF(LEN('Lulusan MTs'!F933)&lt;4,"Cek lagi","OK"))</f>
        <v>-</v>
      </c>
      <c r="G933" s="19" t="str">
        <f>IF('Lulusan MTs'!G933="","-",IF(LEN('Lulusan MTs'!G933)&lt;4,"Cek lagi","OK"))</f>
        <v>-</v>
      </c>
      <c r="H933" s="19" t="str">
        <f>IF('Lulusan MTs'!H933="","-",IF(LEN('Lulusan MTs'!H933)&lt;&gt;18,"Tidak valid",IF(VALUE('Lulusan MTs'!H933)&lt;0,"Cek lagi","OK")))</f>
        <v>-</v>
      </c>
      <c r="I933" s="19" t="str">
        <f>IF('Lulusan MTs'!I933="","-",IF(LEN('Lulusan MTs'!I933)&lt;&gt;10,"Tidak valid",IF(VALUE('Lulusan MTs'!I933)&lt;0,"Cek lagi","OK")))</f>
        <v>-</v>
      </c>
      <c r="J933" s="19" t="str">
        <f>IF('Lulusan MTs'!J933="","-",IF(LEN('Lulusan MTs'!J933)&lt;4,"Cek lagi","OK"))</f>
        <v>-</v>
      </c>
      <c r="K933" s="19" t="str">
        <f>IF('Lulusan MTs'!K933="","-",IF(LEN('Lulusan MTs'!K933)&lt;4,"Cek lagi","OK"))</f>
        <v>-</v>
      </c>
      <c r="L933" s="18" t="str">
        <f>IF('Lulusan MTs'!L933="","-",IF(VALUE(LEFT('Lulusan MTs'!L933,2))&gt;31,"Tanggal tidak valid",IF(VALUE(LEFT(RIGHT('Lulusan MTs'!L933,7),2))&gt;12,"Bulan tidak valid",IF(VALUE(RIGHT('Lulusan MTs'!L933,4))&gt;2003,"Umur terlalu tua",IF(VALUE(RIGHT('Lulusan MTs'!L933,4))&lt;1996,"Umur terlalu tua","OK")))))</f>
        <v>-</v>
      </c>
      <c r="M933" s="19" t="str">
        <f>IF('Lulusan MTs'!M933="","-",IF('Lulusan MTs'!M933="L","OK",IF('Lulusan MTs'!M933="P","OK","Tidak valid")))</f>
        <v>-</v>
      </c>
      <c r="N933" s="19" t="str">
        <f>IF('Lulusan MTs'!N933="","-",IF('Lulusan MTs'!N933&gt;400,"Tidak valid",IF('Lulusan MTs'!N933&lt;1,"Tidak valid","OK")))</f>
        <v>-</v>
      </c>
      <c r="O933" s="19" t="str">
        <f>IF('Lulusan MTs'!O933="","-",IF('Lulusan MTs'!O933&gt;100,"Tidak valid",IF('Lulusan MTs'!O933&lt;1,"Tidak valid","OK")))</f>
        <v>-</v>
      </c>
      <c r="P933" s="19" t="str">
        <f>IF('Lulusan MTs'!P933="","-",IF('Lulusan MTs'!P933&gt;6,"Cek lagi",IF('Lulusan MTs'!P933&lt;2,"Cek lagi","OK")))</f>
        <v>-</v>
      </c>
      <c r="Q933" s="19" t="str">
        <f>IF('Lulusan MTs'!Q933="","-",IF('Lulusan MTs'!Q933&gt;8,"Tidak valid",IF('Lulusan MTs'!Q933&lt;1,"Tidak valid","OK")))</f>
        <v>-</v>
      </c>
      <c r="R933" s="75" t="str">
        <f>IF('Lulusan MTs'!R933="","-",IF(LEN('Lulusan MTs'!R933)&lt;16,"Cek lagi","OK"))</f>
        <v>-</v>
      </c>
      <c r="S933" s="19" t="str">
        <f>IF('Lulusan MTs'!S933="","-",IF('Lulusan MTs'!S933&gt;6,"Tidak valid",IF('Lulusan MTs'!S933&lt;1,"Tidak valid","OK")))</f>
        <v>-</v>
      </c>
      <c r="T933" s="18" t="str">
        <f>IF('Lulusan MTs'!T933="","-",IF(VALUE(LEFT('Lulusan MTs'!T933,2))&gt;31,"Tanggal tidak valid",IF(VALUE(LEFT(RIGHT('Lulusan MTs'!T933,7),2))&gt;12,"Bulan tidak valid",IF(VALUE(RIGHT('Lulusan MTs'!T933,4))&lt;2010,"Cek lagi Tahun Masuk",IF(VALUE(RIGHT('Lulusan MTs'!T933,4))&gt;2014,"Cek lagi Tahun Masuk","OK")))))</f>
        <v>-</v>
      </c>
      <c r="U933" s="76" t="str">
        <f>IF('Lulusan MTs'!U933="","-",IF(LEN('Lulusan MTs'!U933)&lt;&gt;20,"Tidak valid","OK"))</f>
        <v>-</v>
      </c>
      <c r="V933" s="19" t="str">
        <f>IF('Lulusan MTs'!V933="","-",IF('Lulusan MTs'!V933&gt;3,"Tidak valid",IF('Lulusan MTs'!V933&lt;1,"Tidak valid","OK")))</f>
        <v>-</v>
      </c>
      <c r="W933" s="76" t="str">
        <f>IF('Lulusan MTs'!J933&lt;&gt;"",IF('Lulusan MTs'!W933="","Wajib Diisi","OK"),"-")</f>
        <v>-</v>
      </c>
      <c r="X933" s="76" t="str">
        <f>IF('Lulusan MTs'!J933&lt;&gt;"",IF('Lulusan MTs'!X933="","Wajib Diisi","OK"),"-")</f>
        <v>-</v>
      </c>
      <c r="Y933" s="18" t="str">
        <f>IF('Lulusan MTs'!Y933="","-",IF(VALUE(LEFT('Lulusan MTs'!Y933,2))&gt;31,"Tanggal tidak valid",IF(VALUE(LEFT(RIGHT('Lulusan MTs'!Y933,7),2))&gt;12,"Bulan tidak valid",IF(VALUE(RIGHT('Lulusan MTs'!Y933,4))&lt;&gt;2016,"Cek lagi Tahun Lulus","OK"))))</f>
        <v>-</v>
      </c>
      <c r="Z933" s="19" t="str">
        <f>IF('Lulusan MTs'!Z933="","-",IF('Lulusan MTs'!Z933&gt;100,"Tidak valid",IF('Lulusan MTs'!Z933&lt;1,"Tidak valid","OK")))</f>
        <v>-</v>
      </c>
      <c r="AA933" s="19" t="str">
        <f>IF('Lulusan MTs'!AA933="","-",IF('Lulusan MTs'!AA933&gt;100,"Tidak valid",IF('Lulusan MTs'!AA933&lt;1,"Tidak valid","OK")))</f>
        <v>-</v>
      </c>
      <c r="AB933" s="19" t="str">
        <f>IF('Lulusan MTs'!AB933="","-",IF('Lulusan MTs'!AB933&gt;100,"Tidak valid",IF('Lulusan MTs'!AB933&lt;1,"Tidak valid","OK")))</f>
        <v>-</v>
      </c>
      <c r="AC933" s="19" t="str">
        <f>IF('Lulusan MTs'!AC933="","-",IF('Lulusan MTs'!AC933&gt;100,"Tidak valid",IF('Lulusan MTs'!AC933&lt;1,"Tidak valid","OK")))</f>
        <v>-</v>
      </c>
      <c r="AD933" s="19" t="str">
        <f>IF('Lulusan MTs'!AD933="","-",IF('Lulusan MTs'!AD933&gt;100,"Tidak valid",IF('Lulusan MTs'!AD933&lt;1,"Tidak valid","OK")))</f>
        <v>-</v>
      </c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  <c r="BE933" s="20"/>
      <c r="BF933" s="20"/>
      <c r="BG933" s="20"/>
      <c r="BH933" s="20"/>
      <c r="BI933" s="20"/>
      <c r="BJ933" s="20"/>
      <c r="BK933" s="20"/>
      <c r="BL933" s="20"/>
      <c r="BM933" s="20"/>
      <c r="BN933" s="20"/>
      <c r="BO933" s="20"/>
      <c r="BP933" s="20"/>
      <c r="BQ933" s="20"/>
      <c r="BR933" s="20"/>
      <c r="BS933" s="20"/>
      <c r="BT933" s="20"/>
      <c r="BU933" s="20"/>
      <c r="BV933" s="20"/>
      <c r="BW933" s="20"/>
      <c r="BX933" s="20"/>
      <c r="BY933" s="20"/>
      <c r="BZ933" s="20"/>
      <c r="CA933" s="20"/>
      <c r="CB933" s="20"/>
      <c r="CC933" s="20"/>
      <c r="CD933" s="20"/>
      <c r="CE933" s="20"/>
      <c r="CF933" s="20"/>
      <c r="CG933" s="20"/>
      <c r="CH933" s="20"/>
      <c r="CI933" s="20"/>
      <c r="CJ933" s="20"/>
      <c r="CK933" s="20"/>
      <c r="CL933" s="20"/>
      <c r="CM933" s="20"/>
      <c r="CN933" s="20"/>
      <c r="CO933" s="20"/>
      <c r="CP933" s="20"/>
      <c r="CQ933" s="20"/>
      <c r="CR933" s="20"/>
      <c r="CS933" s="20"/>
      <c r="CT933" s="20"/>
      <c r="CU933" s="20"/>
      <c r="CV933" s="20"/>
      <c r="CW933" s="20"/>
      <c r="CX933" s="20"/>
      <c r="CY933" s="20"/>
      <c r="CZ933" s="20"/>
      <c r="DA933" s="20"/>
      <c r="DB933" s="20"/>
      <c r="DC933" s="20"/>
      <c r="DD933" s="20"/>
      <c r="DE933" s="20"/>
      <c r="DF933" s="20"/>
      <c r="DG933" s="20"/>
      <c r="DH933" s="20"/>
      <c r="DI933" s="20"/>
      <c r="DJ933" s="20"/>
      <c r="DK933" s="20"/>
      <c r="DL933" s="20"/>
      <c r="DM933" s="20"/>
      <c r="DN933" s="20"/>
      <c r="DO933" s="20"/>
      <c r="DP933" s="20"/>
      <c r="DQ933" s="20"/>
      <c r="DR933" s="20"/>
      <c r="DS933" s="20"/>
      <c r="DT933" s="20"/>
      <c r="DU933" s="20"/>
      <c r="DV933" s="20"/>
      <c r="DW933" s="20"/>
      <c r="DX933" s="20"/>
      <c r="DY933" s="20"/>
      <c r="DZ933" s="20"/>
      <c r="EA933" s="20"/>
      <c r="EB933" s="20"/>
      <c r="EC933" s="20"/>
      <c r="ED933" s="20"/>
      <c r="EE933" s="20"/>
      <c r="EF933" s="20"/>
      <c r="EG933" s="20"/>
      <c r="EH933" s="20"/>
      <c r="EI933" s="20"/>
      <c r="EJ933" s="20"/>
      <c r="EK933" s="20"/>
      <c r="EL933" s="20"/>
      <c r="EM933" s="20"/>
      <c r="EN933" s="20"/>
      <c r="EO933" s="20"/>
      <c r="EP933" s="20"/>
      <c r="EQ933" s="20"/>
      <c r="ER933" s="20"/>
      <c r="ES933" s="20"/>
      <c r="ET933" s="20"/>
      <c r="EU933" s="20"/>
      <c r="EV933" s="20"/>
      <c r="EW933" s="20"/>
      <c r="EX933" s="20"/>
      <c r="EY933" s="20"/>
      <c r="EZ933" s="20"/>
      <c r="FA933" s="20"/>
      <c r="FB933" s="20"/>
      <c r="FC933" s="20"/>
      <c r="FD933" s="20"/>
      <c r="FE933" s="20"/>
      <c r="FF933" s="20"/>
      <c r="FG933" s="20"/>
      <c r="FH933" s="20"/>
      <c r="FI933" s="20"/>
      <c r="FJ933" s="20"/>
      <c r="FK933" s="20"/>
      <c r="FL933" s="20"/>
      <c r="FM933" s="20"/>
      <c r="FN933" s="20"/>
      <c r="FO933" s="20"/>
      <c r="FP933" s="20"/>
      <c r="FQ933" s="20"/>
      <c r="FR933" s="20"/>
      <c r="FS933" s="20"/>
      <c r="FT933" s="20"/>
      <c r="FU933" s="20"/>
      <c r="FV933" s="20"/>
      <c r="FW933" s="20"/>
      <c r="FX933" s="20"/>
      <c r="FY933" s="20"/>
      <c r="FZ933" s="20"/>
      <c r="GA933" s="20"/>
      <c r="GB933" s="20"/>
      <c r="GC933" s="20"/>
      <c r="GD933" s="20"/>
      <c r="GE933" s="20"/>
      <c r="GF933" s="20"/>
      <c r="GG933" s="20"/>
      <c r="GH933" s="20"/>
      <c r="GI933" s="20"/>
      <c r="GJ933" s="20"/>
      <c r="GK933" s="20"/>
      <c r="GL933" s="20"/>
      <c r="GM933" s="20"/>
      <c r="GN933" s="20"/>
      <c r="GO933" s="20"/>
      <c r="GP933" s="20"/>
      <c r="GQ933" s="20"/>
      <c r="GR933" s="20"/>
      <c r="GS933" s="20"/>
      <c r="GT933" s="20"/>
      <c r="GU933" s="20"/>
      <c r="GV933" s="20"/>
      <c r="GW933" s="20"/>
      <c r="GX933" s="20"/>
      <c r="GY933" s="20"/>
      <c r="GZ933" s="20"/>
      <c r="HA933" s="20"/>
      <c r="HB933" s="20"/>
      <c r="HC933" s="20"/>
      <c r="HD933" s="20"/>
      <c r="HE933" s="20"/>
      <c r="HF933" s="20"/>
      <c r="HG933" s="20"/>
      <c r="HH933" s="20"/>
      <c r="HI933" s="20"/>
      <c r="HJ933" s="20"/>
      <c r="HK933" s="20"/>
      <c r="HL933" s="20"/>
      <c r="HM933" s="20"/>
      <c r="HN933" s="20"/>
      <c r="HO933" s="20"/>
      <c r="HP933" s="20"/>
      <c r="HQ933" s="20"/>
      <c r="HR933" s="20"/>
      <c r="HS933" s="20"/>
      <c r="HT933" s="20"/>
      <c r="HU933" s="20"/>
      <c r="HV933" s="20"/>
      <c r="HW933" s="20"/>
      <c r="HX933" s="20"/>
      <c r="HY933" s="20"/>
    </row>
    <row r="934" spans="1:233" s="21" customFormat="1" ht="15" customHeight="1" x14ac:dyDescent="0.2">
      <c r="A934" s="18" t="str">
        <f>IF('Lulusan MTs'!A934="","-",IF(LEN('Lulusan MTs'!A934)&lt;&gt;12,"Tidak valid","OK"))</f>
        <v>-</v>
      </c>
      <c r="B934" s="19" t="str">
        <f>IF('Lulusan MTs'!B934="","-",IF(LEN('Lulusan MTs'!B934)&lt;5,"Cek lagi","OK"))</f>
        <v>-</v>
      </c>
      <c r="C934" s="19" t="str">
        <f>IF('Lulusan MTs'!C934="","-",IF('Lulusan MTs'!C934="MTsN","OK",IF('Lulusan MTs'!C934="MTsS","OK","Tidak valid")))</f>
        <v>-</v>
      </c>
      <c r="D934" s="19" t="str">
        <f>IF('Lulusan MTs'!D934="","-",IF(LEN('Lulusan MTs'!D934)&lt;5,"Cek lagi","OK"))</f>
        <v>-</v>
      </c>
      <c r="E934" s="19" t="str">
        <f>IF('Lulusan MTs'!E934="","-",IF(LEN('Lulusan MTs'!E934)&lt;4,"Cek lagi","OK"))</f>
        <v>-</v>
      </c>
      <c r="F934" s="19" t="str">
        <f>IF('Lulusan MTs'!F934="","-",IF(LEN('Lulusan MTs'!F934)&lt;4,"Cek lagi","OK"))</f>
        <v>-</v>
      </c>
      <c r="G934" s="19" t="str">
        <f>IF('Lulusan MTs'!G934="","-",IF(LEN('Lulusan MTs'!G934)&lt;4,"Cek lagi","OK"))</f>
        <v>-</v>
      </c>
      <c r="H934" s="19" t="str">
        <f>IF('Lulusan MTs'!H934="","-",IF(LEN('Lulusan MTs'!H934)&lt;&gt;18,"Tidak valid",IF(VALUE('Lulusan MTs'!H934)&lt;0,"Cek lagi","OK")))</f>
        <v>-</v>
      </c>
      <c r="I934" s="19" t="str">
        <f>IF('Lulusan MTs'!I934="","-",IF(LEN('Lulusan MTs'!I934)&lt;&gt;10,"Tidak valid",IF(VALUE('Lulusan MTs'!I934)&lt;0,"Cek lagi","OK")))</f>
        <v>-</v>
      </c>
      <c r="J934" s="19" t="str">
        <f>IF('Lulusan MTs'!J934="","-",IF(LEN('Lulusan MTs'!J934)&lt;4,"Cek lagi","OK"))</f>
        <v>-</v>
      </c>
      <c r="K934" s="19" t="str">
        <f>IF('Lulusan MTs'!K934="","-",IF(LEN('Lulusan MTs'!K934)&lt;4,"Cek lagi","OK"))</f>
        <v>-</v>
      </c>
      <c r="L934" s="18" t="str">
        <f>IF('Lulusan MTs'!L934="","-",IF(VALUE(LEFT('Lulusan MTs'!L934,2))&gt;31,"Tanggal tidak valid",IF(VALUE(LEFT(RIGHT('Lulusan MTs'!L934,7),2))&gt;12,"Bulan tidak valid",IF(VALUE(RIGHT('Lulusan MTs'!L934,4))&gt;2003,"Umur terlalu tua",IF(VALUE(RIGHT('Lulusan MTs'!L934,4))&lt;1996,"Umur terlalu tua","OK")))))</f>
        <v>-</v>
      </c>
      <c r="M934" s="19" t="str">
        <f>IF('Lulusan MTs'!M934="","-",IF('Lulusan MTs'!M934="L","OK",IF('Lulusan MTs'!M934="P","OK","Tidak valid")))</f>
        <v>-</v>
      </c>
      <c r="N934" s="19" t="str">
        <f>IF('Lulusan MTs'!N934="","-",IF('Lulusan MTs'!N934&gt;400,"Tidak valid",IF('Lulusan MTs'!N934&lt;1,"Tidak valid","OK")))</f>
        <v>-</v>
      </c>
      <c r="O934" s="19" t="str">
        <f>IF('Lulusan MTs'!O934="","-",IF('Lulusan MTs'!O934&gt;100,"Tidak valid",IF('Lulusan MTs'!O934&lt;1,"Tidak valid","OK")))</f>
        <v>-</v>
      </c>
      <c r="P934" s="19" t="str">
        <f>IF('Lulusan MTs'!P934="","-",IF('Lulusan MTs'!P934&gt;6,"Cek lagi",IF('Lulusan MTs'!P934&lt;2,"Cek lagi","OK")))</f>
        <v>-</v>
      </c>
      <c r="Q934" s="19" t="str">
        <f>IF('Lulusan MTs'!Q934="","-",IF('Lulusan MTs'!Q934&gt;8,"Tidak valid",IF('Lulusan MTs'!Q934&lt;1,"Tidak valid","OK")))</f>
        <v>-</v>
      </c>
      <c r="R934" s="75" t="str">
        <f>IF('Lulusan MTs'!R934="","-",IF(LEN('Lulusan MTs'!R934)&lt;16,"Cek lagi","OK"))</f>
        <v>-</v>
      </c>
      <c r="S934" s="19" t="str">
        <f>IF('Lulusan MTs'!S934="","-",IF('Lulusan MTs'!S934&gt;6,"Tidak valid",IF('Lulusan MTs'!S934&lt;1,"Tidak valid","OK")))</f>
        <v>-</v>
      </c>
      <c r="T934" s="18" t="str">
        <f>IF('Lulusan MTs'!T934="","-",IF(VALUE(LEFT('Lulusan MTs'!T934,2))&gt;31,"Tanggal tidak valid",IF(VALUE(LEFT(RIGHT('Lulusan MTs'!T934,7),2))&gt;12,"Bulan tidak valid",IF(VALUE(RIGHT('Lulusan MTs'!T934,4))&lt;2010,"Cek lagi Tahun Masuk",IF(VALUE(RIGHT('Lulusan MTs'!T934,4))&gt;2014,"Cek lagi Tahun Masuk","OK")))))</f>
        <v>-</v>
      </c>
      <c r="U934" s="76" t="str">
        <f>IF('Lulusan MTs'!U934="","-",IF(LEN('Lulusan MTs'!U934)&lt;&gt;20,"Tidak valid","OK"))</f>
        <v>-</v>
      </c>
      <c r="V934" s="19" t="str">
        <f>IF('Lulusan MTs'!V934="","-",IF('Lulusan MTs'!V934&gt;3,"Tidak valid",IF('Lulusan MTs'!V934&lt;1,"Tidak valid","OK")))</f>
        <v>-</v>
      </c>
      <c r="W934" s="76" t="str">
        <f>IF('Lulusan MTs'!J934&lt;&gt;"",IF('Lulusan MTs'!W934="","Wajib Diisi","OK"),"-")</f>
        <v>-</v>
      </c>
      <c r="X934" s="76" t="str">
        <f>IF('Lulusan MTs'!J934&lt;&gt;"",IF('Lulusan MTs'!X934="","Wajib Diisi","OK"),"-")</f>
        <v>-</v>
      </c>
      <c r="Y934" s="18" t="str">
        <f>IF('Lulusan MTs'!Y934="","-",IF(VALUE(LEFT('Lulusan MTs'!Y934,2))&gt;31,"Tanggal tidak valid",IF(VALUE(LEFT(RIGHT('Lulusan MTs'!Y934,7),2))&gt;12,"Bulan tidak valid",IF(VALUE(RIGHT('Lulusan MTs'!Y934,4))&lt;&gt;2016,"Cek lagi Tahun Lulus","OK"))))</f>
        <v>-</v>
      </c>
      <c r="Z934" s="19" t="str">
        <f>IF('Lulusan MTs'!Z934="","-",IF('Lulusan MTs'!Z934&gt;100,"Tidak valid",IF('Lulusan MTs'!Z934&lt;1,"Tidak valid","OK")))</f>
        <v>-</v>
      </c>
      <c r="AA934" s="19" t="str">
        <f>IF('Lulusan MTs'!AA934="","-",IF('Lulusan MTs'!AA934&gt;100,"Tidak valid",IF('Lulusan MTs'!AA934&lt;1,"Tidak valid","OK")))</f>
        <v>-</v>
      </c>
      <c r="AB934" s="19" t="str">
        <f>IF('Lulusan MTs'!AB934="","-",IF('Lulusan MTs'!AB934&gt;100,"Tidak valid",IF('Lulusan MTs'!AB934&lt;1,"Tidak valid","OK")))</f>
        <v>-</v>
      </c>
      <c r="AC934" s="19" t="str">
        <f>IF('Lulusan MTs'!AC934="","-",IF('Lulusan MTs'!AC934&gt;100,"Tidak valid",IF('Lulusan MTs'!AC934&lt;1,"Tidak valid","OK")))</f>
        <v>-</v>
      </c>
      <c r="AD934" s="19" t="str">
        <f>IF('Lulusan MTs'!AD934="","-",IF('Lulusan MTs'!AD934&gt;100,"Tidak valid",IF('Lulusan MTs'!AD934&lt;1,"Tidak valid","OK")))</f>
        <v>-</v>
      </c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  <c r="BE934" s="20"/>
      <c r="BF934" s="20"/>
      <c r="BG934" s="20"/>
      <c r="BH934" s="20"/>
      <c r="BI934" s="20"/>
      <c r="BJ934" s="20"/>
      <c r="BK934" s="20"/>
      <c r="BL934" s="20"/>
      <c r="BM934" s="20"/>
      <c r="BN934" s="20"/>
      <c r="BO934" s="20"/>
      <c r="BP934" s="20"/>
      <c r="BQ934" s="20"/>
      <c r="BR934" s="20"/>
      <c r="BS934" s="20"/>
      <c r="BT934" s="20"/>
      <c r="BU934" s="20"/>
      <c r="BV934" s="20"/>
      <c r="BW934" s="20"/>
      <c r="BX934" s="20"/>
      <c r="BY934" s="20"/>
      <c r="BZ934" s="20"/>
      <c r="CA934" s="20"/>
      <c r="CB934" s="20"/>
      <c r="CC934" s="20"/>
      <c r="CD934" s="20"/>
      <c r="CE934" s="20"/>
      <c r="CF934" s="20"/>
      <c r="CG934" s="20"/>
      <c r="CH934" s="20"/>
      <c r="CI934" s="20"/>
      <c r="CJ934" s="20"/>
      <c r="CK934" s="20"/>
      <c r="CL934" s="20"/>
      <c r="CM934" s="20"/>
      <c r="CN934" s="20"/>
      <c r="CO934" s="20"/>
      <c r="CP934" s="20"/>
      <c r="CQ934" s="20"/>
      <c r="CR934" s="20"/>
      <c r="CS934" s="20"/>
      <c r="CT934" s="20"/>
      <c r="CU934" s="20"/>
      <c r="CV934" s="20"/>
      <c r="CW934" s="20"/>
      <c r="CX934" s="20"/>
      <c r="CY934" s="20"/>
      <c r="CZ934" s="20"/>
      <c r="DA934" s="20"/>
      <c r="DB934" s="20"/>
      <c r="DC934" s="20"/>
      <c r="DD934" s="20"/>
      <c r="DE934" s="20"/>
      <c r="DF934" s="20"/>
      <c r="DG934" s="20"/>
      <c r="DH934" s="20"/>
      <c r="DI934" s="20"/>
      <c r="DJ934" s="20"/>
      <c r="DK934" s="20"/>
      <c r="DL934" s="20"/>
      <c r="DM934" s="20"/>
      <c r="DN934" s="20"/>
      <c r="DO934" s="20"/>
      <c r="DP934" s="20"/>
      <c r="DQ934" s="20"/>
      <c r="DR934" s="20"/>
      <c r="DS934" s="20"/>
      <c r="DT934" s="20"/>
      <c r="DU934" s="20"/>
      <c r="DV934" s="20"/>
      <c r="DW934" s="20"/>
      <c r="DX934" s="20"/>
      <c r="DY934" s="20"/>
      <c r="DZ934" s="20"/>
      <c r="EA934" s="20"/>
      <c r="EB934" s="20"/>
      <c r="EC934" s="20"/>
      <c r="ED934" s="20"/>
      <c r="EE934" s="20"/>
      <c r="EF934" s="20"/>
      <c r="EG934" s="20"/>
      <c r="EH934" s="20"/>
      <c r="EI934" s="20"/>
      <c r="EJ934" s="20"/>
      <c r="EK934" s="20"/>
      <c r="EL934" s="20"/>
      <c r="EM934" s="20"/>
      <c r="EN934" s="20"/>
      <c r="EO934" s="20"/>
      <c r="EP934" s="20"/>
      <c r="EQ934" s="20"/>
      <c r="ER934" s="20"/>
      <c r="ES934" s="20"/>
      <c r="ET934" s="20"/>
      <c r="EU934" s="20"/>
      <c r="EV934" s="20"/>
      <c r="EW934" s="20"/>
      <c r="EX934" s="20"/>
      <c r="EY934" s="20"/>
      <c r="EZ934" s="20"/>
      <c r="FA934" s="20"/>
      <c r="FB934" s="20"/>
      <c r="FC934" s="20"/>
      <c r="FD934" s="20"/>
      <c r="FE934" s="20"/>
      <c r="FF934" s="20"/>
      <c r="FG934" s="20"/>
      <c r="FH934" s="20"/>
      <c r="FI934" s="20"/>
      <c r="FJ934" s="20"/>
      <c r="FK934" s="20"/>
      <c r="FL934" s="20"/>
      <c r="FM934" s="20"/>
      <c r="FN934" s="20"/>
      <c r="FO934" s="20"/>
      <c r="FP934" s="20"/>
      <c r="FQ934" s="20"/>
      <c r="FR934" s="20"/>
      <c r="FS934" s="20"/>
      <c r="FT934" s="20"/>
      <c r="FU934" s="20"/>
      <c r="FV934" s="20"/>
      <c r="FW934" s="20"/>
      <c r="FX934" s="20"/>
      <c r="FY934" s="20"/>
      <c r="FZ934" s="20"/>
      <c r="GA934" s="20"/>
      <c r="GB934" s="20"/>
      <c r="GC934" s="20"/>
      <c r="GD934" s="20"/>
      <c r="GE934" s="20"/>
      <c r="GF934" s="20"/>
      <c r="GG934" s="20"/>
      <c r="GH934" s="20"/>
      <c r="GI934" s="20"/>
      <c r="GJ934" s="20"/>
      <c r="GK934" s="20"/>
      <c r="GL934" s="20"/>
      <c r="GM934" s="20"/>
      <c r="GN934" s="20"/>
      <c r="GO934" s="20"/>
      <c r="GP934" s="20"/>
      <c r="GQ934" s="20"/>
      <c r="GR934" s="20"/>
      <c r="GS934" s="20"/>
      <c r="GT934" s="20"/>
      <c r="GU934" s="20"/>
      <c r="GV934" s="20"/>
      <c r="GW934" s="20"/>
      <c r="GX934" s="20"/>
      <c r="GY934" s="20"/>
      <c r="GZ934" s="20"/>
      <c r="HA934" s="20"/>
      <c r="HB934" s="20"/>
      <c r="HC934" s="20"/>
      <c r="HD934" s="20"/>
      <c r="HE934" s="20"/>
      <c r="HF934" s="20"/>
      <c r="HG934" s="20"/>
      <c r="HH934" s="20"/>
      <c r="HI934" s="20"/>
      <c r="HJ934" s="20"/>
      <c r="HK934" s="20"/>
      <c r="HL934" s="20"/>
      <c r="HM934" s="20"/>
      <c r="HN934" s="20"/>
      <c r="HO934" s="20"/>
      <c r="HP934" s="20"/>
      <c r="HQ934" s="20"/>
      <c r="HR934" s="20"/>
      <c r="HS934" s="20"/>
      <c r="HT934" s="20"/>
      <c r="HU934" s="20"/>
      <c r="HV934" s="20"/>
      <c r="HW934" s="20"/>
      <c r="HX934" s="20"/>
      <c r="HY934" s="20"/>
    </row>
    <row r="935" spans="1:233" s="21" customFormat="1" ht="15" customHeight="1" x14ac:dyDescent="0.2">
      <c r="A935" s="18" t="str">
        <f>IF('Lulusan MTs'!A935="","-",IF(LEN('Lulusan MTs'!A935)&lt;&gt;12,"Tidak valid","OK"))</f>
        <v>-</v>
      </c>
      <c r="B935" s="19" t="str">
        <f>IF('Lulusan MTs'!B935="","-",IF(LEN('Lulusan MTs'!B935)&lt;5,"Cek lagi","OK"))</f>
        <v>-</v>
      </c>
      <c r="C935" s="19" t="str">
        <f>IF('Lulusan MTs'!C935="","-",IF('Lulusan MTs'!C935="MTsN","OK",IF('Lulusan MTs'!C935="MTsS","OK","Tidak valid")))</f>
        <v>-</v>
      </c>
      <c r="D935" s="19" t="str">
        <f>IF('Lulusan MTs'!D935="","-",IF(LEN('Lulusan MTs'!D935)&lt;5,"Cek lagi","OK"))</f>
        <v>-</v>
      </c>
      <c r="E935" s="19" t="str">
        <f>IF('Lulusan MTs'!E935="","-",IF(LEN('Lulusan MTs'!E935)&lt;4,"Cek lagi","OK"))</f>
        <v>-</v>
      </c>
      <c r="F935" s="19" t="str">
        <f>IF('Lulusan MTs'!F935="","-",IF(LEN('Lulusan MTs'!F935)&lt;4,"Cek lagi","OK"))</f>
        <v>-</v>
      </c>
      <c r="G935" s="19" t="str">
        <f>IF('Lulusan MTs'!G935="","-",IF(LEN('Lulusan MTs'!G935)&lt;4,"Cek lagi","OK"))</f>
        <v>-</v>
      </c>
      <c r="H935" s="19" t="str">
        <f>IF('Lulusan MTs'!H935="","-",IF(LEN('Lulusan MTs'!H935)&lt;&gt;18,"Tidak valid",IF(VALUE('Lulusan MTs'!H935)&lt;0,"Cek lagi","OK")))</f>
        <v>-</v>
      </c>
      <c r="I935" s="19" t="str">
        <f>IF('Lulusan MTs'!I935="","-",IF(LEN('Lulusan MTs'!I935)&lt;&gt;10,"Tidak valid",IF(VALUE('Lulusan MTs'!I935)&lt;0,"Cek lagi","OK")))</f>
        <v>-</v>
      </c>
      <c r="J935" s="19" t="str">
        <f>IF('Lulusan MTs'!J935="","-",IF(LEN('Lulusan MTs'!J935)&lt;4,"Cek lagi","OK"))</f>
        <v>-</v>
      </c>
      <c r="K935" s="19" t="str">
        <f>IF('Lulusan MTs'!K935="","-",IF(LEN('Lulusan MTs'!K935)&lt;4,"Cek lagi","OK"))</f>
        <v>-</v>
      </c>
      <c r="L935" s="18" t="str">
        <f>IF('Lulusan MTs'!L935="","-",IF(VALUE(LEFT('Lulusan MTs'!L935,2))&gt;31,"Tanggal tidak valid",IF(VALUE(LEFT(RIGHT('Lulusan MTs'!L935,7),2))&gt;12,"Bulan tidak valid",IF(VALUE(RIGHT('Lulusan MTs'!L935,4))&gt;2003,"Umur terlalu tua",IF(VALUE(RIGHT('Lulusan MTs'!L935,4))&lt;1996,"Umur terlalu tua","OK")))))</f>
        <v>-</v>
      </c>
      <c r="M935" s="19" t="str">
        <f>IF('Lulusan MTs'!M935="","-",IF('Lulusan MTs'!M935="L","OK",IF('Lulusan MTs'!M935="P","OK","Tidak valid")))</f>
        <v>-</v>
      </c>
      <c r="N935" s="19" t="str">
        <f>IF('Lulusan MTs'!N935="","-",IF('Lulusan MTs'!N935&gt;400,"Tidak valid",IF('Lulusan MTs'!N935&lt;1,"Tidak valid","OK")))</f>
        <v>-</v>
      </c>
      <c r="O935" s="19" t="str">
        <f>IF('Lulusan MTs'!O935="","-",IF('Lulusan MTs'!O935&gt;100,"Tidak valid",IF('Lulusan MTs'!O935&lt;1,"Tidak valid","OK")))</f>
        <v>-</v>
      </c>
      <c r="P935" s="19" t="str">
        <f>IF('Lulusan MTs'!P935="","-",IF('Lulusan MTs'!P935&gt;6,"Cek lagi",IF('Lulusan MTs'!P935&lt;2,"Cek lagi","OK")))</f>
        <v>-</v>
      </c>
      <c r="Q935" s="19" t="str">
        <f>IF('Lulusan MTs'!Q935="","-",IF('Lulusan MTs'!Q935&gt;8,"Tidak valid",IF('Lulusan MTs'!Q935&lt;1,"Tidak valid","OK")))</f>
        <v>-</v>
      </c>
      <c r="R935" s="75" t="str">
        <f>IF('Lulusan MTs'!R935="","-",IF(LEN('Lulusan MTs'!R935)&lt;16,"Cek lagi","OK"))</f>
        <v>-</v>
      </c>
      <c r="S935" s="19" t="str">
        <f>IF('Lulusan MTs'!S935="","-",IF('Lulusan MTs'!S935&gt;6,"Tidak valid",IF('Lulusan MTs'!S935&lt;1,"Tidak valid","OK")))</f>
        <v>-</v>
      </c>
      <c r="T935" s="18" t="str">
        <f>IF('Lulusan MTs'!T935="","-",IF(VALUE(LEFT('Lulusan MTs'!T935,2))&gt;31,"Tanggal tidak valid",IF(VALUE(LEFT(RIGHT('Lulusan MTs'!T935,7),2))&gt;12,"Bulan tidak valid",IF(VALUE(RIGHT('Lulusan MTs'!T935,4))&lt;2010,"Cek lagi Tahun Masuk",IF(VALUE(RIGHT('Lulusan MTs'!T935,4))&gt;2014,"Cek lagi Tahun Masuk","OK")))))</f>
        <v>-</v>
      </c>
      <c r="U935" s="76" t="str">
        <f>IF('Lulusan MTs'!U935="","-",IF(LEN('Lulusan MTs'!U935)&lt;&gt;20,"Tidak valid","OK"))</f>
        <v>-</v>
      </c>
      <c r="V935" s="19" t="str">
        <f>IF('Lulusan MTs'!V935="","-",IF('Lulusan MTs'!V935&gt;3,"Tidak valid",IF('Lulusan MTs'!V935&lt;1,"Tidak valid","OK")))</f>
        <v>-</v>
      </c>
      <c r="W935" s="76" t="str">
        <f>IF('Lulusan MTs'!J935&lt;&gt;"",IF('Lulusan MTs'!W935="","Wajib Diisi","OK"),"-")</f>
        <v>-</v>
      </c>
      <c r="X935" s="76" t="str">
        <f>IF('Lulusan MTs'!J935&lt;&gt;"",IF('Lulusan MTs'!X935="","Wajib Diisi","OK"),"-")</f>
        <v>-</v>
      </c>
      <c r="Y935" s="18" t="str">
        <f>IF('Lulusan MTs'!Y935="","-",IF(VALUE(LEFT('Lulusan MTs'!Y935,2))&gt;31,"Tanggal tidak valid",IF(VALUE(LEFT(RIGHT('Lulusan MTs'!Y935,7),2))&gt;12,"Bulan tidak valid",IF(VALUE(RIGHT('Lulusan MTs'!Y935,4))&lt;&gt;2016,"Cek lagi Tahun Lulus","OK"))))</f>
        <v>-</v>
      </c>
      <c r="Z935" s="19" t="str">
        <f>IF('Lulusan MTs'!Z935="","-",IF('Lulusan MTs'!Z935&gt;100,"Tidak valid",IF('Lulusan MTs'!Z935&lt;1,"Tidak valid","OK")))</f>
        <v>-</v>
      </c>
      <c r="AA935" s="19" t="str">
        <f>IF('Lulusan MTs'!AA935="","-",IF('Lulusan MTs'!AA935&gt;100,"Tidak valid",IF('Lulusan MTs'!AA935&lt;1,"Tidak valid","OK")))</f>
        <v>-</v>
      </c>
      <c r="AB935" s="19" t="str">
        <f>IF('Lulusan MTs'!AB935="","-",IF('Lulusan MTs'!AB935&gt;100,"Tidak valid",IF('Lulusan MTs'!AB935&lt;1,"Tidak valid","OK")))</f>
        <v>-</v>
      </c>
      <c r="AC935" s="19" t="str">
        <f>IF('Lulusan MTs'!AC935="","-",IF('Lulusan MTs'!AC935&gt;100,"Tidak valid",IF('Lulusan MTs'!AC935&lt;1,"Tidak valid","OK")))</f>
        <v>-</v>
      </c>
      <c r="AD935" s="19" t="str">
        <f>IF('Lulusan MTs'!AD935="","-",IF('Lulusan MTs'!AD935&gt;100,"Tidak valid",IF('Lulusan MTs'!AD935&lt;1,"Tidak valid","OK")))</f>
        <v>-</v>
      </c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  <c r="BE935" s="20"/>
      <c r="BF935" s="20"/>
      <c r="BG935" s="20"/>
      <c r="BH935" s="20"/>
      <c r="BI935" s="20"/>
      <c r="BJ935" s="20"/>
      <c r="BK935" s="20"/>
      <c r="BL935" s="20"/>
      <c r="BM935" s="20"/>
      <c r="BN935" s="20"/>
      <c r="BO935" s="20"/>
      <c r="BP935" s="20"/>
      <c r="BQ935" s="20"/>
      <c r="BR935" s="20"/>
      <c r="BS935" s="20"/>
      <c r="BT935" s="20"/>
      <c r="BU935" s="20"/>
      <c r="BV935" s="20"/>
      <c r="BW935" s="20"/>
      <c r="BX935" s="20"/>
      <c r="BY935" s="20"/>
      <c r="BZ935" s="20"/>
      <c r="CA935" s="20"/>
      <c r="CB935" s="20"/>
      <c r="CC935" s="20"/>
      <c r="CD935" s="20"/>
      <c r="CE935" s="20"/>
      <c r="CF935" s="20"/>
      <c r="CG935" s="20"/>
      <c r="CH935" s="20"/>
      <c r="CI935" s="20"/>
      <c r="CJ935" s="20"/>
      <c r="CK935" s="20"/>
      <c r="CL935" s="20"/>
      <c r="CM935" s="20"/>
      <c r="CN935" s="20"/>
      <c r="CO935" s="20"/>
      <c r="CP935" s="20"/>
      <c r="CQ935" s="20"/>
      <c r="CR935" s="20"/>
      <c r="CS935" s="20"/>
      <c r="CT935" s="20"/>
      <c r="CU935" s="20"/>
      <c r="CV935" s="20"/>
      <c r="CW935" s="20"/>
      <c r="CX935" s="20"/>
      <c r="CY935" s="20"/>
      <c r="CZ935" s="20"/>
      <c r="DA935" s="20"/>
      <c r="DB935" s="20"/>
      <c r="DC935" s="20"/>
      <c r="DD935" s="20"/>
      <c r="DE935" s="20"/>
      <c r="DF935" s="20"/>
      <c r="DG935" s="20"/>
      <c r="DH935" s="20"/>
      <c r="DI935" s="20"/>
      <c r="DJ935" s="20"/>
      <c r="DK935" s="20"/>
      <c r="DL935" s="20"/>
      <c r="DM935" s="20"/>
      <c r="DN935" s="20"/>
      <c r="DO935" s="20"/>
      <c r="DP935" s="20"/>
      <c r="DQ935" s="20"/>
      <c r="DR935" s="20"/>
      <c r="DS935" s="20"/>
      <c r="DT935" s="20"/>
      <c r="DU935" s="20"/>
      <c r="DV935" s="20"/>
      <c r="DW935" s="20"/>
      <c r="DX935" s="20"/>
      <c r="DY935" s="20"/>
      <c r="DZ935" s="20"/>
      <c r="EA935" s="20"/>
      <c r="EB935" s="20"/>
      <c r="EC935" s="20"/>
      <c r="ED935" s="20"/>
      <c r="EE935" s="20"/>
      <c r="EF935" s="20"/>
      <c r="EG935" s="20"/>
      <c r="EH935" s="20"/>
      <c r="EI935" s="20"/>
      <c r="EJ935" s="20"/>
      <c r="EK935" s="20"/>
      <c r="EL935" s="20"/>
      <c r="EM935" s="20"/>
      <c r="EN935" s="20"/>
      <c r="EO935" s="20"/>
      <c r="EP935" s="20"/>
      <c r="EQ935" s="20"/>
      <c r="ER935" s="20"/>
      <c r="ES935" s="20"/>
      <c r="ET935" s="20"/>
      <c r="EU935" s="20"/>
      <c r="EV935" s="20"/>
      <c r="EW935" s="20"/>
      <c r="EX935" s="20"/>
      <c r="EY935" s="20"/>
      <c r="EZ935" s="20"/>
      <c r="FA935" s="20"/>
      <c r="FB935" s="20"/>
      <c r="FC935" s="20"/>
      <c r="FD935" s="20"/>
      <c r="FE935" s="20"/>
      <c r="FF935" s="20"/>
      <c r="FG935" s="20"/>
      <c r="FH935" s="20"/>
      <c r="FI935" s="20"/>
      <c r="FJ935" s="20"/>
      <c r="FK935" s="20"/>
      <c r="FL935" s="20"/>
      <c r="FM935" s="20"/>
      <c r="FN935" s="20"/>
      <c r="FO935" s="20"/>
      <c r="FP935" s="20"/>
      <c r="FQ935" s="20"/>
      <c r="FR935" s="20"/>
      <c r="FS935" s="20"/>
      <c r="FT935" s="20"/>
      <c r="FU935" s="20"/>
      <c r="FV935" s="20"/>
      <c r="FW935" s="20"/>
      <c r="FX935" s="20"/>
      <c r="FY935" s="20"/>
      <c r="FZ935" s="20"/>
      <c r="GA935" s="20"/>
      <c r="GB935" s="20"/>
      <c r="GC935" s="20"/>
      <c r="GD935" s="20"/>
      <c r="GE935" s="20"/>
      <c r="GF935" s="20"/>
      <c r="GG935" s="20"/>
      <c r="GH935" s="20"/>
      <c r="GI935" s="20"/>
      <c r="GJ935" s="20"/>
      <c r="GK935" s="20"/>
      <c r="GL935" s="20"/>
      <c r="GM935" s="20"/>
      <c r="GN935" s="20"/>
      <c r="GO935" s="20"/>
      <c r="GP935" s="20"/>
      <c r="GQ935" s="20"/>
      <c r="GR935" s="20"/>
      <c r="GS935" s="20"/>
      <c r="GT935" s="20"/>
      <c r="GU935" s="20"/>
      <c r="GV935" s="20"/>
      <c r="GW935" s="20"/>
      <c r="GX935" s="20"/>
      <c r="GY935" s="20"/>
      <c r="GZ935" s="20"/>
      <c r="HA935" s="20"/>
      <c r="HB935" s="20"/>
      <c r="HC935" s="20"/>
      <c r="HD935" s="20"/>
      <c r="HE935" s="20"/>
      <c r="HF935" s="20"/>
      <c r="HG935" s="20"/>
      <c r="HH935" s="20"/>
      <c r="HI935" s="20"/>
      <c r="HJ935" s="20"/>
      <c r="HK935" s="20"/>
      <c r="HL935" s="20"/>
      <c r="HM935" s="20"/>
      <c r="HN935" s="20"/>
      <c r="HO935" s="20"/>
      <c r="HP935" s="20"/>
      <c r="HQ935" s="20"/>
      <c r="HR935" s="20"/>
      <c r="HS935" s="20"/>
      <c r="HT935" s="20"/>
      <c r="HU935" s="20"/>
      <c r="HV935" s="20"/>
      <c r="HW935" s="20"/>
      <c r="HX935" s="20"/>
      <c r="HY935" s="20"/>
    </row>
    <row r="936" spans="1:233" s="21" customFormat="1" ht="15" customHeight="1" x14ac:dyDescent="0.2">
      <c r="A936" s="18" t="str">
        <f>IF('Lulusan MTs'!A936="","-",IF(LEN('Lulusan MTs'!A936)&lt;&gt;12,"Tidak valid","OK"))</f>
        <v>-</v>
      </c>
      <c r="B936" s="19" t="str">
        <f>IF('Lulusan MTs'!B936="","-",IF(LEN('Lulusan MTs'!B936)&lt;5,"Cek lagi","OK"))</f>
        <v>-</v>
      </c>
      <c r="C936" s="19" t="str">
        <f>IF('Lulusan MTs'!C936="","-",IF('Lulusan MTs'!C936="MTsN","OK",IF('Lulusan MTs'!C936="MTsS","OK","Tidak valid")))</f>
        <v>-</v>
      </c>
      <c r="D936" s="19" t="str">
        <f>IF('Lulusan MTs'!D936="","-",IF(LEN('Lulusan MTs'!D936)&lt;5,"Cek lagi","OK"))</f>
        <v>-</v>
      </c>
      <c r="E936" s="19" t="str">
        <f>IF('Lulusan MTs'!E936="","-",IF(LEN('Lulusan MTs'!E936)&lt;4,"Cek lagi","OK"))</f>
        <v>-</v>
      </c>
      <c r="F936" s="19" t="str">
        <f>IF('Lulusan MTs'!F936="","-",IF(LEN('Lulusan MTs'!F936)&lt;4,"Cek lagi","OK"))</f>
        <v>-</v>
      </c>
      <c r="G936" s="19" t="str">
        <f>IF('Lulusan MTs'!G936="","-",IF(LEN('Lulusan MTs'!G936)&lt;4,"Cek lagi","OK"))</f>
        <v>-</v>
      </c>
      <c r="H936" s="19" t="str">
        <f>IF('Lulusan MTs'!H936="","-",IF(LEN('Lulusan MTs'!H936)&lt;&gt;18,"Tidak valid",IF(VALUE('Lulusan MTs'!H936)&lt;0,"Cek lagi","OK")))</f>
        <v>-</v>
      </c>
      <c r="I936" s="19" t="str">
        <f>IF('Lulusan MTs'!I936="","-",IF(LEN('Lulusan MTs'!I936)&lt;&gt;10,"Tidak valid",IF(VALUE('Lulusan MTs'!I936)&lt;0,"Cek lagi","OK")))</f>
        <v>-</v>
      </c>
      <c r="J936" s="19" t="str">
        <f>IF('Lulusan MTs'!J936="","-",IF(LEN('Lulusan MTs'!J936)&lt;4,"Cek lagi","OK"))</f>
        <v>-</v>
      </c>
      <c r="K936" s="19" t="str">
        <f>IF('Lulusan MTs'!K936="","-",IF(LEN('Lulusan MTs'!K936)&lt;4,"Cek lagi","OK"))</f>
        <v>-</v>
      </c>
      <c r="L936" s="18" t="str">
        <f>IF('Lulusan MTs'!L936="","-",IF(VALUE(LEFT('Lulusan MTs'!L936,2))&gt;31,"Tanggal tidak valid",IF(VALUE(LEFT(RIGHT('Lulusan MTs'!L936,7),2))&gt;12,"Bulan tidak valid",IF(VALUE(RIGHT('Lulusan MTs'!L936,4))&gt;2003,"Umur terlalu tua",IF(VALUE(RIGHT('Lulusan MTs'!L936,4))&lt;1996,"Umur terlalu tua","OK")))))</f>
        <v>-</v>
      </c>
      <c r="M936" s="19" t="str">
        <f>IF('Lulusan MTs'!M936="","-",IF('Lulusan MTs'!M936="L","OK",IF('Lulusan MTs'!M936="P","OK","Tidak valid")))</f>
        <v>-</v>
      </c>
      <c r="N936" s="19" t="str">
        <f>IF('Lulusan MTs'!N936="","-",IF('Lulusan MTs'!N936&gt;400,"Tidak valid",IF('Lulusan MTs'!N936&lt;1,"Tidak valid","OK")))</f>
        <v>-</v>
      </c>
      <c r="O936" s="19" t="str">
        <f>IF('Lulusan MTs'!O936="","-",IF('Lulusan MTs'!O936&gt;100,"Tidak valid",IF('Lulusan MTs'!O936&lt;1,"Tidak valid","OK")))</f>
        <v>-</v>
      </c>
      <c r="P936" s="19" t="str">
        <f>IF('Lulusan MTs'!P936="","-",IF('Lulusan MTs'!P936&gt;6,"Cek lagi",IF('Lulusan MTs'!P936&lt;2,"Cek lagi","OK")))</f>
        <v>-</v>
      </c>
      <c r="Q936" s="19" t="str">
        <f>IF('Lulusan MTs'!Q936="","-",IF('Lulusan MTs'!Q936&gt;8,"Tidak valid",IF('Lulusan MTs'!Q936&lt;1,"Tidak valid","OK")))</f>
        <v>-</v>
      </c>
      <c r="R936" s="75" t="str">
        <f>IF('Lulusan MTs'!R936="","-",IF(LEN('Lulusan MTs'!R936)&lt;16,"Cek lagi","OK"))</f>
        <v>-</v>
      </c>
      <c r="S936" s="19" t="str">
        <f>IF('Lulusan MTs'!S936="","-",IF('Lulusan MTs'!S936&gt;6,"Tidak valid",IF('Lulusan MTs'!S936&lt;1,"Tidak valid","OK")))</f>
        <v>-</v>
      </c>
      <c r="T936" s="18" t="str">
        <f>IF('Lulusan MTs'!T936="","-",IF(VALUE(LEFT('Lulusan MTs'!T936,2))&gt;31,"Tanggal tidak valid",IF(VALUE(LEFT(RIGHT('Lulusan MTs'!T936,7),2))&gt;12,"Bulan tidak valid",IF(VALUE(RIGHT('Lulusan MTs'!T936,4))&lt;2010,"Cek lagi Tahun Masuk",IF(VALUE(RIGHT('Lulusan MTs'!T936,4))&gt;2014,"Cek lagi Tahun Masuk","OK")))))</f>
        <v>-</v>
      </c>
      <c r="U936" s="76" t="str">
        <f>IF('Lulusan MTs'!U936="","-",IF(LEN('Lulusan MTs'!U936)&lt;&gt;20,"Tidak valid","OK"))</f>
        <v>-</v>
      </c>
      <c r="V936" s="19" t="str">
        <f>IF('Lulusan MTs'!V936="","-",IF('Lulusan MTs'!V936&gt;3,"Tidak valid",IF('Lulusan MTs'!V936&lt;1,"Tidak valid","OK")))</f>
        <v>-</v>
      </c>
      <c r="W936" s="76" t="str">
        <f>IF('Lulusan MTs'!J936&lt;&gt;"",IF('Lulusan MTs'!W936="","Wajib Diisi","OK"),"-")</f>
        <v>-</v>
      </c>
      <c r="X936" s="76" t="str">
        <f>IF('Lulusan MTs'!J936&lt;&gt;"",IF('Lulusan MTs'!X936="","Wajib Diisi","OK"),"-")</f>
        <v>-</v>
      </c>
      <c r="Y936" s="18" t="str">
        <f>IF('Lulusan MTs'!Y936="","-",IF(VALUE(LEFT('Lulusan MTs'!Y936,2))&gt;31,"Tanggal tidak valid",IF(VALUE(LEFT(RIGHT('Lulusan MTs'!Y936,7),2))&gt;12,"Bulan tidak valid",IF(VALUE(RIGHT('Lulusan MTs'!Y936,4))&lt;&gt;2016,"Cek lagi Tahun Lulus","OK"))))</f>
        <v>-</v>
      </c>
      <c r="Z936" s="19" t="str">
        <f>IF('Lulusan MTs'!Z936="","-",IF('Lulusan MTs'!Z936&gt;100,"Tidak valid",IF('Lulusan MTs'!Z936&lt;1,"Tidak valid","OK")))</f>
        <v>-</v>
      </c>
      <c r="AA936" s="19" t="str">
        <f>IF('Lulusan MTs'!AA936="","-",IF('Lulusan MTs'!AA936&gt;100,"Tidak valid",IF('Lulusan MTs'!AA936&lt;1,"Tidak valid","OK")))</f>
        <v>-</v>
      </c>
      <c r="AB936" s="19" t="str">
        <f>IF('Lulusan MTs'!AB936="","-",IF('Lulusan MTs'!AB936&gt;100,"Tidak valid",IF('Lulusan MTs'!AB936&lt;1,"Tidak valid","OK")))</f>
        <v>-</v>
      </c>
      <c r="AC936" s="19" t="str">
        <f>IF('Lulusan MTs'!AC936="","-",IF('Lulusan MTs'!AC936&gt;100,"Tidak valid",IF('Lulusan MTs'!AC936&lt;1,"Tidak valid","OK")))</f>
        <v>-</v>
      </c>
      <c r="AD936" s="19" t="str">
        <f>IF('Lulusan MTs'!AD936="","-",IF('Lulusan MTs'!AD936&gt;100,"Tidak valid",IF('Lulusan MTs'!AD936&lt;1,"Tidak valid","OK")))</f>
        <v>-</v>
      </c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  <c r="BE936" s="20"/>
      <c r="BF936" s="20"/>
      <c r="BG936" s="20"/>
      <c r="BH936" s="20"/>
      <c r="BI936" s="20"/>
      <c r="BJ936" s="20"/>
      <c r="BK936" s="20"/>
      <c r="BL936" s="20"/>
      <c r="BM936" s="20"/>
      <c r="BN936" s="20"/>
      <c r="BO936" s="20"/>
      <c r="BP936" s="20"/>
      <c r="BQ936" s="20"/>
      <c r="BR936" s="20"/>
      <c r="BS936" s="20"/>
      <c r="BT936" s="20"/>
      <c r="BU936" s="20"/>
      <c r="BV936" s="20"/>
      <c r="BW936" s="20"/>
      <c r="BX936" s="20"/>
      <c r="BY936" s="20"/>
      <c r="BZ936" s="20"/>
      <c r="CA936" s="20"/>
      <c r="CB936" s="20"/>
      <c r="CC936" s="20"/>
      <c r="CD936" s="20"/>
      <c r="CE936" s="20"/>
      <c r="CF936" s="20"/>
      <c r="CG936" s="20"/>
      <c r="CH936" s="20"/>
      <c r="CI936" s="20"/>
      <c r="CJ936" s="20"/>
      <c r="CK936" s="20"/>
      <c r="CL936" s="20"/>
      <c r="CM936" s="20"/>
      <c r="CN936" s="20"/>
      <c r="CO936" s="20"/>
      <c r="CP936" s="20"/>
      <c r="CQ936" s="20"/>
      <c r="CR936" s="20"/>
      <c r="CS936" s="20"/>
      <c r="CT936" s="20"/>
      <c r="CU936" s="20"/>
      <c r="CV936" s="20"/>
      <c r="CW936" s="20"/>
      <c r="CX936" s="20"/>
      <c r="CY936" s="20"/>
      <c r="CZ936" s="20"/>
      <c r="DA936" s="20"/>
      <c r="DB936" s="20"/>
      <c r="DC936" s="20"/>
      <c r="DD936" s="20"/>
      <c r="DE936" s="20"/>
      <c r="DF936" s="20"/>
      <c r="DG936" s="20"/>
      <c r="DH936" s="20"/>
      <c r="DI936" s="20"/>
      <c r="DJ936" s="20"/>
      <c r="DK936" s="20"/>
      <c r="DL936" s="20"/>
      <c r="DM936" s="20"/>
      <c r="DN936" s="20"/>
      <c r="DO936" s="20"/>
      <c r="DP936" s="20"/>
      <c r="DQ936" s="20"/>
      <c r="DR936" s="20"/>
      <c r="DS936" s="20"/>
      <c r="DT936" s="20"/>
      <c r="DU936" s="20"/>
      <c r="DV936" s="20"/>
      <c r="DW936" s="20"/>
      <c r="DX936" s="20"/>
      <c r="DY936" s="20"/>
      <c r="DZ936" s="20"/>
      <c r="EA936" s="20"/>
      <c r="EB936" s="20"/>
      <c r="EC936" s="20"/>
      <c r="ED936" s="20"/>
      <c r="EE936" s="20"/>
      <c r="EF936" s="20"/>
      <c r="EG936" s="20"/>
      <c r="EH936" s="20"/>
      <c r="EI936" s="20"/>
      <c r="EJ936" s="20"/>
      <c r="EK936" s="20"/>
      <c r="EL936" s="20"/>
      <c r="EM936" s="20"/>
      <c r="EN936" s="20"/>
      <c r="EO936" s="20"/>
      <c r="EP936" s="20"/>
      <c r="EQ936" s="20"/>
      <c r="ER936" s="20"/>
      <c r="ES936" s="20"/>
      <c r="ET936" s="20"/>
      <c r="EU936" s="20"/>
      <c r="EV936" s="20"/>
      <c r="EW936" s="20"/>
      <c r="EX936" s="20"/>
      <c r="EY936" s="20"/>
      <c r="EZ936" s="20"/>
      <c r="FA936" s="20"/>
      <c r="FB936" s="20"/>
      <c r="FC936" s="20"/>
      <c r="FD936" s="20"/>
      <c r="FE936" s="20"/>
      <c r="FF936" s="20"/>
      <c r="FG936" s="20"/>
      <c r="FH936" s="20"/>
      <c r="FI936" s="20"/>
      <c r="FJ936" s="20"/>
      <c r="FK936" s="20"/>
      <c r="FL936" s="20"/>
      <c r="FM936" s="20"/>
      <c r="FN936" s="20"/>
      <c r="FO936" s="20"/>
      <c r="FP936" s="20"/>
      <c r="FQ936" s="20"/>
      <c r="FR936" s="20"/>
      <c r="FS936" s="20"/>
      <c r="FT936" s="20"/>
      <c r="FU936" s="20"/>
      <c r="FV936" s="20"/>
      <c r="FW936" s="20"/>
      <c r="FX936" s="20"/>
      <c r="FY936" s="20"/>
      <c r="FZ936" s="20"/>
      <c r="GA936" s="20"/>
      <c r="GB936" s="20"/>
      <c r="GC936" s="20"/>
      <c r="GD936" s="20"/>
      <c r="GE936" s="20"/>
      <c r="GF936" s="20"/>
      <c r="GG936" s="20"/>
      <c r="GH936" s="20"/>
      <c r="GI936" s="20"/>
      <c r="GJ936" s="20"/>
      <c r="GK936" s="20"/>
      <c r="GL936" s="20"/>
      <c r="GM936" s="20"/>
      <c r="GN936" s="20"/>
      <c r="GO936" s="20"/>
      <c r="GP936" s="20"/>
      <c r="GQ936" s="20"/>
      <c r="GR936" s="20"/>
      <c r="GS936" s="20"/>
      <c r="GT936" s="20"/>
      <c r="GU936" s="20"/>
      <c r="GV936" s="20"/>
      <c r="GW936" s="20"/>
      <c r="GX936" s="20"/>
      <c r="GY936" s="20"/>
      <c r="GZ936" s="20"/>
      <c r="HA936" s="20"/>
      <c r="HB936" s="20"/>
      <c r="HC936" s="20"/>
      <c r="HD936" s="20"/>
      <c r="HE936" s="20"/>
      <c r="HF936" s="20"/>
      <c r="HG936" s="20"/>
      <c r="HH936" s="20"/>
      <c r="HI936" s="20"/>
      <c r="HJ936" s="20"/>
      <c r="HK936" s="20"/>
      <c r="HL936" s="20"/>
      <c r="HM936" s="20"/>
      <c r="HN936" s="20"/>
      <c r="HO936" s="20"/>
      <c r="HP936" s="20"/>
      <c r="HQ936" s="20"/>
      <c r="HR936" s="20"/>
      <c r="HS936" s="20"/>
      <c r="HT936" s="20"/>
      <c r="HU936" s="20"/>
      <c r="HV936" s="20"/>
      <c r="HW936" s="20"/>
      <c r="HX936" s="20"/>
      <c r="HY936" s="20"/>
    </row>
    <row r="937" spans="1:233" s="21" customFormat="1" ht="15" customHeight="1" x14ac:dyDescent="0.2">
      <c r="A937" s="18" t="str">
        <f>IF('Lulusan MTs'!A937="","-",IF(LEN('Lulusan MTs'!A937)&lt;&gt;12,"Tidak valid","OK"))</f>
        <v>-</v>
      </c>
      <c r="B937" s="19" t="str">
        <f>IF('Lulusan MTs'!B937="","-",IF(LEN('Lulusan MTs'!B937)&lt;5,"Cek lagi","OK"))</f>
        <v>-</v>
      </c>
      <c r="C937" s="19" t="str">
        <f>IF('Lulusan MTs'!C937="","-",IF('Lulusan MTs'!C937="MTsN","OK",IF('Lulusan MTs'!C937="MTsS","OK","Tidak valid")))</f>
        <v>-</v>
      </c>
      <c r="D937" s="19" t="str">
        <f>IF('Lulusan MTs'!D937="","-",IF(LEN('Lulusan MTs'!D937)&lt;5,"Cek lagi","OK"))</f>
        <v>-</v>
      </c>
      <c r="E937" s="19" t="str">
        <f>IF('Lulusan MTs'!E937="","-",IF(LEN('Lulusan MTs'!E937)&lt;4,"Cek lagi","OK"))</f>
        <v>-</v>
      </c>
      <c r="F937" s="19" t="str">
        <f>IF('Lulusan MTs'!F937="","-",IF(LEN('Lulusan MTs'!F937)&lt;4,"Cek lagi","OK"))</f>
        <v>-</v>
      </c>
      <c r="G937" s="19" t="str">
        <f>IF('Lulusan MTs'!G937="","-",IF(LEN('Lulusan MTs'!G937)&lt;4,"Cek lagi","OK"))</f>
        <v>-</v>
      </c>
      <c r="H937" s="19" t="str">
        <f>IF('Lulusan MTs'!H937="","-",IF(LEN('Lulusan MTs'!H937)&lt;&gt;18,"Tidak valid",IF(VALUE('Lulusan MTs'!H937)&lt;0,"Cek lagi","OK")))</f>
        <v>-</v>
      </c>
      <c r="I937" s="19" t="str">
        <f>IF('Lulusan MTs'!I937="","-",IF(LEN('Lulusan MTs'!I937)&lt;&gt;10,"Tidak valid",IF(VALUE('Lulusan MTs'!I937)&lt;0,"Cek lagi","OK")))</f>
        <v>-</v>
      </c>
      <c r="J937" s="19" t="str">
        <f>IF('Lulusan MTs'!J937="","-",IF(LEN('Lulusan MTs'!J937)&lt;4,"Cek lagi","OK"))</f>
        <v>-</v>
      </c>
      <c r="K937" s="19" t="str">
        <f>IF('Lulusan MTs'!K937="","-",IF(LEN('Lulusan MTs'!K937)&lt;4,"Cek lagi","OK"))</f>
        <v>-</v>
      </c>
      <c r="L937" s="18" t="str">
        <f>IF('Lulusan MTs'!L937="","-",IF(VALUE(LEFT('Lulusan MTs'!L937,2))&gt;31,"Tanggal tidak valid",IF(VALUE(LEFT(RIGHT('Lulusan MTs'!L937,7),2))&gt;12,"Bulan tidak valid",IF(VALUE(RIGHT('Lulusan MTs'!L937,4))&gt;2003,"Umur terlalu tua",IF(VALUE(RIGHT('Lulusan MTs'!L937,4))&lt;1996,"Umur terlalu tua","OK")))))</f>
        <v>-</v>
      </c>
      <c r="M937" s="19" t="str">
        <f>IF('Lulusan MTs'!M937="","-",IF('Lulusan MTs'!M937="L","OK",IF('Lulusan MTs'!M937="P","OK","Tidak valid")))</f>
        <v>-</v>
      </c>
      <c r="N937" s="19" t="str">
        <f>IF('Lulusan MTs'!N937="","-",IF('Lulusan MTs'!N937&gt;400,"Tidak valid",IF('Lulusan MTs'!N937&lt;1,"Tidak valid","OK")))</f>
        <v>-</v>
      </c>
      <c r="O937" s="19" t="str">
        <f>IF('Lulusan MTs'!O937="","-",IF('Lulusan MTs'!O937&gt;100,"Tidak valid",IF('Lulusan MTs'!O937&lt;1,"Tidak valid","OK")))</f>
        <v>-</v>
      </c>
      <c r="P937" s="19" t="str">
        <f>IF('Lulusan MTs'!P937="","-",IF('Lulusan MTs'!P937&gt;6,"Cek lagi",IF('Lulusan MTs'!P937&lt;2,"Cek lagi","OK")))</f>
        <v>-</v>
      </c>
      <c r="Q937" s="19" t="str">
        <f>IF('Lulusan MTs'!Q937="","-",IF('Lulusan MTs'!Q937&gt;8,"Tidak valid",IF('Lulusan MTs'!Q937&lt;1,"Tidak valid","OK")))</f>
        <v>-</v>
      </c>
      <c r="R937" s="75" t="str">
        <f>IF('Lulusan MTs'!R937="","-",IF(LEN('Lulusan MTs'!R937)&lt;16,"Cek lagi","OK"))</f>
        <v>-</v>
      </c>
      <c r="S937" s="19" t="str">
        <f>IF('Lulusan MTs'!S937="","-",IF('Lulusan MTs'!S937&gt;6,"Tidak valid",IF('Lulusan MTs'!S937&lt;1,"Tidak valid","OK")))</f>
        <v>-</v>
      </c>
      <c r="T937" s="18" t="str">
        <f>IF('Lulusan MTs'!T937="","-",IF(VALUE(LEFT('Lulusan MTs'!T937,2))&gt;31,"Tanggal tidak valid",IF(VALUE(LEFT(RIGHT('Lulusan MTs'!T937,7),2))&gt;12,"Bulan tidak valid",IF(VALUE(RIGHT('Lulusan MTs'!T937,4))&lt;2010,"Cek lagi Tahun Masuk",IF(VALUE(RIGHT('Lulusan MTs'!T937,4))&gt;2014,"Cek lagi Tahun Masuk","OK")))))</f>
        <v>-</v>
      </c>
      <c r="U937" s="76" t="str">
        <f>IF('Lulusan MTs'!U937="","-",IF(LEN('Lulusan MTs'!U937)&lt;&gt;20,"Tidak valid","OK"))</f>
        <v>-</v>
      </c>
      <c r="V937" s="19" t="str">
        <f>IF('Lulusan MTs'!V937="","-",IF('Lulusan MTs'!V937&gt;3,"Tidak valid",IF('Lulusan MTs'!V937&lt;1,"Tidak valid","OK")))</f>
        <v>-</v>
      </c>
      <c r="W937" s="76" t="str">
        <f>IF('Lulusan MTs'!J937&lt;&gt;"",IF('Lulusan MTs'!W937="","Wajib Diisi","OK"),"-")</f>
        <v>-</v>
      </c>
      <c r="X937" s="76" t="str">
        <f>IF('Lulusan MTs'!J937&lt;&gt;"",IF('Lulusan MTs'!X937="","Wajib Diisi","OK"),"-")</f>
        <v>-</v>
      </c>
      <c r="Y937" s="18" t="str">
        <f>IF('Lulusan MTs'!Y937="","-",IF(VALUE(LEFT('Lulusan MTs'!Y937,2))&gt;31,"Tanggal tidak valid",IF(VALUE(LEFT(RIGHT('Lulusan MTs'!Y937,7),2))&gt;12,"Bulan tidak valid",IF(VALUE(RIGHT('Lulusan MTs'!Y937,4))&lt;&gt;2016,"Cek lagi Tahun Lulus","OK"))))</f>
        <v>-</v>
      </c>
      <c r="Z937" s="19" t="str">
        <f>IF('Lulusan MTs'!Z937="","-",IF('Lulusan MTs'!Z937&gt;100,"Tidak valid",IF('Lulusan MTs'!Z937&lt;1,"Tidak valid","OK")))</f>
        <v>-</v>
      </c>
      <c r="AA937" s="19" t="str">
        <f>IF('Lulusan MTs'!AA937="","-",IF('Lulusan MTs'!AA937&gt;100,"Tidak valid",IF('Lulusan MTs'!AA937&lt;1,"Tidak valid","OK")))</f>
        <v>-</v>
      </c>
      <c r="AB937" s="19" t="str">
        <f>IF('Lulusan MTs'!AB937="","-",IF('Lulusan MTs'!AB937&gt;100,"Tidak valid",IF('Lulusan MTs'!AB937&lt;1,"Tidak valid","OK")))</f>
        <v>-</v>
      </c>
      <c r="AC937" s="19" t="str">
        <f>IF('Lulusan MTs'!AC937="","-",IF('Lulusan MTs'!AC937&gt;100,"Tidak valid",IF('Lulusan MTs'!AC937&lt;1,"Tidak valid","OK")))</f>
        <v>-</v>
      </c>
      <c r="AD937" s="19" t="str">
        <f>IF('Lulusan MTs'!AD937="","-",IF('Lulusan MTs'!AD937&gt;100,"Tidak valid",IF('Lulusan MTs'!AD937&lt;1,"Tidak valid","OK")))</f>
        <v>-</v>
      </c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  <c r="BF937" s="20"/>
      <c r="BG937" s="20"/>
      <c r="BH937" s="20"/>
      <c r="BI937" s="20"/>
      <c r="BJ937" s="20"/>
      <c r="BK937" s="20"/>
      <c r="BL937" s="20"/>
      <c r="BM937" s="20"/>
      <c r="BN937" s="20"/>
      <c r="BO937" s="20"/>
      <c r="BP937" s="20"/>
      <c r="BQ937" s="20"/>
      <c r="BR937" s="20"/>
      <c r="BS937" s="20"/>
      <c r="BT937" s="20"/>
      <c r="BU937" s="20"/>
      <c r="BV937" s="20"/>
      <c r="BW937" s="20"/>
      <c r="BX937" s="20"/>
      <c r="BY937" s="20"/>
      <c r="BZ937" s="20"/>
      <c r="CA937" s="20"/>
      <c r="CB937" s="20"/>
      <c r="CC937" s="20"/>
      <c r="CD937" s="20"/>
      <c r="CE937" s="20"/>
      <c r="CF937" s="20"/>
      <c r="CG937" s="20"/>
      <c r="CH937" s="20"/>
      <c r="CI937" s="20"/>
      <c r="CJ937" s="20"/>
      <c r="CK937" s="20"/>
      <c r="CL937" s="20"/>
      <c r="CM937" s="20"/>
      <c r="CN937" s="20"/>
      <c r="CO937" s="20"/>
      <c r="CP937" s="20"/>
      <c r="CQ937" s="20"/>
      <c r="CR937" s="20"/>
      <c r="CS937" s="20"/>
      <c r="CT937" s="20"/>
      <c r="CU937" s="20"/>
      <c r="CV937" s="20"/>
      <c r="CW937" s="20"/>
      <c r="CX937" s="20"/>
      <c r="CY937" s="20"/>
      <c r="CZ937" s="20"/>
      <c r="DA937" s="20"/>
      <c r="DB937" s="20"/>
      <c r="DC937" s="20"/>
      <c r="DD937" s="20"/>
      <c r="DE937" s="20"/>
      <c r="DF937" s="20"/>
      <c r="DG937" s="20"/>
      <c r="DH937" s="20"/>
      <c r="DI937" s="20"/>
      <c r="DJ937" s="20"/>
      <c r="DK937" s="20"/>
      <c r="DL937" s="20"/>
      <c r="DM937" s="20"/>
      <c r="DN937" s="20"/>
      <c r="DO937" s="20"/>
      <c r="DP937" s="20"/>
      <c r="DQ937" s="20"/>
      <c r="DR937" s="20"/>
      <c r="DS937" s="20"/>
      <c r="DT937" s="20"/>
      <c r="DU937" s="20"/>
      <c r="DV937" s="20"/>
      <c r="DW937" s="20"/>
      <c r="DX937" s="20"/>
      <c r="DY937" s="20"/>
      <c r="DZ937" s="20"/>
      <c r="EA937" s="20"/>
      <c r="EB937" s="20"/>
      <c r="EC937" s="20"/>
      <c r="ED937" s="20"/>
      <c r="EE937" s="20"/>
      <c r="EF937" s="20"/>
      <c r="EG937" s="20"/>
      <c r="EH937" s="20"/>
      <c r="EI937" s="20"/>
      <c r="EJ937" s="20"/>
      <c r="EK937" s="20"/>
      <c r="EL937" s="20"/>
      <c r="EM937" s="20"/>
      <c r="EN937" s="20"/>
      <c r="EO937" s="20"/>
      <c r="EP937" s="20"/>
      <c r="EQ937" s="20"/>
      <c r="ER937" s="20"/>
      <c r="ES937" s="20"/>
      <c r="ET937" s="20"/>
      <c r="EU937" s="20"/>
      <c r="EV937" s="20"/>
      <c r="EW937" s="20"/>
      <c r="EX937" s="20"/>
      <c r="EY937" s="20"/>
      <c r="EZ937" s="20"/>
      <c r="FA937" s="20"/>
      <c r="FB937" s="20"/>
      <c r="FC937" s="20"/>
      <c r="FD937" s="20"/>
      <c r="FE937" s="20"/>
      <c r="FF937" s="20"/>
      <c r="FG937" s="20"/>
      <c r="FH937" s="20"/>
      <c r="FI937" s="20"/>
      <c r="FJ937" s="20"/>
      <c r="FK937" s="20"/>
      <c r="FL937" s="20"/>
      <c r="FM937" s="20"/>
      <c r="FN937" s="20"/>
      <c r="FO937" s="20"/>
      <c r="FP937" s="20"/>
      <c r="FQ937" s="20"/>
      <c r="FR937" s="20"/>
      <c r="FS937" s="20"/>
      <c r="FT937" s="20"/>
      <c r="FU937" s="20"/>
      <c r="FV937" s="20"/>
      <c r="FW937" s="20"/>
      <c r="FX937" s="20"/>
      <c r="FY937" s="20"/>
      <c r="FZ937" s="20"/>
      <c r="GA937" s="20"/>
      <c r="GB937" s="20"/>
      <c r="GC937" s="20"/>
      <c r="GD937" s="20"/>
      <c r="GE937" s="20"/>
      <c r="GF937" s="20"/>
      <c r="GG937" s="20"/>
      <c r="GH937" s="20"/>
      <c r="GI937" s="20"/>
      <c r="GJ937" s="20"/>
      <c r="GK937" s="20"/>
      <c r="GL937" s="20"/>
      <c r="GM937" s="20"/>
      <c r="GN937" s="20"/>
      <c r="GO937" s="20"/>
      <c r="GP937" s="20"/>
      <c r="GQ937" s="20"/>
      <c r="GR937" s="20"/>
      <c r="GS937" s="20"/>
      <c r="GT937" s="20"/>
      <c r="GU937" s="20"/>
      <c r="GV937" s="20"/>
      <c r="GW937" s="20"/>
      <c r="GX937" s="20"/>
      <c r="GY937" s="20"/>
      <c r="GZ937" s="20"/>
      <c r="HA937" s="20"/>
      <c r="HB937" s="20"/>
      <c r="HC937" s="20"/>
      <c r="HD937" s="20"/>
      <c r="HE937" s="20"/>
      <c r="HF937" s="20"/>
      <c r="HG937" s="20"/>
      <c r="HH937" s="20"/>
      <c r="HI937" s="20"/>
      <c r="HJ937" s="20"/>
      <c r="HK937" s="20"/>
      <c r="HL937" s="20"/>
      <c r="HM937" s="20"/>
      <c r="HN937" s="20"/>
      <c r="HO937" s="20"/>
      <c r="HP937" s="20"/>
      <c r="HQ937" s="20"/>
      <c r="HR937" s="20"/>
      <c r="HS937" s="20"/>
      <c r="HT937" s="20"/>
      <c r="HU937" s="20"/>
      <c r="HV937" s="20"/>
      <c r="HW937" s="20"/>
      <c r="HX937" s="20"/>
      <c r="HY937" s="20"/>
    </row>
    <row r="938" spans="1:233" s="21" customFormat="1" ht="15" customHeight="1" x14ac:dyDescent="0.2">
      <c r="A938" s="18" t="str">
        <f>IF('Lulusan MTs'!A938="","-",IF(LEN('Lulusan MTs'!A938)&lt;&gt;12,"Tidak valid","OK"))</f>
        <v>-</v>
      </c>
      <c r="B938" s="19" t="str">
        <f>IF('Lulusan MTs'!B938="","-",IF(LEN('Lulusan MTs'!B938)&lt;5,"Cek lagi","OK"))</f>
        <v>-</v>
      </c>
      <c r="C938" s="19" t="str">
        <f>IF('Lulusan MTs'!C938="","-",IF('Lulusan MTs'!C938="MTsN","OK",IF('Lulusan MTs'!C938="MTsS","OK","Tidak valid")))</f>
        <v>-</v>
      </c>
      <c r="D938" s="19" t="str">
        <f>IF('Lulusan MTs'!D938="","-",IF(LEN('Lulusan MTs'!D938)&lt;5,"Cek lagi","OK"))</f>
        <v>-</v>
      </c>
      <c r="E938" s="19" t="str">
        <f>IF('Lulusan MTs'!E938="","-",IF(LEN('Lulusan MTs'!E938)&lt;4,"Cek lagi","OK"))</f>
        <v>-</v>
      </c>
      <c r="F938" s="19" t="str">
        <f>IF('Lulusan MTs'!F938="","-",IF(LEN('Lulusan MTs'!F938)&lt;4,"Cek lagi","OK"))</f>
        <v>-</v>
      </c>
      <c r="G938" s="19" t="str">
        <f>IF('Lulusan MTs'!G938="","-",IF(LEN('Lulusan MTs'!G938)&lt;4,"Cek lagi","OK"))</f>
        <v>-</v>
      </c>
      <c r="H938" s="19" t="str">
        <f>IF('Lulusan MTs'!H938="","-",IF(LEN('Lulusan MTs'!H938)&lt;&gt;18,"Tidak valid",IF(VALUE('Lulusan MTs'!H938)&lt;0,"Cek lagi","OK")))</f>
        <v>-</v>
      </c>
      <c r="I938" s="19" t="str">
        <f>IF('Lulusan MTs'!I938="","-",IF(LEN('Lulusan MTs'!I938)&lt;&gt;10,"Tidak valid",IF(VALUE('Lulusan MTs'!I938)&lt;0,"Cek lagi","OK")))</f>
        <v>-</v>
      </c>
      <c r="J938" s="19" t="str">
        <f>IF('Lulusan MTs'!J938="","-",IF(LEN('Lulusan MTs'!J938)&lt;4,"Cek lagi","OK"))</f>
        <v>-</v>
      </c>
      <c r="K938" s="19" t="str">
        <f>IF('Lulusan MTs'!K938="","-",IF(LEN('Lulusan MTs'!K938)&lt;4,"Cek lagi","OK"))</f>
        <v>-</v>
      </c>
      <c r="L938" s="18" t="str">
        <f>IF('Lulusan MTs'!L938="","-",IF(VALUE(LEFT('Lulusan MTs'!L938,2))&gt;31,"Tanggal tidak valid",IF(VALUE(LEFT(RIGHT('Lulusan MTs'!L938,7),2))&gt;12,"Bulan tidak valid",IF(VALUE(RIGHT('Lulusan MTs'!L938,4))&gt;2003,"Umur terlalu tua",IF(VALUE(RIGHT('Lulusan MTs'!L938,4))&lt;1996,"Umur terlalu tua","OK")))))</f>
        <v>-</v>
      </c>
      <c r="M938" s="19" t="str">
        <f>IF('Lulusan MTs'!M938="","-",IF('Lulusan MTs'!M938="L","OK",IF('Lulusan MTs'!M938="P","OK","Tidak valid")))</f>
        <v>-</v>
      </c>
      <c r="N938" s="19" t="str">
        <f>IF('Lulusan MTs'!N938="","-",IF('Lulusan MTs'!N938&gt;400,"Tidak valid",IF('Lulusan MTs'!N938&lt;1,"Tidak valid","OK")))</f>
        <v>-</v>
      </c>
      <c r="O938" s="19" t="str">
        <f>IF('Lulusan MTs'!O938="","-",IF('Lulusan MTs'!O938&gt;100,"Tidak valid",IF('Lulusan MTs'!O938&lt;1,"Tidak valid","OK")))</f>
        <v>-</v>
      </c>
      <c r="P938" s="19" t="str">
        <f>IF('Lulusan MTs'!P938="","-",IF('Lulusan MTs'!P938&gt;6,"Cek lagi",IF('Lulusan MTs'!P938&lt;2,"Cek lagi","OK")))</f>
        <v>-</v>
      </c>
      <c r="Q938" s="19" t="str">
        <f>IF('Lulusan MTs'!Q938="","-",IF('Lulusan MTs'!Q938&gt;8,"Tidak valid",IF('Lulusan MTs'!Q938&lt;1,"Tidak valid","OK")))</f>
        <v>-</v>
      </c>
      <c r="R938" s="75" t="str">
        <f>IF('Lulusan MTs'!R938="","-",IF(LEN('Lulusan MTs'!R938)&lt;16,"Cek lagi","OK"))</f>
        <v>-</v>
      </c>
      <c r="S938" s="19" t="str">
        <f>IF('Lulusan MTs'!S938="","-",IF('Lulusan MTs'!S938&gt;6,"Tidak valid",IF('Lulusan MTs'!S938&lt;1,"Tidak valid","OK")))</f>
        <v>-</v>
      </c>
      <c r="T938" s="18" t="str">
        <f>IF('Lulusan MTs'!T938="","-",IF(VALUE(LEFT('Lulusan MTs'!T938,2))&gt;31,"Tanggal tidak valid",IF(VALUE(LEFT(RIGHT('Lulusan MTs'!T938,7),2))&gt;12,"Bulan tidak valid",IF(VALUE(RIGHT('Lulusan MTs'!T938,4))&lt;2010,"Cek lagi Tahun Masuk",IF(VALUE(RIGHT('Lulusan MTs'!T938,4))&gt;2014,"Cek lagi Tahun Masuk","OK")))))</f>
        <v>-</v>
      </c>
      <c r="U938" s="76" t="str">
        <f>IF('Lulusan MTs'!U938="","-",IF(LEN('Lulusan MTs'!U938)&lt;&gt;20,"Tidak valid","OK"))</f>
        <v>-</v>
      </c>
      <c r="V938" s="19" t="str">
        <f>IF('Lulusan MTs'!V938="","-",IF('Lulusan MTs'!V938&gt;3,"Tidak valid",IF('Lulusan MTs'!V938&lt;1,"Tidak valid","OK")))</f>
        <v>-</v>
      </c>
      <c r="W938" s="76" t="str">
        <f>IF('Lulusan MTs'!J938&lt;&gt;"",IF('Lulusan MTs'!W938="","Wajib Diisi","OK"),"-")</f>
        <v>-</v>
      </c>
      <c r="X938" s="76" t="str">
        <f>IF('Lulusan MTs'!J938&lt;&gt;"",IF('Lulusan MTs'!X938="","Wajib Diisi","OK"),"-")</f>
        <v>-</v>
      </c>
      <c r="Y938" s="18" t="str">
        <f>IF('Lulusan MTs'!Y938="","-",IF(VALUE(LEFT('Lulusan MTs'!Y938,2))&gt;31,"Tanggal tidak valid",IF(VALUE(LEFT(RIGHT('Lulusan MTs'!Y938,7),2))&gt;12,"Bulan tidak valid",IF(VALUE(RIGHT('Lulusan MTs'!Y938,4))&lt;&gt;2016,"Cek lagi Tahun Lulus","OK"))))</f>
        <v>-</v>
      </c>
      <c r="Z938" s="19" t="str">
        <f>IF('Lulusan MTs'!Z938="","-",IF('Lulusan MTs'!Z938&gt;100,"Tidak valid",IF('Lulusan MTs'!Z938&lt;1,"Tidak valid","OK")))</f>
        <v>-</v>
      </c>
      <c r="AA938" s="19" t="str">
        <f>IF('Lulusan MTs'!AA938="","-",IF('Lulusan MTs'!AA938&gt;100,"Tidak valid",IF('Lulusan MTs'!AA938&lt;1,"Tidak valid","OK")))</f>
        <v>-</v>
      </c>
      <c r="AB938" s="19" t="str">
        <f>IF('Lulusan MTs'!AB938="","-",IF('Lulusan MTs'!AB938&gt;100,"Tidak valid",IF('Lulusan MTs'!AB938&lt;1,"Tidak valid","OK")))</f>
        <v>-</v>
      </c>
      <c r="AC938" s="19" t="str">
        <f>IF('Lulusan MTs'!AC938="","-",IF('Lulusan MTs'!AC938&gt;100,"Tidak valid",IF('Lulusan MTs'!AC938&lt;1,"Tidak valid","OK")))</f>
        <v>-</v>
      </c>
      <c r="AD938" s="19" t="str">
        <f>IF('Lulusan MTs'!AD938="","-",IF('Lulusan MTs'!AD938&gt;100,"Tidak valid",IF('Lulusan MTs'!AD938&lt;1,"Tidak valid","OK")))</f>
        <v>-</v>
      </c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  <c r="BE938" s="20"/>
      <c r="BF938" s="20"/>
      <c r="BG938" s="20"/>
      <c r="BH938" s="20"/>
      <c r="BI938" s="20"/>
      <c r="BJ938" s="20"/>
      <c r="BK938" s="20"/>
      <c r="BL938" s="20"/>
      <c r="BM938" s="20"/>
      <c r="BN938" s="20"/>
      <c r="BO938" s="20"/>
      <c r="BP938" s="20"/>
      <c r="BQ938" s="20"/>
      <c r="BR938" s="20"/>
      <c r="BS938" s="20"/>
      <c r="BT938" s="20"/>
      <c r="BU938" s="20"/>
      <c r="BV938" s="20"/>
      <c r="BW938" s="20"/>
      <c r="BX938" s="20"/>
      <c r="BY938" s="20"/>
      <c r="BZ938" s="20"/>
      <c r="CA938" s="20"/>
      <c r="CB938" s="20"/>
      <c r="CC938" s="20"/>
      <c r="CD938" s="20"/>
      <c r="CE938" s="20"/>
      <c r="CF938" s="20"/>
      <c r="CG938" s="20"/>
      <c r="CH938" s="20"/>
      <c r="CI938" s="20"/>
      <c r="CJ938" s="20"/>
      <c r="CK938" s="20"/>
      <c r="CL938" s="20"/>
      <c r="CM938" s="20"/>
      <c r="CN938" s="20"/>
      <c r="CO938" s="20"/>
      <c r="CP938" s="20"/>
      <c r="CQ938" s="20"/>
      <c r="CR938" s="20"/>
      <c r="CS938" s="20"/>
      <c r="CT938" s="20"/>
      <c r="CU938" s="20"/>
      <c r="CV938" s="20"/>
      <c r="CW938" s="20"/>
      <c r="CX938" s="20"/>
      <c r="CY938" s="20"/>
      <c r="CZ938" s="20"/>
      <c r="DA938" s="20"/>
      <c r="DB938" s="20"/>
      <c r="DC938" s="20"/>
      <c r="DD938" s="20"/>
      <c r="DE938" s="20"/>
      <c r="DF938" s="20"/>
      <c r="DG938" s="20"/>
      <c r="DH938" s="20"/>
      <c r="DI938" s="20"/>
      <c r="DJ938" s="20"/>
      <c r="DK938" s="20"/>
      <c r="DL938" s="20"/>
      <c r="DM938" s="20"/>
      <c r="DN938" s="20"/>
      <c r="DO938" s="20"/>
      <c r="DP938" s="20"/>
      <c r="DQ938" s="20"/>
      <c r="DR938" s="20"/>
      <c r="DS938" s="20"/>
      <c r="DT938" s="20"/>
      <c r="DU938" s="20"/>
      <c r="DV938" s="20"/>
      <c r="DW938" s="20"/>
      <c r="DX938" s="20"/>
      <c r="DY938" s="20"/>
      <c r="DZ938" s="20"/>
      <c r="EA938" s="20"/>
      <c r="EB938" s="20"/>
      <c r="EC938" s="20"/>
      <c r="ED938" s="20"/>
      <c r="EE938" s="20"/>
      <c r="EF938" s="20"/>
      <c r="EG938" s="20"/>
      <c r="EH938" s="20"/>
      <c r="EI938" s="20"/>
      <c r="EJ938" s="20"/>
      <c r="EK938" s="20"/>
      <c r="EL938" s="20"/>
      <c r="EM938" s="20"/>
      <c r="EN938" s="20"/>
      <c r="EO938" s="20"/>
      <c r="EP938" s="20"/>
      <c r="EQ938" s="20"/>
      <c r="ER938" s="20"/>
      <c r="ES938" s="20"/>
      <c r="ET938" s="20"/>
      <c r="EU938" s="20"/>
      <c r="EV938" s="20"/>
      <c r="EW938" s="20"/>
      <c r="EX938" s="20"/>
      <c r="EY938" s="20"/>
      <c r="EZ938" s="20"/>
      <c r="FA938" s="20"/>
      <c r="FB938" s="20"/>
      <c r="FC938" s="20"/>
      <c r="FD938" s="20"/>
      <c r="FE938" s="20"/>
      <c r="FF938" s="20"/>
      <c r="FG938" s="20"/>
      <c r="FH938" s="20"/>
      <c r="FI938" s="20"/>
      <c r="FJ938" s="20"/>
      <c r="FK938" s="20"/>
      <c r="FL938" s="20"/>
      <c r="FM938" s="20"/>
      <c r="FN938" s="20"/>
      <c r="FO938" s="20"/>
      <c r="FP938" s="20"/>
      <c r="FQ938" s="20"/>
      <c r="FR938" s="20"/>
      <c r="FS938" s="20"/>
      <c r="FT938" s="20"/>
      <c r="FU938" s="20"/>
      <c r="FV938" s="20"/>
      <c r="FW938" s="20"/>
      <c r="FX938" s="20"/>
      <c r="FY938" s="20"/>
      <c r="FZ938" s="20"/>
      <c r="GA938" s="20"/>
      <c r="GB938" s="20"/>
      <c r="GC938" s="20"/>
      <c r="GD938" s="20"/>
      <c r="GE938" s="20"/>
      <c r="GF938" s="20"/>
      <c r="GG938" s="20"/>
      <c r="GH938" s="20"/>
      <c r="GI938" s="20"/>
      <c r="GJ938" s="20"/>
      <c r="GK938" s="20"/>
      <c r="GL938" s="20"/>
      <c r="GM938" s="20"/>
      <c r="GN938" s="20"/>
      <c r="GO938" s="20"/>
      <c r="GP938" s="20"/>
      <c r="GQ938" s="20"/>
      <c r="GR938" s="20"/>
      <c r="GS938" s="20"/>
      <c r="GT938" s="20"/>
      <c r="GU938" s="20"/>
      <c r="GV938" s="20"/>
      <c r="GW938" s="20"/>
      <c r="GX938" s="20"/>
      <c r="GY938" s="20"/>
      <c r="GZ938" s="20"/>
      <c r="HA938" s="20"/>
      <c r="HB938" s="20"/>
      <c r="HC938" s="20"/>
      <c r="HD938" s="20"/>
      <c r="HE938" s="20"/>
      <c r="HF938" s="20"/>
      <c r="HG938" s="20"/>
      <c r="HH938" s="20"/>
      <c r="HI938" s="20"/>
      <c r="HJ938" s="20"/>
      <c r="HK938" s="20"/>
      <c r="HL938" s="20"/>
      <c r="HM938" s="20"/>
      <c r="HN938" s="20"/>
      <c r="HO938" s="20"/>
      <c r="HP938" s="20"/>
      <c r="HQ938" s="20"/>
      <c r="HR938" s="20"/>
      <c r="HS938" s="20"/>
      <c r="HT938" s="20"/>
      <c r="HU938" s="20"/>
      <c r="HV938" s="20"/>
      <c r="HW938" s="20"/>
      <c r="HX938" s="20"/>
      <c r="HY938" s="20"/>
    </row>
    <row r="939" spans="1:233" s="21" customFormat="1" ht="15" customHeight="1" x14ac:dyDescent="0.2">
      <c r="A939" s="18" t="str">
        <f>IF('Lulusan MTs'!A939="","-",IF(LEN('Lulusan MTs'!A939)&lt;&gt;12,"Tidak valid","OK"))</f>
        <v>-</v>
      </c>
      <c r="B939" s="19" t="str">
        <f>IF('Lulusan MTs'!B939="","-",IF(LEN('Lulusan MTs'!B939)&lt;5,"Cek lagi","OK"))</f>
        <v>-</v>
      </c>
      <c r="C939" s="19" t="str">
        <f>IF('Lulusan MTs'!C939="","-",IF('Lulusan MTs'!C939="MTsN","OK",IF('Lulusan MTs'!C939="MTsS","OK","Tidak valid")))</f>
        <v>-</v>
      </c>
      <c r="D939" s="19" t="str">
        <f>IF('Lulusan MTs'!D939="","-",IF(LEN('Lulusan MTs'!D939)&lt;5,"Cek lagi","OK"))</f>
        <v>-</v>
      </c>
      <c r="E939" s="19" t="str">
        <f>IF('Lulusan MTs'!E939="","-",IF(LEN('Lulusan MTs'!E939)&lt;4,"Cek lagi","OK"))</f>
        <v>-</v>
      </c>
      <c r="F939" s="19" t="str">
        <f>IF('Lulusan MTs'!F939="","-",IF(LEN('Lulusan MTs'!F939)&lt;4,"Cek lagi","OK"))</f>
        <v>-</v>
      </c>
      <c r="G939" s="19" t="str">
        <f>IF('Lulusan MTs'!G939="","-",IF(LEN('Lulusan MTs'!G939)&lt;4,"Cek lagi","OK"))</f>
        <v>-</v>
      </c>
      <c r="H939" s="19" t="str">
        <f>IF('Lulusan MTs'!H939="","-",IF(LEN('Lulusan MTs'!H939)&lt;&gt;18,"Tidak valid",IF(VALUE('Lulusan MTs'!H939)&lt;0,"Cek lagi","OK")))</f>
        <v>-</v>
      </c>
      <c r="I939" s="19" t="str">
        <f>IF('Lulusan MTs'!I939="","-",IF(LEN('Lulusan MTs'!I939)&lt;&gt;10,"Tidak valid",IF(VALUE('Lulusan MTs'!I939)&lt;0,"Cek lagi","OK")))</f>
        <v>-</v>
      </c>
      <c r="J939" s="19" t="str">
        <f>IF('Lulusan MTs'!J939="","-",IF(LEN('Lulusan MTs'!J939)&lt;4,"Cek lagi","OK"))</f>
        <v>-</v>
      </c>
      <c r="K939" s="19" t="str">
        <f>IF('Lulusan MTs'!K939="","-",IF(LEN('Lulusan MTs'!K939)&lt;4,"Cek lagi","OK"))</f>
        <v>-</v>
      </c>
      <c r="L939" s="18" t="str">
        <f>IF('Lulusan MTs'!L939="","-",IF(VALUE(LEFT('Lulusan MTs'!L939,2))&gt;31,"Tanggal tidak valid",IF(VALUE(LEFT(RIGHT('Lulusan MTs'!L939,7),2))&gt;12,"Bulan tidak valid",IF(VALUE(RIGHT('Lulusan MTs'!L939,4))&gt;2003,"Umur terlalu tua",IF(VALUE(RIGHT('Lulusan MTs'!L939,4))&lt;1996,"Umur terlalu tua","OK")))))</f>
        <v>-</v>
      </c>
      <c r="M939" s="19" t="str">
        <f>IF('Lulusan MTs'!M939="","-",IF('Lulusan MTs'!M939="L","OK",IF('Lulusan MTs'!M939="P","OK","Tidak valid")))</f>
        <v>-</v>
      </c>
      <c r="N939" s="19" t="str">
        <f>IF('Lulusan MTs'!N939="","-",IF('Lulusan MTs'!N939&gt;400,"Tidak valid",IF('Lulusan MTs'!N939&lt;1,"Tidak valid","OK")))</f>
        <v>-</v>
      </c>
      <c r="O939" s="19" t="str">
        <f>IF('Lulusan MTs'!O939="","-",IF('Lulusan MTs'!O939&gt;100,"Tidak valid",IF('Lulusan MTs'!O939&lt;1,"Tidak valid","OK")))</f>
        <v>-</v>
      </c>
      <c r="P939" s="19" t="str">
        <f>IF('Lulusan MTs'!P939="","-",IF('Lulusan MTs'!P939&gt;6,"Cek lagi",IF('Lulusan MTs'!P939&lt;2,"Cek lagi","OK")))</f>
        <v>-</v>
      </c>
      <c r="Q939" s="19" t="str">
        <f>IF('Lulusan MTs'!Q939="","-",IF('Lulusan MTs'!Q939&gt;8,"Tidak valid",IF('Lulusan MTs'!Q939&lt;1,"Tidak valid","OK")))</f>
        <v>-</v>
      </c>
      <c r="R939" s="75" t="str">
        <f>IF('Lulusan MTs'!R939="","-",IF(LEN('Lulusan MTs'!R939)&lt;16,"Cek lagi","OK"))</f>
        <v>-</v>
      </c>
      <c r="S939" s="19" t="str">
        <f>IF('Lulusan MTs'!S939="","-",IF('Lulusan MTs'!S939&gt;6,"Tidak valid",IF('Lulusan MTs'!S939&lt;1,"Tidak valid","OK")))</f>
        <v>-</v>
      </c>
      <c r="T939" s="18" t="str">
        <f>IF('Lulusan MTs'!T939="","-",IF(VALUE(LEFT('Lulusan MTs'!T939,2))&gt;31,"Tanggal tidak valid",IF(VALUE(LEFT(RIGHT('Lulusan MTs'!T939,7),2))&gt;12,"Bulan tidak valid",IF(VALUE(RIGHT('Lulusan MTs'!T939,4))&lt;2010,"Cek lagi Tahun Masuk",IF(VALUE(RIGHT('Lulusan MTs'!T939,4))&gt;2014,"Cek lagi Tahun Masuk","OK")))))</f>
        <v>-</v>
      </c>
      <c r="U939" s="76" t="str">
        <f>IF('Lulusan MTs'!U939="","-",IF(LEN('Lulusan MTs'!U939)&lt;&gt;20,"Tidak valid","OK"))</f>
        <v>-</v>
      </c>
      <c r="V939" s="19" t="str">
        <f>IF('Lulusan MTs'!V939="","-",IF('Lulusan MTs'!V939&gt;3,"Tidak valid",IF('Lulusan MTs'!V939&lt;1,"Tidak valid","OK")))</f>
        <v>-</v>
      </c>
      <c r="W939" s="76" t="str">
        <f>IF('Lulusan MTs'!J939&lt;&gt;"",IF('Lulusan MTs'!W939="","Wajib Diisi","OK"),"-")</f>
        <v>-</v>
      </c>
      <c r="X939" s="76" t="str">
        <f>IF('Lulusan MTs'!J939&lt;&gt;"",IF('Lulusan MTs'!X939="","Wajib Diisi","OK"),"-")</f>
        <v>-</v>
      </c>
      <c r="Y939" s="18" t="str">
        <f>IF('Lulusan MTs'!Y939="","-",IF(VALUE(LEFT('Lulusan MTs'!Y939,2))&gt;31,"Tanggal tidak valid",IF(VALUE(LEFT(RIGHT('Lulusan MTs'!Y939,7),2))&gt;12,"Bulan tidak valid",IF(VALUE(RIGHT('Lulusan MTs'!Y939,4))&lt;&gt;2016,"Cek lagi Tahun Lulus","OK"))))</f>
        <v>-</v>
      </c>
      <c r="Z939" s="19" t="str">
        <f>IF('Lulusan MTs'!Z939="","-",IF('Lulusan MTs'!Z939&gt;100,"Tidak valid",IF('Lulusan MTs'!Z939&lt;1,"Tidak valid","OK")))</f>
        <v>-</v>
      </c>
      <c r="AA939" s="19" t="str">
        <f>IF('Lulusan MTs'!AA939="","-",IF('Lulusan MTs'!AA939&gt;100,"Tidak valid",IF('Lulusan MTs'!AA939&lt;1,"Tidak valid","OK")))</f>
        <v>-</v>
      </c>
      <c r="AB939" s="19" t="str">
        <f>IF('Lulusan MTs'!AB939="","-",IF('Lulusan MTs'!AB939&gt;100,"Tidak valid",IF('Lulusan MTs'!AB939&lt;1,"Tidak valid","OK")))</f>
        <v>-</v>
      </c>
      <c r="AC939" s="19" t="str">
        <f>IF('Lulusan MTs'!AC939="","-",IF('Lulusan MTs'!AC939&gt;100,"Tidak valid",IF('Lulusan MTs'!AC939&lt;1,"Tidak valid","OK")))</f>
        <v>-</v>
      </c>
      <c r="AD939" s="19" t="str">
        <f>IF('Lulusan MTs'!AD939="","-",IF('Lulusan MTs'!AD939&gt;100,"Tidak valid",IF('Lulusan MTs'!AD939&lt;1,"Tidak valid","OK")))</f>
        <v>-</v>
      </c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  <c r="BE939" s="20"/>
      <c r="BF939" s="20"/>
      <c r="BG939" s="20"/>
      <c r="BH939" s="20"/>
      <c r="BI939" s="20"/>
      <c r="BJ939" s="20"/>
      <c r="BK939" s="20"/>
      <c r="BL939" s="20"/>
      <c r="BM939" s="20"/>
      <c r="BN939" s="20"/>
      <c r="BO939" s="20"/>
      <c r="BP939" s="20"/>
      <c r="BQ939" s="20"/>
      <c r="BR939" s="20"/>
      <c r="BS939" s="20"/>
      <c r="BT939" s="20"/>
      <c r="BU939" s="20"/>
      <c r="BV939" s="20"/>
      <c r="BW939" s="20"/>
      <c r="BX939" s="20"/>
      <c r="BY939" s="20"/>
      <c r="BZ939" s="20"/>
      <c r="CA939" s="20"/>
      <c r="CB939" s="20"/>
      <c r="CC939" s="20"/>
      <c r="CD939" s="20"/>
      <c r="CE939" s="20"/>
      <c r="CF939" s="20"/>
      <c r="CG939" s="20"/>
      <c r="CH939" s="20"/>
      <c r="CI939" s="20"/>
      <c r="CJ939" s="20"/>
      <c r="CK939" s="20"/>
      <c r="CL939" s="20"/>
      <c r="CM939" s="20"/>
      <c r="CN939" s="20"/>
      <c r="CO939" s="20"/>
      <c r="CP939" s="20"/>
      <c r="CQ939" s="20"/>
      <c r="CR939" s="20"/>
      <c r="CS939" s="20"/>
      <c r="CT939" s="20"/>
      <c r="CU939" s="20"/>
      <c r="CV939" s="20"/>
      <c r="CW939" s="20"/>
      <c r="CX939" s="20"/>
      <c r="CY939" s="20"/>
      <c r="CZ939" s="20"/>
      <c r="DA939" s="20"/>
      <c r="DB939" s="20"/>
      <c r="DC939" s="20"/>
      <c r="DD939" s="20"/>
      <c r="DE939" s="20"/>
      <c r="DF939" s="20"/>
      <c r="DG939" s="20"/>
      <c r="DH939" s="20"/>
      <c r="DI939" s="20"/>
      <c r="DJ939" s="20"/>
      <c r="DK939" s="20"/>
      <c r="DL939" s="20"/>
      <c r="DM939" s="20"/>
      <c r="DN939" s="20"/>
      <c r="DO939" s="20"/>
      <c r="DP939" s="20"/>
      <c r="DQ939" s="20"/>
      <c r="DR939" s="20"/>
      <c r="DS939" s="20"/>
      <c r="DT939" s="20"/>
      <c r="DU939" s="20"/>
      <c r="DV939" s="20"/>
      <c r="DW939" s="20"/>
      <c r="DX939" s="20"/>
      <c r="DY939" s="20"/>
      <c r="DZ939" s="20"/>
      <c r="EA939" s="20"/>
      <c r="EB939" s="20"/>
      <c r="EC939" s="20"/>
      <c r="ED939" s="20"/>
      <c r="EE939" s="20"/>
      <c r="EF939" s="20"/>
      <c r="EG939" s="20"/>
      <c r="EH939" s="20"/>
      <c r="EI939" s="20"/>
      <c r="EJ939" s="20"/>
      <c r="EK939" s="20"/>
      <c r="EL939" s="20"/>
      <c r="EM939" s="20"/>
      <c r="EN939" s="20"/>
      <c r="EO939" s="20"/>
      <c r="EP939" s="20"/>
      <c r="EQ939" s="20"/>
      <c r="ER939" s="20"/>
      <c r="ES939" s="20"/>
      <c r="ET939" s="20"/>
      <c r="EU939" s="20"/>
      <c r="EV939" s="20"/>
      <c r="EW939" s="20"/>
      <c r="EX939" s="20"/>
      <c r="EY939" s="20"/>
      <c r="EZ939" s="20"/>
      <c r="FA939" s="20"/>
      <c r="FB939" s="20"/>
      <c r="FC939" s="20"/>
      <c r="FD939" s="20"/>
      <c r="FE939" s="20"/>
      <c r="FF939" s="20"/>
      <c r="FG939" s="20"/>
      <c r="FH939" s="20"/>
      <c r="FI939" s="20"/>
      <c r="FJ939" s="20"/>
      <c r="FK939" s="20"/>
      <c r="FL939" s="20"/>
      <c r="FM939" s="20"/>
      <c r="FN939" s="20"/>
      <c r="FO939" s="20"/>
      <c r="FP939" s="20"/>
      <c r="FQ939" s="20"/>
      <c r="FR939" s="20"/>
      <c r="FS939" s="20"/>
      <c r="FT939" s="20"/>
      <c r="FU939" s="20"/>
      <c r="FV939" s="20"/>
      <c r="FW939" s="20"/>
      <c r="FX939" s="20"/>
      <c r="FY939" s="20"/>
      <c r="FZ939" s="20"/>
      <c r="GA939" s="20"/>
      <c r="GB939" s="20"/>
      <c r="GC939" s="20"/>
      <c r="GD939" s="20"/>
      <c r="GE939" s="20"/>
      <c r="GF939" s="20"/>
      <c r="GG939" s="20"/>
      <c r="GH939" s="20"/>
      <c r="GI939" s="20"/>
      <c r="GJ939" s="20"/>
      <c r="GK939" s="20"/>
      <c r="GL939" s="20"/>
      <c r="GM939" s="20"/>
      <c r="GN939" s="20"/>
      <c r="GO939" s="20"/>
      <c r="GP939" s="20"/>
      <c r="GQ939" s="20"/>
      <c r="GR939" s="20"/>
      <c r="GS939" s="20"/>
      <c r="GT939" s="20"/>
      <c r="GU939" s="20"/>
      <c r="GV939" s="20"/>
      <c r="GW939" s="20"/>
      <c r="GX939" s="20"/>
      <c r="GY939" s="20"/>
      <c r="GZ939" s="20"/>
      <c r="HA939" s="20"/>
      <c r="HB939" s="20"/>
      <c r="HC939" s="20"/>
      <c r="HD939" s="20"/>
      <c r="HE939" s="20"/>
      <c r="HF939" s="20"/>
      <c r="HG939" s="20"/>
      <c r="HH939" s="20"/>
      <c r="HI939" s="20"/>
      <c r="HJ939" s="20"/>
      <c r="HK939" s="20"/>
      <c r="HL939" s="20"/>
      <c r="HM939" s="20"/>
      <c r="HN939" s="20"/>
      <c r="HO939" s="20"/>
      <c r="HP939" s="20"/>
      <c r="HQ939" s="20"/>
      <c r="HR939" s="20"/>
      <c r="HS939" s="20"/>
      <c r="HT939" s="20"/>
      <c r="HU939" s="20"/>
      <c r="HV939" s="20"/>
      <c r="HW939" s="20"/>
      <c r="HX939" s="20"/>
      <c r="HY939" s="20"/>
    </row>
    <row r="940" spans="1:233" s="21" customFormat="1" ht="15" customHeight="1" x14ac:dyDescent="0.2">
      <c r="A940" s="18" t="str">
        <f>IF('Lulusan MTs'!A940="","-",IF(LEN('Lulusan MTs'!A940)&lt;&gt;12,"Tidak valid","OK"))</f>
        <v>-</v>
      </c>
      <c r="B940" s="19" t="str">
        <f>IF('Lulusan MTs'!B940="","-",IF(LEN('Lulusan MTs'!B940)&lt;5,"Cek lagi","OK"))</f>
        <v>-</v>
      </c>
      <c r="C940" s="19" t="str">
        <f>IF('Lulusan MTs'!C940="","-",IF('Lulusan MTs'!C940="MTsN","OK",IF('Lulusan MTs'!C940="MTsS","OK","Tidak valid")))</f>
        <v>-</v>
      </c>
      <c r="D940" s="19" t="str">
        <f>IF('Lulusan MTs'!D940="","-",IF(LEN('Lulusan MTs'!D940)&lt;5,"Cek lagi","OK"))</f>
        <v>-</v>
      </c>
      <c r="E940" s="19" t="str">
        <f>IF('Lulusan MTs'!E940="","-",IF(LEN('Lulusan MTs'!E940)&lt;4,"Cek lagi","OK"))</f>
        <v>-</v>
      </c>
      <c r="F940" s="19" t="str">
        <f>IF('Lulusan MTs'!F940="","-",IF(LEN('Lulusan MTs'!F940)&lt;4,"Cek lagi","OK"))</f>
        <v>-</v>
      </c>
      <c r="G940" s="19" t="str">
        <f>IF('Lulusan MTs'!G940="","-",IF(LEN('Lulusan MTs'!G940)&lt;4,"Cek lagi","OK"))</f>
        <v>-</v>
      </c>
      <c r="H940" s="19" t="str">
        <f>IF('Lulusan MTs'!H940="","-",IF(LEN('Lulusan MTs'!H940)&lt;&gt;18,"Tidak valid",IF(VALUE('Lulusan MTs'!H940)&lt;0,"Cek lagi","OK")))</f>
        <v>-</v>
      </c>
      <c r="I940" s="19" t="str">
        <f>IF('Lulusan MTs'!I940="","-",IF(LEN('Lulusan MTs'!I940)&lt;&gt;10,"Tidak valid",IF(VALUE('Lulusan MTs'!I940)&lt;0,"Cek lagi","OK")))</f>
        <v>-</v>
      </c>
      <c r="J940" s="19" t="str">
        <f>IF('Lulusan MTs'!J940="","-",IF(LEN('Lulusan MTs'!J940)&lt;4,"Cek lagi","OK"))</f>
        <v>-</v>
      </c>
      <c r="K940" s="19" t="str">
        <f>IF('Lulusan MTs'!K940="","-",IF(LEN('Lulusan MTs'!K940)&lt;4,"Cek lagi","OK"))</f>
        <v>-</v>
      </c>
      <c r="L940" s="18" t="str">
        <f>IF('Lulusan MTs'!L940="","-",IF(VALUE(LEFT('Lulusan MTs'!L940,2))&gt;31,"Tanggal tidak valid",IF(VALUE(LEFT(RIGHT('Lulusan MTs'!L940,7),2))&gt;12,"Bulan tidak valid",IF(VALUE(RIGHT('Lulusan MTs'!L940,4))&gt;2003,"Umur terlalu tua",IF(VALUE(RIGHT('Lulusan MTs'!L940,4))&lt;1996,"Umur terlalu tua","OK")))))</f>
        <v>-</v>
      </c>
      <c r="M940" s="19" t="str">
        <f>IF('Lulusan MTs'!M940="","-",IF('Lulusan MTs'!M940="L","OK",IF('Lulusan MTs'!M940="P","OK","Tidak valid")))</f>
        <v>-</v>
      </c>
      <c r="N940" s="19" t="str">
        <f>IF('Lulusan MTs'!N940="","-",IF('Lulusan MTs'!N940&gt;400,"Tidak valid",IF('Lulusan MTs'!N940&lt;1,"Tidak valid","OK")))</f>
        <v>-</v>
      </c>
      <c r="O940" s="19" t="str">
        <f>IF('Lulusan MTs'!O940="","-",IF('Lulusan MTs'!O940&gt;100,"Tidak valid",IF('Lulusan MTs'!O940&lt;1,"Tidak valid","OK")))</f>
        <v>-</v>
      </c>
      <c r="P940" s="19" t="str">
        <f>IF('Lulusan MTs'!P940="","-",IF('Lulusan MTs'!P940&gt;6,"Cek lagi",IF('Lulusan MTs'!P940&lt;2,"Cek lagi","OK")))</f>
        <v>-</v>
      </c>
      <c r="Q940" s="19" t="str">
        <f>IF('Lulusan MTs'!Q940="","-",IF('Lulusan MTs'!Q940&gt;8,"Tidak valid",IF('Lulusan MTs'!Q940&lt;1,"Tidak valid","OK")))</f>
        <v>-</v>
      </c>
      <c r="R940" s="75" t="str">
        <f>IF('Lulusan MTs'!R940="","-",IF(LEN('Lulusan MTs'!R940)&lt;16,"Cek lagi","OK"))</f>
        <v>-</v>
      </c>
      <c r="S940" s="19" t="str">
        <f>IF('Lulusan MTs'!S940="","-",IF('Lulusan MTs'!S940&gt;6,"Tidak valid",IF('Lulusan MTs'!S940&lt;1,"Tidak valid","OK")))</f>
        <v>-</v>
      </c>
      <c r="T940" s="18" t="str">
        <f>IF('Lulusan MTs'!T940="","-",IF(VALUE(LEFT('Lulusan MTs'!T940,2))&gt;31,"Tanggal tidak valid",IF(VALUE(LEFT(RIGHT('Lulusan MTs'!T940,7),2))&gt;12,"Bulan tidak valid",IF(VALUE(RIGHT('Lulusan MTs'!T940,4))&lt;2010,"Cek lagi Tahun Masuk",IF(VALUE(RIGHT('Lulusan MTs'!T940,4))&gt;2014,"Cek lagi Tahun Masuk","OK")))))</f>
        <v>-</v>
      </c>
      <c r="U940" s="76" t="str">
        <f>IF('Lulusan MTs'!U940="","-",IF(LEN('Lulusan MTs'!U940)&lt;&gt;20,"Tidak valid","OK"))</f>
        <v>-</v>
      </c>
      <c r="V940" s="19" t="str">
        <f>IF('Lulusan MTs'!V940="","-",IF('Lulusan MTs'!V940&gt;3,"Tidak valid",IF('Lulusan MTs'!V940&lt;1,"Tidak valid","OK")))</f>
        <v>-</v>
      </c>
      <c r="W940" s="76" t="str">
        <f>IF('Lulusan MTs'!J940&lt;&gt;"",IF('Lulusan MTs'!W940="","Wajib Diisi","OK"),"-")</f>
        <v>-</v>
      </c>
      <c r="X940" s="76" t="str">
        <f>IF('Lulusan MTs'!J940&lt;&gt;"",IF('Lulusan MTs'!X940="","Wajib Diisi","OK"),"-")</f>
        <v>-</v>
      </c>
      <c r="Y940" s="18" t="str">
        <f>IF('Lulusan MTs'!Y940="","-",IF(VALUE(LEFT('Lulusan MTs'!Y940,2))&gt;31,"Tanggal tidak valid",IF(VALUE(LEFT(RIGHT('Lulusan MTs'!Y940,7),2))&gt;12,"Bulan tidak valid",IF(VALUE(RIGHT('Lulusan MTs'!Y940,4))&lt;&gt;2016,"Cek lagi Tahun Lulus","OK"))))</f>
        <v>-</v>
      </c>
      <c r="Z940" s="19" t="str">
        <f>IF('Lulusan MTs'!Z940="","-",IF('Lulusan MTs'!Z940&gt;100,"Tidak valid",IF('Lulusan MTs'!Z940&lt;1,"Tidak valid","OK")))</f>
        <v>-</v>
      </c>
      <c r="AA940" s="19" t="str">
        <f>IF('Lulusan MTs'!AA940="","-",IF('Lulusan MTs'!AA940&gt;100,"Tidak valid",IF('Lulusan MTs'!AA940&lt;1,"Tidak valid","OK")))</f>
        <v>-</v>
      </c>
      <c r="AB940" s="19" t="str">
        <f>IF('Lulusan MTs'!AB940="","-",IF('Lulusan MTs'!AB940&gt;100,"Tidak valid",IF('Lulusan MTs'!AB940&lt;1,"Tidak valid","OK")))</f>
        <v>-</v>
      </c>
      <c r="AC940" s="19" t="str">
        <f>IF('Lulusan MTs'!AC940="","-",IF('Lulusan MTs'!AC940&gt;100,"Tidak valid",IF('Lulusan MTs'!AC940&lt;1,"Tidak valid","OK")))</f>
        <v>-</v>
      </c>
      <c r="AD940" s="19" t="str">
        <f>IF('Lulusan MTs'!AD940="","-",IF('Lulusan MTs'!AD940&gt;100,"Tidak valid",IF('Lulusan MTs'!AD940&lt;1,"Tidak valid","OK")))</f>
        <v>-</v>
      </c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  <c r="BE940" s="20"/>
      <c r="BF940" s="20"/>
      <c r="BG940" s="20"/>
      <c r="BH940" s="20"/>
      <c r="BI940" s="20"/>
      <c r="BJ940" s="20"/>
      <c r="BK940" s="20"/>
      <c r="BL940" s="20"/>
      <c r="BM940" s="20"/>
      <c r="BN940" s="20"/>
      <c r="BO940" s="20"/>
      <c r="BP940" s="20"/>
      <c r="BQ940" s="20"/>
      <c r="BR940" s="20"/>
      <c r="BS940" s="20"/>
      <c r="BT940" s="20"/>
      <c r="BU940" s="20"/>
      <c r="BV940" s="20"/>
      <c r="BW940" s="20"/>
      <c r="BX940" s="20"/>
      <c r="BY940" s="20"/>
      <c r="BZ940" s="20"/>
      <c r="CA940" s="20"/>
      <c r="CB940" s="20"/>
      <c r="CC940" s="20"/>
      <c r="CD940" s="20"/>
      <c r="CE940" s="20"/>
      <c r="CF940" s="20"/>
      <c r="CG940" s="20"/>
      <c r="CH940" s="20"/>
      <c r="CI940" s="20"/>
      <c r="CJ940" s="20"/>
      <c r="CK940" s="20"/>
      <c r="CL940" s="20"/>
      <c r="CM940" s="20"/>
      <c r="CN940" s="20"/>
      <c r="CO940" s="20"/>
      <c r="CP940" s="20"/>
      <c r="CQ940" s="20"/>
      <c r="CR940" s="20"/>
      <c r="CS940" s="20"/>
      <c r="CT940" s="20"/>
      <c r="CU940" s="20"/>
      <c r="CV940" s="20"/>
      <c r="CW940" s="20"/>
      <c r="CX940" s="20"/>
      <c r="CY940" s="20"/>
      <c r="CZ940" s="20"/>
      <c r="DA940" s="20"/>
      <c r="DB940" s="20"/>
      <c r="DC940" s="20"/>
      <c r="DD940" s="20"/>
      <c r="DE940" s="20"/>
      <c r="DF940" s="20"/>
      <c r="DG940" s="20"/>
      <c r="DH940" s="20"/>
      <c r="DI940" s="20"/>
      <c r="DJ940" s="20"/>
      <c r="DK940" s="20"/>
      <c r="DL940" s="20"/>
      <c r="DM940" s="20"/>
      <c r="DN940" s="20"/>
      <c r="DO940" s="20"/>
      <c r="DP940" s="20"/>
      <c r="DQ940" s="20"/>
      <c r="DR940" s="20"/>
      <c r="DS940" s="20"/>
      <c r="DT940" s="20"/>
      <c r="DU940" s="20"/>
      <c r="DV940" s="20"/>
      <c r="DW940" s="20"/>
      <c r="DX940" s="20"/>
      <c r="DY940" s="20"/>
      <c r="DZ940" s="20"/>
      <c r="EA940" s="20"/>
      <c r="EB940" s="20"/>
      <c r="EC940" s="20"/>
      <c r="ED940" s="20"/>
      <c r="EE940" s="20"/>
      <c r="EF940" s="20"/>
      <c r="EG940" s="20"/>
      <c r="EH940" s="20"/>
      <c r="EI940" s="20"/>
      <c r="EJ940" s="20"/>
      <c r="EK940" s="20"/>
      <c r="EL940" s="20"/>
      <c r="EM940" s="20"/>
      <c r="EN940" s="20"/>
      <c r="EO940" s="20"/>
      <c r="EP940" s="20"/>
      <c r="EQ940" s="20"/>
      <c r="ER940" s="20"/>
      <c r="ES940" s="20"/>
      <c r="ET940" s="20"/>
      <c r="EU940" s="20"/>
      <c r="EV940" s="20"/>
      <c r="EW940" s="20"/>
      <c r="EX940" s="20"/>
      <c r="EY940" s="20"/>
      <c r="EZ940" s="20"/>
      <c r="FA940" s="20"/>
      <c r="FB940" s="20"/>
      <c r="FC940" s="20"/>
      <c r="FD940" s="20"/>
      <c r="FE940" s="20"/>
      <c r="FF940" s="20"/>
      <c r="FG940" s="20"/>
      <c r="FH940" s="20"/>
      <c r="FI940" s="20"/>
      <c r="FJ940" s="20"/>
      <c r="FK940" s="20"/>
      <c r="FL940" s="20"/>
      <c r="FM940" s="20"/>
      <c r="FN940" s="20"/>
      <c r="FO940" s="20"/>
      <c r="FP940" s="20"/>
      <c r="FQ940" s="20"/>
      <c r="FR940" s="20"/>
      <c r="FS940" s="20"/>
      <c r="FT940" s="20"/>
      <c r="FU940" s="20"/>
      <c r="FV940" s="20"/>
      <c r="FW940" s="20"/>
      <c r="FX940" s="20"/>
      <c r="FY940" s="20"/>
      <c r="FZ940" s="20"/>
      <c r="GA940" s="20"/>
      <c r="GB940" s="20"/>
      <c r="GC940" s="20"/>
      <c r="GD940" s="20"/>
      <c r="GE940" s="20"/>
      <c r="GF940" s="20"/>
      <c r="GG940" s="20"/>
      <c r="GH940" s="20"/>
      <c r="GI940" s="20"/>
      <c r="GJ940" s="20"/>
      <c r="GK940" s="20"/>
      <c r="GL940" s="20"/>
      <c r="GM940" s="20"/>
      <c r="GN940" s="20"/>
      <c r="GO940" s="20"/>
      <c r="GP940" s="20"/>
      <c r="GQ940" s="20"/>
      <c r="GR940" s="20"/>
      <c r="GS940" s="20"/>
      <c r="GT940" s="20"/>
      <c r="GU940" s="20"/>
      <c r="GV940" s="20"/>
      <c r="GW940" s="20"/>
      <c r="GX940" s="20"/>
      <c r="GY940" s="20"/>
      <c r="GZ940" s="20"/>
      <c r="HA940" s="20"/>
      <c r="HB940" s="20"/>
      <c r="HC940" s="20"/>
      <c r="HD940" s="20"/>
      <c r="HE940" s="20"/>
      <c r="HF940" s="20"/>
      <c r="HG940" s="20"/>
      <c r="HH940" s="20"/>
      <c r="HI940" s="20"/>
      <c r="HJ940" s="20"/>
      <c r="HK940" s="20"/>
      <c r="HL940" s="20"/>
      <c r="HM940" s="20"/>
      <c r="HN940" s="20"/>
      <c r="HO940" s="20"/>
      <c r="HP940" s="20"/>
      <c r="HQ940" s="20"/>
      <c r="HR940" s="20"/>
      <c r="HS940" s="20"/>
      <c r="HT940" s="20"/>
      <c r="HU940" s="20"/>
      <c r="HV940" s="20"/>
      <c r="HW940" s="20"/>
      <c r="HX940" s="20"/>
      <c r="HY940" s="20"/>
    </row>
    <row r="941" spans="1:233" s="21" customFormat="1" ht="15" customHeight="1" x14ac:dyDescent="0.2">
      <c r="A941" s="18" t="str">
        <f>IF('Lulusan MTs'!A941="","-",IF(LEN('Lulusan MTs'!A941)&lt;&gt;12,"Tidak valid","OK"))</f>
        <v>-</v>
      </c>
      <c r="B941" s="19" t="str">
        <f>IF('Lulusan MTs'!B941="","-",IF(LEN('Lulusan MTs'!B941)&lt;5,"Cek lagi","OK"))</f>
        <v>-</v>
      </c>
      <c r="C941" s="19" t="str">
        <f>IF('Lulusan MTs'!C941="","-",IF('Lulusan MTs'!C941="MTsN","OK",IF('Lulusan MTs'!C941="MTsS","OK","Tidak valid")))</f>
        <v>-</v>
      </c>
      <c r="D941" s="19" t="str">
        <f>IF('Lulusan MTs'!D941="","-",IF(LEN('Lulusan MTs'!D941)&lt;5,"Cek lagi","OK"))</f>
        <v>-</v>
      </c>
      <c r="E941" s="19" t="str">
        <f>IF('Lulusan MTs'!E941="","-",IF(LEN('Lulusan MTs'!E941)&lt;4,"Cek lagi","OK"))</f>
        <v>-</v>
      </c>
      <c r="F941" s="19" t="str">
        <f>IF('Lulusan MTs'!F941="","-",IF(LEN('Lulusan MTs'!F941)&lt;4,"Cek lagi","OK"))</f>
        <v>-</v>
      </c>
      <c r="G941" s="19" t="str">
        <f>IF('Lulusan MTs'!G941="","-",IF(LEN('Lulusan MTs'!G941)&lt;4,"Cek lagi","OK"))</f>
        <v>-</v>
      </c>
      <c r="H941" s="19" t="str">
        <f>IF('Lulusan MTs'!H941="","-",IF(LEN('Lulusan MTs'!H941)&lt;&gt;18,"Tidak valid",IF(VALUE('Lulusan MTs'!H941)&lt;0,"Cek lagi","OK")))</f>
        <v>-</v>
      </c>
      <c r="I941" s="19" t="str">
        <f>IF('Lulusan MTs'!I941="","-",IF(LEN('Lulusan MTs'!I941)&lt;&gt;10,"Tidak valid",IF(VALUE('Lulusan MTs'!I941)&lt;0,"Cek lagi","OK")))</f>
        <v>-</v>
      </c>
      <c r="J941" s="19" t="str">
        <f>IF('Lulusan MTs'!J941="","-",IF(LEN('Lulusan MTs'!J941)&lt;4,"Cek lagi","OK"))</f>
        <v>-</v>
      </c>
      <c r="K941" s="19" t="str">
        <f>IF('Lulusan MTs'!K941="","-",IF(LEN('Lulusan MTs'!K941)&lt;4,"Cek lagi","OK"))</f>
        <v>-</v>
      </c>
      <c r="L941" s="18" t="str">
        <f>IF('Lulusan MTs'!L941="","-",IF(VALUE(LEFT('Lulusan MTs'!L941,2))&gt;31,"Tanggal tidak valid",IF(VALUE(LEFT(RIGHT('Lulusan MTs'!L941,7),2))&gt;12,"Bulan tidak valid",IF(VALUE(RIGHT('Lulusan MTs'!L941,4))&gt;2003,"Umur terlalu tua",IF(VALUE(RIGHT('Lulusan MTs'!L941,4))&lt;1996,"Umur terlalu tua","OK")))))</f>
        <v>-</v>
      </c>
      <c r="M941" s="19" t="str">
        <f>IF('Lulusan MTs'!M941="","-",IF('Lulusan MTs'!M941="L","OK",IF('Lulusan MTs'!M941="P","OK","Tidak valid")))</f>
        <v>-</v>
      </c>
      <c r="N941" s="19" t="str">
        <f>IF('Lulusan MTs'!N941="","-",IF('Lulusan MTs'!N941&gt;400,"Tidak valid",IF('Lulusan MTs'!N941&lt;1,"Tidak valid","OK")))</f>
        <v>-</v>
      </c>
      <c r="O941" s="19" t="str">
        <f>IF('Lulusan MTs'!O941="","-",IF('Lulusan MTs'!O941&gt;100,"Tidak valid",IF('Lulusan MTs'!O941&lt;1,"Tidak valid","OK")))</f>
        <v>-</v>
      </c>
      <c r="P941" s="19" t="str">
        <f>IF('Lulusan MTs'!P941="","-",IF('Lulusan MTs'!P941&gt;6,"Cek lagi",IF('Lulusan MTs'!P941&lt;2,"Cek lagi","OK")))</f>
        <v>-</v>
      </c>
      <c r="Q941" s="19" t="str">
        <f>IF('Lulusan MTs'!Q941="","-",IF('Lulusan MTs'!Q941&gt;8,"Tidak valid",IF('Lulusan MTs'!Q941&lt;1,"Tidak valid","OK")))</f>
        <v>-</v>
      </c>
      <c r="R941" s="75" t="str">
        <f>IF('Lulusan MTs'!R941="","-",IF(LEN('Lulusan MTs'!R941)&lt;16,"Cek lagi","OK"))</f>
        <v>-</v>
      </c>
      <c r="S941" s="19" t="str">
        <f>IF('Lulusan MTs'!S941="","-",IF('Lulusan MTs'!S941&gt;6,"Tidak valid",IF('Lulusan MTs'!S941&lt;1,"Tidak valid","OK")))</f>
        <v>-</v>
      </c>
      <c r="T941" s="18" t="str">
        <f>IF('Lulusan MTs'!T941="","-",IF(VALUE(LEFT('Lulusan MTs'!T941,2))&gt;31,"Tanggal tidak valid",IF(VALUE(LEFT(RIGHT('Lulusan MTs'!T941,7),2))&gt;12,"Bulan tidak valid",IF(VALUE(RIGHT('Lulusan MTs'!T941,4))&lt;2010,"Cek lagi Tahun Masuk",IF(VALUE(RIGHT('Lulusan MTs'!T941,4))&gt;2014,"Cek lagi Tahun Masuk","OK")))))</f>
        <v>-</v>
      </c>
      <c r="U941" s="76" t="str">
        <f>IF('Lulusan MTs'!U941="","-",IF(LEN('Lulusan MTs'!U941)&lt;&gt;20,"Tidak valid","OK"))</f>
        <v>-</v>
      </c>
      <c r="V941" s="19" t="str">
        <f>IF('Lulusan MTs'!V941="","-",IF('Lulusan MTs'!V941&gt;3,"Tidak valid",IF('Lulusan MTs'!V941&lt;1,"Tidak valid","OK")))</f>
        <v>-</v>
      </c>
      <c r="W941" s="76" t="str">
        <f>IF('Lulusan MTs'!J941&lt;&gt;"",IF('Lulusan MTs'!W941="","Wajib Diisi","OK"),"-")</f>
        <v>-</v>
      </c>
      <c r="X941" s="76" t="str">
        <f>IF('Lulusan MTs'!J941&lt;&gt;"",IF('Lulusan MTs'!X941="","Wajib Diisi","OK"),"-")</f>
        <v>-</v>
      </c>
      <c r="Y941" s="18" t="str">
        <f>IF('Lulusan MTs'!Y941="","-",IF(VALUE(LEFT('Lulusan MTs'!Y941,2))&gt;31,"Tanggal tidak valid",IF(VALUE(LEFT(RIGHT('Lulusan MTs'!Y941,7),2))&gt;12,"Bulan tidak valid",IF(VALUE(RIGHT('Lulusan MTs'!Y941,4))&lt;&gt;2016,"Cek lagi Tahun Lulus","OK"))))</f>
        <v>-</v>
      </c>
      <c r="Z941" s="19" t="str">
        <f>IF('Lulusan MTs'!Z941="","-",IF('Lulusan MTs'!Z941&gt;100,"Tidak valid",IF('Lulusan MTs'!Z941&lt;1,"Tidak valid","OK")))</f>
        <v>-</v>
      </c>
      <c r="AA941" s="19" t="str">
        <f>IF('Lulusan MTs'!AA941="","-",IF('Lulusan MTs'!AA941&gt;100,"Tidak valid",IF('Lulusan MTs'!AA941&lt;1,"Tidak valid","OK")))</f>
        <v>-</v>
      </c>
      <c r="AB941" s="19" t="str">
        <f>IF('Lulusan MTs'!AB941="","-",IF('Lulusan MTs'!AB941&gt;100,"Tidak valid",IF('Lulusan MTs'!AB941&lt;1,"Tidak valid","OK")))</f>
        <v>-</v>
      </c>
      <c r="AC941" s="19" t="str">
        <f>IF('Lulusan MTs'!AC941="","-",IF('Lulusan MTs'!AC941&gt;100,"Tidak valid",IF('Lulusan MTs'!AC941&lt;1,"Tidak valid","OK")))</f>
        <v>-</v>
      </c>
      <c r="AD941" s="19" t="str">
        <f>IF('Lulusan MTs'!AD941="","-",IF('Lulusan MTs'!AD941&gt;100,"Tidak valid",IF('Lulusan MTs'!AD941&lt;1,"Tidak valid","OK")))</f>
        <v>-</v>
      </c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  <c r="BE941" s="20"/>
      <c r="BF941" s="20"/>
      <c r="BG941" s="20"/>
      <c r="BH941" s="20"/>
      <c r="BI941" s="20"/>
      <c r="BJ941" s="20"/>
      <c r="BK941" s="20"/>
      <c r="BL941" s="20"/>
      <c r="BM941" s="20"/>
      <c r="BN941" s="20"/>
      <c r="BO941" s="20"/>
      <c r="BP941" s="20"/>
      <c r="BQ941" s="20"/>
      <c r="BR941" s="20"/>
      <c r="BS941" s="20"/>
      <c r="BT941" s="20"/>
      <c r="BU941" s="20"/>
      <c r="BV941" s="20"/>
      <c r="BW941" s="20"/>
      <c r="BX941" s="20"/>
      <c r="BY941" s="20"/>
      <c r="BZ941" s="20"/>
      <c r="CA941" s="20"/>
      <c r="CB941" s="20"/>
      <c r="CC941" s="20"/>
      <c r="CD941" s="20"/>
      <c r="CE941" s="20"/>
      <c r="CF941" s="20"/>
      <c r="CG941" s="20"/>
      <c r="CH941" s="20"/>
      <c r="CI941" s="20"/>
      <c r="CJ941" s="20"/>
      <c r="CK941" s="20"/>
      <c r="CL941" s="20"/>
      <c r="CM941" s="20"/>
      <c r="CN941" s="20"/>
      <c r="CO941" s="20"/>
      <c r="CP941" s="20"/>
      <c r="CQ941" s="20"/>
      <c r="CR941" s="20"/>
      <c r="CS941" s="20"/>
      <c r="CT941" s="20"/>
      <c r="CU941" s="20"/>
      <c r="CV941" s="20"/>
      <c r="CW941" s="20"/>
      <c r="CX941" s="20"/>
      <c r="CY941" s="20"/>
      <c r="CZ941" s="20"/>
      <c r="DA941" s="20"/>
      <c r="DB941" s="20"/>
      <c r="DC941" s="20"/>
      <c r="DD941" s="20"/>
      <c r="DE941" s="20"/>
      <c r="DF941" s="20"/>
      <c r="DG941" s="20"/>
      <c r="DH941" s="20"/>
      <c r="DI941" s="20"/>
      <c r="DJ941" s="20"/>
      <c r="DK941" s="20"/>
      <c r="DL941" s="20"/>
      <c r="DM941" s="20"/>
      <c r="DN941" s="20"/>
      <c r="DO941" s="20"/>
      <c r="DP941" s="20"/>
      <c r="DQ941" s="20"/>
      <c r="DR941" s="20"/>
      <c r="DS941" s="20"/>
      <c r="DT941" s="20"/>
      <c r="DU941" s="20"/>
      <c r="DV941" s="20"/>
      <c r="DW941" s="20"/>
      <c r="DX941" s="20"/>
      <c r="DY941" s="20"/>
      <c r="DZ941" s="20"/>
      <c r="EA941" s="20"/>
      <c r="EB941" s="20"/>
      <c r="EC941" s="20"/>
      <c r="ED941" s="20"/>
      <c r="EE941" s="20"/>
      <c r="EF941" s="20"/>
      <c r="EG941" s="20"/>
      <c r="EH941" s="20"/>
      <c r="EI941" s="20"/>
      <c r="EJ941" s="20"/>
      <c r="EK941" s="20"/>
      <c r="EL941" s="20"/>
      <c r="EM941" s="20"/>
      <c r="EN941" s="20"/>
      <c r="EO941" s="20"/>
      <c r="EP941" s="20"/>
      <c r="EQ941" s="20"/>
      <c r="ER941" s="20"/>
      <c r="ES941" s="20"/>
      <c r="ET941" s="20"/>
      <c r="EU941" s="20"/>
      <c r="EV941" s="20"/>
      <c r="EW941" s="20"/>
      <c r="EX941" s="20"/>
      <c r="EY941" s="20"/>
      <c r="EZ941" s="20"/>
      <c r="FA941" s="20"/>
      <c r="FB941" s="20"/>
      <c r="FC941" s="20"/>
      <c r="FD941" s="20"/>
      <c r="FE941" s="20"/>
      <c r="FF941" s="20"/>
      <c r="FG941" s="20"/>
      <c r="FH941" s="20"/>
      <c r="FI941" s="20"/>
      <c r="FJ941" s="20"/>
      <c r="FK941" s="20"/>
      <c r="FL941" s="20"/>
      <c r="FM941" s="20"/>
      <c r="FN941" s="20"/>
      <c r="FO941" s="20"/>
      <c r="FP941" s="20"/>
      <c r="FQ941" s="20"/>
      <c r="FR941" s="20"/>
      <c r="FS941" s="20"/>
      <c r="FT941" s="20"/>
      <c r="FU941" s="20"/>
      <c r="FV941" s="20"/>
      <c r="FW941" s="20"/>
      <c r="FX941" s="20"/>
      <c r="FY941" s="20"/>
      <c r="FZ941" s="20"/>
      <c r="GA941" s="20"/>
      <c r="GB941" s="20"/>
      <c r="GC941" s="20"/>
      <c r="GD941" s="20"/>
      <c r="GE941" s="20"/>
      <c r="GF941" s="20"/>
      <c r="GG941" s="20"/>
      <c r="GH941" s="20"/>
      <c r="GI941" s="20"/>
      <c r="GJ941" s="20"/>
      <c r="GK941" s="20"/>
      <c r="GL941" s="20"/>
      <c r="GM941" s="20"/>
      <c r="GN941" s="20"/>
      <c r="GO941" s="20"/>
      <c r="GP941" s="20"/>
      <c r="GQ941" s="20"/>
      <c r="GR941" s="20"/>
      <c r="GS941" s="20"/>
      <c r="GT941" s="20"/>
      <c r="GU941" s="20"/>
      <c r="GV941" s="20"/>
      <c r="GW941" s="20"/>
      <c r="GX941" s="20"/>
      <c r="GY941" s="20"/>
      <c r="GZ941" s="20"/>
      <c r="HA941" s="20"/>
      <c r="HB941" s="20"/>
      <c r="HC941" s="20"/>
      <c r="HD941" s="20"/>
      <c r="HE941" s="20"/>
      <c r="HF941" s="20"/>
      <c r="HG941" s="20"/>
      <c r="HH941" s="20"/>
      <c r="HI941" s="20"/>
      <c r="HJ941" s="20"/>
      <c r="HK941" s="20"/>
      <c r="HL941" s="20"/>
      <c r="HM941" s="20"/>
      <c r="HN941" s="20"/>
      <c r="HO941" s="20"/>
      <c r="HP941" s="20"/>
      <c r="HQ941" s="20"/>
      <c r="HR941" s="20"/>
      <c r="HS941" s="20"/>
      <c r="HT941" s="20"/>
      <c r="HU941" s="20"/>
      <c r="HV941" s="20"/>
      <c r="HW941" s="20"/>
      <c r="HX941" s="20"/>
      <c r="HY941" s="20"/>
    </row>
    <row r="942" spans="1:233" s="21" customFormat="1" ht="15" customHeight="1" x14ac:dyDescent="0.2">
      <c r="A942" s="18" t="str">
        <f>IF('Lulusan MTs'!A942="","-",IF(LEN('Lulusan MTs'!A942)&lt;&gt;12,"Tidak valid","OK"))</f>
        <v>-</v>
      </c>
      <c r="B942" s="19" t="str">
        <f>IF('Lulusan MTs'!B942="","-",IF(LEN('Lulusan MTs'!B942)&lt;5,"Cek lagi","OK"))</f>
        <v>-</v>
      </c>
      <c r="C942" s="19" t="str">
        <f>IF('Lulusan MTs'!C942="","-",IF('Lulusan MTs'!C942="MTsN","OK",IF('Lulusan MTs'!C942="MTsS","OK","Tidak valid")))</f>
        <v>-</v>
      </c>
      <c r="D942" s="19" t="str">
        <f>IF('Lulusan MTs'!D942="","-",IF(LEN('Lulusan MTs'!D942)&lt;5,"Cek lagi","OK"))</f>
        <v>-</v>
      </c>
      <c r="E942" s="19" t="str">
        <f>IF('Lulusan MTs'!E942="","-",IF(LEN('Lulusan MTs'!E942)&lt;4,"Cek lagi","OK"))</f>
        <v>-</v>
      </c>
      <c r="F942" s="19" t="str">
        <f>IF('Lulusan MTs'!F942="","-",IF(LEN('Lulusan MTs'!F942)&lt;4,"Cek lagi","OK"))</f>
        <v>-</v>
      </c>
      <c r="G942" s="19" t="str">
        <f>IF('Lulusan MTs'!G942="","-",IF(LEN('Lulusan MTs'!G942)&lt;4,"Cek lagi","OK"))</f>
        <v>-</v>
      </c>
      <c r="H942" s="19" t="str">
        <f>IF('Lulusan MTs'!H942="","-",IF(LEN('Lulusan MTs'!H942)&lt;&gt;18,"Tidak valid",IF(VALUE('Lulusan MTs'!H942)&lt;0,"Cek lagi","OK")))</f>
        <v>-</v>
      </c>
      <c r="I942" s="19" t="str">
        <f>IF('Lulusan MTs'!I942="","-",IF(LEN('Lulusan MTs'!I942)&lt;&gt;10,"Tidak valid",IF(VALUE('Lulusan MTs'!I942)&lt;0,"Cek lagi","OK")))</f>
        <v>-</v>
      </c>
      <c r="J942" s="19" t="str">
        <f>IF('Lulusan MTs'!J942="","-",IF(LEN('Lulusan MTs'!J942)&lt;4,"Cek lagi","OK"))</f>
        <v>-</v>
      </c>
      <c r="K942" s="19" t="str">
        <f>IF('Lulusan MTs'!K942="","-",IF(LEN('Lulusan MTs'!K942)&lt;4,"Cek lagi","OK"))</f>
        <v>-</v>
      </c>
      <c r="L942" s="18" t="str">
        <f>IF('Lulusan MTs'!L942="","-",IF(VALUE(LEFT('Lulusan MTs'!L942,2))&gt;31,"Tanggal tidak valid",IF(VALUE(LEFT(RIGHT('Lulusan MTs'!L942,7),2))&gt;12,"Bulan tidak valid",IF(VALUE(RIGHT('Lulusan MTs'!L942,4))&gt;2003,"Umur terlalu tua",IF(VALUE(RIGHT('Lulusan MTs'!L942,4))&lt;1996,"Umur terlalu tua","OK")))))</f>
        <v>-</v>
      </c>
      <c r="M942" s="19" t="str">
        <f>IF('Lulusan MTs'!M942="","-",IF('Lulusan MTs'!M942="L","OK",IF('Lulusan MTs'!M942="P","OK","Tidak valid")))</f>
        <v>-</v>
      </c>
      <c r="N942" s="19" t="str">
        <f>IF('Lulusan MTs'!N942="","-",IF('Lulusan MTs'!N942&gt;400,"Tidak valid",IF('Lulusan MTs'!N942&lt;1,"Tidak valid","OK")))</f>
        <v>-</v>
      </c>
      <c r="O942" s="19" t="str">
        <f>IF('Lulusan MTs'!O942="","-",IF('Lulusan MTs'!O942&gt;100,"Tidak valid",IF('Lulusan MTs'!O942&lt;1,"Tidak valid","OK")))</f>
        <v>-</v>
      </c>
      <c r="P942" s="19" t="str">
        <f>IF('Lulusan MTs'!P942="","-",IF('Lulusan MTs'!P942&gt;6,"Cek lagi",IF('Lulusan MTs'!P942&lt;2,"Cek lagi","OK")))</f>
        <v>-</v>
      </c>
      <c r="Q942" s="19" t="str">
        <f>IF('Lulusan MTs'!Q942="","-",IF('Lulusan MTs'!Q942&gt;8,"Tidak valid",IF('Lulusan MTs'!Q942&lt;1,"Tidak valid","OK")))</f>
        <v>-</v>
      </c>
      <c r="R942" s="75" t="str">
        <f>IF('Lulusan MTs'!R942="","-",IF(LEN('Lulusan MTs'!R942)&lt;16,"Cek lagi","OK"))</f>
        <v>-</v>
      </c>
      <c r="S942" s="19" t="str">
        <f>IF('Lulusan MTs'!S942="","-",IF('Lulusan MTs'!S942&gt;6,"Tidak valid",IF('Lulusan MTs'!S942&lt;1,"Tidak valid","OK")))</f>
        <v>-</v>
      </c>
      <c r="T942" s="18" t="str">
        <f>IF('Lulusan MTs'!T942="","-",IF(VALUE(LEFT('Lulusan MTs'!T942,2))&gt;31,"Tanggal tidak valid",IF(VALUE(LEFT(RIGHT('Lulusan MTs'!T942,7),2))&gt;12,"Bulan tidak valid",IF(VALUE(RIGHT('Lulusan MTs'!T942,4))&lt;2010,"Cek lagi Tahun Masuk",IF(VALUE(RIGHT('Lulusan MTs'!T942,4))&gt;2014,"Cek lagi Tahun Masuk","OK")))))</f>
        <v>-</v>
      </c>
      <c r="U942" s="76" t="str">
        <f>IF('Lulusan MTs'!U942="","-",IF(LEN('Lulusan MTs'!U942)&lt;&gt;20,"Tidak valid","OK"))</f>
        <v>-</v>
      </c>
      <c r="V942" s="19" t="str">
        <f>IF('Lulusan MTs'!V942="","-",IF('Lulusan MTs'!V942&gt;3,"Tidak valid",IF('Lulusan MTs'!V942&lt;1,"Tidak valid","OK")))</f>
        <v>-</v>
      </c>
      <c r="W942" s="76" t="str">
        <f>IF('Lulusan MTs'!J942&lt;&gt;"",IF('Lulusan MTs'!W942="","Wajib Diisi","OK"),"-")</f>
        <v>-</v>
      </c>
      <c r="X942" s="76" t="str">
        <f>IF('Lulusan MTs'!J942&lt;&gt;"",IF('Lulusan MTs'!X942="","Wajib Diisi","OK"),"-")</f>
        <v>-</v>
      </c>
      <c r="Y942" s="18" t="str">
        <f>IF('Lulusan MTs'!Y942="","-",IF(VALUE(LEFT('Lulusan MTs'!Y942,2))&gt;31,"Tanggal tidak valid",IF(VALUE(LEFT(RIGHT('Lulusan MTs'!Y942,7),2))&gt;12,"Bulan tidak valid",IF(VALUE(RIGHT('Lulusan MTs'!Y942,4))&lt;&gt;2016,"Cek lagi Tahun Lulus","OK"))))</f>
        <v>-</v>
      </c>
      <c r="Z942" s="19" t="str">
        <f>IF('Lulusan MTs'!Z942="","-",IF('Lulusan MTs'!Z942&gt;100,"Tidak valid",IF('Lulusan MTs'!Z942&lt;1,"Tidak valid","OK")))</f>
        <v>-</v>
      </c>
      <c r="AA942" s="19" t="str">
        <f>IF('Lulusan MTs'!AA942="","-",IF('Lulusan MTs'!AA942&gt;100,"Tidak valid",IF('Lulusan MTs'!AA942&lt;1,"Tidak valid","OK")))</f>
        <v>-</v>
      </c>
      <c r="AB942" s="19" t="str">
        <f>IF('Lulusan MTs'!AB942="","-",IF('Lulusan MTs'!AB942&gt;100,"Tidak valid",IF('Lulusan MTs'!AB942&lt;1,"Tidak valid","OK")))</f>
        <v>-</v>
      </c>
      <c r="AC942" s="19" t="str">
        <f>IF('Lulusan MTs'!AC942="","-",IF('Lulusan MTs'!AC942&gt;100,"Tidak valid",IF('Lulusan MTs'!AC942&lt;1,"Tidak valid","OK")))</f>
        <v>-</v>
      </c>
      <c r="AD942" s="19" t="str">
        <f>IF('Lulusan MTs'!AD942="","-",IF('Lulusan MTs'!AD942&gt;100,"Tidak valid",IF('Lulusan MTs'!AD942&lt;1,"Tidak valid","OK")))</f>
        <v>-</v>
      </c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  <c r="BE942" s="20"/>
      <c r="BF942" s="20"/>
      <c r="BG942" s="20"/>
      <c r="BH942" s="20"/>
      <c r="BI942" s="20"/>
      <c r="BJ942" s="20"/>
      <c r="BK942" s="20"/>
      <c r="BL942" s="20"/>
      <c r="BM942" s="20"/>
      <c r="BN942" s="20"/>
      <c r="BO942" s="20"/>
      <c r="BP942" s="20"/>
      <c r="BQ942" s="20"/>
      <c r="BR942" s="20"/>
      <c r="BS942" s="20"/>
      <c r="BT942" s="20"/>
      <c r="BU942" s="20"/>
      <c r="BV942" s="20"/>
      <c r="BW942" s="20"/>
      <c r="BX942" s="20"/>
      <c r="BY942" s="20"/>
      <c r="BZ942" s="20"/>
      <c r="CA942" s="20"/>
      <c r="CB942" s="20"/>
      <c r="CC942" s="20"/>
      <c r="CD942" s="20"/>
      <c r="CE942" s="20"/>
      <c r="CF942" s="20"/>
      <c r="CG942" s="20"/>
      <c r="CH942" s="20"/>
      <c r="CI942" s="20"/>
      <c r="CJ942" s="20"/>
      <c r="CK942" s="20"/>
      <c r="CL942" s="20"/>
      <c r="CM942" s="20"/>
      <c r="CN942" s="20"/>
      <c r="CO942" s="20"/>
      <c r="CP942" s="20"/>
      <c r="CQ942" s="20"/>
      <c r="CR942" s="20"/>
      <c r="CS942" s="20"/>
      <c r="CT942" s="20"/>
      <c r="CU942" s="20"/>
      <c r="CV942" s="20"/>
      <c r="CW942" s="20"/>
      <c r="CX942" s="20"/>
      <c r="CY942" s="20"/>
      <c r="CZ942" s="20"/>
      <c r="DA942" s="20"/>
      <c r="DB942" s="20"/>
      <c r="DC942" s="20"/>
      <c r="DD942" s="20"/>
      <c r="DE942" s="20"/>
      <c r="DF942" s="20"/>
      <c r="DG942" s="20"/>
      <c r="DH942" s="20"/>
      <c r="DI942" s="20"/>
      <c r="DJ942" s="20"/>
      <c r="DK942" s="20"/>
      <c r="DL942" s="20"/>
      <c r="DM942" s="20"/>
      <c r="DN942" s="20"/>
      <c r="DO942" s="20"/>
      <c r="DP942" s="20"/>
      <c r="DQ942" s="20"/>
      <c r="DR942" s="20"/>
      <c r="DS942" s="20"/>
      <c r="DT942" s="20"/>
      <c r="DU942" s="20"/>
      <c r="DV942" s="20"/>
      <c r="DW942" s="20"/>
      <c r="DX942" s="20"/>
      <c r="DY942" s="20"/>
      <c r="DZ942" s="20"/>
      <c r="EA942" s="20"/>
      <c r="EB942" s="20"/>
      <c r="EC942" s="20"/>
      <c r="ED942" s="20"/>
      <c r="EE942" s="20"/>
      <c r="EF942" s="20"/>
      <c r="EG942" s="20"/>
      <c r="EH942" s="20"/>
      <c r="EI942" s="20"/>
      <c r="EJ942" s="20"/>
      <c r="EK942" s="20"/>
      <c r="EL942" s="20"/>
      <c r="EM942" s="20"/>
      <c r="EN942" s="20"/>
      <c r="EO942" s="20"/>
      <c r="EP942" s="20"/>
      <c r="EQ942" s="20"/>
      <c r="ER942" s="20"/>
      <c r="ES942" s="20"/>
      <c r="ET942" s="20"/>
      <c r="EU942" s="20"/>
      <c r="EV942" s="20"/>
      <c r="EW942" s="20"/>
      <c r="EX942" s="20"/>
      <c r="EY942" s="20"/>
      <c r="EZ942" s="20"/>
      <c r="FA942" s="20"/>
      <c r="FB942" s="20"/>
      <c r="FC942" s="20"/>
      <c r="FD942" s="20"/>
      <c r="FE942" s="20"/>
      <c r="FF942" s="20"/>
      <c r="FG942" s="20"/>
      <c r="FH942" s="20"/>
      <c r="FI942" s="20"/>
      <c r="FJ942" s="20"/>
      <c r="FK942" s="20"/>
      <c r="FL942" s="20"/>
      <c r="FM942" s="20"/>
      <c r="FN942" s="20"/>
      <c r="FO942" s="20"/>
      <c r="FP942" s="20"/>
      <c r="FQ942" s="20"/>
      <c r="FR942" s="20"/>
      <c r="FS942" s="20"/>
      <c r="FT942" s="20"/>
      <c r="FU942" s="20"/>
      <c r="FV942" s="20"/>
      <c r="FW942" s="20"/>
      <c r="FX942" s="20"/>
      <c r="FY942" s="20"/>
      <c r="FZ942" s="20"/>
      <c r="GA942" s="20"/>
      <c r="GB942" s="20"/>
      <c r="GC942" s="20"/>
      <c r="GD942" s="20"/>
      <c r="GE942" s="20"/>
      <c r="GF942" s="20"/>
      <c r="GG942" s="20"/>
      <c r="GH942" s="20"/>
      <c r="GI942" s="20"/>
      <c r="GJ942" s="20"/>
      <c r="GK942" s="20"/>
      <c r="GL942" s="20"/>
      <c r="GM942" s="20"/>
      <c r="GN942" s="20"/>
      <c r="GO942" s="20"/>
      <c r="GP942" s="20"/>
      <c r="GQ942" s="20"/>
      <c r="GR942" s="20"/>
      <c r="GS942" s="20"/>
      <c r="GT942" s="20"/>
      <c r="GU942" s="20"/>
      <c r="GV942" s="20"/>
      <c r="GW942" s="20"/>
      <c r="GX942" s="20"/>
      <c r="GY942" s="20"/>
      <c r="GZ942" s="20"/>
      <c r="HA942" s="20"/>
      <c r="HB942" s="20"/>
      <c r="HC942" s="20"/>
      <c r="HD942" s="20"/>
      <c r="HE942" s="20"/>
      <c r="HF942" s="20"/>
      <c r="HG942" s="20"/>
      <c r="HH942" s="20"/>
      <c r="HI942" s="20"/>
      <c r="HJ942" s="20"/>
      <c r="HK942" s="20"/>
      <c r="HL942" s="20"/>
      <c r="HM942" s="20"/>
      <c r="HN942" s="20"/>
      <c r="HO942" s="20"/>
      <c r="HP942" s="20"/>
      <c r="HQ942" s="20"/>
      <c r="HR942" s="20"/>
      <c r="HS942" s="20"/>
      <c r="HT942" s="20"/>
      <c r="HU942" s="20"/>
      <c r="HV942" s="20"/>
      <c r="HW942" s="20"/>
      <c r="HX942" s="20"/>
      <c r="HY942" s="20"/>
    </row>
    <row r="943" spans="1:233" s="21" customFormat="1" ht="15" customHeight="1" x14ac:dyDescent="0.2">
      <c r="A943" s="18" t="str">
        <f>IF('Lulusan MTs'!A943="","-",IF(LEN('Lulusan MTs'!A943)&lt;&gt;12,"Tidak valid","OK"))</f>
        <v>-</v>
      </c>
      <c r="B943" s="19" t="str">
        <f>IF('Lulusan MTs'!B943="","-",IF(LEN('Lulusan MTs'!B943)&lt;5,"Cek lagi","OK"))</f>
        <v>-</v>
      </c>
      <c r="C943" s="19" t="str">
        <f>IF('Lulusan MTs'!C943="","-",IF('Lulusan MTs'!C943="MTsN","OK",IF('Lulusan MTs'!C943="MTsS","OK","Tidak valid")))</f>
        <v>-</v>
      </c>
      <c r="D943" s="19" t="str">
        <f>IF('Lulusan MTs'!D943="","-",IF(LEN('Lulusan MTs'!D943)&lt;5,"Cek lagi","OK"))</f>
        <v>-</v>
      </c>
      <c r="E943" s="19" t="str">
        <f>IF('Lulusan MTs'!E943="","-",IF(LEN('Lulusan MTs'!E943)&lt;4,"Cek lagi","OK"))</f>
        <v>-</v>
      </c>
      <c r="F943" s="19" t="str">
        <f>IF('Lulusan MTs'!F943="","-",IF(LEN('Lulusan MTs'!F943)&lt;4,"Cek lagi","OK"))</f>
        <v>-</v>
      </c>
      <c r="G943" s="19" t="str">
        <f>IF('Lulusan MTs'!G943="","-",IF(LEN('Lulusan MTs'!G943)&lt;4,"Cek lagi","OK"))</f>
        <v>-</v>
      </c>
      <c r="H943" s="19" t="str">
        <f>IF('Lulusan MTs'!H943="","-",IF(LEN('Lulusan MTs'!H943)&lt;&gt;18,"Tidak valid",IF(VALUE('Lulusan MTs'!H943)&lt;0,"Cek lagi","OK")))</f>
        <v>-</v>
      </c>
      <c r="I943" s="19" t="str">
        <f>IF('Lulusan MTs'!I943="","-",IF(LEN('Lulusan MTs'!I943)&lt;&gt;10,"Tidak valid",IF(VALUE('Lulusan MTs'!I943)&lt;0,"Cek lagi","OK")))</f>
        <v>-</v>
      </c>
      <c r="J943" s="19" t="str">
        <f>IF('Lulusan MTs'!J943="","-",IF(LEN('Lulusan MTs'!J943)&lt;4,"Cek lagi","OK"))</f>
        <v>-</v>
      </c>
      <c r="K943" s="19" t="str">
        <f>IF('Lulusan MTs'!K943="","-",IF(LEN('Lulusan MTs'!K943)&lt;4,"Cek lagi","OK"))</f>
        <v>-</v>
      </c>
      <c r="L943" s="18" t="str">
        <f>IF('Lulusan MTs'!L943="","-",IF(VALUE(LEFT('Lulusan MTs'!L943,2))&gt;31,"Tanggal tidak valid",IF(VALUE(LEFT(RIGHT('Lulusan MTs'!L943,7),2))&gt;12,"Bulan tidak valid",IF(VALUE(RIGHT('Lulusan MTs'!L943,4))&gt;2003,"Umur terlalu tua",IF(VALUE(RIGHT('Lulusan MTs'!L943,4))&lt;1996,"Umur terlalu tua","OK")))))</f>
        <v>-</v>
      </c>
      <c r="M943" s="19" t="str">
        <f>IF('Lulusan MTs'!M943="","-",IF('Lulusan MTs'!M943="L","OK",IF('Lulusan MTs'!M943="P","OK","Tidak valid")))</f>
        <v>-</v>
      </c>
      <c r="N943" s="19" t="str">
        <f>IF('Lulusan MTs'!N943="","-",IF('Lulusan MTs'!N943&gt;400,"Tidak valid",IF('Lulusan MTs'!N943&lt;1,"Tidak valid","OK")))</f>
        <v>-</v>
      </c>
      <c r="O943" s="19" t="str">
        <f>IF('Lulusan MTs'!O943="","-",IF('Lulusan MTs'!O943&gt;100,"Tidak valid",IF('Lulusan MTs'!O943&lt;1,"Tidak valid","OK")))</f>
        <v>-</v>
      </c>
      <c r="P943" s="19" t="str">
        <f>IF('Lulusan MTs'!P943="","-",IF('Lulusan MTs'!P943&gt;6,"Cek lagi",IF('Lulusan MTs'!P943&lt;2,"Cek lagi","OK")))</f>
        <v>-</v>
      </c>
      <c r="Q943" s="19" t="str">
        <f>IF('Lulusan MTs'!Q943="","-",IF('Lulusan MTs'!Q943&gt;8,"Tidak valid",IF('Lulusan MTs'!Q943&lt;1,"Tidak valid","OK")))</f>
        <v>-</v>
      </c>
      <c r="R943" s="75" t="str">
        <f>IF('Lulusan MTs'!R943="","-",IF(LEN('Lulusan MTs'!R943)&lt;16,"Cek lagi","OK"))</f>
        <v>-</v>
      </c>
      <c r="S943" s="19" t="str">
        <f>IF('Lulusan MTs'!S943="","-",IF('Lulusan MTs'!S943&gt;6,"Tidak valid",IF('Lulusan MTs'!S943&lt;1,"Tidak valid","OK")))</f>
        <v>-</v>
      </c>
      <c r="T943" s="18" t="str">
        <f>IF('Lulusan MTs'!T943="","-",IF(VALUE(LEFT('Lulusan MTs'!T943,2))&gt;31,"Tanggal tidak valid",IF(VALUE(LEFT(RIGHT('Lulusan MTs'!T943,7),2))&gt;12,"Bulan tidak valid",IF(VALUE(RIGHT('Lulusan MTs'!T943,4))&lt;2010,"Cek lagi Tahun Masuk",IF(VALUE(RIGHT('Lulusan MTs'!T943,4))&gt;2014,"Cek lagi Tahun Masuk","OK")))))</f>
        <v>-</v>
      </c>
      <c r="U943" s="76" t="str">
        <f>IF('Lulusan MTs'!U943="","-",IF(LEN('Lulusan MTs'!U943)&lt;&gt;20,"Tidak valid","OK"))</f>
        <v>-</v>
      </c>
      <c r="V943" s="19" t="str">
        <f>IF('Lulusan MTs'!V943="","-",IF('Lulusan MTs'!V943&gt;3,"Tidak valid",IF('Lulusan MTs'!V943&lt;1,"Tidak valid","OK")))</f>
        <v>-</v>
      </c>
      <c r="W943" s="76" t="str">
        <f>IF('Lulusan MTs'!J943&lt;&gt;"",IF('Lulusan MTs'!W943="","Wajib Diisi","OK"),"-")</f>
        <v>-</v>
      </c>
      <c r="X943" s="76" t="str">
        <f>IF('Lulusan MTs'!J943&lt;&gt;"",IF('Lulusan MTs'!X943="","Wajib Diisi","OK"),"-")</f>
        <v>-</v>
      </c>
      <c r="Y943" s="18" t="str">
        <f>IF('Lulusan MTs'!Y943="","-",IF(VALUE(LEFT('Lulusan MTs'!Y943,2))&gt;31,"Tanggal tidak valid",IF(VALUE(LEFT(RIGHT('Lulusan MTs'!Y943,7),2))&gt;12,"Bulan tidak valid",IF(VALUE(RIGHT('Lulusan MTs'!Y943,4))&lt;&gt;2016,"Cek lagi Tahun Lulus","OK"))))</f>
        <v>-</v>
      </c>
      <c r="Z943" s="19" t="str">
        <f>IF('Lulusan MTs'!Z943="","-",IF('Lulusan MTs'!Z943&gt;100,"Tidak valid",IF('Lulusan MTs'!Z943&lt;1,"Tidak valid","OK")))</f>
        <v>-</v>
      </c>
      <c r="AA943" s="19" t="str">
        <f>IF('Lulusan MTs'!AA943="","-",IF('Lulusan MTs'!AA943&gt;100,"Tidak valid",IF('Lulusan MTs'!AA943&lt;1,"Tidak valid","OK")))</f>
        <v>-</v>
      </c>
      <c r="AB943" s="19" t="str">
        <f>IF('Lulusan MTs'!AB943="","-",IF('Lulusan MTs'!AB943&gt;100,"Tidak valid",IF('Lulusan MTs'!AB943&lt;1,"Tidak valid","OK")))</f>
        <v>-</v>
      </c>
      <c r="AC943" s="19" t="str">
        <f>IF('Lulusan MTs'!AC943="","-",IF('Lulusan MTs'!AC943&gt;100,"Tidak valid",IF('Lulusan MTs'!AC943&lt;1,"Tidak valid","OK")))</f>
        <v>-</v>
      </c>
      <c r="AD943" s="19" t="str">
        <f>IF('Lulusan MTs'!AD943="","-",IF('Lulusan MTs'!AD943&gt;100,"Tidak valid",IF('Lulusan MTs'!AD943&lt;1,"Tidak valid","OK")))</f>
        <v>-</v>
      </c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  <c r="BE943" s="20"/>
      <c r="BF943" s="20"/>
      <c r="BG943" s="20"/>
      <c r="BH943" s="20"/>
      <c r="BI943" s="20"/>
      <c r="BJ943" s="20"/>
      <c r="BK943" s="20"/>
      <c r="BL943" s="20"/>
      <c r="BM943" s="20"/>
      <c r="BN943" s="20"/>
      <c r="BO943" s="20"/>
      <c r="BP943" s="20"/>
      <c r="BQ943" s="20"/>
      <c r="BR943" s="20"/>
      <c r="BS943" s="20"/>
      <c r="BT943" s="20"/>
      <c r="BU943" s="20"/>
      <c r="BV943" s="20"/>
      <c r="BW943" s="20"/>
      <c r="BX943" s="20"/>
      <c r="BY943" s="20"/>
      <c r="BZ943" s="20"/>
      <c r="CA943" s="20"/>
      <c r="CB943" s="20"/>
      <c r="CC943" s="20"/>
      <c r="CD943" s="20"/>
      <c r="CE943" s="20"/>
      <c r="CF943" s="20"/>
      <c r="CG943" s="20"/>
      <c r="CH943" s="20"/>
      <c r="CI943" s="20"/>
      <c r="CJ943" s="20"/>
      <c r="CK943" s="20"/>
      <c r="CL943" s="20"/>
      <c r="CM943" s="20"/>
      <c r="CN943" s="20"/>
      <c r="CO943" s="20"/>
      <c r="CP943" s="20"/>
      <c r="CQ943" s="20"/>
      <c r="CR943" s="20"/>
      <c r="CS943" s="20"/>
      <c r="CT943" s="20"/>
      <c r="CU943" s="20"/>
      <c r="CV943" s="20"/>
      <c r="CW943" s="20"/>
      <c r="CX943" s="20"/>
      <c r="CY943" s="20"/>
      <c r="CZ943" s="20"/>
      <c r="DA943" s="20"/>
      <c r="DB943" s="20"/>
      <c r="DC943" s="20"/>
      <c r="DD943" s="20"/>
      <c r="DE943" s="20"/>
      <c r="DF943" s="20"/>
      <c r="DG943" s="20"/>
      <c r="DH943" s="20"/>
      <c r="DI943" s="20"/>
      <c r="DJ943" s="20"/>
      <c r="DK943" s="20"/>
      <c r="DL943" s="20"/>
      <c r="DM943" s="20"/>
      <c r="DN943" s="20"/>
      <c r="DO943" s="20"/>
      <c r="DP943" s="20"/>
      <c r="DQ943" s="20"/>
      <c r="DR943" s="20"/>
      <c r="DS943" s="20"/>
      <c r="DT943" s="20"/>
      <c r="DU943" s="20"/>
      <c r="DV943" s="20"/>
      <c r="DW943" s="20"/>
      <c r="DX943" s="20"/>
      <c r="DY943" s="20"/>
      <c r="DZ943" s="20"/>
      <c r="EA943" s="20"/>
      <c r="EB943" s="20"/>
      <c r="EC943" s="20"/>
      <c r="ED943" s="20"/>
      <c r="EE943" s="20"/>
      <c r="EF943" s="20"/>
      <c r="EG943" s="20"/>
      <c r="EH943" s="20"/>
      <c r="EI943" s="20"/>
      <c r="EJ943" s="20"/>
      <c r="EK943" s="20"/>
      <c r="EL943" s="20"/>
      <c r="EM943" s="20"/>
      <c r="EN943" s="20"/>
      <c r="EO943" s="20"/>
      <c r="EP943" s="20"/>
      <c r="EQ943" s="20"/>
      <c r="ER943" s="20"/>
      <c r="ES943" s="20"/>
      <c r="ET943" s="20"/>
      <c r="EU943" s="20"/>
      <c r="EV943" s="20"/>
      <c r="EW943" s="20"/>
      <c r="EX943" s="20"/>
      <c r="EY943" s="20"/>
      <c r="EZ943" s="20"/>
      <c r="FA943" s="20"/>
      <c r="FB943" s="20"/>
      <c r="FC943" s="20"/>
      <c r="FD943" s="20"/>
      <c r="FE943" s="20"/>
      <c r="FF943" s="20"/>
      <c r="FG943" s="20"/>
      <c r="FH943" s="20"/>
      <c r="FI943" s="20"/>
      <c r="FJ943" s="20"/>
      <c r="FK943" s="20"/>
      <c r="FL943" s="20"/>
      <c r="FM943" s="20"/>
      <c r="FN943" s="20"/>
      <c r="FO943" s="20"/>
      <c r="FP943" s="20"/>
      <c r="FQ943" s="20"/>
      <c r="FR943" s="20"/>
      <c r="FS943" s="20"/>
      <c r="FT943" s="20"/>
      <c r="FU943" s="20"/>
      <c r="FV943" s="20"/>
      <c r="FW943" s="20"/>
      <c r="FX943" s="20"/>
      <c r="FY943" s="20"/>
      <c r="FZ943" s="20"/>
      <c r="GA943" s="20"/>
      <c r="GB943" s="20"/>
      <c r="GC943" s="20"/>
      <c r="GD943" s="20"/>
      <c r="GE943" s="20"/>
      <c r="GF943" s="20"/>
      <c r="GG943" s="20"/>
      <c r="GH943" s="20"/>
      <c r="GI943" s="20"/>
      <c r="GJ943" s="20"/>
      <c r="GK943" s="20"/>
      <c r="GL943" s="20"/>
      <c r="GM943" s="20"/>
      <c r="GN943" s="20"/>
      <c r="GO943" s="20"/>
      <c r="GP943" s="20"/>
      <c r="GQ943" s="20"/>
      <c r="GR943" s="20"/>
      <c r="GS943" s="20"/>
      <c r="GT943" s="20"/>
      <c r="GU943" s="20"/>
      <c r="GV943" s="20"/>
      <c r="GW943" s="20"/>
      <c r="GX943" s="20"/>
      <c r="GY943" s="20"/>
      <c r="GZ943" s="20"/>
      <c r="HA943" s="20"/>
      <c r="HB943" s="20"/>
      <c r="HC943" s="20"/>
      <c r="HD943" s="20"/>
      <c r="HE943" s="20"/>
      <c r="HF943" s="20"/>
      <c r="HG943" s="20"/>
      <c r="HH943" s="20"/>
      <c r="HI943" s="20"/>
      <c r="HJ943" s="20"/>
      <c r="HK943" s="20"/>
      <c r="HL943" s="20"/>
      <c r="HM943" s="20"/>
      <c r="HN943" s="20"/>
      <c r="HO943" s="20"/>
      <c r="HP943" s="20"/>
      <c r="HQ943" s="20"/>
      <c r="HR943" s="20"/>
      <c r="HS943" s="20"/>
      <c r="HT943" s="20"/>
      <c r="HU943" s="20"/>
      <c r="HV943" s="20"/>
      <c r="HW943" s="20"/>
      <c r="HX943" s="20"/>
      <c r="HY943" s="20"/>
    </row>
    <row r="944" spans="1:233" s="21" customFormat="1" ht="15" customHeight="1" x14ac:dyDescent="0.2">
      <c r="A944" s="18" t="str">
        <f>IF('Lulusan MTs'!A944="","-",IF(LEN('Lulusan MTs'!A944)&lt;&gt;12,"Tidak valid","OK"))</f>
        <v>-</v>
      </c>
      <c r="B944" s="19" t="str">
        <f>IF('Lulusan MTs'!B944="","-",IF(LEN('Lulusan MTs'!B944)&lt;5,"Cek lagi","OK"))</f>
        <v>-</v>
      </c>
      <c r="C944" s="19" t="str">
        <f>IF('Lulusan MTs'!C944="","-",IF('Lulusan MTs'!C944="MTsN","OK",IF('Lulusan MTs'!C944="MTsS","OK","Tidak valid")))</f>
        <v>-</v>
      </c>
      <c r="D944" s="19" t="str">
        <f>IF('Lulusan MTs'!D944="","-",IF(LEN('Lulusan MTs'!D944)&lt;5,"Cek lagi","OK"))</f>
        <v>-</v>
      </c>
      <c r="E944" s="19" t="str">
        <f>IF('Lulusan MTs'!E944="","-",IF(LEN('Lulusan MTs'!E944)&lt;4,"Cek lagi","OK"))</f>
        <v>-</v>
      </c>
      <c r="F944" s="19" t="str">
        <f>IF('Lulusan MTs'!F944="","-",IF(LEN('Lulusan MTs'!F944)&lt;4,"Cek lagi","OK"))</f>
        <v>-</v>
      </c>
      <c r="G944" s="19" t="str">
        <f>IF('Lulusan MTs'!G944="","-",IF(LEN('Lulusan MTs'!G944)&lt;4,"Cek lagi","OK"))</f>
        <v>-</v>
      </c>
      <c r="H944" s="19" t="str">
        <f>IF('Lulusan MTs'!H944="","-",IF(LEN('Lulusan MTs'!H944)&lt;&gt;18,"Tidak valid",IF(VALUE('Lulusan MTs'!H944)&lt;0,"Cek lagi","OK")))</f>
        <v>-</v>
      </c>
      <c r="I944" s="19" t="str">
        <f>IF('Lulusan MTs'!I944="","-",IF(LEN('Lulusan MTs'!I944)&lt;&gt;10,"Tidak valid",IF(VALUE('Lulusan MTs'!I944)&lt;0,"Cek lagi","OK")))</f>
        <v>-</v>
      </c>
      <c r="J944" s="19" t="str">
        <f>IF('Lulusan MTs'!J944="","-",IF(LEN('Lulusan MTs'!J944)&lt;4,"Cek lagi","OK"))</f>
        <v>-</v>
      </c>
      <c r="K944" s="19" t="str">
        <f>IF('Lulusan MTs'!K944="","-",IF(LEN('Lulusan MTs'!K944)&lt;4,"Cek lagi","OK"))</f>
        <v>-</v>
      </c>
      <c r="L944" s="18" t="str">
        <f>IF('Lulusan MTs'!L944="","-",IF(VALUE(LEFT('Lulusan MTs'!L944,2))&gt;31,"Tanggal tidak valid",IF(VALUE(LEFT(RIGHT('Lulusan MTs'!L944,7),2))&gt;12,"Bulan tidak valid",IF(VALUE(RIGHT('Lulusan MTs'!L944,4))&gt;2003,"Umur terlalu tua",IF(VALUE(RIGHT('Lulusan MTs'!L944,4))&lt;1996,"Umur terlalu tua","OK")))))</f>
        <v>-</v>
      </c>
      <c r="M944" s="19" t="str">
        <f>IF('Lulusan MTs'!M944="","-",IF('Lulusan MTs'!M944="L","OK",IF('Lulusan MTs'!M944="P","OK","Tidak valid")))</f>
        <v>-</v>
      </c>
      <c r="N944" s="19" t="str">
        <f>IF('Lulusan MTs'!N944="","-",IF('Lulusan MTs'!N944&gt;400,"Tidak valid",IF('Lulusan MTs'!N944&lt;1,"Tidak valid","OK")))</f>
        <v>-</v>
      </c>
      <c r="O944" s="19" t="str">
        <f>IF('Lulusan MTs'!O944="","-",IF('Lulusan MTs'!O944&gt;100,"Tidak valid",IF('Lulusan MTs'!O944&lt;1,"Tidak valid","OK")))</f>
        <v>-</v>
      </c>
      <c r="P944" s="19" t="str">
        <f>IF('Lulusan MTs'!P944="","-",IF('Lulusan MTs'!P944&gt;6,"Cek lagi",IF('Lulusan MTs'!P944&lt;2,"Cek lagi","OK")))</f>
        <v>-</v>
      </c>
      <c r="Q944" s="19" t="str">
        <f>IF('Lulusan MTs'!Q944="","-",IF('Lulusan MTs'!Q944&gt;8,"Tidak valid",IF('Lulusan MTs'!Q944&lt;1,"Tidak valid","OK")))</f>
        <v>-</v>
      </c>
      <c r="R944" s="75" t="str">
        <f>IF('Lulusan MTs'!R944="","-",IF(LEN('Lulusan MTs'!R944)&lt;16,"Cek lagi","OK"))</f>
        <v>-</v>
      </c>
      <c r="S944" s="19" t="str">
        <f>IF('Lulusan MTs'!S944="","-",IF('Lulusan MTs'!S944&gt;6,"Tidak valid",IF('Lulusan MTs'!S944&lt;1,"Tidak valid","OK")))</f>
        <v>-</v>
      </c>
      <c r="T944" s="18" t="str">
        <f>IF('Lulusan MTs'!T944="","-",IF(VALUE(LEFT('Lulusan MTs'!T944,2))&gt;31,"Tanggal tidak valid",IF(VALUE(LEFT(RIGHT('Lulusan MTs'!T944,7),2))&gt;12,"Bulan tidak valid",IF(VALUE(RIGHT('Lulusan MTs'!T944,4))&lt;2010,"Cek lagi Tahun Masuk",IF(VALUE(RIGHT('Lulusan MTs'!T944,4))&gt;2014,"Cek lagi Tahun Masuk","OK")))))</f>
        <v>-</v>
      </c>
      <c r="U944" s="76" t="str">
        <f>IF('Lulusan MTs'!U944="","-",IF(LEN('Lulusan MTs'!U944)&lt;&gt;20,"Tidak valid","OK"))</f>
        <v>-</v>
      </c>
      <c r="V944" s="19" t="str">
        <f>IF('Lulusan MTs'!V944="","-",IF('Lulusan MTs'!V944&gt;3,"Tidak valid",IF('Lulusan MTs'!V944&lt;1,"Tidak valid","OK")))</f>
        <v>-</v>
      </c>
      <c r="W944" s="76" t="str">
        <f>IF('Lulusan MTs'!J944&lt;&gt;"",IF('Lulusan MTs'!W944="","Wajib Diisi","OK"),"-")</f>
        <v>-</v>
      </c>
      <c r="X944" s="76" t="str">
        <f>IF('Lulusan MTs'!J944&lt;&gt;"",IF('Lulusan MTs'!X944="","Wajib Diisi","OK"),"-")</f>
        <v>-</v>
      </c>
      <c r="Y944" s="18" t="str">
        <f>IF('Lulusan MTs'!Y944="","-",IF(VALUE(LEFT('Lulusan MTs'!Y944,2))&gt;31,"Tanggal tidak valid",IF(VALUE(LEFT(RIGHT('Lulusan MTs'!Y944,7),2))&gt;12,"Bulan tidak valid",IF(VALUE(RIGHT('Lulusan MTs'!Y944,4))&lt;&gt;2016,"Cek lagi Tahun Lulus","OK"))))</f>
        <v>-</v>
      </c>
      <c r="Z944" s="19" t="str">
        <f>IF('Lulusan MTs'!Z944="","-",IF('Lulusan MTs'!Z944&gt;100,"Tidak valid",IF('Lulusan MTs'!Z944&lt;1,"Tidak valid","OK")))</f>
        <v>-</v>
      </c>
      <c r="AA944" s="19" t="str">
        <f>IF('Lulusan MTs'!AA944="","-",IF('Lulusan MTs'!AA944&gt;100,"Tidak valid",IF('Lulusan MTs'!AA944&lt;1,"Tidak valid","OK")))</f>
        <v>-</v>
      </c>
      <c r="AB944" s="19" t="str">
        <f>IF('Lulusan MTs'!AB944="","-",IF('Lulusan MTs'!AB944&gt;100,"Tidak valid",IF('Lulusan MTs'!AB944&lt;1,"Tidak valid","OK")))</f>
        <v>-</v>
      </c>
      <c r="AC944" s="19" t="str">
        <f>IF('Lulusan MTs'!AC944="","-",IF('Lulusan MTs'!AC944&gt;100,"Tidak valid",IF('Lulusan MTs'!AC944&lt;1,"Tidak valid","OK")))</f>
        <v>-</v>
      </c>
      <c r="AD944" s="19" t="str">
        <f>IF('Lulusan MTs'!AD944="","-",IF('Lulusan MTs'!AD944&gt;100,"Tidak valid",IF('Lulusan MTs'!AD944&lt;1,"Tidak valid","OK")))</f>
        <v>-</v>
      </c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  <c r="BE944" s="20"/>
      <c r="BF944" s="20"/>
      <c r="BG944" s="20"/>
      <c r="BH944" s="20"/>
      <c r="BI944" s="20"/>
      <c r="BJ944" s="20"/>
      <c r="BK944" s="20"/>
      <c r="BL944" s="20"/>
      <c r="BM944" s="20"/>
      <c r="BN944" s="20"/>
      <c r="BO944" s="20"/>
      <c r="BP944" s="20"/>
      <c r="BQ944" s="20"/>
      <c r="BR944" s="20"/>
      <c r="BS944" s="20"/>
      <c r="BT944" s="20"/>
      <c r="BU944" s="20"/>
      <c r="BV944" s="20"/>
      <c r="BW944" s="20"/>
      <c r="BX944" s="20"/>
      <c r="BY944" s="20"/>
      <c r="BZ944" s="20"/>
      <c r="CA944" s="20"/>
      <c r="CB944" s="20"/>
      <c r="CC944" s="20"/>
      <c r="CD944" s="20"/>
      <c r="CE944" s="20"/>
      <c r="CF944" s="20"/>
      <c r="CG944" s="20"/>
      <c r="CH944" s="20"/>
      <c r="CI944" s="20"/>
      <c r="CJ944" s="20"/>
      <c r="CK944" s="20"/>
      <c r="CL944" s="20"/>
      <c r="CM944" s="20"/>
      <c r="CN944" s="20"/>
      <c r="CO944" s="20"/>
      <c r="CP944" s="20"/>
      <c r="CQ944" s="20"/>
      <c r="CR944" s="20"/>
      <c r="CS944" s="20"/>
      <c r="CT944" s="20"/>
      <c r="CU944" s="20"/>
      <c r="CV944" s="20"/>
      <c r="CW944" s="20"/>
      <c r="CX944" s="20"/>
      <c r="CY944" s="20"/>
      <c r="CZ944" s="20"/>
      <c r="DA944" s="20"/>
      <c r="DB944" s="20"/>
      <c r="DC944" s="20"/>
      <c r="DD944" s="20"/>
      <c r="DE944" s="20"/>
      <c r="DF944" s="20"/>
      <c r="DG944" s="20"/>
      <c r="DH944" s="20"/>
      <c r="DI944" s="20"/>
      <c r="DJ944" s="20"/>
      <c r="DK944" s="20"/>
      <c r="DL944" s="20"/>
      <c r="DM944" s="20"/>
      <c r="DN944" s="20"/>
      <c r="DO944" s="20"/>
      <c r="DP944" s="20"/>
      <c r="DQ944" s="20"/>
      <c r="DR944" s="20"/>
      <c r="DS944" s="20"/>
      <c r="DT944" s="20"/>
      <c r="DU944" s="20"/>
      <c r="DV944" s="20"/>
      <c r="DW944" s="20"/>
      <c r="DX944" s="20"/>
      <c r="DY944" s="20"/>
      <c r="DZ944" s="20"/>
      <c r="EA944" s="20"/>
      <c r="EB944" s="20"/>
      <c r="EC944" s="20"/>
      <c r="ED944" s="20"/>
      <c r="EE944" s="20"/>
      <c r="EF944" s="20"/>
      <c r="EG944" s="20"/>
      <c r="EH944" s="20"/>
      <c r="EI944" s="20"/>
      <c r="EJ944" s="20"/>
      <c r="EK944" s="20"/>
      <c r="EL944" s="20"/>
      <c r="EM944" s="20"/>
      <c r="EN944" s="20"/>
      <c r="EO944" s="20"/>
      <c r="EP944" s="20"/>
      <c r="EQ944" s="20"/>
      <c r="ER944" s="20"/>
      <c r="ES944" s="20"/>
      <c r="ET944" s="20"/>
      <c r="EU944" s="20"/>
      <c r="EV944" s="20"/>
      <c r="EW944" s="20"/>
      <c r="EX944" s="20"/>
      <c r="EY944" s="20"/>
      <c r="EZ944" s="20"/>
      <c r="FA944" s="20"/>
      <c r="FB944" s="20"/>
      <c r="FC944" s="20"/>
      <c r="FD944" s="20"/>
      <c r="FE944" s="20"/>
      <c r="FF944" s="20"/>
      <c r="FG944" s="20"/>
      <c r="FH944" s="20"/>
      <c r="FI944" s="20"/>
      <c r="FJ944" s="20"/>
      <c r="FK944" s="20"/>
      <c r="FL944" s="20"/>
      <c r="FM944" s="20"/>
      <c r="FN944" s="20"/>
      <c r="FO944" s="20"/>
      <c r="FP944" s="20"/>
      <c r="FQ944" s="20"/>
      <c r="FR944" s="20"/>
      <c r="FS944" s="20"/>
      <c r="FT944" s="20"/>
      <c r="FU944" s="20"/>
      <c r="FV944" s="20"/>
      <c r="FW944" s="20"/>
      <c r="FX944" s="20"/>
      <c r="FY944" s="20"/>
      <c r="FZ944" s="20"/>
      <c r="GA944" s="20"/>
      <c r="GB944" s="20"/>
      <c r="GC944" s="20"/>
      <c r="GD944" s="20"/>
      <c r="GE944" s="20"/>
      <c r="GF944" s="20"/>
      <c r="GG944" s="20"/>
      <c r="GH944" s="20"/>
      <c r="GI944" s="20"/>
      <c r="GJ944" s="20"/>
      <c r="GK944" s="20"/>
      <c r="GL944" s="20"/>
      <c r="GM944" s="20"/>
      <c r="GN944" s="20"/>
      <c r="GO944" s="20"/>
      <c r="GP944" s="20"/>
      <c r="GQ944" s="20"/>
      <c r="GR944" s="20"/>
      <c r="GS944" s="20"/>
      <c r="GT944" s="20"/>
      <c r="GU944" s="20"/>
      <c r="GV944" s="20"/>
      <c r="GW944" s="20"/>
      <c r="GX944" s="20"/>
      <c r="GY944" s="20"/>
      <c r="GZ944" s="20"/>
      <c r="HA944" s="20"/>
      <c r="HB944" s="20"/>
      <c r="HC944" s="20"/>
      <c r="HD944" s="20"/>
      <c r="HE944" s="20"/>
      <c r="HF944" s="20"/>
      <c r="HG944" s="20"/>
      <c r="HH944" s="20"/>
      <c r="HI944" s="20"/>
      <c r="HJ944" s="20"/>
      <c r="HK944" s="20"/>
      <c r="HL944" s="20"/>
      <c r="HM944" s="20"/>
      <c r="HN944" s="20"/>
      <c r="HO944" s="20"/>
      <c r="HP944" s="20"/>
      <c r="HQ944" s="20"/>
      <c r="HR944" s="20"/>
      <c r="HS944" s="20"/>
      <c r="HT944" s="20"/>
      <c r="HU944" s="20"/>
      <c r="HV944" s="20"/>
      <c r="HW944" s="20"/>
      <c r="HX944" s="20"/>
      <c r="HY944" s="20"/>
    </row>
    <row r="945" spans="1:233" s="21" customFormat="1" ht="15" customHeight="1" x14ac:dyDescent="0.2">
      <c r="A945" s="18" t="str">
        <f>IF('Lulusan MTs'!A945="","-",IF(LEN('Lulusan MTs'!A945)&lt;&gt;12,"Tidak valid","OK"))</f>
        <v>-</v>
      </c>
      <c r="B945" s="19" t="str">
        <f>IF('Lulusan MTs'!B945="","-",IF(LEN('Lulusan MTs'!B945)&lt;5,"Cek lagi","OK"))</f>
        <v>-</v>
      </c>
      <c r="C945" s="19" t="str">
        <f>IF('Lulusan MTs'!C945="","-",IF('Lulusan MTs'!C945="MTsN","OK",IF('Lulusan MTs'!C945="MTsS","OK","Tidak valid")))</f>
        <v>-</v>
      </c>
      <c r="D945" s="19" t="str">
        <f>IF('Lulusan MTs'!D945="","-",IF(LEN('Lulusan MTs'!D945)&lt;5,"Cek lagi","OK"))</f>
        <v>-</v>
      </c>
      <c r="E945" s="19" t="str">
        <f>IF('Lulusan MTs'!E945="","-",IF(LEN('Lulusan MTs'!E945)&lt;4,"Cek lagi","OK"))</f>
        <v>-</v>
      </c>
      <c r="F945" s="19" t="str">
        <f>IF('Lulusan MTs'!F945="","-",IF(LEN('Lulusan MTs'!F945)&lt;4,"Cek lagi","OK"))</f>
        <v>-</v>
      </c>
      <c r="G945" s="19" t="str">
        <f>IF('Lulusan MTs'!G945="","-",IF(LEN('Lulusan MTs'!G945)&lt;4,"Cek lagi","OK"))</f>
        <v>-</v>
      </c>
      <c r="H945" s="19" t="str">
        <f>IF('Lulusan MTs'!H945="","-",IF(LEN('Lulusan MTs'!H945)&lt;&gt;18,"Tidak valid",IF(VALUE('Lulusan MTs'!H945)&lt;0,"Cek lagi","OK")))</f>
        <v>-</v>
      </c>
      <c r="I945" s="19" t="str">
        <f>IF('Lulusan MTs'!I945="","-",IF(LEN('Lulusan MTs'!I945)&lt;&gt;10,"Tidak valid",IF(VALUE('Lulusan MTs'!I945)&lt;0,"Cek lagi","OK")))</f>
        <v>-</v>
      </c>
      <c r="J945" s="19" t="str">
        <f>IF('Lulusan MTs'!J945="","-",IF(LEN('Lulusan MTs'!J945)&lt;4,"Cek lagi","OK"))</f>
        <v>-</v>
      </c>
      <c r="K945" s="19" t="str">
        <f>IF('Lulusan MTs'!K945="","-",IF(LEN('Lulusan MTs'!K945)&lt;4,"Cek lagi","OK"))</f>
        <v>-</v>
      </c>
      <c r="L945" s="18" t="str">
        <f>IF('Lulusan MTs'!L945="","-",IF(VALUE(LEFT('Lulusan MTs'!L945,2))&gt;31,"Tanggal tidak valid",IF(VALUE(LEFT(RIGHT('Lulusan MTs'!L945,7),2))&gt;12,"Bulan tidak valid",IF(VALUE(RIGHT('Lulusan MTs'!L945,4))&gt;2003,"Umur terlalu tua",IF(VALUE(RIGHT('Lulusan MTs'!L945,4))&lt;1996,"Umur terlalu tua","OK")))))</f>
        <v>-</v>
      </c>
      <c r="M945" s="19" t="str">
        <f>IF('Lulusan MTs'!M945="","-",IF('Lulusan MTs'!M945="L","OK",IF('Lulusan MTs'!M945="P","OK","Tidak valid")))</f>
        <v>-</v>
      </c>
      <c r="N945" s="19" t="str">
        <f>IF('Lulusan MTs'!N945="","-",IF('Lulusan MTs'!N945&gt;400,"Tidak valid",IF('Lulusan MTs'!N945&lt;1,"Tidak valid","OK")))</f>
        <v>-</v>
      </c>
      <c r="O945" s="19" t="str">
        <f>IF('Lulusan MTs'!O945="","-",IF('Lulusan MTs'!O945&gt;100,"Tidak valid",IF('Lulusan MTs'!O945&lt;1,"Tidak valid","OK")))</f>
        <v>-</v>
      </c>
      <c r="P945" s="19" t="str">
        <f>IF('Lulusan MTs'!P945="","-",IF('Lulusan MTs'!P945&gt;6,"Cek lagi",IF('Lulusan MTs'!P945&lt;2,"Cek lagi","OK")))</f>
        <v>-</v>
      </c>
      <c r="Q945" s="19" t="str">
        <f>IF('Lulusan MTs'!Q945="","-",IF('Lulusan MTs'!Q945&gt;8,"Tidak valid",IF('Lulusan MTs'!Q945&lt;1,"Tidak valid","OK")))</f>
        <v>-</v>
      </c>
      <c r="R945" s="75" t="str">
        <f>IF('Lulusan MTs'!R945="","-",IF(LEN('Lulusan MTs'!R945)&lt;16,"Cek lagi","OK"))</f>
        <v>-</v>
      </c>
      <c r="S945" s="19" t="str">
        <f>IF('Lulusan MTs'!S945="","-",IF('Lulusan MTs'!S945&gt;6,"Tidak valid",IF('Lulusan MTs'!S945&lt;1,"Tidak valid","OK")))</f>
        <v>-</v>
      </c>
      <c r="T945" s="18" t="str">
        <f>IF('Lulusan MTs'!T945="","-",IF(VALUE(LEFT('Lulusan MTs'!T945,2))&gt;31,"Tanggal tidak valid",IF(VALUE(LEFT(RIGHT('Lulusan MTs'!T945,7),2))&gt;12,"Bulan tidak valid",IF(VALUE(RIGHT('Lulusan MTs'!T945,4))&lt;2010,"Cek lagi Tahun Masuk",IF(VALUE(RIGHT('Lulusan MTs'!T945,4))&gt;2014,"Cek lagi Tahun Masuk","OK")))))</f>
        <v>-</v>
      </c>
      <c r="U945" s="76" t="str">
        <f>IF('Lulusan MTs'!U945="","-",IF(LEN('Lulusan MTs'!U945)&lt;&gt;20,"Tidak valid","OK"))</f>
        <v>-</v>
      </c>
      <c r="V945" s="19" t="str">
        <f>IF('Lulusan MTs'!V945="","-",IF('Lulusan MTs'!V945&gt;3,"Tidak valid",IF('Lulusan MTs'!V945&lt;1,"Tidak valid","OK")))</f>
        <v>-</v>
      </c>
      <c r="W945" s="76" t="str">
        <f>IF('Lulusan MTs'!J945&lt;&gt;"",IF('Lulusan MTs'!W945="","Wajib Diisi","OK"),"-")</f>
        <v>-</v>
      </c>
      <c r="X945" s="76" t="str">
        <f>IF('Lulusan MTs'!J945&lt;&gt;"",IF('Lulusan MTs'!X945="","Wajib Diisi","OK"),"-")</f>
        <v>-</v>
      </c>
      <c r="Y945" s="18" t="str">
        <f>IF('Lulusan MTs'!Y945="","-",IF(VALUE(LEFT('Lulusan MTs'!Y945,2))&gt;31,"Tanggal tidak valid",IF(VALUE(LEFT(RIGHT('Lulusan MTs'!Y945,7),2))&gt;12,"Bulan tidak valid",IF(VALUE(RIGHT('Lulusan MTs'!Y945,4))&lt;&gt;2016,"Cek lagi Tahun Lulus","OK"))))</f>
        <v>-</v>
      </c>
      <c r="Z945" s="19" t="str">
        <f>IF('Lulusan MTs'!Z945="","-",IF('Lulusan MTs'!Z945&gt;100,"Tidak valid",IF('Lulusan MTs'!Z945&lt;1,"Tidak valid","OK")))</f>
        <v>-</v>
      </c>
      <c r="AA945" s="19" t="str">
        <f>IF('Lulusan MTs'!AA945="","-",IF('Lulusan MTs'!AA945&gt;100,"Tidak valid",IF('Lulusan MTs'!AA945&lt;1,"Tidak valid","OK")))</f>
        <v>-</v>
      </c>
      <c r="AB945" s="19" t="str">
        <f>IF('Lulusan MTs'!AB945="","-",IF('Lulusan MTs'!AB945&gt;100,"Tidak valid",IF('Lulusan MTs'!AB945&lt;1,"Tidak valid","OK")))</f>
        <v>-</v>
      </c>
      <c r="AC945" s="19" t="str">
        <f>IF('Lulusan MTs'!AC945="","-",IF('Lulusan MTs'!AC945&gt;100,"Tidak valid",IF('Lulusan MTs'!AC945&lt;1,"Tidak valid","OK")))</f>
        <v>-</v>
      </c>
      <c r="AD945" s="19" t="str">
        <f>IF('Lulusan MTs'!AD945="","-",IF('Lulusan MTs'!AD945&gt;100,"Tidak valid",IF('Lulusan MTs'!AD945&lt;1,"Tidak valid","OK")))</f>
        <v>-</v>
      </c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  <c r="BE945" s="20"/>
      <c r="BF945" s="20"/>
      <c r="BG945" s="20"/>
      <c r="BH945" s="20"/>
      <c r="BI945" s="20"/>
      <c r="BJ945" s="20"/>
      <c r="BK945" s="20"/>
      <c r="BL945" s="20"/>
      <c r="BM945" s="20"/>
      <c r="BN945" s="20"/>
      <c r="BO945" s="20"/>
      <c r="BP945" s="20"/>
      <c r="BQ945" s="20"/>
      <c r="BR945" s="20"/>
      <c r="BS945" s="20"/>
      <c r="BT945" s="20"/>
      <c r="BU945" s="20"/>
      <c r="BV945" s="20"/>
      <c r="BW945" s="20"/>
      <c r="BX945" s="20"/>
      <c r="BY945" s="20"/>
      <c r="BZ945" s="20"/>
      <c r="CA945" s="20"/>
      <c r="CB945" s="20"/>
      <c r="CC945" s="20"/>
      <c r="CD945" s="20"/>
      <c r="CE945" s="20"/>
      <c r="CF945" s="20"/>
      <c r="CG945" s="20"/>
      <c r="CH945" s="20"/>
      <c r="CI945" s="20"/>
      <c r="CJ945" s="20"/>
      <c r="CK945" s="20"/>
      <c r="CL945" s="20"/>
      <c r="CM945" s="20"/>
      <c r="CN945" s="20"/>
      <c r="CO945" s="20"/>
      <c r="CP945" s="20"/>
      <c r="CQ945" s="20"/>
      <c r="CR945" s="20"/>
      <c r="CS945" s="20"/>
      <c r="CT945" s="20"/>
      <c r="CU945" s="20"/>
      <c r="CV945" s="20"/>
      <c r="CW945" s="20"/>
      <c r="CX945" s="20"/>
      <c r="CY945" s="20"/>
      <c r="CZ945" s="20"/>
      <c r="DA945" s="20"/>
      <c r="DB945" s="20"/>
      <c r="DC945" s="20"/>
      <c r="DD945" s="20"/>
      <c r="DE945" s="20"/>
      <c r="DF945" s="20"/>
      <c r="DG945" s="20"/>
      <c r="DH945" s="20"/>
      <c r="DI945" s="20"/>
      <c r="DJ945" s="20"/>
      <c r="DK945" s="20"/>
      <c r="DL945" s="20"/>
      <c r="DM945" s="20"/>
      <c r="DN945" s="20"/>
      <c r="DO945" s="20"/>
      <c r="DP945" s="20"/>
      <c r="DQ945" s="20"/>
      <c r="DR945" s="20"/>
      <c r="DS945" s="20"/>
      <c r="DT945" s="20"/>
      <c r="DU945" s="20"/>
      <c r="DV945" s="20"/>
      <c r="DW945" s="20"/>
      <c r="DX945" s="20"/>
      <c r="DY945" s="20"/>
      <c r="DZ945" s="20"/>
      <c r="EA945" s="20"/>
      <c r="EB945" s="20"/>
      <c r="EC945" s="20"/>
      <c r="ED945" s="20"/>
      <c r="EE945" s="20"/>
      <c r="EF945" s="20"/>
      <c r="EG945" s="20"/>
      <c r="EH945" s="20"/>
      <c r="EI945" s="20"/>
      <c r="EJ945" s="20"/>
      <c r="EK945" s="20"/>
      <c r="EL945" s="20"/>
      <c r="EM945" s="20"/>
      <c r="EN945" s="20"/>
      <c r="EO945" s="20"/>
      <c r="EP945" s="20"/>
      <c r="EQ945" s="20"/>
      <c r="ER945" s="20"/>
      <c r="ES945" s="20"/>
      <c r="ET945" s="20"/>
      <c r="EU945" s="20"/>
      <c r="EV945" s="20"/>
      <c r="EW945" s="20"/>
      <c r="EX945" s="20"/>
      <c r="EY945" s="20"/>
      <c r="EZ945" s="20"/>
      <c r="FA945" s="20"/>
      <c r="FB945" s="20"/>
      <c r="FC945" s="20"/>
      <c r="FD945" s="20"/>
      <c r="FE945" s="20"/>
      <c r="FF945" s="20"/>
      <c r="FG945" s="20"/>
      <c r="FH945" s="20"/>
      <c r="FI945" s="20"/>
      <c r="FJ945" s="20"/>
      <c r="FK945" s="20"/>
      <c r="FL945" s="20"/>
      <c r="FM945" s="20"/>
      <c r="FN945" s="20"/>
      <c r="FO945" s="20"/>
      <c r="FP945" s="20"/>
      <c r="FQ945" s="20"/>
      <c r="FR945" s="20"/>
      <c r="FS945" s="20"/>
      <c r="FT945" s="20"/>
      <c r="FU945" s="20"/>
      <c r="FV945" s="20"/>
      <c r="FW945" s="20"/>
      <c r="FX945" s="20"/>
      <c r="FY945" s="20"/>
      <c r="FZ945" s="20"/>
      <c r="GA945" s="20"/>
      <c r="GB945" s="20"/>
      <c r="GC945" s="20"/>
      <c r="GD945" s="20"/>
      <c r="GE945" s="20"/>
      <c r="GF945" s="20"/>
      <c r="GG945" s="20"/>
      <c r="GH945" s="20"/>
      <c r="GI945" s="20"/>
      <c r="GJ945" s="20"/>
      <c r="GK945" s="20"/>
      <c r="GL945" s="20"/>
      <c r="GM945" s="20"/>
      <c r="GN945" s="20"/>
      <c r="GO945" s="20"/>
      <c r="GP945" s="20"/>
      <c r="GQ945" s="20"/>
      <c r="GR945" s="20"/>
      <c r="GS945" s="20"/>
      <c r="GT945" s="20"/>
      <c r="GU945" s="20"/>
      <c r="GV945" s="20"/>
      <c r="GW945" s="20"/>
      <c r="GX945" s="20"/>
      <c r="GY945" s="20"/>
      <c r="GZ945" s="20"/>
      <c r="HA945" s="20"/>
      <c r="HB945" s="20"/>
      <c r="HC945" s="20"/>
      <c r="HD945" s="20"/>
      <c r="HE945" s="20"/>
      <c r="HF945" s="20"/>
      <c r="HG945" s="20"/>
      <c r="HH945" s="20"/>
      <c r="HI945" s="20"/>
      <c r="HJ945" s="20"/>
      <c r="HK945" s="20"/>
      <c r="HL945" s="20"/>
      <c r="HM945" s="20"/>
      <c r="HN945" s="20"/>
      <c r="HO945" s="20"/>
      <c r="HP945" s="20"/>
      <c r="HQ945" s="20"/>
      <c r="HR945" s="20"/>
      <c r="HS945" s="20"/>
      <c r="HT945" s="20"/>
      <c r="HU945" s="20"/>
      <c r="HV945" s="20"/>
      <c r="HW945" s="20"/>
      <c r="HX945" s="20"/>
      <c r="HY945" s="20"/>
    </row>
    <row r="946" spans="1:233" s="21" customFormat="1" ht="15" customHeight="1" x14ac:dyDescent="0.2">
      <c r="A946" s="18" t="str">
        <f>IF('Lulusan MTs'!A946="","-",IF(LEN('Lulusan MTs'!A946)&lt;&gt;12,"Tidak valid","OK"))</f>
        <v>-</v>
      </c>
      <c r="B946" s="19" t="str">
        <f>IF('Lulusan MTs'!B946="","-",IF(LEN('Lulusan MTs'!B946)&lt;5,"Cek lagi","OK"))</f>
        <v>-</v>
      </c>
      <c r="C946" s="19" t="str">
        <f>IF('Lulusan MTs'!C946="","-",IF('Lulusan MTs'!C946="MTsN","OK",IF('Lulusan MTs'!C946="MTsS","OK","Tidak valid")))</f>
        <v>-</v>
      </c>
      <c r="D946" s="19" t="str">
        <f>IF('Lulusan MTs'!D946="","-",IF(LEN('Lulusan MTs'!D946)&lt;5,"Cek lagi","OK"))</f>
        <v>-</v>
      </c>
      <c r="E946" s="19" t="str">
        <f>IF('Lulusan MTs'!E946="","-",IF(LEN('Lulusan MTs'!E946)&lt;4,"Cek lagi","OK"))</f>
        <v>-</v>
      </c>
      <c r="F946" s="19" t="str">
        <f>IF('Lulusan MTs'!F946="","-",IF(LEN('Lulusan MTs'!F946)&lt;4,"Cek lagi","OK"))</f>
        <v>-</v>
      </c>
      <c r="G946" s="19" t="str">
        <f>IF('Lulusan MTs'!G946="","-",IF(LEN('Lulusan MTs'!G946)&lt;4,"Cek lagi","OK"))</f>
        <v>-</v>
      </c>
      <c r="H946" s="19" t="str">
        <f>IF('Lulusan MTs'!H946="","-",IF(LEN('Lulusan MTs'!H946)&lt;&gt;18,"Tidak valid",IF(VALUE('Lulusan MTs'!H946)&lt;0,"Cek lagi","OK")))</f>
        <v>-</v>
      </c>
      <c r="I946" s="19" t="str">
        <f>IF('Lulusan MTs'!I946="","-",IF(LEN('Lulusan MTs'!I946)&lt;&gt;10,"Tidak valid",IF(VALUE('Lulusan MTs'!I946)&lt;0,"Cek lagi","OK")))</f>
        <v>-</v>
      </c>
      <c r="J946" s="19" t="str">
        <f>IF('Lulusan MTs'!J946="","-",IF(LEN('Lulusan MTs'!J946)&lt;4,"Cek lagi","OK"))</f>
        <v>-</v>
      </c>
      <c r="K946" s="19" t="str">
        <f>IF('Lulusan MTs'!K946="","-",IF(LEN('Lulusan MTs'!K946)&lt;4,"Cek lagi","OK"))</f>
        <v>-</v>
      </c>
      <c r="L946" s="18" t="str">
        <f>IF('Lulusan MTs'!L946="","-",IF(VALUE(LEFT('Lulusan MTs'!L946,2))&gt;31,"Tanggal tidak valid",IF(VALUE(LEFT(RIGHT('Lulusan MTs'!L946,7),2))&gt;12,"Bulan tidak valid",IF(VALUE(RIGHT('Lulusan MTs'!L946,4))&gt;2003,"Umur terlalu tua",IF(VALUE(RIGHT('Lulusan MTs'!L946,4))&lt;1996,"Umur terlalu tua","OK")))))</f>
        <v>-</v>
      </c>
      <c r="M946" s="19" t="str">
        <f>IF('Lulusan MTs'!M946="","-",IF('Lulusan MTs'!M946="L","OK",IF('Lulusan MTs'!M946="P","OK","Tidak valid")))</f>
        <v>-</v>
      </c>
      <c r="N946" s="19" t="str">
        <f>IF('Lulusan MTs'!N946="","-",IF('Lulusan MTs'!N946&gt;400,"Tidak valid",IF('Lulusan MTs'!N946&lt;1,"Tidak valid","OK")))</f>
        <v>-</v>
      </c>
      <c r="O946" s="19" t="str">
        <f>IF('Lulusan MTs'!O946="","-",IF('Lulusan MTs'!O946&gt;100,"Tidak valid",IF('Lulusan MTs'!O946&lt;1,"Tidak valid","OK")))</f>
        <v>-</v>
      </c>
      <c r="P946" s="19" t="str">
        <f>IF('Lulusan MTs'!P946="","-",IF('Lulusan MTs'!P946&gt;6,"Cek lagi",IF('Lulusan MTs'!P946&lt;2,"Cek lagi","OK")))</f>
        <v>-</v>
      </c>
      <c r="Q946" s="19" t="str">
        <f>IF('Lulusan MTs'!Q946="","-",IF('Lulusan MTs'!Q946&gt;8,"Tidak valid",IF('Lulusan MTs'!Q946&lt;1,"Tidak valid","OK")))</f>
        <v>-</v>
      </c>
      <c r="R946" s="75" t="str">
        <f>IF('Lulusan MTs'!R946="","-",IF(LEN('Lulusan MTs'!R946)&lt;16,"Cek lagi","OK"))</f>
        <v>-</v>
      </c>
      <c r="S946" s="19" t="str">
        <f>IF('Lulusan MTs'!S946="","-",IF('Lulusan MTs'!S946&gt;6,"Tidak valid",IF('Lulusan MTs'!S946&lt;1,"Tidak valid","OK")))</f>
        <v>-</v>
      </c>
      <c r="T946" s="18" t="str">
        <f>IF('Lulusan MTs'!T946="","-",IF(VALUE(LEFT('Lulusan MTs'!T946,2))&gt;31,"Tanggal tidak valid",IF(VALUE(LEFT(RIGHT('Lulusan MTs'!T946,7),2))&gt;12,"Bulan tidak valid",IF(VALUE(RIGHT('Lulusan MTs'!T946,4))&lt;2010,"Cek lagi Tahun Masuk",IF(VALUE(RIGHT('Lulusan MTs'!T946,4))&gt;2014,"Cek lagi Tahun Masuk","OK")))))</f>
        <v>-</v>
      </c>
      <c r="U946" s="76" t="str">
        <f>IF('Lulusan MTs'!U946="","-",IF(LEN('Lulusan MTs'!U946)&lt;&gt;20,"Tidak valid","OK"))</f>
        <v>-</v>
      </c>
      <c r="V946" s="19" t="str">
        <f>IF('Lulusan MTs'!V946="","-",IF('Lulusan MTs'!V946&gt;3,"Tidak valid",IF('Lulusan MTs'!V946&lt;1,"Tidak valid","OK")))</f>
        <v>-</v>
      </c>
      <c r="W946" s="76" t="str">
        <f>IF('Lulusan MTs'!J946&lt;&gt;"",IF('Lulusan MTs'!W946="","Wajib Diisi","OK"),"-")</f>
        <v>-</v>
      </c>
      <c r="X946" s="76" t="str">
        <f>IF('Lulusan MTs'!J946&lt;&gt;"",IF('Lulusan MTs'!X946="","Wajib Diisi","OK"),"-")</f>
        <v>-</v>
      </c>
      <c r="Y946" s="18" t="str">
        <f>IF('Lulusan MTs'!Y946="","-",IF(VALUE(LEFT('Lulusan MTs'!Y946,2))&gt;31,"Tanggal tidak valid",IF(VALUE(LEFT(RIGHT('Lulusan MTs'!Y946,7),2))&gt;12,"Bulan tidak valid",IF(VALUE(RIGHT('Lulusan MTs'!Y946,4))&lt;&gt;2016,"Cek lagi Tahun Lulus","OK"))))</f>
        <v>-</v>
      </c>
      <c r="Z946" s="19" t="str">
        <f>IF('Lulusan MTs'!Z946="","-",IF('Lulusan MTs'!Z946&gt;100,"Tidak valid",IF('Lulusan MTs'!Z946&lt;1,"Tidak valid","OK")))</f>
        <v>-</v>
      </c>
      <c r="AA946" s="19" t="str">
        <f>IF('Lulusan MTs'!AA946="","-",IF('Lulusan MTs'!AA946&gt;100,"Tidak valid",IF('Lulusan MTs'!AA946&lt;1,"Tidak valid","OK")))</f>
        <v>-</v>
      </c>
      <c r="AB946" s="19" t="str">
        <f>IF('Lulusan MTs'!AB946="","-",IF('Lulusan MTs'!AB946&gt;100,"Tidak valid",IF('Lulusan MTs'!AB946&lt;1,"Tidak valid","OK")))</f>
        <v>-</v>
      </c>
      <c r="AC946" s="19" t="str">
        <f>IF('Lulusan MTs'!AC946="","-",IF('Lulusan MTs'!AC946&gt;100,"Tidak valid",IF('Lulusan MTs'!AC946&lt;1,"Tidak valid","OK")))</f>
        <v>-</v>
      </c>
      <c r="AD946" s="19" t="str">
        <f>IF('Lulusan MTs'!AD946="","-",IF('Lulusan MTs'!AD946&gt;100,"Tidak valid",IF('Lulusan MTs'!AD946&lt;1,"Tidak valid","OK")))</f>
        <v>-</v>
      </c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  <c r="BE946" s="20"/>
      <c r="BF946" s="20"/>
      <c r="BG946" s="20"/>
      <c r="BH946" s="20"/>
      <c r="BI946" s="20"/>
      <c r="BJ946" s="20"/>
      <c r="BK946" s="20"/>
      <c r="BL946" s="20"/>
      <c r="BM946" s="20"/>
      <c r="BN946" s="20"/>
      <c r="BO946" s="20"/>
      <c r="BP946" s="20"/>
      <c r="BQ946" s="20"/>
      <c r="BR946" s="20"/>
      <c r="BS946" s="20"/>
      <c r="BT946" s="20"/>
      <c r="BU946" s="20"/>
      <c r="BV946" s="20"/>
      <c r="BW946" s="20"/>
      <c r="BX946" s="20"/>
      <c r="BY946" s="20"/>
      <c r="BZ946" s="20"/>
      <c r="CA946" s="20"/>
      <c r="CB946" s="20"/>
      <c r="CC946" s="20"/>
      <c r="CD946" s="20"/>
      <c r="CE946" s="20"/>
      <c r="CF946" s="20"/>
      <c r="CG946" s="20"/>
      <c r="CH946" s="20"/>
      <c r="CI946" s="20"/>
      <c r="CJ946" s="20"/>
      <c r="CK946" s="20"/>
      <c r="CL946" s="20"/>
      <c r="CM946" s="20"/>
      <c r="CN946" s="20"/>
      <c r="CO946" s="20"/>
      <c r="CP946" s="20"/>
      <c r="CQ946" s="20"/>
      <c r="CR946" s="20"/>
      <c r="CS946" s="20"/>
      <c r="CT946" s="20"/>
      <c r="CU946" s="20"/>
      <c r="CV946" s="20"/>
      <c r="CW946" s="20"/>
      <c r="CX946" s="20"/>
      <c r="CY946" s="20"/>
      <c r="CZ946" s="20"/>
      <c r="DA946" s="20"/>
      <c r="DB946" s="20"/>
      <c r="DC946" s="20"/>
      <c r="DD946" s="20"/>
      <c r="DE946" s="20"/>
      <c r="DF946" s="20"/>
      <c r="DG946" s="20"/>
      <c r="DH946" s="20"/>
      <c r="DI946" s="20"/>
      <c r="DJ946" s="20"/>
      <c r="DK946" s="20"/>
      <c r="DL946" s="20"/>
      <c r="DM946" s="20"/>
      <c r="DN946" s="20"/>
      <c r="DO946" s="20"/>
      <c r="DP946" s="20"/>
      <c r="DQ946" s="20"/>
      <c r="DR946" s="20"/>
      <c r="DS946" s="20"/>
      <c r="DT946" s="20"/>
      <c r="DU946" s="20"/>
      <c r="DV946" s="20"/>
      <c r="DW946" s="20"/>
      <c r="DX946" s="20"/>
      <c r="DY946" s="20"/>
      <c r="DZ946" s="20"/>
      <c r="EA946" s="20"/>
      <c r="EB946" s="20"/>
      <c r="EC946" s="20"/>
      <c r="ED946" s="20"/>
      <c r="EE946" s="20"/>
      <c r="EF946" s="20"/>
      <c r="EG946" s="20"/>
      <c r="EH946" s="20"/>
      <c r="EI946" s="20"/>
      <c r="EJ946" s="20"/>
      <c r="EK946" s="20"/>
      <c r="EL946" s="20"/>
      <c r="EM946" s="20"/>
      <c r="EN946" s="20"/>
      <c r="EO946" s="20"/>
      <c r="EP946" s="20"/>
      <c r="EQ946" s="20"/>
      <c r="ER946" s="20"/>
      <c r="ES946" s="20"/>
      <c r="ET946" s="20"/>
      <c r="EU946" s="20"/>
      <c r="EV946" s="20"/>
      <c r="EW946" s="20"/>
      <c r="EX946" s="20"/>
      <c r="EY946" s="20"/>
      <c r="EZ946" s="20"/>
      <c r="FA946" s="20"/>
      <c r="FB946" s="20"/>
      <c r="FC946" s="20"/>
      <c r="FD946" s="20"/>
      <c r="FE946" s="20"/>
      <c r="FF946" s="20"/>
      <c r="FG946" s="20"/>
      <c r="FH946" s="20"/>
      <c r="FI946" s="20"/>
      <c r="FJ946" s="20"/>
      <c r="FK946" s="20"/>
      <c r="FL946" s="20"/>
      <c r="FM946" s="20"/>
      <c r="FN946" s="20"/>
      <c r="FO946" s="20"/>
      <c r="FP946" s="20"/>
      <c r="FQ946" s="20"/>
      <c r="FR946" s="20"/>
      <c r="FS946" s="20"/>
      <c r="FT946" s="20"/>
      <c r="FU946" s="20"/>
      <c r="FV946" s="20"/>
      <c r="FW946" s="20"/>
      <c r="FX946" s="20"/>
      <c r="FY946" s="20"/>
      <c r="FZ946" s="20"/>
      <c r="GA946" s="20"/>
      <c r="GB946" s="20"/>
      <c r="GC946" s="20"/>
      <c r="GD946" s="20"/>
      <c r="GE946" s="20"/>
      <c r="GF946" s="20"/>
      <c r="GG946" s="20"/>
      <c r="GH946" s="20"/>
      <c r="GI946" s="20"/>
      <c r="GJ946" s="20"/>
      <c r="GK946" s="20"/>
      <c r="GL946" s="20"/>
      <c r="GM946" s="20"/>
      <c r="GN946" s="20"/>
      <c r="GO946" s="20"/>
      <c r="GP946" s="20"/>
      <c r="GQ946" s="20"/>
      <c r="GR946" s="20"/>
      <c r="GS946" s="20"/>
      <c r="GT946" s="20"/>
      <c r="GU946" s="20"/>
      <c r="GV946" s="20"/>
      <c r="GW946" s="20"/>
      <c r="GX946" s="20"/>
      <c r="GY946" s="20"/>
      <c r="GZ946" s="20"/>
      <c r="HA946" s="20"/>
      <c r="HB946" s="20"/>
      <c r="HC946" s="20"/>
      <c r="HD946" s="20"/>
      <c r="HE946" s="20"/>
      <c r="HF946" s="20"/>
      <c r="HG946" s="20"/>
      <c r="HH946" s="20"/>
      <c r="HI946" s="20"/>
      <c r="HJ946" s="20"/>
      <c r="HK946" s="20"/>
      <c r="HL946" s="20"/>
      <c r="HM946" s="20"/>
      <c r="HN946" s="20"/>
      <c r="HO946" s="20"/>
      <c r="HP946" s="20"/>
      <c r="HQ946" s="20"/>
      <c r="HR946" s="20"/>
      <c r="HS946" s="20"/>
      <c r="HT946" s="20"/>
      <c r="HU946" s="20"/>
      <c r="HV946" s="20"/>
      <c r="HW946" s="20"/>
      <c r="HX946" s="20"/>
      <c r="HY946" s="20"/>
    </row>
    <row r="947" spans="1:233" s="21" customFormat="1" ht="15" customHeight="1" x14ac:dyDescent="0.2">
      <c r="A947" s="18" t="str">
        <f>IF('Lulusan MTs'!A947="","-",IF(LEN('Lulusan MTs'!A947)&lt;&gt;12,"Tidak valid","OK"))</f>
        <v>-</v>
      </c>
      <c r="B947" s="19" t="str">
        <f>IF('Lulusan MTs'!B947="","-",IF(LEN('Lulusan MTs'!B947)&lt;5,"Cek lagi","OK"))</f>
        <v>-</v>
      </c>
      <c r="C947" s="19" t="str">
        <f>IF('Lulusan MTs'!C947="","-",IF('Lulusan MTs'!C947="MTsN","OK",IF('Lulusan MTs'!C947="MTsS","OK","Tidak valid")))</f>
        <v>-</v>
      </c>
      <c r="D947" s="19" t="str">
        <f>IF('Lulusan MTs'!D947="","-",IF(LEN('Lulusan MTs'!D947)&lt;5,"Cek lagi","OK"))</f>
        <v>-</v>
      </c>
      <c r="E947" s="19" t="str">
        <f>IF('Lulusan MTs'!E947="","-",IF(LEN('Lulusan MTs'!E947)&lt;4,"Cek lagi","OK"))</f>
        <v>-</v>
      </c>
      <c r="F947" s="19" t="str">
        <f>IF('Lulusan MTs'!F947="","-",IF(LEN('Lulusan MTs'!F947)&lt;4,"Cek lagi","OK"))</f>
        <v>-</v>
      </c>
      <c r="G947" s="19" t="str">
        <f>IF('Lulusan MTs'!G947="","-",IF(LEN('Lulusan MTs'!G947)&lt;4,"Cek lagi","OK"))</f>
        <v>-</v>
      </c>
      <c r="H947" s="19" t="str">
        <f>IF('Lulusan MTs'!H947="","-",IF(LEN('Lulusan MTs'!H947)&lt;&gt;18,"Tidak valid",IF(VALUE('Lulusan MTs'!H947)&lt;0,"Cek lagi","OK")))</f>
        <v>-</v>
      </c>
      <c r="I947" s="19" t="str">
        <f>IF('Lulusan MTs'!I947="","-",IF(LEN('Lulusan MTs'!I947)&lt;&gt;10,"Tidak valid",IF(VALUE('Lulusan MTs'!I947)&lt;0,"Cek lagi","OK")))</f>
        <v>-</v>
      </c>
      <c r="J947" s="19" t="str">
        <f>IF('Lulusan MTs'!J947="","-",IF(LEN('Lulusan MTs'!J947)&lt;4,"Cek lagi","OK"))</f>
        <v>-</v>
      </c>
      <c r="K947" s="19" t="str">
        <f>IF('Lulusan MTs'!K947="","-",IF(LEN('Lulusan MTs'!K947)&lt;4,"Cek lagi","OK"))</f>
        <v>-</v>
      </c>
      <c r="L947" s="18" t="str">
        <f>IF('Lulusan MTs'!L947="","-",IF(VALUE(LEFT('Lulusan MTs'!L947,2))&gt;31,"Tanggal tidak valid",IF(VALUE(LEFT(RIGHT('Lulusan MTs'!L947,7),2))&gt;12,"Bulan tidak valid",IF(VALUE(RIGHT('Lulusan MTs'!L947,4))&gt;2003,"Umur terlalu tua",IF(VALUE(RIGHT('Lulusan MTs'!L947,4))&lt;1996,"Umur terlalu tua","OK")))))</f>
        <v>-</v>
      </c>
      <c r="M947" s="19" t="str">
        <f>IF('Lulusan MTs'!M947="","-",IF('Lulusan MTs'!M947="L","OK",IF('Lulusan MTs'!M947="P","OK","Tidak valid")))</f>
        <v>-</v>
      </c>
      <c r="N947" s="19" t="str">
        <f>IF('Lulusan MTs'!N947="","-",IF('Lulusan MTs'!N947&gt;400,"Tidak valid",IF('Lulusan MTs'!N947&lt;1,"Tidak valid","OK")))</f>
        <v>-</v>
      </c>
      <c r="O947" s="19" t="str">
        <f>IF('Lulusan MTs'!O947="","-",IF('Lulusan MTs'!O947&gt;100,"Tidak valid",IF('Lulusan MTs'!O947&lt;1,"Tidak valid","OK")))</f>
        <v>-</v>
      </c>
      <c r="P947" s="19" t="str">
        <f>IF('Lulusan MTs'!P947="","-",IF('Lulusan MTs'!P947&gt;6,"Cek lagi",IF('Lulusan MTs'!P947&lt;2,"Cek lagi","OK")))</f>
        <v>-</v>
      </c>
      <c r="Q947" s="19" t="str">
        <f>IF('Lulusan MTs'!Q947="","-",IF('Lulusan MTs'!Q947&gt;8,"Tidak valid",IF('Lulusan MTs'!Q947&lt;1,"Tidak valid","OK")))</f>
        <v>-</v>
      </c>
      <c r="R947" s="75" t="str">
        <f>IF('Lulusan MTs'!R947="","-",IF(LEN('Lulusan MTs'!R947)&lt;16,"Cek lagi","OK"))</f>
        <v>-</v>
      </c>
      <c r="S947" s="19" t="str">
        <f>IF('Lulusan MTs'!S947="","-",IF('Lulusan MTs'!S947&gt;6,"Tidak valid",IF('Lulusan MTs'!S947&lt;1,"Tidak valid","OK")))</f>
        <v>-</v>
      </c>
      <c r="T947" s="18" t="str">
        <f>IF('Lulusan MTs'!T947="","-",IF(VALUE(LEFT('Lulusan MTs'!T947,2))&gt;31,"Tanggal tidak valid",IF(VALUE(LEFT(RIGHT('Lulusan MTs'!T947,7),2))&gt;12,"Bulan tidak valid",IF(VALUE(RIGHT('Lulusan MTs'!T947,4))&lt;2010,"Cek lagi Tahun Masuk",IF(VALUE(RIGHT('Lulusan MTs'!T947,4))&gt;2014,"Cek lagi Tahun Masuk","OK")))))</f>
        <v>-</v>
      </c>
      <c r="U947" s="76" t="str">
        <f>IF('Lulusan MTs'!U947="","-",IF(LEN('Lulusan MTs'!U947)&lt;&gt;20,"Tidak valid","OK"))</f>
        <v>-</v>
      </c>
      <c r="V947" s="19" t="str">
        <f>IF('Lulusan MTs'!V947="","-",IF('Lulusan MTs'!V947&gt;3,"Tidak valid",IF('Lulusan MTs'!V947&lt;1,"Tidak valid","OK")))</f>
        <v>-</v>
      </c>
      <c r="W947" s="76" t="str">
        <f>IF('Lulusan MTs'!J947&lt;&gt;"",IF('Lulusan MTs'!W947="","Wajib Diisi","OK"),"-")</f>
        <v>-</v>
      </c>
      <c r="X947" s="76" t="str">
        <f>IF('Lulusan MTs'!J947&lt;&gt;"",IF('Lulusan MTs'!X947="","Wajib Diisi","OK"),"-")</f>
        <v>-</v>
      </c>
      <c r="Y947" s="18" t="str">
        <f>IF('Lulusan MTs'!Y947="","-",IF(VALUE(LEFT('Lulusan MTs'!Y947,2))&gt;31,"Tanggal tidak valid",IF(VALUE(LEFT(RIGHT('Lulusan MTs'!Y947,7),2))&gt;12,"Bulan tidak valid",IF(VALUE(RIGHT('Lulusan MTs'!Y947,4))&lt;&gt;2016,"Cek lagi Tahun Lulus","OK"))))</f>
        <v>-</v>
      </c>
      <c r="Z947" s="19" t="str">
        <f>IF('Lulusan MTs'!Z947="","-",IF('Lulusan MTs'!Z947&gt;100,"Tidak valid",IF('Lulusan MTs'!Z947&lt;1,"Tidak valid","OK")))</f>
        <v>-</v>
      </c>
      <c r="AA947" s="19" t="str">
        <f>IF('Lulusan MTs'!AA947="","-",IF('Lulusan MTs'!AA947&gt;100,"Tidak valid",IF('Lulusan MTs'!AA947&lt;1,"Tidak valid","OK")))</f>
        <v>-</v>
      </c>
      <c r="AB947" s="19" t="str">
        <f>IF('Lulusan MTs'!AB947="","-",IF('Lulusan MTs'!AB947&gt;100,"Tidak valid",IF('Lulusan MTs'!AB947&lt;1,"Tidak valid","OK")))</f>
        <v>-</v>
      </c>
      <c r="AC947" s="19" t="str">
        <f>IF('Lulusan MTs'!AC947="","-",IF('Lulusan MTs'!AC947&gt;100,"Tidak valid",IF('Lulusan MTs'!AC947&lt;1,"Tidak valid","OK")))</f>
        <v>-</v>
      </c>
      <c r="AD947" s="19" t="str">
        <f>IF('Lulusan MTs'!AD947="","-",IF('Lulusan MTs'!AD947&gt;100,"Tidak valid",IF('Lulusan MTs'!AD947&lt;1,"Tidak valid","OK")))</f>
        <v>-</v>
      </c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  <c r="BE947" s="20"/>
      <c r="BF947" s="20"/>
      <c r="BG947" s="20"/>
      <c r="BH947" s="20"/>
      <c r="BI947" s="20"/>
      <c r="BJ947" s="20"/>
      <c r="BK947" s="20"/>
      <c r="BL947" s="20"/>
      <c r="BM947" s="20"/>
      <c r="BN947" s="20"/>
      <c r="BO947" s="20"/>
      <c r="BP947" s="20"/>
      <c r="BQ947" s="20"/>
      <c r="BR947" s="20"/>
      <c r="BS947" s="20"/>
      <c r="BT947" s="20"/>
      <c r="BU947" s="20"/>
      <c r="BV947" s="20"/>
      <c r="BW947" s="20"/>
      <c r="BX947" s="20"/>
      <c r="BY947" s="20"/>
      <c r="BZ947" s="20"/>
      <c r="CA947" s="20"/>
      <c r="CB947" s="20"/>
      <c r="CC947" s="20"/>
      <c r="CD947" s="20"/>
      <c r="CE947" s="20"/>
      <c r="CF947" s="20"/>
      <c r="CG947" s="20"/>
      <c r="CH947" s="20"/>
      <c r="CI947" s="20"/>
      <c r="CJ947" s="20"/>
      <c r="CK947" s="20"/>
      <c r="CL947" s="20"/>
      <c r="CM947" s="20"/>
      <c r="CN947" s="20"/>
      <c r="CO947" s="20"/>
      <c r="CP947" s="20"/>
      <c r="CQ947" s="20"/>
      <c r="CR947" s="20"/>
      <c r="CS947" s="20"/>
      <c r="CT947" s="20"/>
      <c r="CU947" s="20"/>
      <c r="CV947" s="20"/>
      <c r="CW947" s="20"/>
      <c r="CX947" s="20"/>
      <c r="CY947" s="20"/>
      <c r="CZ947" s="20"/>
      <c r="DA947" s="20"/>
      <c r="DB947" s="20"/>
      <c r="DC947" s="20"/>
      <c r="DD947" s="20"/>
      <c r="DE947" s="20"/>
      <c r="DF947" s="20"/>
      <c r="DG947" s="20"/>
      <c r="DH947" s="20"/>
      <c r="DI947" s="20"/>
      <c r="DJ947" s="20"/>
      <c r="DK947" s="20"/>
      <c r="DL947" s="20"/>
      <c r="DM947" s="20"/>
      <c r="DN947" s="20"/>
      <c r="DO947" s="20"/>
      <c r="DP947" s="20"/>
      <c r="DQ947" s="20"/>
      <c r="DR947" s="20"/>
      <c r="DS947" s="20"/>
      <c r="DT947" s="20"/>
      <c r="DU947" s="20"/>
      <c r="DV947" s="20"/>
      <c r="DW947" s="20"/>
      <c r="DX947" s="20"/>
      <c r="DY947" s="20"/>
      <c r="DZ947" s="20"/>
      <c r="EA947" s="20"/>
      <c r="EB947" s="20"/>
      <c r="EC947" s="20"/>
      <c r="ED947" s="20"/>
      <c r="EE947" s="20"/>
      <c r="EF947" s="20"/>
      <c r="EG947" s="20"/>
      <c r="EH947" s="20"/>
      <c r="EI947" s="20"/>
      <c r="EJ947" s="20"/>
      <c r="EK947" s="20"/>
      <c r="EL947" s="20"/>
      <c r="EM947" s="20"/>
      <c r="EN947" s="20"/>
      <c r="EO947" s="20"/>
      <c r="EP947" s="20"/>
      <c r="EQ947" s="20"/>
      <c r="ER947" s="20"/>
      <c r="ES947" s="20"/>
      <c r="ET947" s="20"/>
      <c r="EU947" s="20"/>
      <c r="EV947" s="20"/>
      <c r="EW947" s="20"/>
      <c r="EX947" s="20"/>
      <c r="EY947" s="20"/>
      <c r="EZ947" s="20"/>
      <c r="FA947" s="20"/>
      <c r="FB947" s="20"/>
      <c r="FC947" s="20"/>
      <c r="FD947" s="20"/>
      <c r="FE947" s="20"/>
      <c r="FF947" s="20"/>
      <c r="FG947" s="20"/>
      <c r="FH947" s="20"/>
      <c r="FI947" s="20"/>
      <c r="FJ947" s="20"/>
      <c r="FK947" s="20"/>
      <c r="FL947" s="20"/>
      <c r="FM947" s="20"/>
      <c r="FN947" s="20"/>
      <c r="FO947" s="20"/>
      <c r="FP947" s="20"/>
      <c r="FQ947" s="20"/>
      <c r="FR947" s="20"/>
      <c r="FS947" s="20"/>
      <c r="FT947" s="20"/>
      <c r="FU947" s="20"/>
      <c r="FV947" s="20"/>
      <c r="FW947" s="20"/>
      <c r="FX947" s="20"/>
      <c r="FY947" s="20"/>
      <c r="FZ947" s="20"/>
      <c r="GA947" s="20"/>
      <c r="GB947" s="20"/>
      <c r="GC947" s="20"/>
      <c r="GD947" s="20"/>
      <c r="GE947" s="20"/>
      <c r="GF947" s="20"/>
      <c r="GG947" s="20"/>
      <c r="GH947" s="20"/>
      <c r="GI947" s="20"/>
      <c r="GJ947" s="20"/>
      <c r="GK947" s="20"/>
      <c r="GL947" s="20"/>
      <c r="GM947" s="20"/>
      <c r="GN947" s="20"/>
      <c r="GO947" s="20"/>
      <c r="GP947" s="20"/>
      <c r="GQ947" s="20"/>
      <c r="GR947" s="20"/>
      <c r="GS947" s="20"/>
      <c r="GT947" s="20"/>
      <c r="GU947" s="20"/>
      <c r="GV947" s="20"/>
      <c r="GW947" s="20"/>
      <c r="GX947" s="20"/>
      <c r="GY947" s="20"/>
      <c r="GZ947" s="20"/>
      <c r="HA947" s="20"/>
      <c r="HB947" s="20"/>
      <c r="HC947" s="20"/>
      <c r="HD947" s="20"/>
      <c r="HE947" s="20"/>
      <c r="HF947" s="20"/>
      <c r="HG947" s="20"/>
      <c r="HH947" s="20"/>
      <c r="HI947" s="20"/>
      <c r="HJ947" s="20"/>
      <c r="HK947" s="20"/>
      <c r="HL947" s="20"/>
      <c r="HM947" s="20"/>
      <c r="HN947" s="20"/>
      <c r="HO947" s="20"/>
      <c r="HP947" s="20"/>
      <c r="HQ947" s="20"/>
      <c r="HR947" s="20"/>
      <c r="HS947" s="20"/>
      <c r="HT947" s="20"/>
      <c r="HU947" s="20"/>
      <c r="HV947" s="20"/>
      <c r="HW947" s="20"/>
      <c r="HX947" s="20"/>
      <c r="HY947" s="20"/>
    </row>
    <row r="948" spans="1:233" s="21" customFormat="1" ht="15" customHeight="1" x14ac:dyDescent="0.2">
      <c r="A948" s="18" t="str">
        <f>IF('Lulusan MTs'!A948="","-",IF(LEN('Lulusan MTs'!A948)&lt;&gt;12,"Tidak valid","OK"))</f>
        <v>-</v>
      </c>
      <c r="B948" s="19" t="str">
        <f>IF('Lulusan MTs'!B948="","-",IF(LEN('Lulusan MTs'!B948)&lt;5,"Cek lagi","OK"))</f>
        <v>-</v>
      </c>
      <c r="C948" s="19" t="str">
        <f>IF('Lulusan MTs'!C948="","-",IF('Lulusan MTs'!C948="MTsN","OK",IF('Lulusan MTs'!C948="MTsS","OK","Tidak valid")))</f>
        <v>-</v>
      </c>
      <c r="D948" s="19" t="str">
        <f>IF('Lulusan MTs'!D948="","-",IF(LEN('Lulusan MTs'!D948)&lt;5,"Cek lagi","OK"))</f>
        <v>-</v>
      </c>
      <c r="E948" s="19" t="str">
        <f>IF('Lulusan MTs'!E948="","-",IF(LEN('Lulusan MTs'!E948)&lt;4,"Cek lagi","OK"))</f>
        <v>-</v>
      </c>
      <c r="F948" s="19" t="str">
        <f>IF('Lulusan MTs'!F948="","-",IF(LEN('Lulusan MTs'!F948)&lt;4,"Cek lagi","OK"))</f>
        <v>-</v>
      </c>
      <c r="G948" s="19" t="str">
        <f>IF('Lulusan MTs'!G948="","-",IF(LEN('Lulusan MTs'!G948)&lt;4,"Cek lagi","OK"))</f>
        <v>-</v>
      </c>
      <c r="H948" s="19" t="str">
        <f>IF('Lulusan MTs'!H948="","-",IF(LEN('Lulusan MTs'!H948)&lt;&gt;18,"Tidak valid",IF(VALUE('Lulusan MTs'!H948)&lt;0,"Cek lagi","OK")))</f>
        <v>-</v>
      </c>
      <c r="I948" s="19" t="str">
        <f>IF('Lulusan MTs'!I948="","-",IF(LEN('Lulusan MTs'!I948)&lt;&gt;10,"Tidak valid",IF(VALUE('Lulusan MTs'!I948)&lt;0,"Cek lagi","OK")))</f>
        <v>-</v>
      </c>
      <c r="J948" s="19" t="str">
        <f>IF('Lulusan MTs'!J948="","-",IF(LEN('Lulusan MTs'!J948)&lt;4,"Cek lagi","OK"))</f>
        <v>-</v>
      </c>
      <c r="K948" s="19" t="str">
        <f>IF('Lulusan MTs'!K948="","-",IF(LEN('Lulusan MTs'!K948)&lt;4,"Cek lagi","OK"))</f>
        <v>-</v>
      </c>
      <c r="L948" s="18" t="str">
        <f>IF('Lulusan MTs'!L948="","-",IF(VALUE(LEFT('Lulusan MTs'!L948,2))&gt;31,"Tanggal tidak valid",IF(VALUE(LEFT(RIGHT('Lulusan MTs'!L948,7),2))&gt;12,"Bulan tidak valid",IF(VALUE(RIGHT('Lulusan MTs'!L948,4))&gt;2003,"Umur terlalu tua",IF(VALUE(RIGHT('Lulusan MTs'!L948,4))&lt;1996,"Umur terlalu tua","OK")))))</f>
        <v>-</v>
      </c>
      <c r="M948" s="19" t="str">
        <f>IF('Lulusan MTs'!M948="","-",IF('Lulusan MTs'!M948="L","OK",IF('Lulusan MTs'!M948="P","OK","Tidak valid")))</f>
        <v>-</v>
      </c>
      <c r="N948" s="19" t="str">
        <f>IF('Lulusan MTs'!N948="","-",IF('Lulusan MTs'!N948&gt;400,"Tidak valid",IF('Lulusan MTs'!N948&lt;1,"Tidak valid","OK")))</f>
        <v>-</v>
      </c>
      <c r="O948" s="19" t="str">
        <f>IF('Lulusan MTs'!O948="","-",IF('Lulusan MTs'!O948&gt;100,"Tidak valid",IF('Lulusan MTs'!O948&lt;1,"Tidak valid","OK")))</f>
        <v>-</v>
      </c>
      <c r="P948" s="19" t="str">
        <f>IF('Lulusan MTs'!P948="","-",IF('Lulusan MTs'!P948&gt;6,"Cek lagi",IF('Lulusan MTs'!P948&lt;2,"Cek lagi","OK")))</f>
        <v>-</v>
      </c>
      <c r="Q948" s="19" t="str">
        <f>IF('Lulusan MTs'!Q948="","-",IF('Lulusan MTs'!Q948&gt;8,"Tidak valid",IF('Lulusan MTs'!Q948&lt;1,"Tidak valid","OK")))</f>
        <v>-</v>
      </c>
      <c r="R948" s="75" t="str">
        <f>IF('Lulusan MTs'!R948="","-",IF(LEN('Lulusan MTs'!R948)&lt;16,"Cek lagi","OK"))</f>
        <v>-</v>
      </c>
      <c r="S948" s="19" t="str">
        <f>IF('Lulusan MTs'!S948="","-",IF('Lulusan MTs'!S948&gt;6,"Tidak valid",IF('Lulusan MTs'!S948&lt;1,"Tidak valid","OK")))</f>
        <v>-</v>
      </c>
      <c r="T948" s="18" t="str">
        <f>IF('Lulusan MTs'!T948="","-",IF(VALUE(LEFT('Lulusan MTs'!T948,2))&gt;31,"Tanggal tidak valid",IF(VALUE(LEFT(RIGHT('Lulusan MTs'!T948,7),2))&gt;12,"Bulan tidak valid",IF(VALUE(RIGHT('Lulusan MTs'!T948,4))&lt;2010,"Cek lagi Tahun Masuk",IF(VALUE(RIGHT('Lulusan MTs'!T948,4))&gt;2014,"Cek lagi Tahun Masuk","OK")))))</f>
        <v>-</v>
      </c>
      <c r="U948" s="76" t="str">
        <f>IF('Lulusan MTs'!U948="","-",IF(LEN('Lulusan MTs'!U948)&lt;&gt;20,"Tidak valid","OK"))</f>
        <v>-</v>
      </c>
      <c r="V948" s="19" t="str">
        <f>IF('Lulusan MTs'!V948="","-",IF('Lulusan MTs'!V948&gt;3,"Tidak valid",IF('Lulusan MTs'!V948&lt;1,"Tidak valid","OK")))</f>
        <v>-</v>
      </c>
      <c r="W948" s="76" t="str">
        <f>IF('Lulusan MTs'!J948&lt;&gt;"",IF('Lulusan MTs'!W948="","Wajib Diisi","OK"),"-")</f>
        <v>-</v>
      </c>
      <c r="X948" s="76" t="str">
        <f>IF('Lulusan MTs'!J948&lt;&gt;"",IF('Lulusan MTs'!X948="","Wajib Diisi","OK"),"-")</f>
        <v>-</v>
      </c>
      <c r="Y948" s="18" t="str">
        <f>IF('Lulusan MTs'!Y948="","-",IF(VALUE(LEFT('Lulusan MTs'!Y948,2))&gt;31,"Tanggal tidak valid",IF(VALUE(LEFT(RIGHT('Lulusan MTs'!Y948,7),2))&gt;12,"Bulan tidak valid",IF(VALUE(RIGHT('Lulusan MTs'!Y948,4))&lt;&gt;2016,"Cek lagi Tahun Lulus","OK"))))</f>
        <v>-</v>
      </c>
      <c r="Z948" s="19" t="str">
        <f>IF('Lulusan MTs'!Z948="","-",IF('Lulusan MTs'!Z948&gt;100,"Tidak valid",IF('Lulusan MTs'!Z948&lt;1,"Tidak valid","OK")))</f>
        <v>-</v>
      </c>
      <c r="AA948" s="19" t="str">
        <f>IF('Lulusan MTs'!AA948="","-",IF('Lulusan MTs'!AA948&gt;100,"Tidak valid",IF('Lulusan MTs'!AA948&lt;1,"Tidak valid","OK")))</f>
        <v>-</v>
      </c>
      <c r="AB948" s="19" t="str">
        <f>IF('Lulusan MTs'!AB948="","-",IF('Lulusan MTs'!AB948&gt;100,"Tidak valid",IF('Lulusan MTs'!AB948&lt;1,"Tidak valid","OK")))</f>
        <v>-</v>
      </c>
      <c r="AC948" s="19" t="str">
        <f>IF('Lulusan MTs'!AC948="","-",IF('Lulusan MTs'!AC948&gt;100,"Tidak valid",IF('Lulusan MTs'!AC948&lt;1,"Tidak valid","OK")))</f>
        <v>-</v>
      </c>
      <c r="AD948" s="19" t="str">
        <f>IF('Lulusan MTs'!AD948="","-",IF('Lulusan MTs'!AD948&gt;100,"Tidak valid",IF('Lulusan MTs'!AD948&lt;1,"Tidak valid","OK")))</f>
        <v>-</v>
      </c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  <c r="BE948" s="20"/>
      <c r="BF948" s="20"/>
      <c r="BG948" s="20"/>
      <c r="BH948" s="20"/>
      <c r="BI948" s="20"/>
      <c r="BJ948" s="20"/>
      <c r="BK948" s="20"/>
      <c r="BL948" s="20"/>
      <c r="BM948" s="20"/>
      <c r="BN948" s="20"/>
      <c r="BO948" s="20"/>
      <c r="BP948" s="20"/>
      <c r="BQ948" s="20"/>
      <c r="BR948" s="20"/>
      <c r="BS948" s="20"/>
      <c r="BT948" s="20"/>
      <c r="BU948" s="20"/>
      <c r="BV948" s="20"/>
      <c r="BW948" s="20"/>
      <c r="BX948" s="20"/>
      <c r="BY948" s="20"/>
      <c r="BZ948" s="20"/>
      <c r="CA948" s="20"/>
      <c r="CB948" s="20"/>
      <c r="CC948" s="20"/>
      <c r="CD948" s="20"/>
      <c r="CE948" s="20"/>
      <c r="CF948" s="20"/>
      <c r="CG948" s="20"/>
      <c r="CH948" s="20"/>
      <c r="CI948" s="20"/>
      <c r="CJ948" s="20"/>
      <c r="CK948" s="20"/>
      <c r="CL948" s="20"/>
      <c r="CM948" s="20"/>
      <c r="CN948" s="20"/>
      <c r="CO948" s="20"/>
      <c r="CP948" s="20"/>
      <c r="CQ948" s="20"/>
      <c r="CR948" s="20"/>
      <c r="CS948" s="20"/>
      <c r="CT948" s="20"/>
      <c r="CU948" s="20"/>
      <c r="CV948" s="20"/>
      <c r="CW948" s="20"/>
      <c r="CX948" s="20"/>
      <c r="CY948" s="20"/>
      <c r="CZ948" s="20"/>
      <c r="DA948" s="20"/>
      <c r="DB948" s="20"/>
      <c r="DC948" s="20"/>
      <c r="DD948" s="20"/>
      <c r="DE948" s="20"/>
      <c r="DF948" s="20"/>
      <c r="DG948" s="20"/>
      <c r="DH948" s="20"/>
      <c r="DI948" s="20"/>
      <c r="DJ948" s="20"/>
      <c r="DK948" s="20"/>
      <c r="DL948" s="20"/>
      <c r="DM948" s="20"/>
      <c r="DN948" s="20"/>
      <c r="DO948" s="20"/>
      <c r="DP948" s="20"/>
      <c r="DQ948" s="20"/>
      <c r="DR948" s="20"/>
      <c r="DS948" s="20"/>
      <c r="DT948" s="20"/>
      <c r="DU948" s="20"/>
      <c r="DV948" s="20"/>
      <c r="DW948" s="20"/>
      <c r="DX948" s="20"/>
      <c r="DY948" s="20"/>
      <c r="DZ948" s="20"/>
      <c r="EA948" s="20"/>
      <c r="EB948" s="20"/>
      <c r="EC948" s="20"/>
      <c r="ED948" s="20"/>
      <c r="EE948" s="20"/>
      <c r="EF948" s="20"/>
      <c r="EG948" s="20"/>
      <c r="EH948" s="20"/>
      <c r="EI948" s="20"/>
      <c r="EJ948" s="20"/>
      <c r="EK948" s="20"/>
      <c r="EL948" s="20"/>
      <c r="EM948" s="20"/>
      <c r="EN948" s="20"/>
      <c r="EO948" s="20"/>
      <c r="EP948" s="20"/>
      <c r="EQ948" s="20"/>
      <c r="ER948" s="20"/>
      <c r="ES948" s="20"/>
      <c r="ET948" s="20"/>
      <c r="EU948" s="20"/>
      <c r="EV948" s="20"/>
      <c r="EW948" s="20"/>
      <c r="EX948" s="20"/>
      <c r="EY948" s="20"/>
      <c r="EZ948" s="20"/>
      <c r="FA948" s="20"/>
      <c r="FB948" s="20"/>
      <c r="FC948" s="20"/>
      <c r="FD948" s="20"/>
      <c r="FE948" s="20"/>
      <c r="FF948" s="20"/>
      <c r="FG948" s="20"/>
      <c r="FH948" s="20"/>
      <c r="FI948" s="20"/>
      <c r="FJ948" s="20"/>
      <c r="FK948" s="20"/>
      <c r="FL948" s="20"/>
      <c r="FM948" s="20"/>
      <c r="FN948" s="20"/>
      <c r="FO948" s="20"/>
      <c r="FP948" s="20"/>
      <c r="FQ948" s="20"/>
      <c r="FR948" s="20"/>
      <c r="FS948" s="20"/>
      <c r="FT948" s="20"/>
      <c r="FU948" s="20"/>
      <c r="FV948" s="20"/>
      <c r="FW948" s="20"/>
      <c r="FX948" s="20"/>
      <c r="FY948" s="20"/>
      <c r="FZ948" s="20"/>
      <c r="GA948" s="20"/>
      <c r="GB948" s="20"/>
      <c r="GC948" s="20"/>
      <c r="GD948" s="20"/>
      <c r="GE948" s="20"/>
      <c r="GF948" s="20"/>
      <c r="GG948" s="20"/>
      <c r="GH948" s="20"/>
      <c r="GI948" s="20"/>
      <c r="GJ948" s="20"/>
      <c r="GK948" s="20"/>
      <c r="GL948" s="20"/>
      <c r="GM948" s="20"/>
      <c r="GN948" s="20"/>
      <c r="GO948" s="20"/>
      <c r="GP948" s="20"/>
      <c r="GQ948" s="20"/>
      <c r="GR948" s="20"/>
      <c r="GS948" s="20"/>
      <c r="GT948" s="20"/>
      <c r="GU948" s="20"/>
      <c r="GV948" s="20"/>
      <c r="GW948" s="20"/>
      <c r="GX948" s="20"/>
      <c r="GY948" s="20"/>
      <c r="GZ948" s="20"/>
      <c r="HA948" s="20"/>
      <c r="HB948" s="20"/>
      <c r="HC948" s="20"/>
      <c r="HD948" s="20"/>
      <c r="HE948" s="20"/>
      <c r="HF948" s="20"/>
      <c r="HG948" s="20"/>
      <c r="HH948" s="20"/>
      <c r="HI948" s="20"/>
      <c r="HJ948" s="20"/>
      <c r="HK948" s="20"/>
      <c r="HL948" s="20"/>
      <c r="HM948" s="20"/>
      <c r="HN948" s="20"/>
      <c r="HO948" s="20"/>
      <c r="HP948" s="20"/>
      <c r="HQ948" s="20"/>
      <c r="HR948" s="20"/>
      <c r="HS948" s="20"/>
      <c r="HT948" s="20"/>
      <c r="HU948" s="20"/>
      <c r="HV948" s="20"/>
      <c r="HW948" s="20"/>
      <c r="HX948" s="20"/>
      <c r="HY948" s="20"/>
    </row>
    <row r="949" spans="1:233" s="21" customFormat="1" ht="15" customHeight="1" x14ac:dyDescent="0.2">
      <c r="A949" s="18" t="str">
        <f>IF('Lulusan MTs'!A949="","-",IF(LEN('Lulusan MTs'!A949)&lt;&gt;12,"Tidak valid","OK"))</f>
        <v>-</v>
      </c>
      <c r="B949" s="19" t="str">
        <f>IF('Lulusan MTs'!B949="","-",IF(LEN('Lulusan MTs'!B949)&lt;5,"Cek lagi","OK"))</f>
        <v>-</v>
      </c>
      <c r="C949" s="19" t="str">
        <f>IF('Lulusan MTs'!C949="","-",IF('Lulusan MTs'!C949="MTsN","OK",IF('Lulusan MTs'!C949="MTsS","OK","Tidak valid")))</f>
        <v>-</v>
      </c>
      <c r="D949" s="19" t="str">
        <f>IF('Lulusan MTs'!D949="","-",IF(LEN('Lulusan MTs'!D949)&lt;5,"Cek lagi","OK"))</f>
        <v>-</v>
      </c>
      <c r="E949" s="19" t="str">
        <f>IF('Lulusan MTs'!E949="","-",IF(LEN('Lulusan MTs'!E949)&lt;4,"Cek lagi","OK"))</f>
        <v>-</v>
      </c>
      <c r="F949" s="19" t="str">
        <f>IF('Lulusan MTs'!F949="","-",IF(LEN('Lulusan MTs'!F949)&lt;4,"Cek lagi","OK"))</f>
        <v>-</v>
      </c>
      <c r="G949" s="19" t="str">
        <f>IF('Lulusan MTs'!G949="","-",IF(LEN('Lulusan MTs'!G949)&lt;4,"Cek lagi","OK"))</f>
        <v>-</v>
      </c>
      <c r="H949" s="19" t="str">
        <f>IF('Lulusan MTs'!H949="","-",IF(LEN('Lulusan MTs'!H949)&lt;&gt;18,"Tidak valid",IF(VALUE('Lulusan MTs'!H949)&lt;0,"Cek lagi","OK")))</f>
        <v>-</v>
      </c>
      <c r="I949" s="19" t="str">
        <f>IF('Lulusan MTs'!I949="","-",IF(LEN('Lulusan MTs'!I949)&lt;&gt;10,"Tidak valid",IF(VALUE('Lulusan MTs'!I949)&lt;0,"Cek lagi","OK")))</f>
        <v>-</v>
      </c>
      <c r="J949" s="19" t="str">
        <f>IF('Lulusan MTs'!J949="","-",IF(LEN('Lulusan MTs'!J949)&lt;4,"Cek lagi","OK"))</f>
        <v>-</v>
      </c>
      <c r="K949" s="19" t="str">
        <f>IF('Lulusan MTs'!K949="","-",IF(LEN('Lulusan MTs'!K949)&lt;4,"Cek lagi","OK"))</f>
        <v>-</v>
      </c>
      <c r="L949" s="18" t="str">
        <f>IF('Lulusan MTs'!L949="","-",IF(VALUE(LEFT('Lulusan MTs'!L949,2))&gt;31,"Tanggal tidak valid",IF(VALUE(LEFT(RIGHT('Lulusan MTs'!L949,7),2))&gt;12,"Bulan tidak valid",IF(VALUE(RIGHT('Lulusan MTs'!L949,4))&gt;2003,"Umur terlalu tua",IF(VALUE(RIGHT('Lulusan MTs'!L949,4))&lt;1996,"Umur terlalu tua","OK")))))</f>
        <v>-</v>
      </c>
      <c r="M949" s="19" t="str">
        <f>IF('Lulusan MTs'!M949="","-",IF('Lulusan MTs'!M949="L","OK",IF('Lulusan MTs'!M949="P","OK","Tidak valid")))</f>
        <v>-</v>
      </c>
      <c r="N949" s="19" t="str">
        <f>IF('Lulusan MTs'!N949="","-",IF('Lulusan MTs'!N949&gt;400,"Tidak valid",IF('Lulusan MTs'!N949&lt;1,"Tidak valid","OK")))</f>
        <v>-</v>
      </c>
      <c r="O949" s="19" t="str">
        <f>IF('Lulusan MTs'!O949="","-",IF('Lulusan MTs'!O949&gt;100,"Tidak valid",IF('Lulusan MTs'!O949&lt;1,"Tidak valid","OK")))</f>
        <v>-</v>
      </c>
      <c r="P949" s="19" t="str">
        <f>IF('Lulusan MTs'!P949="","-",IF('Lulusan MTs'!P949&gt;6,"Cek lagi",IF('Lulusan MTs'!P949&lt;2,"Cek lagi","OK")))</f>
        <v>-</v>
      </c>
      <c r="Q949" s="19" t="str">
        <f>IF('Lulusan MTs'!Q949="","-",IF('Lulusan MTs'!Q949&gt;8,"Tidak valid",IF('Lulusan MTs'!Q949&lt;1,"Tidak valid","OK")))</f>
        <v>-</v>
      </c>
      <c r="R949" s="75" t="str">
        <f>IF('Lulusan MTs'!R949="","-",IF(LEN('Lulusan MTs'!R949)&lt;16,"Cek lagi","OK"))</f>
        <v>-</v>
      </c>
      <c r="S949" s="19" t="str">
        <f>IF('Lulusan MTs'!S949="","-",IF('Lulusan MTs'!S949&gt;6,"Tidak valid",IF('Lulusan MTs'!S949&lt;1,"Tidak valid","OK")))</f>
        <v>-</v>
      </c>
      <c r="T949" s="18" t="str">
        <f>IF('Lulusan MTs'!T949="","-",IF(VALUE(LEFT('Lulusan MTs'!T949,2))&gt;31,"Tanggal tidak valid",IF(VALUE(LEFT(RIGHT('Lulusan MTs'!T949,7),2))&gt;12,"Bulan tidak valid",IF(VALUE(RIGHT('Lulusan MTs'!T949,4))&lt;2010,"Cek lagi Tahun Masuk",IF(VALUE(RIGHT('Lulusan MTs'!T949,4))&gt;2014,"Cek lagi Tahun Masuk","OK")))))</f>
        <v>-</v>
      </c>
      <c r="U949" s="76" t="str">
        <f>IF('Lulusan MTs'!U949="","-",IF(LEN('Lulusan MTs'!U949)&lt;&gt;20,"Tidak valid","OK"))</f>
        <v>-</v>
      </c>
      <c r="V949" s="19" t="str">
        <f>IF('Lulusan MTs'!V949="","-",IF('Lulusan MTs'!V949&gt;3,"Tidak valid",IF('Lulusan MTs'!V949&lt;1,"Tidak valid","OK")))</f>
        <v>-</v>
      </c>
      <c r="W949" s="76" t="str">
        <f>IF('Lulusan MTs'!J949&lt;&gt;"",IF('Lulusan MTs'!W949="","Wajib Diisi","OK"),"-")</f>
        <v>-</v>
      </c>
      <c r="X949" s="76" t="str">
        <f>IF('Lulusan MTs'!J949&lt;&gt;"",IF('Lulusan MTs'!X949="","Wajib Diisi","OK"),"-")</f>
        <v>-</v>
      </c>
      <c r="Y949" s="18" t="str">
        <f>IF('Lulusan MTs'!Y949="","-",IF(VALUE(LEFT('Lulusan MTs'!Y949,2))&gt;31,"Tanggal tidak valid",IF(VALUE(LEFT(RIGHT('Lulusan MTs'!Y949,7),2))&gt;12,"Bulan tidak valid",IF(VALUE(RIGHT('Lulusan MTs'!Y949,4))&lt;&gt;2016,"Cek lagi Tahun Lulus","OK"))))</f>
        <v>-</v>
      </c>
      <c r="Z949" s="19" t="str">
        <f>IF('Lulusan MTs'!Z949="","-",IF('Lulusan MTs'!Z949&gt;100,"Tidak valid",IF('Lulusan MTs'!Z949&lt;1,"Tidak valid","OK")))</f>
        <v>-</v>
      </c>
      <c r="AA949" s="19" t="str">
        <f>IF('Lulusan MTs'!AA949="","-",IF('Lulusan MTs'!AA949&gt;100,"Tidak valid",IF('Lulusan MTs'!AA949&lt;1,"Tidak valid","OK")))</f>
        <v>-</v>
      </c>
      <c r="AB949" s="19" t="str">
        <f>IF('Lulusan MTs'!AB949="","-",IF('Lulusan MTs'!AB949&gt;100,"Tidak valid",IF('Lulusan MTs'!AB949&lt;1,"Tidak valid","OK")))</f>
        <v>-</v>
      </c>
      <c r="AC949" s="19" t="str">
        <f>IF('Lulusan MTs'!AC949="","-",IF('Lulusan MTs'!AC949&gt;100,"Tidak valid",IF('Lulusan MTs'!AC949&lt;1,"Tidak valid","OK")))</f>
        <v>-</v>
      </c>
      <c r="AD949" s="19" t="str">
        <f>IF('Lulusan MTs'!AD949="","-",IF('Lulusan MTs'!AD949&gt;100,"Tidak valid",IF('Lulusan MTs'!AD949&lt;1,"Tidak valid","OK")))</f>
        <v>-</v>
      </c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  <c r="BE949" s="20"/>
      <c r="BF949" s="20"/>
      <c r="BG949" s="20"/>
      <c r="BH949" s="20"/>
      <c r="BI949" s="20"/>
      <c r="BJ949" s="20"/>
      <c r="BK949" s="20"/>
      <c r="BL949" s="20"/>
      <c r="BM949" s="20"/>
      <c r="BN949" s="20"/>
      <c r="BO949" s="20"/>
      <c r="BP949" s="20"/>
      <c r="BQ949" s="20"/>
      <c r="BR949" s="20"/>
      <c r="BS949" s="20"/>
      <c r="BT949" s="20"/>
      <c r="BU949" s="20"/>
      <c r="BV949" s="20"/>
      <c r="BW949" s="20"/>
      <c r="BX949" s="20"/>
      <c r="BY949" s="20"/>
      <c r="BZ949" s="20"/>
      <c r="CA949" s="20"/>
      <c r="CB949" s="20"/>
      <c r="CC949" s="20"/>
      <c r="CD949" s="20"/>
      <c r="CE949" s="20"/>
      <c r="CF949" s="20"/>
      <c r="CG949" s="20"/>
      <c r="CH949" s="20"/>
      <c r="CI949" s="20"/>
      <c r="CJ949" s="20"/>
      <c r="CK949" s="20"/>
      <c r="CL949" s="20"/>
      <c r="CM949" s="20"/>
      <c r="CN949" s="20"/>
      <c r="CO949" s="20"/>
      <c r="CP949" s="20"/>
      <c r="CQ949" s="20"/>
      <c r="CR949" s="20"/>
      <c r="CS949" s="20"/>
      <c r="CT949" s="20"/>
      <c r="CU949" s="20"/>
      <c r="CV949" s="20"/>
      <c r="CW949" s="20"/>
      <c r="CX949" s="20"/>
      <c r="CY949" s="20"/>
      <c r="CZ949" s="20"/>
      <c r="DA949" s="20"/>
      <c r="DB949" s="20"/>
      <c r="DC949" s="20"/>
      <c r="DD949" s="20"/>
      <c r="DE949" s="20"/>
      <c r="DF949" s="20"/>
      <c r="DG949" s="20"/>
      <c r="DH949" s="20"/>
      <c r="DI949" s="20"/>
      <c r="DJ949" s="20"/>
      <c r="DK949" s="20"/>
      <c r="DL949" s="20"/>
      <c r="DM949" s="20"/>
      <c r="DN949" s="20"/>
      <c r="DO949" s="20"/>
      <c r="DP949" s="20"/>
      <c r="DQ949" s="20"/>
      <c r="DR949" s="20"/>
      <c r="DS949" s="20"/>
      <c r="DT949" s="20"/>
      <c r="DU949" s="20"/>
      <c r="DV949" s="20"/>
      <c r="DW949" s="20"/>
      <c r="DX949" s="20"/>
      <c r="DY949" s="20"/>
      <c r="DZ949" s="20"/>
      <c r="EA949" s="20"/>
      <c r="EB949" s="20"/>
      <c r="EC949" s="20"/>
      <c r="ED949" s="20"/>
      <c r="EE949" s="20"/>
      <c r="EF949" s="20"/>
      <c r="EG949" s="20"/>
      <c r="EH949" s="20"/>
      <c r="EI949" s="20"/>
      <c r="EJ949" s="20"/>
      <c r="EK949" s="20"/>
      <c r="EL949" s="20"/>
      <c r="EM949" s="20"/>
      <c r="EN949" s="20"/>
      <c r="EO949" s="20"/>
      <c r="EP949" s="20"/>
      <c r="EQ949" s="20"/>
      <c r="ER949" s="20"/>
      <c r="ES949" s="20"/>
      <c r="ET949" s="20"/>
      <c r="EU949" s="20"/>
      <c r="EV949" s="20"/>
      <c r="EW949" s="20"/>
      <c r="EX949" s="20"/>
      <c r="EY949" s="20"/>
      <c r="EZ949" s="20"/>
      <c r="FA949" s="20"/>
      <c r="FB949" s="20"/>
      <c r="FC949" s="20"/>
      <c r="FD949" s="20"/>
      <c r="FE949" s="20"/>
      <c r="FF949" s="20"/>
      <c r="FG949" s="20"/>
      <c r="FH949" s="20"/>
      <c r="FI949" s="20"/>
      <c r="FJ949" s="20"/>
      <c r="FK949" s="20"/>
      <c r="FL949" s="20"/>
      <c r="FM949" s="20"/>
      <c r="FN949" s="20"/>
      <c r="FO949" s="20"/>
      <c r="FP949" s="20"/>
      <c r="FQ949" s="20"/>
      <c r="FR949" s="20"/>
      <c r="FS949" s="20"/>
      <c r="FT949" s="20"/>
      <c r="FU949" s="20"/>
      <c r="FV949" s="20"/>
      <c r="FW949" s="20"/>
      <c r="FX949" s="20"/>
      <c r="FY949" s="20"/>
      <c r="FZ949" s="20"/>
      <c r="GA949" s="20"/>
      <c r="GB949" s="20"/>
      <c r="GC949" s="20"/>
      <c r="GD949" s="20"/>
      <c r="GE949" s="20"/>
      <c r="GF949" s="20"/>
      <c r="GG949" s="20"/>
      <c r="GH949" s="20"/>
      <c r="GI949" s="20"/>
      <c r="GJ949" s="20"/>
      <c r="GK949" s="20"/>
      <c r="GL949" s="20"/>
      <c r="GM949" s="20"/>
      <c r="GN949" s="20"/>
      <c r="GO949" s="20"/>
      <c r="GP949" s="20"/>
      <c r="GQ949" s="20"/>
      <c r="GR949" s="20"/>
      <c r="GS949" s="20"/>
      <c r="GT949" s="20"/>
      <c r="GU949" s="20"/>
      <c r="GV949" s="20"/>
      <c r="GW949" s="20"/>
      <c r="GX949" s="20"/>
      <c r="GY949" s="20"/>
      <c r="GZ949" s="20"/>
      <c r="HA949" s="20"/>
      <c r="HB949" s="20"/>
      <c r="HC949" s="20"/>
      <c r="HD949" s="20"/>
      <c r="HE949" s="20"/>
      <c r="HF949" s="20"/>
      <c r="HG949" s="20"/>
      <c r="HH949" s="20"/>
      <c r="HI949" s="20"/>
      <c r="HJ949" s="20"/>
      <c r="HK949" s="20"/>
      <c r="HL949" s="20"/>
      <c r="HM949" s="20"/>
      <c r="HN949" s="20"/>
      <c r="HO949" s="20"/>
      <c r="HP949" s="20"/>
      <c r="HQ949" s="20"/>
      <c r="HR949" s="20"/>
      <c r="HS949" s="20"/>
      <c r="HT949" s="20"/>
      <c r="HU949" s="20"/>
      <c r="HV949" s="20"/>
      <c r="HW949" s="20"/>
      <c r="HX949" s="20"/>
      <c r="HY949" s="20"/>
    </row>
    <row r="950" spans="1:233" s="21" customFormat="1" ht="15" customHeight="1" x14ac:dyDescent="0.2">
      <c r="A950" s="18" t="str">
        <f>IF('Lulusan MTs'!A950="","-",IF(LEN('Lulusan MTs'!A950)&lt;&gt;12,"Tidak valid","OK"))</f>
        <v>-</v>
      </c>
      <c r="B950" s="19" t="str">
        <f>IF('Lulusan MTs'!B950="","-",IF(LEN('Lulusan MTs'!B950)&lt;5,"Cek lagi","OK"))</f>
        <v>-</v>
      </c>
      <c r="C950" s="19" t="str">
        <f>IF('Lulusan MTs'!C950="","-",IF('Lulusan MTs'!C950="MTsN","OK",IF('Lulusan MTs'!C950="MTsS","OK","Tidak valid")))</f>
        <v>-</v>
      </c>
      <c r="D950" s="19" t="str">
        <f>IF('Lulusan MTs'!D950="","-",IF(LEN('Lulusan MTs'!D950)&lt;5,"Cek lagi","OK"))</f>
        <v>-</v>
      </c>
      <c r="E950" s="19" t="str">
        <f>IF('Lulusan MTs'!E950="","-",IF(LEN('Lulusan MTs'!E950)&lt;4,"Cek lagi","OK"))</f>
        <v>-</v>
      </c>
      <c r="F950" s="19" t="str">
        <f>IF('Lulusan MTs'!F950="","-",IF(LEN('Lulusan MTs'!F950)&lt;4,"Cek lagi","OK"))</f>
        <v>-</v>
      </c>
      <c r="G950" s="19" t="str">
        <f>IF('Lulusan MTs'!G950="","-",IF(LEN('Lulusan MTs'!G950)&lt;4,"Cek lagi","OK"))</f>
        <v>-</v>
      </c>
      <c r="H950" s="19" t="str">
        <f>IF('Lulusan MTs'!H950="","-",IF(LEN('Lulusan MTs'!H950)&lt;&gt;18,"Tidak valid",IF(VALUE('Lulusan MTs'!H950)&lt;0,"Cek lagi","OK")))</f>
        <v>-</v>
      </c>
      <c r="I950" s="19" t="str">
        <f>IF('Lulusan MTs'!I950="","-",IF(LEN('Lulusan MTs'!I950)&lt;&gt;10,"Tidak valid",IF(VALUE('Lulusan MTs'!I950)&lt;0,"Cek lagi","OK")))</f>
        <v>-</v>
      </c>
      <c r="J950" s="19" t="str">
        <f>IF('Lulusan MTs'!J950="","-",IF(LEN('Lulusan MTs'!J950)&lt;4,"Cek lagi","OK"))</f>
        <v>-</v>
      </c>
      <c r="K950" s="19" t="str">
        <f>IF('Lulusan MTs'!K950="","-",IF(LEN('Lulusan MTs'!K950)&lt;4,"Cek lagi","OK"))</f>
        <v>-</v>
      </c>
      <c r="L950" s="18" t="str">
        <f>IF('Lulusan MTs'!L950="","-",IF(VALUE(LEFT('Lulusan MTs'!L950,2))&gt;31,"Tanggal tidak valid",IF(VALUE(LEFT(RIGHT('Lulusan MTs'!L950,7),2))&gt;12,"Bulan tidak valid",IF(VALUE(RIGHT('Lulusan MTs'!L950,4))&gt;2003,"Umur terlalu tua",IF(VALUE(RIGHT('Lulusan MTs'!L950,4))&lt;1996,"Umur terlalu tua","OK")))))</f>
        <v>-</v>
      </c>
      <c r="M950" s="19" t="str">
        <f>IF('Lulusan MTs'!M950="","-",IF('Lulusan MTs'!M950="L","OK",IF('Lulusan MTs'!M950="P","OK","Tidak valid")))</f>
        <v>-</v>
      </c>
      <c r="N950" s="19" t="str">
        <f>IF('Lulusan MTs'!N950="","-",IF('Lulusan MTs'!N950&gt;400,"Tidak valid",IF('Lulusan MTs'!N950&lt;1,"Tidak valid","OK")))</f>
        <v>-</v>
      </c>
      <c r="O950" s="19" t="str">
        <f>IF('Lulusan MTs'!O950="","-",IF('Lulusan MTs'!O950&gt;100,"Tidak valid",IF('Lulusan MTs'!O950&lt;1,"Tidak valid","OK")))</f>
        <v>-</v>
      </c>
      <c r="P950" s="19" t="str">
        <f>IF('Lulusan MTs'!P950="","-",IF('Lulusan MTs'!P950&gt;6,"Cek lagi",IF('Lulusan MTs'!P950&lt;2,"Cek lagi","OK")))</f>
        <v>-</v>
      </c>
      <c r="Q950" s="19" t="str">
        <f>IF('Lulusan MTs'!Q950="","-",IF('Lulusan MTs'!Q950&gt;8,"Tidak valid",IF('Lulusan MTs'!Q950&lt;1,"Tidak valid","OK")))</f>
        <v>-</v>
      </c>
      <c r="R950" s="75" t="str">
        <f>IF('Lulusan MTs'!R950="","-",IF(LEN('Lulusan MTs'!R950)&lt;16,"Cek lagi","OK"))</f>
        <v>-</v>
      </c>
      <c r="S950" s="19" t="str">
        <f>IF('Lulusan MTs'!S950="","-",IF('Lulusan MTs'!S950&gt;6,"Tidak valid",IF('Lulusan MTs'!S950&lt;1,"Tidak valid","OK")))</f>
        <v>-</v>
      </c>
      <c r="T950" s="18" t="str">
        <f>IF('Lulusan MTs'!T950="","-",IF(VALUE(LEFT('Lulusan MTs'!T950,2))&gt;31,"Tanggal tidak valid",IF(VALUE(LEFT(RIGHT('Lulusan MTs'!T950,7),2))&gt;12,"Bulan tidak valid",IF(VALUE(RIGHT('Lulusan MTs'!T950,4))&lt;2010,"Cek lagi Tahun Masuk",IF(VALUE(RIGHT('Lulusan MTs'!T950,4))&gt;2014,"Cek lagi Tahun Masuk","OK")))))</f>
        <v>-</v>
      </c>
      <c r="U950" s="76" t="str">
        <f>IF('Lulusan MTs'!U950="","-",IF(LEN('Lulusan MTs'!U950)&lt;&gt;20,"Tidak valid","OK"))</f>
        <v>-</v>
      </c>
      <c r="V950" s="19" t="str">
        <f>IF('Lulusan MTs'!V950="","-",IF('Lulusan MTs'!V950&gt;3,"Tidak valid",IF('Lulusan MTs'!V950&lt;1,"Tidak valid","OK")))</f>
        <v>-</v>
      </c>
      <c r="W950" s="76" t="str">
        <f>IF('Lulusan MTs'!J950&lt;&gt;"",IF('Lulusan MTs'!W950="","Wajib Diisi","OK"),"-")</f>
        <v>-</v>
      </c>
      <c r="X950" s="76" t="str">
        <f>IF('Lulusan MTs'!J950&lt;&gt;"",IF('Lulusan MTs'!X950="","Wajib Diisi","OK"),"-")</f>
        <v>-</v>
      </c>
      <c r="Y950" s="18" t="str">
        <f>IF('Lulusan MTs'!Y950="","-",IF(VALUE(LEFT('Lulusan MTs'!Y950,2))&gt;31,"Tanggal tidak valid",IF(VALUE(LEFT(RIGHT('Lulusan MTs'!Y950,7),2))&gt;12,"Bulan tidak valid",IF(VALUE(RIGHT('Lulusan MTs'!Y950,4))&lt;&gt;2016,"Cek lagi Tahun Lulus","OK"))))</f>
        <v>-</v>
      </c>
      <c r="Z950" s="19" t="str">
        <f>IF('Lulusan MTs'!Z950="","-",IF('Lulusan MTs'!Z950&gt;100,"Tidak valid",IF('Lulusan MTs'!Z950&lt;1,"Tidak valid","OK")))</f>
        <v>-</v>
      </c>
      <c r="AA950" s="19" t="str">
        <f>IF('Lulusan MTs'!AA950="","-",IF('Lulusan MTs'!AA950&gt;100,"Tidak valid",IF('Lulusan MTs'!AA950&lt;1,"Tidak valid","OK")))</f>
        <v>-</v>
      </c>
      <c r="AB950" s="19" t="str">
        <f>IF('Lulusan MTs'!AB950="","-",IF('Lulusan MTs'!AB950&gt;100,"Tidak valid",IF('Lulusan MTs'!AB950&lt;1,"Tidak valid","OK")))</f>
        <v>-</v>
      </c>
      <c r="AC950" s="19" t="str">
        <f>IF('Lulusan MTs'!AC950="","-",IF('Lulusan MTs'!AC950&gt;100,"Tidak valid",IF('Lulusan MTs'!AC950&lt;1,"Tidak valid","OK")))</f>
        <v>-</v>
      </c>
      <c r="AD950" s="19" t="str">
        <f>IF('Lulusan MTs'!AD950="","-",IF('Lulusan MTs'!AD950&gt;100,"Tidak valid",IF('Lulusan MTs'!AD950&lt;1,"Tidak valid","OK")))</f>
        <v>-</v>
      </c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  <c r="BE950" s="20"/>
      <c r="BF950" s="20"/>
      <c r="BG950" s="20"/>
      <c r="BH950" s="20"/>
      <c r="BI950" s="20"/>
      <c r="BJ950" s="20"/>
      <c r="BK950" s="20"/>
      <c r="BL950" s="20"/>
      <c r="BM950" s="20"/>
      <c r="BN950" s="20"/>
      <c r="BO950" s="20"/>
      <c r="BP950" s="20"/>
      <c r="BQ950" s="20"/>
      <c r="BR950" s="20"/>
      <c r="BS950" s="20"/>
      <c r="BT950" s="20"/>
      <c r="BU950" s="20"/>
      <c r="BV950" s="20"/>
      <c r="BW950" s="20"/>
      <c r="BX950" s="20"/>
      <c r="BY950" s="20"/>
      <c r="BZ950" s="20"/>
      <c r="CA950" s="20"/>
      <c r="CB950" s="20"/>
      <c r="CC950" s="20"/>
      <c r="CD950" s="20"/>
      <c r="CE950" s="20"/>
      <c r="CF950" s="20"/>
      <c r="CG950" s="20"/>
      <c r="CH950" s="20"/>
      <c r="CI950" s="20"/>
      <c r="CJ950" s="20"/>
      <c r="CK950" s="20"/>
      <c r="CL950" s="20"/>
      <c r="CM950" s="20"/>
      <c r="CN950" s="20"/>
      <c r="CO950" s="20"/>
      <c r="CP950" s="20"/>
      <c r="CQ950" s="20"/>
      <c r="CR950" s="20"/>
      <c r="CS950" s="20"/>
      <c r="CT950" s="20"/>
      <c r="CU950" s="20"/>
      <c r="CV950" s="20"/>
      <c r="CW950" s="20"/>
      <c r="CX950" s="20"/>
      <c r="CY950" s="20"/>
      <c r="CZ950" s="20"/>
      <c r="DA950" s="20"/>
      <c r="DB950" s="20"/>
      <c r="DC950" s="20"/>
      <c r="DD950" s="20"/>
      <c r="DE950" s="20"/>
      <c r="DF950" s="20"/>
      <c r="DG950" s="20"/>
      <c r="DH950" s="20"/>
      <c r="DI950" s="20"/>
      <c r="DJ950" s="20"/>
      <c r="DK950" s="20"/>
      <c r="DL950" s="20"/>
      <c r="DM950" s="20"/>
      <c r="DN950" s="20"/>
      <c r="DO950" s="20"/>
      <c r="DP950" s="20"/>
      <c r="DQ950" s="20"/>
      <c r="DR950" s="20"/>
      <c r="DS950" s="20"/>
      <c r="DT950" s="20"/>
      <c r="DU950" s="20"/>
      <c r="DV950" s="20"/>
      <c r="DW950" s="20"/>
      <c r="DX950" s="20"/>
      <c r="DY950" s="20"/>
      <c r="DZ950" s="20"/>
      <c r="EA950" s="20"/>
      <c r="EB950" s="20"/>
      <c r="EC950" s="20"/>
      <c r="ED950" s="20"/>
      <c r="EE950" s="20"/>
      <c r="EF950" s="20"/>
      <c r="EG950" s="20"/>
      <c r="EH950" s="20"/>
      <c r="EI950" s="20"/>
      <c r="EJ950" s="20"/>
      <c r="EK950" s="20"/>
      <c r="EL950" s="20"/>
      <c r="EM950" s="20"/>
      <c r="EN950" s="20"/>
      <c r="EO950" s="20"/>
      <c r="EP950" s="20"/>
      <c r="EQ950" s="20"/>
      <c r="ER950" s="20"/>
      <c r="ES950" s="20"/>
      <c r="ET950" s="20"/>
      <c r="EU950" s="20"/>
      <c r="EV950" s="20"/>
      <c r="EW950" s="20"/>
      <c r="EX950" s="20"/>
      <c r="EY950" s="20"/>
      <c r="EZ950" s="20"/>
      <c r="FA950" s="20"/>
      <c r="FB950" s="20"/>
      <c r="FC950" s="20"/>
      <c r="FD950" s="20"/>
      <c r="FE950" s="20"/>
      <c r="FF950" s="20"/>
      <c r="FG950" s="20"/>
      <c r="FH950" s="20"/>
      <c r="FI950" s="20"/>
      <c r="FJ950" s="20"/>
      <c r="FK950" s="20"/>
      <c r="FL950" s="20"/>
      <c r="FM950" s="20"/>
      <c r="FN950" s="20"/>
      <c r="FO950" s="20"/>
      <c r="FP950" s="20"/>
      <c r="FQ950" s="20"/>
      <c r="FR950" s="20"/>
      <c r="FS950" s="20"/>
      <c r="FT950" s="20"/>
      <c r="FU950" s="20"/>
      <c r="FV950" s="20"/>
      <c r="FW950" s="20"/>
      <c r="FX950" s="20"/>
      <c r="FY950" s="20"/>
      <c r="FZ950" s="20"/>
      <c r="GA950" s="20"/>
      <c r="GB950" s="20"/>
      <c r="GC950" s="20"/>
      <c r="GD950" s="20"/>
      <c r="GE950" s="20"/>
      <c r="GF950" s="20"/>
      <c r="GG950" s="20"/>
      <c r="GH950" s="20"/>
      <c r="GI950" s="20"/>
      <c r="GJ950" s="20"/>
      <c r="GK950" s="20"/>
      <c r="GL950" s="20"/>
      <c r="GM950" s="20"/>
      <c r="GN950" s="20"/>
      <c r="GO950" s="20"/>
      <c r="GP950" s="20"/>
      <c r="GQ950" s="20"/>
      <c r="GR950" s="20"/>
      <c r="GS950" s="20"/>
      <c r="GT950" s="20"/>
      <c r="GU950" s="20"/>
      <c r="GV950" s="20"/>
      <c r="GW950" s="20"/>
      <c r="GX950" s="20"/>
      <c r="GY950" s="20"/>
      <c r="GZ950" s="20"/>
      <c r="HA950" s="20"/>
      <c r="HB950" s="20"/>
      <c r="HC950" s="20"/>
      <c r="HD950" s="20"/>
      <c r="HE950" s="20"/>
      <c r="HF950" s="20"/>
      <c r="HG950" s="20"/>
      <c r="HH950" s="20"/>
      <c r="HI950" s="20"/>
      <c r="HJ950" s="20"/>
      <c r="HK950" s="20"/>
      <c r="HL950" s="20"/>
      <c r="HM950" s="20"/>
      <c r="HN950" s="20"/>
      <c r="HO950" s="20"/>
      <c r="HP950" s="20"/>
      <c r="HQ950" s="20"/>
      <c r="HR950" s="20"/>
      <c r="HS950" s="20"/>
      <c r="HT950" s="20"/>
      <c r="HU950" s="20"/>
      <c r="HV950" s="20"/>
      <c r="HW950" s="20"/>
      <c r="HX950" s="20"/>
      <c r="HY950" s="20"/>
    </row>
    <row r="951" spans="1:233" s="21" customFormat="1" ht="15" customHeight="1" x14ac:dyDescent="0.2">
      <c r="A951" s="18" t="str">
        <f>IF('Lulusan MTs'!A951="","-",IF(LEN('Lulusan MTs'!A951)&lt;&gt;12,"Tidak valid","OK"))</f>
        <v>-</v>
      </c>
      <c r="B951" s="19" t="str">
        <f>IF('Lulusan MTs'!B951="","-",IF(LEN('Lulusan MTs'!B951)&lt;5,"Cek lagi","OK"))</f>
        <v>-</v>
      </c>
      <c r="C951" s="19" t="str">
        <f>IF('Lulusan MTs'!C951="","-",IF('Lulusan MTs'!C951="MTsN","OK",IF('Lulusan MTs'!C951="MTsS","OK","Tidak valid")))</f>
        <v>-</v>
      </c>
      <c r="D951" s="19" t="str">
        <f>IF('Lulusan MTs'!D951="","-",IF(LEN('Lulusan MTs'!D951)&lt;5,"Cek lagi","OK"))</f>
        <v>-</v>
      </c>
      <c r="E951" s="19" t="str">
        <f>IF('Lulusan MTs'!E951="","-",IF(LEN('Lulusan MTs'!E951)&lt;4,"Cek lagi","OK"))</f>
        <v>-</v>
      </c>
      <c r="F951" s="19" t="str">
        <f>IF('Lulusan MTs'!F951="","-",IF(LEN('Lulusan MTs'!F951)&lt;4,"Cek lagi","OK"))</f>
        <v>-</v>
      </c>
      <c r="G951" s="19" t="str">
        <f>IF('Lulusan MTs'!G951="","-",IF(LEN('Lulusan MTs'!G951)&lt;4,"Cek lagi","OK"))</f>
        <v>-</v>
      </c>
      <c r="H951" s="19" t="str">
        <f>IF('Lulusan MTs'!H951="","-",IF(LEN('Lulusan MTs'!H951)&lt;&gt;18,"Tidak valid",IF(VALUE('Lulusan MTs'!H951)&lt;0,"Cek lagi","OK")))</f>
        <v>-</v>
      </c>
      <c r="I951" s="19" t="str">
        <f>IF('Lulusan MTs'!I951="","-",IF(LEN('Lulusan MTs'!I951)&lt;&gt;10,"Tidak valid",IF(VALUE('Lulusan MTs'!I951)&lt;0,"Cek lagi","OK")))</f>
        <v>-</v>
      </c>
      <c r="J951" s="19" t="str">
        <f>IF('Lulusan MTs'!J951="","-",IF(LEN('Lulusan MTs'!J951)&lt;4,"Cek lagi","OK"))</f>
        <v>-</v>
      </c>
      <c r="K951" s="19" t="str">
        <f>IF('Lulusan MTs'!K951="","-",IF(LEN('Lulusan MTs'!K951)&lt;4,"Cek lagi","OK"))</f>
        <v>-</v>
      </c>
      <c r="L951" s="18" t="str">
        <f>IF('Lulusan MTs'!L951="","-",IF(VALUE(LEFT('Lulusan MTs'!L951,2))&gt;31,"Tanggal tidak valid",IF(VALUE(LEFT(RIGHT('Lulusan MTs'!L951,7),2))&gt;12,"Bulan tidak valid",IF(VALUE(RIGHT('Lulusan MTs'!L951,4))&gt;2003,"Umur terlalu tua",IF(VALUE(RIGHT('Lulusan MTs'!L951,4))&lt;1996,"Umur terlalu tua","OK")))))</f>
        <v>-</v>
      </c>
      <c r="M951" s="19" t="str">
        <f>IF('Lulusan MTs'!M951="","-",IF('Lulusan MTs'!M951="L","OK",IF('Lulusan MTs'!M951="P","OK","Tidak valid")))</f>
        <v>-</v>
      </c>
      <c r="N951" s="19" t="str">
        <f>IF('Lulusan MTs'!N951="","-",IF('Lulusan MTs'!N951&gt;400,"Tidak valid",IF('Lulusan MTs'!N951&lt;1,"Tidak valid","OK")))</f>
        <v>-</v>
      </c>
      <c r="O951" s="19" t="str">
        <f>IF('Lulusan MTs'!O951="","-",IF('Lulusan MTs'!O951&gt;100,"Tidak valid",IF('Lulusan MTs'!O951&lt;1,"Tidak valid","OK")))</f>
        <v>-</v>
      </c>
      <c r="P951" s="19" t="str">
        <f>IF('Lulusan MTs'!P951="","-",IF('Lulusan MTs'!P951&gt;6,"Cek lagi",IF('Lulusan MTs'!P951&lt;2,"Cek lagi","OK")))</f>
        <v>-</v>
      </c>
      <c r="Q951" s="19" t="str">
        <f>IF('Lulusan MTs'!Q951="","-",IF('Lulusan MTs'!Q951&gt;8,"Tidak valid",IF('Lulusan MTs'!Q951&lt;1,"Tidak valid","OK")))</f>
        <v>-</v>
      </c>
      <c r="R951" s="75" t="str">
        <f>IF('Lulusan MTs'!R951="","-",IF(LEN('Lulusan MTs'!R951)&lt;16,"Cek lagi","OK"))</f>
        <v>-</v>
      </c>
      <c r="S951" s="19" t="str">
        <f>IF('Lulusan MTs'!S951="","-",IF('Lulusan MTs'!S951&gt;6,"Tidak valid",IF('Lulusan MTs'!S951&lt;1,"Tidak valid","OK")))</f>
        <v>-</v>
      </c>
      <c r="T951" s="18" t="str">
        <f>IF('Lulusan MTs'!T951="","-",IF(VALUE(LEFT('Lulusan MTs'!T951,2))&gt;31,"Tanggal tidak valid",IF(VALUE(LEFT(RIGHT('Lulusan MTs'!T951,7),2))&gt;12,"Bulan tidak valid",IF(VALUE(RIGHT('Lulusan MTs'!T951,4))&lt;2010,"Cek lagi Tahun Masuk",IF(VALUE(RIGHT('Lulusan MTs'!T951,4))&gt;2014,"Cek lagi Tahun Masuk","OK")))))</f>
        <v>-</v>
      </c>
      <c r="U951" s="76" t="str">
        <f>IF('Lulusan MTs'!U951="","-",IF(LEN('Lulusan MTs'!U951)&lt;&gt;20,"Tidak valid","OK"))</f>
        <v>-</v>
      </c>
      <c r="V951" s="19" t="str">
        <f>IF('Lulusan MTs'!V951="","-",IF('Lulusan MTs'!V951&gt;3,"Tidak valid",IF('Lulusan MTs'!V951&lt;1,"Tidak valid","OK")))</f>
        <v>-</v>
      </c>
      <c r="W951" s="76" t="str">
        <f>IF('Lulusan MTs'!J951&lt;&gt;"",IF('Lulusan MTs'!W951="","Wajib Diisi","OK"),"-")</f>
        <v>-</v>
      </c>
      <c r="X951" s="76" t="str">
        <f>IF('Lulusan MTs'!J951&lt;&gt;"",IF('Lulusan MTs'!X951="","Wajib Diisi","OK"),"-")</f>
        <v>-</v>
      </c>
      <c r="Y951" s="18" t="str">
        <f>IF('Lulusan MTs'!Y951="","-",IF(VALUE(LEFT('Lulusan MTs'!Y951,2))&gt;31,"Tanggal tidak valid",IF(VALUE(LEFT(RIGHT('Lulusan MTs'!Y951,7),2))&gt;12,"Bulan tidak valid",IF(VALUE(RIGHT('Lulusan MTs'!Y951,4))&lt;&gt;2016,"Cek lagi Tahun Lulus","OK"))))</f>
        <v>-</v>
      </c>
      <c r="Z951" s="19" t="str">
        <f>IF('Lulusan MTs'!Z951="","-",IF('Lulusan MTs'!Z951&gt;100,"Tidak valid",IF('Lulusan MTs'!Z951&lt;1,"Tidak valid","OK")))</f>
        <v>-</v>
      </c>
      <c r="AA951" s="19" t="str">
        <f>IF('Lulusan MTs'!AA951="","-",IF('Lulusan MTs'!AA951&gt;100,"Tidak valid",IF('Lulusan MTs'!AA951&lt;1,"Tidak valid","OK")))</f>
        <v>-</v>
      </c>
      <c r="AB951" s="19" t="str">
        <f>IF('Lulusan MTs'!AB951="","-",IF('Lulusan MTs'!AB951&gt;100,"Tidak valid",IF('Lulusan MTs'!AB951&lt;1,"Tidak valid","OK")))</f>
        <v>-</v>
      </c>
      <c r="AC951" s="19" t="str">
        <f>IF('Lulusan MTs'!AC951="","-",IF('Lulusan MTs'!AC951&gt;100,"Tidak valid",IF('Lulusan MTs'!AC951&lt;1,"Tidak valid","OK")))</f>
        <v>-</v>
      </c>
      <c r="AD951" s="19" t="str">
        <f>IF('Lulusan MTs'!AD951="","-",IF('Lulusan MTs'!AD951&gt;100,"Tidak valid",IF('Lulusan MTs'!AD951&lt;1,"Tidak valid","OK")))</f>
        <v>-</v>
      </c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  <c r="BE951" s="20"/>
      <c r="BF951" s="20"/>
      <c r="BG951" s="20"/>
      <c r="BH951" s="20"/>
      <c r="BI951" s="20"/>
      <c r="BJ951" s="20"/>
      <c r="BK951" s="20"/>
      <c r="BL951" s="20"/>
      <c r="BM951" s="20"/>
      <c r="BN951" s="20"/>
      <c r="BO951" s="20"/>
      <c r="BP951" s="20"/>
      <c r="BQ951" s="20"/>
      <c r="BR951" s="20"/>
      <c r="BS951" s="20"/>
      <c r="BT951" s="20"/>
      <c r="BU951" s="20"/>
      <c r="BV951" s="20"/>
      <c r="BW951" s="20"/>
      <c r="BX951" s="20"/>
      <c r="BY951" s="20"/>
      <c r="BZ951" s="20"/>
      <c r="CA951" s="20"/>
      <c r="CB951" s="20"/>
      <c r="CC951" s="20"/>
      <c r="CD951" s="20"/>
      <c r="CE951" s="20"/>
      <c r="CF951" s="20"/>
      <c r="CG951" s="20"/>
      <c r="CH951" s="20"/>
      <c r="CI951" s="20"/>
      <c r="CJ951" s="20"/>
      <c r="CK951" s="20"/>
      <c r="CL951" s="20"/>
      <c r="CM951" s="20"/>
      <c r="CN951" s="20"/>
      <c r="CO951" s="20"/>
      <c r="CP951" s="20"/>
      <c r="CQ951" s="20"/>
      <c r="CR951" s="20"/>
      <c r="CS951" s="20"/>
      <c r="CT951" s="20"/>
      <c r="CU951" s="20"/>
      <c r="CV951" s="20"/>
      <c r="CW951" s="20"/>
      <c r="CX951" s="20"/>
      <c r="CY951" s="20"/>
      <c r="CZ951" s="20"/>
      <c r="DA951" s="20"/>
      <c r="DB951" s="20"/>
      <c r="DC951" s="20"/>
      <c r="DD951" s="20"/>
      <c r="DE951" s="20"/>
      <c r="DF951" s="20"/>
      <c r="DG951" s="20"/>
      <c r="DH951" s="20"/>
      <c r="DI951" s="20"/>
      <c r="DJ951" s="20"/>
      <c r="DK951" s="20"/>
      <c r="DL951" s="20"/>
      <c r="DM951" s="20"/>
      <c r="DN951" s="20"/>
      <c r="DO951" s="20"/>
      <c r="DP951" s="20"/>
      <c r="DQ951" s="20"/>
      <c r="DR951" s="20"/>
      <c r="DS951" s="20"/>
      <c r="DT951" s="20"/>
      <c r="DU951" s="20"/>
      <c r="DV951" s="20"/>
      <c r="DW951" s="20"/>
      <c r="DX951" s="20"/>
      <c r="DY951" s="20"/>
      <c r="DZ951" s="20"/>
      <c r="EA951" s="20"/>
      <c r="EB951" s="20"/>
      <c r="EC951" s="20"/>
      <c r="ED951" s="20"/>
      <c r="EE951" s="20"/>
      <c r="EF951" s="20"/>
      <c r="EG951" s="20"/>
      <c r="EH951" s="20"/>
      <c r="EI951" s="20"/>
      <c r="EJ951" s="20"/>
      <c r="EK951" s="20"/>
      <c r="EL951" s="20"/>
      <c r="EM951" s="20"/>
      <c r="EN951" s="20"/>
      <c r="EO951" s="20"/>
      <c r="EP951" s="20"/>
      <c r="EQ951" s="20"/>
      <c r="ER951" s="20"/>
      <c r="ES951" s="20"/>
      <c r="ET951" s="20"/>
      <c r="EU951" s="20"/>
      <c r="EV951" s="20"/>
      <c r="EW951" s="20"/>
      <c r="EX951" s="20"/>
      <c r="EY951" s="20"/>
      <c r="EZ951" s="20"/>
      <c r="FA951" s="20"/>
      <c r="FB951" s="20"/>
      <c r="FC951" s="20"/>
      <c r="FD951" s="20"/>
      <c r="FE951" s="20"/>
      <c r="FF951" s="20"/>
      <c r="FG951" s="20"/>
      <c r="FH951" s="20"/>
      <c r="FI951" s="20"/>
      <c r="FJ951" s="20"/>
      <c r="FK951" s="20"/>
      <c r="FL951" s="20"/>
      <c r="FM951" s="20"/>
      <c r="FN951" s="20"/>
      <c r="FO951" s="20"/>
      <c r="FP951" s="20"/>
      <c r="FQ951" s="20"/>
      <c r="FR951" s="20"/>
      <c r="FS951" s="20"/>
      <c r="FT951" s="20"/>
      <c r="FU951" s="20"/>
      <c r="FV951" s="20"/>
      <c r="FW951" s="20"/>
      <c r="FX951" s="20"/>
      <c r="FY951" s="20"/>
      <c r="FZ951" s="20"/>
      <c r="GA951" s="20"/>
      <c r="GB951" s="20"/>
      <c r="GC951" s="20"/>
      <c r="GD951" s="20"/>
      <c r="GE951" s="20"/>
      <c r="GF951" s="20"/>
      <c r="GG951" s="20"/>
      <c r="GH951" s="20"/>
      <c r="GI951" s="20"/>
      <c r="GJ951" s="20"/>
      <c r="GK951" s="20"/>
      <c r="GL951" s="20"/>
      <c r="GM951" s="20"/>
      <c r="GN951" s="20"/>
      <c r="GO951" s="20"/>
      <c r="GP951" s="20"/>
      <c r="GQ951" s="20"/>
      <c r="GR951" s="20"/>
      <c r="GS951" s="20"/>
      <c r="GT951" s="20"/>
      <c r="GU951" s="20"/>
      <c r="GV951" s="20"/>
      <c r="GW951" s="20"/>
      <c r="GX951" s="20"/>
      <c r="GY951" s="20"/>
      <c r="GZ951" s="20"/>
      <c r="HA951" s="20"/>
      <c r="HB951" s="20"/>
      <c r="HC951" s="20"/>
      <c r="HD951" s="20"/>
      <c r="HE951" s="20"/>
      <c r="HF951" s="20"/>
      <c r="HG951" s="20"/>
      <c r="HH951" s="20"/>
      <c r="HI951" s="20"/>
      <c r="HJ951" s="20"/>
      <c r="HK951" s="20"/>
      <c r="HL951" s="20"/>
      <c r="HM951" s="20"/>
      <c r="HN951" s="20"/>
      <c r="HO951" s="20"/>
      <c r="HP951" s="20"/>
      <c r="HQ951" s="20"/>
      <c r="HR951" s="20"/>
      <c r="HS951" s="20"/>
      <c r="HT951" s="20"/>
      <c r="HU951" s="20"/>
      <c r="HV951" s="20"/>
      <c r="HW951" s="20"/>
      <c r="HX951" s="20"/>
      <c r="HY951" s="20"/>
    </row>
    <row r="952" spans="1:233" s="21" customFormat="1" ht="15" customHeight="1" x14ac:dyDescent="0.2">
      <c r="A952" s="18" t="str">
        <f>IF('Lulusan MTs'!A952="","-",IF(LEN('Lulusan MTs'!A952)&lt;&gt;12,"Tidak valid","OK"))</f>
        <v>-</v>
      </c>
      <c r="B952" s="19" t="str">
        <f>IF('Lulusan MTs'!B952="","-",IF(LEN('Lulusan MTs'!B952)&lt;5,"Cek lagi","OK"))</f>
        <v>-</v>
      </c>
      <c r="C952" s="19" t="str">
        <f>IF('Lulusan MTs'!C952="","-",IF('Lulusan MTs'!C952="MTsN","OK",IF('Lulusan MTs'!C952="MTsS","OK","Tidak valid")))</f>
        <v>-</v>
      </c>
      <c r="D952" s="19" t="str">
        <f>IF('Lulusan MTs'!D952="","-",IF(LEN('Lulusan MTs'!D952)&lt;5,"Cek lagi","OK"))</f>
        <v>-</v>
      </c>
      <c r="E952" s="19" t="str">
        <f>IF('Lulusan MTs'!E952="","-",IF(LEN('Lulusan MTs'!E952)&lt;4,"Cek lagi","OK"))</f>
        <v>-</v>
      </c>
      <c r="F952" s="19" t="str">
        <f>IF('Lulusan MTs'!F952="","-",IF(LEN('Lulusan MTs'!F952)&lt;4,"Cek lagi","OK"))</f>
        <v>-</v>
      </c>
      <c r="G952" s="19" t="str">
        <f>IF('Lulusan MTs'!G952="","-",IF(LEN('Lulusan MTs'!G952)&lt;4,"Cek lagi","OK"))</f>
        <v>-</v>
      </c>
      <c r="H952" s="19" t="str">
        <f>IF('Lulusan MTs'!H952="","-",IF(LEN('Lulusan MTs'!H952)&lt;&gt;18,"Tidak valid",IF(VALUE('Lulusan MTs'!H952)&lt;0,"Cek lagi","OK")))</f>
        <v>-</v>
      </c>
      <c r="I952" s="19" t="str">
        <f>IF('Lulusan MTs'!I952="","-",IF(LEN('Lulusan MTs'!I952)&lt;&gt;10,"Tidak valid",IF(VALUE('Lulusan MTs'!I952)&lt;0,"Cek lagi","OK")))</f>
        <v>-</v>
      </c>
      <c r="J952" s="19" t="str">
        <f>IF('Lulusan MTs'!J952="","-",IF(LEN('Lulusan MTs'!J952)&lt;4,"Cek lagi","OK"))</f>
        <v>-</v>
      </c>
      <c r="K952" s="19" t="str">
        <f>IF('Lulusan MTs'!K952="","-",IF(LEN('Lulusan MTs'!K952)&lt;4,"Cek lagi","OK"))</f>
        <v>-</v>
      </c>
      <c r="L952" s="18" t="str">
        <f>IF('Lulusan MTs'!L952="","-",IF(VALUE(LEFT('Lulusan MTs'!L952,2))&gt;31,"Tanggal tidak valid",IF(VALUE(LEFT(RIGHT('Lulusan MTs'!L952,7),2))&gt;12,"Bulan tidak valid",IF(VALUE(RIGHT('Lulusan MTs'!L952,4))&gt;2003,"Umur terlalu tua",IF(VALUE(RIGHT('Lulusan MTs'!L952,4))&lt;1996,"Umur terlalu tua","OK")))))</f>
        <v>-</v>
      </c>
      <c r="M952" s="19" t="str">
        <f>IF('Lulusan MTs'!M952="","-",IF('Lulusan MTs'!M952="L","OK",IF('Lulusan MTs'!M952="P","OK","Tidak valid")))</f>
        <v>-</v>
      </c>
      <c r="N952" s="19" t="str">
        <f>IF('Lulusan MTs'!N952="","-",IF('Lulusan MTs'!N952&gt;400,"Tidak valid",IF('Lulusan MTs'!N952&lt;1,"Tidak valid","OK")))</f>
        <v>-</v>
      </c>
      <c r="O952" s="19" t="str">
        <f>IF('Lulusan MTs'!O952="","-",IF('Lulusan MTs'!O952&gt;100,"Tidak valid",IF('Lulusan MTs'!O952&lt;1,"Tidak valid","OK")))</f>
        <v>-</v>
      </c>
      <c r="P952" s="19" t="str">
        <f>IF('Lulusan MTs'!P952="","-",IF('Lulusan MTs'!P952&gt;6,"Cek lagi",IF('Lulusan MTs'!P952&lt;2,"Cek lagi","OK")))</f>
        <v>-</v>
      </c>
      <c r="Q952" s="19" t="str">
        <f>IF('Lulusan MTs'!Q952="","-",IF('Lulusan MTs'!Q952&gt;8,"Tidak valid",IF('Lulusan MTs'!Q952&lt;1,"Tidak valid","OK")))</f>
        <v>-</v>
      </c>
      <c r="R952" s="75" t="str">
        <f>IF('Lulusan MTs'!R952="","-",IF(LEN('Lulusan MTs'!R952)&lt;16,"Cek lagi","OK"))</f>
        <v>-</v>
      </c>
      <c r="S952" s="19" t="str">
        <f>IF('Lulusan MTs'!S952="","-",IF('Lulusan MTs'!S952&gt;6,"Tidak valid",IF('Lulusan MTs'!S952&lt;1,"Tidak valid","OK")))</f>
        <v>-</v>
      </c>
      <c r="T952" s="18" t="str">
        <f>IF('Lulusan MTs'!T952="","-",IF(VALUE(LEFT('Lulusan MTs'!T952,2))&gt;31,"Tanggal tidak valid",IF(VALUE(LEFT(RIGHT('Lulusan MTs'!T952,7),2))&gt;12,"Bulan tidak valid",IF(VALUE(RIGHT('Lulusan MTs'!T952,4))&lt;2010,"Cek lagi Tahun Masuk",IF(VALUE(RIGHT('Lulusan MTs'!T952,4))&gt;2014,"Cek lagi Tahun Masuk","OK")))))</f>
        <v>-</v>
      </c>
      <c r="U952" s="76" t="str">
        <f>IF('Lulusan MTs'!U952="","-",IF(LEN('Lulusan MTs'!U952)&lt;&gt;20,"Tidak valid","OK"))</f>
        <v>-</v>
      </c>
      <c r="V952" s="19" t="str">
        <f>IF('Lulusan MTs'!V952="","-",IF('Lulusan MTs'!V952&gt;3,"Tidak valid",IF('Lulusan MTs'!V952&lt;1,"Tidak valid","OK")))</f>
        <v>-</v>
      </c>
      <c r="W952" s="76" t="str">
        <f>IF('Lulusan MTs'!J952&lt;&gt;"",IF('Lulusan MTs'!W952="","Wajib Diisi","OK"),"-")</f>
        <v>-</v>
      </c>
      <c r="X952" s="76" t="str">
        <f>IF('Lulusan MTs'!J952&lt;&gt;"",IF('Lulusan MTs'!X952="","Wajib Diisi","OK"),"-")</f>
        <v>-</v>
      </c>
      <c r="Y952" s="18" t="str">
        <f>IF('Lulusan MTs'!Y952="","-",IF(VALUE(LEFT('Lulusan MTs'!Y952,2))&gt;31,"Tanggal tidak valid",IF(VALUE(LEFT(RIGHT('Lulusan MTs'!Y952,7),2))&gt;12,"Bulan tidak valid",IF(VALUE(RIGHT('Lulusan MTs'!Y952,4))&lt;&gt;2016,"Cek lagi Tahun Lulus","OK"))))</f>
        <v>-</v>
      </c>
      <c r="Z952" s="19" t="str">
        <f>IF('Lulusan MTs'!Z952="","-",IF('Lulusan MTs'!Z952&gt;100,"Tidak valid",IF('Lulusan MTs'!Z952&lt;1,"Tidak valid","OK")))</f>
        <v>-</v>
      </c>
      <c r="AA952" s="19" t="str">
        <f>IF('Lulusan MTs'!AA952="","-",IF('Lulusan MTs'!AA952&gt;100,"Tidak valid",IF('Lulusan MTs'!AA952&lt;1,"Tidak valid","OK")))</f>
        <v>-</v>
      </c>
      <c r="AB952" s="19" t="str">
        <f>IF('Lulusan MTs'!AB952="","-",IF('Lulusan MTs'!AB952&gt;100,"Tidak valid",IF('Lulusan MTs'!AB952&lt;1,"Tidak valid","OK")))</f>
        <v>-</v>
      </c>
      <c r="AC952" s="19" t="str">
        <f>IF('Lulusan MTs'!AC952="","-",IF('Lulusan MTs'!AC952&gt;100,"Tidak valid",IF('Lulusan MTs'!AC952&lt;1,"Tidak valid","OK")))</f>
        <v>-</v>
      </c>
      <c r="AD952" s="19" t="str">
        <f>IF('Lulusan MTs'!AD952="","-",IF('Lulusan MTs'!AD952&gt;100,"Tidak valid",IF('Lulusan MTs'!AD952&lt;1,"Tidak valid","OK")))</f>
        <v>-</v>
      </c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  <c r="BF952" s="20"/>
      <c r="BG952" s="20"/>
      <c r="BH952" s="20"/>
      <c r="BI952" s="20"/>
      <c r="BJ952" s="20"/>
      <c r="BK952" s="20"/>
      <c r="BL952" s="20"/>
      <c r="BM952" s="20"/>
      <c r="BN952" s="20"/>
      <c r="BO952" s="20"/>
      <c r="BP952" s="20"/>
      <c r="BQ952" s="20"/>
      <c r="BR952" s="20"/>
      <c r="BS952" s="20"/>
      <c r="BT952" s="20"/>
      <c r="BU952" s="20"/>
      <c r="BV952" s="20"/>
      <c r="BW952" s="20"/>
      <c r="BX952" s="20"/>
      <c r="BY952" s="20"/>
      <c r="BZ952" s="20"/>
      <c r="CA952" s="20"/>
      <c r="CB952" s="20"/>
      <c r="CC952" s="20"/>
      <c r="CD952" s="20"/>
      <c r="CE952" s="20"/>
      <c r="CF952" s="20"/>
      <c r="CG952" s="20"/>
      <c r="CH952" s="20"/>
      <c r="CI952" s="20"/>
      <c r="CJ952" s="20"/>
      <c r="CK952" s="20"/>
      <c r="CL952" s="20"/>
      <c r="CM952" s="20"/>
      <c r="CN952" s="20"/>
      <c r="CO952" s="20"/>
      <c r="CP952" s="20"/>
      <c r="CQ952" s="20"/>
      <c r="CR952" s="20"/>
      <c r="CS952" s="20"/>
      <c r="CT952" s="20"/>
      <c r="CU952" s="20"/>
      <c r="CV952" s="20"/>
      <c r="CW952" s="20"/>
      <c r="CX952" s="20"/>
      <c r="CY952" s="20"/>
      <c r="CZ952" s="20"/>
      <c r="DA952" s="20"/>
      <c r="DB952" s="20"/>
      <c r="DC952" s="20"/>
      <c r="DD952" s="20"/>
      <c r="DE952" s="20"/>
      <c r="DF952" s="20"/>
      <c r="DG952" s="20"/>
      <c r="DH952" s="20"/>
      <c r="DI952" s="20"/>
      <c r="DJ952" s="20"/>
      <c r="DK952" s="20"/>
      <c r="DL952" s="20"/>
      <c r="DM952" s="20"/>
      <c r="DN952" s="20"/>
      <c r="DO952" s="20"/>
      <c r="DP952" s="20"/>
      <c r="DQ952" s="20"/>
      <c r="DR952" s="20"/>
      <c r="DS952" s="20"/>
      <c r="DT952" s="20"/>
      <c r="DU952" s="20"/>
      <c r="DV952" s="20"/>
      <c r="DW952" s="20"/>
      <c r="DX952" s="20"/>
      <c r="DY952" s="20"/>
      <c r="DZ952" s="20"/>
      <c r="EA952" s="20"/>
      <c r="EB952" s="20"/>
      <c r="EC952" s="20"/>
      <c r="ED952" s="20"/>
      <c r="EE952" s="20"/>
      <c r="EF952" s="20"/>
      <c r="EG952" s="20"/>
      <c r="EH952" s="20"/>
      <c r="EI952" s="20"/>
      <c r="EJ952" s="20"/>
      <c r="EK952" s="20"/>
      <c r="EL952" s="20"/>
      <c r="EM952" s="20"/>
      <c r="EN952" s="20"/>
      <c r="EO952" s="20"/>
      <c r="EP952" s="20"/>
      <c r="EQ952" s="20"/>
      <c r="ER952" s="20"/>
      <c r="ES952" s="20"/>
      <c r="ET952" s="20"/>
      <c r="EU952" s="20"/>
      <c r="EV952" s="20"/>
      <c r="EW952" s="20"/>
      <c r="EX952" s="20"/>
      <c r="EY952" s="20"/>
      <c r="EZ952" s="20"/>
      <c r="FA952" s="20"/>
      <c r="FB952" s="20"/>
      <c r="FC952" s="20"/>
      <c r="FD952" s="20"/>
      <c r="FE952" s="20"/>
      <c r="FF952" s="20"/>
      <c r="FG952" s="20"/>
      <c r="FH952" s="20"/>
      <c r="FI952" s="20"/>
      <c r="FJ952" s="20"/>
      <c r="FK952" s="20"/>
      <c r="FL952" s="20"/>
      <c r="FM952" s="20"/>
      <c r="FN952" s="20"/>
      <c r="FO952" s="20"/>
      <c r="FP952" s="20"/>
      <c r="FQ952" s="20"/>
      <c r="FR952" s="20"/>
      <c r="FS952" s="20"/>
      <c r="FT952" s="20"/>
      <c r="FU952" s="20"/>
      <c r="FV952" s="20"/>
      <c r="FW952" s="20"/>
      <c r="FX952" s="20"/>
      <c r="FY952" s="20"/>
      <c r="FZ952" s="20"/>
      <c r="GA952" s="20"/>
      <c r="GB952" s="20"/>
      <c r="GC952" s="20"/>
      <c r="GD952" s="20"/>
      <c r="GE952" s="20"/>
      <c r="GF952" s="20"/>
      <c r="GG952" s="20"/>
      <c r="GH952" s="20"/>
      <c r="GI952" s="20"/>
      <c r="GJ952" s="20"/>
      <c r="GK952" s="20"/>
      <c r="GL952" s="20"/>
      <c r="GM952" s="20"/>
      <c r="GN952" s="20"/>
      <c r="GO952" s="20"/>
      <c r="GP952" s="20"/>
      <c r="GQ952" s="20"/>
      <c r="GR952" s="20"/>
      <c r="GS952" s="20"/>
      <c r="GT952" s="20"/>
      <c r="GU952" s="20"/>
      <c r="GV952" s="20"/>
      <c r="GW952" s="20"/>
      <c r="GX952" s="20"/>
      <c r="GY952" s="20"/>
      <c r="GZ952" s="20"/>
      <c r="HA952" s="20"/>
      <c r="HB952" s="20"/>
      <c r="HC952" s="20"/>
      <c r="HD952" s="20"/>
      <c r="HE952" s="20"/>
      <c r="HF952" s="20"/>
      <c r="HG952" s="20"/>
      <c r="HH952" s="20"/>
      <c r="HI952" s="20"/>
      <c r="HJ952" s="20"/>
      <c r="HK952" s="20"/>
      <c r="HL952" s="20"/>
      <c r="HM952" s="20"/>
      <c r="HN952" s="20"/>
      <c r="HO952" s="20"/>
      <c r="HP952" s="20"/>
      <c r="HQ952" s="20"/>
      <c r="HR952" s="20"/>
      <c r="HS952" s="20"/>
      <c r="HT952" s="20"/>
      <c r="HU952" s="20"/>
      <c r="HV952" s="20"/>
      <c r="HW952" s="20"/>
      <c r="HX952" s="20"/>
      <c r="HY952" s="20"/>
    </row>
    <row r="953" spans="1:233" s="21" customFormat="1" ht="15" customHeight="1" x14ac:dyDescent="0.2">
      <c r="A953" s="18" t="str">
        <f>IF('Lulusan MTs'!A953="","-",IF(LEN('Lulusan MTs'!A953)&lt;&gt;12,"Tidak valid","OK"))</f>
        <v>-</v>
      </c>
      <c r="B953" s="19" t="str">
        <f>IF('Lulusan MTs'!B953="","-",IF(LEN('Lulusan MTs'!B953)&lt;5,"Cek lagi","OK"))</f>
        <v>-</v>
      </c>
      <c r="C953" s="19" t="str">
        <f>IF('Lulusan MTs'!C953="","-",IF('Lulusan MTs'!C953="MTsN","OK",IF('Lulusan MTs'!C953="MTsS","OK","Tidak valid")))</f>
        <v>-</v>
      </c>
      <c r="D953" s="19" t="str">
        <f>IF('Lulusan MTs'!D953="","-",IF(LEN('Lulusan MTs'!D953)&lt;5,"Cek lagi","OK"))</f>
        <v>-</v>
      </c>
      <c r="E953" s="19" t="str">
        <f>IF('Lulusan MTs'!E953="","-",IF(LEN('Lulusan MTs'!E953)&lt;4,"Cek lagi","OK"))</f>
        <v>-</v>
      </c>
      <c r="F953" s="19" t="str">
        <f>IF('Lulusan MTs'!F953="","-",IF(LEN('Lulusan MTs'!F953)&lt;4,"Cek lagi","OK"))</f>
        <v>-</v>
      </c>
      <c r="G953" s="19" t="str">
        <f>IF('Lulusan MTs'!G953="","-",IF(LEN('Lulusan MTs'!G953)&lt;4,"Cek lagi","OK"))</f>
        <v>-</v>
      </c>
      <c r="H953" s="19" t="str">
        <f>IF('Lulusan MTs'!H953="","-",IF(LEN('Lulusan MTs'!H953)&lt;&gt;18,"Tidak valid",IF(VALUE('Lulusan MTs'!H953)&lt;0,"Cek lagi","OK")))</f>
        <v>-</v>
      </c>
      <c r="I953" s="19" t="str">
        <f>IF('Lulusan MTs'!I953="","-",IF(LEN('Lulusan MTs'!I953)&lt;&gt;10,"Tidak valid",IF(VALUE('Lulusan MTs'!I953)&lt;0,"Cek lagi","OK")))</f>
        <v>-</v>
      </c>
      <c r="J953" s="19" t="str">
        <f>IF('Lulusan MTs'!J953="","-",IF(LEN('Lulusan MTs'!J953)&lt;4,"Cek lagi","OK"))</f>
        <v>-</v>
      </c>
      <c r="K953" s="19" t="str">
        <f>IF('Lulusan MTs'!K953="","-",IF(LEN('Lulusan MTs'!K953)&lt;4,"Cek lagi","OK"))</f>
        <v>-</v>
      </c>
      <c r="L953" s="18" t="str">
        <f>IF('Lulusan MTs'!L953="","-",IF(VALUE(LEFT('Lulusan MTs'!L953,2))&gt;31,"Tanggal tidak valid",IF(VALUE(LEFT(RIGHT('Lulusan MTs'!L953,7),2))&gt;12,"Bulan tidak valid",IF(VALUE(RIGHT('Lulusan MTs'!L953,4))&gt;2003,"Umur terlalu tua",IF(VALUE(RIGHT('Lulusan MTs'!L953,4))&lt;1996,"Umur terlalu tua","OK")))))</f>
        <v>-</v>
      </c>
      <c r="M953" s="19" t="str">
        <f>IF('Lulusan MTs'!M953="","-",IF('Lulusan MTs'!M953="L","OK",IF('Lulusan MTs'!M953="P","OK","Tidak valid")))</f>
        <v>-</v>
      </c>
      <c r="N953" s="19" t="str">
        <f>IF('Lulusan MTs'!N953="","-",IF('Lulusan MTs'!N953&gt;400,"Tidak valid",IF('Lulusan MTs'!N953&lt;1,"Tidak valid","OK")))</f>
        <v>-</v>
      </c>
      <c r="O953" s="19" t="str">
        <f>IF('Lulusan MTs'!O953="","-",IF('Lulusan MTs'!O953&gt;100,"Tidak valid",IF('Lulusan MTs'!O953&lt;1,"Tidak valid","OK")))</f>
        <v>-</v>
      </c>
      <c r="P953" s="19" t="str">
        <f>IF('Lulusan MTs'!P953="","-",IF('Lulusan MTs'!P953&gt;6,"Cek lagi",IF('Lulusan MTs'!P953&lt;2,"Cek lagi","OK")))</f>
        <v>-</v>
      </c>
      <c r="Q953" s="19" t="str">
        <f>IF('Lulusan MTs'!Q953="","-",IF('Lulusan MTs'!Q953&gt;8,"Tidak valid",IF('Lulusan MTs'!Q953&lt;1,"Tidak valid","OK")))</f>
        <v>-</v>
      </c>
      <c r="R953" s="75" t="str">
        <f>IF('Lulusan MTs'!R953="","-",IF(LEN('Lulusan MTs'!R953)&lt;16,"Cek lagi","OK"))</f>
        <v>-</v>
      </c>
      <c r="S953" s="19" t="str">
        <f>IF('Lulusan MTs'!S953="","-",IF('Lulusan MTs'!S953&gt;6,"Tidak valid",IF('Lulusan MTs'!S953&lt;1,"Tidak valid","OK")))</f>
        <v>-</v>
      </c>
      <c r="T953" s="18" t="str">
        <f>IF('Lulusan MTs'!T953="","-",IF(VALUE(LEFT('Lulusan MTs'!T953,2))&gt;31,"Tanggal tidak valid",IF(VALUE(LEFT(RIGHT('Lulusan MTs'!T953,7),2))&gt;12,"Bulan tidak valid",IF(VALUE(RIGHT('Lulusan MTs'!T953,4))&lt;2010,"Cek lagi Tahun Masuk",IF(VALUE(RIGHT('Lulusan MTs'!T953,4))&gt;2014,"Cek lagi Tahun Masuk","OK")))))</f>
        <v>-</v>
      </c>
      <c r="U953" s="76" t="str">
        <f>IF('Lulusan MTs'!U953="","-",IF(LEN('Lulusan MTs'!U953)&lt;&gt;20,"Tidak valid","OK"))</f>
        <v>-</v>
      </c>
      <c r="V953" s="19" t="str">
        <f>IF('Lulusan MTs'!V953="","-",IF('Lulusan MTs'!V953&gt;3,"Tidak valid",IF('Lulusan MTs'!V953&lt;1,"Tidak valid","OK")))</f>
        <v>-</v>
      </c>
      <c r="W953" s="76" t="str">
        <f>IF('Lulusan MTs'!J953&lt;&gt;"",IF('Lulusan MTs'!W953="","Wajib Diisi","OK"),"-")</f>
        <v>-</v>
      </c>
      <c r="X953" s="76" t="str">
        <f>IF('Lulusan MTs'!J953&lt;&gt;"",IF('Lulusan MTs'!X953="","Wajib Diisi","OK"),"-")</f>
        <v>-</v>
      </c>
      <c r="Y953" s="18" t="str">
        <f>IF('Lulusan MTs'!Y953="","-",IF(VALUE(LEFT('Lulusan MTs'!Y953,2))&gt;31,"Tanggal tidak valid",IF(VALUE(LEFT(RIGHT('Lulusan MTs'!Y953,7),2))&gt;12,"Bulan tidak valid",IF(VALUE(RIGHT('Lulusan MTs'!Y953,4))&lt;&gt;2016,"Cek lagi Tahun Lulus","OK"))))</f>
        <v>-</v>
      </c>
      <c r="Z953" s="19" t="str">
        <f>IF('Lulusan MTs'!Z953="","-",IF('Lulusan MTs'!Z953&gt;100,"Tidak valid",IF('Lulusan MTs'!Z953&lt;1,"Tidak valid","OK")))</f>
        <v>-</v>
      </c>
      <c r="AA953" s="19" t="str">
        <f>IF('Lulusan MTs'!AA953="","-",IF('Lulusan MTs'!AA953&gt;100,"Tidak valid",IF('Lulusan MTs'!AA953&lt;1,"Tidak valid","OK")))</f>
        <v>-</v>
      </c>
      <c r="AB953" s="19" t="str">
        <f>IF('Lulusan MTs'!AB953="","-",IF('Lulusan MTs'!AB953&gt;100,"Tidak valid",IF('Lulusan MTs'!AB953&lt;1,"Tidak valid","OK")))</f>
        <v>-</v>
      </c>
      <c r="AC953" s="19" t="str">
        <f>IF('Lulusan MTs'!AC953="","-",IF('Lulusan MTs'!AC953&gt;100,"Tidak valid",IF('Lulusan MTs'!AC953&lt;1,"Tidak valid","OK")))</f>
        <v>-</v>
      </c>
      <c r="AD953" s="19" t="str">
        <f>IF('Lulusan MTs'!AD953="","-",IF('Lulusan MTs'!AD953&gt;100,"Tidak valid",IF('Lulusan MTs'!AD953&lt;1,"Tidak valid","OK")))</f>
        <v>-</v>
      </c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  <c r="BE953" s="20"/>
      <c r="BF953" s="20"/>
      <c r="BG953" s="20"/>
      <c r="BH953" s="20"/>
      <c r="BI953" s="20"/>
      <c r="BJ953" s="20"/>
      <c r="BK953" s="20"/>
      <c r="BL953" s="20"/>
      <c r="BM953" s="20"/>
      <c r="BN953" s="20"/>
      <c r="BO953" s="20"/>
      <c r="BP953" s="20"/>
      <c r="BQ953" s="20"/>
      <c r="BR953" s="20"/>
      <c r="BS953" s="20"/>
      <c r="BT953" s="20"/>
      <c r="BU953" s="20"/>
      <c r="BV953" s="20"/>
      <c r="BW953" s="20"/>
      <c r="BX953" s="20"/>
      <c r="BY953" s="20"/>
      <c r="BZ953" s="20"/>
      <c r="CA953" s="20"/>
      <c r="CB953" s="20"/>
      <c r="CC953" s="20"/>
      <c r="CD953" s="20"/>
      <c r="CE953" s="20"/>
      <c r="CF953" s="20"/>
      <c r="CG953" s="20"/>
      <c r="CH953" s="20"/>
      <c r="CI953" s="20"/>
      <c r="CJ953" s="20"/>
      <c r="CK953" s="20"/>
      <c r="CL953" s="20"/>
      <c r="CM953" s="20"/>
      <c r="CN953" s="20"/>
      <c r="CO953" s="20"/>
      <c r="CP953" s="20"/>
      <c r="CQ953" s="20"/>
      <c r="CR953" s="20"/>
      <c r="CS953" s="20"/>
      <c r="CT953" s="20"/>
      <c r="CU953" s="20"/>
      <c r="CV953" s="20"/>
      <c r="CW953" s="20"/>
      <c r="CX953" s="20"/>
      <c r="CY953" s="20"/>
      <c r="CZ953" s="20"/>
      <c r="DA953" s="20"/>
      <c r="DB953" s="20"/>
      <c r="DC953" s="20"/>
      <c r="DD953" s="20"/>
      <c r="DE953" s="20"/>
      <c r="DF953" s="20"/>
      <c r="DG953" s="20"/>
      <c r="DH953" s="20"/>
      <c r="DI953" s="20"/>
      <c r="DJ953" s="20"/>
      <c r="DK953" s="20"/>
      <c r="DL953" s="20"/>
      <c r="DM953" s="20"/>
      <c r="DN953" s="20"/>
      <c r="DO953" s="20"/>
      <c r="DP953" s="20"/>
      <c r="DQ953" s="20"/>
      <c r="DR953" s="20"/>
      <c r="DS953" s="20"/>
      <c r="DT953" s="20"/>
      <c r="DU953" s="20"/>
      <c r="DV953" s="20"/>
      <c r="DW953" s="20"/>
      <c r="DX953" s="20"/>
      <c r="DY953" s="20"/>
      <c r="DZ953" s="20"/>
      <c r="EA953" s="20"/>
      <c r="EB953" s="20"/>
      <c r="EC953" s="20"/>
      <c r="ED953" s="20"/>
      <c r="EE953" s="20"/>
      <c r="EF953" s="20"/>
      <c r="EG953" s="20"/>
      <c r="EH953" s="20"/>
      <c r="EI953" s="20"/>
      <c r="EJ953" s="20"/>
      <c r="EK953" s="20"/>
      <c r="EL953" s="20"/>
      <c r="EM953" s="20"/>
      <c r="EN953" s="20"/>
      <c r="EO953" s="20"/>
      <c r="EP953" s="20"/>
      <c r="EQ953" s="20"/>
      <c r="ER953" s="20"/>
      <c r="ES953" s="20"/>
      <c r="ET953" s="20"/>
      <c r="EU953" s="20"/>
      <c r="EV953" s="20"/>
      <c r="EW953" s="20"/>
      <c r="EX953" s="20"/>
      <c r="EY953" s="20"/>
      <c r="EZ953" s="20"/>
      <c r="FA953" s="20"/>
      <c r="FB953" s="20"/>
      <c r="FC953" s="20"/>
      <c r="FD953" s="20"/>
      <c r="FE953" s="20"/>
      <c r="FF953" s="20"/>
      <c r="FG953" s="20"/>
      <c r="FH953" s="20"/>
      <c r="FI953" s="20"/>
      <c r="FJ953" s="20"/>
      <c r="FK953" s="20"/>
      <c r="FL953" s="20"/>
      <c r="FM953" s="20"/>
      <c r="FN953" s="20"/>
      <c r="FO953" s="20"/>
      <c r="FP953" s="20"/>
      <c r="FQ953" s="20"/>
      <c r="FR953" s="20"/>
      <c r="FS953" s="20"/>
      <c r="FT953" s="20"/>
      <c r="FU953" s="20"/>
      <c r="FV953" s="20"/>
      <c r="FW953" s="20"/>
      <c r="FX953" s="20"/>
      <c r="FY953" s="20"/>
      <c r="FZ953" s="20"/>
      <c r="GA953" s="20"/>
      <c r="GB953" s="20"/>
      <c r="GC953" s="20"/>
      <c r="GD953" s="20"/>
      <c r="GE953" s="20"/>
      <c r="GF953" s="20"/>
      <c r="GG953" s="20"/>
      <c r="GH953" s="20"/>
      <c r="GI953" s="20"/>
      <c r="GJ953" s="20"/>
      <c r="GK953" s="20"/>
      <c r="GL953" s="20"/>
      <c r="GM953" s="20"/>
      <c r="GN953" s="20"/>
      <c r="GO953" s="20"/>
      <c r="GP953" s="20"/>
      <c r="GQ953" s="20"/>
      <c r="GR953" s="20"/>
      <c r="GS953" s="20"/>
      <c r="GT953" s="20"/>
      <c r="GU953" s="20"/>
      <c r="GV953" s="20"/>
      <c r="GW953" s="20"/>
      <c r="GX953" s="20"/>
      <c r="GY953" s="20"/>
      <c r="GZ953" s="20"/>
      <c r="HA953" s="20"/>
      <c r="HB953" s="20"/>
      <c r="HC953" s="20"/>
      <c r="HD953" s="20"/>
      <c r="HE953" s="20"/>
      <c r="HF953" s="20"/>
      <c r="HG953" s="20"/>
      <c r="HH953" s="20"/>
      <c r="HI953" s="20"/>
      <c r="HJ953" s="20"/>
      <c r="HK953" s="20"/>
      <c r="HL953" s="20"/>
      <c r="HM953" s="20"/>
      <c r="HN953" s="20"/>
      <c r="HO953" s="20"/>
      <c r="HP953" s="20"/>
      <c r="HQ953" s="20"/>
      <c r="HR953" s="20"/>
      <c r="HS953" s="20"/>
      <c r="HT953" s="20"/>
      <c r="HU953" s="20"/>
      <c r="HV953" s="20"/>
      <c r="HW953" s="20"/>
      <c r="HX953" s="20"/>
      <c r="HY953" s="20"/>
    </row>
    <row r="954" spans="1:233" s="21" customFormat="1" ht="15" customHeight="1" x14ac:dyDescent="0.2">
      <c r="A954" s="18" t="str">
        <f>IF('Lulusan MTs'!A954="","-",IF(LEN('Lulusan MTs'!A954)&lt;&gt;12,"Tidak valid","OK"))</f>
        <v>-</v>
      </c>
      <c r="B954" s="19" t="str">
        <f>IF('Lulusan MTs'!B954="","-",IF(LEN('Lulusan MTs'!B954)&lt;5,"Cek lagi","OK"))</f>
        <v>-</v>
      </c>
      <c r="C954" s="19" t="str">
        <f>IF('Lulusan MTs'!C954="","-",IF('Lulusan MTs'!C954="MTsN","OK",IF('Lulusan MTs'!C954="MTsS","OK","Tidak valid")))</f>
        <v>-</v>
      </c>
      <c r="D954" s="19" t="str">
        <f>IF('Lulusan MTs'!D954="","-",IF(LEN('Lulusan MTs'!D954)&lt;5,"Cek lagi","OK"))</f>
        <v>-</v>
      </c>
      <c r="E954" s="19" t="str">
        <f>IF('Lulusan MTs'!E954="","-",IF(LEN('Lulusan MTs'!E954)&lt;4,"Cek lagi","OK"))</f>
        <v>-</v>
      </c>
      <c r="F954" s="19" t="str">
        <f>IF('Lulusan MTs'!F954="","-",IF(LEN('Lulusan MTs'!F954)&lt;4,"Cek lagi","OK"))</f>
        <v>-</v>
      </c>
      <c r="G954" s="19" t="str">
        <f>IF('Lulusan MTs'!G954="","-",IF(LEN('Lulusan MTs'!G954)&lt;4,"Cek lagi","OK"))</f>
        <v>-</v>
      </c>
      <c r="H954" s="19" t="str">
        <f>IF('Lulusan MTs'!H954="","-",IF(LEN('Lulusan MTs'!H954)&lt;&gt;18,"Tidak valid",IF(VALUE('Lulusan MTs'!H954)&lt;0,"Cek lagi","OK")))</f>
        <v>-</v>
      </c>
      <c r="I954" s="19" t="str">
        <f>IF('Lulusan MTs'!I954="","-",IF(LEN('Lulusan MTs'!I954)&lt;&gt;10,"Tidak valid",IF(VALUE('Lulusan MTs'!I954)&lt;0,"Cek lagi","OK")))</f>
        <v>-</v>
      </c>
      <c r="J954" s="19" t="str">
        <f>IF('Lulusan MTs'!J954="","-",IF(LEN('Lulusan MTs'!J954)&lt;4,"Cek lagi","OK"))</f>
        <v>-</v>
      </c>
      <c r="K954" s="19" t="str">
        <f>IF('Lulusan MTs'!K954="","-",IF(LEN('Lulusan MTs'!K954)&lt;4,"Cek lagi","OK"))</f>
        <v>-</v>
      </c>
      <c r="L954" s="18" t="str">
        <f>IF('Lulusan MTs'!L954="","-",IF(VALUE(LEFT('Lulusan MTs'!L954,2))&gt;31,"Tanggal tidak valid",IF(VALUE(LEFT(RIGHT('Lulusan MTs'!L954,7),2))&gt;12,"Bulan tidak valid",IF(VALUE(RIGHT('Lulusan MTs'!L954,4))&gt;2003,"Umur terlalu tua",IF(VALUE(RIGHT('Lulusan MTs'!L954,4))&lt;1996,"Umur terlalu tua","OK")))))</f>
        <v>-</v>
      </c>
      <c r="M954" s="19" t="str">
        <f>IF('Lulusan MTs'!M954="","-",IF('Lulusan MTs'!M954="L","OK",IF('Lulusan MTs'!M954="P","OK","Tidak valid")))</f>
        <v>-</v>
      </c>
      <c r="N954" s="19" t="str">
        <f>IF('Lulusan MTs'!N954="","-",IF('Lulusan MTs'!N954&gt;400,"Tidak valid",IF('Lulusan MTs'!N954&lt;1,"Tidak valid","OK")))</f>
        <v>-</v>
      </c>
      <c r="O954" s="19" t="str">
        <f>IF('Lulusan MTs'!O954="","-",IF('Lulusan MTs'!O954&gt;100,"Tidak valid",IF('Lulusan MTs'!O954&lt;1,"Tidak valid","OK")))</f>
        <v>-</v>
      </c>
      <c r="P954" s="19" t="str">
        <f>IF('Lulusan MTs'!P954="","-",IF('Lulusan MTs'!P954&gt;6,"Cek lagi",IF('Lulusan MTs'!P954&lt;2,"Cek lagi","OK")))</f>
        <v>-</v>
      </c>
      <c r="Q954" s="19" t="str">
        <f>IF('Lulusan MTs'!Q954="","-",IF('Lulusan MTs'!Q954&gt;8,"Tidak valid",IF('Lulusan MTs'!Q954&lt;1,"Tidak valid","OK")))</f>
        <v>-</v>
      </c>
      <c r="R954" s="75" t="str">
        <f>IF('Lulusan MTs'!R954="","-",IF(LEN('Lulusan MTs'!R954)&lt;16,"Cek lagi","OK"))</f>
        <v>-</v>
      </c>
      <c r="S954" s="19" t="str">
        <f>IF('Lulusan MTs'!S954="","-",IF('Lulusan MTs'!S954&gt;6,"Tidak valid",IF('Lulusan MTs'!S954&lt;1,"Tidak valid","OK")))</f>
        <v>-</v>
      </c>
      <c r="T954" s="18" t="str">
        <f>IF('Lulusan MTs'!T954="","-",IF(VALUE(LEFT('Lulusan MTs'!T954,2))&gt;31,"Tanggal tidak valid",IF(VALUE(LEFT(RIGHT('Lulusan MTs'!T954,7),2))&gt;12,"Bulan tidak valid",IF(VALUE(RIGHT('Lulusan MTs'!T954,4))&lt;2010,"Cek lagi Tahun Masuk",IF(VALUE(RIGHT('Lulusan MTs'!T954,4))&gt;2014,"Cek lagi Tahun Masuk","OK")))))</f>
        <v>-</v>
      </c>
      <c r="U954" s="76" t="str">
        <f>IF('Lulusan MTs'!U954="","-",IF(LEN('Lulusan MTs'!U954)&lt;&gt;20,"Tidak valid","OK"))</f>
        <v>-</v>
      </c>
      <c r="V954" s="19" t="str">
        <f>IF('Lulusan MTs'!V954="","-",IF('Lulusan MTs'!V954&gt;3,"Tidak valid",IF('Lulusan MTs'!V954&lt;1,"Tidak valid","OK")))</f>
        <v>-</v>
      </c>
      <c r="W954" s="76" t="str">
        <f>IF('Lulusan MTs'!J954&lt;&gt;"",IF('Lulusan MTs'!W954="","Wajib Diisi","OK"),"-")</f>
        <v>-</v>
      </c>
      <c r="X954" s="76" t="str">
        <f>IF('Lulusan MTs'!J954&lt;&gt;"",IF('Lulusan MTs'!X954="","Wajib Diisi","OK"),"-")</f>
        <v>-</v>
      </c>
      <c r="Y954" s="18" t="str">
        <f>IF('Lulusan MTs'!Y954="","-",IF(VALUE(LEFT('Lulusan MTs'!Y954,2))&gt;31,"Tanggal tidak valid",IF(VALUE(LEFT(RIGHT('Lulusan MTs'!Y954,7),2))&gt;12,"Bulan tidak valid",IF(VALUE(RIGHT('Lulusan MTs'!Y954,4))&lt;&gt;2016,"Cek lagi Tahun Lulus","OK"))))</f>
        <v>-</v>
      </c>
      <c r="Z954" s="19" t="str">
        <f>IF('Lulusan MTs'!Z954="","-",IF('Lulusan MTs'!Z954&gt;100,"Tidak valid",IF('Lulusan MTs'!Z954&lt;1,"Tidak valid","OK")))</f>
        <v>-</v>
      </c>
      <c r="AA954" s="19" t="str">
        <f>IF('Lulusan MTs'!AA954="","-",IF('Lulusan MTs'!AA954&gt;100,"Tidak valid",IF('Lulusan MTs'!AA954&lt;1,"Tidak valid","OK")))</f>
        <v>-</v>
      </c>
      <c r="AB954" s="19" t="str">
        <f>IF('Lulusan MTs'!AB954="","-",IF('Lulusan MTs'!AB954&gt;100,"Tidak valid",IF('Lulusan MTs'!AB954&lt;1,"Tidak valid","OK")))</f>
        <v>-</v>
      </c>
      <c r="AC954" s="19" t="str">
        <f>IF('Lulusan MTs'!AC954="","-",IF('Lulusan MTs'!AC954&gt;100,"Tidak valid",IF('Lulusan MTs'!AC954&lt;1,"Tidak valid","OK")))</f>
        <v>-</v>
      </c>
      <c r="AD954" s="19" t="str">
        <f>IF('Lulusan MTs'!AD954="","-",IF('Lulusan MTs'!AD954&gt;100,"Tidak valid",IF('Lulusan MTs'!AD954&lt;1,"Tidak valid","OK")))</f>
        <v>-</v>
      </c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  <c r="BE954" s="20"/>
      <c r="BF954" s="20"/>
      <c r="BG954" s="20"/>
      <c r="BH954" s="20"/>
      <c r="BI954" s="20"/>
      <c r="BJ954" s="20"/>
      <c r="BK954" s="20"/>
      <c r="BL954" s="20"/>
      <c r="BM954" s="20"/>
      <c r="BN954" s="20"/>
      <c r="BO954" s="20"/>
      <c r="BP954" s="20"/>
      <c r="BQ954" s="20"/>
      <c r="BR954" s="20"/>
      <c r="BS954" s="20"/>
      <c r="BT954" s="20"/>
      <c r="BU954" s="20"/>
      <c r="BV954" s="20"/>
      <c r="BW954" s="20"/>
      <c r="BX954" s="20"/>
      <c r="BY954" s="20"/>
      <c r="BZ954" s="20"/>
      <c r="CA954" s="20"/>
      <c r="CB954" s="20"/>
      <c r="CC954" s="20"/>
      <c r="CD954" s="20"/>
      <c r="CE954" s="20"/>
      <c r="CF954" s="20"/>
      <c r="CG954" s="20"/>
      <c r="CH954" s="20"/>
      <c r="CI954" s="20"/>
      <c r="CJ954" s="20"/>
      <c r="CK954" s="20"/>
      <c r="CL954" s="20"/>
      <c r="CM954" s="20"/>
      <c r="CN954" s="20"/>
      <c r="CO954" s="20"/>
      <c r="CP954" s="20"/>
      <c r="CQ954" s="20"/>
      <c r="CR954" s="20"/>
      <c r="CS954" s="20"/>
      <c r="CT954" s="20"/>
      <c r="CU954" s="20"/>
      <c r="CV954" s="20"/>
      <c r="CW954" s="20"/>
      <c r="CX954" s="20"/>
      <c r="CY954" s="20"/>
      <c r="CZ954" s="20"/>
      <c r="DA954" s="20"/>
      <c r="DB954" s="20"/>
      <c r="DC954" s="20"/>
      <c r="DD954" s="20"/>
      <c r="DE954" s="20"/>
      <c r="DF954" s="20"/>
      <c r="DG954" s="20"/>
      <c r="DH954" s="20"/>
      <c r="DI954" s="20"/>
      <c r="DJ954" s="20"/>
      <c r="DK954" s="20"/>
      <c r="DL954" s="20"/>
      <c r="DM954" s="20"/>
      <c r="DN954" s="20"/>
      <c r="DO954" s="20"/>
      <c r="DP954" s="20"/>
      <c r="DQ954" s="20"/>
      <c r="DR954" s="20"/>
      <c r="DS954" s="20"/>
      <c r="DT954" s="20"/>
      <c r="DU954" s="20"/>
      <c r="DV954" s="20"/>
      <c r="DW954" s="20"/>
      <c r="DX954" s="20"/>
      <c r="DY954" s="20"/>
      <c r="DZ954" s="20"/>
      <c r="EA954" s="20"/>
      <c r="EB954" s="20"/>
      <c r="EC954" s="20"/>
      <c r="ED954" s="20"/>
      <c r="EE954" s="20"/>
      <c r="EF954" s="20"/>
      <c r="EG954" s="20"/>
      <c r="EH954" s="20"/>
      <c r="EI954" s="20"/>
      <c r="EJ954" s="20"/>
      <c r="EK954" s="20"/>
      <c r="EL954" s="20"/>
      <c r="EM954" s="20"/>
      <c r="EN954" s="20"/>
      <c r="EO954" s="20"/>
      <c r="EP954" s="20"/>
      <c r="EQ954" s="20"/>
      <c r="ER954" s="20"/>
      <c r="ES954" s="20"/>
      <c r="ET954" s="20"/>
      <c r="EU954" s="20"/>
      <c r="EV954" s="20"/>
      <c r="EW954" s="20"/>
      <c r="EX954" s="20"/>
      <c r="EY954" s="20"/>
      <c r="EZ954" s="20"/>
      <c r="FA954" s="20"/>
      <c r="FB954" s="20"/>
      <c r="FC954" s="20"/>
      <c r="FD954" s="20"/>
      <c r="FE954" s="20"/>
      <c r="FF954" s="20"/>
      <c r="FG954" s="20"/>
      <c r="FH954" s="20"/>
      <c r="FI954" s="20"/>
      <c r="FJ954" s="20"/>
      <c r="FK954" s="20"/>
      <c r="FL954" s="20"/>
      <c r="FM954" s="20"/>
      <c r="FN954" s="20"/>
      <c r="FO954" s="20"/>
      <c r="FP954" s="20"/>
      <c r="FQ954" s="20"/>
      <c r="FR954" s="20"/>
      <c r="FS954" s="20"/>
      <c r="FT954" s="20"/>
      <c r="FU954" s="20"/>
      <c r="FV954" s="20"/>
      <c r="FW954" s="20"/>
      <c r="FX954" s="20"/>
      <c r="FY954" s="20"/>
      <c r="FZ954" s="20"/>
      <c r="GA954" s="20"/>
      <c r="GB954" s="20"/>
      <c r="GC954" s="20"/>
      <c r="GD954" s="20"/>
      <c r="GE954" s="20"/>
      <c r="GF954" s="20"/>
      <c r="GG954" s="20"/>
      <c r="GH954" s="20"/>
      <c r="GI954" s="20"/>
      <c r="GJ954" s="20"/>
      <c r="GK954" s="20"/>
      <c r="GL954" s="20"/>
      <c r="GM954" s="20"/>
      <c r="GN954" s="20"/>
      <c r="GO954" s="20"/>
      <c r="GP954" s="20"/>
      <c r="GQ954" s="20"/>
      <c r="GR954" s="20"/>
      <c r="GS954" s="20"/>
      <c r="GT954" s="20"/>
      <c r="GU954" s="20"/>
      <c r="GV954" s="20"/>
      <c r="GW954" s="20"/>
      <c r="GX954" s="20"/>
      <c r="GY954" s="20"/>
      <c r="GZ954" s="20"/>
      <c r="HA954" s="20"/>
      <c r="HB954" s="20"/>
      <c r="HC954" s="20"/>
      <c r="HD954" s="20"/>
      <c r="HE954" s="20"/>
      <c r="HF954" s="20"/>
      <c r="HG954" s="20"/>
      <c r="HH954" s="20"/>
      <c r="HI954" s="20"/>
      <c r="HJ954" s="20"/>
      <c r="HK954" s="20"/>
      <c r="HL954" s="20"/>
      <c r="HM954" s="20"/>
      <c r="HN954" s="20"/>
      <c r="HO954" s="20"/>
      <c r="HP954" s="20"/>
      <c r="HQ954" s="20"/>
      <c r="HR954" s="20"/>
      <c r="HS954" s="20"/>
      <c r="HT954" s="20"/>
      <c r="HU954" s="20"/>
      <c r="HV954" s="20"/>
      <c r="HW954" s="20"/>
      <c r="HX954" s="20"/>
      <c r="HY954" s="20"/>
    </row>
    <row r="955" spans="1:233" s="21" customFormat="1" ht="15" customHeight="1" x14ac:dyDescent="0.2">
      <c r="A955" s="18" t="str">
        <f>IF('Lulusan MTs'!A955="","-",IF(LEN('Lulusan MTs'!A955)&lt;&gt;12,"Tidak valid","OK"))</f>
        <v>-</v>
      </c>
      <c r="B955" s="19" t="str">
        <f>IF('Lulusan MTs'!B955="","-",IF(LEN('Lulusan MTs'!B955)&lt;5,"Cek lagi","OK"))</f>
        <v>-</v>
      </c>
      <c r="C955" s="19" t="str">
        <f>IF('Lulusan MTs'!C955="","-",IF('Lulusan MTs'!C955="MTsN","OK",IF('Lulusan MTs'!C955="MTsS","OK","Tidak valid")))</f>
        <v>-</v>
      </c>
      <c r="D955" s="19" t="str">
        <f>IF('Lulusan MTs'!D955="","-",IF(LEN('Lulusan MTs'!D955)&lt;5,"Cek lagi","OK"))</f>
        <v>-</v>
      </c>
      <c r="E955" s="19" t="str">
        <f>IF('Lulusan MTs'!E955="","-",IF(LEN('Lulusan MTs'!E955)&lt;4,"Cek lagi","OK"))</f>
        <v>-</v>
      </c>
      <c r="F955" s="19" t="str">
        <f>IF('Lulusan MTs'!F955="","-",IF(LEN('Lulusan MTs'!F955)&lt;4,"Cek lagi","OK"))</f>
        <v>-</v>
      </c>
      <c r="G955" s="19" t="str">
        <f>IF('Lulusan MTs'!G955="","-",IF(LEN('Lulusan MTs'!G955)&lt;4,"Cek lagi","OK"))</f>
        <v>-</v>
      </c>
      <c r="H955" s="19" t="str">
        <f>IF('Lulusan MTs'!H955="","-",IF(LEN('Lulusan MTs'!H955)&lt;&gt;18,"Tidak valid",IF(VALUE('Lulusan MTs'!H955)&lt;0,"Cek lagi","OK")))</f>
        <v>-</v>
      </c>
      <c r="I955" s="19" t="str">
        <f>IF('Lulusan MTs'!I955="","-",IF(LEN('Lulusan MTs'!I955)&lt;&gt;10,"Tidak valid",IF(VALUE('Lulusan MTs'!I955)&lt;0,"Cek lagi","OK")))</f>
        <v>-</v>
      </c>
      <c r="J955" s="19" t="str">
        <f>IF('Lulusan MTs'!J955="","-",IF(LEN('Lulusan MTs'!J955)&lt;4,"Cek lagi","OK"))</f>
        <v>-</v>
      </c>
      <c r="K955" s="19" t="str">
        <f>IF('Lulusan MTs'!K955="","-",IF(LEN('Lulusan MTs'!K955)&lt;4,"Cek lagi","OK"))</f>
        <v>-</v>
      </c>
      <c r="L955" s="18" t="str">
        <f>IF('Lulusan MTs'!L955="","-",IF(VALUE(LEFT('Lulusan MTs'!L955,2))&gt;31,"Tanggal tidak valid",IF(VALUE(LEFT(RIGHT('Lulusan MTs'!L955,7),2))&gt;12,"Bulan tidak valid",IF(VALUE(RIGHT('Lulusan MTs'!L955,4))&gt;2003,"Umur terlalu tua",IF(VALUE(RIGHT('Lulusan MTs'!L955,4))&lt;1996,"Umur terlalu tua","OK")))))</f>
        <v>-</v>
      </c>
      <c r="M955" s="19" t="str">
        <f>IF('Lulusan MTs'!M955="","-",IF('Lulusan MTs'!M955="L","OK",IF('Lulusan MTs'!M955="P","OK","Tidak valid")))</f>
        <v>-</v>
      </c>
      <c r="N955" s="19" t="str">
        <f>IF('Lulusan MTs'!N955="","-",IF('Lulusan MTs'!N955&gt;400,"Tidak valid",IF('Lulusan MTs'!N955&lt;1,"Tidak valid","OK")))</f>
        <v>-</v>
      </c>
      <c r="O955" s="19" t="str">
        <f>IF('Lulusan MTs'!O955="","-",IF('Lulusan MTs'!O955&gt;100,"Tidak valid",IF('Lulusan MTs'!O955&lt;1,"Tidak valid","OK")))</f>
        <v>-</v>
      </c>
      <c r="P955" s="19" t="str">
        <f>IF('Lulusan MTs'!P955="","-",IF('Lulusan MTs'!P955&gt;6,"Cek lagi",IF('Lulusan MTs'!P955&lt;2,"Cek lagi","OK")))</f>
        <v>-</v>
      </c>
      <c r="Q955" s="19" t="str">
        <f>IF('Lulusan MTs'!Q955="","-",IF('Lulusan MTs'!Q955&gt;8,"Tidak valid",IF('Lulusan MTs'!Q955&lt;1,"Tidak valid","OK")))</f>
        <v>-</v>
      </c>
      <c r="R955" s="75" t="str">
        <f>IF('Lulusan MTs'!R955="","-",IF(LEN('Lulusan MTs'!R955)&lt;16,"Cek lagi","OK"))</f>
        <v>-</v>
      </c>
      <c r="S955" s="19" t="str">
        <f>IF('Lulusan MTs'!S955="","-",IF('Lulusan MTs'!S955&gt;6,"Tidak valid",IF('Lulusan MTs'!S955&lt;1,"Tidak valid","OK")))</f>
        <v>-</v>
      </c>
      <c r="T955" s="18" t="str">
        <f>IF('Lulusan MTs'!T955="","-",IF(VALUE(LEFT('Lulusan MTs'!T955,2))&gt;31,"Tanggal tidak valid",IF(VALUE(LEFT(RIGHT('Lulusan MTs'!T955,7),2))&gt;12,"Bulan tidak valid",IF(VALUE(RIGHT('Lulusan MTs'!T955,4))&lt;2010,"Cek lagi Tahun Masuk",IF(VALUE(RIGHT('Lulusan MTs'!T955,4))&gt;2014,"Cek lagi Tahun Masuk","OK")))))</f>
        <v>-</v>
      </c>
      <c r="U955" s="76" t="str">
        <f>IF('Lulusan MTs'!U955="","-",IF(LEN('Lulusan MTs'!U955)&lt;&gt;20,"Tidak valid","OK"))</f>
        <v>-</v>
      </c>
      <c r="V955" s="19" t="str">
        <f>IF('Lulusan MTs'!V955="","-",IF('Lulusan MTs'!V955&gt;3,"Tidak valid",IF('Lulusan MTs'!V955&lt;1,"Tidak valid","OK")))</f>
        <v>-</v>
      </c>
      <c r="W955" s="76" t="str">
        <f>IF('Lulusan MTs'!J955&lt;&gt;"",IF('Lulusan MTs'!W955="","Wajib Diisi","OK"),"-")</f>
        <v>-</v>
      </c>
      <c r="X955" s="76" t="str">
        <f>IF('Lulusan MTs'!J955&lt;&gt;"",IF('Lulusan MTs'!X955="","Wajib Diisi","OK"),"-")</f>
        <v>-</v>
      </c>
      <c r="Y955" s="18" t="str">
        <f>IF('Lulusan MTs'!Y955="","-",IF(VALUE(LEFT('Lulusan MTs'!Y955,2))&gt;31,"Tanggal tidak valid",IF(VALUE(LEFT(RIGHT('Lulusan MTs'!Y955,7),2))&gt;12,"Bulan tidak valid",IF(VALUE(RIGHT('Lulusan MTs'!Y955,4))&lt;&gt;2016,"Cek lagi Tahun Lulus","OK"))))</f>
        <v>-</v>
      </c>
      <c r="Z955" s="19" t="str">
        <f>IF('Lulusan MTs'!Z955="","-",IF('Lulusan MTs'!Z955&gt;100,"Tidak valid",IF('Lulusan MTs'!Z955&lt;1,"Tidak valid","OK")))</f>
        <v>-</v>
      </c>
      <c r="AA955" s="19" t="str">
        <f>IF('Lulusan MTs'!AA955="","-",IF('Lulusan MTs'!AA955&gt;100,"Tidak valid",IF('Lulusan MTs'!AA955&lt;1,"Tidak valid","OK")))</f>
        <v>-</v>
      </c>
      <c r="AB955" s="19" t="str">
        <f>IF('Lulusan MTs'!AB955="","-",IF('Lulusan MTs'!AB955&gt;100,"Tidak valid",IF('Lulusan MTs'!AB955&lt;1,"Tidak valid","OK")))</f>
        <v>-</v>
      </c>
      <c r="AC955" s="19" t="str">
        <f>IF('Lulusan MTs'!AC955="","-",IF('Lulusan MTs'!AC955&gt;100,"Tidak valid",IF('Lulusan MTs'!AC955&lt;1,"Tidak valid","OK")))</f>
        <v>-</v>
      </c>
      <c r="AD955" s="19" t="str">
        <f>IF('Lulusan MTs'!AD955="","-",IF('Lulusan MTs'!AD955&gt;100,"Tidak valid",IF('Lulusan MTs'!AD955&lt;1,"Tidak valid","OK")))</f>
        <v>-</v>
      </c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  <c r="BE955" s="20"/>
      <c r="BF955" s="20"/>
      <c r="BG955" s="20"/>
      <c r="BH955" s="20"/>
      <c r="BI955" s="20"/>
      <c r="BJ955" s="20"/>
      <c r="BK955" s="20"/>
      <c r="BL955" s="20"/>
      <c r="BM955" s="20"/>
      <c r="BN955" s="20"/>
      <c r="BO955" s="20"/>
      <c r="BP955" s="20"/>
      <c r="BQ955" s="20"/>
      <c r="BR955" s="20"/>
      <c r="BS955" s="20"/>
      <c r="BT955" s="20"/>
      <c r="BU955" s="20"/>
      <c r="BV955" s="20"/>
      <c r="BW955" s="20"/>
      <c r="BX955" s="20"/>
      <c r="BY955" s="20"/>
      <c r="BZ955" s="20"/>
      <c r="CA955" s="20"/>
      <c r="CB955" s="20"/>
      <c r="CC955" s="20"/>
      <c r="CD955" s="20"/>
      <c r="CE955" s="20"/>
      <c r="CF955" s="20"/>
      <c r="CG955" s="20"/>
      <c r="CH955" s="20"/>
      <c r="CI955" s="20"/>
      <c r="CJ955" s="20"/>
      <c r="CK955" s="20"/>
      <c r="CL955" s="20"/>
      <c r="CM955" s="20"/>
      <c r="CN955" s="20"/>
      <c r="CO955" s="20"/>
      <c r="CP955" s="20"/>
      <c r="CQ955" s="20"/>
      <c r="CR955" s="20"/>
      <c r="CS955" s="20"/>
      <c r="CT955" s="20"/>
      <c r="CU955" s="20"/>
      <c r="CV955" s="20"/>
      <c r="CW955" s="20"/>
      <c r="CX955" s="20"/>
      <c r="CY955" s="20"/>
      <c r="CZ955" s="20"/>
      <c r="DA955" s="20"/>
      <c r="DB955" s="20"/>
      <c r="DC955" s="20"/>
      <c r="DD955" s="20"/>
      <c r="DE955" s="20"/>
      <c r="DF955" s="20"/>
      <c r="DG955" s="20"/>
      <c r="DH955" s="20"/>
      <c r="DI955" s="20"/>
      <c r="DJ955" s="20"/>
      <c r="DK955" s="20"/>
      <c r="DL955" s="20"/>
      <c r="DM955" s="20"/>
      <c r="DN955" s="20"/>
      <c r="DO955" s="20"/>
      <c r="DP955" s="20"/>
      <c r="DQ955" s="20"/>
      <c r="DR955" s="20"/>
      <c r="DS955" s="20"/>
      <c r="DT955" s="20"/>
      <c r="DU955" s="20"/>
      <c r="DV955" s="20"/>
      <c r="DW955" s="20"/>
      <c r="DX955" s="20"/>
      <c r="DY955" s="20"/>
      <c r="DZ955" s="20"/>
      <c r="EA955" s="20"/>
      <c r="EB955" s="20"/>
      <c r="EC955" s="20"/>
      <c r="ED955" s="20"/>
      <c r="EE955" s="20"/>
      <c r="EF955" s="20"/>
      <c r="EG955" s="20"/>
      <c r="EH955" s="20"/>
      <c r="EI955" s="20"/>
      <c r="EJ955" s="20"/>
      <c r="EK955" s="20"/>
      <c r="EL955" s="20"/>
      <c r="EM955" s="20"/>
      <c r="EN955" s="20"/>
      <c r="EO955" s="20"/>
      <c r="EP955" s="20"/>
      <c r="EQ955" s="20"/>
      <c r="ER955" s="20"/>
      <c r="ES955" s="20"/>
      <c r="ET955" s="20"/>
      <c r="EU955" s="20"/>
      <c r="EV955" s="20"/>
      <c r="EW955" s="20"/>
      <c r="EX955" s="20"/>
      <c r="EY955" s="20"/>
      <c r="EZ955" s="20"/>
      <c r="FA955" s="20"/>
      <c r="FB955" s="20"/>
      <c r="FC955" s="20"/>
      <c r="FD955" s="20"/>
      <c r="FE955" s="20"/>
      <c r="FF955" s="20"/>
      <c r="FG955" s="20"/>
      <c r="FH955" s="20"/>
      <c r="FI955" s="20"/>
      <c r="FJ955" s="20"/>
      <c r="FK955" s="20"/>
      <c r="FL955" s="20"/>
      <c r="FM955" s="20"/>
      <c r="FN955" s="20"/>
      <c r="FO955" s="20"/>
      <c r="FP955" s="20"/>
      <c r="FQ955" s="20"/>
      <c r="FR955" s="20"/>
      <c r="FS955" s="20"/>
      <c r="FT955" s="20"/>
      <c r="FU955" s="20"/>
      <c r="FV955" s="20"/>
      <c r="FW955" s="20"/>
      <c r="FX955" s="20"/>
      <c r="FY955" s="20"/>
      <c r="FZ955" s="20"/>
      <c r="GA955" s="20"/>
      <c r="GB955" s="20"/>
      <c r="GC955" s="20"/>
      <c r="GD955" s="20"/>
      <c r="GE955" s="20"/>
      <c r="GF955" s="20"/>
      <c r="GG955" s="20"/>
      <c r="GH955" s="20"/>
      <c r="GI955" s="20"/>
      <c r="GJ955" s="20"/>
      <c r="GK955" s="20"/>
      <c r="GL955" s="20"/>
      <c r="GM955" s="20"/>
      <c r="GN955" s="20"/>
      <c r="GO955" s="20"/>
      <c r="GP955" s="20"/>
      <c r="GQ955" s="20"/>
      <c r="GR955" s="20"/>
      <c r="GS955" s="20"/>
      <c r="GT955" s="20"/>
      <c r="GU955" s="20"/>
      <c r="GV955" s="20"/>
      <c r="GW955" s="20"/>
      <c r="GX955" s="20"/>
      <c r="GY955" s="20"/>
      <c r="GZ955" s="20"/>
      <c r="HA955" s="20"/>
      <c r="HB955" s="20"/>
      <c r="HC955" s="20"/>
      <c r="HD955" s="20"/>
      <c r="HE955" s="20"/>
      <c r="HF955" s="20"/>
      <c r="HG955" s="20"/>
      <c r="HH955" s="20"/>
      <c r="HI955" s="20"/>
      <c r="HJ955" s="20"/>
      <c r="HK955" s="20"/>
      <c r="HL955" s="20"/>
      <c r="HM955" s="20"/>
      <c r="HN955" s="20"/>
      <c r="HO955" s="20"/>
      <c r="HP955" s="20"/>
      <c r="HQ955" s="20"/>
      <c r="HR955" s="20"/>
      <c r="HS955" s="20"/>
      <c r="HT955" s="20"/>
      <c r="HU955" s="20"/>
      <c r="HV955" s="20"/>
      <c r="HW955" s="20"/>
      <c r="HX955" s="20"/>
      <c r="HY955" s="20"/>
    </row>
    <row r="956" spans="1:233" s="21" customFormat="1" ht="15" customHeight="1" x14ac:dyDescent="0.2">
      <c r="A956" s="18" t="str">
        <f>IF('Lulusan MTs'!A956="","-",IF(LEN('Lulusan MTs'!A956)&lt;&gt;12,"Tidak valid","OK"))</f>
        <v>-</v>
      </c>
      <c r="B956" s="19" t="str">
        <f>IF('Lulusan MTs'!B956="","-",IF(LEN('Lulusan MTs'!B956)&lt;5,"Cek lagi","OK"))</f>
        <v>-</v>
      </c>
      <c r="C956" s="19" t="str">
        <f>IF('Lulusan MTs'!C956="","-",IF('Lulusan MTs'!C956="MTsN","OK",IF('Lulusan MTs'!C956="MTsS","OK","Tidak valid")))</f>
        <v>-</v>
      </c>
      <c r="D956" s="19" t="str">
        <f>IF('Lulusan MTs'!D956="","-",IF(LEN('Lulusan MTs'!D956)&lt;5,"Cek lagi","OK"))</f>
        <v>-</v>
      </c>
      <c r="E956" s="19" t="str">
        <f>IF('Lulusan MTs'!E956="","-",IF(LEN('Lulusan MTs'!E956)&lt;4,"Cek lagi","OK"))</f>
        <v>-</v>
      </c>
      <c r="F956" s="19" t="str">
        <f>IF('Lulusan MTs'!F956="","-",IF(LEN('Lulusan MTs'!F956)&lt;4,"Cek lagi","OK"))</f>
        <v>-</v>
      </c>
      <c r="G956" s="19" t="str">
        <f>IF('Lulusan MTs'!G956="","-",IF(LEN('Lulusan MTs'!G956)&lt;4,"Cek lagi","OK"))</f>
        <v>-</v>
      </c>
      <c r="H956" s="19" t="str">
        <f>IF('Lulusan MTs'!H956="","-",IF(LEN('Lulusan MTs'!H956)&lt;&gt;18,"Tidak valid",IF(VALUE('Lulusan MTs'!H956)&lt;0,"Cek lagi","OK")))</f>
        <v>-</v>
      </c>
      <c r="I956" s="19" t="str">
        <f>IF('Lulusan MTs'!I956="","-",IF(LEN('Lulusan MTs'!I956)&lt;&gt;10,"Tidak valid",IF(VALUE('Lulusan MTs'!I956)&lt;0,"Cek lagi","OK")))</f>
        <v>-</v>
      </c>
      <c r="J956" s="19" t="str">
        <f>IF('Lulusan MTs'!J956="","-",IF(LEN('Lulusan MTs'!J956)&lt;4,"Cek lagi","OK"))</f>
        <v>-</v>
      </c>
      <c r="K956" s="19" t="str">
        <f>IF('Lulusan MTs'!K956="","-",IF(LEN('Lulusan MTs'!K956)&lt;4,"Cek lagi","OK"))</f>
        <v>-</v>
      </c>
      <c r="L956" s="18" t="str">
        <f>IF('Lulusan MTs'!L956="","-",IF(VALUE(LEFT('Lulusan MTs'!L956,2))&gt;31,"Tanggal tidak valid",IF(VALUE(LEFT(RIGHT('Lulusan MTs'!L956,7),2))&gt;12,"Bulan tidak valid",IF(VALUE(RIGHT('Lulusan MTs'!L956,4))&gt;2003,"Umur terlalu tua",IF(VALUE(RIGHT('Lulusan MTs'!L956,4))&lt;1996,"Umur terlalu tua","OK")))))</f>
        <v>-</v>
      </c>
      <c r="M956" s="19" t="str">
        <f>IF('Lulusan MTs'!M956="","-",IF('Lulusan MTs'!M956="L","OK",IF('Lulusan MTs'!M956="P","OK","Tidak valid")))</f>
        <v>-</v>
      </c>
      <c r="N956" s="19" t="str">
        <f>IF('Lulusan MTs'!N956="","-",IF('Lulusan MTs'!N956&gt;400,"Tidak valid",IF('Lulusan MTs'!N956&lt;1,"Tidak valid","OK")))</f>
        <v>-</v>
      </c>
      <c r="O956" s="19" t="str">
        <f>IF('Lulusan MTs'!O956="","-",IF('Lulusan MTs'!O956&gt;100,"Tidak valid",IF('Lulusan MTs'!O956&lt;1,"Tidak valid","OK")))</f>
        <v>-</v>
      </c>
      <c r="P956" s="19" t="str">
        <f>IF('Lulusan MTs'!P956="","-",IF('Lulusan MTs'!P956&gt;6,"Cek lagi",IF('Lulusan MTs'!P956&lt;2,"Cek lagi","OK")))</f>
        <v>-</v>
      </c>
      <c r="Q956" s="19" t="str">
        <f>IF('Lulusan MTs'!Q956="","-",IF('Lulusan MTs'!Q956&gt;8,"Tidak valid",IF('Lulusan MTs'!Q956&lt;1,"Tidak valid","OK")))</f>
        <v>-</v>
      </c>
      <c r="R956" s="75" t="str">
        <f>IF('Lulusan MTs'!R956="","-",IF(LEN('Lulusan MTs'!R956)&lt;16,"Cek lagi","OK"))</f>
        <v>-</v>
      </c>
      <c r="S956" s="19" t="str">
        <f>IF('Lulusan MTs'!S956="","-",IF('Lulusan MTs'!S956&gt;6,"Tidak valid",IF('Lulusan MTs'!S956&lt;1,"Tidak valid","OK")))</f>
        <v>-</v>
      </c>
      <c r="T956" s="18" t="str">
        <f>IF('Lulusan MTs'!T956="","-",IF(VALUE(LEFT('Lulusan MTs'!T956,2))&gt;31,"Tanggal tidak valid",IF(VALUE(LEFT(RIGHT('Lulusan MTs'!T956,7),2))&gt;12,"Bulan tidak valid",IF(VALUE(RIGHT('Lulusan MTs'!T956,4))&lt;2010,"Cek lagi Tahun Masuk",IF(VALUE(RIGHT('Lulusan MTs'!T956,4))&gt;2014,"Cek lagi Tahun Masuk","OK")))))</f>
        <v>-</v>
      </c>
      <c r="U956" s="76" t="str">
        <f>IF('Lulusan MTs'!U956="","-",IF(LEN('Lulusan MTs'!U956)&lt;&gt;20,"Tidak valid","OK"))</f>
        <v>-</v>
      </c>
      <c r="V956" s="19" t="str">
        <f>IF('Lulusan MTs'!V956="","-",IF('Lulusan MTs'!V956&gt;3,"Tidak valid",IF('Lulusan MTs'!V956&lt;1,"Tidak valid","OK")))</f>
        <v>-</v>
      </c>
      <c r="W956" s="76" t="str">
        <f>IF('Lulusan MTs'!J956&lt;&gt;"",IF('Lulusan MTs'!W956="","Wajib Diisi","OK"),"-")</f>
        <v>-</v>
      </c>
      <c r="X956" s="76" t="str">
        <f>IF('Lulusan MTs'!J956&lt;&gt;"",IF('Lulusan MTs'!X956="","Wajib Diisi","OK"),"-")</f>
        <v>-</v>
      </c>
      <c r="Y956" s="18" t="str">
        <f>IF('Lulusan MTs'!Y956="","-",IF(VALUE(LEFT('Lulusan MTs'!Y956,2))&gt;31,"Tanggal tidak valid",IF(VALUE(LEFT(RIGHT('Lulusan MTs'!Y956,7),2))&gt;12,"Bulan tidak valid",IF(VALUE(RIGHT('Lulusan MTs'!Y956,4))&lt;&gt;2016,"Cek lagi Tahun Lulus","OK"))))</f>
        <v>-</v>
      </c>
      <c r="Z956" s="19" t="str">
        <f>IF('Lulusan MTs'!Z956="","-",IF('Lulusan MTs'!Z956&gt;100,"Tidak valid",IF('Lulusan MTs'!Z956&lt;1,"Tidak valid","OK")))</f>
        <v>-</v>
      </c>
      <c r="AA956" s="19" t="str">
        <f>IF('Lulusan MTs'!AA956="","-",IF('Lulusan MTs'!AA956&gt;100,"Tidak valid",IF('Lulusan MTs'!AA956&lt;1,"Tidak valid","OK")))</f>
        <v>-</v>
      </c>
      <c r="AB956" s="19" t="str">
        <f>IF('Lulusan MTs'!AB956="","-",IF('Lulusan MTs'!AB956&gt;100,"Tidak valid",IF('Lulusan MTs'!AB956&lt;1,"Tidak valid","OK")))</f>
        <v>-</v>
      </c>
      <c r="AC956" s="19" t="str">
        <f>IF('Lulusan MTs'!AC956="","-",IF('Lulusan MTs'!AC956&gt;100,"Tidak valid",IF('Lulusan MTs'!AC956&lt;1,"Tidak valid","OK")))</f>
        <v>-</v>
      </c>
      <c r="AD956" s="19" t="str">
        <f>IF('Lulusan MTs'!AD956="","-",IF('Lulusan MTs'!AD956&gt;100,"Tidak valid",IF('Lulusan MTs'!AD956&lt;1,"Tidak valid","OK")))</f>
        <v>-</v>
      </c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  <c r="BE956" s="20"/>
      <c r="BF956" s="20"/>
      <c r="BG956" s="20"/>
      <c r="BH956" s="20"/>
      <c r="BI956" s="20"/>
      <c r="BJ956" s="20"/>
      <c r="BK956" s="20"/>
      <c r="BL956" s="20"/>
      <c r="BM956" s="20"/>
      <c r="BN956" s="20"/>
      <c r="BO956" s="20"/>
      <c r="BP956" s="20"/>
      <c r="BQ956" s="20"/>
      <c r="BR956" s="20"/>
      <c r="BS956" s="20"/>
      <c r="BT956" s="20"/>
      <c r="BU956" s="20"/>
      <c r="BV956" s="20"/>
      <c r="BW956" s="20"/>
      <c r="BX956" s="20"/>
      <c r="BY956" s="20"/>
      <c r="BZ956" s="20"/>
      <c r="CA956" s="20"/>
      <c r="CB956" s="20"/>
      <c r="CC956" s="20"/>
      <c r="CD956" s="20"/>
      <c r="CE956" s="20"/>
      <c r="CF956" s="20"/>
      <c r="CG956" s="20"/>
      <c r="CH956" s="20"/>
      <c r="CI956" s="20"/>
      <c r="CJ956" s="20"/>
      <c r="CK956" s="20"/>
      <c r="CL956" s="20"/>
      <c r="CM956" s="20"/>
      <c r="CN956" s="20"/>
      <c r="CO956" s="20"/>
      <c r="CP956" s="20"/>
      <c r="CQ956" s="20"/>
      <c r="CR956" s="20"/>
      <c r="CS956" s="20"/>
      <c r="CT956" s="20"/>
      <c r="CU956" s="20"/>
      <c r="CV956" s="20"/>
      <c r="CW956" s="20"/>
      <c r="CX956" s="20"/>
      <c r="CY956" s="20"/>
      <c r="CZ956" s="20"/>
      <c r="DA956" s="20"/>
      <c r="DB956" s="20"/>
      <c r="DC956" s="20"/>
      <c r="DD956" s="20"/>
      <c r="DE956" s="20"/>
      <c r="DF956" s="20"/>
      <c r="DG956" s="20"/>
      <c r="DH956" s="20"/>
      <c r="DI956" s="20"/>
      <c r="DJ956" s="20"/>
      <c r="DK956" s="20"/>
      <c r="DL956" s="20"/>
      <c r="DM956" s="20"/>
      <c r="DN956" s="20"/>
      <c r="DO956" s="20"/>
      <c r="DP956" s="20"/>
      <c r="DQ956" s="20"/>
      <c r="DR956" s="20"/>
      <c r="DS956" s="20"/>
      <c r="DT956" s="20"/>
      <c r="DU956" s="20"/>
      <c r="DV956" s="20"/>
      <c r="DW956" s="20"/>
      <c r="DX956" s="20"/>
      <c r="DY956" s="20"/>
      <c r="DZ956" s="20"/>
      <c r="EA956" s="20"/>
      <c r="EB956" s="20"/>
      <c r="EC956" s="20"/>
      <c r="ED956" s="20"/>
      <c r="EE956" s="20"/>
      <c r="EF956" s="20"/>
      <c r="EG956" s="20"/>
      <c r="EH956" s="20"/>
      <c r="EI956" s="20"/>
      <c r="EJ956" s="20"/>
      <c r="EK956" s="20"/>
      <c r="EL956" s="20"/>
      <c r="EM956" s="20"/>
      <c r="EN956" s="20"/>
      <c r="EO956" s="20"/>
      <c r="EP956" s="20"/>
      <c r="EQ956" s="20"/>
      <c r="ER956" s="20"/>
      <c r="ES956" s="20"/>
      <c r="ET956" s="20"/>
      <c r="EU956" s="20"/>
      <c r="EV956" s="20"/>
      <c r="EW956" s="20"/>
      <c r="EX956" s="20"/>
      <c r="EY956" s="20"/>
      <c r="EZ956" s="20"/>
      <c r="FA956" s="20"/>
      <c r="FB956" s="20"/>
      <c r="FC956" s="20"/>
      <c r="FD956" s="20"/>
      <c r="FE956" s="20"/>
      <c r="FF956" s="20"/>
      <c r="FG956" s="20"/>
      <c r="FH956" s="20"/>
      <c r="FI956" s="20"/>
      <c r="FJ956" s="20"/>
      <c r="FK956" s="20"/>
      <c r="FL956" s="20"/>
      <c r="FM956" s="20"/>
      <c r="FN956" s="20"/>
      <c r="FO956" s="20"/>
      <c r="FP956" s="20"/>
      <c r="FQ956" s="20"/>
      <c r="FR956" s="20"/>
      <c r="FS956" s="20"/>
      <c r="FT956" s="20"/>
      <c r="FU956" s="20"/>
      <c r="FV956" s="20"/>
      <c r="FW956" s="20"/>
      <c r="FX956" s="20"/>
      <c r="FY956" s="20"/>
      <c r="FZ956" s="20"/>
      <c r="GA956" s="20"/>
      <c r="GB956" s="20"/>
      <c r="GC956" s="20"/>
      <c r="GD956" s="20"/>
      <c r="GE956" s="20"/>
      <c r="GF956" s="20"/>
      <c r="GG956" s="20"/>
      <c r="GH956" s="20"/>
      <c r="GI956" s="20"/>
      <c r="GJ956" s="20"/>
      <c r="GK956" s="20"/>
      <c r="GL956" s="20"/>
      <c r="GM956" s="20"/>
      <c r="GN956" s="20"/>
      <c r="GO956" s="20"/>
      <c r="GP956" s="20"/>
      <c r="GQ956" s="20"/>
      <c r="GR956" s="20"/>
      <c r="GS956" s="20"/>
      <c r="GT956" s="20"/>
      <c r="GU956" s="20"/>
      <c r="GV956" s="20"/>
      <c r="GW956" s="20"/>
      <c r="GX956" s="20"/>
      <c r="GY956" s="20"/>
      <c r="GZ956" s="20"/>
      <c r="HA956" s="20"/>
      <c r="HB956" s="20"/>
      <c r="HC956" s="20"/>
      <c r="HD956" s="20"/>
      <c r="HE956" s="20"/>
      <c r="HF956" s="20"/>
      <c r="HG956" s="20"/>
      <c r="HH956" s="20"/>
      <c r="HI956" s="20"/>
      <c r="HJ956" s="20"/>
      <c r="HK956" s="20"/>
      <c r="HL956" s="20"/>
      <c r="HM956" s="20"/>
      <c r="HN956" s="20"/>
      <c r="HO956" s="20"/>
      <c r="HP956" s="20"/>
      <c r="HQ956" s="20"/>
      <c r="HR956" s="20"/>
      <c r="HS956" s="20"/>
      <c r="HT956" s="20"/>
      <c r="HU956" s="20"/>
      <c r="HV956" s="20"/>
      <c r="HW956" s="20"/>
      <c r="HX956" s="20"/>
      <c r="HY956" s="20"/>
    </row>
    <row r="957" spans="1:233" s="21" customFormat="1" ht="15" customHeight="1" x14ac:dyDescent="0.2">
      <c r="A957" s="18" t="str">
        <f>IF('Lulusan MTs'!A957="","-",IF(LEN('Lulusan MTs'!A957)&lt;&gt;12,"Tidak valid","OK"))</f>
        <v>-</v>
      </c>
      <c r="B957" s="19" t="str">
        <f>IF('Lulusan MTs'!B957="","-",IF(LEN('Lulusan MTs'!B957)&lt;5,"Cek lagi","OK"))</f>
        <v>-</v>
      </c>
      <c r="C957" s="19" t="str">
        <f>IF('Lulusan MTs'!C957="","-",IF('Lulusan MTs'!C957="MTsN","OK",IF('Lulusan MTs'!C957="MTsS","OK","Tidak valid")))</f>
        <v>-</v>
      </c>
      <c r="D957" s="19" t="str">
        <f>IF('Lulusan MTs'!D957="","-",IF(LEN('Lulusan MTs'!D957)&lt;5,"Cek lagi","OK"))</f>
        <v>-</v>
      </c>
      <c r="E957" s="19" t="str">
        <f>IF('Lulusan MTs'!E957="","-",IF(LEN('Lulusan MTs'!E957)&lt;4,"Cek lagi","OK"))</f>
        <v>-</v>
      </c>
      <c r="F957" s="19" t="str">
        <f>IF('Lulusan MTs'!F957="","-",IF(LEN('Lulusan MTs'!F957)&lt;4,"Cek lagi","OK"))</f>
        <v>-</v>
      </c>
      <c r="G957" s="19" t="str">
        <f>IF('Lulusan MTs'!G957="","-",IF(LEN('Lulusan MTs'!G957)&lt;4,"Cek lagi","OK"))</f>
        <v>-</v>
      </c>
      <c r="H957" s="19" t="str">
        <f>IF('Lulusan MTs'!H957="","-",IF(LEN('Lulusan MTs'!H957)&lt;&gt;18,"Tidak valid",IF(VALUE('Lulusan MTs'!H957)&lt;0,"Cek lagi","OK")))</f>
        <v>-</v>
      </c>
      <c r="I957" s="19" t="str">
        <f>IF('Lulusan MTs'!I957="","-",IF(LEN('Lulusan MTs'!I957)&lt;&gt;10,"Tidak valid",IF(VALUE('Lulusan MTs'!I957)&lt;0,"Cek lagi","OK")))</f>
        <v>-</v>
      </c>
      <c r="J957" s="19" t="str">
        <f>IF('Lulusan MTs'!J957="","-",IF(LEN('Lulusan MTs'!J957)&lt;4,"Cek lagi","OK"))</f>
        <v>-</v>
      </c>
      <c r="K957" s="19" t="str">
        <f>IF('Lulusan MTs'!K957="","-",IF(LEN('Lulusan MTs'!K957)&lt;4,"Cek lagi","OK"))</f>
        <v>-</v>
      </c>
      <c r="L957" s="18" t="str">
        <f>IF('Lulusan MTs'!L957="","-",IF(VALUE(LEFT('Lulusan MTs'!L957,2))&gt;31,"Tanggal tidak valid",IF(VALUE(LEFT(RIGHT('Lulusan MTs'!L957,7),2))&gt;12,"Bulan tidak valid",IF(VALUE(RIGHT('Lulusan MTs'!L957,4))&gt;2003,"Umur terlalu tua",IF(VALUE(RIGHT('Lulusan MTs'!L957,4))&lt;1996,"Umur terlalu tua","OK")))))</f>
        <v>-</v>
      </c>
      <c r="M957" s="19" t="str">
        <f>IF('Lulusan MTs'!M957="","-",IF('Lulusan MTs'!M957="L","OK",IF('Lulusan MTs'!M957="P","OK","Tidak valid")))</f>
        <v>-</v>
      </c>
      <c r="N957" s="19" t="str">
        <f>IF('Lulusan MTs'!N957="","-",IF('Lulusan MTs'!N957&gt;400,"Tidak valid",IF('Lulusan MTs'!N957&lt;1,"Tidak valid","OK")))</f>
        <v>-</v>
      </c>
      <c r="O957" s="19" t="str">
        <f>IF('Lulusan MTs'!O957="","-",IF('Lulusan MTs'!O957&gt;100,"Tidak valid",IF('Lulusan MTs'!O957&lt;1,"Tidak valid","OK")))</f>
        <v>-</v>
      </c>
      <c r="P957" s="19" t="str">
        <f>IF('Lulusan MTs'!P957="","-",IF('Lulusan MTs'!P957&gt;6,"Cek lagi",IF('Lulusan MTs'!P957&lt;2,"Cek lagi","OK")))</f>
        <v>-</v>
      </c>
      <c r="Q957" s="19" t="str">
        <f>IF('Lulusan MTs'!Q957="","-",IF('Lulusan MTs'!Q957&gt;8,"Tidak valid",IF('Lulusan MTs'!Q957&lt;1,"Tidak valid","OK")))</f>
        <v>-</v>
      </c>
      <c r="R957" s="75" t="str">
        <f>IF('Lulusan MTs'!R957="","-",IF(LEN('Lulusan MTs'!R957)&lt;16,"Cek lagi","OK"))</f>
        <v>-</v>
      </c>
      <c r="S957" s="19" t="str">
        <f>IF('Lulusan MTs'!S957="","-",IF('Lulusan MTs'!S957&gt;6,"Tidak valid",IF('Lulusan MTs'!S957&lt;1,"Tidak valid","OK")))</f>
        <v>-</v>
      </c>
      <c r="T957" s="18" t="str">
        <f>IF('Lulusan MTs'!T957="","-",IF(VALUE(LEFT('Lulusan MTs'!T957,2))&gt;31,"Tanggal tidak valid",IF(VALUE(LEFT(RIGHT('Lulusan MTs'!T957,7),2))&gt;12,"Bulan tidak valid",IF(VALUE(RIGHT('Lulusan MTs'!T957,4))&lt;2010,"Cek lagi Tahun Masuk",IF(VALUE(RIGHT('Lulusan MTs'!T957,4))&gt;2014,"Cek lagi Tahun Masuk","OK")))))</f>
        <v>-</v>
      </c>
      <c r="U957" s="76" t="str">
        <f>IF('Lulusan MTs'!U957="","-",IF(LEN('Lulusan MTs'!U957)&lt;&gt;20,"Tidak valid","OK"))</f>
        <v>-</v>
      </c>
      <c r="V957" s="19" t="str">
        <f>IF('Lulusan MTs'!V957="","-",IF('Lulusan MTs'!V957&gt;3,"Tidak valid",IF('Lulusan MTs'!V957&lt;1,"Tidak valid","OK")))</f>
        <v>-</v>
      </c>
      <c r="W957" s="76" t="str">
        <f>IF('Lulusan MTs'!J957&lt;&gt;"",IF('Lulusan MTs'!W957="","Wajib Diisi","OK"),"-")</f>
        <v>-</v>
      </c>
      <c r="X957" s="76" t="str">
        <f>IF('Lulusan MTs'!J957&lt;&gt;"",IF('Lulusan MTs'!X957="","Wajib Diisi","OK"),"-")</f>
        <v>-</v>
      </c>
      <c r="Y957" s="18" t="str">
        <f>IF('Lulusan MTs'!Y957="","-",IF(VALUE(LEFT('Lulusan MTs'!Y957,2))&gt;31,"Tanggal tidak valid",IF(VALUE(LEFT(RIGHT('Lulusan MTs'!Y957,7),2))&gt;12,"Bulan tidak valid",IF(VALUE(RIGHT('Lulusan MTs'!Y957,4))&lt;&gt;2016,"Cek lagi Tahun Lulus","OK"))))</f>
        <v>-</v>
      </c>
      <c r="Z957" s="19" t="str">
        <f>IF('Lulusan MTs'!Z957="","-",IF('Lulusan MTs'!Z957&gt;100,"Tidak valid",IF('Lulusan MTs'!Z957&lt;1,"Tidak valid","OK")))</f>
        <v>-</v>
      </c>
      <c r="AA957" s="19" t="str">
        <f>IF('Lulusan MTs'!AA957="","-",IF('Lulusan MTs'!AA957&gt;100,"Tidak valid",IF('Lulusan MTs'!AA957&lt;1,"Tidak valid","OK")))</f>
        <v>-</v>
      </c>
      <c r="AB957" s="19" t="str">
        <f>IF('Lulusan MTs'!AB957="","-",IF('Lulusan MTs'!AB957&gt;100,"Tidak valid",IF('Lulusan MTs'!AB957&lt;1,"Tidak valid","OK")))</f>
        <v>-</v>
      </c>
      <c r="AC957" s="19" t="str">
        <f>IF('Lulusan MTs'!AC957="","-",IF('Lulusan MTs'!AC957&gt;100,"Tidak valid",IF('Lulusan MTs'!AC957&lt;1,"Tidak valid","OK")))</f>
        <v>-</v>
      </c>
      <c r="AD957" s="19" t="str">
        <f>IF('Lulusan MTs'!AD957="","-",IF('Lulusan MTs'!AD957&gt;100,"Tidak valid",IF('Lulusan MTs'!AD957&lt;1,"Tidak valid","OK")))</f>
        <v>-</v>
      </c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0"/>
      <c r="BD957" s="20"/>
      <c r="BE957" s="20"/>
      <c r="BF957" s="20"/>
      <c r="BG957" s="20"/>
      <c r="BH957" s="20"/>
      <c r="BI957" s="20"/>
      <c r="BJ957" s="20"/>
      <c r="BK957" s="20"/>
      <c r="BL957" s="20"/>
      <c r="BM957" s="20"/>
      <c r="BN957" s="20"/>
      <c r="BO957" s="20"/>
      <c r="BP957" s="20"/>
      <c r="BQ957" s="20"/>
      <c r="BR957" s="20"/>
      <c r="BS957" s="20"/>
      <c r="BT957" s="20"/>
      <c r="BU957" s="20"/>
      <c r="BV957" s="20"/>
      <c r="BW957" s="20"/>
      <c r="BX957" s="20"/>
      <c r="BY957" s="20"/>
      <c r="BZ957" s="20"/>
      <c r="CA957" s="20"/>
      <c r="CB957" s="20"/>
      <c r="CC957" s="20"/>
      <c r="CD957" s="20"/>
      <c r="CE957" s="20"/>
      <c r="CF957" s="20"/>
      <c r="CG957" s="20"/>
      <c r="CH957" s="20"/>
      <c r="CI957" s="20"/>
      <c r="CJ957" s="20"/>
      <c r="CK957" s="20"/>
      <c r="CL957" s="20"/>
      <c r="CM957" s="20"/>
      <c r="CN957" s="20"/>
      <c r="CO957" s="20"/>
      <c r="CP957" s="20"/>
      <c r="CQ957" s="20"/>
      <c r="CR957" s="20"/>
      <c r="CS957" s="20"/>
      <c r="CT957" s="20"/>
      <c r="CU957" s="20"/>
      <c r="CV957" s="20"/>
      <c r="CW957" s="20"/>
      <c r="CX957" s="20"/>
      <c r="CY957" s="20"/>
      <c r="CZ957" s="20"/>
      <c r="DA957" s="20"/>
      <c r="DB957" s="20"/>
      <c r="DC957" s="20"/>
      <c r="DD957" s="20"/>
      <c r="DE957" s="20"/>
      <c r="DF957" s="20"/>
      <c r="DG957" s="20"/>
      <c r="DH957" s="20"/>
      <c r="DI957" s="20"/>
      <c r="DJ957" s="20"/>
      <c r="DK957" s="20"/>
      <c r="DL957" s="20"/>
      <c r="DM957" s="20"/>
      <c r="DN957" s="20"/>
      <c r="DO957" s="20"/>
      <c r="DP957" s="20"/>
      <c r="DQ957" s="20"/>
      <c r="DR957" s="20"/>
      <c r="DS957" s="20"/>
      <c r="DT957" s="20"/>
      <c r="DU957" s="20"/>
      <c r="DV957" s="20"/>
      <c r="DW957" s="20"/>
      <c r="DX957" s="20"/>
      <c r="DY957" s="20"/>
      <c r="DZ957" s="20"/>
      <c r="EA957" s="20"/>
      <c r="EB957" s="20"/>
      <c r="EC957" s="20"/>
      <c r="ED957" s="20"/>
      <c r="EE957" s="20"/>
      <c r="EF957" s="20"/>
      <c r="EG957" s="20"/>
      <c r="EH957" s="20"/>
      <c r="EI957" s="20"/>
      <c r="EJ957" s="20"/>
      <c r="EK957" s="20"/>
      <c r="EL957" s="20"/>
      <c r="EM957" s="20"/>
      <c r="EN957" s="20"/>
      <c r="EO957" s="20"/>
      <c r="EP957" s="20"/>
      <c r="EQ957" s="20"/>
      <c r="ER957" s="20"/>
      <c r="ES957" s="20"/>
      <c r="ET957" s="20"/>
      <c r="EU957" s="20"/>
      <c r="EV957" s="20"/>
      <c r="EW957" s="20"/>
      <c r="EX957" s="20"/>
      <c r="EY957" s="20"/>
      <c r="EZ957" s="20"/>
      <c r="FA957" s="20"/>
      <c r="FB957" s="20"/>
      <c r="FC957" s="20"/>
      <c r="FD957" s="20"/>
      <c r="FE957" s="20"/>
      <c r="FF957" s="20"/>
      <c r="FG957" s="20"/>
      <c r="FH957" s="20"/>
      <c r="FI957" s="20"/>
      <c r="FJ957" s="20"/>
      <c r="FK957" s="20"/>
      <c r="FL957" s="20"/>
      <c r="FM957" s="20"/>
      <c r="FN957" s="20"/>
      <c r="FO957" s="20"/>
      <c r="FP957" s="20"/>
      <c r="FQ957" s="20"/>
      <c r="FR957" s="20"/>
      <c r="FS957" s="20"/>
      <c r="FT957" s="20"/>
      <c r="FU957" s="20"/>
      <c r="FV957" s="20"/>
      <c r="FW957" s="20"/>
      <c r="FX957" s="20"/>
      <c r="FY957" s="20"/>
      <c r="FZ957" s="20"/>
      <c r="GA957" s="20"/>
      <c r="GB957" s="20"/>
      <c r="GC957" s="20"/>
      <c r="GD957" s="20"/>
      <c r="GE957" s="20"/>
      <c r="GF957" s="20"/>
      <c r="GG957" s="20"/>
      <c r="GH957" s="20"/>
      <c r="GI957" s="20"/>
      <c r="GJ957" s="20"/>
      <c r="GK957" s="20"/>
      <c r="GL957" s="20"/>
      <c r="GM957" s="20"/>
      <c r="GN957" s="20"/>
      <c r="GO957" s="20"/>
      <c r="GP957" s="20"/>
      <c r="GQ957" s="20"/>
      <c r="GR957" s="20"/>
      <c r="GS957" s="20"/>
      <c r="GT957" s="20"/>
      <c r="GU957" s="20"/>
      <c r="GV957" s="20"/>
      <c r="GW957" s="20"/>
      <c r="GX957" s="20"/>
      <c r="GY957" s="20"/>
      <c r="GZ957" s="20"/>
      <c r="HA957" s="20"/>
      <c r="HB957" s="20"/>
      <c r="HC957" s="20"/>
      <c r="HD957" s="20"/>
      <c r="HE957" s="20"/>
      <c r="HF957" s="20"/>
      <c r="HG957" s="20"/>
      <c r="HH957" s="20"/>
      <c r="HI957" s="20"/>
      <c r="HJ957" s="20"/>
      <c r="HK957" s="20"/>
      <c r="HL957" s="20"/>
      <c r="HM957" s="20"/>
      <c r="HN957" s="20"/>
      <c r="HO957" s="20"/>
      <c r="HP957" s="20"/>
      <c r="HQ957" s="20"/>
      <c r="HR957" s="20"/>
      <c r="HS957" s="20"/>
      <c r="HT957" s="20"/>
      <c r="HU957" s="20"/>
      <c r="HV957" s="20"/>
      <c r="HW957" s="20"/>
      <c r="HX957" s="20"/>
      <c r="HY957" s="20"/>
    </row>
    <row r="958" spans="1:233" s="21" customFormat="1" ht="15" customHeight="1" x14ac:dyDescent="0.2">
      <c r="A958" s="18" t="str">
        <f>IF('Lulusan MTs'!A958="","-",IF(LEN('Lulusan MTs'!A958)&lt;&gt;12,"Tidak valid","OK"))</f>
        <v>-</v>
      </c>
      <c r="B958" s="19" t="str">
        <f>IF('Lulusan MTs'!B958="","-",IF(LEN('Lulusan MTs'!B958)&lt;5,"Cek lagi","OK"))</f>
        <v>-</v>
      </c>
      <c r="C958" s="19" t="str">
        <f>IF('Lulusan MTs'!C958="","-",IF('Lulusan MTs'!C958="MTsN","OK",IF('Lulusan MTs'!C958="MTsS","OK","Tidak valid")))</f>
        <v>-</v>
      </c>
      <c r="D958" s="19" t="str">
        <f>IF('Lulusan MTs'!D958="","-",IF(LEN('Lulusan MTs'!D958)&lt;5,"Cek lagi","OK"))</f>
        <v>-</v>
      </c>
      <c r="E958" s="19" t="str">
        <f>IF('Lulusan MTs'!E958="","-",IF(LEN('Lulusan MTs'!E958)&lt;4,"Cek lagi","OK"))</f>
        <v>-</v>
      </c>
      <c r="F958" s="19" t="str">
        <f>IF('Lulusan MTs'!F958="","-",IF(LEN('Lulusan MTs'!F958)&lt;4,"Cek lagi","OK"))</f>
        <v>-</v>
      </c>
      <c r="G958" s="19" t="str">
        <f>IF('Lulusan MTs'!G958="","-",IF(LEN('Lulusan MTs'!G958)&lt;4,"Cek lagi","OK"))</f>
        <v>-</v>
      </c>
      <c r="H958" s="19" t="str">
        <f>IF('Lulusan MTs'!H958="","-",IF(LEN('Lulusan MTs'!H958)&lt;&gt;18,"Tidak valid",IF(VALUE('Lulusan MTs'!H958)&lt;0,"Cek lagi","OK")))</f>
        <v>-</v>
      </c>
      <c r="I958" s="19" t="str">
        <f>IF('Lulusan MTs'!I958="","-",IF(LEN('Lulusan MTs'!I958)&lt;&gt;10,"Tidak valid",IF(VALUE('Lulusan MTs'!I958)&lt;0,"Cek lagi","OK")))</f>
        <v>-</v>
      </c>
      <c r="J958" s="19" t="str">
        <f>IF('Lulusan MTs'!J958="","-",IF(LEN('Lulusan MTs'!J958)&lt;4,"Cek lagi","OK"))</f>
        <v>-</v>
      </c>
      <c r="K958" s="19" t="str">
        <f>IF('Lulusan MTs'!K958="","-",IF(LEN('Lulusan MTs'!K958)&lt;4,"Cek lagi","OK"))</f>
        <v>-</v>
      </c>
      <c r="L958" s="18" t="str">
        <f>IF('Lulusan MTs'!L958="","-",IF(VALUE(LEFT('Lulusan MTs'!L958,2))&gt;31,"Tanggal tidak valid",IF(VALUE(LEFT(RIGHT('Lulusan MTs'!L958,7),2))&gt;12,"Bulan tidak valid",IF(VALUE(RIGHT('Lulusan MTs'!L958,4))&gt;2003,"Umur terlalu tua",IF(VALUE(RIGHT('Lulusan MTs'!L958,4))&lt;1996,"Umur terlalu tua","OK")))))</f>
        <v>-</v>
      </c>
      <c r="M958" s="19" t="str">
        <f>IF('Lulusan MTs'!M958="","-",IF('Lulusan MTs'!M958="L","OK",IF('Lulusan MTs'!M958="P","OK","Tidak valid")))</f>
        <v>-</v>
      </c>
      <c r="N958" s="19" t="str">
        <f>IF('Lulusan MTs'!N958="","-",IF('Lulusan MTs'!N958&gt;400,"Tidak valid",IF('Lulusan MTs'!N958&lt;1,"Tidak valid","OK")))</f>
        <v>-</v>
      </c>
      <c r="O958" s="19" t="str">
        <f>IF('Lulusan MTs'!O958="","-",IF('Lulusan MTs'!O958&gt;100,"Tidak valid",IF('Lulusan MTs'!O958&lt;1,"Tidak valid","OK")))</f>
        <v>-</v>
      </c>
      <c r="P958" s="19" t="str">
        <f>IF('Lulusan MTs'!P958="","-",IF('Lulusan MTs'!P958&gt;6,"Cek lagi",IF('Lulusan MTs'!P958&lt;2,"Cek lagi","OK")))</f>
        <v>-</v>
      </c>
      <c r="Q958" s="19" t="str">
        <f>IF('Lulusan MTs'!Q958="","-",IF('Lulusan MTs'!Q958&gt;8,"Tidak valid",IF('Lulusan MTs'!Q958&lt;1,"Tidak valid","OK")))</f>
        <v>-</v>
      </c>
      <c r="R958" s="75" t="str">
        <f>IF('Lulusan MTs'!R958="","-",IF(LEN('Lulusan MTs'!R958)&lt;16,"Cek lagi","OK"))</f>
        <v>-</v>
      </c>
      <c r="S958" s="19" t="str">
        <f>IF('Lulusan MTs'!S958="","-",IF('Lulusan MTs'!S958&gt;6,"Tidak valid",IF('Lulusan MTs'!S958&lt;1,"Tidak valid","OK")))</f>
        <v>-</v>
      </c>
      <c r="T958" s="18" t="str">
        <f>IF('Lulusan MTs'!T958="","-",IF(VALUE(LEFT('Lulusan MTs'!T958,2))&gt;31,"Tanggal tidak valid",IF(VALUE(LEFT(RIGHT('Lulusan MTs'!T958,7),2))&gt;12,"Bulan tidak valid",IF(VALUE(RIGHT('Lulusan MTs'!T958,4))&lt;2010,"Cek lagi Tahun Masuk",IF(VALUE(RIGHT('Lulusan MTs'!T958,4))&gt;2014,"Cek lagi Tahun Masuk","OK")))))</f>
        <v>-</v>
      </c>
      <c r="U958" s="76" t="str">
        <f>IF('Lulusan MTs'!U958="","-",IF(LEN('Lulusan MTs'!U958)&lt;&gt;20,"Tidak valid","OK"))</f>
        <v>-</v>
      </c>
      <c r="V958" s="19" t="str">
        <f>IF('Lulusan MTs'!V958="","-",IF('Lulusan MTs'!V958&gt;3,"Tidak valid",IF('Lulusan MTs'!V958&lt;1,"Tidak valid","OK")))</f>
        <v>-</v>
      </c>
      <c r="W958" s="76" t="str">
        <f>IF('Lulusan MTs'!J958&lt;&gt;"",IF('Lulusan MTs'!W958="","Wajib Diisi","OK"),"-")</f>
        <v>-</v>
      </c>
      <c r="X958" s="76" t="str">
        <f>IF('Lulusan MTs'!J958&lt;&gt;"",IF('Lulusan MTs'!X958="","Wajib Diisi","OK"),"-")</f>
        <v>-</v>
      </c>
      <c r="Y958" s="18" t="str">
        <f>IF('Lulusan MTs'!Y958="","-",IF(VALUE(LEFT('Lulusan MTs'!Y958,2))&gt;31,"Tanggal tidak valid",IF(VALUE(LEFT(RIGHT('Lulusan MTs'!Y958,7),2))&gt;12,"Bulan tidak valid",IF(VALUE(RIGHT('Lulusan MTs'!Y958,4))&lt;&gt;2016,"Cek lagi Tahun Lulus","OK"))))</f>
        <v>-</v>
      </c>
      <c r="Z958" s="19" t="str">
        <f>IF('Lulusan MTs'!Z958="","-",IF('Lulusan MTs'!Z958&gt;100,"Tidak valid",IF('Lulusan MTs'!Z958&lt;1,"Tidak valid","OK")))</f>
        <v>-</v>
      </c>
      <c r="AA958" s="19" t="str">
        <f>IF('Lulusan MTs'!AA958="","-",IF('Lulusan MTs'!AA958&gt;100,"Tidak valid",IF('Lulusan MTs'!AA958&lt;1,"Tidak valid","OK")))</f>
        <v>-</v>
      </c>
      <c r="AB958" s="19" t="str">
        <f>IF('Lulusan MTs'!AB958="","-",IF('Lulusan MTs'!AB958&gt;100,"Tidak valid",IF('Lulusan MTs'!AB958&lt;1,"Tidak valid","OK")))</f>
        <v>-</v>
      </c>
      <c r="AC958" s="19" t="str">
        <f>IF('Lulusan MTs'!AC958="","-",IF('Lulusan MTs'!AC958&gt;100,"Tidak valid",IF('Lulusan MTs'!AC958&lt;1,"Tidak valid","OK")))</f>
        <v>-</v>
      </c>
      <c r="AD958" s="19" t="str">
        <f>IF('Lulusan MTs'!AD958="","-",IF('Lulusan MTs'!AD958&gt;100,"Tidak valid",IF('Lulusan MTs'!AD958&lt;1,"Tidak valid","OK")))</f>
        <v>-</v>
      </c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0"/>
      <c r="BD958" s="20"/>
      <c r="BE958" s="20"/>
      <c r="BF958" s="20"/>
      <c r="BG958" s="20"/>
      <c r="BH958" s="20"/>
      <c r="BI958" s="20"/>
      <c r="BJ958" s="20"/>
      <c r="BK958" s="20"/>
      <c r="BL958" s="20"/>
      <c r="BM958" s="20"/>
      <c r="BN958" s="20"/>
      <c r="BO958" s="20"/>
      <c r="BP958" s="20"/>
      <c r="BQ958" s="20"/>
      <c r="BR958" s="20"/>
      <c r="BS958" s="20"/>
      <c r="BT958" s="20"/>
      <c r="BU958" s="20"/>
      <c r="BV958" s="20"/>
      <c r="BW958" s="20"/>
      <c r="BX958" s="20"/>
      <c r="BY958" s="20"/>
      <c r="BZ958" s="20"/>
      <c r="CA958" s="20"/>
      <c r="CB958" s="20"/>
      <c r="CC958" s="20"/>
      <c r="CD958" s="20"/>
      <c r="CE958" s="20"/>
      <c r="CF958" s="20"/>
      <c r="CG958" s="20"/>
      <c r="CH958" s="20"/>
      <c r="CI958" s="20"/>
      <c r="CJ958" s="20"/>
      <c r="CK958" s="20"/>
      <c r="CL958" s="20"/>
      <c r="CM958" s="20"/>
      <c r="CN958" s="20"/>
      <c r="CO958" s="20"/>
      <c r="CP958" s="20"/>
      <c r="CQ958" s="20"/>
      <c r="CR958" s="20"/>
      <c r="CS958" s="20"/>
      <c r="CT958" s="20"/>
      <c r="CU958" s="20"/>
      <c r="CV958" s="20"/>
      <c r="CW958" s="20"/>
      <c r="CX958" s="20"/>
      <c r="CY958" s="20"/>
      <c r="CZ958" s="20"/>
      <c r="DA958" s="20"/>
      <c r="DB958" s="20"/>
      <c r="DC958" s="20"/>
      <c r="DD958" s="20"/>
      <c r="DE958" s="20"/>
      <c r="DF958" s="20"/>
      <c r="DG958" s="20"/>
      <c r="DH958" s="20"/>
      <c r="DI958" s="20"/>
      <c r="DJ958" s="20"/>
      <c r="DK958" s="20"/>
      <c r="DL958" s="20"/>
      <c r="DM958" s="20"/>
      <c r="DN958" s="20"/>
      <c r="DO958" s="20"/>
      <c r="DP958" s="20"/>
      <c r="DQ958" s="20"/>
      <c r="DR958" s="20"/>
      <c r="DS958" s="20"/>
      <c r="DT958" s="20"/>
      <c r="DU958" s="20"/>
      <c r="DV958" s="20"/>
      <c r="DW958" s="20"/>
      <c r="DX958" s="20"/>
      <c r="DY958" s="20"/>
      <c r="DZ958" s="20"/>
      <c r="EA958" s="20"/>
      <c r="EB958" s="20"/>
      <c r="EC958" s="20"/>
      <c r="ED958" s="20"/>
      <c r="EE958" s="20"/>
      <c r="EF958" s="20"/>
      <c r="EG958" s="20"/>
      <c r="EH958" s="20"/>
      <c r="EI958" s="20"/>
      <c r="EJ958" s="20"/>
      <c r="EK958" s="20"/>
      <c r="EL958" s="20"/>
      <c r="EM958" s="20"/>
      <c r="EN958" s="20"/>
      <c r="EO958" s="20"/>
      <c r="EP958" s="20"/>
      <c r="EQ958" s="20"/>
      <c r="ER958" s="20"/>
      <c r="ES958" s="20"/>
      <c r="ET958" s="20"/>
      <c r="EU958" s="20"/>
      <c r="EV958" s="20"/>
      <c r="EW958" s="20"/>
      <c r="EX958" s="20"/>
      <c r="EY958" s="20"/>
      <c r="EZ958" s="20"/>
      <c r="FA958" s="20"/>
      <c r="FB958" s="20"/>
      <c r="FC958" s="20"/>
      <c r="FD958" s="20"/>
      <c r="FE958" s="20"/>
      <c r="FF958" s="20"/>
      <c r="FG958" s="20"/>
      <c r="FH958" s="20"/>
      <c r="FI958" s="20"/>
      <c r="FJ958" s="20"/>
      <c r="FK958" s="20"/>
      <c r="FL958" s="20"/>
      <c r="FM958" s="20"/>
      <c r="FN958" s="20"/>
      <c r="FO958" s="20"/>
      <c r="FP958" s="20"/>
      <c r="FQ958" s="20"/>
      <c r="FR958" s="20"/>
      <c r="FS958" s="20"/>
      <c r="FT958" s="20"/>
      <c r="FU958" s="20"/>
      <c r="FV958" s="20"/>
      <c r="FW958" s="20"/>
      <c r="FX958" s="20"/>
      <c r="FY958" s="20"/>
      <c r="FZ958" s="20"/>
      <c r="GA958" s="20"/>
      <c r="GB958" s="20"/>
      <c r="GC958" s="20"/>
      <c r="GD958" s="20"/>
      <c r="GE958" s="20"/>
      <c r="GF958" s="20"/>
      <c r="GG958" s="20"/>
      <c r="GH958" s="20"/>
      <c r="GI958" s="20"/>
      <c r="GJ958" s="20"/>
      <c r="GK958" s="20"/>
      <c r="GL958" s="20"/>
      <c r="GM958" s="20"/>
      <c r="GN958" s="20"/>
      <c r="GO958" s="20"/>
      <c r="GP958" s="20"/>
      <c r="GQ958" s="20"/>
      <c r="GR958" s="20"/>
      <c r="GS958" s="20"/>
      <c r="GT958" s="20"/>
      <c r="GU958" s="20"/>
      <c r="GV958" s="20"/>
      <c r="GW958" s="20"/>
      <c r="GX958" s="20"/>
      <c r="GY958" s="20"/>
      <c r="GZ958" s="20"/>
      <c r="HA958" s="20"/>
      <c r="HB958" s="20"/>
      <c r="HC958" s="20"/>
      <c r="HD958" s="20"/>
      <c r="HE958" s="20"/>
      <c r="HF958" s="20"/>
      <c r="HG958" s="20"/>
      <c r="HH958" s="20"/>
      <c r="HI958" s="20"/>
      <c r="HJ958" s="20"/>
      <c r="HK958" s="20"/>
      <c r="HL958" s="20"/>
      <c r="HM958" s="20"/>
      <c r="HN958" s="20"/>
      <c r="HO958" s="20"/>
      <c r="HP958" s="20"/>
      <c r="HQ958" s="20"/>
      <c r="HR958" s="20"/>
      <c r="HS958" s="20"/>
      <c r="HT958" s="20"/>
      <c r="HU958" s="20"/>
      <c r="HV958" s="20"/>
      <c r="HW958" s="20"/>
      <c r="HX958" s="20"/>
      <c r="HY958" s="20"/>
    </row>
    <row r="959" spans="1:233" s="21" customFormat="1" ht="15" customHeight="1" x14ac:dyDescent="0.2">
      <c r="A959" s="18" t="str">
        <f>IF('Lulusan MTs'!A959="","-",IF(LEN('Lulusan MTs'!A959)&lt;&gt;12,"Tidak valid","OK"))</f>
        <v>-</v>
      </c>
      <c r="B959" s="19" t="str">
        <f>IF('Lulusan MTs'!B959="","-",IF(LEN('Lulusan MTs'!B959)&lt;5,"Cek lagi","OK"))</f>
        <v>-</v>
      </c>
      <c r="C959" s="19" t="str">
        <f>IF('Lulusan MTs'!C959="","-",IF('Lulusan MTs'!C959="MTsN","OK",IF('Lulusan MTs'!C959="MTsS","OK","Tidak valid")))</f>
        <v>-</v>
      </c>
      <c r="D959" s="19" t="str">
        <f>IF('Lulusan MTs'!D959="","-",IF(LEN('Lulusan MTs'!D959)&lt;5,"Cek lagi","OK"))</f>
        <v>-</v>
      </c>
      <c r="E959" s="19" t="str">
        <f>IF('Lulusan MTs'!E959="","-",IF(LEN('Lulusan MTs'!E959)&lt;4,"Cek lagi","OK"))</f>
        <v>-</v>
      </c>
      <c r="F959" s="19" t="str">
        <f>IF('Lulusan MTs'!F959="","-",IF(LEN('Lulusan MTs'!F959)&lt;4,"Cek lagi","OK"))</f>
        <v>-</v>
      </c>
      <c r="G959" s="19" t="str">
        <f>IF('Lulusan MTs'!G959="","-",IF(LEN('Lulusan MTs'!G959)&lt;4,"Cek lagi","OK"))</f>
        <v>-</v>
      </c>
      <c r="H959" s="19" t="str">
        <f>IF('Lulusan MTs'!H959="","-",IF(LEN('Lulusan MTs'!H959)&lt;&gt;18,"Tidak valid",IF(VALUE('Lulusan MTs'!H959)&lt;0,"Cek lagi","OK")))</f>
        <v>-</v>
      </c>
      <c r="I959" s="19" t="str">
        <f>IF('Lulusan MTs'!I959="","-",IF(LEN('Lulusan MTs'!I959)&lt;&gt;10,"Tidak valid",IF(VALUE('Lulusan MTs'!I959)&lt;0,"Cek lagi","OK")))</f>
        <v>-</v>
      </c>
      <c r="J959" s="19" t="str">
        <f>IF('Lulusan MTs'!J959="","-",IF(LEN('Lulusan MTs'!J959)&lt;4,"Cek lagi","OK"))</f>
        <v>-</v>
      </c>
      <c r="K959" s="19" t="str">
        <f>IF('Lulusan MTs'!K959="","-",IF(LEN('Lulusan MTs'!K959)&lt;4,"Cek lagi","OK"))</f>
        <v>-</v>
      </c>
      <c r="L959" s="18" t="str">
        <f>IF('Lulusan MTs'!L959="","-",IF(VALUE(LEFT('Lulusan MTs'!L959,2))&gt;31,"Tanggal tidak valid",IF(VALUE(LEFT(RIGHT('Lulusan MTs'!L959,7),2))&gt;12,"Bulan tidak valid",IF(VALUE(RIGHT('Lulusan MTs'!L959,4))&gt;2003,"Umur terlalu tua",IF(VALUE(RIGHT('Lulusan MTs'!L959,4))&lt;1996,"Umur terlalu tua","OK")))))</f>
        <v>-</v>
      </c>
      <c r="M959" s="19" t="str">
        <f>IF('Lulusan MTs'!M959="","-",IF('Lulusan MTs'!M959="L","OK",IF('Lulusan MTs'!M959="P","OK","Tidak valid")))</f>
        <v>-</v>
      </c>
      <c r="N959" s="19" t="str">
        <f>IF('Lulusan MTs'!N959="","-",IF('Lulusan MTs'!N959&gt;400,"Tidak valid",IF('Lulusan MTs'!N959&lt;1,"Tidak valid","OK")))</f>
        <v>-</v>
      </c>
      <c r="O959" s="19" t="str">
        <f>IF('Lulusan MTs'!O959="","-",IF('Lulusan MTs'!O959&gt;100,"Tidak valid",IF('Lulusan MTs'!O959&lt;1,"Tidak valid","OK")))</f>
        <v>-</v>
      </c>
      <c r="P959" s="19" t="str">
        <f>IF('Lulusan MTs'!P959="","-",IF('Lulusan MTs'!P959&gt;6,"Cek lagi",IF('Lulusan MTs'!P959&lt;2,"Cek lagi","OK")))</f>
        <v>-</v>
      </c>
      <c r="Q959" s="19" t="str">
        <f>IF('Lulusan MTs'!Q959="","-",IF('Lulusan MTs'!Q959&gt;8,"Tidak valid",IF('Lulusan MTs'!Q959&lt;1,"Tidak valid","OK")))</f>
        <v>-</v>
      </c>
      <c r="R959" s="75" t="str">
        <f>IF('Lulusan MTs'!R959="","-",IF(LEN('Lulusan MTs'!R959)&lt;16,"Cek lagi","OK"))</f>
        <v>-</v>
      </c>
      <c r="S959" s="19" t="str">
        <f>IF('Lulusan MTs'!S959="","-",IF('Lulusan MTs'!S959&gt;6,"Tidak valid",IF('Lulusan MTs'!S959&lt;1,"Tidak valid","OK")))</f>
        <v>-</v>
      </c>
      <c r="T959" s="18" t="str">
        <f>IF('Lulusan MTs'!T959="","-",IF(VALUE(LEFT('Lulusan MTs'!T959,2))&gt;31,"Tanggal tidak valid",IF(VALUE(LEFT(RIGHT('Lulusan MTs'!T959,7),2))&gt;12,"Bulan tidak valid",IF(VALUE(RIGHT('Lulusan MTs'!T959,4))&lt;2010,"Cek lagi Tahun Masuk",IF(VALUE(RIGHT('Lulusan MTs'!T959,4))&gt;2014,"Cek lagi Tahun Masuk","OK")))))</f>
        <v>-</v>
      </c>
      <c r="U959" s="76" t="str">
        <f>IF('Lulusan MTs'!U959="","-",IF(LEN('Lulusan MTs'!U959)&lt;&gt;20,"Tidak valid","OK"))</f>
        <v>-</v>
      </c>
      <c r="V959" s="19" t="str">
        <f>IF('Lulusan MTs'!V959="","-",IF('Lulusan MTs'!V959&gt;3,"Tidak valid",IF('Lulusan MTs'!V959&lt;1,"Tidak valid","OK")))</f>
        <v>-</v>
      </c>
      <c r="W959" s="76" t="str">
        <f>IF('Lulusan MTs'!J959&lt;&gt;"",IF('Lulusan MTs'!W959="","Wajib Diisi","OK"),"-")</f>
        <v>-</v>
      </c>
      <c r="X959" s="76" t="str">
        <f>IF('Lulusan MTs'!J959&lt;&gt;"",IF('Lulusan MTs'!X959="","Wajib Diisi","OK"),"-")</f>
        <v>-</v>
      </c>
      <c r="Y959" s="18" t="str">
        <f>IF('Lulusan MTs'!Y959="","-",IF(VALUE(LEFT('Lulusan MTs'!Y959,2))&gt;31,"Tanggal tidak valid",IF(VALUE(LEFT(RIGHT('Lulusan MTs'!Y959,7),2))&gt;12,"Bulan tidak valid",IF(VALUE(RIGHT('Lulusan MTs'!Y959,4))&lt;&gt;2016,"Cek lagi Tahun Lulus","OK"))))</f>
        <v>-</v>
      </c>
      <c r="Z959" s="19" t="str">
        <f>IF('Lulusan MTs'!Z959="","-",IF('Lulusan MTs'!Z959&gt;100,"Tidak valid",IF('Lulusan MTs'!Z959&lt;1,"Tidak valid","OK")))</f>
        <v>-</v>
      </c>
      <c r="AA959" s="19" t="str">
        <f>IF('Lulusan MTs'!AA959="","-",IF('Lulusan MTs'!AA959&gt;100,"Tidak valid",IF('Lulusan MTs'!AA959&lt;1,"Tidak valid","OK")))</f>
        <v>-</v>
      </c>
      <c r="AB959" s="19" t="str">
        <f>IF('Lulusan MTs'!AB959="","-",IF('Lulusan MTs'!AB959&gt;100,"Tidak valid",IF('Lulusan MTs'!AB959&lt;1,"Tidak valid","OK")))</f>
        <v>-</v>
      </c>
      <c r="AC959" s="19" t="str">
        <f>IF('Lulusan MTs'!AC959="","-",IF('Lulusan MTs'!AC959&gt;100,"Tidak valid",IF('Lulusan MTs'!AC959&lt;1,"Tidak valid","OK")))</f>
        <v>-</v>
      </c>
      <c r="AD959" s="19" t="str">
        <f>IF('Lulusan MTs'!AD959="","-",IF('Lulusan MTs'!AD959&gt;100,"Tidak valid",IF('Lulusan MTs'!AD959&lt;1,"Tidak valid","OK")))</f>
        <v>-</v>
      </c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  <c r="BF959" s="20"/>
      <c r="BG959" s="20"/>
      <c r="BH959" s="20"/>
      <c r="BI959" s="20"/>
      <c r="BJ959" s="20"/>
      <c r="BK959" s="20"/>
      <c r="BL959" s="20"/>
      <c r="BM959" s="20"/>
      <c r="BN959" s="20"/>
      <c r="BO959" s="20"/>
      <c r="BP959" s="20"/>
      <c r="BQ959" s="20"/>
      <c r="BR959" s="20"/>
      <c r="BS959" s="20"/>
      <c r="BT959" s="20"/>
      <c r="BU959" s="20"/>
      <c r="BV959" s="20"/>
      <c r="BW959" s="20"/>
      <c r="BX959" s="20"/>
      <c r="BY959" s="20"/>
      <c r="BZ959" s="20"/>
      <c r="CA959" s="20"/>
      <c r="CB959" s="20"/>
      <c r="CC959" s="20"/>
      <c r="CD959" s="20"/>
      <c r="CE959" s="20"/>
      <c r="CF959" s="20"/>
      <c r="CG959" s="20"/>
      <c r="CH959" s="20"/>
      <c r="CI959" s="20"/>
      <c r="CJ959" s="20"/>
      <c r="CK959" s="20"/>
      <c r="CL959" s="20"/>
      <c r="CM959" s="20"/>
      <c r="CN959" s="20"/>
      <c r="CO959" s="20"/>
      <c r="CP959" s="20"/>
      <c r="CQ959" s="20"/>
      <c r="CR959" s="20"/>
      <c r="CS959" s="20"/>
      <c r="CT959" s="20"/>
      <c r="CU959" s="20"/>
      <c r="CV959" s="20"/>
      <c r="CW959" s="20"/>
      <c r="CX959" s="20"/>
      <c r="CY959" s="20"/>
      <c r="CZ959" s="20"/>
      <c r="DA959" s="20"/>
      <c r="DB959" s="20"/>
      <c r="DC959" s="20"/>
      <c r="DD959" s="20"/>
      <c r="DE959" s="20"/>
      <c r="DF959" s="20"/>
      <c r="DG959" s="20"/>
      <c r="DH959" s="20"/>
      <c r="DI959" s="20"/>
      <c r="DJ959" s="20"/>
      <c r="DK959" s="20"/>
      <c r="DL959" s="20"/>
      <c r="DM959" s="20"/>
      <c r="DN959" s="20"/>
      <c r="DO959" s="20"/>
      <c r="DP959" s="20"/>
      <c r="DQ959" s="20"/>
      <c r="DR959" s="20"/>
      <c r="DS959" s="20"/>
      <c r="DT959" s="20"/>
      <c r="DU959" s="20"/>
      <c r="DV959" s="20"/>
      <c r="DW959" s="20"/>
      <c r="DX959" s="20"/>
      <c r="DY959" s="20"/>
      <c r="DZ959" s="20"/>
      <c r="EA959" s="20"/>
      <c r="EB959" s="20"/>
      <c r="EC959" s="20"/>
      <c r="ED959" s="20"/>
      <c r="EE959" s="20"/>
      <c r="EF959" s="20"/>
      <c r="EG959" s="20"/>
      <c r="EH959" s="20"/>
      <c r="EI959" s="20"/>
      <c r="EJ959" s="20"/>
      <c r="EK959" s="20"/>
      <c r="EL959" s="20"/>
      <c r="EM959" s="20"/>
      <c r="EN959" s="20"/>
      <c r="EO959" s="20"/>
      <c r="EP959" s="20"/>
      <c r="EQ959" s="20"/>
      <c r="ER959" s="20"/>
      <c r="ES959" s="20"/>
      <c r="ET959" s="20"/>
      <c r="EU959" s="20"/>
      <c r="EV959" s="20"/>
      <c r="EW959" s="20"/>
      <c r="EX959" s="20"/>
      <c r="EY959" s="20"/>
      <c r="EZ959" s="20"/>
      <c r="FA959" s="20"/>
      <c r="FB959" s="20"/>
      <c r="FC959" s="20"/>
      <c r="FD959" s="20"/>
      <c r="FE959" s="20"/>
      <c r="FF959" s="20"/>
      <c r="FG959" s="20"/>
      <c r="FH959" s="20"/>
      <c r="FI959" s="20"/>
      <c r="FJ959" s="20"/>
      <c r="FK959" s="20"/>
      <c r="FL959" s="20"/>
      <c r="FM959" s="20"/>
      <c r="FN959" s="20"/>
      <c r="FO959" s="20"/>
      <c r="FP959" s="20"/>
      <c r="FQ959" s="20"/>
      <c r="FR959" s="20"/>
      <c r="FS959" s="20"/>
      <c r="FT959" s="20"/>
      <c r="FU959" s="20"/>
      <c r="FV959" s="20"/>
      <c r="FW959" s="20"/>
      <c r="FX959" s="20"/>
      <c r="FY959" s="20"/>
      <c r="FZ959" s="20"/>
      <c r="GA959" s="20"/>
      <c r="GB959" s="20"/>
      <c r="GC959" s="20"/>
      <c r="GD959" s="20"/>
      <c r="GE959" s="20"/>
      <c r="GF959" s="20"/>
      <c r="GG959" s="20"/>
      <c r="GH959" s="20"/>
      <c r="GI959" s="20"/>
      <c r="GJ959" s="20"/>
      <c r="GK959" s="20"/>
      <c r="GL959" s="20"/>
      <c r="GM959" s="20"/>
      <c r="GN959" s="20"/>
      <c r="GO959" s="20"/>
      <c r="GP959" s="20"/>
      <c r="GQ959" s="20"/>
      <c r="GR959" s="20"/>
      <c r="GS959" s="20"/>
      <c r="GT959" s="20"/>
      <c r="GU959" s="20"/>
      <c r="GV959" s="20"/>
      <c r="GW959" s="20"/>
      <c r="GX959" s="20"/>
      <c r="GY959" s="20"/>
      <c r="GZ959" s="20"/>
      <c r="HA959" s="20"/>
      <c r="HB959" s="20"/>
      <c r="HC959" s="20"/>
      <c r="HD959" s="20"/>
      <c r="HE959" s="20"/>
      <c r="HF959" s="20"/>
      <c r="HG959" s="20"/>
      <c r="HH959" s="20"/>
      <c r="HI959" s="20"/>
      <c r="HJ959" s="20"/>
      <c r="HK959" s="20"/>
      <c r="HL959" s="20"/>
      <c r="HM959" s="20"/>
      <c r="HN959" s="20"/>
      <c r="HO959" s="20"/>
      <c r="HP959" s="20"/>
      <c r="HQ959" s="20"/>
      <c r="HR959" s="20"/>
      <c r="HS959" s="20"/>
      <c r="HT959" s="20"/>
      <c r="HU959" s="20"/>
      <c r="HV959" s="20"/>
      <c r="HW959" s="20"/>
      <c r="HX959" s="20"/>
      <c r="HY959" s="20"/>
    </row>
    <row r="960" spans="1:233" s="21" customFormat="1" ht="15" customHeight="1" x14ac:dyDescent="0.2">
      <c r="A960" s="18" t="str">
        <f>IF('Lulusan MTs'!A960="","-",IF(LEN('Lulusan MTs'!A960)&lt;&gt;12,"Tidak valid","OK"))</f>
        <v>-</v>
      </c>
      <c r="B960" s="19" t="str">
        <f>IF('Lulusan MTs'!B960="","-",IF(LEN('Lulusan MTs'!B960)&lt;5,"Cek lagi","OK"))</f>
        <v>-</v>
      </c>
      <c r="C960" s="19" t="str">
        <f>IF('Lulusan MTs'!C960="","-",IF('Lulusan MTs'!C960="MTsN","OK",IF('Lulusan MTs'!C960="MTsS","OK","Tidak valid")))</f>
        <v>-</v>
      </c>
      <c r="D960" s="19" t="str">
        <f>IF('Lulusan MTs'!D960="","-",IF(LEN('Lulusan MTs'!D960)&lt;5,"Cek lagi","OK"))</f>
        <v>-</v>
      </c>
      <c r="E960" s="19" t="str">
        <f>IF('Lulusan MTs'!E960="","-",IF(LEN('Lulusan MTs'!E960)&lt;4,"Cek lagi","OK"))</f>
        <v>-</v>
      </c>
      <c r="F960" s="19" t="str">
        <f>IF('Lulusan MTs'!F960="","-",IF(LEN('Lulusan MTs'!F960)&lt;4,"Cek lagi","OK"))</f>
        <v>-</v>
      </c>
      <c r="G960" s="19" t="str">
        <f>IF('Lulusan MTs'!G960="","-",IF(LEN('Lulusan MTs'!G960)&lt;4,"Cek lagi","OK"))</f>
        <v>-</v>
      </c>
      <c r="H960" s="19" t="str">
        <f>IF('Lulusan MTs'!H960="","-",IF(LEN('Lulusan MTs'!H960)&lt;&gt;18,"Tidak valid",IF(VALUE('Lulusan MTs'!H960)&lt;0,"Cek lagi","OK")))</f>
        <v>-</v>
      </c>
      <c r="I960" s="19" t="str">
        <f>IF('Lulusan MTs'!I960="","-",IF(LEN('Lulusan MTs'!I960)&lt;&gt;10,"Tidak valid",IF(VALUE('Lulusan MTs'!I960)&lt;0,"Cek lagi","OK")))</f>
        <v>-</v>
      </c>
      <c r="J960" s="19" t="str">
        <f>IF('Lulusan MTs'!J960="","-",IF(LEN('Lulusan MTs'!J960)&lt;4,"Cek lagi","OK"))</f>
        <v>-</v>
      </c>
      <c r="K960" s="19" t="str">
        <f>IF('Lulusan MTs'!K960="","-",IF(LEN('Lulusan MTs'!K960)&lt;4,"Cek lagi","OK"))</f>
        <v>-</v>
      </c>
      <c r="L960" s="18" t="str">
        <f>IF('Lulusan MTs'!L960="","-",IF(VALUE(LEFT('Lulusan MTs'!L960,2))&gt;31,"Tanggal tidak valid",IF(VALUE(LEFT(RIGHT('Lulusan MTs'!L960,7),2))&gt;12,"Bulan tidak valid",IF(VALUE(RIGHT('Lulusan MTs'!L960,4))&gt;2003,"Umur terlalu tua",IF(VALUE(RIGHT('Lulusan MTs'!L960,4))&lt;1996,"Umur terlalu tua","OK")))))</f>
        <v>-</v>
      </c>
      <c r="M960" s="19" t="str">
        <f>IF('Lulusan MTs'!M960="","-",IF('Lulusan MTs'!M960="L","OK",IF('Lulusan MTs'!M960="P","OK","Tidak valid")))</f>
        <v>-</v>
      </c>
      <c r="N960" s="19" t="str">
        <f>IF('Lulusan MTs'!N960="","-",IF('Lulusan MTs'!N960&gt;400,"Tidak valid",IF('Lulusan MTs'!N960&lt;1,"Tidak valid","OK")))</f>
        <v>-</v>
      </c>
      <c r="O960" s="19" t="str">
        <f>IF('Lulusan MTs'!O960="","-",IF('Lulusan MTs'!O960&gt;100,"Tidak valid",IF('Lulusan MTs'!O960&lt;1,"Tidak valid","OK")))</f>
        <v>-</v>
      </c>
      <c r="P960" s="19" t="str">
        <f>IF('Lulusan MTs'!P960="","-",IF('Lulusan MTs'!P960&gt;6,"Cek lagi",IF('Lulusan MTs'!P960&lt;2,"Cek lagi","OK")))</f>
        <v>-</v>
      </c>
      <c r="Q960" s="19" t="str">
        <f>IF('Lulusan MTs'!Q960="","-",IF('Lulusan MTs'!Q960&gt;8,"Tidak valid",IF('Lulusan MTs'!Q960&lt;1,"Tidak valid","OK")))</f>
        <v>-</v>
      </c>
      <c r="R960" s="75" t="str">
        <f>IF('Lulusan MTs'!R960="","-",IF(LEN('Lulusan MTs'!R960)&lt;16,"Cek lagi","OK"))</f>
        <v>-</v>
      </c>
      <c r="S960" s="19" t="str">
        <f>IF('Lulusan MTs'!S960="","-",IF('Lulusan MTs'!S960&gt;6,"Tidak valid",IF('Lulusan MTs'!S960&lt;1,"Tidak valid","OK")))</f>
        <v>-</v>
      </c>
      <c r="T960" s="18" t="str">
        <f>IF('Lulusan MTs'!T960="","-",IF(VALUE(LEFT('Lulusan MTs'!T960,2))&gt;31,"Tanggal tidak valid",IF(VALUE(LEFT(RIGHT('Lulusan MTs'!T960,7),2))&gt;12,"Bulan tidak valid",IF(VALUE(RIGHT('Lulusan MTs'!T960,4))&lt;2010,"Cek lagi Tahun Masuk",IF(VALUE(RIGHT('Lulusan MTs'!T960,4))&gt;2014,"Cek lagi Tahun Masuk","OK")))))</f>
        <v>-</v>
      </c>
      <c r="U960" s="76" t="str">
        <f>IF('Lulusan MTs'!U960="","-",IF(LEN('Lulusan MTs'!U960)&lt;&gt;20,"Tidak valid","OK"))</f>
        <v>-</v>
      </c>
      <c r="V960" s="19" t="str">
        <f>IF('Lulusan MTs'!V960="","-",IF('Lulusan MTs'!V960&gt;3,"Tidak valid",IF('Lulusan MTs'!V960&lt;1,"Tidak valid","OK")))</f>
        <v>-</v>
      </c>
      <c r="W960" s="76" t="str">
        <f>IF('Lulusan MTs'!J960&lt;&gt;"",IF('Lulusan MTs'!W960="","Wajib Diisi","OK"),"-")</f>
        <v>-</v>
      </c>
      <c r="X960" s="76" t="str">
        <f>IF('Lulusan MTs'!J960&lt;&gt;"",IF('Lulusan MTs'!X960="","Wajib Diisi","OK"),"-")</f>
        <v>-</v>
      </c>
      <c r="Y960" s="18" t="str">
        <f>IF('Lulusan MTs'!Y960="","-",IF(VALUE(LEFT('Lulusan MTs'!Y960,2))&gt;31,"Tanggal tidak valid",IF(VALUE(LEFT(RIGHT('Lulusan MTs'!Y960,7),2))&gt;12,"Bulan tidak valid",IF(VALUE(RIGHT('Lulusan MTs'!Y960,4))&lt;&gt;2016,"Cek lagi Tahun Lulus","OK"))))</f>
        <v>-</v>
      </c>
      <c r="Z960" s="19" t="str">
        <f>IF('Lulusan MTs'!Z960="","-",IF('Lulusan MTs'!Z960&gt;100,"Tidak valid",IF('Lulusan MTs'!Z960&lt;1,"Tidak valid","OK")))</f>
        <v>-</v>
      </c>
      <c r="AA960" s="19" t="str">
        <f>IF('Lulusan MTs'!AA960="","-",IF('Lulusan MTs'!AA960&gt;100,"Tidak valid",IF('Lulusan MTs'!AA960&lt;1,"Tidak valid","OK")))</f>
        <v>-</v>
      </c>
      <c r="AB960" s="19" t="str">
        <f>IF('Lulusan MTs'!AB960="","-",IF('Lulusan MTs'!AB960&gt;100,"Tidak valid",IF('Lulusan MTs'!AB960&lt;1,"Tidak valid","OK")))</f>
        <v>-</v>
      </c>
      <c r="AC960" s="19" t="str">
        <f>IF('Lulusan MTs'!AC960="","-",IF('Lulusan MTs'!AC960&gt;100,"Tidak valid",IF('Lulusan MTs'!AC960&lt;1,"Tidak valid","OK")))</f>
        <v>-</v>
      </c>
      <c r="AD960" s="19" t="str">
        <f>IF('Lulusan MTs'!AD960="","-",IF('Lulusan MTs'!AD960&gt;100,"Tidak valid",IF('Lulusan MTs'!AD960&lt;1,"Tidak valid","OK")))</f>
        <v>-</v>
      </c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0"/>
      <c r="BD960" s="20"/>
      <c r="BE960" s="20"/>
      <c r="BF960" s="20"/>
      <c r="BG960" s="20"/>
      <c r="BH960" s="20"/>
      <c r="BI960" s="20"/>
      <c r="BJ960" s="20"/>
      <c r="BK960" s="20"/>
      <c r="BL960" s="20"/>
      <c r="BM960" s="20"/>
      <c r="BN960" s="20"/>
      <c r="BO960" s="20"/>
      <c r="BP960" s="20"/>
      <c r="BQ960" s="20"/>
      <c r="BR960" s="20"/>
      <c r="BS960" s="20"/>
      <c r="BT960" s="20"/>
      <c r="BU960" s="20"/>
      <c r="BV960" s="20"/>
      <c r="BW960" s="20"/>
      <c r="BX960" s="20"/>
      <c r="BY960" s="20"/>
      <c r="BZ960" s="20"/>
      <c r="CA960" s="20"/>
      <c r="CB960" s="20"/>
      <c r="CC960" s="20"/>
      <c r="CD960" s="20"/>
      <c r="CE960" s="20"/>
      <c r="CF960" s="20"/>
      <c r="CG960" s="20"/>
      <c r="CH960" s="20"/>
      <c r="CI960" s="20"/>
      <c r="CJ960" s="20"/>
      <c r="CK960" s="20"/>
      <c r="CL960" s="20"/>
      <c r="CM960" s="20"/>
      <c r="CN960" s="20"/>
      <c r="CO960" s="20"/>
      <c r="CP960" s="20"/>
      <c r="CQ960" s="20"/>
      <c r="CR960" s="20"/>
      <c r="CS960" s="20"/>
      <c r="CT960" s="20"/>
      <c r="CU960" s="20"/>
      <c r="CV960" s="20"/>
      <c r="CW960" s="20"/>
      <c r="CX960" s="20"/>
      <c r="CY960" s="20"/>
      <c r="CZ960" s="20"/>
      <c r="DA960" s="20"/>
      <c r="DB960" s="20"/>
      <c r="DC960" s="20"/>
      <c r="DD960" s="20"/>
      <c r="DE960" s="20"/>
      <c r="DF960" s="20"/>
      <c r="DG960" s="20"/>
      <c r="DH960" s="20"/>
      <c r="DI960" s="20"/>
      <c r="DJ960" s="20"/>
      <c r="DK960" s="20"/>
      <c r="DL960" s="20"/>
      <c r="DM960" s="20"/>
      <c r="DN960" s="20"/>
      <c r="DO960" s="20"/>
      <c r="DP960" s="20"/>
      <c r="DQ960" s="20"/>
      <c r="DR960" s="20"/>
      <c r="DS960" s="20"/>
      <c r="DT960" s="20"/>
      <c r="DU960" s="20"/>
      <c r="DV960" s="20"/>
      <c r="DW960" s="20"/>
      <c r="DX960" s="20"/>
      <c r="DY960" s="20"/>
      <c r="DZ960" s="20"/>
      <c r="EA960" s="20"/>
      <c r="EB960" s="20"/>
      <c r="EC960" s="20"/>
      <c r="ED960" s="20"/>
      <c r="EE960" s="20"/>
      <c r="EF960" s="20"/>
      <c r="EG960" s="20"/>
      <c r="EH960" s="20"/>
      <c r="EI960" s="20"/>
      <c r="EJ960" s="20"/>
      <c r="EK960" s="20"/>
      <c r="EL960" s="20"/>
      <c r="EM960" s="20"/>
      <c r="EN960" s="20"/>
      <c r="EO960" s="20"/>
      <c r="EP960" s="20"/>
      <c r="EQ960" s="20"/>
      <c r="ER960" s="20"/>
      <c r="ES960" s="20"/>
      <c r="ET960" s="20"/>
      <c r="EU960" s="20"/>
      <c r="EV960" s="20"/>
      <c r="EW960" s="20"/>
      <c r="EX960" s="20"/>
      <c r="EY960" s="20"/>
      <c r="EZ960" s="20"/>
      <c r="FA960" s="20"/>
      <c r="FB960" s="20"/>
      <c r="FC960" s="20"/>
      <c r="FD960" s="20"/>
      <c r="FE960" s="20"/>
      <c r="FF960" s="20"/>
      <c r="FG960" s="20"/>
      <c r="FH960" s="20"/>
      <c r="FI960" s="20"/>
      <c r="FJ960" s="20"/>
      <c r="FK960" s="20"/>
      <c r="FL960" s="20"/>
      <c r="FM960" s="20"/>
      <c r="FN960" s="20"/>
      <c r="FO960" s="20"/>
      <c r="FP960" s="20"/>
      <c r="FQ960" s="20"/>
      <c r="FR960" s="20"/>
      <c r="FS960" s="20"/>
      <c r="FT960" s="20"/>
      <c r="FU960" s="20"/>
      <c r="FV960" s="20"/>
      <c r="FW960" s="20"/>
      <c r="FX960" s="20"/>
      <c r="FY960" s="20"/>
      <c r="FZ960" s="20"/>
      <c r="GA960" s="20"/>
      <c r="GB960" s="20"/>
      <c r="GC960" s="20"/>
      <c r="GD960" s="20"/>
      <c r="GE960" s="20"/>
      <c r="GF960" s="20"/>
      <c r="GG960" s="20"/>
      <c r="GH960" s="20"/>
      <c r="GI960" s="20"/>
      <c r="GJ960" s="20"/>
      <c r="GK960" s="20"/>
      <c r="GL960" s="20"/>
      <c r="GM960" s="20"/>
      <c r="GN960" s="20"/>
      <c r="GO960" s="20"/>
      <c r="GP960" s="20"/>
      <c r="GQ960" s="20"/>
      <c r="GR960" s="20"/>
      <c r="GS960" s="20"/>
      <c r="GT960" s="20"/>
      <c r="GU960" s="20"/>
      <c r="GV960" s="20"/>
      <c r="GW960" s="20"/>
      <c r="GX960" s="20"/>
      <c r="GY960" s="20"/>
      <c r="GZ960" s="20"/>
      <c r="HA960" s="20"/>
      <c r="HB960" s="20"/>
      <c r="HC960" s="20"/>
      <c r="HD960" s="20"/>
      <c r="HE960" s="20"/>
      <c r="HF960" s="20"/>
      <c r="HG960" s="20"/>
      <c r="HH960" s="20"/>
      <c r="HI960" s="20"/>
      <c r="HJ960" s="20"/>
      <c r="HK960" s="20"/>
      <c r="HL960" s="20"/>
      <c r="HM960" s="20"/>
      <c r="HN960" s="20"/>
      <c r="HO960" s="20"/>
      <c r="HP960" s="20"/>
      <c r="HQ960" s="20"/>
      <c r="HR960" s="20"/>
      <c r="HS960" s="20"/>
      <c r="HT960" s="20"/>
      <c r="HU960" s="20"/>
      <c r="HV960" s="20"/>
      <c r="HW960" s="20"/>
      <c r="HX960" s="20"/>
      <c r="HY960" s="20"/>
    </row>
    <row r="961" spans="1:233" s="21" customFormat="1" ht="15" customHeight="1" x14ac:dyDescent="0.2">
      <c r="A961" s="18" t="str">
        <f>IF('Lulusan MTs'!A961="","-",IF(LEN('Lulusan MTs'!A961)&lt;&gt;12,"Tidak valid","OK"))</f>
        <v>-</v>
      </c>
      <c r="B961" s="19" t="str">
        <f>IF('Lulusan MTs'!B961="","-",IF(LEN('Lulusan MTs'!B961)&lt;5,"Cek lagi","OK"))</f>
        <v>-</v>
      </c>
      <c r="C961" s="19" t="str">
        <f>IF('Lulusan MTs'!C961="","-",IF('Lulusan MTs'!C961="MTsN","OK",IF('Lulusan MTs'!C961="MTsS","OK","Tidak valid")))</f>
        <v>-</v>
      </c>
      <c r="D961" s="19" t="str">
        <f>IF('Lulusan MTs'!D961="","-",IF(LEN('Lulusan MTs'!D961)&lt;5,"Cek lagi","OK"))</f>
        <v>-</v>
      </c>
      <c r="E961" s="19" t="str">
        <f>IF('Lulusan MTs'!E961="","-",IF(LEN('Lulusan MTs'!E961)&lt;4,"Cek lagi","OK"))</f>
        <v>-</v>
      </c>
      <c r="F961" s="19" t="str">
        <f>IF('Lulusan MTs'!F961="","-",IF(LEN('Lulusan MTs'!F961)&lt;4,"Cek lagi","OK"))</f>
        <v>-</v>
      </c>
      <c r="G961" s="19" t="str">
        <f>IF('Lulusan MTs'!G961="","-",IF(LEN('Lulusan MTs'!G961)&lt;4,"Cek lagi","OK"))</f>
        <v>-</v>
      </c>
      <c r="H961" s="19" t="str">
        <f>IF('Lulusan MTs'!H961="","-",IF(LEN('Lulusan MTs'!H961)&lt;&gt;18,"Tidak valid",IF(VALUE('Lulusan MTs'!H961)&lt;0,"Cek lagi","OK")))</f>
        <v>-</v>
      </c>
      <c r="I961" s="19" t="str">
        <f>IF('Lulusan MTs'!I961="","-",IF(LEN('Lulusan MTs'!I961)&lt;&gt;10,"Tidak valid",IF(VALUE('Lulusan MTs'!I961)&lt;0,"Cek lagi","OK")))</f>
        <v>-</v>
      </c>
      <c r="J961" s="19" t="str">
        <f>IF('Lulusan MTs'!J961="","-",IF(LEN('Lulusan MTs'!J961)&lt;4,"Cek lagi","OK"))</f>
        <v>-</v>
      </c>
      <c r="K961" s="19" t="str">
        <f>IF('Lulusan MTs'!K961="","-",IF(LEN('Lulusan MTs'!K961)&lt;4,"Cek lagi","OK"))</f>
        <v>-</v>
      </c>
      <c r="L961" s="18" t="str">
        <f>IF('Lulusan MTs'!L961="","-",IF(VALUE(LEFT('Lulusan MTs'!L961,2))&gt;31,"Tanggal tidak valid",IF(VALUE(LEFT(RIGHT('Lulusan MTs'!L961,7),2))&gt;12,"Bulan tidak valid",IF(VALUE(RIGHT('Lulusan MTs'!L961,4))&gt;2003,"Umur terlalu tua",IF(VALUE(RIGHT('Lulusan MTs'!L961,4))&lt;1996,"Umur terlalu tua","OK")))))</f>
        <v>-</v>
      </c>
      <c r="M961" s="19" t="str">
        <f>IF('Lulusan MTs'!M961="","-",IF('Lulusan MTs'!M961="L","OK",IF('Lulusan MTs'!M961="P","OK","Tidak valid")))</f>
        <v>-</v>
      </c>
      <c r="N961" s="19" t="str">
        <f>IF('Lulusan MTs'!N961="","-",IF('Lulusan MTs'!N961&gt;400,"Tidak valid",IF('Lulusan MTs'!N961&lt;1,"Tidak valid","OK")))</f>
        <v>-</v>
      </c>
      <c r="O961" s="19" t="str">
        <f>IF('Lulusan MTs'!O961="","-",IF('Lulusan MTs'!O961&gt;100,"Tidak valid",IF('Lulusan MTs'!O961&lt;1,"Tidak valid","OK")))</f>
        <v>-</v>
      </c>
      <c r="P961" s="19" t="str">
        <f>IF('Lulusan MTs'!P961="","-",IF('Lulusan MTs'!P961&gt;6,"Cek lagi",IF('Lulusan MTs'!P961&lt;2,"Cek lagi","OK")))</f>
        <v>-</v>
      </c>
      <c r="Q961" s="19" t="str">
        <f>IF('Lulusan MTs'!Q961="","-",IF('Lulusan MTs'!Q961&gt;8,"Tidak valid",IF('Lulusan MTs'!Q961&lt;1,"Tidak valid","OK")))</f>
        <v>-</v>
      </c>
      <c r="R961" s="75" t="str">
        <f>IF('Lulusan MTs'!R961="","-",IF(LEN('Lulusan MTs'!R961)&lt;16,"Cek lagi","OK"))</f>
        <v>-</v>
      </c>
      <c r="S961" s="19" t="str">
        <f>IF('Lulusan MTs'!S961="","-",IF('Lulusan MTs'!S961&gt;6,"Tidak valid",IF('Lulusan MTs'!S961&lt;1,"Tidak valid","OK")))</f>
        <v>-</v>
      </c>
      <c r="T961" s="18" t="str">
        <f>IF('Lulusan MTs'!T961="","-",IF(VALUE(LEFT('Lulusan MTs'!T961,2))&gt;31,"Tanggal tidak valid",IF(VALUE(LEFT(RIGHT('Lulusan MTs'!T961,7),2))&gt;12,"Bulan tidak valid",IF(VALUE(RIGHT('Lulusan MTs'!T961,4))&lt;2010,"Cek lagi Tahun Masuk",IF(VALUE(RIGHT('Lulusan MTs'!T961,4))&gt;2014,"Cek lagi Tahun Masuk","OK")))))</f>
        <v>-</v>
      </c>
      <c r="U961" s="76" t="str">
        <f>IF('Lulusan MTs'!U961="","-",IF(LEN('Lulusan MTs'!U961)&lt;&gt;20,"Tidak valid","OK"))</f>
        <v>-</v>
      </c>
      <c r="V961" s="19" t="str">
        <f>IF('Lulusan MTs'!V961="","-",IF('Lulusan MTs'!V961&gt;3,"Tidak valid",IF('Lulusan MTs'!V961&lt;1,"Tidak valid","OK")))</f>
        <v>-</v>
      </c>
      <c r="W961" s="76" t="str">
        <f>IF('Lulusan MTs'!J961&lt;&gt;"",IF('Lulusan MTs'!W961="","Wajib Diisi","OK"),"-")</f>
        <v>-</v>
      </c>
      <c r="X961" s="76" t="str">
        <f>IF('Lulusan MTs'!J961&lt;&gt;"",IF('Lulusan MTs'!X961="","Wajib Diisi","OK"),"-")</f>
        <v>-</v>
      </c>
      <c r="Y961" s="18" t="str">
        <f>IF('Lulusan MTs'!Y961="","-",IF(VALUE(LEFT('Lulusan MTs'!Y961,2))&gt;31,"Tanggal tidak valid",IF(VALUE(LEFT(RIGHT('Lulusan MTs'!Y961,7),2))&gt;12,"Bulan tidak valid",IF(VALUE(RIGHT('Lulusan MTs'!Y961,4))&lt;&gt;2016,"Cek lagi Tahun Lulus","OK"))))</f>
        <v>-</v>
      </c>
      <c r="Z961" s="19" t="str">
        <f>IF('Lulusan MTs'!Z961="","-",IF('Lulusan MTs'!Z961&gt;100,"Tidak valid",IF('Lulusan MTs'!Z961&lt;1,"Tidak valid","OK")))</f>
        <v>-</v>
      </c>
      <c r="AA961" s="19" t="str">
        <f>IF('Lulusan MTs'!AA961="","-",IF('Lulusan MTs'!AA961&gt;100,"Tidak valid",IF('Lulusan MTs'!AA961&lt;1,"Tidak valid","OK")))</f>
        <v>-</v>
      </c>
      <c r="AB961" s="19" t="str">
        <f>IF('Lulusan MTs'!AB961="","-",IF('Lulusan MTs'!AB961&gt;100,"Tidak valid",IF('Lulusan MTs'!AB961&lt;1,"Tidak valid","OK")))</f>
        <v>-</v>
      </c>
      <c r="AC961" s="19" t="str">
        <f>IF('Lulusan MTs'!AC961="","-",IF('Lulusan MTs'!AC961&gt;100,"Tidak valid",IF('Lulusan MTs'!AC961&lt;1,"Tidak valid","OK")))</f>
        <v>-</v>
      </c>
      <c r="AD961" s="19" t="str">
        <f>IF('Lulusan MTs'!AD961="","-",IF('Lulusan MTs'!AD961&gt;100,"Tidak valid",IF('Lulusan MTs'!AD961&lt;1,"Tidak valid","OK")))</f>
        <v>-</v>
      </c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  <c r="BE961" s="20"/>
      <c r="BF961" s="20"/>
      <c r="BG961" s="20"/>
      <c r="BH961" s="20"/>
      <c r="BI961" s="20"/>
      <c r="BJ961" s="20"/>
      <c r="BK961" s="20"/>
      <c r="BL961" s="20"/>
      <c r="BM961" s="20"/>
      <c r="BN961" s="20"/>
      <c r="BO961" s="20"/>
      <c r="BP961" s="20"/>
      <c r="BQ961" s="20"/>
      <c r="BR961" s="20"/>
      <c r="BS961" s="20"/>
      <c r="BT961" s="20"/>
      <c r="BU961" s="20"/>
      <c r="BV961" s="20"/>
      <c r="BW961" s="20"/>
      <c r="BX961" s="20"/>
      <c r="BY961" s="20"/>
      <c r="BZ961" s="20"/>
      <c r="CA961" s="20"/>
      <c r="CB961" s="20"/>
      <c r="CC961" s="20"/>
      <c r="CD961" s="20"/>
      <c r="CE961" s="20"/>
      <c r="CF961" s="20"/>
      <c r="CG961" s="20"/>
      <c r="CH961" s="20"/>
      <c r="CI961" s="20"/>
      <c r="CJ961" s="20"/>
      <c r="CK961" s="20"/>
      <c r="CL961" s="20"/>
      <c r="CM961" s="20"/>
      <c r="CN961" s="20"/>
      <c r="CO961" s="20"/>
      <c r="CP961" s="20"/>
      <c r="CQ961" s="20"/>
      <c r="CR961" s="20"/>
      <c r="CS961" s="20"/>
      <c r="CT961" s="20"/>
      <c r="CU961" s="20"/>
      <c r="CV961" s="20"/>
      <c r="CW961" s="20"/>
      <c r="CX961" s="20"/>
      <c r="CY961" s="20"/>
      <c r="CZ961" s="20"/>
      <c r="DA961" s="20"/>
      <c r="DB961" s="20"/>
      <c r="DC961" s="20"/>
      <c r="DD961" s="20"/>
      <c r="DE961" s="20"/>
      <c r="DF961" s="20"/>
      <c r="DG961" s="20"/>
      <c r="DH961" s="20"/>
      <c r="DI961" s="20"/>
      <c r="DJ961" s="20"/>
      <c r="DK961" s="20"/>
      <c r="DL961" s="20"/>
      <c r="DM961" s="20"/>
      <c r="DN961" s="20"/>
      <c r="DO961" s="20"/>
      <c r="DP961" s="20"/>
      <c r="DQ961" s="20"/>
      <c r="DR961" s="20"/>
      <c r="DS961" s="20"/>
      <c r="DT961" s="20"/>
      <c r="DU961" s="20"/>
      <c r="DV961" s="20"/>
      <c r="DW961" s="20"/>
      <c r="DX961" s="20"/>
      <c r="DY961" s="20"/>
      <c r="DZ961" s="20"/>
      <c r="EA961" s="20"/>
      <c r="EB961" s="20"/>
      <c r="EC961" s="20"/>
      <c r="ED961" s="20"/>
      <c r="EE961" s="20"/>
      <c r="EF961" s="20"/>
      <c r="EG961" s="20"/>
      <c r="EH961" s="20"/>
      <c r="EI961" s="20"/>
      <c r="EJ961" s="20"/>
      <c r="EK961" s="20"/>
      <c r="EL961" s="20"/>
      <c r="EM961" s="20"/>
      <c r="EN961" s="20"/>
      <c r="EO961" s="20"/>
      <c r="EP961" s="20"/>
      <c r="EQ961" s="20"/>
      <c r="ER961" s="20"/>
      <c r="ES961" s="20"/>
      <c r="ET961" s="20"/>
      <c r="EU961" s="20"/>
      <c r="EV961" s="20"/>
      <c r="EW961" s="20"/>
      <c r="EX961" s="20"/>
      <c r="EY961" s="20"/>
      <c r="EZ961" s="20"/>
      <c r="FA961" s="20"/>
      <c r="FB961" s="20"/>
      <c r="FC961" s="20"/>
      <c r="FD961" s="20"/>
      <c r="FE961" s="20"/>
      <c r="FF961" s="20"/>
      <c r="FG961" s="20"/>
      <c r="FH961" s="20"/>
      <c r="FI961" s="20"/>
      <c r="FJ961" s="20"/>
      <c r="FK961" s="20"/>
      <c r="FL961" s="20"/>
      <c r="FM961" s="20"/>
      <c r="FN961" s="20"/>
      <c r="FO961" s="20"/>
      <c r="FP961" s="20"/>
      <c r="FQ961" s="20"/>
      <c r="FR961" s="20"/>
      <c r="FS961" s="20"/>
      <c r="FT961" s="20"/>
      <c r="FU961" s="20"/>
      <c r="FV961" s="20"/>
      <c r="FW961" s="20"/>
      <c r="FX961" s="20"/>
      <c r="FY961" s="20"/>
      <c r="FZ961" s="20"/>
      <c r="GA961" s="20"/>
      <c r="GB961" s="20"/>
      <c r="GC961" s="20"/>
      <c r="GD961" s="20"/>
      <c r="GE961" s="20"/>
      <c r="GF961" s="20"/>
      <c r="GG961" s="20"/>
      <c r="GH961" s="20"/>
      <c r="GI961" s="20"/>
      <c r="GJ961" s="20"/>
      <c r="GK961" s="20"/>
      <c r="GL961" s="20"/>
      <c r="GM961" s="20"/>
      <c r="GN961" s="20"/>
      <c r="GO961" s="20"/>
      <c r="GP961" s="20"/>
      <c r="GQ961" s="20"/>
      <c r="GR961" s="20"/>
      <c r="GS961" s="20"/>
      <c r="GT961" s="20"/>
      <c r="GU961" s="20"/>
      <c r="GV961" s="20"/>
      <c r="GW961" s="20"/>
      <c r="GX961" s="20"/>
      <c r="GY961" s="20"/>
      <c r="GZ961" s="20"/>
      <c r="HA961" s="20"/>
      <c r="HB961" s="20"/>
      <c r="HC961" s="20"/>
      <c r="HD961" s="20"/>
      <c r="HE961" s="20"/>
      <c r="HF961" s="20"/>
      <c r="HG961" s="20"/>
      <c r="HH961" s="20"/>
      <c r="HI961" s="20"/>
      <c r="HJ961" s="20"/>
      <c r="HK961" s="20"/>
      <c r="HL961" s="20"/>
      <c r="HM961" s="20"/>
      <c r="HN961" s="20"/>
      <c r="HO961" s="20"/>
      <c r="HP961" s="20"/>
      <c r="HQ961" s="20"/>
      <c r="HR961" s="20"/>
      <c r="HS961" s="20"/>
      <c r="HT961" s="20"/>
      <c r="HU961" s="20"/>
      <c r="HV961" s="20"/>
      <c r="HW961" s="20"/>
      <c r="HX961" s="20"/>
      <c r="HY961" s="20"/>
    </row>
    <row r="962" spans="1:233" s="21" customFormat="1" ht="15" customHeight="1" x14ac:dyDescent="0.2">
      <c r="A962" s="18" t="str">
        <f>IF('Lulusan MTs'!A962="","-",IF(LEN('Lulusan MTs'!A962)&lt;&gt;12,"Tidak valid","OK"))</f>
        <v>-</v>
      </c>
      <c r="B962" s="19" t="str">
        <f>IF('Lulusan MTs'!B962="","-",IF(LEN('Lulusan MTs'!B962)&lt;5,"Cek lagi","OK"))</f>
        <v>-</v>
      </c>
      <c r="C962" s="19" t="str">
        <f>IF('Lulusan MTs'!C962="","-",IF('Lulusan MTs'!C962="MTsN","OK",IF('Lulusan MTs'!C962="MTsS","OK","Tidak valid")))</f>
        <v>-</v>
      </c>
      <c r="D962" s="19" t="str">
        <f>IF('Lulusan MTs'!D962="","-",IF(LEN('Lulusan MTs'!D962)&lt;5,"Cek lagi","OK"))</f>
        <v>-</v>
      </c>
      <c r="E962" s="19" t="str">
        <f>IF('Lulusan MTs'!E962="","-",IF(LEN('Lulusan MTs'!E962)&lt;4,"Cek lagi","OK"))</f>
        <v>-</v>
      </c>
      <c r="F962" s="19" t="str">
        <f>IF('Lulusan MTs'!F962="","-",IF(LEN('Lulusan MTs'!F962)&lt;4,"Cek lagi","OK"))</f>
        <v>-</v>
      </c>
      <c r="G962" s="19" t="str">
        <f>IF('Lulusan MTs'!G962="","-",IF(LEN('Lulusan MTs'!G962)&lt;4,"Cek lagi","OK"))</f>
        <v>-</v>
      </c>
      <c r="H962" s="19" t="str">
        <f>IF('Lulusan MTs'!H962="","-",IF(LEN('Lulusan MTs'!H962)&lt;&gt;18,"Tidak valid",IF(VALUE('Lulusan MTs'!H962)&lt;0,"Cek lagi","OK")))</f>
        <v>-</v>
      </c>
      <c r="I962" s="19" t="str">
        <f>IF('Lulusan MTs'!I962="","-",IF(LEN('Lulusan MTs'!I962)&lt;&gt;10,"Tidak valid",IF(VALUE('Lulusan MTs'!I962)&lt;0,"Cek lagi","OK")))</f>
        <v>-</v>
      </c>
      <c r="J962" s="19" t="str">
        <f>IF('Lulusan MTs'!J962="","-",IF(LEN('Lulusan MTs'!J962)&lt;4,"Cek lagi","OK"))</f>
        <v>-</v>
      </c>
      <c r="K962" s="19" t="str">
        <f>IF('Lulusan MTs'!K962="","-",IF(LEN('Lulusan MTs'!K962)&lt;4,"Cek lagi","OK"))</f>
        <v>-</v>
      </c>
      <c r="L962" s="18" t="str">
        <f>IF('Lulusan MTs'!L962="","-",IF(VALUE(LEFT('Lulusan MTs'!L962,2))&gt;31,"Tanggal tidak valid",IF(VALUE(LEFT(RIGHT('Lulusan MTs'!L962,7),2))&gt;12,"Bulan tidak valid",IF(VALUE(RIGHT('Lulusan MTs'!L962,4))&gt;2003,"Umur terlalu tua",IF(VALUE(RIGHT('Lulusan MTs'!L962,4))&lt;1996,"Umur terlalu tua","OK")))))</f>
        <v>-</v>
      </c>
      <c r="M962" s="19" t="str">
        <f>IF('Lulusan MTs'!M962="","-",IF('Lulusan MTs'!M962="L","OK",IF('Lulusan MTs'!M962="P","OK","Tidak valid")))</f>
        <v>-</v>
      </c>
      <c r="N962" s="19" t="str">
        <f>IF('Lulusan MTs'!N962="","-",IF('Lulusan MTs'!N962&gt;400,"Tidak valid",IF('Lulusan MTs'!N962&lt;1,"Tidak valid","OK")))</f>
        <v>-</v>
      </c>
      <c r="O962" s="19" t="str">
        <f>IF('Lulusan MTs'!O962="","-",IF('Lulusan MTs'!O962&gt;100,"Tidak valid",IF('Lulusan MTs'!O962&lt;1,"Tidak valid","OK")))</f>
        <v>-</v>
      </c>
      <c r="P962" s="19" t="str">
        <f>IF('Lulusan MTs'!P962="","-",IF('Lulusan MTs'!P962&gt;6,"Cek lagi",IF('Lulusan MTs'!P962&lt;2,"Cek lagi","OK")))</f>
        <v>-</v>
      </c>
      <c r="Q962" s="19" t="str">
        <f>IF('Lulusan MTs'!Q962="","-",IF('Lulusan MTs'!Q962&gt;8,"Tidak valid",IF('Lulusan MTs'!Q962&lt;1,"Tidak valid","OK")))</f>
        <v>-</v>
      </c>
      <c r="R962" s="75" t="str">
        <f>IF('Lulusan MTs'!R962="","-",IF(LEN('Lulusan MTs'!R962)&lt;16,"Cek lagi","OK"))</f>
        <v>-</v>
      </c>
      <c r="S962" s="19" t="str">
        <f>IF('Lulusan MTs'!S962="","-",IF('Lulusan MTs'!S962&gt;6,"Tidak valid",IF('Lulusan MTs'!S962&lt;1,"Tidak valid","OK")))</f>
        <v>-</v>
      </c>
      <c r="T962" s="18" t="str">
        <f>IF('Lulusan MTs'!T962="","-",IF(VALUE(LEFT('Lulusan MTs'!T962,2))&gt;31,"Tanggal tidak valid",IF(VALUE(LEFT(RIGHT('Lulusan MTs'!T962,7),2))&gt;12,"Bulan tidak valid",IF(VALUE(RIGHT('Lulusan MTs'!T962,4))&lt;2010,"Cek lagi Tahun Masuk",IF(VALUE(RIGHT('Lulusan MTs'!T962,4))&gt;2014,"Cek lagi Tahun Masuk","OK")))))</f>
        <v>-</v>
      </c>
      <c r="U962" s="76" t="str">
        <f>IF('Lulusan MTs'!U962="","-",IF(LEN('Lulusan MTs'!U962)&lt;&gt;20,"Tidak valid","OK"))</f>
        <v>-</v>
      </c>
      <c r="V962" s="19" t="str">
        <f>IF('Lulusan MTs'!V962="","-",IF('Lulusan MTs'!V962&gt;3,"Tidak valid",IF('Lulusan MTs'!V962&lt;1,"Tidak valid","OK")))</f>
        <v>-</v>
      </c>
      <c r="W962" s="76" t="str">
        <f>IF('Lulusan MTs'!J962&lt;&gt;"",IF('Lulusan MTs'!W962="","Wajib Diisi","OK"),"-")</f>
        <v>-</v>
      </c>
      <c r="X962" s="76" t="str">
        <f>IF('Lulusan MTs'!J962&lt;&gt;"",IF('Lulusan MTs'!X962="","Wajib Diisi","OK"),"-")</f>
        <v>-</v>
      </c>
      <c r="Y962" s="18" t="str">
        <f>IF('Lulusan MTs'!Y962="","-",IF(VALUE(LEFT('Lulusan MTs'!Y962,2))&gt;31,"Tanggal tidak valid",IF(VALUE(LEFT(RIGHT('Lulusan MTs'!Y962,7),2))&gt;12,"Bulan tidak valid",IF(VALUE(RIGHT('Lulusan MTs'!Y962,4))&lt;&gt;2016,"Cek lagi Tahun Lulus","OK"))))</f>
        <v>-</v>
      </c>
      <c r="Z962" s="19" t="str">
        <f>IF('Lulusan MTs'!Z962="","-",IF('Lulusan MTs'!Z962&gt;100,"Tidak valid",IF('Lulusan MTs'!Z962&lt;1,"Tidak valid","OK")))</f>
        <v>-</v>
      </c>
      <c r="AA962" s="19" t="str">
        <f>IF('Lulusan MTs'!AA962="","-",IF('Lulusan MTs'!AA962&gt;100,"Tidak valid",IF('Lulusan MTs'!AA962&lt;1,"Tidak valid","OK")))</f>
        <v>-</v>
      </c>
      <c r="AB962" s="19" t="str">
        <f>IF('Lulusan MTs'!AB962="","-",IF('Lulusan MTs'!AB962&gt;100,"Tidak valid",IF('Lulusan MTs'!AB962&lt;1,"Tidak valid","OK")))</f>
        <v>-</v>
      </c>
      <c r="AC962" s="19" t="str">
        <f>IF('Lulusan MTs'!AC962="","-",IF('Lulusan MTs'!AC962&gt;100,"Tidak valid",IF('Lulusan MTs'!AC962&lt;1,"Tidak valid","OK")))</f>
        <v>-</v>
      </c>
      <c r="AD962" s="19" t="str">
        <f>IF('Lulusan MTs'!AD962="","-",IF('Lulusan MTs'!AD962&gt;100,"Tidak valid",IF('Lulusan MTs'!AD962&lt;1,"Tidak valid","OK")))</f>
        <v>-</v>
      </c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0"/>
      <c r="BD962" s="20"/>
      <c r="BE962" s="20"/>
      <c r="BF962" s="20"/>
      <c r="BG962" s="20"/>
      <c r="BH962" s="20"/>
      <c r="BI962" s="20"/>
      <c r="BJ962" s="20"/>
      <c r="BK962" s="20"/>
      <c r="BL962" s="20"/>
      <c r="BM962" s="20"/>
      <c r="BN962" s="20"/>
      <c r="BO962" s="20"/>
      <c r="BP962" s="20"/>
      <c r="BQ962" s="20"/>
      <c r="BR962" s="20"/>
      <c r="BS962" s="20"/>
      <c r="BT962" s="20"/>
      <c r="BU962" s="20"/>
      <c r="BV962" s="20"/>
      <c r="BW962" s="20"/>
      <c r="BX962" s="20"/>
      <c r="BY962" s="20"/>
      <c r="BZ962" s="20"/>
      <c r="CA962" s="20"/>
      <c r="CB962" s="20"/>
      <c r="CC962" s="20"/>
      <c r="CD962" s="20"/>
      <c r="CE962" s="20"/>
      <c r="CF962" s="20"/>
      <c r="CG962" s="20"/>
      <c r="CH962" s="20"/>
      <c r="CI962" s="20"/>
      <c r="CJ962" s="20"/>
      <c r="CK962" s="20"/>
      <c r="CL962" s="20"/>
      <c r="CM962" s="20"/>
      <c r="CN962" s="20"/>
      <c r="CO962" s="20"/>
      <c r="CP962" s="20"/>
      <c r="CQ962" s="20"/>
      <c r="CR962" s="20"/>
      <c r="CS962" s="20"/>
      <c r="CT962" s="20"/>
      <c r="CU962" s="20"/>
      <c r="CV962" s="20"/>
      <c r="CW962" s="20"/>
      <c r="CX962" s="20"/>
      <c r="CY962" s="20"/>
      <c r="CZ962" s="20"/>
      <c r="DA962" s="20"/>
      <c r="DB962" s="20"/>
      <c r="DC962" s="20"/>
      <c r="DD962" s="20"/>
      <c r="DE962" s="20"/>
      <c r="DF962" s="20"/>
      <c r="DG962" s="20"/>
      <c r="DH962" s="20"/>
      <c r="DI962" s="20"/>
      <c r="DJ962" s="20"/>
      <c r="DK962" s="20"/>
      <c r="DL962" s="20"/>
      <c r="DM962" s="20"/>
      <c r="DN962" s="20"/>
      <c r="DO962" s="20"/>
      <c r="DP962" s="20"/>
      <c r="DQ962" s="20"/>
      <c r="DR962" s="20"/>
      <c r="DS962" s="20"/>
      <c r="DT962" s="20"/>
      <c r="DU962" s="20"/>
      <c r="DV962" s="20"/>
      <c r="DW962" s="20"/>
      <c r="DX962" s="20"/>
      <c r="DY962" s="20"/>
      <c r="DZ962" s="20"/>
      <c r="EA962" s="20"/>
      <c r="EB962" s="20"/>
      <c r="EC962" s="20"/>
      <c r="ED962" s="20"/>
      <c r="EE962" s="20"/>
      <c r="EF962" s="20"/>
      <c r="EG962" s="20"/>
      <c r="EH962" s="20"/>
      <c r="EI962" s="20"/>
      <c r="EJ962" s="20"/>
      <c r="EK962" s="20"/>
      <c r="EL962" s="20"/>
      <c r="EM962" s="20"/>
      <c r="EN962" s="20"/>
      <c r="EO962" s="20"/>
      <c r="EP962" s="20"/>
      <c r="EQ962" s="20"/>
      <c r="ER962" s="20"/>
      <c r="ES962" s="20"/>
      <c r="ET962" s="20"/>
      <c r="EU962" s="20"/>
      <c r="EV962" s="20"/>
      <c r="EW962" s="20"/>
      <c r="EX962" s="20"/>
      <c r="EY962" s="20"/>
      <c r="EZ962" s="20"/>
      <c r="FA962" s="20"/>
      <c r="FB962" s="20"/>
      <c r="FC962" s="20"/>
      <c r="FD962" s="20"/>
      <c r="FE962" s="20"/>
      <c r="FF962" s="20"/>
      <c r="FG962" s="20"/>
      <c r="FH962" s="20"/>
      <c r="FI962" s="20"/>
      <c r="FJ962" s="20"/>
      <c r="FK962" s="20"/>
      <c r="FL962" s="20"/>
      <c r="FM962" s="20"/>
      <c r="FN962" s="20"/>
      <c r="FO962" s="20"/>
      <c r="FP962" s="20"/>
      <c r="FQ962" s="20"/>
      <c r="FR962" s="20"/>
      <c r="FS962" s="20"/>
      <c r="FT962" s="20"/>
      <c r="FU962" s="20"/>
      <c r="FV962" s="20"/>
      <c r="FW962" s="20"/>
      <c r="FX962" s="20"/>
      <c r="FY962" s="20"/>
      <c r="FZ962" s="20"/>
      <c r="GA962" s="20"/>
      <c r="GB962" s="20"/>
      <c r="GC962" s="20"/>
      <c r="GD962" s="20"/>
      <c r="GE962" s="20"/>
      <c r="GF962" s="20"/>
      <c r="GG962" s="20"/>
      <c r="GH962" s="20"/>
      <c r="GI962" s="20"/>
      <c r="GJ962" s="20"/>
      <c r="GK962" s="20"/>
      <c r="GL962" s="20"/>
      <c r="GM962" s="20"/>
      <c r="GN962" s="20"/>
      <c r="GO962" s="20"/>
      <c r="GP962" s="20"/>
      <c r="GQ962" s="20"/>
      <c r="GR962" s="20"/>
      <c r="GS962" s="20"/>
      <c r="GT962" s="20"/>
      <c r="GU962" s="20"/>
      <c r="GV962" s="20"/>
      <c r="GW962" s="20"/>
      <c r="GX962" s="20"/>
      <c r="GY962" s="20"/>
      <c r="GZ962" s="20"/>
      <c r="HA962" s="20"/>
      <c r="HB962" s="20"/>
      <c r="HC962" s="20"/>
      <c r="HD962" s="20"/>
      <c r="HE962" s="20"/>
      <c r="HF962" s="20"/>
      <c r="HG962" s="20"/>
      <c r="HH962" s="20"/>
      <c r="HI962" s="20"/>
      <c r="HJ962" s="20"/>
      <c r="HK962" s="20"/>
      <c r="HL962" s="20"/>
      <c r="HM962" s="20"/>
      <c r="HN962" s="20"/>
      <c r="HO962" s="20"/>
      <c r="HP962" s="20"/>
      <c r="HQ962" s="20"/>
      <c r="HR962" s="20"/>
      <c r="HS962" s="20"/>
      <c r="HT962" s="20"/>
      <c r="HU962" s="20"/>
      <c r="HV962" s="20"/>
      <c r="HW962" s="20"/>
      <c r="HX962" s="20"/>
      <c r="HY962" s="20"/>
    </row>
    <row r="963" spans="1:233" s="21" customFormat="1" ht="15" customHeight="1" x14ac:dyDescent="0.2">
      <c r="A963" s="18" t="str">
        <f>IF('Lulusan MTs'!A963="","-",IF(LEN('Lulusan MTs'!A963)&lt;&gt;12,"Tidak valid","OK"))</f>
        <v>-</v>
      </c>
      <c r="B963" s="19" t="str">
        <f>IF('Lulusan MTs'!B963="","-",IF(LEN('Lulusan MTs'!B963)&lt;5,"Cek lagi","OK"))</f>
        <v>-</v>
      </c>
      <c r="C963" s="19" t="str">
        <f>IF('Lulusan MTs'!C963="","-",IF('Lulusan MTs'!C963="MTsN","OK",IF('Lulusan MTs'!C963="MTsS","OK","Tidak valid")))</f>
        <v>-</v>
      </c>
      <c r="D963" s="19" t="str">
        <f>IF('Lulusan MTs'!D963="","-",IF(LEN('Lulusan MTs'!D963)&lt;5,"Cek lagi","OK"))</f>
        <v>-</v>
      </c>
      <c r="E963" s="19" t="str">
        <f>IF('Lulusan MTs'!E963="","-",IF(LEN('Lulusan MTs'!E963)&lt;4,"Cek lagi","OK"))</f>
        <v>-</v>
      </c>
      <c r="F963" s="19" t="str">
        <f>IF('Lulusan MTs'!F963="","-",IF(LEN('Lulusan MTs'!F963)&lt;4,"Cek lagi","OK"))</f>
        <v>-</v>
      </c>
      <c r="G963" s="19" t="str">
        <f>IF('Lulusan MTs'!G963="","-",IF(LEN('Lulusan MTs'!G963)&lt;4,"Cek lagi","OK"))</f>
        <v>-</v>
      </c>
      <c r="H963" s="19" t="str">
        <f>IF('Lulusan MTs'!H963="","-",IF(LEN('Lulusan MTs'!H963)&lt;&gt;18,"Tidak valid",IF(VALUE('Lulusan MTs'!H963)&lt;0,"Cek lagi","OK")))</f>
        <v>-</v>
      </c>
      <c r="I963" s="19" t="str">
        <f>IF('Lulusan MTs'!I963="","-",IF(LEN('Lulusan MTs'!I963)&lt;&gt;10,"Tidak valid",IF(VALUE('Lulusan MTs'!I963)&lt;0,"Cek lagi","OK")))</f>
        <v>-</v>
      </c>
      <c r="J963" s="19" t="str">
        <f>IF('Lulusan MTs'!J963="","-",IF(LEN('Lulusan MTs'!J963)&lt;4,"Cek lagi","OK"))</f>
        <v>-</v>
      </c>
      <c r="K963" s="19" t="str">
        <f>IF('Lulusan MTs'!K963="","-",IF(LEN('Lulusan MTs'!K963)&lt;4,"Cek lagi","OK"))</f>
        <v>-</v>
      </c>
      <c r="L963" s="18" t="str">
        <f>IF('Lulusan MTs'!L963="","-",IF(VALUE(LEFT('Lulusan MTs'!L963,2))&gt;31,"Tanggal tidak valid",IF(VALUE(LEFT(RIGHT('Lulusan MTs'!L963,7),2))&gt;12,"Bulan tidak valid",IF(VALUE(RIGHT('Lulusan MTs'!L963,4))&gt;2003,"Umur terlalu tua",IF(VALUE(RIGHT('Lulusan MTs'!L963,4))&lt;1996,"Umur terlalu tua","OK")))))</f>
        <v>-</v>
      </c>
      <c r="M963" s="19" t="str">
        <f>IF('Lulusan MTs'!M963="","-",IF('Lulusan MTs'!M963="L","OK",IF('Lulusan MTs'!M963="P","OK","Tidak valid")))</f>
        <v>-</v>
      </c>
      <c r="N963" s="19" t="str">
        <f>IF('Lulusan MTs'!N963="","-",IF('Lulusan MTs'!N963&gt;400,"Tidak valid",IF('Lulusan MTs'!N963&lt;1,"Tidak valid","OK")))</f>
        <v>-</v>
      </c>
      <c r="O963" s="19" t="str">
        <f>IF('Lulusan MTs'!O963="","-",IF('Lulusan MTs'!O963&gt;100,"Tidak valid",IF('Lulusan MTs'!O963&lt;1,"Tidak valid","OK")))</f>
        <v>-</v>
      </c>
      <c r="P963" s="19" t="str">
        <f>IF('Lulusan MTs'!P963="","-",IF('Lulusan MTs'!P963&gt;6,"Cek lagi",IF('Lulusan MTs'!P963&lt;2,"Cek lagi","OK")))</f>
        <v>-</v>
      </c>
      <c r="Q963" s="19" t="str">
        <f>IF('Lulusan MTs'!Q963="","-",IF('Lulusan MTs'!Q963&gt;8,"Tidak valid",IF('Lulusan MTs'!Q963&lt;1,"Tidak valid","OK")))</f>
        <v>-</v>
      </c>
      <c r="R963" s="75" t="str">
        <f>IF('Lulusan MTs'!R963="","-",IF(LEN('Lulusan MTs'!R963)&lt;16,"Cek lagi","OK"))</f>
        <v>-</v>
      </c>
      <c r="S963" s="19" t="str">
        <f>IF('Lulusan MTs'!S963="","-",IF('Lulusan MTs'!S963&gt;6,"Tidak valid",IF('Lulusan MTs'!S963&lt;1,"Tidak valid","OK")))</f>
        <v>-</v>
      </c>
      <c r="T963" s="18" t="str">
        <f>IF('Lulusan MTs'!T963="","-",IF(VALUE(LEFT('Lulusan MTs'!T963,2))&gt;31,"Tanggal tidak valid",IF(VALUE(LEFT(RIGHT('Lulusan MTs'!T963,7),2))&gt;12,"Bulan tidak valid",IF(VALUE(RIGHT('Lulusan MTs'!T963,4))&lt;2010,"Cek lagi Tahun Masuk",IF(VALUE(RIGHT('Lulusan MTs'!T963,4))&gt;2014,"Cek lagi Tahun Masuk","OK")))))</f>
        <v>-</v>
      </c>
      <c r="U963" s="76" t="str">
        <f>IF('Lulusan MTs'!U963="","-",IF(LEN('Lulusan MTs'!U963)&lt;&gt;20,"Tidak valid","OK"))</f>
        <v>-</v>
      </c>
      <c r="V963" s="19" t="str">
        <f>IF('Lulusan MTs'!V963="","-",IF('Lulusan MTs'!V963&gt;3,"Tidak valid",IF('Lulusan MTs'!V963&lt;1,"Tidak valid","OK")))</f>
        <v>-</v>
      </c>
      <c r="W963" s="76" t="str">
        <f>IF('Lulusan MTs'!J963&lt;&gt;"",IF('Lulusan MTs'!W963="","Wajib Diisi","OK"),"-")</f>
        <v>-</v>
      </c>
      <c r="X963" s="76" t="str">
        <f>IF('Lulusan MTs'!J963&lt;&gt;"",IF('Lulusan MTs'!X963="","Wajib Diisi","OK"),"-")</f>
        <v>-</v>
      </c>
      <c r="Y963" s="18" t="str">
        <f>IF('Lulusan MTs'!Y963="","-",IF(VALUE(LEFT('Lulusan MTs'!Y963,2))&gt;31,"Tanggal tidak valid",IF(VALUE(LEFT(RIGHT('Lulusan MTs'!Y963,7),2))&gt;12,"Bulan tidak valid",IF(VALUE(RIGHT('Lulusan MTs'!Y963,4))&lt;&gt;2016,"Cek lagi Tahun Lulus","OK"))))</f>
        <v>-</v>
      </c>
      <c r="Z963" s="19" t="str">
        <f>IF('Lulusan MTs'!Z963="","-",IF('Lulusan MTs'!Z963&gt;100,"Tidak valid",IF('Lulusan MTs'!Z963&lt;1,"Tidak valid","OK")))</f>
        <v>-</v>
      </c>
      <c r="AA963" s="19" t="str">
        <f>IF('Lulusan MTs'!AA963="","-",IF('Lulusan MTs'!AA963&gt;100,"Tidak valid",IF('Lulusan MTs'!AA963&lt;1,"Tidak valid","OK")))</f>
        <v>-</v>
      </c>
      <c r="AB963" s="19" t="str">
        <f>IF('Lulusan MTs'!AB963="","-",IF('Lulusan MTs'!AB963&gt;100,"Tidak valid",IF('Lulusan MTs'!AB963&lt;1,"Tidak valid","OK")))</f>
        <v>-</v>
      </c>
      <c r="AC963" s="19" t="str">
        <f>IF('Lulusan MTs'!AC963="","-",IF('Lulusan MTs'!AC963&gt;100,"Tidak valid",IF('Lulusan MTs'!AC963&lt;1,"Tidak valid","OK")))</f>
        <v>-</v>
      </c>
      <c r="AD963" s="19" t="str">
        <f>IF('Lulusan MTs'!AD963="","-",IF('Lulusan MTs'!AD963&gt;100,"Tidak valid",IF('Lulusan MTs'!AD963&lt;1,"Tidak valid","OK")))</f>
        <v>-</v>
      </c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0"/>
      <c r="BD963" s="20"/>
      <c r="BE963" s="20"/>
      <c r="BF963" s="20"/>
      <c r="BG963" s="20"/>
      <c r="BH963" s="20"/>
      <c r="BI963" s="20"/>
      <c r="BJ963" s="20"/>
      <c r="BK963" s="20"/>
      <c r="BL963" s="20"/>
      <c r="BM963" s="20"/>
      <c r="BN963" s="20"/>
      <c r="BO963" s="20"/>
      <c r="BP963" s="20"/>
      <c r="BQ963" s="20"/>
      <c r="BR963" s="20"/>
      <c r="BS963" s="20"/>
      <c r="BT963" s="20"/>
      <c r="BU963" s="20"/>
      <c r="BV963" s="20"/>
      <c r="BW963" s="20"/>
      <c r="BX963" s="20"/>
      <c r="BY963" s="20"/>
      <c r="BZ963" s="20"/>
      <c r="CA963" s="20"/>
      <c r="CB963" s="20"/>
      <c r="CC963" s="20"/>
      <c r="CD963" s="20"/>
      <c r="CE963" s="20"/>
      <c r="CF963" s="20"/>
      <c r="CG963" s="20"/>
      <c r="CH963" s="20"/>
      <c r="CI963" s="20"/>
      <c r="CJ963" s="20"/>
      <c r="CK963" s="20"/>
      <c r="CL963" s="20"/>
      <c r="CM963" s="20"/>
      <c r="CN963" s="20"/>
      <c r="CO963" s="20"/>
      <c r="CP963" s="20"/>
      <c r="CQ963" s="20"/>
      <c r="CR963" s="20"/>
      <c r="CS963" s="20"/>
      <c r="CT963" s="20"/>
      <c r="CU963" s="20"/>
      <c r="CV963" s="20"/>
      <c r="CW963" s="20"/>
      <c r="CX963" s="20"/>
      <c r="CY963" s="20"/>
      <c r="CZ963" s="20"/>
      <c r="DA963" s="20"/>
      <c r="DB963" s="20"/>
      <c r="DC963" s="20"/>
      <c r="DD963" s="20"/>
      <c r="DE963" s="20"/>
      <c r="DF963" s="20"/>
      <c r="DG963" s="20"/>
      <c r="DH963" s="20"/>
      <c r="DI963" s="20"/>
      <c r="DJ963" s="20"/>
      <c r="DK963" s="20"/>
      <c r="DL963" s="20"/>
      <c r="DM963" s="20"/>
      <c r="DN963" s="20"/>
      <c r="DO963" s="20"/>
      <c r="DP963" s="20"/>
      <c r="DQ963" s="20"/>
      <c r="DR963" s="20"/>
      <c r="DS963" s="20"/>
      <c r="DT963" s="20"/>
      <c r="DU963" s="20"/>
      <c r="DV963" s="20"/>
      <c r="DW963" s="20"/>
      <c r="DX963" s="20"/>
      <c r="DY963" s="20"/>
      <c r="DZ963" s="20"/>
      <c r="EA963" s="20"/>
      <c r="EB963" s="20"/>
      <c r="EC963" s="20"/>
      <c r="ED963" s="20"/>
      <c r="EE963" s="20"/>
      <c r="EF963" s="20"/>
      <c r="EG963" s="20"/>
      <c r="EH963" s="20"/>
      <c r="EI963" s="20"/>
      <c r="EJ963" s="20"/>
      <c r="EK963" s="20"/>
      <c r="EL963" s="20"/>
      <c r="EM963" s="20"/>
      <c r="EN963" s="20"/>
      <c r="EO963" s="20"/>
      <c r="EP963" s="20"/>
      <c r="EQ963" s="20"/>
      <c r="ER963" s="20"/>
      <c r="ES963" s="20"/>
      <c r="ET963" s="20"/>
      <c r="EU963" s="20"/>
      <c r="EV963" s="20"/>
      <c r="EW963" s="20"/>
      <c r="EX963" s="20"/>
      <c r="EY963" s="20"/>
      <c r="EZ963" s="20"/>
      <c r="FA963" s="20"/>
      <c r="FB963" s="20"/>
      <c r="FC963" s="20"/>
      <c r="FD963" s="20"/>
      <c r="FE963" s="20"/>
      <c r="FF963" s="20"/>
      <c r="FG963" s="20"/>
      <c r="FH963" s="20"/>
      <c r="FI963" s="20"/>
      <c r="FJ963" s="20"/>
      <c r="FK963" s="20"/>
      <c r="FL963" s="20"/>
      <c r="FM963" s="20"/>
      <c r="FN963" s="20"/>
      <c r="FO963" s="20"/>
      <c r="FP963" s="20"/>
      <c r="FQ963" s="20"/>
      <c r="FR963" s="20"/>
      <c r="FS963" s="20"/>
      <c r="FT963" s="20"/>
      <c r="FU963" s="20"/>
      <c r="FV963" s="20"/>
      <c r="FW963" s="20"/>
      <c r="FX963" s="20"/>
      <c r="FY963" s="20"/>
      <c r="FZ963" s="20"/>
      <c r="GA963" s="20"/>
      <c r="GB963" s="20"/>
      <c r="GC963" s="20"/>
      <c r="GD963" s="20"/>
      <c r="GE963" s="20"/>
      <c r="GF963" s="20"/>
      <c r="GG963" s="20"/>
      <c r="GH963" s="20"/>
      <c r="GI963" s="20"/>
      <c r="GJ963" s="20"/>
      <c r="GK963" s="20"/>
      <c r="GL963" s="20"/>
      <c r="GM963" s="20"/>
      <c r="GN963" s="20"/>
      <c r="GO963" s="20"/>
      <c r="GP963" s="20"/>
      <c r="GQ963" s="20"/>
      <c r="GR963" s="20"/>
      <c r="GS963" s="20"/>
      <c r="GT963" s="20"/>
      <c r="GU963" s="20"/>
      <c r="GV963" s="20"/>
      <c r="GW963" s="20"/>
      <c r="GX963" s="20"/>
      <c r="GY963" s="20"/>
      <c r="GZ963" s="20"/>
      <c r="HA963" s="20"/>
      <c r="HB963" s="20"/>
      <c r="HC963" s="20"/>
      <c r="HD963" s="20"/>
      <c r="HE963" s="20"/>
      <c r="HF963" s="20"/>
      <c r="HG963" s="20"/>
      <c r="HH963" s="20"/>
      <c r="HI963" s="20"/>
      <c r="HJ963" s="20"/>
      <c r="HK963" s="20"/>
      <c r="HL963" s="20"/>
      <c r="HM963" s="20"/>
      <c r="HN963" s="20"/>
      <c r="HO963" s="20"/>
      <c r="HP963" s="20"/>
      <c r="HQ963" s="20"/>
      <c r="HR963" s="20"/>
      <c r="HS963" s="20"/>
      <c r="HT963" s="20"/>
      <c r="HU963" s="20"/>
      <c r="HV963" s="20"/>
      <c r="HW963" s="20"/>
      <c r="HX963" s="20"/>
      <c r="HY963" s="20"/>
    </row>
    <row r="964" spans="1:233" s="21" customFormat="1" ht="15" customHeight="1" x14ac:dyDescent="0.2">
      <c r="A964" s="18" t="str">
        <f>IF('Lulusan MTs'!A964="","-",IF(LEN('Lulusan MTs'!A964)&lt;&gt;12,"Tidak valid","OK"))</f>
        <v>-</v>
      </c>
      <c r="B964" s="19" t="str">
        <f>IF('Lulusan MTs'!B964="","-",IF(LEN('Lulusan MTs'!B964)&lt;5,"Cek lagi","OK"))</f>
        <v>-</v>
      </c>
      <c r="C964" s="19" t="str">
        <f>IF('Lulusan MTs'!C964="","-",IF('Lulusan MTs'!C964="MTsN","OK",IF('Lulusan MTs'!C964="MTsS","OK","Tidak valid")))</f>
        <v>-</v>
      </c>
      <c r="D964" s="19" t="str">
        <f>IF('Lulusan MTs'!D964="","-",IF(LEN('Lulusan MTs'!D964)&lt;5,"Cek lagi","OK"))</f>
        <v>-</v>
      </c>
      <c r="E964" s="19" t="str">
        <f>IF('Lulusan MTs'!E964="","-",IF(LEN('Lulusan MTs'!E964)&lt;4,"Cek lagi","OK"))</f>
        <v>-</v>
      </c>
      <c r="F964" s="19" t="str">
        <f>IF('Lulusan MTs'!F964="","-",IF(LEN('Lulusan MTs'!F964)&lt;4,"Cek lagi","OK"))</f>
        <v>-</v>
      </c>
      <c r="G964" s="19" t="str">
        <f>IF('Lulusan MTs'!G964="","-",IF(LEN('Lulusan MTs'!G964)&lt;4,"Cek lagi","OK"))</f>
        <v>-</v>
      </c>
      <c r="H964" s="19" t="str">
        <f>IF('Lulusan MTs'!H964="","-",IF(LEN('Lulusan MTs'!H964)&lt;&gt;18,"Tidak valid",IF(VALUE('Lulusan MTs'!H964)&lt;0,"Cek lagi","OK")))</f>
        <v>-</v>
      </c>
      <c r="I964" s="19" t="str">
        <f>IF('Lulusan MTs'!I964="","-",IF(LEN('Lulusan MTs'!I964)&lt;&gt;10,"Tidak valid",IF(VALUE('Lulusan MTs'!I964)&lt;0,"Cek lagi","OK")))</f>
        <v>-</v>
      </c>
      <c r="J964" s="19" t="str">
        <f>IF('Lulusan MTs'!J964="","-",IF(LEN('Lulusan MTs'!J964)&lt;4,"Cek lagi","OK"))</f>
        <v>-</v>
      </c>
      <c r="K964" s="19" t="str">
        <f>IF('Lulusan MTs'!K964="","-",IF(LEN('Lulusan MTs'!K964)&lt;4,"Cek lagi","OK"))</f>
        <v>-</v>
      </c>
      <c r="L964" s="18" t="str">
        <f>IF('Lulusan MTs'!L964="","-",IF(VALUE(LEFT('Lulusan MTs'!L964,2))&gt;31,"Tanggal tidak valid",IF(VALUE(LEFT(RIGHT('Lulusan MTs'!L964,7),2))&gt;12,"Bulan tidak valid",IF(VALUE(RIGHT('Lulusan MTs'!L964,4))&gt;2003,"Umur terlalu tua",IF(VALUE(RIGHT('Lulusan MTs'!L964,4))&lt;1996,"Umur terlalu tua","OK")))))</f>
        <v>-</v>
      </c>
      <c r="M964" s="19" t="str">
        <f>IF('Lulusan MTs'!M964="","-",IF('Lulusan MTs'!M964="L","OK",IF('Lulusan MTs'!M964="P","OK","Tidak valid")))</f>
        <v>-</v>
      </c>
      <c r="N964" s="19" t="str">
        <f>IF('Lulusan MTs'!N964="","-",IF('Lulusan MTs'!N964&gt;400,"Tidak valid",IF('Lulusan MTs'!N964&lt;1,"Tidak valid","OK")))</f>
        <v>-</v>
      </c>
      <c r="O964" s="19" t="str">
        <f>IF('Lulusan MTs'!O964="","-",IF('Lulusan MTs'!O964&gt;100,"Tidak valid",IF('Lulusan MTs'!O964&lt;1,"Tidak valid","OK")))</f>
        <v>-</v>
      </c>
      <c r="P964" s="19" t="str">
        <f>IF('Lulusan MTs'!P964="","-",IF('Lulusan MTs'!P964&gt;6,"Cek lagi",IF('Lulusan MTs'!P964&lt;2,"Cek lagi","OK")))</f>
        <v>-</v>
      </c>
      <c r="Q964" s="19" t="str">
        <f>IF('Lulusan MTs'!Q964="","-",IF('Lulusan MTs'!Q964&gt;8,"Tidak valid",IF('Lulusan MTs'!Q964&lt;1,"Tidak valid","OK")))</f>
        <v>-</v>
      </c>
      <c r="R964" s="75" t="str">
        <f>IF('Lulusan MTs'!R964="","-",IF(LEN('Lulusan MTs'!R964)&lt;16,"Cek lagi","OK"))</f>
        <v>-</v>
      </c>
      <c r="S964" s="19" t="str">
        <f>IF('Lulusan MTs'!S964="","-",IF('Lulusan MTs'!S964&gt;6,"Tidak valid",IF('Lulusan MTs'!S964&lt;1,"Tidak valid","OK")))</f>
        <v>-</v>
      </c>
      <c r="T964" s="18" t="str">
        <f>IF('Lulusan MTs'!T964="","-",IF(VALUE(LEFT('Lulusan MTs'!T964,2))&gt;31,"Tanggal tidak valid",IF(VALUE(LEFT(RIGHT('Lulusan MTs'!T964,7),2))&gt;12,"Bulan tidak valid",IF(VALUE(RIGHT('Lulusan MTs'!T964,4))&lt;2010,"Cek lagi Tahun Masuk",IF(VALUE(RIGHT('Lulusan MTs'!T964,4))&gt;2014,"Cek lagi Tahun Masuk","OK")))))</f>
        <v>-</v>
      </c>
      <c r="U964" s="76" t="str">
        <f>IF('Lulusan MTs'!U964="","-",IF(LEN('Lulusan MTs'!U964)&lt;&gt;20,"Tidak valid","OK"))</f>
        <v>-</v>
      </c>
      <c r="V964" s="19" t="str">
        <f>IF('Lulusan MTs'!V964="","-",IF('Lulusan MTs'!V964&gt;3,"Tidak valid",IF('Lulusan MTs'!V964&lt;1,"Tidak valid","OK")))</f>
        <v>-</v>
      </c>
      <c r="W964" s="76" t="str">
        <f>IF('Lulusan MTs'!J964&lt;&gt;"",IF('Lulusan MTs'!W964="","Wajib Diisi","OK"),"-")</f>
        <v>-</v>
      </c>
      <c r="X964" s="76" t="str">
        <f>IF('Lulusan MTs'!J964&lt;&gt;"",IF('Lulusan MTs'!X964="","Wajib Diisi","OK"),"-")</f>
        <v>-</v>
      </c>
      <c r="Y964" s="18" t="str">
        <f>IF('Lulusan MTs'!Y964="","-",IF(VALUE(LEFT('Lulusan MTs'!Y964,2))&gt;31,"Tanggal tidak valid",IF(VALUE(LEFT(RIGHT('Lulusan MTs'!Y964,7),2))&gt;12,"Bulan tidak valid",IF(VALUE(RIGHT('Lulusan MTs'!Y964,4))&lt;&gt;2016,"Cek lagi Tahun Lulus","OK"))))</f>
        <v>-</v>
      </c>
      <c r="Z964" s="19" t="str">
        <f>IF('Lulusan MTs'!Z964="","-",IF('Lulusan MTs'!Z964&gt;100,"Tidak valid",IF('Lulusan MTs'!Z964&lt;1,"Tidak valid","OK")))</f>
        <v>-</v>
      </c>
      <c r="AA964" s="19" t="str">
        <f>IF('Lulusan MTs'!AA964="","-",IF('Lulusan MTs'!AA964&gt;100,"Tidak valid",IF('Lulusan MTs'!AA964&lt;1,"Tidak valid","OK")))</f>
        <v>-</v>
      </c>
      <c r="AB964" s="19" t="str">
        <f>IF('Lulusan MTs'!AB964="","-",IF('Lulusan MTs'!AB964&gt;100,"Tidak valid",IF('Lulusan MTs'!AB964&lt;1,"Tidak valid","OK")))</f>
        <v>-</v>
      </c>
      <c r="AC964" s="19" t="str">
        <f>IF('Lulusan MTs'!AC964="","-",IF('Lulusan MTs'!AC964&gt;100,"Tidak valid",IF('Lulusan MTs'!AC964&lt;1,"Tidak valid","OK")))</f>
        <v>-</v>
      </c>
      <c r="AD964" s="19" t="str">
        <f>IF('Lulusan MTs'!AD964="","-",IF('Lulusan MTs'!AD964&gt;100,"Tidak valid",IF('Lulusan MTs'!AD964&lt;1,"Tidak valid","OK")))</f>
        <v>-</v>
      </c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0"/>
      <c r="BD964" s="20"/>
      <c r="BE964" s="20"/>
      <c r="BF964" s="20"/>
      <c r="BG964" s="20"/>
      <c r="BH964" s="20"/>
      <c r="BI964" s="20"/>
      <c r="BJ964" s="20"/>
      <c r="BK964" s="20"/>
      <c r="BL964" s="20"/>
      <c r="BM964" s="20"/>
      <c r="BN964" s="20"/>
      <c r="BO964" s="20"/>
      <c r="BP964" s="20"/>
      <c r="BQ964" s="20"/>
      <c r="BR964" s="20"/>
      <c r="BS964" s="20"/>
      <c r="BT964" s="20"/>
      <c r="BU964" s="20"/>
      <c r="BV964" s="20"/>
      <c r="BW964" s="20"/>
      <c r="BX964" s="20"/>
      <c r="BY964" s="20"/>
      <c r="BZ964" s="20"/>
      <c r="CA964" s="20"/>
      <c r="CB964" s="20"/>
      <c r="CC964" s="20"/>
      <c r="CD964" s="20"/>
      <c r="CE964" s="20"/>
      <c r="CF964" s="20"/>
      <c r="CG964" s="20"/>
      <c r="CH964" s="20"/>
      <c r="CI964" s="20"/>
      <c r="CJ964" s="20"/>
      <c r="CK964" s="20"/>
      <c r="CL964" s="20"/>
      <c r="CM964" s="20"/>
      <c r="CN964" s="20"/>
      <c r="CO964" s="20"/>
      <c r="CP964" s="20"/>
      <c r="CQ964" s="20"/>
      <c r="CR964" s="20"/>
      <c r="CS964" s="20"/>
      <c r="CT964" s="20"/>
      <c r="CU964" s="20"/>
      <c r="CV964" s="20"/>
      <c r="CW964" s="20"/>
      <c r="CX964" s="20"/>
      <c r="CY964" s="20"/>
      <c r="CZ964" s="20"/>
      <c r="DA964" s="20"/>
      <c r="DB964" s="20"/>
      <c r="DC964" s="20"/>
      <c r="DD964" s="20"/>
      <c r="DE964" s="20"/>
      <c r="DF964" s="20"/>
      <c r="DG964" s="20"/>
      <c r="DH964" s="20"/>
      <c r="DI964" s="20"/>
      <c r="DJ964" s="20"/>
      <c r="DK964" s="20"/>
      <c r="DL964" s="20"/>
      <c r="DM964" s="20"/>
      <c r="DN964" s="20"/>
      <c r="DO964" s="20"/>
      <c r="DP964" s="20"/>
      <c r="DQ964" s="20"/>
      <c r="DR964" s="20"/>
      <c r="DS964" s="20"/>
      <c r="DT964" s="20"/>
      <c r="DU964" s="20"/>
      <c r="DV964" s="20"/>
      <c r="DW964" s="20"/>
      <c r="DX964" s="20"/>
      <c r="DY964" s="20"/>
      <c r="DZ964" s="20"/>
      <c r="EA964" s="20"/>
      <c r="EB964" s="20"/>
      <c r="EC964" s="20"/>
      <c r="ED964" s="20"/>
      <c r="EE964" s="20"/>
      <c r="EF964" s="20"/>
      <c r="EG964" s="20"/>
      <c r="EH964" s="20"/>
      <c r="EI964" s="20"/>
      <c r="EJ964" s="20"/>
      <c r="EK964" s="20"/>
      <c r="EL964" s="20"/>
      <c r="EM964" s="20"/>
      <c r="EN964" s="20"/>
      <c r="EO964" s="20"/>
      <c r="EP964" s="20"/>
      <c r="EQ964" s="20"/>
      <c r="ER964" s="20"/>
      <c r="ES964" s="20"/>
      <c r="ET964" s="20"/>
      <c r="EU964" s="20"/>
      <c r="EV964" s="20"/>
      <c r="EW964" s="20"/>
      <c r="EX964" s="20"/>
      <c r="EY964" s="20"/>
      <c r="EZ964" s="20"/>
      <c r="FA964" s="20"/>
      <c r="FB964" s="20"/>
      <c r="FC964" s="20"/>
      <c r="FD964" s="20"/>
      <c r="FE964" s="20"/>
      <c r="FF964" s="20"/>
      <c r="FG964" s="20"/>
      <c r="FH964" s="20"/>
      <c r="FI964" s="20"/>
      <c r="FJ964" s="20"/>
      <c r="FK964" s="20"/>
      <c r="FL964" s="20"/>
      <c r="FM964" s="20"/>
      <c r="FN964" s="20"/>
      <c r="FO964" s="20"/>
      <c r="FP964" s="20"/>
      <c r="FQ964" s="20"/>
      <c r="FR964" s="20"/>
      <c r="FS964" s="20"/>
      <c r="FT964" s="20"/>
      <c r="FU964" s="20"/>
      <c r="FV964" s="20"/>
      <c r="FW964" s="20"/>
      <c r="FX964" s="20"/>
      <c r="FY964" s="20"/>
      <c r="FZ964" s="20"/>
      <c r="GA964" s="20"/>
      <c r="GB964" s="20"/>
      <c r="GC964" s="20"/>
      <c r="GD964" s="20"/>
      <c r="GE964" s="20"/>
      <c r="GF964" s="20"/>
      <c r="GG964" s="20"/>
      <c r="GH964" s="20"/>
      <c r="GI964" s="20"/>
      <c r="GJ964" s="20"/>
      <c r="GK964" s="20"/>
      <c r="GL964" s="20"/>
      <c r="GM964" s="20"/>
      <c r="GN964" s="20"/>
      <c r="GO964" s="20"/>
      <c r="GP964" s="20"/>
      <c r="GQ964" s="20"/>
      <c r="GR964" s="20"/>
      <c r="GS964" s="20"/>
      <c r="GT964" s="20"/>
      <c r="GU964" s="20"/>
      <c r="GV964" s="20"/>
      <c r="GW964" s="20"/>
      <c r="GX964" s="20"/>
      <c r="GY964" s="20"/>
      <c r="GZ964" s="20"/>
      <c r="HA964" s="20"/>
      <c r="HB964" s="20"/>
      <c r="HC964" s="20"/>
      <c r="HD964" s="20"/>
      <c r="HE964" s="20"/>
      <c r="HF964" s="20"/>
      <c r="HG964" s="20"/>
      <c r="HH964" s="20"/>
      <c r="HI964" s="20"/>
      <c r="HJ964" s="20"/>
      <c r="HK964" s="20"/>
      <c r="HL964" s="20"/>
      <c r="HM964" s="20"/>
      <c r="HN964" s="20"/>
      <c r="HO964" s="20"/>
      <c r="HP964" s="20"/>
      <c r="HQ964" s="20"/>
      <c r="HR964" s="20"/>
      <c r="HS964" s="20"/>
      <c r="HT964" s="20"/>
      <c r="HU964" s="20"/>
      <c r="HV964" s="20"/>
      <c r="HW964" s="20"/>
      <c r="HX964" s="20"/>
      <c r="HY964" s="20"/>
    </row>
    <row r="965" spans="1:233" s="21" customFormat="1" ht="15" customHeight="1" x14ac:dyDescent="0.2">
      <c r="A965" s="18" t="str">
        <f>IF('Lulusan MTs'!A965="","-",IF(LEN('Lulusan MTs'!A965)&lt;&gt;12,"Tidak valid","OK"))</f>
        <v>-</v>
      </c>
      <c r="B965" s="19" t="str">
        <f>IF('Lulusan MTs'!B965="","-",IF(LEN('Lulusan MTs'!B965)&lt;5,"Cek lagi","OK"))</f>
        <v>-</v>
      </c>
      <c r="C965" s="19" t="str">
        <f>IF('Lulusan MTs'!C965="","-",IF('Lulusan MTs'!C965="MTsN","OK",IF('Lulusan MTs'!C965="MTsS","OK","Tidak valid")))</f>
        <v>-</v>
      </c>
      <c r="D965" s="19" t="str">
        <f>IF('Lulusan MTs'!D965="","-",IF(LEN('Lulusan MTs'!D965)&lt;5,"Cek lagi","OK"))</f>
        <v>-</v>
      </c>
      <c r="E965" s="19" t="str">
        <f>IF('Lulusan MTs'!E965="","-",IF(LEN('Lulusan MTs'!E965)&lt;4,"Cek lagi","OK"))</f>
        <v>-</v>
      </c>
      <c r="F965" s="19" t="str">
        <f>IF('Lulusan MTs'!F965="","-",IF(LEN('Lulusan MTs'!F965)&lt;4,"Cek lagi","OK"))</f>
        <v>-</v>
      </c>
      <c r="G965" s="19" t="str">
        <f>IF('Lulusan MTs'!G965="","-",IF(LEN('Lulusan MTs'!G965)&lt;4,"Cek lagi","OK"))</f>
        <v>-</v>
      </c>
      <c r="H965" s="19" t="str">
        <f>IF('Lulusan MTs'!H965="","-",IF(LEN('Lulusan MTs'!H965)&lt;&gt;18,"Tidak valid",IF(VALUE('Lulusan MTs'!H965)&lt;0,"Cek lagi","OK")))</f>
        <v>-</v>
      </c>
      <c r="I965" s="19" t="str">
        <f>IF('Lulusan MTs'!I965="","-",IF(LEN('Lulusan MTs'!I965)&lt;&gt;10,"Tidak valid",IF(VALUE('Lulusan MTs'!I965)&lt;0,"Cek lagi","OK")))</f>
        <v>-</v>
      </c>
      <c r="J965" s="19" t="str">
        <f>IF('Lulusan MTs'!J965="","-",IF(LEN('Lulusan MTs'!J965)&lt;4,"Cek lagi","OK"))</f>
        <v>-</v>
      </c>
      <c r="K965" s="19" t="str">
        <f>IF('Lulusan MTs'!K965="","-",IF(LEN('Lulusan MTs'!K965)&lt;4,"Cek lagi","OK"))</f>
        <v>-</v>
      </c>
      <c r="L965" s="18" t="str">
        <f>IF('Lulusan MTs'!L965="","-",IF(VALUE(LEFT('Lulusan MTs'!L965,2))&gt;31,"Tanggal tidak valid",IF(VALUE(LEFT(RIGHT('Lulusan MTs'!L965,7),2))&gt;12,"Bulan tidak valid",IF(VALUE(RIGHT('Lulusan MTs'!L965,4))&gt;2003,"Umur terlalu tua",IF(VALUE(RIGHT('Lulusan MTs'!L965,4))&lt;1996,"Umur terlalu tua","OK")))))</f>
        <v>-</v>
      </c>
      <c r="M965" s="19" t="str">
        <f>IF('Lulusan MTs'!M965="","-",IF('Lulusan MTs'!M965="L","OK",IF('Lulusan MTs'!M965="P","OK","Tidak valid")))</f>
        <v>-</v>
      </c>
      <c r="N965" s="19" t="str">
        <f>IF('Lulusan MTs'!N965="","-",IF('Lulusan MTs'!N965&gt;400,"Tidak valid",IF('Lulusan MTs'!N965&lt;1,"Tidak valid","OK")))</f>
        <v>-</v>
      </c>
      <c r="O965" s="19" t="str">
        <f>IF('Lulusan MTs'!O965="","-",IF('Lulusan MTs'!O965&gt;100,"Tidak valid",IF('Lulusan MTs'!O965&lt;1,"Tidak valid","OK")))</f>
        <v>-</v>
      </c>
      <c r="P965" s="19" t="str">
        <f>IF('Lulusan MTs'!P965="","-",IF('Lulusan MTs'!P965&gt;6,"Cek lagi",IF('Lulusan MTs'!P965&lt;2,"Cek lagi","OK")))</f>
        <v>-</v>
      </c>
      <c r="Q965" s="19" t="str">
        <f>IF('Lulusan MTs'!Q965="","-",IF('Lulusan MTs'!Q965&gt;8,"Tidak valid",IF('Lulusan MTs'!Q965&lt;1,"Tidak valid","OK")))</f>
        <v>-</v>
      </c>
      <c r="R965" s="75" t="str">
        <f>IF('Lulusan MTs'!R965="","-",IF(LEN('Lulusan MTs'!R965)&lt;16,"Cek lagi","OK"))</f>
        <v>-</v>
      </c>
      <c r="S965" s="19" t="str">
        <f>IF('Lulusan MTs'!S965="","-",IF('Lulusan MTs'!S965&gt;6,"Tidak valid",IF('Lulusan MTs'!S965&lt;1,"Tidak valid","OK")))</f>
        <v>-</v>
      </c>
      <c r="T965" s="18" t="str">
        <f>IF('Lulusan MTs'!T965="","-",IF(VALUE(LEFT('Lulusan MTs'!T965,2))&gt;31,"Tanggal tidak valid",IF(VALUE(LEFT(RIGHT('Lulusan MTs'!T965,7),2))&gt;12,"Bulan tidak valid",IF(VALUE(RIGHT('Lulusan MTs'!T965,4))&lt;2010,"Cek lagi Tahun Masuk",IF(VALUE(RIGHT('Lulusan MTs'!T965,4))&gt;2014,"Cek lagi Tahun Masuk","OK")))))</f>
        <v>-</v>
      </c>
      <c r="U965" s="76" t="str">
        <f>IF('Lulusan MTs'!U965="","-",IF(LEN('Lulusan MTs'!U965)&lt;&gt;20,"Tidak valid","OK"))</f>
        <v>-</v>
      </c>
      <c r="V965" s="19" t="str">
        <f>IF('Lulusan MTs'!V965="","-",IF('Lulusan MTs'!V965&gt;3,"Tidak valid",IF('Lulusan MTs'!V965&lt;1,"Tidak valid","OK")))</f>
        <v>-</v>
      </c>
      <c r="W965" s="76" t="str">
        <f>IF('Lulusan MTs'!J965&lt;&gt;"",IF('Lulusan MTs'!W965="","Wajib Diisi","OK"),"-")</f>
        <v>-</v>
      </c>
      <c r="X965" s="76" t="str">
        <f>IF('Lulusan MTs'!J965&lt;&gt;"",IF('Lulusan MTs'!X965="","Wajib Diisi","OK"),"-")</f>
        <v>-</v>
      </c>
      <c r="Y965" s="18" t="str">
        <f>IF('Lulusan MTs'!Y965="","-",IF(VALUE(LEFT('Lulusan MTs'!Y965,2))&gt;31,"Tanggal tidak valid",IF(VALUE(LEFT(RIGHT('Lulusan MTs'!Y965,7),2))&gt;12,"Bulan tidak valid",IF(VALUE(RIGHT('Lulusan MTs'!Y965,4))&lt;&gt;2016,"Cek lagi Tahun Lulus","OK"))))</f>
        <v>-</v>
      </c>
      <c r="Z965" s="19" t="str">
        <f>IF('Lulusan MTs'!Z965="","-",IF('Lulusan MTs'!Z965&gt;100,"Tidak valid",IF('Lulusan MTs'!Z965&lt;1,"Tidak valid","OK")))</f>
        <v>-</v>
      </c>
      <c r="AA965" s="19" t="str">
        <f>IF('Lulusan MTs'!AA965="","-",IF('Lulusan MTs'!AA965&gt;100,"Tidak valid",IF('Lulusan MTs'!AA965&lt;1,"Tidak valid","OK")))</f>
        <v>-</v>
      </c>
      <c r="AB965" s="19" t="str">
        <f>IF('Lulusan MTs'!AB965="","-",IF('Lulusan MTs'!AB965&gt;100,"Tidak valid",IF('Lulusan MTs'!AB965&lt;1,"Tidak valid","OK")))</f>
        <v>-</v>
      </c>
      <c r="AC965" s="19" t="str">
        <f>IF('Lulusan MTs'!AC965="","-",IF('Lulusan MTs'!AC965&gt;100,"Tidak valid",IF('Lulusan MTs'!AC965&lt;1,"Tidak valid","OK")))</f>
        <v>-</v>
      </c>
      <c r="AD965" s="19" t="str">
        <f>IF('Lulusan MTs'!AD965="","-",IF('Lulusan MTs'!AD965&gt;100,"Tidak valid",IF('Lulusan MTs'!AD965&lt;1,"Tidak valid","OK")))</f>
        <v>-</v>
      </c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0"/>
      <c r="BD965" s="20"/>
      <c r="BE965" s="20"/>
      <c r="BF965" s="20"/>
      <c r="BG965" s="20"/>
      <c r="BH965" s="20"/>
      <c r="BI965" s="20"/>
      <c r="BJ965" s="20"/>
      <c r="BK965" s="20"/>
      <c r="BL965" s="20"/>
      <c r="BM965" s="20"/>
      <c r="BN965" s="20"/>
      <c r="BO965" s="20"/>
      <c r="BP965" s="20"/>
      <c r="BQ965" s="20"/>
      <c r="BR965" s="20"/>
      <c r="BS965" s="20"/>
      <c r="BT965" s="20"/>
      <c r="BU965" s="20"/>
      <c r="BV965" s="20"/>
      <c r="BW965" s="20"/>
      <c r="BX965" s="20"/>
      <c r="BY965" s="20"/>
      <c r="BZ965" s="20"/>
      <c r="CA965" s="20"/>
      <c r="CB965" s="20"/>
      <c r="CC965" s="20"/>
      <c r="CD965" s="20"/>
      <c r="CE965" s="20"/>
      <c r="CF965" s="20"/>
      <c r="CG965" s="20"/>
      <c r="CH965" s="20"/>
      <c r="CI965" s="20"/>
      <c r="CJ965" s="20"/>
      <c r="CK965" s="20"/>
      <c r="CL965" s="20"/>
      <c r="CM965" s="20"/>
      <c r="CN965" s="20"/>
      <c r="CO965" s="20"/>
      <c r="CP965" s="20"/>
      <c r="CQ965" s="20"/>
      <c r="CR965" s="20"/>
      <c r="CS965" s="20"/>
      <c r="CT965" s="20"/>
      <c r="CU965" s="20"/>
      <c r="CV965" s="20"/>
      <c r="CW965" s="20"/>
      <c r="CX965" s="20"/>
      <c r="CY965" s="20"/>
      <c r="CZ965" s="20"/>
      <c r="DA965" s="20"/>
      <c r="DB965" s="20"/>
      <c r="DC965" s="20"/>
      <c r="DD965" s="20"/>
      <c r="DE965" s="20"/>
      <c r="DF965" s="20"/>
      <c r="DG965" s="20"/>
      <c r="DH965" s="20"/>
      <c r="DI965" s="20"/>
      <c r="DJ965" s="20"/>
      <c r="DK965" s="20"/>
      <c r="DL965" s="20"/>
      <c r="DM965" s="20"/>
      <c r="DN965" s="20"/>
      <c r="DO965" s="20"/>
      <c r="DP965" s="20"/>
      <c r="DQ965" s="20"/>
      <c r="DR965" s="20"/>
      <c r="DS965" s="20"/>
      <c r="DT965" s="20"/>
      <c r="DU965" s="20"/>
      <c r="DV965" s="20"/>
      <c r="DW965" s="20"/>
      <c r="DX965" s="20"/>
      <c r="DY965" s="20"/>
      <c r="DZ965" s="20"/>
      <c r="EA965" s="20"/>
      <c r="EB965" s="20"/>
      <c r="EC965" s="20"/>
      <c r="ED965" s="20"/>
      <c r="EE965" s="20"/>
      <c r="EF965" s="20"/>
      <c r="EG965" s="20"/>
      <c r="EH965" s="20"/>
      <c r="EI965" s="20"/>
      <c r="EJ965" s="20"/>
      <c r="EK965" s="20"/>
      <c r="EL965" s="20"/>
      <c r="EM965" s="20"/>
      <c r="EN965" s="20"/>
      <c r="EO965" s="20"/>
      <c r="EP965" s="20"/>
      <c r="EQ965" s="20"/>
      <c r="ER965" s="20"/>
      <c r="ES965" s="20"/>
      <c r="ET965" s="20"/>
      <c r="EU965" s="20"/>
      <c r="EV965" s="20"/>
      <c r="EW965" s="20"/>
      <c r="EX965" s="20"/>
      <c r="EY965" s="20"/>
      <c r="EZ965" s="20"/>
      <c r="FA965" s="20"/>
      <c r="FB965" s="20"/>
      <c r="FC965" s="20"/>
      <c r="FD965" s="20"/>
      <c r="FE965" s="20"/>
      <c r="FF965" s="20"/>
      <c r="FG965" s="20"/>
      <c r="FH965" s="20"/>
      <c r="FI965" s="20"/>
      <c r="FJ965" s="20"/>
      <c r="FK965" s="20"/>
      <c r="FL965" s="20"/>
      <c r="FM965" s="20"/>
      <c r="FN965" s="20"/>
      <c r="FO965" s="20"/>
      <c r="FP965" s="20"/>
      <c r="FQ965" s="20"/>
      <c r="FR965" s="20"/>
      <c r="FS965" s="20"/>
      <c r="FT965" s="20"/>
      <c r="FU965" s="20"/>
      <c r="FV965" s="20"/>
      <c r="FW965" s="20"/>
      <c r="FX965" s="20"/>
      <c r="FY965" s="20"/>
      <c r="FZ965" s="20"/>
      <c r="GA965" s="20"/>
      <c r="GB965" s="20"/>
      <c r="GC965" s="20"/>
      <c r="GD965" s="20"/>
      <c r="GE965" s="20"/>
      <c r="GF965" s="20"/>
      <c r="GG965" s="20"/>
      <c r="GH965" s="20"/>
      <c r="GI965" s="20"/>
      <c r="GJ965" s="20"/>
      <c r="GK965" s="20"/>
      <c r="GL965" s="20"/>
      <c r="GM965" s="20"/>
      <c r="GN965" s="20"/>
      <c r="GO965" s="20"/>
      <c r="GP965" s="20"/>
      <c r="GQ965" s="20"/>
      <c r="GR965" s="20"/>
      <c r="GS965" s="20"/>
      <c r="GT965" s="20"/>
      <c r="GU965" s="20"/>
      <c r="GV965" s="20"/>
      <c r="GW965" s="20"/>
      <c r="GX965" s="20"/>
      <c r="GY965" s="20"/>
      <c r="GZ965" s="20"/>
      <c r="HA965" s="20"/>
      <c r="HB965" s="20"/>
      <c r="HC965" s="20"/>
      <c r="HD965" s="20"/>
      <c r="HE965" s="20"/>
      <c r="HF965" s="20"/>
      <c r="HG965" s="20"/>
      <c r="HH965" s="20"/>
      <c r="HI965" s="20"/>
      <c r="HJ965" s="20"/>
      <c r="HK965" s="20"/>
      <c r="HL965" s="20"/>
      <c r="HM965" s="20"/>
      <c r="HN965" s="20"/>
      <c r="HO965" s="20"/>
      <c r="HP965" s="20"/>
      <c r="HQ965" s="20"/>
      <c r="HR965" s="20"/>
      <c r="HS965" s="20"/>
      <c r="HT965" s="20"/>
      <c r="HU965" s="20"/>
      <c r="HV965" s="20"/>
      <c r="HW965" s="20"/>
      <c r="HX965" s="20"/>
      <c r="HY965" s="20"/>
    </row>
    <row r="966" spans="1:233" s="21" customFormat="1" ht="15" customHeight="1" x14ac:dyDescent="0.2">
      <c r="A966" s="18" t="str">
        <f>IF('Lulusan MTs'!A966="","-",IF(LEN('Lulusan MTs'!A966)&lt;&gt;12,"Tidak valid","OK"))</f>
        <v>-</v>
      </c>
      <c r="B966" s="19" t="str">
        <f>IF('Lulusan MTs'!B966="","-",IF(LEN('Lulusan MTs'!B966)&lt;5,"Cek lagi","OK"))</f>
        <v>-</v>
      </c>
      <c r="C966" s="19" t="str">
        <f>IF('Lulusan MTs'!C966="","-",IF('Lulusan MTs'!C966="MTsN","OK",IF('Lulusan MTs'!C966="MTsS","OK","Tidak valid")))</f>
        <v>-</v>
      </c>
      <c r="D966" s="19" t="str">
        <f>IF('Lulusan MTs'!D966="","-",IF(LEN('Lulusan MTs'!D966)&lt;5,"Cek lagi","OK"))</f>
        <v>-</v>
      </c>
      <c r="E966" s="19" t="str">
        <f>IF('Lulusan MTs'!E966="","-",IF(LEN('Lulusan MTs'!E966)&lt;4,"Cek lagi","OK"))</f>
        <v>-</v>
      </c>
      <c r="F966" s="19" t="str">
        <f>IF('Lulusan MTs'!F966="","-",IF(LEN('Lulusan MTs'!F966)&lt;4,"Cek lagi","OK"))</f>
        <v>-</v>
      </c>
      <c r="G966" s="19" t="str">
        <f>IF('Lulusan MTs'!G966="","-",IF(LEN('Lulusan MTs'!G966)&lt;4,"Cek lagi","OK"))</f>
        <v>-</v>
      </c>
      <c r="H966" s="19" t="str">
        <f>IF('Lulusan MTs'!H966="","-",IF(LEN('Lulusan MTs'!H966)&lt;&gt;18,"Tidak valid",IF(VALUE('Lulusan MTs'!H966)&lt;0,"Cek lagi","OK")))</f>
        <v>-</v>
      </c>
      <c r="I966" s="19" t="str">
        <f>IF('Lulusan MTs'!I966="","-",IF(LEN('Lulusan MTs'!I966)&lt;&gt;10,"Tidak valid",IF(VALUE('Lulusan MTs'!I966)&lt;0,"Cek lagi","OK")))</f>
        <v>-</v>
      </c>
      <c r="J966" s="19" t="str">
        <f>IF('Lulusan MTs'!J966="","-",IF(LEN('Lulusan MTs'!J966)&lt;4,"Cek lagi","OK"))</f>
        <v>-</v>
      </c>
      <c r="K966" s="19" t="str">
        <f>IF('Lulusan MTs'!K966="","-",IF(LEN('Lulusan MTs'!K966)&lt;4,"Cek lagi","OK"))</f>
        <v>-</v>
      </c>
      <c r="L966" s="18" t="str">
        <f>IF('Lulusan MTs'!L966="","-",IF(VALUE(LEFT('Lulusan MTs'!L966,2))&gt;31,"Tanggal tidak valid",IF(VALUE(LEFT(RIGHT('Lulusan MTs'!L966,7),2))&gt;12,"Bulan tidak valid",IF(VALUE(RIGHT('Lulusan MTs'!L966,4))&gt;2003,"Umur terlalu tua",IF(VALUE(RIGHT('Lulusan MTs'!L966,4))&lt;1996,"Umur terlalu tua","OK")))))</f>
        <v>-</v>
      </c>
      <c r="M966" s="19" t="str">
        <f>IF('Lulusan MTs'!M966="","-",IF('Lulusan MTs'!M966="L","OK",IF('Lulusan MTs'!M966="P","OK","Tidak valid")))</f>
        <v>-</v>
      </c>
      <c r="N966" s="19" t="str">
        <f>IF('Lulusan MTs'!N966="","-",IF('Lulusan MTs'!N966&gt;400,"Tidak valid",IF('Lulusan MTs'!N966&lt;1,"Tidak valid","OK")))</f>
        <v>-</v>
      </c>
      <c r="O966" s="19" t="str">
        <f>IF('Lulusan MTs'!O966="","-",IF('Lulusan MTs'!O966&gt;100,"Tidak valid",IF('Lulusan MTs'!O966&lt;1,"Tidak valid","OK")))</f>
        <v>-</v>
      </c>
      <c r="P966" s="19" t="str">
        <f>IF('Lulusan MTs'!P966="","-",IF('Lulusan MTs'!P966&gt;6,"Cek lagi",IF('Lulusan MTs'!P966&lt;2,"Cek lagi","OK")))</f>
        <v>-</v>
      </c>
      <c r="Q966" s="19" t="str">
        <f>IF('Lulusan MTs'!Q966="","-",IF('Lulusan MTs'!Q966&gt;8,"Tidak valid",IF('Lulusan MTs'!Q966&lt;1,"Tidak valid","OK")))</f>
        <v>-</v>
      </c>
      <c r="R966" s="75" t="str">
        <f>IF('Lulusan MTs'!R966="","-",IF(LEN('Lulusan MTs'!R966)&lt;16,"Cek lagi","OK"))</f>
        <v>-</v>
      </c>
      <c r="S966" s="19" t="str">
        <f>IF('Lulusan MTs'!S966="","-",IF('Lulusan MTs'!S966&gt;6,"Tidak valid",IF('Lulusan MTs'!S966&lt;1,"Tidak valid","OK")))</f>
        <v>-</v>
      </c>
      <c r="T966" s="18" t="str">
        <f>IF('Lulusan MTs'!T966="","-",IF(VALUE(LEFT('Lulusan MTs'!T966,2))&gt;31,"Tanggal tidak valid",IF(VALUE(LEFT(RIGHT('Lulusan MTs'!T966,7),2))&gt;12,"Bulan tidak valid",IF(VALUE(RIGHT('Lulusan MTs'!T966,4))&lt;2010,"Cek lagi Tahun Masuk",IF(VALUE(RIGHT('Lulusan MTs'!T966,4))&gt;2014,"Cek lagi Tahun Masuk","OK")))))</f>
        <v>-</v>
      </c>
      <c r="U966" s="76" t="str">
        <f>IF('Lulusan MTs'!U966="","-",IF(LEN('Lulusan MTs'!U966)&lt;&gt;20,"Tidak valid","OK"))</f>
        <v>-</v>
      </c>
      <c r="V966" s="19" t="str">
        <f>IF('Lulusan MTs'!V966="","-",IF('Lulusan MTs'!V966&gt;3,"Tidak valid",IF('Lulusan MTs'!V966&lt;1,"Tidak valid","OK")))</f>
        <v>-</v>
      </c>
      <c r="W966" s="76" t="str">
        <f>IF('Lulusan MTs'!J966&lt;&gt;"",IF('Lulusan MTs'!W966="","Wajib Diisi","OK"),"-")</f>
        <v>-</v>
      </c>
      <c r="X966" s="76" t="str">
        <f>IF('Lulusan MTs'!J966&lt;&gt;"",IF('Lulusan MTs'!X966="","Wajib Diisi","OK"),"-")</f>
        <v>-</v>
      </c>
      <c r="Y966" s="18" t="str">
        <f>IF('Lulusan MTs'!Y966="","-",IF(VALUE(LEFT('Lulusan MTs'!Y966,2))&gt;31,"Tanggal tidak valid",IF(VALUE(LEFT(RIGHT('Lulusan MTs'!Y966,7),2))&gt;12,"Bulan tidak valid",IF(VALUE(RIGHT('Lulusan MTs'!Y966,4))&lt;&gt;2016,"Cek lagi Tahun Lulus","OK"))))</f>
        <v>-</v>
      </c>
      <c r="Z966" s="19" t="str">
        <f>IF('Lulusan MTs'!Z966="","-",IF('Lulusan MTs'!Z966&gt;100,"Tidak valid",IF('Lulusan MTs'!Z966&lt;1,"Tidak valid","OK")))</f>
        <v>-</v>
      </c>
      <c r="AA966" s="19" t="str">
        <f>IF('Lulusan MTs'!AA966="","-",IF('Lulusan MTs'!AA966&gt;100,"Tidak valid",IF('Lulusan MTs'!AA966&lt;1,"Tidak valid","OK")))</f>
        <v>-</v>
      </c>
      <c r="AB966" s="19" t="str">
        <f>IF('Lulusan MTs'!AB966="","-",IF('Lulusan MTs'!AB966&gt;100,"Tidak valid",IF('Lulusan MTs'!AB966&lt;1,"Tidak valid","OK")))</f>
        <v>-</v>
      </c>
      <c r="AC966" s="19" t="str">
        <f>IF('Lulusan MTs'!AC966="","-",IF('Lulusan MTs'!AC966&gt;100,"Tidak valid",IF('Lulusan MTs'!AC966&lt;1,"Tidak valid","OK")))</f>
        <v>-</v>
      </c>
      <c r="AD966" s="19" t="str">
        <f>IF('Lulusan MTs'!AD966="","-",IF('Lulusan MTs'!AD966&gt;100,"Tidak valid",IF('Lulusan MTs'!AD966&lt;1,"Tidak valid","OK")))</f>
        <v>-</v>
      </c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0"/>
      <c r="BD966" s="20"/>
      <c r="BE966" s="20"/>
      <c r="BF966" s="20"/>
      <c r="BG966" s="20"/>
      <c r="BH966" s="20"/>
      <c r="BI966" s="20"/>
      <c r="BJ966" s="20"/>
      <c r="BK966" s="20"/>
      <c r="BL966" s="20"/>
      <c r="BM966" s="20"/>
      <c r="BN966" s="20"/>
      <c r="BO966" s="20"/>
      <c r="BP966" s="20"/>
      <c r="BQ966" s="20"/>
      <c r="BR966" s="20"/>
      <c r="BS966" s="20"/>
      <c r="BT966" s="20"/>
      <c r="BU966" s="20"/>
      <c r="BV966" s="20"/>
      <c r="BW966" s="20"/>
      <c r="BX966" s="20"/>
      <c r="BY966" s="20"/>
      <c r="BZ966" s="20"/>
      <c r="CA966" s="20"/>
      <c r="CB966" s="20"/>
      <c r="CC966" s="20"/>
      <c r="CD966" s="20"/>
      <c r="CE966" s="20"/>
      <c r="CF966" s="20"/>
      <c r="CG966" s="20"/>
      <c r="CH966" s="20"/>
      <c r="CI966" s="20"/>
      <c r="CJ966" s="20"/>
      <c r="CK966" s="20"/>
      <c r="CL966" s="20"/>
      <c r="CM966" s="20"/>
      <c r="CN966" s="20"/>
      <c r="CO966" s="20"/>
      <c r="CP966" s="20"/>
      <c r="CQ966" s="20"/>
      <c r="CR966" s="20"/>
      <c r="CS966" s="20"/>
      <c r="CT966" s="20"/>
      <c r="CU966" s="20"/>
      <c r="CV966" s="20"/>
      <c r="CW966" s="20"/>
      <c r="CX966" s="20"/>
      <c r="CY966" s="20"/>
      <c r="CZ966" s="20"/>
      <c r="DA966" s="20"/>
      <c r="DB966" s="20"/>
      <c r="DC966" s="20"/>
      <c r="DD966" s="20"/>
      <c r="DE966" s="20"/>
      <c r="DF966" s="20"/>
      <c r="DG966" s="20"/>
      <c r="DH966" s="20"/>
      <c r="DI966" s="20"/>
      <c r="DJ966" s="20"/>
      <c r="DK966" s="20"/>
      <c r="DL966" s="20"/>
      <c r="DM966" s="20"/>
      <c r="DN966" s="20"/>
      <c r="DO966" s="20"/>
      <c r="DP966" s="20"/>
      <c r="DQ966" s="20"/>
      <c r="DR966" s="20"/>
      <c r="DS966" s="20"/>
      <c r="DT966" s="20"/>
      <c r="DU966" s="20"/>
      <c r="DV966" s="20"/>
      <c r="DW966" s="20"/>
      <c r="DX966" s="20"/>
      <c r="DY966" s="20"/>
      <c r="DZ966" s="20"/>
      <c r="EA966" s="20"/>
      <c r="EB966" s="20"/>
      <c r="EC966" s="20"/>
      <c r="ED966" s="20"/>
      <c r="EE966" s="20"/>
      <c r="EF966" s="20"/>
      <c r="EG966" s="20"/>
      <c r="EH966" s="20"/>
      <c r="EI966" s="20"/>
      <c r="EJ966" s="20"/>
      <c r="EK966" s="20"/>
      <c r="EL966" s="20"/>
      <c r="EM966" s="20"/>
      <c r="EN966" s="20"/>
      <c r="EO966" s="20"/>
      <c r="EP966" s="20"/>
      <c r="EQ966" s="20"/>
      <c r="ER966" s="20"/>
      <c r="ES966" s="20"/>
      <c r="ET966" s="20"/>
      <c r="EU966" s="20"/>
      <c r="EV966" s="20"/>
      <c r="EW966" s="20"/>
      <c r="EX966" s="20"/>
      <c r="EY966" s="20"/>
      <c r="EZ966" s="20"/>
      <c r="FA966" s="20"/>
      <c r="FB966" s="20"/>
      <c r="FC966" s="20"/>
      <c r="FD966" s="20"/>
      <c r="FE966" s="20"/>
      <c r="FF966" s="20"/>
      <c r="FG966" s="20"/>
      <c r="FH966" s="20"/>
      <c r="FI966" s="20"/>
      <c r="FJ966" s="20"/>
      <c r="FK966" s="20"/>
      <c r="FL966" s="20"/>
      <c r="FM966" s="20"/>
      <c r="FN966" s="20"/>
      <c r="FO966" s="20"/>
      <c r="FP966" s="20"/>
      <c r="FQ966" s="20"/>
      <c r="FR966" s="20"/>
      <c r="FS966" s="20"/>
      <c r="FT966" s="20"/>
      <c r="FU966" s="20"/>
      <c r="FV966" s="20"/>
      <c r="FW966" s="20"/>
      <c r="FX966" s="20"/>
      <c r="FY966" s="20"/>
      <c r="FZ966" s="20"/>
      <c r="GA966" s="20"/>
      <c r="GB966" s="20"/>
      <c r="GC966" s="20"/>
      <c r="GD966" s="20"/>
      <c r="GE966" s="20"/>
      <c r="GF966" s="20"/>
      <c r="GG966" s="20"/>
      <c r="GH966" s="20"/>
      <c r="GI966" s="20"/>
      <c r="GJ966" s="20"/>
      <c r="GK966" s="20"/>
      <c r="GL966" s="20"/>
      <c r="GM966" s="20"/>
      <c r="GN966" s="20"/>
      <c r="GO966" s="20"/>
      <c r="GP966" s="20"/>
      <c r="GQ966" s="20"/>
      <c r="GR966" s="20"/>
      <c r="GS966" s="20"/>
      <c r="GT966" s="20"/>
      <c r="GU966" s="20"/>
      <c r="GV966" s="20"/>
      <c r="GW966" s="20"/>
      <c r="GX966" s="20"/>
      <c r="GY966" s="20"/>
      <c r="GZ966" s="20"/>
      <c r="HA966" s="20"/>
      <c r="HB966" s="20"/>
      <c r="HC966" s="20"/>
      <c r="HD966" s="20"/>
      <c r="HE966" s="20"/>
      <c r="HF966" s="20"/>
      <c r="HG966" s="20"/>
      <c r="HH966" s="20"/>
      <c r="HI966" s="20"/>
      <c r="HJ966" s="20"/>
      <c r="HK966" s="20"/>
      <c r="HL966" s="20"/>
      <c r="HM966" s="20"/>
      <c r="HN966" s="20"/>
      <c r="HO966" s="20"/>
      <c r="HP966" s="20"/>
      <c r="HQ966" s="20"/>
      <c r="HR966" s="20"/>
      <c r="HS966" s="20"/>
      <c r="HT966" s="20"/>
      <c r="HU966" s="20"/>
      <c r="HV966" s="20"/>
      <c r="HW966" s="20"/>
      <c r="HX966" s="20"/>
      <c r="HY966" s="20"/>
    </row>
    <row r="967" spans="1:233" s="21" customFormat="1" ht="15" customHeight="1" x14ac:dyDescent="0.2">
      <c r="A967" s="18" t="str">
        <f>IF('Lulusan MTs'!A967="","-",IF(LEN('Lulusan MTs'!A967)&lt;&gt;12,"Tidak valid","OK"))</f>
        <v>-</v>
      </c>
      <c r="B967" s="19" t="str">
        <f>IF('Lulusan MTs'!B967="","-",IF(LEN('Lulusan MTs'!B967)&lt;5,"Cek lagi","OK"))</f>
        <v>-</v>
      </c>
      <c r="C967" s="19" t="str">
        <f>IF('Lulusan MTs'!C967="","-",IF('Lulusan MTs'!C967="MTsN","OK",IF('Lulusan MTs'!C967="MTsS","OK","Tidak valid")))</f>
        <v>-</v>
      </c>
      <c r="D967" s="19" t="str">
        <f>IF('Lulusan MTs'!D967="","-",IF(LEN('Lulusan MTs'!D967)&lt;5,"Cek lagi","OK"))</f>
        <v>-</v>
      </c>
      <c r="E967" s="19" t="str">
        <f>IF('Lulusan MTs'!E967="","-",IF(LEN('Lulusan MTs'!E967)&lt;4,"Cek lagi","OK"))</f>
        <v>-</v>
      </c>
      <c r="F967" s="19" t="str">
        <f>IF('Lulusan MTs'!F967="","-",IF(LEN('Lulusan MTs'!F967)&lt;4,"Cek lagi","OK"))</f>
        <v>-</v>
      </c>
      <c r="G967" s="19" t="str">
        <f>IF('Lulusan MTs'!G967="","-",IF(LEN('Lulusan MTs'!G967)&lt;4,"Cek lagi","OK"))</f>
        <v>-</v>
      </c>
      <c r="H967" s="19" t="str">
        <f>IF('Lulusan MTs'!H967="","-",IF(LEN('Lulusan MTs'!H967)&lt;&gt;18,"Tidak valid",IF(VALUE('Lulusan MTs'!H967)&lt;0,"Cek lagi","OK")))</f>
        <v>-</v>
      </c>
      <c r="I967" s="19" t="str">
        <f>IF('Lulusan MTs'!I967="","-",IF(LEN('Lulusan MTs'!I967)&lt;&gt;10,"Tidak valid",IF(VALUE('Lulusan MTs'!I967)&lt;0,"Cek lagi","OK")))</f>
        <v>-</v>
      </c>
      <c r="J967" s="19" t="str">
        <f>IF('Lulusan MTs'!J967="","-",IF(LEN('Lulusan MTs'!J967)&lt;4,"Cek lagi","OK"))</f>
        <v>-</v>
      </c>
      <c r="K967" s="19" t="str">
        <f>IF('Lulusan MTs'!K967="","-",IF(LEN('Lulusan MTs'!K967)&lt;4,"Cek lagi","OK"))</f>
        <v>-</v>
      </c>
      <c r="L967" s="18" t="str">
        <f>IF('Lulusan MTs'!L967="","-",IF(VALUE(LEFT('Lulusan MTs'!L967,2))&gt;31,"Tanggal tidak valid",IF(VALUE(LEFT(RIGHT('Lulusan MTs'!L967,7),2))&gt;12,"Bulan tidak valid",IF(VALUE(RIGHT('Lulusan MTs'!L967,4))&gt;2003,"Umur terlalu tua",IF(VALUE(RIGHT('Lulusan MTs'!L967,4))&lt;1996,"Umur terlalu tua","OK")))))</f>
        <v>-</v>
      </c>
      <c r="M967" s="19" t="str">
        <f>IF('Lulusan MTs'!M967="","-",IF('Lulusan MTs'!M967="L","OK",IF('Lulusan MTs'!M967="P","OK","Tidak valid")))</f>
        <v>-</v>
      </c>
      <c r="N967" s="19" t="str">
        <f>IF('Lulusan MTs'!N967="","-",IF('Lulusan MTs'!N967&gt;400,"Tidak valid",IF('Lulusan MTs'!N967&lt;1,"Tidak valid","OK")))</f>
        <v>-</v>
      </c>
      <c r="O967" s="19" t="str">
        <f>IF('Lulusan MTs'!O967="","-",IF('Lulusan MTs'!O967&gt;100,"Tidak valid",IF('Lulusan MTs'!O967&lt;1,"Tidak valid","OK")))</f>
        <v>-</v>
      </c>
      <c r="P967" s="19" t="str">
        <f>IF('Lulusan MTs'!P967="","-",IF('Lulusan MTs'!P967&gt;6,"Cek lagi",IF('Lulusan MTs'!P967&lt;2,"Cek lagi","OK")))</f>
        <v>-</v>
      </c>
      <c r="Q967" s="19" t="str">
        <f>IF('Lulusan MTs'!Q967="","-",IF('Lulusan MTs'!Q967&gt;8,"Tidak valid",IF('Lulusan MTs'!Q967&lt;1,"Tidak valid","OK")))</f>
        <v>-</v>
      </c>
      <c r="R967" s="75" t="str">
        <f>IF('Lulusan MTs'!R967="","-",IF(LEN('Lulusan MTs'!R967)&lt;16,"Cek lagi","OK"))</f>
        <v>-</v>
      </c>
      <c r="S967" s="19" t="str">
        <f>IF('Lulusan MTs'!S967="","-",IF('Lulusan MTs'!S967&gt;6,"Tidak valid",IF('Lulusan MTs'!S967&lt;1,"Tidak valid","OK")))</f>
        <v>-</v>
      </c>
      <c r="T967" s="18" t="str">
        <f>IF('Lulusan MTs'!T967="","-",IF(VALUE(LEFT('Lulusan MTs'!T967,2))&gt;31,"Tanggal tidak valid",IF(VALUE(LEFT(RIGHT('Lulusan MTs'!T967,7),2))&gt;12,"Bulan tidak valid",IF(VALUE(RIGHT('Lulusan MTs'!T967,4))&lt;2010,"Cek lagi Tahun Masuk",IF(VALUE(RIGHT('Lulusan MTs'!T967,4))&gt;2014,"Cek lagi Tahun Masuk","OK")))))</f>
        <v>-</v>
      </c>
      <c r="U967" s="76" t="str">
        <f>IF('Lulusan MTs'!U967="","-",IF(LEN('Lulusan MTs'!U967)&lt;&gt;20,"Tidak valid","OK"))</f>
        <v>-</v>
      </c>
      <c r="V967" s="19" t="str">
        <f>IF('Lulusan MTs'!V967="","-",IF('Lulusan MTs'!V967&gt;3,"Tidak valid",IF('Lulusan MTs'!V967&lt;1,"Tidak valid","OK")))</f>
        <v>-</v>
      </c>
      <c r="W967" s="76" t="str">
        <f>IF('Lulusan MTs'!J967&lt;&gt;"",IF('Lulusan MTs'!W967="","Wajib Diisi","OK"),"-")</f>
        <v>-</v>
      </c>
      <c r="X967" s="76" t="str">
        <f>IF('Lulusan MTs'!J967&lt;&gt;"",IF('Lulusan MTs'!X967="","Wajib Diisi","OK"),"-")</f>
        <v>-</v>
      </c>
      <c r="Y967" s="18" t="str">
        <f>IF('Lulusan MTs'!Y967="","-",IF(VALUE(LEFT('Lulusan MTs'!Y967,2))&gt;31,"Tanggal tidak valid",IF(VALUE(LEFT(RIGHT('Lulusan MTs'!Y967,7),2))&gt;12,"Bulan tidak valid",IF(VALUE(RIGHT('Lulusan MTs'!Y967,4))&lt;&gt;2016,"Cek lagi Tahun Lulus","OK"))))</f>
        <v>-</v>
      </c>
      <c r="Z967" s="19" t="str">
        <f>IF('Lulusan MTs'!Z967="","-",IF('Lulusan MTs'!Z967&gt;100,"Tidak valid",IF('Lulusan MTs'!Z967&lt;1,"Tidak valid","OK")))</f>
        <v>-</v>
      </c>
      <c r="AA967" s="19" t="str">
        <f>IF('Lulusan MTs'!AA967="","-",IF('Lulusan MTs'!AA967&gt;100,"Tidak valid",IF('Lulusan MTs'!AA967&lt;1,"Tidak valid","OK")))</f>
        <v>-</v>
      </c>
      <c r="AB967" s="19" t="str">
        <f>IF('Lulusan MTs'!AB967="","-",IF('Lulusan MTs'!AB967&gt;100,"Tidak valid",IF('Lulusan MTs'!AB967&lt;1,"Tidak valid","OK")))</f>
        <v>-</v>
      </c>
      <c r="AC967" s="19" t="str">
        <f>IF('Lulusan MTs'!AC967="","-",IF('Lulusan MTs'!AC967&gt;100,"Tidak valid",IF('Lulusan MTs'!AC967&lt;1,"Tidak valid","OK")))</f>
        <v>-</v>
      </c>
      <c r="AD967" s="19" t="str">
        <f>IF('Lulusan MTs'!AD967="","-",IF('Lulusan MTs'!AD967&gt;100,"Tidak valid",IF('Lulusan MTs'!AD967&lt;1,"Tidak valid","OK")))</f>
        <v>-</v>
      </c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0"/>
      <c r="BD967" s="20"/>
      <c r="BE967" s="20"/>
      <c r="BF967" s="20"/>
      <c r="BG967" s="20"/>
      <c r="BH967" s="20"/>
      <c r="BI967" s="20"/>
      <c r="BJ967" s="20"/>
      <c r="BK967" s="20"/>
      <c r="BL967" s="20"/>
      <c r="BM967" s="20"/>
      <c r="BN967" s="20"/>
      <c r="BO967" s="20"/>
      <c r="BP967" s="20"/>
      <c r="BQ967" s="20"/>
      <c r="BR967" s="20"/>
      <c r="BS967" s="20"/>
      <c r="BT967" s="20"/>
      <c r="BU967" s="20"/>
      <c r="BV967" s="20"/>
      <c r="BW967" s="20"/>
      <c r="BX967" s="20"/>
      <c r="BY967" s="20"/>
      <c r="BZ967" s="20"/>
      <c r="CA967" s="20"/>
      <c r="CB967" s="20"/>
      <c r="CC967" s="20"/>
      <c r="CD967" s="20"/>
      <c r="CE967" s="20"/>
      <c r="CF967" s="20"/>
      <c r="CG967" s="20"/>
      <c r="CH967" s="20"/>
      <c r="CI967" s="20"/>
      <c r="CJ967" s="20"/>
      <c r="CK967" s="20"/>
      <c r="CL967" s="20"/>
      <c r="CM967" s="20"/>
      <c r="CN967" s="20"/>
      <c r="CO967" s="20"/>
      <c r="CP967" s="20"/>
      <c r="CQ967" s="20"/>
      <c r="CR967" s="20"/>
      <c r="CS967" s="20"/>
      <c r="CT967" s="20"/>
      <c r="CU967" s="20"/>
      <c r="CV967" s="20"/>
      <c r="CW967" s="20"/>
      <c r="CX967" s="20"/>
      <c r="CY967" s="20"/>
      <c r="CZ967" s="20"/>
      <c r="DA967" s="20"/>
      <c r="DB967" s="20"/>
      <c r="DC967" s="20"/>
      <c r="DD967" s="20"/>
      <c r="DE967" s="20"/>
      <c r="DF967" s="20"/>
      <c r="DG967" s="20"/>
      <c r="DH967" s="20"/>
      <c r="DI967" s="20"/>
      <c r="DJ967" s="20"/>
      <c r="DK967" s="20"/>
      <c r="DL967" s="20"/>
      <c r="DM967" s="20"/>
      <c r="DN967" s="20"/>
      <c r="DO967" s="20"/>
      <c r="DP967" s="20"/>
      <c r="DQ967" s="20"/>
      <c r="DR967" s="20"/>
      <c r="DS967" s="20"/>
      <c r="DT967" s="20"/>
      <c r="DU967" s="20"/>
      <c r="DV967" s="20"/>
      <c r="DW967" s="20"/>
      <c r="DX967" s="20"/>
      <c r="DY967" s="20"/>
      <c r="DZ967" s="20"/>
      <c r="EA967" s="20"/>
      <c r="EB967" s="20"/>
      <c r="EC967" s="20"/>
      <c r="ED967" s="20"/>
      <c r="EE967" s="20"/>
      <c r="EF967" s="20"/>
      <c r="EG967" s="20"/>
      <c r="EH967" s="20"/>
      <c r="EI967" s="20"/>
      <c r="EJ967" s="20"/>
      <c r="EK967" s="20"/>
      <c r="EL967" s="20"/>
      <c r="EM967" s="20"/>
      <c r="EN967" s="20"/>
      <c r="EO967" s="20"/>
      <c r="EP967" s="20"/>
      <c r="EQ967" s="20"/>
      <c r="ER967" s="20"/>
      <c r="ES967" s="20"/>
      <c r="ET967" s="20"/>
      <c r="EU967" s="20"/>
      <c r="EV967" s="20"/>
      <c r="EW967" s="20"/>
      <c r="EX967" s="20"/>
      <c r="EY967" s="20"/>
      <c r="EZ967" s="20"/>
      <c r="FA967" s="20"/>
      <c r="FB967" s="20"/>
      <c r="FC967" s="20"/>
      <c r="FD967" s="20"/>
      <c r="FE967" s="20"/>
      <c r="FF967" s="20"/>
      <c r="FG967" s="20"/>
      <c r="FH967" s="20"/>
      <c r="FI967" s="20"/>
      <c r="FJ967" s="20"/>
      <c r="FK967" s="20"/>
      <c r="FL967" s="20"/>
      <c r="FM967" s="20"/>
      <c r="FN967" s="20"/>
      <c r="FO967" s="20"/>
      <c r="FP967" s="20"/>
      <c r="FQ967" s="20"/>
      <c r="FR967" s="20"/>
      <c r="FS967" s="20"/>
      <c r="FT967" s="20"/>
      <c r="FU967" s="20"/>
      <c r="FV967" s="20"/>
      <c r="FW967" s="20"/>
      <c r="FX967" s="20"/>
      <c r="FY967" s="20"/>
      <c r="FZ967" s="20"/>
      <c r="GA967" s="20"/>
      <c r="GB967" s="20"/>
      <c r="GC967" s="20"/>
      <c r="GD967" s="20"/>
      <c r="GE967" s="20"/>
      <c r="GF967" s="20"/>
      <c r="GG967" s="20"/>
      <c r="GH967" s="20"/>
      <c r="GI967" s="20"/>
      <c r="GJ967" s="20"/>
      <c r="GK967" s="20"/>
      <c r="GL967" s="20"/>
      <c r="GM967" s="20"/>
      <c r="GN967" s="20"/>
      <c r="GO967" s="20"/>
      <c r="GP967" s="20"/>
      <c r="GQ967" s="20"/>
      <c r="GR967" s="20"/>
      <c r="GS967" s="20"/>
      <c r="GT967" s="20"/>
      <c r="GU967" s="20"/>
      <c r="GV967" s="20"/>
      <c r="GW967" s="20"/>
      <c r="GX967" s="20"/>
      <c r="GY967" s="20"/>
      <c r="GZ967" s="20"/>
      <c r="HA967" s="20"/>
      <c r="HB967" s="20"/>
      <c r="HC967" s="20"/>
      <c r="HD967" s="20"/>
      <c r="HE967" s="20"/>
      <c r="HF967" s="20"/>
      <c r="HG967" s="20"/>
      <c r="HH967" s="20"/>
      <c r="HI967" s="20"/>
      <c r="HJ967" s="20"/>
      <c r="HK967" s="20"/>
      <c r="HL967" s="20"/>
      <c r="HM967" s="20"/>
      <c r="HN967" s="20"/>
      <c r="HO967" s="20"/>
      <c r="HP967" s="20"/>
      <c r="HQ967" s="20"/>
      <c r="HR967" s="20"/>
      <c r="HS967" s="20"/>
      <c r="HT967" s="20"/>
      <c r="HU967" s="20"/>
      <c r="HV967" s="20"/>
      <c r="HW967" s="20"/>
      <c r="HX967" s="20"/>
      <c r="HY967" s="20"/>
    </row>
    <row r="968" spans="1:233" s="21" customFormat="1" ht="15" customHeight="1" x14ac:dyDescent="0.2">
      <c r="A968" s="18" t="str">
        <f>IF('Lulusan MTs'!A968="","-",IF(LEN('Lulusan MTs'!A968)&lt;&gt;12,"Tidak valid","OK"))</f>
        <v>-</v>
      </c>
      <c r="B968" s="19" t="str">
        <f>IF('Lulusan MTs'!B968="","-",IF(LEN('Lulusan MTs'!B968)&lt;5,"Cek lagi","OK"))</f>
        <v>-</v>
      </c>
      <c r="C968" s="19" t="str">
        <f>IF('Lulusan MTs'!C968="","-",IF('Lulusan MTs'!C968="MTsN","OK",IF('Lulusan MTs'!C968="MTsS","OK","Tidak valid")))</f>
        <v>-</v>
      </c>
      <c r="D968" s="19" t="str">
        <f>IF('Lulusan MTs'!D968="","-",IF(LEN('Lulusan MTs'!D968)&lt;5,"Cek lagi","OK"))</f>
        <v>-</v>
      </c>
      <c r="E968" s="19" t="str">
        <f>IF('Lulusan MTs'!E968="","-",IF(LEN('Lulusan MTs'!E968)&lt;4,"Cek lagi","OK"))</f>
        <v>-</v>
      </c>
      <c r="F968" s="19" t="str">
        <f>IF('Lulusan MTs'!F968="","-",IF(LEN('Lulusan MTs'!F968)&lt;4,"Cek lagi","OK"))</f>
        <v>-</v>
      </c>
      <c r="G968" s="19" t="str">
        <f>IF('Lulusan MTs'!G968="","-",IF(LEN('Lulusan MTs'!G968)&lt;4,"Cek lagi","OK"))</f>
        <v>-</v>
      </c>
      <c r="H968" s="19" t="str">
        <f>IF('Lulusan MTs'!H968="","-",IF(LEN('Lulusan MTs'!H968)&lt;&gt;18,"Tidak valid",IF(VALUE('Lulusan MTs'!H968)&lt;0,"Cek lagi","OK")))</f>
        <v>-</v>
      </c>
      <c r="I968" s="19" t="str">
        <f>IF('Lulusan MTs'!I968="","-",IF(LEN('Lulusan MTs'!I968)&lt;&gt;10,"Tidak valid",IF(VALUE('Lulusan MTs'!I968)&lt;0,"Cek lagi","OK")))</f>
        <v>-</v>
      </c>
      <c r="J968" s="19" t="str">
        <f>IF('Lulusan MTs'!J968="","-",IF(LEN('Lulusan MTs'!J968)&lt;4,"Cek lagi","OK"))</f>
        <v>-</v>
      </c>
      <c r="K968" s="19" t="str">
        <f>IF('Lulusan MTs'!K968="","-",IF(LEN('Lulusan MTs'!K968)&lt;4,"Cek lagi","OK"))</f>
        <v>-</v>
      </c>
      <c r="L968" s="18" t="str">
        <f>IF('Lulusan MTs'!L968="","-",IF(VALUE(LEFT('Lulusan MTs'!L968,2))&gt;31,"Tanggal tidak valid",IF(VALUE(LEFT(RIGHT('Lulusan MTs'!L968,7),2))&gt;12,"Bulan tidak valid",IF(VALUE(RIGHT('Lulusan MTs'!L968,4))&gt;2003,"Umur terlalu tua",IF(VALUE(RIGHT('Lulusan MTs'!L968,4))&lt;1996,"Umur terlalu tua","OK")))))</f>
        <v>-</v>
      </c>
      <c r="M968" s="19" t="str">
        <f>IF('Lulusan MTs'!M968="","-",IF('Lulusan MTs'!M968="L","OK",IF('Lulusan MTs'!M968="P","OK","Tidak valid")))</f>
        <v>-</v>
      </c>
      <c r="N968" s="19" t="str">
        <f>IF('Lulusan MTs'!N968="","-",IF('Lulusan MTs'!N968&gt;400,"Tidak valid",IF('Lulusan MTs'!N968&lt;1,"Tidak valid","OK")))</f>
        <v>-</v>
      </c>
      <c r="O968" s="19" t="str">
        <f>IF('Lulusan MTs'!O968="","-",IF('Lulusan MTs'!O968&gt;100,"Tidak valid",IF('Lulusan MTs'!O968&lt;1,"Tidak valid","OK")))</f>
        <v>-</v>
      </c>
      <c r="P968" s="19" t="str">
        <f>IF('Lulusan MTs'!P968="","-",IF('Lulusan MTs'!P968&gt;6,"Cek lagi",IF('Lulusan MTs'!P968&lt;2,"Cek lagi","OK")))</f>
        <v>-</v>
      </c>
      <c r="Q968" s="19" t="str">
        <f>IF('Lulusan MTs'!Q968="","-",IF('Lulusan MTs'!Q968&gt;8,"Tidak valid",IF('Lulusan MTs'!Q968&lt;1,"Tidak valid","OK")))</f>
        <v>-</v>
      </c>
      <c r="R968" s="75" t="str">
        <f>IF('Lulusan MTs'!R968="","-",IF(LEN('Lulusan MTs'!R968)&lt;16,"Cek lagi","OK"))</f>
        <v>-</v>
      </c>
      <c r="S968" s="19" t="str">
        <f>IF('Lulusan MTs'!S968="","-",IF('Lulusan MTs'!S968&gt;6,"Tidak valid",IF('Lulusan MTs'!S968&lt;1,"Tidak valid","OK")))</f>
        <v>-</v>
      </c>
      <c r="T968" s="18" t="str">
        <f>IF('Lulusan MTs'!T968="","-",IF(VALUE(LEFT('Lulusan MTs'!T968,2))&gt;31,"Tanggal tidak valid",IF(VALUE(LEFT(RIGHT('Lulusan MTs'!T968,7),2))&gt;12,"Bulan tidak valid",IF(VALUE(RIGHT('Lulusan MTs'!T968,4))&lt;2010,"Cek lagi Tahun Masuk",IF(VALUE(RIGHT('Lulusan MTs'!T968,4))&gt;2014,"Cek lagi Tahun Masuk","OK")))))</f>
        <v>-</v>
      </c>
      <c r="U968" s="76" t="str">
        <f>IF('Lulusan MTs'!U968="","-",IF(LEN('Lulusan MTs'!U968)&lt;&gt;20,"Tidak valid","OK"))</f>
        <v>-</v>
      </c>
      <c r="V968" s="19" t="str">
        <f>IF('Lulusan MTs'!V968="","-",IF('Lulusan MTs'!V968&gt;3,"Tidak valid",IF('Lulusan MTs'!V968&lt;1,"Tidak valid","OK")))</f>
        <v>-</v>
      </c>
      <c r="W968" s="76" t="str">
        <f>IF('Lulusan MTs'!J968&lt;&gt;"",IF('Lulusan MTs'!W968="","Wajib Diisi","OK"),"-")</f>
        <v>-</v>
      </c>
      <c r="X968" s="76" t="str">
        <f>IF('Lulusan MTs'!J968&lt;&gt;"",IF('Lulusan MTs'!X968="","Wajib Diisi","OK"),"-")</f>
        <v>-</v>
      </c>
      <c r="Y968" s="18" t="str">
        <f>IF('Lulusan MTs'!Y968="","-",IF(VALUE(LEFT('Lulusan MTs'!Y968,2))&gt;31,"Tanggal tidak valid",IF(VALUE(LEFT(RIGHT('Lulusan MTs'!Y968,7),2))&gt;12,"Bulan tidak valid",IF(VALUE(RIGHT('Lulusan MTs'!Y968,4))&lt;&gt;2016,"Cek lagi Tahun Lulus","OK"))))</f>
        <v>-</v>
      </c>
      <c r="Z968" s="19" t="str">
        <f>IF('Lulusan MTs'!Z968="","-",IF('Lulusan MTs'!Z968&gt;100,"Tidak valid",IF('Lulusan MTs'!Z968&lt;1,"Tidak valid","OK")))</f>
        <v>-</v>
      </c>
      <c r="AA968" s="19" t="str">
        <f>IF('Lulusan MTs'!AA968="","-",IF('Lulusan MTs'!AA968&gt;100,"Tidak valid",IF('Lulusan MTs'!AA968&lt;1,"Tidak valid","OK")))</f>
        <v>-</v>
      </c>
      <c r="AB968" s="19" t="str">
        <f>IF('Lulusan MTs'!AB968="","-",IF('Lulusan MTs'!AB968&gt;100,"Tidak valid",IF('Lulusan MTs'!AB968&lt;1,"Tidak valid","OK")))</f>
        <v>-</v>
      </c>
      <c r="AC968" s="19" t="str">
        <f>IF('Lulusan MTs'!AC968="","-",IF('Lulusan MTs'!AC968&gt;100,"Tidak valid",IF('Lulusan MTs'!AC968&lt;1,"Tidak valid","OK")))</f>
        <v>-</v>
      </c>
      <c r="AD968" s="19" t="str">
        <f>IF('Lulusan MTs'!AD968="","-",IF('Lulusan MTs'!AD968&gt;100,"Tidak valid",IF('Lulusan MTs'!AD968&lt;1,"Tidak valid","OK")))</f>
        <v>-</v>
      </c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0"/>
      <c r="BD968" s="20"/>
      <c r="BE968" s="20"/>
      <c r="BF968" s="20"/>
      <c r="BG968" s="20"/>
      <c r="BH968" s="20"/>
      <c r="BI968" s="20"/>
      <c r="BJ968" s="20"/>
      <c r="BK968" s="20"/>
      <c r="BL968" s="20"/>
      <c r="BM968" s="20"/>
      <c r="BN968" s="20"/>
      <c r="BO968" s="20"/>
      <c r="BP968" s="20"/>
      <c r="BQ968" s="20"/>
      <c r="BR968" s="20"/>
      <c r="BS968" s="20"/>
      <c r="BT968" s="20"/>
      <c r="BU968" s="20"/>
      <c r="BV968" s="20"/>
      <c r="BW968" s="20"/>
      <c r="BX968" s="20"/>
      <c r="BY968" s="20"/>
      <c r="BZ968" s="20"/>
      <c r="CA968" s="20"/>
      <c r="CB968" s="20"/>
      <c r="CC968" s="20"/>
      <c r="CD968" s="20"/>
      <c r="CE968" s="20"/>
      <c r="CF968" s="20"/>
      <c r="CG968" s="20"/>
      <c r="CH968" s="20"/>
      <c r="CI968" s="20"/>
      <c r="CJ968" s="20"/>
      <c r="CK968" s="20"/>
      <c r="CL968" s="20"/>
      <c r="CM968" s="20"/>
      <c r="CN968" s="20"/>
      <c r="CO968" s="20"/>
      <c r="CP968" s="20"/>
      <c r="CQ968" s="20"/>
      <c r="CR968" s="20"/>
      <c r="CS968" s="20"/>
      <c r="CT968" s="20"/>
      <c r="CU968" s="20"/>
      <c r="CV968" s="20"/>
      <c r="CW968" s="20"/>
      <c r="CX968" s="20"/>
      <c r="CY968" s="20"/>
      <c r="CZ968" s="20"/>
      <c r="DA968" s="20"/>
      <c r="DB968" s="20"/>
      <c r="DC968" s="20"/>
      <c r="DD968" s="20"/>
      <c r="DE968" s="20"/>
      <c r="DF968" s="20"/>
      <c r="DG968" s="20"/>
      <c r="DH968" s="20"/>
      <c r="DI968" s="20"/>
      <c r="DJ968" s="20"/>
      <c r="DK968" s="20"/>
      <c r="DL968" s="20"/>
      <c r="DM968" s="20"/>
      <c r="DN968" s="20"/>
      <c r="DO968" s="20"/>
      <c r="DP968" s="20"/>
      <c r="DQ968" s="20"/>
      <c r="DR968" s="20"/>
      <c r="DS968" s="20"/>
      <c r="DT968" s="20"/>
      <c r="DU968" s="20"/>
      <c r="DV968" s="20"/>
      <c r="DW968" s="20"/>
      <c r="DX968" s="20"/>
      <c r="DY968" s="20"/>
      <c r="DZ968" s="20"/>
      <c r="EA968" s="20"/>
      <c r="EB968" s="20"/>
      <c r="EC968" s="20"/>
      <c r="ED968" s="20"/>
      <c r="EE968" s="20"/>
      <c r="EF968" s="20"/>
      <c r="EG968" s="20"/>
      <c r="EH968" s="20"/>
      <c r="EI968" s="20"/>
      <c r="EJ968" s="20"/>
      <c r="EK968" s="20"/>
      <c r="EL968" s="20"/>
      <c r="EM968" s="20"/>
      <c r="EN968" s="20"/>
      <c r="EO968" s="20"/>
      <c r="EP968" s="20"/>
      <c r="EQ968" s="20"/>
      <c r="ER968" s="20"/>
      <c r="ES968" s="20"/>
      <c r="ET968" s="20"/>
      <c r="EU968" s="20"/>
      <c r="EV968" s="20"/>
      <c r="EW968" s="20"/>
      <c r="EX968" s="20"/>
      <c r="EY968" s="20"/>
      <c r="EZ968" s="20"/>
      <c r="FA968" s="20"/>
      <c r="FB968" s="20"/>
      <c r="FC968" s="20"/>
      <c r="FD968" s="20"/>
      <c r="FE968" s="20"/>
      <c r="FF968" s="20"/>
      <c r="FG968" s="20"/>
      <c r="FH968" s="20"/>
      <c r="FI968" s="20"/>
      <c r="FJ968" s="20"/>
      <c r="FK968" s="20"/>
      <c r="FL968" s="20"/>
      <c r="FM968" s="20"/>
      <c r="FN968" s="20"/>
      <c r="FO968" s="20"/>
      <c r="FP968" s="20"/>
      <c r="FQ968" s="20"/>
      <c r="FR968" s="20"/>
      <c r="FS968" s="20"/>
      <c r="FT968" s="20"/>
      <c r="FU968" s="20"/>
      <c r="FV968" s="20"/>
      <c r="FW968" s="20"/>
      <c r="FX968" s="20"/>
      <c r="FY968" s="20"/>
      <c r="FZ968" s="20"/>
      <c r="GA968" s="20"/>
      <c r="GB968" s="20"/>
      <c r="GC968" s="20"/>
      <c r="GD968" s="20"/>
      <c r="GE968" s="20"/>
      <c r="GF968" s="20"/>
      <c r="GG968" s="20"/>
      <c r="GH968" s="20"/>
      <c r="GI968" s="20"/>
      <c r="GJ968" s="20"/>
      <c r="GK968" s="20"/>
      <c r="GL968" s="20"/>
      <c r="GM968" s="20"/>
      <c r="GN968" s="20"/>
      <c r="GO968" s="20"/>
      <c r="GP968" s="20"/>
      <c r="GQ968" s="20"/>
      <c r="GR968" s="20"/>
      <c r="GS968" s="20"/>
      <c r="GT968" s="20"/>
      <c r="GU968" s="20"/>
      <c r="GV968" s="20"/>
      <c r="GW968" s="20"/>
      <c r="GX968" s="20"/>
      <c r="GY968" s="20"/>
      <c r="GZ968" s="20"/>
      <c r="HA968" s="20"/>
      <c r="HB968" s="20"/>
      <c r="HC968" s="20"/>
      <c r="HD968" s="20"/>
      <c r="HE968" s="20"/>
      <c r="HF968" s="20"/>
      <c r="HG968" s="20"/>
      <c r="HH968" s="20"/>
      <c r="HI968" s="20"/>
      <c r="HJ968" s="20"/>
      <c r="HK968" s="20"/>
      <c r="HL968" s="20"/>
      <c r="HM968" s="20"/>
      <c r="HN968" s="20"/>
      <c r="HO968" s="20"/>
      <c r="HP968" s="20"/>
      <c r="HQ968" s="20"/>
      <c r="HR968" s="20"/>
      <c r="HS968" s="20"/>
      <c r="HT968" s="20"/>
      <c r="HU968" s="20"/>
      <c r="HV968" s="20"/>
      <c r="HW968" s="20"/>
      <c r="HX968" s="20"/>
      <c r="HY968" s="20"/>
    </row>
    <row r="969" spans="1:233" s="21" customFormat="1" ht="15" customHeight="1" x14ac:dyDescent="0.2">
      <c r="A969" s="18" t="str">
        <f>IF('Lulusan MTs'!A969="","-",IF(LEN('Lulusan MTs'!A969)&lt;&gt;12,"Tidak valid","OK"))</f>
        <v>-</v>
      </c>
      <c r="B969" s="19" t="str">
        <f>IF('Lulusan MTs'!B969="","-",IF(LEN('Lulusan MTs'!B969)&lt;5,"Cek lagi","OK"))</f>
        <v>-</v>
      </c>
      <c r="C969" s="19" t="str">
        <f>IF('Lulusan MTs'!C969="","-",IF('Lulusan MTs'!C969="MTsN","OK",IF('Lulusan MTs'!C969="MTsS","OK","Tidak valid")))</f>
        <v>-</v>
      </c>
      <c r="D969" s="19" t="str">
        <f>IF('Lulusan MTs'!D969="","-",IF(LEN('Lulusan MTs'!D969)&lt;5,"Cek lagi","OK"))</f>
        <v>-</v>
      </c>
      <c r="E969" s="19" t="str">
        <f>IF('Lulusan MTs'!E969="","-",IF(LEN('Lulusan MTs'!E969)&lt;4,"Cek lagi","OK"))</f>
        <v>-</v>
      </c>
      <c r="F969" s="19" t="str">
        <f>IF('Lulusan MTs'!F969="","-",IF(LEN('Lulusan MTs'!F969)&lt;4,"Cek lagi","OK"))</f>
        <v>-</v>
      </c>
      <c r="G969" s="19" t="str">
        <f>IF('Lulusan MTs'!G969="","-",IF(LEN('Lulusan MTs'!G969)&lt;4,"Cek lagi","OK"))</f>
        <v>-</v>
      </c>
      <c r="H969" s="19" t="str">
        <f>IF('Lulusan MTs'!H969="","-",IF(LEN('Lulusan MTs'!H969)&lt;&gt;18,"Tidak valid",IF(VALUE('Lulusan MTs'!H969)&lt;0,"Cek lagi","OK")))</f>
        <v>-</v>
      </c>
      <c r="I969" s="19" t="str">
        <f>IF('Lulusan MTs'!I969="","-",IF(LEN('Lulusan MTs'!I969)&lt;&gt;10,"Tidak valid",IF(VALUE('Lulusan MTs'!I969)&lt;0,"Cek lagi","OK")))</f>
        <v>-</v>
      </c>
      <c r="J969" s="19" t="str">
        <f>IF('Lulusan MTs'!J969="","-",IF(LEN('Lulusan MTs'!J969)&lt;4,"Cek lagi","OK"))</f>
        <v>-</v>
      </c>
      <c r="K969" s="19" t="str">
        <f>IF('Lulusan MTs'!K969="","-",IF(LEN('Lulusan MTs'!K969)&lt;4,"Cek lagi","OK"))</f>
        <v>-</v>
      </c>
      <c r="L969" s="18" t="str">
        <f>IF('Lulusan MTs'!L969="","-",IF(VALUE(LEFT('Lulusan MTs'!L969,2))&gt;31,"Tanggal tidak valid",IF(VALUE(LEFT(RIGHT('Lulusan MTs'!L969,7),2))&gt;12,"Bulan tidak valid",IF(VALUE(RIGHT('Lulusan MTs'!L969,4))&gt;2003,"Umur terlalu tua",IF(VALUE(RIGHT('Lulusan MTs'!L969,4))&lt;1996,"Umur terlalu tua","OK")))))</f>
        <v>-</v>
      </c>
      <c r="M969" s="19" t="str">
        <f>IF('Lulusan MTs'!M969="","-",IF('Lulusan MTs'!M969="L","OK",IF('Lulusan MTs'!M969="P","OK","Tidak valid")))</f>
        <v>-</v>
      </c>
      <c r="N969" s="19" t="str">
        <f>IF('Lulusan MTs'!N969="","-",IF('Lulusan MTs'!N969&gt;400,"Tidak valid",IF('Lulusan MTs'!N969&lt;1,"Tidak valid","OK")))</f>
        <v>-</v>
      </c>
      <c r="O969" s="19" t="str">
        <f>IF('Lulusan MTs'!O969="","-",IF('Lulusan MTs'!O969&gt;100,"Tidak valid",IF('Lulusan MTs'!O969&lt;1,"Tidak valid","OK")))</f>
        <v>-</v>
      </c>
      <c r="P969" s="19" t="str">
        <f>IF('Lulusan MTs'!P969="","-",IF('Lulusan MTs'!P969&gt;6,"Cek lagi",IF('Lulusan MTs'!P969&lt;2,"Cek lagi","OK")))</f>
        <v>-</v>
      </c>
      <c r="Q969" s="19" t="str">
        <f>IF('Lulusan MTs'!Q969="","-",IF('Lulusan MTs'!Q969&gt;8,"Tidak valid",IF('Lulusan MTs'!Q969&lt;1,"Tidak valid","OK")))</f>
        <v>-</v>
      </c>
      <c r="R969" s="75" t="str">
        <f>IF('Lulusan MTs'!R969="","-",IF(LEN('Lulusan MTs'!R969)&lt;16,"Cek lagi","OK"))</f>
        <v>-</v>
      </c>
      <c r="S969" s="19" t="str">
        <f>IF('Lulusan MTs'!S969="","-",IF('Lulusan MTs'!S969&gt;6,"Tidak valid",IF('Lulusan MTs'!S969&lt;1,"Tidak valid","OK")))</f>
        <v>-</v>
      </c>
      <c r="T969" s="18" t="str">
        <f>IF('Lulusan MTs'!T969="","-",IF(VALUE(LEFT('Lulusan MTs'!T969,2))&gt;31,"Tanggal tidak valid",IF(VALUE(LEFT(RIGHT('Lulusan MTs'!T969,7),2))&gt;12,"Bulan tidak valid",IF(VALUE(RIGHT('Lulusan MTs'!T969,4))&lt;2010,"Cek lagi Tahun Masuk",IF(VALUE(RIGHT('Lulusan MTs'!T969,4))&gt;2014,"Cek lagi Tahun Masuk","OK")))))</f>
        <v>-</v>
      </c>
      <c r="U969" s="76" t="str">
        <f>IF('Lulusan MTs'!U969="","-",IF(LEN('Lulusan MTs'!U969)&lt;&gt;20,"Tidak valid","OK"))</f>
        <v>-</v>
      </c>
      <c r="V969" s="19" t="str">
        <f>IF('Lulusan MTs'!V969="","-",IF('Lulusan MTs'!V969&gt;3,"Tidak valid",IF('Lulusan MTs'!V969&lt;1,"Tidak valid","OK")))</f>
        <v>-</v>
      </c>
      <c r="W969" s="76" t="str">
        <f>IF('Lulusan MTs'!J969&lt;&gt;"",IF('Lulusan MTs'!W969="","Wajib Diisi","OK"),"-")</f>
        <v>-</v>
      </c>
      <c r="X969" s="76" t="str">
        <f>IF('Lulusan MTs'!J969&lt;&gt;"",IF('Lulusan MTs'!X969="","Wajib Diisi","OK"),"-")</f>
        <v>-</v>
      </c>
      <c r="Y969" s="18" t="str">
        <f>IF('Lulusan MTs'!Y969="","-",IF(VALUE(LEFT('Lulusan MTs'!Y969,2))&gt;31,"Tanggal tidak valid",IF(VALUE(LEFT(RIGHT('Lulusan MTs'!Y969,7),2))&gt;12,"Bulan tidak valid",IF(VALUE(RIGHT('Lulusan MTs'!Y969,4))&lt;&gt;2016,"Cek lagi Tahun Lulus","OK"))))</f>
        <v>-</v>
      </c>
      <c r="Z969" s="19" t="str">
        <f>IF('Lulusan MTs'!Z969="","-",IF('Lulusan MTs'!Z969&gt;100,"Tidak valid",IF('Lulusan MTs'!Z969&lt;1,"Tidak valid","OK")))</f>
        <v>-</v>
      </c>
      <c r="AA969" s="19" t="str">
        <f>IF('Lulusan MTs'!AA969="","-",IF('Lulusan MTs'!AA969&gt;100,"Tidak valid",IF('Lulusan MTs'!AA969&lt;1,"Tidak valid","OK")))</f>
        <v>-</v>
      </c>
      <c r="AB969" s="19" t="str">
        <f>IF('Lulusan MTs'!AB969="","-",IF('Lulusan MTs'!AB969&gt;100,"Tidak valid",IF('Lulusan MTs'!AB969&lt;1,"Tidak valid","OK")))</f>
        <v>-</v>
      </c>
      <c r="AC969" s="19" t="str">
        <f>IF('Lulusan MTs'!AC969="","-",IF('Lulusan MTs'!AC969&gt;100,"Tidak valid",IF('Lulusan MTs'!AC969&lt;1,"Tidak valid","OK")))</f>
        <v>-</v>
      </c>
      <c r="AD969" s="19" t="str">
        <f>IF('Lulusan MTs'!AD969="","-",IF('Lulusan MTs'!AD969&gt;100,"Tidak valid",IF('Lulusan MTs'!AD969&lt;1,"Tidak valid","OK")))</f>
        <v>-</v>
      </c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0"/>
      <c r="BD969" s="20"/>
      <c r="BE969" s="20"/>
      <c r="BF969" s="20"/>
      <c r="BG969" s="20"/>
      <c r="BH969" s="20"/>
      <c r="BI969" s="20"/>
      <c r="BJ969" s="20"/>
      <c r="BK969" s="20"/>
      <c r="BL969" s="20"/>
      <c r="BM969" s="20"/>
      <c r="BN969" s="20"/>
      <c r="BO969" s="20"/>
      <c r="BP969" s="20"/>
      <c r="BQ969" s="20"/>
      <c r="BR969" s="20"/>
      <c r="BS969" s="20"/>
      <c r="BT969" s="20"/>
      <c r="BU969" s="20"/>
      <c r="BV969" s="20"/>
      <c r="BW969" s="20"/>
      <c r="BX969" s="20"/>
      <c r="BY969" s="20"/>
      <c r="BZ969" s="20"/>
      <c r="CA969" s="20"/>
      <c r="CB969" s="20"/>
      <c r="CC969" s="20"/>
      <c r="CD969" s="20"/>
      <c r="CE969" s="20"/>
      <c r="CF969" s="20"/>
      <c r="CG969" s="20"/>
      <c r="CH969" s="20"/>
      <c r="CI969" s="20"/>
      <c r="CJ969" s="20"/>
      <c r="CK969" s="20"/>
      <c r="CL969" s="20"/>
      <c r="CM969" s="20"/>
      <c r="CN969" s="20"/>
      <c r="CO969" s="20"/>
      <c r="CP969" s="20"/>
      <c r="CQ969" s="20"/>
      <c r="CR969" s="20"/>
      <c r="CS969" s="20"/>
      <c r="CT969" s="20"/>
      <c r="CU969" s="20"/>
      <c r="CV969" s="20"/>
      <c r="CW969" s="20"/>
      <c r="CX969" s="20"/>
      <c r="CY969" s="20"/>
      <c r="CZ969" s="20"/>
      <c r="DA969" s="20"/>
      <c r="DB969" s="20"/>
      <c r="DC969" s="20"/>
      <c r="DD969" s="20"/>
      <c r="DE969" s="20"/>
      <c r="DF969" s="20"/>
      <c r="DG969" s="20"/>
      <c r="DH969" s="20"/>
      <c r="DI969" s="20"/>
      <c r="DJ969" s="20"/>
      <c r="DK969" s="20"/>
      <c r="DL969" s="20"/>
      <c r="DM969" s="20"/>
      <c r="DN969" s="20"/>
      <c r="DO969" s="20"/>
      <c r="DP969" s="20"/>
      <c r="DQ969" s="20"/>
      <c r="DR969" s="20"/>
      <c r="DS969" s="20"/>
      <c r="DT969" s="20"/>
      <c r="DU969" s="20"/>
      <c r="DV969" s="20"/>
      <c r="DW969" s="20"/>
      <c r="DX969" s="20"/>
      <c r="DY969" s="20"/>
      <c r="DZ969" s="20"/>
      <c r="EA969" s="20"/>
      <c r="EB969" s="20"/>
      <c r="EC969" s="20"/>
      <c r="ED969" s="20"/>
      <c r="EE969" s="20"/>
      <c r="EF969" s="20"/>
      <c r="EG969" s="20"/>
      <c r="EH969" s="20"/>
      <c r="EI969" s="20"/>
      <c r="EJ969" s="20"/>
      <c r="EK969" s="20"/>
      <c r="EL969" s="20"/>
      <c r="EM969" s="20"/>
      <c r="EN969" s="20"/>
      <c r="EO969" s="20"/>
      <c r="EP969" s="20"/>
      <c r="EQ969" s="20"/>
      <c r="ER969" s="20"/>
      <c r="ES969" s="20"/>
      <c r="ET969" s="20"/>
      <c r="EU969" s="20"/>
      <c r="EV969" s="20"/>
      <c r="EW969" s="20"/>
      <c r="EX969" s="20"/>
      <c r="EY969" s="20"/>
      <c r="EZ969" s="20"/>
      <c r="FA969" s="20"/>
      <c r="FB969" s="20"/>
      <c r="FC969" s="20"/>
      <c r="FD969" s="20"/>
      <c r="FE969" s="20"/>
      <c r="FF969" s="20"/>
      <c r="FG969" s="20"/>
      <c r="FH969" s="20"/>
      <c r="FI969" s="20"/>
      <c r="FJ969" s="20"/>
      <c r="FK969" s="20"/>
      <c r="FL969" s="20"/>
      <c r="FM969" s="20"/>
      <c r="FN969" s="20"/>
      <c r="FO969" s="20"/>
      <c r="FP969" s="20"/>
      <c r="FQ969" s="20"/>
      <c r="FR969" s="20"/>
      <c r="FS969" s="20"/>
      <c r="FT969" s="20"/>
      <c r="FU969" s="20"/>
      <c r="FV969" s="20"/>
      <c r="FW969" s="20"/>
      <c r="FX969" s="20"/>
      <c r="FY969" s="20"/>
      <c r="FZ969" s="20"/>
      <c r="GA969" s="20"/>
      <c r="GB969" s="20"/>
      <c r="GC969" s="20"/>
      <c r="GD969" s="20"/>
      <c r="GE969" s="20"/>
      <c r="GF969" s="20"/>
      <c r="GG969" s="20"/>
      <c r="GH969" s="20"/>
      <c r="GI969" s="20"/>
      <c r="GJ969" s="20"/>
      <c r="GK969" s="20"/>
      <c r="GL969" s="20"/>
      <c r="GM969" s="20"/>
      <c r="GN969" s="20"/>
      <c r="GO969" s="20"/>
      <c r="GP969" s="20"/>
      <c r="GQ969" s="20"/>
      <c r="GR969" s="20"/>
      <c r="GS969" s="20"/>
      <c r="GT969" s="20"/>
      <c r="GU969" s="20"/>
      <c r="GV969" s="20"/>
      <c r="GW969" s="20"/>
      <c r="GX969" s="20"/>
      <c r="GY969" s="20"/>
      <c r="GZ969" s="20"/>
      <c r="HA969" s="20"/>
      <c r="HB969" s="20"/>
      <c r="HC969" s="20"/>
      <c r="HD969" s="20"/>
      <c r="HE969" s="20"/>
      <c r="HF969" s="20"/>
      <c r="HG969" s="20"/>
      <c r="HH969" s="20"/>
      <c r="HI969" s="20"/>
      <c r="HJ969" s="20"/>
      <c r="HK969" s="20"/>
      <c r="HL969" s="20"/>
      <c r="HM969" s="20"/>
      <c r="HN969" s="20"/>
      <c r="HO969" s="20"/>
      <c r="HP969" s="20"/>
      <c r="HQ969" s="20"/>
      <c r="HR969" s="20"/>
      <c r="HS969" s="20"/>
      <c r="HT969" s="20"/>
      <c r="HU969" s="20"/>
      <c r="HV969" s="20"/>
      <c r="HW969" s="20"/>
      <c r="HX969" s="20"/>
      <c r="HY969" s="20"/>
    </row>
    <row r="970" spans="1:233" s="21" customFormat="1" ht="15" customHeight="1" x14ac:dyDescent="0.2">
      <c r="A970" s="18" t="str">
        <f>IF('Lulusan MTs'!A970="","-",IF(LEN('Lulusan MTs'!A970)&lt;&gt;12,"Tidak valid","OK"))</f>
        <v>-</v>
      </c>
      <c r="B970" s="19" t="str">
        <f>IF('Lulusan MTs'!B970="","-",IF(LEN('Lulusan MTs'!B970)&lt;5,"Cek lagi","OK"))</f>
        <v>-</v>
      </c>
      <c r="C970" s="19" t="str">
        <f>IF('Lulusan MTs'!C970="","-",IF('Lulusan MTs'!C970="MTsN","OK",IF('Lulusan MTs'!C970="MTsS","OK","Tidak valid")))</f>
        <v>-</v>
      </c>
      <c r="D970" s="19" t="str">
        <f>IF('Lulusan MTs'!D970="","-",IF(LEN('Lulusan MTs'!D970)&lt;5,"Cek lagi","OK"))</f>
        <v>-</v>
      </c>
      <c r="E970" s="19" t="str">
        <f>IF('Lulusan MTs'!E970="","-",IF(LEN('Lulusan MTs'!E970)&lt;4,"Cek lagi","OK"))</f>
        <v>-</v>
      </c>
      <c r="F970" s="19" t="str">
        <f>IF('Lulusan MTs'!F970="","-",IF(LEN('Lulusan MTs'!F970)&lt;4,"Cek lagi","OK"))</f>
        <v>-</v>
      </c>
      <c r="G970" s="19" t="str">
        <f>IF('Lulusan MTs'!G970="","-",IF(LEN('Lulusan MTs'!G970)&lt;4,"Cek lagi","OK"))</f>
        <v>-</v>
      </c>
      <c r="H970" s="19" t="str">
        <f>IF('Lulusan MTs'!H970="","-",IF(LEN('Lulusan MTs'!H970)&lt;&gt;18,"Tidak valid",IF(VALUE('Lulusan MTs'!H970)&lt;0,"Cek lagi","OK")))</f>
        <v>-</v>
      </c>
      <c r="I970" s="19" t="str">
        <f>IF('Lulusan MTs'!I970="","-",IF(LEN('Lulusan MTs'!I970)&lt;&gt;10,"Tidak valid",IF(VALUE('Lulusan MTs'!I970)&lt;0,"Cek lagi","OK")))</f>
        <v>-</v>
      </c>
      <c r="J970" s="19" t="str">
        <f>IF('Lulusan MTs'!J970="","-",IF(LEN('Lulusan MTs'!J970)&lt;4,"Cek lagi","OK"))</f>
        <v>-</v>
      </c>
      <c r="K970" s="19" t="str">
        <f>IF('Lulusan MTs'!K970="","-",IF(LEN('Lulusan MTs'!K970)&lt;4,"Cek lagi","OK"))</f>
        <v>-</v>
      </c>
      <c r="L970" s="18" t="str">
        <f>IF('Lulusan MTs'!L970="","-",IF(VALUE(LEFT('Lulusan MTs'!L970,2))&gt;31,"Tanggal tidak valid",IF(VALUE(LEFT(RIGHT('Lulusan MTs'!L970,7),2))&gt;12,"Bulan tidak valid",IF(VALUE(RIGHT('Lulusan MTs'!L970,4))&gt;2003,"Umur terlalu tua",IF(VALUE(RIGHT('Lulusan MTs'!L970,4))&lt;1996,"Umur terlalu tua","OK")))))</f>
        <v>-</v>
      </c>
      <c r="M970" s="19" t="str">
        <f>IF('Lulusan MTs'!M970="","-",IF('Lulusan MTs'!M970="L","OK",IF('Lulusan MTs'!M970="P","OK","Tidak valid")))</f>
        <v>-</v>
      </c>
      <c r="N970" s="19" t="str">
        <f>IF('Lulusan MTs'!N970="","-",IF('Lulusan MTs'!N970&gt;400,"Tidak valid",IF('Lulusan MTs'!N970&lt;1,"Tidak valid","OK")))</f>
        <v>-</v>
      </c>
      <c r="O970" s="19" t="str">
        <f>IF('Lulusan MTs'!O970="","-",IF('Lulusan MTs'!O970&gt;100,"Tidak valid",IF('Lulusan MTs'!O970&lt;1,"Tidak valid","OK")))</f>
        <v>-</v>
      </c>
      <c r="P970" s="19" t="str">
        <f>IF('Lulusan MTs'!P970="","-",IF('Lulusan MTs'!P970&gt;6,"Cek lagi",IF('Lulusan MTs'!P970&lt;2,"Cek lagi","OK")))</f>
        <v>-</v>
      </c>
      <c r="Q970" s="19" t="str">
        <f>IF('Lulusan MTs'!Q970="","-",IF('Lulusan MTs'!Q970&gt;8,"Tidak valid",IF('Lulusan MTs'!Q970&lt;1,"Tidak valid","OK")))</f>
        <v>-</v>
      </c>
      <c r="R970" s="75" t="str">
        <f>IF('Lulusan MTs'!R970="","-",IF(LEN('Lulusan MTs'!R970)&lt;16,"Cek lagi","OK"))</f>
        <v>-</v>
      </c>
      <c r="S970" s="19" t="str">
        <f>IF('Lulusan MTs'!S970="","-",IF('Lulusan MTs'!S970&gt;6,"Tidak valid",IF('Lulusan MTs'!S970&lt;1,"Tidak valid","OK")))</f>
        <v>-</v>
      </c>
      <c r="T970" s="18" t="str">
        <f>IF('Lulusan MTs'!T970="","-",IF(VALUE(LEFT('Lulusan MTs'!T970,2))&gt;31,"Tanggal tidak valid",IF(VALUE(LEFT(RIGHT('Lulusan MTs'!T970,7),2))&gt;12,"Bulan tidak valid",IF(VALUE(RIGHT('Lulusan MTs'!T970,4))&lt;2010,"Cek lagi Tahun Masuk",IF(VALUE(RIGHT('Lulusan MTs'!T970,4))&gt;2014,"Cek lagi Tahun Masuk","OK")))))</f>
        <v>-</v>
      </c>
      <c r="U970" s="76" t="str">
        <f>IF('Lulusan MTs'!U970="","-",IF(LEN('Lulusan MTs'!U970)&lt;&gt;20,"Tidak valid","OK"))</f>
        <v>-</v>
      </c>
      <c r="V970" s="19" t="str">
        <f>IF('Lulusan MTs'!V970="","-",IF('Lulusan MTs'!V970&gt;3,"Tidak valid",IF('Lulusan MTs'!V970&lt;1,"Tidak valid","OK")))</f>
        <v>-</v>
      </c>
      <c r="W970" s="76" t="str">
        <f>IF('Lulusan MTs'!J970&lt;&gt;"",IF('Lulusan MTs'!W970="","Wajib Diisi","OK"),"-")</f>
        <v>-</v>
      </c>
      <c r="X970" s="76" t="str">
        <f>IF('Lulusan MTs'!J970&lt;&gt;"",IF('Lulusan MTs'!X970="","Wajib Diisi","OK"),"-")</f>
        <v>-</v>
      </c>
      <c r="Y970" s="18" t="str">
        <f>IF('Lulusan MTs'!Y970="","-",IF(VALUE(LEFT('Lulusan MTs'!Y970,2))&gt;31,"Tanggal tidak valid",IF(VALUE(LEFT(RIGHT('Lulusan MTs'!Y970,7),2))&gt;12,"Bulan tidak valid",IF(VALUE(RIGHT('Lulusan MTs'!Y970,4))&lt;&gt;2016,"Cek lagi Tahun Lulus","OK"))))</f>
        <v>-</v>
      </c>
      <c r="Z970" s="19" t="str">
        <f>IF('Lulusan MTs'!Z970="","-",IF('Lulusan MTs'!Z970&gt;100,"Tidak valid",IF('Lulusan MTs'!Z970&lt;1,"Tidak valid","OK")))</f>
        <v>-</v>
      </c>
      <c r="AA970" s="19" t="str">
        <f>IF('Lulusan MTs'!AA970="","-",IF('Lulusan MTs'!AA970&gt;100,"Tidak valid",IF('Lulusan MTs'!AA970&lt;1,"Tidak valid","OK")))</f>
        <v>-</v>
      </c>
      <c r="AB970" s="19" t="str">
        <f>IF('Lulusan MTs'!AB970="","-",IF('Lulusan MTs'!AB970&gt;100,"Tidak valid",IF('Lulusan MTs'!AB970&lt;1,"Tidak valid","OK")))</f>
        <v>-</v>
      </c>
      <c r="AC970" s="19" t="str">
        <f>IF('Lulusan MTs'!AC970="","-",IF('Lulusan MTs'!AC970&gt;100,"Tidak valid",IF('Lulusan MTs'!AC970&lt;1,"Tidak valid","OK")))</f>
        <v>-</v>
      </c>
      <c r="AD970" s="19" t="str">
        <f>IF('Lulusan MTs'!AD970="","-",IF('Lulusan MTs'!AD970&gt;100,"Tidak valid",IF('Lulusan MTs'!AD970&lt;1,"Tidak valid","OK")))</f>
        <v>-</v>
      </c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  <c r="BF970" s="20"/>
      <c r="BG970" s="20"/>
      <c r="BH970" s="20"/>
      <c r="BI970" s="20"/>
      <c r="BJ970" s="20"/>
      <c r="BK970" s="20"/>
      <c r="BL970" s="20"/>
      <c r="BM970" s="20"/>
      <c r="BN970" s="20"/>
      <c r="BO970" s="20"/>
      <c r="BP970" s="20"/>
      <c r="BQ970" s="20"/>
      <c r="BR970" s="20"/>
      <c r="BS970" s="20"/>
      <c r="BT970" s="20"/>
      <c r="BU970" s="20"/>
      <c r="BV970" s="20"/>
      <c r="BW970" s="20"/>
      <c r="BX970" s="20"/>
      <c r="BY970" s="20"/>
      <c r="BZ970" s="20"/>
      <c r="CA970" s="20"/>
      <c r="CB970" s="20"/>
      <c r="CC970" s="20"/>
      <c r="CD970" s="20"/>
      <c r="CE970" s="20"/>
      <c r="CF970" s="20"/>
      <c r="CG970" s="20"/>
      <c r="CH970" s="20"/>
      <c r="CI970" s="20"/>
      <c r="CJ970" s="20"/>
      <c r="CK970" s="20"/>
      <c r="CL970" s="20"/>
      <c r="CM970" s="20"/>
      <c r="CN970" s="20"/>
      <c r="CO970" s="20"/>
      <c r="CP970" s="20"/>
      <c r="CQ970" s="20"/>
      <c r="CR970" s="20"/>
      <c r="CS970" s="20"/>
      <c r="CT970" s="20"/>
      <c r="CU970" s="20"/>
      <c r="CV970" s="20"/>
      <c r="CW970" s="20"/>
      <c r="CX970" s="20"/>
      <c r="CY970" s="20"/>
      <c r="CZ970" s="20"/>
      <c r="DA970" s="20"/>
      <c r="DB970" s="20"/>
      <c r="DC970" s="20"/>
      <c r="DD970" s="20"/>
      <c r="DE970" s="20"/>
      <c r="DF970" s="20"/>
      <c r="DG970" s="20"/>
      <c r="DH970" s="20"/>
      <c r="DI970" s="20"/>
      <c r="DJ970" s="20"/>
      <c r="DK970" s="20"/>
      <c r="DL970" s="20"/>
      <c r="DM970" s="20"/>
      <c r="DN970" s="20"/>
      <c r="DO970" s="20"/>
      <c r="DP970" s="20"/>
      <c r="DQ970" s="20"/>
      <c r="DR970" s="20"/>
      <c r="DS970" s="20"/>
      <c r="DT970" s="20"/>
      <c r="DU970" s="20"/>
      <c r="DV970" s="20"/>
      <c r="DW970" s="20"/>
      <c r="DX970" s="20"/>
      <c r="DY970" s="20"/>
      <c r="DZ970" s="20"/>
      <c r="EA970" s="20"/>
      <c r="EB970" s="20"/>
      <c r="EC970" s="20"/>
      <c r="ED970" s="20"/>
      <c r="EE970" s="20"/>
      <c r="EF970" s="20"/>
      <c r="EG970" s="20"/>
      <c r="EH970" s="20"/>
      <c r="EI970" s="20"/>
      <c r="EJ970" s="20"/>
      <c r="EK970" s="20"/>
      <c r="EL970" s="20"/>
      <c r="EM970" s="20"/>
      <c r="EN970" s="20"/>
      <c r="EO970" s="20"/>
      <c r="EP970" s="20"/>
      <c r="EQ970" s="20"/>
      <c r="ER970" s="20"/>
      <c r="ES970" s="20"/>
      <c r="ET970" s="20"/>
      <c r="EU970" s="20"/>
      <c r="EV970" s="20"/>
      <c r="EW970" s="20"/>
      <c r="EX970" s="20"/>
      <c r="EY970" s="20"/>
      <c r="EZ970" s="20"/>
      <c r="FA970" s="20"/>
      <c r="FB970" s="20"/>
      <c r="FC970" s="20"/>
      <c r="FD970" s="20"/>
      <c r="FE970" s="20"/>
      <c r="FF970" s="20"/>
      <c r="FG970" s="20"/>
      <c r="FH970" s="20"/>
      <c r="FI970" s="20"/>
      <c r="FJ970" s="20"/>
      <c r="FK970" s="20"/>
      <c r="FL970" s="20"/>
      <c r="FM970" s="20"/>
      <c r="FN970" s="20"/>
      <c r="FO970" s="20"/>
      <c r="FP970" s="20"/>
      <c r="FQ970" s="20"/>
      <c r="FR970" s="20"/>
      <c r="FS970" s="20"/>
      <c r="FT970" s="20"/>
      <c r="FU970" s="20"/>
      <c r="FV970" s="20"/>
      <c r="FW970" s="20"/>
      <c r="FX970" s="20"/>
      <c r="FY970" s="20"/>
      <c r="FZ970" s="20"/>
      <c r="GA970" s="20"/>
      <c r="GB970" s="20"/>
      <c r="GC970" s="20"/>
      <c r="GD970" s="20"/>
      <c r="GE970" s="20"/>
      <c r="GF970" s="20"/>
      <c r="GG970" s="20"/>
      <c r="GH970" s="20"/>
      <c r="GI970" s="20"/>
      <c r="GJ970" s="20"/>
      <c r="GK970" s="20"/>
      <c r="GL970" s="20"/>
      <c r="GM970" s="20"/>
      <c r="GN970" s="20"/>
      <c r="GO970" s="20"/>
      <c r="GP970" s="20"/>
      <c r="GQ970" s="20"/>
      <c r="GR970" s="20"/>
      <c r="GS970" s="20"/>
      <c r="GT970" s="20"/>
      <c r="GU970" s="20"/>
      <c r="GV970" s="20"/>
      <c r="GW970" s="20"/>
      <c r="GX970" s="20"/>
      <c r="GY970" s="20"/>
      <c r="GZ970" s="20"/>
      <c r="HA970" s="20"/>
      <c r="HB970" s="20"/>
      <c r="HC970" s="20"/>
      <c r="HD970" s="20"/>
      <c r="HE970" s="20"/>
      <c r="HF970" s="20"/>
      <c r="HG970" s="20"/>
      <c r="HH970" s="20"/>
      <c r="HI970" s="20"/>
      <c r="HJ970" s="20"/>
      <c r="HK970" s="20"/>
      <c r="HL970" s="20"/>
      <c r="HM970" s="20"/>
      <c r="HN970" s="20"/>
      <c r="HO970" s="20"/>
      <c r="HP970" s="20"/>
      <c r="HQ970" s="20"/>
      <c r="HR970" s="20"/>
      <c r="HS970" s="20"/>
      <c r="HT970" s="20"/>
      <c r="HU970" s="20"/>
      <c r="HV970" s="20"/>
      <c r="HW970" s="20"/>
      <c r="HX970" s="20"/>
      <c r="HY970" s="20"/>
    </row>
    <row r="971" spans="1:233" s="21" customFormat="1" ht="15" customHeight="1" x14ac:dyDescent="0.2">
      <c r="A971" s="18" t="str">
        <f>IF('Lulusan MTs'!A971="","-",IF(LEN('Lulusan MTs'!A971)&lt;&gt;12,"Tidak valid","OK"))</f>
        <v>-</v>
      </c>
      <c r="B971" s="19" t="str">
        <f>IF('Lulusan MTs'!B971="","-",IF(LEN('Lulusan MTs'!B971)&lt;5,"Cek lagi","OK"))</f>
        <v>-</v>
      </c>
      <c r="C971" s="19" t="str">
        <f>IF('Lulusan MTs'!C971="","-",IF('Lulusan MTs'!C971="MTsN","OK",IF('Lulusan MTs'!C971="MTsS","OK","Tidak valid")))</f>
        <v>-</v>
      </c>
      <c r="D971" s="19" t="str">
        <f>IF('Lulusan MTs'!D971="","-",IF(LEN('Lulusan MTs'!D971)&lt;5,"Cek lagi","OK"))</f>
        <v>-</v>
      </c>
      <c r="E971" s="19" t="str">
        <f>IF('Lulusan MTs'!E971="","-",IF(LEN('Lulusan MTs'!E971)&lt;4,"Cek lagi","OK"))</f>
        <v>-</v>
      </c>
      <c r="F971" s="19" t="str">
        <f>IF('Lulusan MTs'!F971="","-",IF(LEN('Lulusan MTs'!F971)&lt;4,"Cek lagi","OK"))</f>
        <v>-</v>
      </c>
      <c r="G971" s="19" t="str">
        <f>IF('Lulusan MTs'!G971="","-",IF(LEN('Lulusan MTs'!G971)&lt;4,"Cek lagi","OK"))</f>
        <v>-</v>
      </c>
      <c r="H971" s="19" t="str">
        <f>IF('Lulusan MTs'!H971="","-",IF(LEN('Lulusan MTs'!H971)&lt;&gt;18,"Tidak valid",IF(VALUE('Lulusan MTs'!H971)&lt;0,"Cek lagi","OK")))</f>
        <v>-</v>
      </c>
      <c r="I971" s="19" t="str">
        <f>IF('Lulusan MTs'!I971="","-",IF(LEN('Lulusan MTs'!I971)&lt;&gt;10,"Tidak valid",IF(VALUE('Lulusan MTs'!I971)&lt;0,"Cek lagi","OK")))</f>
        <v>-</v>
      </c>
      <c r="J971" s="19" t="str">
        <f>IF('Lulusan MTs'!J971="","-",IF(LEN('Lulusan MTs'!J971)&lt;4,"Cek lagi","OK"))</f>
        <v>-</v>
      </c>
      <c r="K971" s="19" t="str">
        <f>IF('Lulusan MTs'!K971="","-",IF(LEN('Lulusan MTs'!K971)&lt;4,"Cek lagi","OK"))</f>
        <v>-</v>
      </c>
      <c r="L971" s="18" t="str">
        <f>IF('Lulusan MTs'!L971="","-",IF(VALUE(LEFT('Lulusan MTs'!L971,2))&gt;31,"Tanggal tidak valid",IF(VALUE(LEFT(RIGHT('Lulusan MTs'!L971,7),2))&gt;12,"Bulan tidak valid",IF(VALUE(RIGHT('Lulusan MTs'!L971,4))&gt;2003,"Umur terlalu tua",IF(VALUE(RIGHT('Lulusan MTs'!L971,4))&lt;1996,"Umur terlalu tua","OK")))))</f>
        <v>-</v>
      </c>
      <c r="M971" s="19" t="str">
        <f>IF('Lulusan MTs'!M971="","-",IF('Lulusan MTs'!M971="L","OK",IF('Lulusan MTs'!M971="P","OK","Tidak valid")))</f>
        <v>-</v>
      </c>
      <c r="N971" s="19" t="str">
        <f>IF('Lulusan MTs'!N971="","-",IF('Lulusan MTs'!N971&gt;400,"Tidak valid",IF('Lulusan MTs'!N971&lt;1,"Tidak valid","OK")))</f>
        <v>-</v>
      </c>
      <c r="O971" s="19" t="str">
        <f>IF('Lulusan MTs'!O971="","-",IF('Lulusan MTs'!O971&gt;100,"Tidak valid",IF('Lulusan MTs'!O971&lt;1,"Tidak valid","OK")))</f>
        <v>-</v>
      </c>
      <c r="P971" s="19" t="str">
        <f>IF('Lulusan MTs'!P971="","-",IF('Lulusan MTs'!P971&gt;6,"Cek lagi",IF('Lulusan MTs'!P971&lt;2,"Cek lagi","OK")))</f>
        <v>-</v>
      </c>
      <c r="Q971" s="19" t="str">
        <f>IF('Lulusan MTs'!Q971="","-",IF('Lulusan MTs'!Q971&gt;8,"Tidak valid",IF('Lulusan MTs'!Q971&lt;1,"Tidak valid","OK")))</f>
        <v>-</v>
      </c>
      <c r="R971" s="75" t="str">
        <f>IF('Lulusan MTs'!R971="","-",IF(LEN('Lulusan MTs'!R971)&lt;16,"Cek lagi","OK"))</f>
        <v>-</v>
      </c>
      <c r="S971" s="19" t="str">
        <f>IF('Lulusan MTs'!S971="","-",IF('Lulusan MTs'!S971&gt;6,"Tidak valid",IF('Lulusan MTs'!S971&lt;1,"Tidak valid","OK")))</f>
        <v>-</v>
      </c>
      <c r="T971" s="18" t="str">
        <f>IF('Lulusan MTs'!T971="","-",IF(VALUE(LEFT('Lulusan MTs'!T971,2))&gt;31,"Tanggal tidak valid",IF(VALUE(LEFT(RIGHT('Lulusan MTs'!T971,7),2))&gt;12,"Bulan tidak valid",IF(VALUE(RIGHT('Lulusan MTs'!T971,4))&lt;2010,"Cek lagi Tahun Masuk",IF(VALUE(RIGHT('Lulusan MTs'!T971,4))&gt;2014,"Cek lagi Tahun Masuk","OK")))))</f>
        <v>-</v>
      </c>
      <c r="U971" s="76" t="str">
        <f>IF('Lulusan MTs'!U971="","-",IF(LEN('Lulusan MTs'!U971)&lt;&gt;20,"Tidak valid","OK"))</f>
        <v>-</v>
      </c>
      <c r="V971" s="19" t="str">
        <f>IF('Lulusan MTs'!V971="","-",IF('Lulusan MTs'!V971&gt;3,"Tidak valid",IF('Lulusan MTs'!V971&lt;1,"Tidak valid","OK")))</f>
        <v>-</v>
      </c>
      <c r="W971" s="76" t="str">
        <f>IF('Lulusan MTs'!J971&lt;&gt;"",IF('Lulusan MTs'!W971="","Wajib Diisi","OK"),"-")</f>
        <v>-</v>
      </c>
      <c r="X971" s="76" t="str">
        <f>IF('Lulusan MTs'!J971&lt;&gt;"",IF('Lulusan MTs'!X971="","Wajib Diisi","OK"),"-")</f>
        <v>-</v>
      </c>
      <c r="Y971" s="18" t="str">
        <f>IF('Lulusan MTs'!Y971="","-",IF(VALUE(LEFT('Lulusan MTs'!Y971,2))&gt;31,"Tanggal tidak valid",IF(VALUE(LEFT(RIGHT('Lulusan MTs'!Y971,7),2))&gt;12,"Bulan tidak valid",IF(VALUE(RIGHT('Lulusan MTs'!Y971,4))&lt;&gt;2016,"Cek lagi Tahun Lulus","OK"))))</f>
        <v>-</v>
      </c>
      <c r="Z971" s="19" t="str">
        <f>IF('Lulusan MTs'!Z971="","-",IF('Lulusan MTs'!Z971&gt;100,"Tidak valid",IF('Lulusan MTs'!Z971&lt;1,"Tidak valid","OK")))</f>
        <v>-</v>
      </c>
      <c r="AA971" s="19" t="str">
        <f>IF('Lulusan MTs'!AA971="","-",IF('Lulusan MTs'!AA971&gt;100,"Tidak valid",IF('Lulusan MTs'!AA971&lt;1,"Tidak valid","OK")))</f>
        <v>-</v>
      </c>
      <c r="AB971" s="19" t="str">
        <f>IF('Lulusan MTs'!AB971="","-",IF('Lulusan MTs'!AB971&gt;100,"Tidak valid",IF('Lulusan MTs'!AB971&lt;1,"Tidak valid","OK")))</f>
        <v>-</v>
      </c>
      <c r="AC971" s="19" t="str">
        <f>IF('Lulusan MTs'!AC971="","-",IF('Lulusan MTs'!AC971&gt;100,"Tidak valid",IF('Lulusan MTs'!AC971&lt;1,"Tidak valid","OK")))</f>
        <v>-</v>
      </c>
      <c r="AD971" s="19" t="str">
        <f>IF('Lulusan MTs'!AD971="","-",IF('Lulusan MTs'!AD971&gt;100,"Tidak valid",IF('Lulusan MTs'!AD971&lt;1,"Tidak valid","OK")))</f>
        <v>-</v>
      </c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C971" s="20"/>
      <c r="BD971" s="20"/>
      <c r="BE971" s="20"/>
      <c r="BF971" s="20"/>
      <c r="BG971" s="20"/>
      <c r="BH971" s="20"/>
      <c r="BI971" s="20"/>
      <c r="BJ971" s="20"/>
      <c r="BK971" s="20"/>
      <c r="BL971" s="20"/>
      <c r="BM971" s="20"/>
      <c r="BN971" s="20"/>
      <c r="BO971" s="20"/>
      <c r="BP971" s="20"/>
      <c r="BQ971" s="20"/>
      <c r="BR971" s="20"/>
      <c r="BS971" s="20"/>
      <c r="BT971" s="20"/>
      <c r="BU971" s="20"/>
      <c r="BV971" s="20"/>
      <c r="BW971" s="20"/>
      <c r="BX971" s="20"/>
      <c r="BY971" s="20"/>
      <c r="BZ971" s="20"/>
      <c r="CA971" s="20"/>
      <c r="CB971" s="20"/>
      <c r="CC971" s="20"/>
      <c r="CD971" s="20"/>
      <c r="CE971" s="20"/>
      <c r="CF971" s="20"/>
      <c r="CG971" s="20"/>
      <c r="CH971" s="20"/>
      <c r="CI971" s="20"/>
      <c r="CJ971" s="20"/>
      <c r="CK971" s="20"/>
      <c r="CL971" s="20"/>
      <c r="CM971" s="20"/>
      <c r="CN971" s="20"/>
      <c r="CO971" s="20"/>
      <c r="CP971" s="20"/>
      <c r="CQ971" s="20"/>
      <c r="CR971" s="20"/>
      <c r="CS971" s="20"/>
      <c r="CT971" s="20"/>
      <c r="CU971" s="20"/>
      <c r="CV971" s="20"/>
      <c r="CW971" s="20"/>
      <c r="CX971" s="20"/>
      <c r="CY971" s="20"/>
      <c r="CZ971" s="20"/>
      <c r="DA971" s="20"/>
      <c r="DB971" s="20"/>
      <c r="DC971" s="20"/>
      <c r="DD971" s="20"/>
      <c r="DE971" s="20"/>
      <c r="DF971" s="20"/>
      <c r="DG971" s="20"/>
      <c r="DH971" s="20"/>
      <c r="DI971" s="20"/>
      <c r="DJ971" s="20"/>
      <c r="DK971" s="20"/>
      <c r="DL971" s="20"/>
      <c r="DM971" s="20"/>
      <c r="DN971" s="20"/>
      <c r="DO971" s="20"/>
      <c r="DP971" s="20"/>
      <c r="DQ971" s="20"/>
      <c r="DR971" s="20"/>
      <c r="DS971" s="20"/>
      <c r="DT971" s="20"/>
      <c r="DU971" s="20"/>
      <c r="DV971" s="20"/>
      <c r="DW971" s="20"/>
      <c r="DX971" s="20"/>
      <c r="DY971" s="20"/>
      <c r="DZ971" s="20"/>
      <c r="EA971" s="20"/>
      <c r="EB971" s="20"/>
      <c r="EC971" s="20"/>
      <c r="ED971" s="20"/>
      <c r="EE971" s="20"/>
      <c r="EF971" s="20"/>
      <c r="EG971" s="20"/>
      <c r="EH971" s="20"/>
      <c r="EI971" s="20"/>
      <c r="EJ971" s="20"/>
      <c r="EK971" s="20"/>
      <c r="EL971" s="20"/>
      <c r="EM971" s="20"/>
      <c r="EN971" s="20"/>
      <c r="EO971" s="20"/>
      <c r="EP971" s="20"/>
      <c r="EQ971" s="20"/>
      <c r="ER971" s="20"/>
      <c r="ES971" s="20"/>
      <c r="ET971" s="20"/>
      <c r="EU971" s="20"/>
      <c r="EV971" s="20"/>
      <c r="EW971" s="20"/>
      <c r="EX971" s="20"/>
      <c r="EY971" s="20"/>
      <c r="EZ971" s="20"/>
      <c r="FA971" s="20"/>
      <c r="FB971" s="20"/>
      <c r="FC971" s="20"/>
      <c r="FD971" s="20"/>
      <c r="FE971" s="20"/>
      <c r="FF971" s="20"/>
      <c r="FG971" s="20"/>
      <c r="FH971" s="20"/>
      <c r="FI971" s="20"/>
      <c r="FJ971" s="20"/>
      <c r="FK971" s="20"/>
      <c r="FL971" s="20"/>
      <c r="FM971" s="20"/>
      <c r="FN971" s="20"/>
      <c r="FO971" s="20"/>
      <c r="FP971" s="20"/>
      <c r="FQ971" s="20"/>
      <c r="FR971" s="20"/>
      <c r="FS971" s="20"/>
      <c r="FT971" s="20"/>
      <c r="FU971" s="20"/>
      <c r="FV971" s="20"/>
      <c r="FW971" s="20"/>
      <c r="FX971" s="20"/>
      <c r="FY971" s="20"/>
      <c r="FZ971" s="20"/>
      <c r="GA971" s="20"/>
      <c r="GB971" s="20"/>
      <c r="GC971" s="20"/>
      <c r="GD971" s="20"/>
      <c r="GE971" s="20"/>
      <c r="GF971" s="20"/>
      <c r="GG971" s="20"/>
      <c r="GH971" s="20"/>
      <c r="GI971" s="20"/>
      <c r="GJ971" s="20"/>
      <c r="GK971" s="20"/>
      <c r="GL971" s="20"/>
      <c r="GM971" s="20"/>
      <c r="GN971" s="20"/>
      <c r="GO971" s="20"/>
      <c r="GP971" s="20"/>
      <c r="GQ971" s="20"/>
      <c r="GR971" s="20"/>
      <c r="GS971" s="20"/>
      <c r="GT971" s="20"/>
      <c r="GU971" s="20"/>
      <c r="GV971" s="20"/>
      <c r="GW971" s="20"/>
      <c r="GX971" s="20"/>
      <c r="GY971" s="20"/>
      <c r="GZ971" s="20"/>
      <c r="HA971" s="20"/>
      <c r="HB971" s="20"/>
      <c r="HC971" s="20"/>
      <c r="HD971" s="20"/>
      <c r="HE971" s="20"/>
      <c r="HF971" s="20"/>
      <c r="HG971" s="20"/>
      <c r="HH971" s="20"/>
      <c r="HI971" s="20"/>
      <c r="HJ971" s="20"/>
      <c r="HK971" s="20"/>
      <c r="HL971" s="20"/>
      <c r="HM971" s="20"/>
      <c r="HN971" s="20"/>
      <c r="HO971" s="20"/>
      <c r="HP971" s="20"/>
      <c r="HQ971" s="20"/>
      <c r="HR971" s="20"/>
      <c r="HS971" s="20"/>
      <c r="HT971" s="20"/>
      <c r="HU971" s="20"/>
      <c r="HV971" s="20"/>
      <c r="HW971" s="20"/>
      <c r="HX971" s="20"/>
      <c r="HY971" s="20"/>
    </row>
    <row r="972" spans="1:233" s="21" customFormat="1" ht="15" customHeight="1" x14ac:dyDescent="0.2">
      <c r="A972" s="18" t="str">
        <f>IF('Lulusan MTs'!A972="","-",IF(LEN('Lulusan MTs'!A972)&lt;&gt;12,"Tidak valid","OK"))</f>
        <v>-</v>
      </c>
      <c r="B972" s="19" t="str">
        <f>IF('Lulusan MTs'!B972="","-",IF(LEN('Lulusan MTs'!B972)&lt;5,"Cek lagi","OK"))</f>
        <v>-</v>
      </c>
      <c r="C972" s="19" t="str">
        <f>IF('Lulusan MTs'!C972="","-",IF('Lulusan MTs'!C972="MTsN","OK",IF('Lulusan MTs'!C972="MTsS","OK","Tidak valid")))</f>
        <v>-</v>
      </c>
      <c r="D972" s="19" t="str">
        <f>IF('Lulusan MTs'!D972="","-",IF(LEN('Lulusan MTs'!D972)&lt;5,"Cek lagi","OK"))</f>
        <v>-</v>
      </c>
      <c r="E972" s="19" t="str">
        <f>IF('Lulusan MTs'!E972="","-",IF(LEN('Lulusan MTs'!E972)&lt;4,"Cek lagi","OK"))</f>
        <v>-</v>
      </c>
      <c r="F972" s="19" t="str">
        <f>IF('Lulusan MTs'!F972="","-",IF(LEN('Lulusan MTs'!F972)&lt;4,"Cek lagi","OK"))</f>
        <v>-</v>
      </c>
      <c r="G972" s="19" t="str">
        <f>IF('Lulusan MTs'!G972="","-",IF(LEN('Lulusan MTs'!G972)&lt;4,"Cek lagi","OK"))</f>
        <v>-</v>
      </c>
      <c r="H972" s="19" t="str">
        <f>IF('Lulusan MTs'!H972="","-",IF(LEN('Lulusan MTs'!H972)&lt;&gt;18,"Tidak valid",IF(VALUE('Lulusan MTs'!H972)&lt;0,"Cek lagi","OK")))</f>
        <v>-</v>
      </c>
      <c r="I972" s="19" t="str">
        <f>IF('Lulusan MTs'!I972="","-",IF(LEN('Lulusan MTs'!I972)&lt;&gt;10,"Tidak valid",IF(VALUE('Lulusan MTs'!I972)&lt;0,"Cek lagi","OK")))</f>
        <v>-</v>
      </c>
      <c r="J972" s="19" t="str">
        <f>IF('Lulusan MTs'!J972="","-",IF(LEN('Lulusan MTs'!J972)&lt;4,"Cek lagi","OK"))</f>
        <v>-</v>
      </c>
      <c r="K972" s="19" t="str">
        <f>IF('Lulusan MTs'!K972="","-",IF(LEN('Lulusan MTs'!K972)&lt;4,"Cek lagi","OK"))</f>
        <v>-</v>
      </c>
      <c r="L972" s="18" t="str">
        <f>IF('Lulusan MTs'!L972="","-",IF(VALUE(LEFT('Lulusan MTs'!L972,2))&gt;31,"Tanggal tidak valid",IF(VALUE(LEFT(RIGHT('Lulusan MTs'!L972,7),2))&gt;12,"Bulan tidak valid",IF(VALUE(RIGHT('Lulusan MTs'!L972,4))&gt;2003,"Umur terlalu tua",IF(VALUE(RIGHT('Lulusan MTs'!L972,4))&lt;1996,"Umur terlalu tua","OK")))))</f>
        <v>-</v>
      </c>
      <c r="M972" s="19" t="str">
        <f>IF('Lulusan MTs'!M972="","-",IF('Lulusan MTs'!M972="L","OK",IF('Lulusan MTs'!M972="P","OK","Tidak valid")))</f>
        <v>-</v>
      </c>
      <c r="N972" s="19" t="str">
        <f>IF('Lulusan MTs'!N972="","-",IF('Lulusan MTs'!N972&gt;400,"Tidak valid",IF('Lulusan MTs'!N972&lt;1,"Tidak valid","OK")))</f>
        <v>-</v>
      </c>
      <c r="O972" s="19" t="str">
        <f>IF('Lulusan MTs'!O972="","-",IF('Lulusan MTs'!O972&gt;100,"Tidak valid",IF('Lulusan MTs'!O972&lt;1,"Tidak valid","OK")))</f>
        <v>-</v>
      </c>
      <c r="P972" s="19" t="str">
        <f>IF('Lulusan MTs'!P972="","-",IF('Lulusan MTs'!P972&gt;6,"Cek lagi",IF('Lulusan MTs'!P972&lt;2,"Cek lagi","OK")))</f>
        <v>-</v>
      </c>
      <c r="Q972" s="19" t="str">
        <f>IF('Lulusan MTs'!Q972="","-",IF('Lulusan MTs'!Q972&gt;8,"Tidak valid",IF('Lulusan MTs'!Q972&lt;1,"Tidak valid","OK")))</f>
        <v>-</v>
      </c>
      <c r="R972" s="75" t="str">
        <f>IF('Lulusan MTs'!R972="","-",IF(LEN('Lulusan MTs'!R972)&lt;16,"Cek lagi","OK"))</f>
        <v>-</v>
      </c>
      <c r="S972" s="19" t="str">
        <f>IF('Lulusan MTs'!S972="","-",IF('Lulusan MTs'!S972&gt;6,"Tidak valid",IF('Lulusan MTs'!S972&lt;1,"Tidak valid","OK")))</f>
        <v>-</v>
      </c>
      <c r="T972" s="18" t="str">
        <f>IF('Lulusan MTs'!T972="","-",IF(VALUE(LEFT('Lulusan MTs'!T972,2))&gt;31,"Tanggal tidak valid",IF(VALUE(LEFT(RIGHT('Lulusan MTs'!T972,7),2))&gt;12,"Bulan tidak valid",IF(VALUE(RIGHT('Lulusan MTs'!T972,4))&lt;2010,"Cek lagi Tahun Masuk",IF(VALUE(RIGHT('Lulusan MTs'!T972,4))&gt;2014,"Cek lagi Tahun Masuk","OK")))))</f>
        <v>-</v>
      </c>
      <c r="U972" s="76" t="str">
        <f>IF('Lulusan MTs'!U972="","-",IF(LEN('Lulusan MTs'!U972)&lt;&gt;20,"Tidak valid","OK"))</f>
        <v>-</v>
      </c>
      <c r="V972" s="19" t="str">
        <f>IF('Lulusan MTs'!V972="","-",IF('Lulusan MTs'!V972&gt;3,"Tidak valid",IF('Lulusan MTs'!V972&lt;1,"Tidak valid","OK")))</f>
        <v>-</v>
      </c>
      <c r="W972" s="76" t="str">
        <f>IF('Lulusan MTs'!J972&lt;&gt;"",IF('Lulusan MTs'!W972="","Wajib Diisi","OK"),"-")</f>
        <v>-</v>
      </c>
      <c r="X972" s="76" t="str">
        <f>IF('Lulusan MTs'!J972&lt;&gt;"",IF('Lulusan MTs'!X972="","Wajib Diisi","OK"),"-")</f>
        <v>-</v>
      </c>
      <c r="Y972" s="18" t="str">
        <f>IF('Lulusan MTs'!Y972="","-",IF(VALUE(LEFT('Lulusan MTs'!Y972,2))&gt;31,"Tanggal tidak valid",IF(VALUE(LEFT(RIGHT('Lulusan MTs'!Y972,7),2))&gt;12,"Bulan tidak valid",IF(VALUE(RIGHT('Lulusan MTs'!Y972,4))&lt;&gt;2016,"Cek lagi Tahun Lulus","OK"))))</f>
        <v>-</v>
      </c>
      <c r="Z972" s="19" t="str">
        <f>IF('Lulusan MTs'!Z972="","-",IF('Lulusan MTs'!Z972&gt;100,"Tidak valid",IF('Lulusan MTs'!Z972&lt;1,"Tidak valid","OK")))</f>
        <v>-</v>
      </c>
      <c r="AA972" s="19" t="str">
        <f>IF('Lulusan MTs'!AA972="","-",IF('Lulusan MTs'!AA972&gt;100,"Tidak valid",IF('Lulusan MTs'!AA972&lt;1,"Tidak valid","OK")))</f>
        <v>-</v>
      </c>
      <c r="AB972" s="19" t="str">
        <f>IF('Lulusan MTs'!AB972="","-",IF('Lulusan MTs'!AB972&gt;100,"Tidak valid",IF('Lulusan MTs'!AB972&lt;1,"Tidak valid","OK")))</f>
        <v>-</v>
      </c>
      <c r="AC972" s="19" t="str">
        <f>IF('Lulusan MTs'!AC972="","-",IF('Lulusan MTs'!AC972&gt;100,"Tidak valid",IF('Lulusan MTs'!AC972&lt;1,"Tidak valid","OK")))</f>
        <v>-</v>
      </c>
      <c r="AD972" s="19" t="str">
        <f>IF('Lulusan MTs'!AD972="","-",IF('Lulusan MTs'!AD972&gt;100,"Tidak valid",IF('Lulusan MTs'!AD972&lt;1,"Tidak valid","OK")))</f>
        <v>-</v>
      </c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C972" s="20"/>
      <c r="BD972" s="20"/>
      <c r="BE972" s="20"/>
      <c r="BF972" s="20"/>
      <c r="BG972" s="20"/>
      <c r="BH972" s="20"/>
      <c r="BI972" s="20"/>
      <c r="BJ972" s="20"/>
      <c r="BK972" s="20"/>
      <c r="BL972" s="20"/>
      <c r="BM972" s="20"/>
      <c r="BN972" s="20"/>
      <c r="BO972" s="20"/>
      <c r="BP972" s="20"/>
      <c r="BQ972" s="20"/>
      <c r="BR972" s="20"/>
      <c r="BS972" s="20"/>
      <c r="BT972" s="20"/>
      <c r="BU972" s="20"/>
      <c r="BV972" s="20"/>
      <c r="BW972" s="20"/>
      <c r="BX972" s="20"/>
      <c r="BY972" s="20"/>
      <c r="BZ972" s="20"/>
      <c r="CA972" s="20"/>
      <c r="CB972" s="20"/>
      <c r="CC972" s="20"/>
      <c r="CD972" s="20"/>
      <c r="CE972" s="20"/>
      <c r="CF972" s="20"/>
      <c r="CG972" s="20"/>
      <c r="CH972" s="20"/>
      <c r="CI972" s="20"/>
      <c r="CJ972" s="20"/>
      <c r="CK972" s="20"/>
      <c r="CL972" s="20"/>
      <c r="CM972" s="20"/>
      <c r="CN972" s="20"/>
      <c r="CO972" s="20"/>
      <c r="CP972" s="20"/>
      <c r="CQ972" s="20"/>
      <c r="CR972" s="20"/>
      <c r="CS972" s="20"/>
      <c r="CT972" s="20"/>
      <c r="CU972" s="20"/>
      <c r="CV972" s="20"/>
      <c r="CW972" s="20"/>
      <c r="CX972" s="20"/>
      <c r="CY972" s="20"/>
      <c r="CZ972" s="20"/>
      <c r="DA972" s="20"/>
      <c r="DB972" s="20"/>
      <c r="DC972" s="20"/>
      <c r="DD972" s="20"/>
      <c r="DE972" s="20"/>
      <c r="DF972" s="20"/>
      <c r="DG972" s="20"/>
      <c r="DH972" s="20"/>
      <c r="DI972" s="20"/>
      <c r="DJ972" s="20"/>
      <c r="DK972" s="20"/>
      <c r="DL972" s="20"/>
      <c r="DM972" s="20"/>
      <c r="DN972" s="20"/>
      <c r="DO972" s="20"/>
      <c r="DP972" s="20"/>
      <c r="DQ972" s="20"/>
      <c r="DR972" s="20"/>
      <c r="DS972" s="20"/>
      <c r="DT972" s="20"/>
      <c r="DU972" s="20"/>
      <c r="DV972" s="20"/>
      <c r="DW972" s="20"/>
      <c r="DX972" s="20"/>
      <c r="DY972" s="20"/>
      <c r="DZ972" s="20"/>
      <c r="EA972" s="20"/>
      <c r="EB972" s="20"/>
      <c r="EC972" s="20"/>
      <c r="ED972" s="20"/>
      <c r="EE972" s="20"/>
      <c r="EF972" s="20"/>
      <c r="EG972" s="20"/>
      <c r="EH972" s="20"/>
      <c r="EI972" s="20"/>
      <c r="EJ972" s="20"/>
      <c r="EK972" s="20"/>
      <c r="EL972" s="20"/>
      <c r="EM972" s="20"/>
      <c r="EN972" s="20"/>
      <c r="EO972" s="20"/>
      <c r="EP972" s="20"/>
      <c r="EQ972" s="20"/>
      <c r="ER972" s="20"/>
      <c r="ES972" s="20"/>
      <c r="ET972" s="20"/>
      <c r="EU972" s="20"/>
      <c r="EV972" s="20"/>
      <c r="EW972" s="20"/>
      <c r="EX972" s="20"/>
      <c r="EY972" s="20"/>
      <c r="EZ972" s="20"/>
      <c r="FA972" s="20"/>
      <c r="FB972" s="20"/>
      <c r="FC972" s="20"/>
      <c r="FD972" s="20"/>
      <c r="FE972" s="20"/>
      <c r="FF972" s="20"/>
      <c r="FG972" s="20"/>
      <c r="FH972" s="20"/>
      <c r="FI972" s="20"/>
      <c r="FJ972" s="20"/>
      <c r="FK972" s="20"/>
      <c r="FL972" s="20"/>
      <c r="FM972" s="20"/>
      <c r="FN972" s="20"/>
      <c r="FO972" s="20"/>
      <c r="FP972" s="20"/>
      <c r="FQ972" s="20"/>
      <c r="FR972" s="20"/>
      <c r="FS972" s="20"/>
      <c r="FT972" s="20"/>
      <c r="FU972" s="20"/>
      <c r="FV972" s="20"/>
      <c r="FW972" s="20"/>
      <c r="FX972" s="20"/>
      <c r="FY972" s="20"/>
      <c r="FZ972" s="20"/>
      <c r="GA972" s="20"/>
      <c r="GB972" s="20"/>
      <c r="GC972" s="20"/>
      <c r="GD972" s="20"/>
      <c r="GE972" s="20"/>
      <c r="GF972" s="20"/>
      <c r="GG972" s="20"/>
      <c r="GH972" s="20"/>
      <c r="GI972" s="20"/>
      <c r="GJ972" s="20"/>
      <c r="GK972" s="20"/>
      <c r="GL972" s="20"/>
      <c r="GM972" s="20"/>
      <c r="GN972" s="20"/>
      <c r="GO972" s="20"/>
      <c r="GP972" s="20"/>
      <c r="GQ972" s="20"/>
      <c r="GR972" s="20"/>
      <c r="GS972" s="20"/>
      <c r="GT972" s="20"/>
      <c r="GU972" s="20"/>
      <c r="GV972" s="20"/>
      <c r="GW972" s="20"/>
      <c r="GX972" s="20"/>
      <c r="GY972" s="20"/>
      <c r="GZ972" s="20"/>
      <c r="HA972" s="20"/>
      <c r="HB972" s="20"/>
      <c r="HC972" s="20"/>
      <c r="HD972" s="20"/>
      <c r="HE972" s="20"/>
      <c r="HF972" s="20"/>
      <c r="HG972" s="20"/>
      <c r="HH972" s="20"/>
      <c r="HI972" s="20"/>
      <c r="HJ972" s="20"/>
      <c r="HK972" s="20"/>
      <c r="HL972" s="20"/>
      <c r="HM972" s="20"/>
      <c r="HN972" s="20"/>
      <c r="HO972" s="20"/>
      <c r="HP972" s="20"/>
      <c r="HQ972" s="20"/>
      <c r="HR972" s="20"/>
      <c r="HS972" s="20"/>
      <c r="HT972" s="20"/>
      <c r="HU972" s="20"/>
      <c r="HV972" s="20"/>
      <c r="HW972" s="20"/>
      <c r="HX972" s="20"/>
      <c r="HY972" s="20"/>
    </row>
    <row r="973" spans="1:233" s="21" customFormat="1" ht="15" customHeight="1" x14ac:dyDescent="0.2">
      <c r="A973" s="18" t="str">
        <f>IF('Lulusan MTs'!A973="","-",IF(LEN('Lulusan MTs'!A973)&lt;&gt;12,"Tidak valid","OK"))</f>
        <v>-</v>
      </c>
      <c r="B973" s="19" t="str">
        <f>IF('Lulusan MTs'!B973="","-",IF(LEN('Lulusan MTs'!B973)&lt;5,"Cek lagi","OK"))</f>
        <v>-</v>
      </c>
      <c r="C973" s="19" t="str">
        <f>IF('Lulusan MTs'!C973="","-",IF('Lulusan MTs'!C973="MTsN","OK",IF('Lulusan MTs'!C973="MTsS","OK","Tidak valid")))</f>
        <v>-</v>
      </c>
      <c r="D973" s="19" t="str">
        <f>IF('Lulusan MTs'!D973="","-",IF(LEN('Lulusan MTs'!D973)&lt;5,"Cek lagi","OK"))</f>
        <v>-</v>
      </c>
      <c r="E973" s="19" t="str">
        <f>IF('Lulusan MTs'!E973="","-",IF(LEN('Lulusan MTs'!E973)&lt;4,"Cek lagi","OK"))</f>
        <v>-</v>
      </c>
      <c r="F973" s="19" t="str">
        <f>IF('Lulusan MTs'!F973="","-",IF(LEN('Lulusan MTs'!F973)&lt;4,"Cek lagi","OK"))</f>
        <v>-</v>
      </c>
      <c r="G973" s="19" t="str">
        <f>IF('Lulusan MTs'!G973="","-",IF(LEN('Lulusan MTs'!G973)&lt;4,"Cek lagi","OK"))</f>
        <v>-</v>
      </c>
      <c r="H973" s="19" t="str">
        <f>IF('Lulusan MTs'!H973="","-",IF(LEN('Lulusan MTs'!H973)&lt;&gt;18,"Tidak valid",IF(VALUE('Lulusan MTs'!H973)&lt;0,"Cek lagi","OK")))</f>
        <v>-</v>
      </c>
      <c r="I973" s="19" t="str">
        <f>IF('Lulusan MTs'!I973="","-",IF(LEN('Lulusan MTs'!I973)&lt;&gt;10,"Tidak valid",IF(VALUE('Lulusan MTs'!I973)&lt;0,"Cek lagi","OK")))</f>
        <v>-</v>
      </c>
      <c r="J973" s="19" t="str">
        <f>IF('Lulusan MTs'!J973="","-",IF(LEN('Lulusan MTs'!J973)&lt;4,"Cek lagi","OK"))</f>
        <v>-</v>
      </c>
      <c r="K973" s="19" t="str">
        <f>IF('Lulusan MTs'!K973="","-",IF(LEN('Lulusan MTs'!K973)&lt;4,"Cek lagi","OK"))</f>
        <v>-</v>
      </c>
      <c r="L973" s="18" t="str">
        <f>IF('Lulusan MTs'!L973="","-",IF(VALUE(LEFT('Lulusan MTs'!L973,2))&gt;31,"Tanggal tidak valid",IF(VALUE(LEFT(RIGHT('Lulusan MTs'!L973,7),2))&gt;12,"Bulan tidak valid",IF(VALUE(RIGHT('Lulusan MTs'!L973,4))&gt;2003,"Umur terlalu tua",IF(VALUE(RIGHT('Lulusan MTs'!L973,4))&lt;1996,"Umur terlalu tua","OK")))))</f>
        <v>-</v>
      </c>
      <c r="M973" s="19" t="str">
        <f>IF('Lulusan MTs'!M973="","-",IF('Lulusan MTs'!M973="L","OK",IF('Lulusan MTs'!M973="P","OK","Tidak valid")))</f>
        <v>-</v>
      </c>
      <c r="N973" s="19" t="str">
        <f>IF('Lulusan MTs'!N973="","-",IF('Lulusan MTs'!N973&gt;400,"Tidak valid",IF('Lulusan MTs'!N973&lt;1,"Tidak valid","OK")))</f>
        <v>-</v>
      </c>
      <c r="O973" s="19" t="str">
        <f>IF('Lulusan MTs'!O973="","-",IF('Lulusan MTs'!O973&gt;100,"Tidak valid",IF('Lulusan MTs'!O973&lt;1,"Tidak valid","OK")))</f>
        <v>-</v>
      </c>
      <c r="P973" s="19" t="str">
        <f>IF('Lulusan MTs'!P973="","-",IF('Lulusan MTs'!P973&gt;6,"Cek lagi",IF('Lulusan MTs'!P973&lt;2,"Cek lagi","OK")))</f>
        <v>-</v>
      </c>
      <c r="Q973" s="19" t="str">
        <f>IF('Lulusan MTs'!Q973="","-",IF('Lulusan MTs'!Q973&gt;8,"Tidak valid",IF('Lulusan MTs'!Q973&lt;1,"Tidak valid","OK")))</f>
        <v>-</v>
      </c>
      <c r="R973" s="75" t="str">
        <f>IF('Lulusan MTs'!R973="","-",IF(LEN('Lulusan MTs'!R973)&lt;16,"Cek lagi","OK"))</f>
        <v>-</v>
      </c>
      <c r="S973" s="19" t="str">
        <f>IF('Lulusan MTs'!S973="","-",IF('Lulusan MTs'!S973&gt;6,"Tidak valid",IF('Lulusan MTs'!S973&lt;1,"Tidak valid","OK")))</f>
        <v>-</v>
      </c>
      <c r="T973" s="18" t="str">
        <f>IF('Lulusan MTs'!T973="","-",IF(VALUE(LEFT('Lulusan MTs'!T973,2))&gt;31,"Tanggal tidak valid",IF(VALUE(LEFT(RIGHT('Lulusan MTs'!T973,7),2))&gt;12,"Bulan tidak valid",IF(VALUE(RIGHT('Lulusan MTs'!T973,4))&lt;2010,"Cek lagi Tahun Masuk",IF(VALUE(RIGHT('Lulusan MTs'!T973,4))&gt;2014,"Cek lagi Tahun Masuk","OK")))))</f>
        <v>-</v>
      </c>
      <c r="U973" s="76" t="str">
        <f>IF('Lulusan MTs'!U973="","-",IF(LEN('Lulusan MTs'!U973)&lt;&gt;20,"Tidak valid","OK"))</f>
        <v>-</v>
      </c>
      <c r="V973" s="19" t="str">
        <f>IF('Lulusan MTs'!V973="","-",IF('Lulusan MTs'!V973&gt;3,"Tidak valid",IF('Lulusan MTs'!V973&lt;1,"Tidak valid","OK")))</f>
        <v>-</v>
      </c>
      <c r="W973" s="76" t="str">
        <f>IF('Lulusan MTs'!J973&lt;&gt;"",IF('Lulusan MTs'!W973="","Wajib Diisi","OK"),"-")</f>
        <v>-</v>
      </c>
      <c r="X973" s="76" t="str">
        <f>IF('Lulusan MTs'!J973&lt;&gt;"",IF('Lulusan MTs'!X973="","Wajib Diisi","OK"),"-")</f>
        <v>-</v>
      </c>
      <c r="Y973" s="18" t="str">
        <f>IF('Lulusan MTs'!Y973="","-",IF(VALUE(LEFT('Lulusan MTs'!Y973,2))&gt;31,"Tanggal tidak valid",IF(VALUE(LEFT(RIGHT('Lulusan MTs'!Y973,7),2))&gt;12,"Bulan tidak valid",IF(VALUE(RIGHT('Lulusan MTs'!Y973,4))&lt;&gt;2016,"Cek lagi Tahun Lulus","OK"))))</f>
        <v>-</v>
      </c>
      <c r="Z973" s="19" t="str">
        <f>IF('Lulusan MTs'!Z973="","-",IF('Lulusan MTs'!Z973&gt;100,"Tidak valid",IF('Lulusan MTs'!Z973&lt;1,"Tidak valid","OK")))</f>
        <v>-</v>
      </c>
      <c r="AA973" s="19" t="str">
        <f>IF('Lulusan MTs'!AA973="","-",IF('Lulusan MTs'!AA973&gt;100,"Tidak valid",IF('Lulusan MTs'!AA973&lt;1,"Tidak valid","OK")))</f>
        <v>-</v>
      </c>
      <c r="AB973" s="19" t="str">
        <f>IF('Lulusan MTs'!AB973="","-",IF('Lulusan MTs'!AB973&gt;100,"Tidak valid",IF('Lulusan MTs'!AB973&lt;1,"Tidak valid","OK")))</f>
        <v>-</v>
      </c>
      <c r="AC973" s="19" t="str">
        <f>IF('Lulusan MTs'!AC973="","-",IF('Lulusan MTs'!AC973&gt;100,"Tidak valid",IF('Lulusan MTs'!AC973&lt;1,"Tidak valid","OK")))</f>
        <v>-</v>
      </c>
      <c r="AD973" s="19" t="str">
        <f>IF('Lulusan MTs'!AD973="","-",IF('Lulusan MTs'!AD973&gt;100,"Tidak valid",IF('Lulusan MTs'!AD973&lt;1,"Tidak valid","OK")))</f>
        <v>-</v>
      </c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C973" s="20"/>
      <c r="BD973" s="20"/>
      <c r="BE973" s="20"/>
      <c r="BF973" s="20"/>
      <c r="BG973" s="20"/>
      <c r="BH973" s="20"/>
      <c r="BI973" s="20"/>
      <c r="BJ973" s="20"/>
      <c r="BK973" s="20"/>
      <c r="BL973" s="20"/>
      <c r="BM973" s="20"/>
      <c r="BN973" s="20"/>
      <c r="BO973" s="20"/>
      <c r="BP973" s="20"/>
      <c r="BQ973" s="20"/>
      <c r="BR973" s="20"/>
      <c r="BS973" s="20"/>
      <c r="BT973" s="20"/>
      <c r="BU973" s="20"/>
      <c r="BV973" s="20"/>
      <c r="BW973" s="20"/>
      <c r="BX973" s="20"/>
      <c r="BY973" s="20"/>
      <c r="BZ973" s="20"/>
      <c r="CA973" s="20"/>
      <c r="CB973" s="20"/>
      <c r="CC973" s="20"/>
      <c r="CD973" s="20"/>
      <c r="CE973" s="20"/>
      <c r="CF973" s="20"/>
      <c r="CG973" s="20"/>
      <c r="CH973" s="20"/>
      <c r="CI973" s="20"/>
      <c r="CJ973" s="20"/>
      <c r="CK973" s="20"/>
      <c r="CL973" s="20"/>
      <c r="CM973" s="20"/>
      <c r="CN973" s="20"/>
      <c r="CO973" s="20"/>
      <c r="CP973" s="20"/>
      <c r="CQ973" s="20"/>
      <c r="CR973" s="20"/>
      <c r="CS973" s="20"/>
      <c r="CT973" s="20"/>
      <c r="CU973" s="20"/>
      <c r="CV973" s="20"/>
      <c r="CW973" s="20"/>
      <c r="CX973" s="20"/>
      <c r="CY973" s="20"/>
      <c r="CZ973" s="20"/>
      <c r="DA973" s="20"/>
      <c r="DB973" s="20"/>
      <c r="DC973" s="20"/>
      <c r="DD973" s="20"/>
      <c r="DE973" s="20"/>
      <c r="DF973" s="20"/>
      <c r="DG973" s="20"/>
      <c r="DH973" s="20"/>
      <c r="DI973" s="20"/>
      <c r="DJ973" s="20"/>
      <c r="DK973" s="20"/>
      <c r="DL973" s="20"/>
      <c r="DM973" s="20"/>
      <c r="DN973" s="20"/>
      <c r="DO973" s="20"/>
      <c r="DP973" s="20"/>
      <c r="DQ973" s="20"/>
      <c r="DR973" s="20"/>
      <c r="DS973" s="20"/>
      <c r="DT973" s="20"/>
      <c r="DU973" s="20"/>
      <c r="DV973" s="20"/>
      <c r="DW973" s="20"/>
      <c r="DX973" s="20"/>
      <c r="DY973" s="20"/>
      <c r="DZ973" s="20"/>
      <c r="EA973" s="20"/>
      <c r="EB973" s="20"/>
      <c r="EC973" s="20"/>
      <c r="ED973" s="20"/>
      <c r="EE973" s="20"/>
      <c r="EF973" s="20"/>
      <c r="EG973" s="20"/>
      <c r="EH973" s="20"/>
      <c r="EI973" s="20"/>
      <c r="EJ973" s="20"/>
      <c r="EK973" s="20"/>
      <c r="EL973" s="20"/>
      <c r="EM973" s="20"/>
      <c r="EN973" s="20"/>
      <c r="EO973" s="20"/>
      <c r="EP973" s="20"/>
      <c r="EQ973" s="20"/>
      <c r="ER973" s="20"/>
      <c r="ES973" s="20"/>
      <c r="ET973" s="20"/>
      <c r="EU973" s="20"/>
      <c r="EV973" s="20"/>
      <c r="EW973" s="20"/>
      <c r="EX973" s="20"/>
      <c r="EY973" s="20"/>
      <c r="EZ973" s="20"/>
      <c r="FA973" s="20"/>
      <c r="FB973" s="20"/>
      <c r="FC973" s="20"/>
      <c r="FD973" s="20"/>
      <c r="FE973" s="20"/>
      <c r="FF973" s="20"/>
      <c r="FG973" s="20"/>
      <c r="FH973" s="20"/>
      <c r="FI973" s="20"/>
      <c r="FJ973" s="20"/>
      <c r="FK973" s="20"/>
      <c r="FL973" s="20"/>
      <c r="FM973" s="20"/>
      <c r="FN973" s="20"/>
      <c r="FO973" s="20"/>
      <c r="FP973" s="20"/>
      <c r="FQ973" s="20"/>
      <c r="FR973" s="20"/>
      <c r="FS973" s="20"/>
      <c r="FT973" s="20"/>
      <c r="FU973" s="20"/>
      <c r="FV973" s="20"/>
      <c r="FW973" s="20"/>
      <c r="FX973" s="20"/>
      <c r="FY973" s="20"/>
      <c r="FZ973" s="20"/>
      <c r="GA973" s="20"/>
      <c r="GB973" s="20"/>
      <c r="GC973" s="20"/>
      <c r="GD973" s="20"/>
      <c r="GE973" s="20"/>
      <c r="GF973" s="20"/>
      <c r="GG973" s="20"/>
      <c r="GH973" s="20"/>
      <c r="GI973" s="20"/>
      <c r="GJ973" s="20"/>
      <c r="GK973" s="20"/>
      <c r="GL973" s="20"/>
      <c r="GM973" s="20"/>
      <c r="GN973" s="20"/>
      <c r="GO973" s="20"/>
      <c r="GP973" s="20"/>
      <c r="GQ973" s="20"/>
      <c r="GR973" s="20"/>
      <c r="GS973" s="20"/>
      <c r="GT973" s="20"/>
      <c r="GU973" s="20"/>
      <c r="GV973" s="20"/>
      <c r="GW973" s="20"/>
      <c r="GX973" s="20"/>
      <c r="GY973" s="20"/>
      <c r="GZ973" s="20"/>
      <c r="HA973" s="20"/>
      <c r="HB973" s="20"/>
      <c r="HC973" s="20"/>
      <c r="HD973" s="20"/>
      <c r="HE973" s="20"/>
      <c r="HF973" s="20"/>
      <c r="HG973" s="20"/>
      <c r="HH973" s="20"/>
      <c r="HI973" s="20"/>
      <c r="HJ973" s="20"/>
      <c r="HK973" s="20"/>
      <c r="HL973" s="20"/>
      <c r="HM973" s="20"/>
      <c r="HN973" s="20"/>
      <c r="HO973" s="20"/>
      <c r="HP973" s="20"/>
      <c r="HQ973" s="20"/>
      <c r="HR973" s="20"/>
      <c r="HS973" s="20"/>
      <c r="HT973" s="20"/>
      <c r="HU973" s="20"/>
      <c r="HV973" s="20"/>
      <c r="HW973" s="20"/>
      <c r="HX973" s="20"/>
      <c r="HY973" s="20"/>
    </row>
    <row r="974" spans="1:233" s="21" customFormat="1" ht="15" customHeight="1" x14ac:dyDescent="0.2">
      <c r="A974" s="18" t="str">
        <f>IF('Lulusan MTs'!A974="","-",IF(LEN('Lulusan MTs'!A974)&lt;&gt;12,"Tidak valid","OK"))</f>
        <v>-</v>
      </c>
      <c r="B974" s="19" t="str">
        <f>IF('Lulusan MTs'!B974="","-",IF(LEN('Lulusan MTs'!B974)&lt;5,"Cek lagi","OK"))</f>
        <v>-</v>
      </c>
      <c r="C974" s="19" t="str">
        <f>IF('Lulusan MTs'!C974="","-",IF('Lulusan MTs'!C974="MTsN","OK",IF('Lulusan MTs'!C974="MTsS","OK","Tidak valid")))</f>
        <v>-</v>
      </c>
      <c r="D974" s="19" t="str">
        <f>IF('Lulusan MTs'!D974="","-",IF(LEN('Lulusan MTs'!D974)&lt;5,"Cek lagi","OK"))</f>
        <v>-</v>
      </c>
      <c r="E974" s="19" t="str">
        <f>IF('Lulusan MTs'!E974="","-",IF(LEN('Lulusan MTs'!E974)&lt;4,"Cek lagi","OK"))</f>
        <v>-</v>
      </c>
      <c r="F974" s="19" t="str">
        <f>IF('Lulusan MTs'!F974="","-",IF(LEN('Lulusan MTs'!F974)&lt;4,"Cek lagi","OK"))</f>
        <v>-</v>
      </c>
      <c r="G974" s="19" t="str">
        <f>IF('Lulusan MTs'!G974="","-",IF(LEN('Lulusan MTs'!G974)&lt;4,"Cek lagi","OK"))</f>
        <v>-</v>
      </c>
      <c r="H974" s="19" t="str">
        <f>IF('Lulusan MTs'!H974="","-",IF(LEN('Lulusan MTs'!H974)&lt;&gt;18,"Tidak valid",IF(VALUE('Lulusan MTs'!H974)&lt;0,"Cek lagi","OK")))</f>
        <v>-</v>
      </c>
      <c r="I974" s="19" t="str">
        <f>IF('Lulusan MTs'!I974="","-",IF(LEN('Lulusan MTs'!I974)&lt;&gt;10,"Tidak valid",IF(VALUE('Lulusan MTs'!I974)&lt;0,"Cek lagi","OK")))</f>
        <v>-</v>
      </c>
      <c r="J974" s="19" t="str">
        <f>IF('Lulusan MTs'!J974="","-",IF(LEN('Lulusan MTs'!J974)&lt;4,"Cek lagi","OK"))</f>
        <v>-</v>
      </c>
      <c r="K974" s="19" t="str">
        <f>IF('Lulusan MTs'!K974="","-",IF(LEN('Lulusan MTs'!K974)&lt;4,"Cek lagi","OK"))</f>
        <v>-</v>
      </c>
      <c r="L974" s="18" t="str">
        <f>IF('Lulusan MTs'!L974="","-",IF(VALUE(LEFT('Lulusan MTs'!L974,2))&gt;31,"Tanggal tidak valid",IF(VALUE(LEFT(RIGHT('Lulusan MTs'!L974,7),2))&gt;12,"Bulan tidak valid",IF(VALUE(RIGHT('Lulusan MTs'!L974,4))&gt;2003,"Umur terlalu tua",IF(VALUE(RIGHT('Lulusan MTs'!L974,4))&lt;1996,"Umur terlalu tua","OK")))))</f>
        <v>-</v>
      </c>
      <c r="M974" s="19" t="str">
        <f>IF('Lulusan MTs'!M974="","-",IF('Lulusan MTs'!M974="L","OK",IF('Lulusan MTs'!M974="P","OK","Tidak valid")))</f>
        <v>-</v>
      </c>
      <c r="N974" s="19" t="str">
        <f>IF('Lulusan MTs'!N974="","-",IF('Lulusan MTs'!N974&gt;400,"Tidak valid",IF('Lulusan MTs'!N974&lt;1,"Tidak valid","OK")))</f>
        <v>-</v>
      </c>
      <c r="O974" s="19" t="str">
        <f>IF('Lulusan MTs'!O974="","-",IF('Lulusan MTs'!O974&gt;100,"Tidak valid",IF('Lulusan MTs'!O974&lt;1,"Tidak valid","OK")))</f>
        <v>-</v>
      </c>
      <c r="P974" s="19" t="str">
        <f>IF('Lulusan MTs'!P974="","-",IF('Lulusan MTs'!P974&gt;6,"Cek lagi",IF('Lulusan MTs'!P974&lt;2,"Cek lagi","OK")))</f>
        <v>-</v>
      </c>
      <c r="Q974" s="19" t="str">
        <f>IF('Lulusan MTs'!Q974="","-",IF('Lulusan MTs'!Q974&gt;8,"Tidak valid",IF('Lulusan MTs'!Q974&lt;1,"Tidak valid","OK")))</f>
        <v>-</v>
      </c>
      <c r="R974" s="75" t="str">
        <f>IF('Lulusan MTs'!R974="","-",IF(LEN('Lulusan MTs'!R974)&lt;16,"Cek lagi","OK"))</f>
        <v>-</v>
      </c>
      <c r="S974" s="19" t="str">
        <f>IF('Lulusan MTs'!S974="","-",IF('Lulusan MTs'!S974&gt;6,"Tidak valid",IF('Lulusan MTs'!S974&lt;1,"Tidak valid","OK")))</f>
        <v>-</v>
      </c>
      <c r="T974" s="18" t="str">
        <f>IF('Lulusan MTs'!T974="","-",IF(VALUE(LEFT('Lulusan MTs'!T974,2))&gt;31,"Tanggal tidak valid",IF(VALUE(LEFT(RIGHT('Lulusan MTs'!T974,7),2))&gt;12,"Bulan tidak valid",IF(VALUE(RIGHT('Lulusan MTs'!T974,4))&lt;2010,"Cek lagi Tahun Masuk",IF(VALUE(RIGHT('Lulusan MTs'!T974,4))&gt;2014,"Cek lagi Tahun Masuk","OK")))))</f>
        <v>-</v>
      </c>
      <c r="U974" s="76" t="str">
        <f>IF('Lulusan MTs'!U974="","-",IF(LEN('Lulusan MTs'!U974)&lt;&gt;20,"Tidak valid","OK"))</f>
        <v>-</v>
      </c>
      <c r="V974" s="19" t="str">
        <f>IF('Lulusan MTs'!V974="","-",IF('Lulusan MTs'!V974&gt;3,"Tidak valid",IF('Lulusan MTs'!V974&lt;1,"Tidak valid","OK")))</f>
        <v>-</v>
      </c>
      <c r="W974" s="76" t="str">
        <f>IF('Lulusan MTs'!J974&lt;&gt;"",IF('Lulusan MTs'!W974="","Wajib Diisi","OK"),"-")</f>
        <v>-</v>
      </c>
      <c r="X974" s="76" t="str">
        <f>IF('Lulusan MTs'!J974&lt;&gt;"",IF('Lulusan MTs'!X974="","Wajib Diisi","OK"),"-")</f>
        <v>-</v>
      </c>
      <c r="Y974" s="18" t="str">
        <f>IF('Lulusan MTs'!Y974="","-",IF(VALUE(LEFT('Lulusan MTs'!Y974,2))&gt;31,"Tanggal tidak valid",IF(VALUE(LEFT(RIGHT('Lulusan MTs'!Y974,7),2))&gt;12,"Bulan tidak valid",IF(VALUE(RIGHT('Lulusan MTs'!Y974,4))&lt;&gt;2016,"Cek lagi Tahun Lulus","OK"))))</f>
        <v>-</v>
      </c>
      <c r="Z974" s="19" t="str">
        <f>IF('Lulusan MTs'!Z974="","-",IF('Lulusan MTs'!Z974&gt;100,"Tidak valid",IF('Lulusan MTs'!Z974&lt;1,"Tidak valid","OK")))</f>
        <v>-</v>
      </c>
      <c r="AA974" s="19" t="str">
        <f>IF('Lulusan MTs'!AA974="","-",IF('Lulusan MTs'!AA974&gt;100,"Tidak valid",IF('Lulusan MTs'!AA974&lt;1,"Tidak valid","OK")))</f>
        <v>-</v>
      </c>
      <c r="AB974" s="19" t="str">
        <f>IF('Lulusan MTs'!AB974="","-",IF('Lulusan MTs'!AB974&gt;100,"Tidak valid",IF('Lulusan MTs'!AB974&lt;1,"Tidak valid","OK")))</f>
        <v>-</v>
      </c>
      <c r="AC974" s="19" t="str">
        <f>IF('Lulusan MTs'!AC974="","-",IF('Lulusan MTs'!AC974&gt;100,"Tidak valid",IF('Lulusan MTs'!AC974&lt;1,"Tidak valid","OK")))</f>
        <v>-</v>
      </c>
      <c r="AD974" s="19" t="str">
        <f>IF('Lulusan MTs'!AD974="","-",IF('Lulusan MTs'!AD974&gt;100,"Tidak valid",IF('Lulusan MTs'!AD974&lt;1,"Tidak valid","OK")))</f>
        <v>-</v>
      </c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  <c r="BF974" s="20"/>
      <c r="BG974" s="20"/>
      <c r="BH974" s="20"/>
      <c r="BI974" s="20"/>
      <c r="BJ974" s="20"/>
      <c r="BK974" s="20"/>
      <c r="BL974" s="20"/>
      <c r="BM974" s="20"/>
      <c r="BN974" s="20"/>
      <c r="BO974" s="20"/>
      <c r="BP974" s="20"/>
      <c r="BQ974" s="20"/>
      <c r="BR974" s="20"/>
      <c r="BS974" s="20"/>
      <c r="BT974" s="20"/>
      <c r="BU974" s="20"/>
      <c r="BV974" s="20"/>
      <c r="BW974" s="20"/>
      <c r="BX974" s="20"/>
      <c r="BY974" s="20"/>
      <c r="BZ974" s="20"/>
      <c r="CA974" s="20"/>
      <c r="CB974" s="20"/>
      <c r="CC974" s="20"/>
      <c r="CD974" s="20"/>
      <c r="CE974" s="20"/>
      <c r="CF974" s="20"/>
      <c r="CG974" s="20"/>
      <c r="CH974" s="20"/>
      <c r="CI974" s="20"/>
      <c r="CJ974" s="20"/>
      <c r="CK974" s="20"/>
      <c r="CL974" s="20"/>
      <c r="CM974" s="20"/>
      <c r="CN974" s="20"/>
      <c r="CO974" s="20"/>
      <c r="CP974" s="20"/>
      <c r="CQ974" s="20"/>
      <c r="CR974" s="20"/>
      <c r="CS974" s="20"/>
      <c r="CT974" s="20"/>
      <c r="CU974" s="20"/>
      <c r="CV974" s="20"/>
      <c r="CW974" s="20"/>
      <c r="CX974" s="20"/>
      <c r="CY974" s="20"/>
      <c r="CZ974" s="20"/>
      <c r="DA974" s="20"/>
      <c r="DB974" s="20"/>
      <c r="DC974" s="20"/>
      <c r="DD974" s="20"/>
      <c r="DE974" s="20"/>
      <c r="DF974" s="20"/>
      <c r="DG974" s="20"/>
      <c r="DH974" s="20"/>
      <c r="DI974" s="20"/>
      <c r="DJ974" s="20"/>
      <c r="DK974" s="20"/>
      <c r="DL974" s="20"/>
      <c r="DM974" s="20"/>
      <c r="DN974" s="20"/>
      <c r="DO974" s="20"/>
      <c r="DP974" s="20"/>
      <c r="DQ974" s="20"/>
      <c r="DR974" s="20"/>
      <c r="DS974" s="20"/>
      <c r="DT974" s="20"/>
      <c r="DU974" s="20"/>
      <c r="DV974" s="20"/>
      <c r="DW974" s="20"/>
      <c r="DX974" s="20"/>
      <c r="DY974" s="20"/>
      <c r="DZ974" s="20"/>
      <c r="EA974" s="20"/>
      <c r="EB974" s="20"/>
      <c r="EC974" s="20"/>
      <c r="ED974" s="20"/>
      <c r="EE974" s="20"/>
      <c r="EF974" s="20"/>
      <c r="EG974" s="20"/>
      <c r="EH974" s="20"/>
      <c r="EI974" s="20"/>
      <c r="EJ974" s="20"/>
      <c r="EK974" s="20"/>
      <c r="EL974" s="20"/>
      <c r="EM974" s="20"/>
      <c r="EN974" s="20"/>
      <c r="EO974" s="20"/>
      <c r="EP974" s="20"/>
      <c r="EQ974" s="20"/>
      <c r="ER974" s="20"/>
      <c r="ES974" s="20"/>
      <c r="ET974" s="20"/>
      <c r="EU974" s="20"/>
      <c r="EV974" s="20"/>
      <c r="EW974" s="20"/>
      <c r="EX974" s="20"/>
      <c r="EY974" s="20"/>
      <c r="EZ974" s="20"/>
      <c r="FA974" s="20"/>
      <c r="FB974" s="20"/>
      <c r="FC974" s="20"/>
      <c r="FD974" s="20"/>
      <c r="FE974" s="20"/>
      <c r="FF974" s="20"/>
      <c r="FG974" s="20"/>
      <c r="FH974" s="20"/>
      <c r="FI974" s="20"/>
      <c r="FJ974" s="20"/>
      <c r="FK974" s="20"/>
      <c r="FL974" s="20"/>
      <c r="FM974" s="20"/>
      <c r="FN974" s="20"/>
      <c r="FO974" s="20"/>
      <c r="FP974" s="20"/>
      <c r="FQ974" s="20"/>
      <c r="FR974" s="20"/>
      <c r="FS974" s="20"/>
      <c r="FT974" s="20"/>
      <c r="FU974" s="20"/>
      <c r="FV974" s="20"/>
      <c r="FW974" s="20"/>
      <c r="FX974" s="20"/>
      <c r="FY974" s="20"/>
      <c r="FZ974" s="20"/>
      <c r="GA974" s="20"/>
      <c r="GB974" s="20"/>
      <c r="GC974" s="20"/>
      <c r="GD974" s="20"/>
      <c r="GE974" s="20"/>
      <c r="GF974" s="20"/>
      <c r="GG974" s="20"/>
      <c r="GH974" s="20"/>
      <c r="GI974" s="20"/>
      <c r="GJ974" s="20"/>
      <c r="GK974" s="20"/>
      <c r="GL974" s="20"/>
      <c r="GM974" s="20"/>
      <c r="GN974" s="20"/>
      <c r="GO974" s="20"/>
      <c r="GP974" s="20"/>
      <c r="GQ974" s="20"/>
      <c r="GR974" s="20"/>
      <c r="GS974" s="20"/>
      <c r="GT974" s="20"/>
      <c r="GU974" s="20"/>
      <c r="GV974" s="20"/>
      <c r="GW974" s="20"/>
      <c r="GX974" s="20"/>
      <c r="GY974" s="20"/>
      <c r="GZ974" s="20"/>
      <c r="HA974" s="20"/>
      <c r="HB974" s="20"/>
      <c r="HC974" s="20"/>
      <c r="HD974" s="20"/>
      <c r="HE974" s="20"/>
      <c r="HF974" s="20"/>
      <c r="HG974" s="20"/>
      <c r="HH974" s="20"/>
      <c r="HI974" s="20"/>
      <c r="HJ974" s="20"/>
      <c r="HK974" s="20"/>
      <c r="HL974" s="20"/>
      <c r="HM974" s="20"/>
      <c r="HN974" s="20"/>
      <c r="HO974" s="20"/>
      <c r="HP974" s="20"/>
      <c r="HQ974" s="20"/>
      <c r="HR974" s="20"/>
      <c r="HS974" s="20"/>
      <c r="HT974" s="20"/>
      <c r="HU974" s="20"/>
      <c r="HV974" s="20"/>
      <c r="HW974" s="20"/>
      <c r="HX974" s="20"/>
      <c r="HY974" s="20"/>
    </row>
    <row r="975" spans="1:233" s="21" customFormat="1" ht="15" customHeight="1" x14ac:dyDescent="0.2">
      <c r="A975" s="18" t="str">
        <f>IF('Lulusan MTs'!A975="","-",IF(LEN('Lulusan MTs'!A975)&lt;&gt;12,"Tidak valid","OK"))</f>
        <v>-</v>
      </c>
      <c r="B975" s="19" t="str">
        <f>IF('Lulusan MTs'!B975="","-",IF(LEN('Lulusan MTs'!B975)&lt;5,"Cek lagi","OK"))</f>
        <v>-</v>
      </c>
      <c r="C975" s="19" t="str">
        <f>IF('Lulusan MTs'!C975="","-",IF('Lulusan MTs'!C975="MTsN","OK",IF('Lulusan MTs'!C975="MTsS","OK","Tidak valid")))</f>
        <v>-</v>
      </c>
      <c r="D975" s="19" t="str">
        <f>IF('Lulusan MTs'!D975="","-",IF(LEN('Lulusan MTs'!D975)&lt;5,"Cek lagi","OK"))</f>
        <v>-</v>
      </c>
      <c r="E975" s="19" t="str">
        <f>IF('Lulusan MTs'!E975="","-",IF(LEN('Lulusan MTs'!E975)&lt;4,"Cek lagi","OK"))</f>
        <v>-</v>
      </c>
      <c r="F975" s="19" t="str">
        <f>IF('Lulusan MTs'!F975="","-",IF(LEN('Lulusan MTs'!F975)&lt;4,"Cek lagi","OK"))</f>
        <v>-</v>
      </c>
      <c r="G975" s="19" t="str">
        <f>IF('Lulusan MTs'!G975="","-",IF(LEN('Lulusan MTs'!G975)&lt;4,"Cek lagi","OK"))</f>
        <v>-</v>
      </c>
      <c r="H975" s="19" t="str">
        <f>IF('Lulusan MTs'!H975="","-",IF(LEN('Lulusan MTs'!H975)&lt;&gt;18,"Tidak valid",IF(VALUE('Lulusan MTs'!H975)&lt;0,"Cek lagi","OK")))</f>
        <v>-</v>
      </c>
      <c r="I975" s="19" t="str">
        <f>IF('Lulusan MTs'!I975="","-",IF(LEN('Lulusan MTs'!I975)&lt;&gt;10,"Tidak valid",IF(VALUE('Lulusan MTs'!I975)&lt;0,"Cek lagi","OK")))</f>
        <v>-</v>
      </c>
      <c r="J975" s="19" t="str">
        <f>IF('Lulusan MTs'!J975="","-",IF(LEN('Lulusan MTs'!J975)&lt;4,"Cek lagi","OK"))</f>
        <v>-</v>
      </c>
      <c r="K975" s="19" t="str">
        <f>IF('Lulusan MTs'!K975="","-",IF(LEN('Lulusan MTs'!K975)&lt;4,"Cek lagi","OK"))</f>
        <v>-</v>
      </c>
      <c r="L975" s="18" t="str">
        <f>IF('Lulusan MTs'!L975="","-",IF(VALUE(LEFT('Lulusan MTs'!L975,2))&gt;31,"Tanggal tidak valid",IF(VALUE(LEFT(RIGHT('Lulusan MTs'!L975,7),2))&gt;12,"Bulan tidak valid",IF(VALUE(RIGHT('Lulusan MTs'!L975,4))&gt;2003,"Umur terlalu tua",IF(VALUE(RIGHT('Lulusan MTs'!L975,4))&lt;1996,"Umur terlalu tua","OK")))))</f>
        <v>-</v>
      </c>
      <c r="M975" s="19" t="str">
        <f>IF('Lulusan MTs'!M975="","-",IF('Lulusan MTs'!M975="L","OK",IF('Lulusan MTs'!M975="P","OK","Tidak valid")))</f>
        <v>-</v>
      </c>
      <c r="N975" s="19" t="str">
        <f>IF('Lulusan MTs'!N975="","-",IF('Lulusan MTs'!N975&gt;400,"Tidak valid",IF('Lulusan MTs'!N975&lt;1,"Tidak valid","OK")))</f>
        <v>-</v>
      </c>
      <c r="O975" s="19" t="str">
        <f>IF('Lulusan MTs'!O975="","-",IF('Lulusan MTs'!O975&gt;100,"Tidak valid",IF('Lulusan MTs'!O975&lt;1,"Tidak valid","OK")))</f>
        <v>-</v>
      </c>
      <c r="P975" s="19" t="str">
        <f>IF('Lulusan MTs'!P975="","-",IF('Lulusan MTs'!P975&gt;6,"Cek lagi",IF('Lulusan MTs'!P975&lt;2,"Cek lagi","OK")))</f>
        <v>-</v>
      </c>
      <c r="Q975" s="19" t="str">
        <f>IF('Lulusan MTs'!Q975="","-",IF('Lulusan MTs'!Q975&gt;8,"Tidak valid",IF('Lulusan MTs'!Q975&lt;1,"Tidak valid","OK")))</f>
        <v>-</v>
      </c>
      <c r="R975" s="75" t="str">
        <f>IF('Lulusan MTs'!R975="","-",IF(LEN('Lulusan MTs'!R975)&lt;16,"Cek lagi","OK"))</f>
        <v>-</v>
      </c>
      <c r="S975" s="19" t="str">
        <f>IF('Lulusan MTs'!S975="","-",IF('Lulusan MTs'!S975&gt;6,"Tidak valid",IF('Lulusan MTs'!S975&lt;1,"Tidak valid","OK")))</f>
        <v>-</v>
      </c>
      <c r="T975" s="18" t="str">
        <f>IF('Lulusan MTs'!T975="","-",IF(VALUE(LEFT('Lulusan MTs'!T975,2))&gt;31,"Tanggal tidak valid",IF(VALUE(LEFT(RIGHT('Lulusan MTs'!T975,7),2))&gt;12,"Bulan tidak valid",IF(VALUE(RIGHT('Lulusan MTs'!T975,4))&lt;2010,"Cek lagi Tahun Masuk",IF(VALUE(RIGHT('Lulusan MTs'!T975,4))&gt;2014,"Cek lagi Tahun Masuk","OK")))))</f>
        <v>-</v>
      </c>
      <c r="U975" s="76" t="str">
        <f>IF('Lulusan MTs'!U975="","-",IF(LEN('Lulusan MTs'!U975)&lt;&gt;20,"Tidak valid","OK"))</f>
        <v>-</v>
      </c>
      <c r="V975" s="19" t="str">
        <f>IF('Lulusan MTs'!V975="","-",IF('Lulusan MTs'!V975&gt;3,"Tidak valid",IF('Lulusan MTs'!V975&lt;1,"Tidak valid","OK")))</f>
        <v>-</v>
      </c>
      <c r="W975" s="76" t="str">
        <f>IF('Lulusan MTs'!J975&lt;&gt;"",IF('Lulusan MTs'!W975="","Wajib Diisi","OK"),"-")</f>
        <v>-</v>
      </c>
      <c r="X975" s="76" t="str">
        <f>IF('Lulusan MTs'!J975&lt;&gt;"",IF('Lulusan MTs'!X975="","Wajib Diisi","OK"),"-")</f>
        <v>-</v>
      </c>
      <c r="Y975" s="18" t="str">
        <f>IF('Lulusan MTs'!Y975="","-",IF(VALUE(LEFT('Lulusan MTs'!Y975,2))&gt;31,"Tanggal tidak valid",IF(VALUE(LEFT(RIGHT('Lulusan MTs'!Y975,7),2))&gt;12,"Bulan tidak valid",IF(VALUE(RIGHT('Lulusan MTs'!Y975,4))&lt;&gt;2016,"Cek lagi Tahun Lulus","OK"))))</f>
        <v>-</v>
      </c>
      <c r="Z975" s="19" t="str">
        <f>IF('Lulusan MTs'!Z975="","-",IF('Lulusan MTs'!Z975&gt;100,"Tidak valid",IF('Lulusan MTs'!Z975&lt;1,"Tidak valid","OK")))</f>
        <v>-</v>
      </c>
      <c r="AA975" s="19" t="str">
        <f>IF('Lulusan MTs'!AA975="","-",IF('Lulusan MTs'!AA975&gt;100,"Tidak valid",IF('Lulusan MTs'!AA975&lt;1,"Tidak valid","OK")))</f>
        <v>-</v>
      </c>
      <c r="AB975" s="19" t="str">
        <f>IF('Lulusan MTs'!AB975="","-",IF('Lulusan MTs'!AB975&gt;100,"Tidak valid",IF('Lulusan MTs'!AB975&lt;1,"Tidak valid","OK")))</f>
        <v>-</v>
      </c>
      <c r="AC975" s="19" t="str">
        <f>IF('Lulusan MTs'!AC975="","-",IF('Lulusan MTs'!AC975&gt;100,"Tidak valid",IF('Lulusan MTs'!AC975&lt;1,"Tidak valid","OK")))</f>
        <v>-</v>
      </c>
      <c r="AD975" s="19" t="str">
        <f>IF('Lulusan MTs'!AD975="","-",IF('Lulusan MTs'!AD975&gt;100,"Tidak valid",IF('Lulusan MTs'!AD975&lt;1,"Tidak valid","OK")))</f>
        <v>-</v>
      </c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C975" s="20"/>
      <c r="BD975" s="20"/>
      <c r="BE975" s="20"/>
      <c r="BF975" s="20"/>
      <c r="BG975" s="20"/>
      <c r="BH975" s="20"/>
      <c r="BI975" s="20"/>
      <c r="BJ975" s="20"/>
      <c r="BK975" s="20"/>
      <c r="BL975" s="20"/>
      <c r="BM975" s="20"/>
      <c r="BN975" s="20"/>
      <c r="BO975" s="20"/>
      <c r="BP975" s="20"/>
      <c r="BQ975" s="20"/>
      <c r="BR975" s="20"/>
      <c r="BS975" s="20"/>
      <c r="BT975" s="20"/>
      <c r="BU975" s="20"/>
      <c r="BV975" s="20"/>
      <c r="BW975" s="20"/>
      <c r="BX975" s="20"/>
      <c r="BY975" s="20"/>
      <c r="BZ975" s="20"/>
      <c r="CA975" s="20"/>
      <c r="CB975" s="20"/>
      <c r="CC975" s="20"/>
      <c r="CD975" s="20"/>
      <c r="CE975" s="20"/>
      <c r="CF975" s="20"/>
      <c r="CG975" s="20"/>
      <c r="CH975" s="20"/>
      <c r="CI975" s="20"/>
      <c r="CJ975" s="20"/>
      <c r="CK975" s="20"/>
      <c r="CL975" s="20"/>
      <c r="CM975" s="20"/>
      <c r="CN975" s="20"/>
      <c r="CO975" s="20"/>
      <c r="CP975" s="20"/>
      <c r="CQ975" s="20"/>
      <c r="CR975" s="20"/>
      <c r="CS975" s="20"/>
      <c r="CT975" s="20"/>
      <c r="CU975" s="20"/>
      <c r="CV975" s="20"/>
      <c r="CW975" s="20"/>
      <c r="CX975" s="20"/>
      <c r="CY975" s="20"/>
      <c r="CZ975" s="20"/>
      <c r="DA975" s="20"/>
      <c r="DB975" s="20"/>
      <c r="DC975" s="20"/>
      <c r="DD975" s="20"/>
      <c r="DE975" s="20"/>
      <c r="DF975" s="20"/>
      <c r="DG975" s="20"/>
      <c r="DH975" s="20"/>
      <c r="DI975" s="20"/>
      <c r="DJ975" s="20"/>
      <c r="DK975" s="20"/>
      <c r="DL975" s="20"/>
      <c r="DM975" s="20"/>
      <c r="DN975" s="20"/>
      <c r="DO975" s="20"/>
      <c r="DP975" s="20"/>
      <c r="DQ975" s="20"/>
      <c r="DR975" s="20"/>
      <c r="DS975" s="20"/>
      <c r="DT975" s="20"/>
      <c r="DU975" s="20"/>
      <c r="DV975" s="20"/>
      <c r="DW975" s="20"/>
      <c r="DX975" s="20"/>
      <c r="DY975" s="20"/>
      <c r="DZ975" s="20"/>
      <c r="EA975" s="20"/>
      <c r="EB975" s="20"/>
      <c r="EC975" s="20"/>
      <c r="ED975" s="20"/>
      <c r="EE975" s="20"/>
      <c r="EF975" s="20"/>
      <c r="EG975" s="20"/>
      <c r="EH975" s="20"/>
      <c r="EI975" s="20"/>
      <c r="EJ975" s="20"/>
      <c r="EK975" s="20"/>
      <c r="EL975" s="20"/>
      <c r="EM975" s="20"/>
      <c r="EN975" s="20"/>
      <c r="EO975" s="20"/>
      <c r="EP975" s="20"/>
      <c r="EQ975" s="20"/>
      <c r="ER975" s="20"/>
      <c r="ES975" s="20"/>
      <c r="ET975" s="20"/>
      <c r="EU975" s="20"/>
      <c r="EV975" s="20"/>
      <c r="EW975" s="20"/>
      <c r="EX975" s="20"/>
      <c r="EY975" s="20"/>
      <c r="EZ975" s="20"/>
      <c r="FA975" s="20"/>
      <c r="FB975" s="20"/>
      <c r="FC975" s="20"/>
      <c r="FD975" s="20"/>
      <c r="FE975" s="20"/>
      <c r="FF975" s="20"/>
      <c r="FG975" s="20"/>
      <c r="FH975" s="20"/>
      <c r="FI975" s="20"/>
      <c r="FJ975" s="20"/>
      <c r="FK975" s="20"/>
      <c r="FL975" s="20"/>
      <c r="FM975" s="20"/>
      <c r="FN975" s="20"/>
      <c r="FO975" s="20"/>
      <c r="FP975" s="20"/>
      <c r="FQ975" s="20"/>
      <c r="FR975" s="20"/>
      <c r="FS975" s="20"/>
      <c r="FT975" s="20"/>
      <c r="FU975" s="20"/>
      <c r="FV975" s="20"/>
      <c r="FW975" s="20"/>
      <c r="FX975" s="20"/>
      <c r="FY975" s="20"/>
      <c r="FZ975" s="20"/>
      <c r="GA975" s="20"/>
      <c r="GB975" s="20"/>
      <c r="GC975" s="20"/>
      <c r="GD975" s="20"/>
      <c r="GE975" s="20"/>
      <c r="GF975" s="20"/>
      <c r="GG975" s="20"/>
      <c r="GH975" s="20"/>
      <c r="GI975" s="20"/>
      <c r="GJ975" s="20"/>
      <c r="GK975" s="20"/>
      <c r="GL975" s="20"/>
      <c r="GM975" s="20"/>
      <c r="GN975" s="20"/>
      <c r="GO975" s="20"/>
      <c r="GP975" s="20"/>
      <c r="GQ975" s="20"/>
      <c r="GR975" s="20"/>
      <c r="GS975" s="20"/>
      <c r="GT975" s="20"/>
      <c r="GU975" s="20"/>
      <c r="GV975" s="20"/>
      <c r="GW975" s="20"/>
      <c r="GX975" s="20"/>
      <c r="GY975" s="20"/>
      <c r="GZ975" s="20"/>
      <c r="HA975" s="20"/>
      <c r="HB975" s="20"/>
      <c r="HC975" s="20"/>
      <c r="HD975" s="20"/>
      <c r="HE975" s="20"/>
      <c r="HF975" s="20"/>
      <c r="HG975" s="20"/>
      <c r="HH975" s="20"/>
      <c r="HI975" s="20"/>
      <c r="HJ975" s="20"/>
      <c r="HK975" s="20"/>
      <c r="HL975" s="20"/>
      <c r="HM975" s="20"/>
      <c r="HN975" s="20"/>
      <c r="HO975" s="20"/>
      <c r="HP975" s="20"/>
      <c r="HQ975" s="20"/>
      <c r="HR975" s="20"/>
      <c r="HS975" s="20"/>
      <c r="HT975" s="20"/>
      <c r="HU975" s="20"/>
      <c r="HV975" s="20"/>
      <c r="HW975" s="20"/>
      <c r="HX975" s="20"/>
      <c r="HY975" s="20"/>
    </row>
    <row r="976" spans="1:233" s="21" customFormat="1" ht="15" customHeight="1" x14ac:dyDescent="0.2">
      <c r="A976" s="18" t="str">
        <f>IF('Lulusan MTs'!A976="","-",IF(LEN('Lulusan MTs'!A976)&lt;&gt;12,"Tidak valid","OK"))</f>
        <v>-</v>
      </c>
      <c r="B976" s="19" t="str">
        <f>IF('Lulusan MTs'!B976="","-",IF(LEN('Lulusan MTs'!B976)&lt;5,"Cek lagi","OK"))</f>
        <v>-</v>
      </c>
      <c r="C976" s="19" t="str">
        <f>IF('Lulusan MTs'!C976="","-",IF('Lulusan MTs'!C976="MTsN","OK",IF('Lulusan MTs'!C976="MTsS","OK","Tidak valid")))</f>
        <v>-</v>
      </c>
      <c r="D976" s="19" t="str">
        <f>IF('Lulusan MTs'!D976="","-",IF(LEN('Lulusan MTs'!D976)&lt;5,"Cek lagi","OK"))</f>
        <v>-</v>
      </c>
      <c r="E976" s="19" t="str">
        <f>IF('Lulusan MTs'!E976="","-",IF(LEN('Lulusan MTs'!E976)&lt;4,"Cek lagi","OK"))</f>
        <v>-</v>
      </c>
      <c r="F976" s="19" t="str">
        <f>IF('Lulusan MTs'!F976="","-",IF(LEN('Lulusan MTs'!F976)&lt;4,"Cek lagi","OK"))</f>
        <v>-</v>
      </c>
      <c r="G976" s="19" t="str">
        <f>IF('Lulusan MTs'!G976="","-",IF(LEN('Lulusan MTs'!G976)&lt;4,"Cek lagi","OK"))</f>
        <v>-</v>
      </c>
      <c r="H976" s="19" t="str">
        <f>IF('Lulusan MTs'!H976="","-",IF(LEN('Lulusan MTs'!H976)&lt;&gt;18,"Tidak valid",IF(VALUE('Lulusan MTs'!H976)&lt;0,"Cek lagi","OK")))</f>
        <v>-</v>
      </c>
      <c r="I976" s="19" t="str">
        <f>IF('Lulusan MTs'!I976="","-",IF(LEN('Lulusan MTs'!I976)&lt;&gt;10,"Tidak valid",IF(VALUE('Lulusan MTs'!I976)&lt;0,"Cek lagi","OK")))</f>
        <v>-</v>
      </c>
      <c r="J976" s="19" t="str">
        <f>IF('Lulusan MTs'!J976="","-",IF(LEN('Lulusan MTs'!J976)&lt;4,"Cek lagi","OK"))</f>
        <v>-</v>
      </c>
      <c r="K976" s="19" t="str">
        <f>IF('Lulusan MTs'!K976="","-",IF(LEN('Lulusan MTs'!K976)&lt;4,"Cek lagi","OK"))</f>
        <v>-</v>
      </c>
      <c r="L976" s="18" t="str">
        <f>IF('Lulusan MTs'!L976="","-",IF(VALUE(LEFT('Lulusan MTs'!L976,2))&gt;31,"Tanggal tidak valid",IF(VALUE(LEFT(RIGHT('Lulusan MTs'!L976,7),2))&gt;12,"Bulan tidak valid",IF(VALUE(RIGHT('Lulusan MTs'!L976,4))&gt;2003,"Umur terlalu tua",IF(VALUE(RIGHT('Lulusan MTs'!L976,4))&lt;1996,"Umur terlalu tua","OK")))))</f>
        <v>-</v>
      </c>
      <c r="M976" s="19" t="str">
        <f>IF('Lulusan MTs'!M976="","-",IF('Lulusan MTs'!M976="L","OK",IF('Lulusan MTs'!M976="P","OK","Tidak valid")))</f>
        <v>-</v>
      </c>
      <c r="N976" s="19" t="str">
        <f>IF('Lulusan MTs'!N976="","-",IF('Lulusan MTs'!N976&gt;400,"Tidak valid",IF('Lulusan MTs'!N976&lt;1,"Tidak valid","OK")))</f>
        <v>-</v>
      </c>
      <c r="O976" s="19" t="str">
        <f>IF('Lulusan MTs'!O976="","-",IF('Lulusan MTs'!O976&gt;100,"Tidak valid",IF('Lulusan MTs'!O976&lt;1,"Tidak valid","OK")))</f>
        <v>-</v>
      </c>
      <c r="P976" s="19" t="str">
        <f>IF('Lulusan MTs'!P976="","-",IF('Lulusan MTs'!P976&gt;6,"Cek lagi",IF('Lulusan MTs'!P976&lt;2,"Cek lagi","OK")))</f>
        <v>-</v>
      </c>
      <c r="Q976" s="19" t="str">
        <f>IF('Lulusan MTs'!Q976="","-",IF('Lulusan MTs'!Q976&gt;8,"Tidak valid",IF('Lulusan MTs'!Q976&lt;1,"Tidak valid","OK")))</f>
        <v>-</v>
      </c>
      <c r="R976" s="75" t="str">
        <f>IF('Lulusan MTs'!R976="","-",IF(LEN('Lulusan MTs'!R976)&lt;16,"Cek lagi","OK"))</f>
        <v>-</v>
      </c>
      <c r="S976" s="19" t="str">
        <f>IF('Lulusan MTs'!S976="","-",IF('Lulusan MTs'!S976&gt;6,"Tidak valid",IF('Lulusan MTs'!S976&lt;1,"Tidak valid","OK")))</f>
        <v>-</v>
      </c>
      <c r="T976" s="18" t="str">
        <f>IF('Lulusan MTs'!T976="","-",IF(VALUE(LEFT('Lulusan MTs'!T976,2))&gt;31,"Tanggal tidak valid",IF(VALUE(LEFT(RIGHT('Lulusan MTs'!T976,7),2))&gt;12,"Bulan tidak valid",IF(VALUE(RIGHT('Lulusan MTs'!T976,4))&lt;2010,"Cek lagi Tahun Masuk",IF(VALUE(RIGHT('Lulusan MTs'!T976,4))&gt;2014,"Cek lagi Tahun Masuk","OK")))))</f>
        <v>-</v>
      </c>
      <c r="U976" s="76" t="str">
        <f>IF('Lulusan MTs'!U976="","-",IF(LEN('Lulusan MTs'!U976)&lt;&gt;20,"Tidak valid","OK"))</f>
        <v>-</v>
      </c>
      <c r="V976" s="19" t="str">
        <f>IF('Lulusan MTs'!V976="","-",IF('Lulusan MTs'!V976&gt;3,"Tidak valid",IF('Lulusan MTs'!V976&lt;1,"Tidak valid","OK")))</f>
        <v>-</v>
      </c>
      <c r="W976" s="76" t="str">
        <f>IF('Lulusan MTs'!J976&lt;&gt;"",IF('Lulusan MTs'!W976="","Wajib Diisi","OK"),"-")</f>
        <v>-</v>
      </c>
      <c r="X976" s="76" t="str">
        <f>IF('Lulusan MTs'!J976&lt;&gt;"",IF('Lulusan MTs'!X976="","Wajib Diisi","OK"),"-")</f>
        <v>-</v>
      </c>
      <c r="Y976" s="18" t="str">
        <f>IF('Lulusan MTs'!Y976="","-",IF(VALUE(LEFT('Lulusan MTs'!Y976,2))&gt;31,"Tanggal tidak valid",IF(VALUE(LEFT(RIGHT('Lulusan MTs'!Y976,7),2))&gt;12,"Bulan tidak valid",IF(VALUE(RIGHT('Lulusan MTs'!Y976,4))&lt;&gt;2016,"Cek lagi Tahun Lulus","OK"))))</f>
        <v>-</v>
      </c>
      <c r="Z976" s="19" t="str">
        <f>IF('Lulusan MTs'!Z976="","-",IF('Lulusan MTs'!Z976&gt;100,"Tidak valid",IF('Lulusan MTs'!Z976&lt;1,"Tidak valid","OK")))</f>
        <v>-</v>
      </c>
      <c r="AA976" s="19" t="str">
        <f>IF('Lulusan MTs'!AA976="","-",IF('Lulusan MTs'!AA976&gt;100,"Tidak valid",IF('Lulusan MTs'!AA976&lt;1,"Tidak valid","OK")))</f>
        <v>-</v>
      </c>
      <c r="AB976" s="19" t="str">
        <f>IF('Lulusan MTs'!AB976="","-",IF('Lulusan MTs'!AB976&gt;100,"Tidak valid",IF('Lulusan MTs'!AB976&lt;1,"Tidak valid","OK")))</f>
        <v>-</v>
      </c>
      <c r="AC976" s="19" t="str">
        <f>IF('Lulusan MTs'!AC976="","-",IF('Lulusan MTs'!AC976&gt;100,"Tidak valid",IF('Lulusan MTs'!AC976&lt;1,"Tidak valid","OK")))</f>
        <v>-</v>
      </c>
      <c r="AD976" s="19" t="str">
        <f>IF('Lulusan MTs'!AD976="","-",IF('Lulusan MTs'!AD976&gt;100,"Tidak valid",IF('Lulusan MTs'!AD976&lt;1,"Tidak valid","OK")))</f>
        <v>-</v>
      </c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C976" s="20"/>
      <c r="BD976" s="20"/>
      <c r="BE976" s="20"/>
      <c r="BF976" s="20"/>
      <c r="BG976" s="20"/>
      <c r="BH976" s="20"/>
      <c r="BI976" s="20"/>
      <c r="BJ976" s="20"/>
      <c r="BK976" s="20"/>
      <c r="BL976" s="20"/>
      <c r="BM976" s="20"/>
      <c r="BN976" s="20"/>
      <c r="BO976" s="20"/>
      <c r="BP976" s="20"/>
      <c r="BQ976" s="20"/>
      <c r="BR976" s="20"/>
      <c r="BS976" s="20"/>
      <c r="BT976" s="20"/>
      <c r="BU976" s="20"/>
      <c r="BV976" s="20"/>
      <c r="BW976" s="20"/>
      <c r="BX976" s="20"/>
      <c r="BY976" s="20"/>
      <c r="BZ976" s="20"/>
      <c r="CA976" s="20"/>
      <c r="CB976" s="20"/>
      <c r="CC976" s="20"/>
      <c r="CD976" s="20"/>
      <c r="CE976" s="20"/>
      <c r="CF976" s="20"/>
      <c r="CG976" s="20"/>
      <c r="CH976" s="20"/>
      <c r="CI976" s="20"/>
      <c r="CJ976" s="20"/>
      <c r="CK976" s="20"/>
      <c r="CL976" s="20"/>
      <c r="CM976" s="20"/>
      <c r="CN976" s="20"/>
      <c r="CO976" s="20"/>
      <c r="CP976" s="20"/>
      <c r="CQ976" s="20"/>
      <c r="CR976" s="20"/>
      <c r="CS976" s="20"/>
      <c r="CT976" s="20"/>
      <c r="CU976" s="20"/>
      <c r="CV976" s="20"/>
      <c r="CW976" s="20"/>
      <c r="CX976" s="20"/>
      <c r="CY976" s="20"/>
      <c r="CZ976" s="20"/>
      <c r="DA976" s="20"/>
      <c r="DB976" s="20"/>
      <c r="DC976" s="20"/>
      <c r="DD976" s="20"/>
      <c r="DE976" s="20"/>
      <c r="DF976" s="20"/>
      <c r="DG976" s="20"/>
      <c r="DH976" s="20"/>
      <c r="DI976" s="20"/>
      <c r="DJ976" s="20"/>
      <c r="DK976" s="20"/>
      <c r="DL976" s="20"/>
      <c r="DM976" s="20"/>
      <c r="DN976" s="20"/>
      <c r="DO976" s="20"/>
      <c r="DP976" s="20"/>
      <c r="DQ976" s="20"/>
      <c r="DR976" s="20"/>
      <c r="DS976" s="20"/>
      <c r="DT976" s="20"/>
      <c r="DU976" s="20"/>
      <c r="DV976" s="20"/>
      <c r="DW976" s="20"/>
      <c r="DX976" s="20"/>
      <c r="DY976" s="20"/>
      <c r="DZ976" s="20"/>
      <c r="EA976" s="20"/>
      <c r="EB976" s="20"/>
      <c r="EC976" s="20"/>
      <c r="ED976" s="20"/>
      <c r="EE976" s="20"/>
      <c r="EF976" s="20"/>
      <c r="EG976" s="20"/>
      <c r="EH976" s="20"/>
      <c r="EI976" s="20"/>
      <c r="EJ976" s="20"/>
      <c r="EK976" s="20"/>
      <c r="EL976" s="20"/>
      <c r="EM976" s="20"/>
      <c r="EN976" s="20"/>
      <c r="EO976" s="20"/>
      <c r="EP976" s="20"/>
      <c r="EQ976" s="20"/>
      <c r="ER976" s="20"/>
      <c r="ES976" s="20"/>
      <c r="ET976" s="20"/>
      <c r="EU976" s="20"/>
      <c r="EV976" s="20"/>
      <c r="EW976" s="20"/>
      <c r="EX976" s="20"/>
      <c r="EY976" s="20"/>
      <c r="EZ976" s="20"/>
      <c r="FA976" s="20"/>
      <c r="FB976" s="20"/>
      <c r="FC976" s="20"/>
      <c r="FD976" s="20"/>
      <c r="FE976" s="20"/>
      <c r="FF976" s="20"/>
      <c r="FG976" s="20"/>
      <c r="FH976" s="20"/>
      <c r="FI976" s="20"/>
      <c r="FJ976" s="20"/>
      <c r="FK976" s="20"/>
      <c r="FL976" s="20"/>
      <c r="FM976" s="20"/>
      <c r="FN976" s="20"/>
      <c r="FO976" s="20"/>
      <c r="FP976" s="20"/>
      <c r="FQ976" s="20"/>
      <c r="FR976" s="20"/>
      <c r="FS976" s="20"/>
      <c r="FT976" s="20"/>
      <c r="FU976" s="20"/>
      <c r="FV976" s="20"/>
      <c r="FW976" s="20"/>
      <c r="FX976" s="20"/>
      <c r="FY976" s="20"/>
      <c r="FZ976" s="20"/>
      <c r="GA976" s="20"/>
      <c r="GB976" s="20"/>
      <c r="GC976" s="20"/>
      <c r="GD976" s="20"/>
      <c r="GE976" s="20"/>
      <c r="GF976" s="20"/>
      <c r="GG976" s="20"/>
      <c r="GH976" s="20"/>
      <c r="GI976" s="20"/>
      <c r="GJ976" s="20"/>
      <c r="GK976" s="20"/>
      <c r="GL976" s="20"/>
      <c r="GM976" s="20"/>
      <c r="GN976" s="20"/>
      <c r="GO976" s="20"/>
      <c r="GP976" s="20"/>
      <c r="GQ976" s="20"/>
      <c r="GR976" s="20"/>
      <c r="GS976" s="20"/>
      <c r="GT976" s="20"/>
      <c r="GU976" s="20"/>
      <c r="GV976" s="20"/>
      <c r="GW976" s="20"/>
      <c r="GX976" s="20"/>
      <c r="GY976" s="20"/>
      <c r="GZ976" s="20"/>
      <c r="HA976" s="20"/>
      <c r="HB976" s="20"/>
      <c r="HC976" s="20"/>
      <c r="HD976" s="20"/>
      <c r="HE976" s="20"/>
      <c r="HF976" s="20"/>
      <c r="HG976" s="20"/>
      <c r="HH976" s="20"/>
      <c r="HI976" s="20"/>
      <c r="HJ976" s="20"/>
      <c r="HK976" s="20"/>
      <c r="HL976" s="20"/>
      <c r="HM976" s="20"/>
      <c r="HN976" s="20"/>
      <c r="HO976" s="20"/>
      <c r="HP976" s="20"/>
      <c r="HQ976" s="20"/>
      <c r="HR976" s="20"/>
      <c r="HS976" s="20"/>
      <c r="HT976" s="20"/>
      <c r="HU976" s="20"/>
      <c r="HV976" s="20"/>
      <c r="HW976" s="20"/>
      <c r="HX976" s="20"/>
      <c r="HY976" s="20"/>
    </row>
    <row r="977" spans="1:233" s="21" customFormat="1" ht="15" customHeight="1" x14ac:dyDescent="0.2">
      <c r="A977" s="18" t="str">
        <f>IF('Lulusan MTs'!A977="","-",IF(LEN('Lulusan MTs'!A977)&lt;&gt;12,"Tidak valid","OK"))</f>
        <v>-</v>
      </c>
      <c r="B977" s="19" t="str">
        <f>IF('Lulusan MTs'!B977="","-",IF(LEN('Lulusan MTs'!B977)&lt;5,"Cek lagi","OK"))</f>
        <v>-</v>
      </c>
      <c r="C977" s="19" t="str">
        <f>IF('Lulusan MTs'!C977="","-",IF('Lulusan MTs'!C977="MTsN","OK",IF('Lulusan MTs'!C977="MTsS","OK","Tidak valid")))</f>
        <v>-</v>
      </c>
      <c r="D977" s="19" t="str">
        <f>IF('Lulusan MTs'!D977="","-",IF(LEN('Lulusan MTs'!D977)&lt;5,"Cek lagi","OK"))</f>
        <v>-</v>
      </c>
      <c r="E977" s="19" t="str">
        <f>IF('Lulusan MTs'!E977="","-",IF(LEN('Lulusan MTs'!E977)&lt;4,"Cek lagi","OK"))</f>
        <v>-</v>
      </c>
      <c r="F977" s="19" t="str">
        <f>IF('Lulusan MTs'!F977="","-",IF(LEN('Lulusan MTs'!F977)&lt;4,"Cek lagi","OK"))</f>
        <v>-</v>
      </c>
      <c r="G977" s="19" t="str">
        <f>IF('Lulusan MTs'!G977="","-",IF(LEN('Lulusan MTs'!G977)&lt;4,"Cek lagi","OK"))</f>
        <v>-</v>
      </c>
      <c r="H977" s="19" t="str">
        <f>IF('Lulusan MTs'!H977="","-",IF(LEN('Lulusan MTs'!H977)&lt;&gt;18,"Tidak valid",IF(VALUE('Lulusan MTs'!H977)&lt;0,"Cek lagi","OK")))</f>
        <v>-</v>
      </c>
      <c r="I977" s="19" t="str">
        <f>IF('Lulusan MTs'!I977="","-",IF(LEN('Lulusan MTs'!I977)&lt;&gt;10,"Tidak valid",IF(VALUE('Lulusan MTs'!I977)&lt;0,"Cek lagi","OK")))</f>
        <v>-</v>
      </c>
      <c r="J977" s="19" t="str">
        <f>IF('Lulusan MTs'!J977="","-",IF(LEN('Lulusan MTs'!J977)&lt;4,"Cek lagi","OK"))</f>
        <v>-</v>
      </c>
      <c r="K977" s="19" t="str">
        <f>IF('Lulusan MTs'!K977="","-",IF(LEN('Lulusan MTs'!K977)&lt;4,"Cek lagi","OK"))</f>
        <v>-</v>
      </c>
      <c r="L977" s="18" t="str">
        <f>IF('Lulusan MTs'!L977="","-",IF(VALUE(LEFT('Lulusan MTs'!L977,2))&gt;31,"Tanggal tidak valid",IF(VALUE(LEFT(RIGHT('Lulusan MTs'!L977,7),2))&gt;12,"Bulan tidak valid",IF(VALUE(RIGHT('Lulusan MTs'!L977,4))&gt;2003,"Umur terlalu tua",IF(VALUE(RIGHT('Lulusan MTs'!L977,4))&lt;1996,"Umur terlalu tua","OK")))))</f>
        <v>-</v>
      </c>
      <c r="M977" s="19" t="str">
        <f>IF('Lulusan MTs'!M977="","-",IF('Lulusan MTs'!M977="L","OK",IF('Lulusan MTs'!M977="P","OK","Tidak valid")))</f>
        <v>-</v>
      </c>
      <c r="N977" s="19" t="str">
        <f>IF('Lulusan MTs'!N977="","-",IF('Lulusan MTs'!N977&gt;400,"Tidak valid",IF('Lulusan MTs'!N977&lt;1,"Tidak valid","OK")))</f>
        <v>-</v>
      </c>
      <c r="O977" s="19" t="str">
        <f>IF('Lulusan MTs'!O977="","-",IF('Lulusan MTs'!O977&gt;100,"Tidak valid",IF('Lulusan MTs'!O977&lt;1,"Tidak valid","OK")))</f>
        <v>-</v>
      </c>
      <c r="P977" s="19" t="str">
        <f>IF('Lulusan MTs'!P977="","-",IF('Lulusan MTs'!P977&gt;6,"Cek lagi",IF('Lulusan MTs'!P977&lt;2,"Cek lagi","OK")))</f>
        <v>-</v>
      </c>
      <c r="Q977" s="19" t="str">
        <f>IF('Lulusan MTs'!Q977="","-",IF('Lulusan MTs'!Q977&gt;8,"Tidak valid",IF('Lulusan MTs'!Q977&lt;1,"Tidak valid","OK")))</f>
        <v>-</v>
      </c>
      <c r="R977" s="75" t="str">
        <f>IF('Lulusan MTs'!R977="","-",IF(LEN('Lulusan MTs'!R977)&lt;16,"Cek lagi","OK"))</f>
        <v>-</v>
      </c>
      <c r="S977" s="19" t="str">
        <f>IF('Lulusan MTs'!S977="","-",IF('Lulusan MTs'!S977&gt;6,"Tidak valid",IF('Lulusan MTs'!S977&lt;1,"Tidak valid","OK")))</f>
        <v>-</v>
      </c>
      <c r="T977" s="18" t="str">
        <f>IF('Lulusan MTs'!T977="","-",IF(VALUE(LEFT('Lulusan MTs'!T977,2))&gt;31,"Tanggal tidak valid",IF(VALUE(LEFT(RIGHT('Lulusan MTs'!T977,7),2))&gt;12,"Bulan tidak valid",IF(VALUE(RIGHT('Lulusan MTs'!T977,4))&lt;2010,"Cek lagi Tahun Masuk",IF(VALUE(RIGHT('Lulusan MTs'!T977,4))&gt;2014,"Cek lagi Tahun Masuk","OK")))))</f>
        <v>-</v>
      </c>
      <c r="U977" s="76" t="str">
        <f>IF('Lulusan MTs'!U977="","-",IF(LEN('Lulusan MTs'!U977)&lt;&gt;20,"Tidak valid","OK"))</f>
        <v>-</v>
      </c>
      <c r="V977" s="19" t="str">
        <f>IF('Lulusan MTs'!V977="","-",IF('Lulusan MTs'!V977&gt;3,"Tidak valid",IF('Lulusan MTs'!V977&lt;1,"Tidak valid","OK")))</f>
        <v>-</v>
      </c>
      <c r="W977" s="76" t="str">
        <f>IF('Lulusan MTs'!J977&lt;&gt;"",IF('Lulusan MTs'!W977="","Wajib Diisi","OK"),"-")</f>
        <v>-</v>
      </c>
      <c r="X977" s="76" t="str">
        <f>IF('Lulusan MTs'!J977&lt;&gt;"",IF('Lulusan MTs'!X977="","Wajib Diisi","OK"),"-")</f>
        <v>-</v>
      </c>
      <c r="Y977" s="18" t="str">
        <f>IF('Lulusan MTs'!Y977="","-",IF(VALUE(LEFT('Lulusan MTs'!Y977,2))&gt;31,"Tanggal tidak valid",IF(VALUE(LEFT(RIGHT('Lulusan MTs'!Y977,7),2))&gt;12,"Bulan tidak valid",IF(VALUE(RIGHT('Lulusan MTs'!Y977,4))&lt;&gt;2016,"Cek lagi Tahun Lulus","OK"))))</f>
        <v>-</v>
      </c>
      <c r="Z977" s="19" t="str">
        <f>IF('Lulusan MTs'!Z977="","-",IF('Lulusan MTs'!Z977&gt;100,"Tidak valid",IF('Lulusan MTs'!Z977&lt;1,"Tidak valid","OK")))</f>
        <v>-</v>
      </c>
      <c r="AA977" s="19" t="str">
        <f>IF('Lulusan MTs'!AA977="","-",IF('Lulusan MTs'!AA977&gt;100,"Tidak valid",IF('Lulusan MTs'!AA977&lt;1,"Tidak valid","OK")))</f>
        <v>-</v>
      </c>
      <c r="AB977" s="19" t="str">
        <f>IF('Lulusan MTs'!AB977="","-",IF('Lulusan MTs'!AB977&gt;100,"Tidak valid",IF('Lulusan MTs'!AB977&lt;1,"Tidak valid","OK")))</f>
        <v>-</v>
      </c>
      <c r="AC977" s="19" t="str">
        <f>IF('Lulusan MTs'!AC977="","-",IF('Lulusan MTs'!AC977&gt;100,"Tidak valid",IF('Lulusan MTs'!AC977&lt;1,"Tidak valid","OK")))</f>
        <v>-</v>
      </c>
      <c r="AD977" s="19" t="str">
        <f>IF('Lulusan MTs'!AD977="","-",IF('Lulusan MTs'!AD977&gt;100,"Tidak valid",IF('Lulusan MTs'!AD977&lt;1,"Tidak valid","OK")))</f>
        <v>-</v>
      </c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C977" s="20"/>
      <c r="BD977" s="20"/>
      <c r="BE977" s="20"/>
      <c r="BF977" s="20"/>
      <c r="BG977" s="20"/>
      <c r="BH977" s="20"/>
      <c r="BI977" s="20"/>
      <c r="BJ977" s="20"/>
      <c r="BK977" s="20"/>
      <c r="BL977" s="20"/>
      <c r="BM977" s="20"/>
      <c r="BN977" s="20"/>
      <c r="BO977" s="20"/>
      <c r="BP977" s="20"/>
      <c r="BQ977" s="20"/>
      <c r="BR977" s="20"/>
      <c r="BS977" s="20"/>
      <c r="BT977" s="20"/>
      <c r="BU977" s="20"/>
      <c r="BV977" s="20"/>
      <c r="BW977" s="20"/>
      <c r="BX977" s="20"/>
      <c r="BY977" s="20"/>
      <c r="BZ977" s="20"/>
      <c r="CA977" s="20"/>
      <c r="CB977" s="20"/>
      <c r="CC977" s="20"/>
      <c r="CD977" s="20"/>
      <c r="CE977" s="20"/>
      <c r="CF977" s="20"/>
      <c r="CG977" s="20"/>
      <c r="CH977" s="20"/>
      <c r="CI977" s="20"/>
      <c r="CJ977" s="20"/>
      <c r="CK977" s="20"/>
      <c r="CL977" s="20"/>
      <c r="CM977" s="20"/>
      <c r="CN977" s="20"/>
      <c r="CO977" s="20"/>
      <c r="CP977" s="20"/>
      <c r="CQ977" s="20"/>
      <c r="CR977" s="20"/>
      <c r="CS977" s="20"/>
      <c r="CT977" s="20"/>
      <c r="CU977" s="20"/>
      <c r="CV977" s="20"/>
      <c r="CW977" s="20"/>
      <c r="CX977" s="20"/>
      <c r="CY977" s="20"/>
      <c r="CZ977" s="20"/>
      <c r="DA977" s="20"/>
      <c r="DB977" s="20"/>
      <c r="DC977" s="20"/>
      <c r="DD977" s="20"/>
      <c r="DE977" s="20"/>
      <c r="DF977" s="20"/>
      <c r="DG977" s="20"/>
      <c r="DH977" s="20"/>
      <c r="DI977" s="20"/>
      <c r="DJ977" s="20"/>
      <c r="DK977" s="20"/>
      <c r="DL977" s="20"/>
      <c r="DM977" s="20"/>
      <c r="DN977" s="20"/>
      <c r="DO977" s="20"/>
      <c r="DP977" s="20"/>
      <c r="DQ977" s="20"/>
      <c r="DR977" s="20"/>
      <c r="DS977" s="20"/>
      <c r="DT977" s="20"/>
      <c r="DU977" s="20"/>
      <c r="DV977" s="20"/>
      <c r="DW977" s="20"/>
      <c r="DX977" s="20"/>
      <c r="DY977" s="20"/>
      <c r="DZ977" s="20"/>
      <c r="EA977" s="20"/>
      <c r="EB977" s="20"/>
      <c r="EC977" s="20"/>
      <c r="ED977" s="20"/>
      <c r="EE977" s="20"/>
      <c r="EF977" s="20"/>
      <c r="EG977" s="20"/>
      <c r="EH977" s="20"/>
      <c r="EI977" s="20"/>
      <c r="EJ977" s="20"/>
      <c r="EK977" s="20"/>
      <c r="EL977" s="20"/>
      <c r="EM977" s="20"/>
      <c r="EN977" s="20"/>
      <c r="EO977" s="20"/>
      <c r="EP977" s="20"/>
      <c r="EQ977" s="20"/>
      <c r="ER977" s="20"/>
      <c r="ES977" s="20"/>
      <c r="ET977" s="20"/>
      <c r="EU977" s="20"/>
      <c r="EV977" s="20"/>
      <c r="EW977" s="20"/>
      <c r="EX977" s="20"/>
      <c r="EY977" s="20"/>
      <c r="EZ977" s="20"/>
      <c r="FA977" s="20"/>
      <c r="FB977" s="20"/>
      <c r="FC977" s="20"/>
      <c r="FD977" s="20"/>
      <c r="FE977" s="20"/>
      <c r="FF977" s="20"/>
      <c r="FG977" s="20"/>
      <c r="FH977" s="20"/>
      <c r="FI977" s="20"/>
      <c r="FJ977" s="20"/>
      <c r="FK977" s="20"/>
      <c r="FL977" s="20"/>
      <c r="FM977" s="20"/>
      <c r="FN977" s="20"/>
      <c r="FO977" s="20"/>
      <c r="FP977" s="20"/>
      <c r="FQ977" s="20"/>
      <c r="FR977" s="20"/>
      <c r="FS977" s="20"/>
      <c r="FT977" s="20"/>
      <c r="FU977" s="20"/>
      <c r="FV977" s="20"/>
      <c r="FW977" s="20"/>
      <c r="FX977" s="20"/>
      <c r="FY977" s="20"/>
      <c r="FZ977" s="20"/>
      <c r="GA977" s="20"/>
      <c r="GB977" s="20"/>
      <c r="GC977" s="20"/>
      <c r="GD977" s="20"/>
      <c r="GE977" s="20"/>
      <c r="GF977" s="20"/>
      <c r="GG977" s="20"/>
      <c r="GH977" s="20"/>
      <c r="GI977" s="20"/>
      <c r="GJ977" s="20"/>
      <c r="GK977" s="20"/>
      <c r="GL977" s="20"/>
      <c r="GM977" s="20"/>
      <c r="GN977" s="20"/>
      <c r="GO977" s="20"/>
      <c r="GP977" s="20"/>
      <c r="GQ977" s="20"/>
      <c r="GR977" s="20"/>
      <c r="GS977" s="20"/>
      <c r="GT977" s="20"/>
      <c r="GU977" s="20"/>
      <c r="GV977" s="20"/>
      <c r="GW977" s="20"/>
      <c r="GX977" s="20"/>
      <c r="GY977" s="20"/>
      <c r="GZ977" s="20"/>
      <c r="HA977" s="20"/>
      <c r="HB977" s="20"/>
      <c r="HC977" s="20"/>
      <c r="HD977" s="20"/>
      <c r="HE977" s="20"/>
      <c r="HF977" s="20"/>
      <c r="HG977" s="20"/>
      <c r="HH977" s="20"/>
      <c r="HI977" s="20"/>
      <c r="HJ977" s="20"/>
      <c r="HK977" s="20"/>
      <c r="HL977" s="20"/>
      <c r="HM977" s="20"/>
      <c r="HN977" s="20"/>
      <c r="HO977" s="20"/>
      <c r="HP977" s="20"/>
      <c r="HQ977" s="20"/>
      <c r="HR977" s="20"/>
      <c r="HS977" s="20"/>
      <c r="HT977" s="20"/>
      <c r="HU977" s="20"/>
      <c r="HV977" s="20"/>
      <c r="HW977" s="20"/>
      <c r="HX977" s="20"/>
      <c r="HY977" s="20"/>
    </row>
    <row r="978" spans="1:233" s="21" customFormat="1" ht="15" customHeight="1" x14ac:dyDescent="0.2">
      <c r="A978" s="18" t="str">
        <f>IF('Lulusan MTs'!A978="","-",IF(LEN('Lulusan MTs'!A978)&lt;&gt;12,"Tidak valid","OK"))</f>
        <v>-</v>
      </c>
      <c r="B978" s="19" t="str">
        <f>IF('Lulusan MTs'!B978="","-",IF(LEN('Lulusan MTs'!B978)&lt;5,"Cek lagi","OK"))</f>
        <v>-</v>
      </c>
      <c r="C978" s="19" t="str">
        <f>IF('Lulusan MTs'!C978="","-",IF('Lulusan MTs'!C978="MTsN","OK",IF('Lulusan MTs'!C978="MTsS","OK","Tidak valid")))</f>
        <v>-</v>
      </c>
      <c r="D978" s="19" t="str">
        <f>IF('Lulusan MTs'!D978="","-",IF(LEN('Lulusan MTs'!D978)&lt;5,"Cek lagi","OK"))</f>
        <v>-</v>
      </c>
      <c r="E978" s="19" t="str">
        <f>IF('Lulusan MTs'!E978="","-",IF(LEN('Lulusan MTs'!E978)&lt;4,"Cek lagi","OK"))</f>
        <v>-</v>
      </c>
      <c r="F978" s="19" t="str">
        <f>IF('Lulusan MTs'!F978="","-",IF(LEN('Lulusan MTs'!F978)&lt;4,"Cek lagi","OK"))</f>
        <v>-</v>
      </c>
      <c r="G978" s="19" t="str">
        <f>IF('Lulusan MTs'!G978="","-",IF(LEN('Lulusan MTs'!G978)&lt;4,"Cek lagi","OK"))</f>
        <v>-</v>
      </c>
      <c r="H978" s="19" t="str">
        <f>IF('Lulusan MTs'!H978="","-",IF(LEN('Lulusan MTs'!H978)&lt;&gt;18,"Tidak valid",IF(VALUE('Lulusan MTs'!H978)&lt;0,"Cek lagi","OK")))</f>
        <v>-</v>
      </c>
      <c r="I978" s="19" t="str">
        <f>IF('Lulusan MTs'!I978="","-",IF(LEN('Lulusan MTs'!I978)&lt;&gt;10,"Tidak valid",IF(VALUE('Lulusan MTs'!I978)&lt;0,"Cek lagi","OK")))</f>
        <v>-</v>
      </c>
      <c r="J978" s="19" t="str">
        <f>IF('Lulusan MTs'!J978="","-",IF(LEN('Lulusan MTs'!J978)&lt;4,"Cek lagi","OK"))</f>
        <v>-</v>
      </c>
      <c r="K978" s="19" t="str">
        <f>IF('Lulusan MTs'!K978="","-",IF(LEN('Lulusan MTs'!K978)&lt;4,"Cek lagi","OK"))</f>
        <v>-</v>
      </c>
      <c r="L978" s="18" t="str">
        <f>IF('Lulusan MTs'!L978="","-",IF(VALUE(LEFT('Lulusan MTs'!L978,2))&gt;31,"Tanggal tidak valid",IF(VALUE(LEFT(RIGHT('Lulusan MTs'!L978,7),2))&gt;12,"Bulan tidak valid",IF(VALUE(RIGHT('Lulusan MTs'!L978,4))&gt;2003,"Umur terlalu tua",IF(VALUE(RIGHT('Lulusan MTs'!L978,4))&lt;1996,"Umur terlalu tua","OK")))))</f>
        <v>-</v>
      </c>
      <c r="M978" s="19" t="str">
        <f>IF('Lulusan MTs'!M978="","-",IF('Lulusan MTs'!M978="L","OK",IF('Lulusan MTs'!M978="P","OK","Tidak valid")))</f>
        <v>-</v>
      </c>
      <c r="N978" s="19" t="str">
        <f>IF('Lulusan MTs'!N978="","-",IF('Lulusan MTs'!N978&gt;400,"Tidak valid",IF('Lulusan MTs'!N978&lt;1,"Tidak valid","OK")))</f>
        <v>-</v>
      </c>
      <c r="O978" s="19" t="str">
        <f>IF('Lulusan MTs'!O978="","-",IF('Lulusan MTs'!O978&gt;100,"Tidak valid",IF('Lulusan MTs'!O978&lt;1,"Tidak valid","OK")))</f>
        <v>-</v>
      </c>
      <c r="P978" s="19" t="str">
        <f>IF('Lulusan MTs'!P978="","-",IF('Lulusan MTs'!P978&gt;6,"Cek lagi",IF('Lulusan MTs'!P978&lt;2,"Cek lagi","OK")))</f>
        <v>-</v>
      </c>
      <c r="Q978" s="19" t="str">
        <f>IF('Lulusan MTs'!Q978="","-",IF('Lulusan MTs'!Q978&gt;8,"Tidak valid",IF('Lulusan MTs'!Q978&lt;1,"Tidak valid","OK")))</f>
        <v>-</v>
      </c>
      <c r="R978" s="75" t="str">
        <f>IF('Lulusan MTs'!R978="","-",IF(LEN('Lulusan MTs'!R978)&lt;16,"Cek lagi","OK"))</f>
        <v>-</v>
      </c>
      <c r="S978" s="19" t="str">
        <f>IF('Lulusan MTs'!S978="","-",IF('Lulusan MTs'!S978&gt;6,"Tidak valid",IF('Lulusan MTs'!S978&lt;1,"Tidak valid","OK")))</f>
        <v>-</v>
      </c>
      <c r="T978" s="18" t="str">
        <f>IF('Lulusan MTs'!T978="","-",IF(VALUE(LEFT('Lulusan MTs'!T978,2))&gt;31,"Tanggal tidak valid",IF(VALUE(LEFT(RIGHT('Lulusan MTs'!T978,7),2))&gt;12,"Bulan tidak valid",IF(VALUE(RIGHT('Lulusan MTs'!T978,4))&lt;2010,"Cek lagi Tahun Masuk",IF(VALUE(RIGHT('Lulusan MTs'!T978,4))&gt;2014,"Cek lagi Tahun Masuk","OK")))))</f>
        <v>-</v>
      </c>
      <c r="U978" s="76" t="str">
        <f>IF('Lulusan MTs'!U978="","-",IF(LEN('Lulusan MTs'!U978)&lt;&gt;20,"Tidak valid","OK"))</f>
        <v>-</v>
      </c>
      <c r="V978" s="19" t="str">
        <f>IF('Lulusan MTs'!V978="","-",IF('Lulusan MTs'!V978&gt;3,"Tidak valid",IF('Lulusan MTs'!V978&lt;1,"Tidak valid","OK")))</f>
        <v>-</v>
      </c>
      <c r="W978" s="76" t="str">
        <f>IF('Lulusan MTs'!J978&lt;&gt;"",IF('Lulusan MTs'!W978="","Wajib Diisi","OK"),"-")</f>
        <v>-</v>
      </c>
      <c r="X978" s="76" t="str">
        <f>IF('Lulusan MTs'!J978&lt;&gt;"",IF('Lulusan MTs'!X978="","Wajib Diisi","OK"),"-")</f>
        <v>-</v>
      </c>
      <c r="Y978" s="18" t="str">
        <f>IF('Lulusan MTs'!Y978="","-",IF(VALUE(LEFT('Lulusan MTs'!Y978,2))&gt;31,"Tanggal tidak valid",IF(VALUE(LEFT(RIGHT('Lulusan MTs'!Y978,7),2))&gt;12,"Bulan tidak valid",IF(VALUE(RIGHT('Lulusan MTs'!Y978,4))&lt;&gt;2016,"Cek lagi Tahun Lulus","OK"))))</f>
        <v>-</v>
      </c>
      <c r="Z978" s="19" t="str">
        <f>IF('Lulusan MTs'!Z978="","-",IF('Lulusan MTs'!Z978&gt;100,"Tidak valid",IF('Lulusan MTs'!Z978&lt;1,"Tidak valid","OK")))</f>
        <v>-</v>
      </c>
      <c r="AA978" s="19" t="str">
        <f>IF('Lulusan MTs'!AA978="","-",IF('Lulusan MTs'!AA978&gt;100,"Tidak valid",IF('Lulusan MTs'!AA978&lt;1,"Tidak valid","OK")))</f>
        <v>-</v>
      </c>
      <c r="AB978" s="19" t="str">
        <f>IF('Lulusan MTs'!AB978="","-",IF('Lulusan MTs'!AB978&gt;100,"Tidak valid",IF('Lulusan MTs'!AB978&lt;1,"Tidak valid","OK")))</f>
        <v>-</v>
      </c>
      <c r="AC978" s="19" t="str">
        <f>IF('Lulusan MTs'!AC978="","-",IF('Lulusan MTs'!AC978&gt;100,"Tidak valid",IF('Lulusan MTs'!AC978&lt;1,"Tidak valid","OK")))</f>
        <v>-</v>
      </c>
      <c r="AD978" s="19" t="str">
        <f>IF('Lulusan MTs'!AD978="","-",IF('Lulusan MTs'!AD978&gt;100,"Tidak valid",IF('Lulusan MTs'!AD978&lt;1,"Tidak valid","OK")))</f>
        <v>-</v>
      </c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C978" s="20"/>
      <c r="BD978" s="20"/>
      <c r="BE978" s="20"/>
      <c r="BF978" s="20"/>
      <c r="BG978" s="20"/>
      <c r="BH978" s="20"/>
      <c r="BI978" s="20"/>
      <c r="BJ978" s="20"/>
      <c r="BK978" s="20"/>
      <c r="BL978" s="20"/>
      <c r="BM978" s="20"/>
      <c r="BN978" s="20"/>
      <c r="BO978" s="20"/>
      <c r="BP978" s="20"/>
      <c r="BQ978" s="20"/>
      <c r="BR978" s="20"/>
      <c r="BS978" s="20"/>
      <c r="BT978" s="20"/>
      <c r="BU978" s="20"/>
      <c r="BV978" s="20"/>
      <c r="BW978" s="20"/>
      <c r="BX978" s="20"/>
      <c r="BY978" s="20"/>
      <c r="BZ978" s="20"/>
      <c r="CA978" s="20"/>
      <c r="CB978" s="20"/>
      <c r="CC978" s="20"/>
      <c r="CD978" s="20"/>
      <c r="CE978" s="20"/>
      <c r="CF978" s="20"/>
      <c r="CG978" s="20"/>
      <c r="CH978" s="20"/>
      <c r="CI978" s="20"/>
      <c r="CJ978" s="20"/>
      <c r="CK978" s="20"/>
      <c r="CL978" s="20"/>
      <c r="CM978" s="20"/>
      <c r="CN978" s="20"/>
      <c r="CO978" s="20"/>
      <c r="CP978" s="20"/>
      <c r="CQ978" s="20"/>
      <c r="CR978" s="20"/>
      <c r="CS978" s="20"/>
      <c r="CT978" s="20"/>
      <c r="CU978" s="20"/>
      <c r="CV978" s="20"/>
      <c r="CW978" s="20"/>
      <c r="CX978" s="20"/>
      <c r="CY978" s="20"/>
      <c r="CZ978" s="20"/>
      <c r="DA978" s="20"/>
      <c r="DB978" s="20"/>
      <c r="DC978" s="20"/>
      <c r="DD978" s="20"/>
      <c r="DE978" s="20"/>
      <c r="DF978" s="20"/>
      <c r="DG978" s="20"/>
      <c r="DH978" s="20"/>
      <c r="DI978" s="20"/>
      <c r="DJ978" s="20"/>
      <c r="DK978" s="20"/>
      <c r="DL978" s="20"/>
      <c r="DM978" s="20"/>
      <c r="DN978" s="20"/>
      <c r="DO978" s="20"/>
      <c r="DP978" s="20"/>
      <c r="DQ978" s="20"/>
      <c r="DR978" s="20"/>
      <c r="DS978" s="20"/>
      <c r="DT978" s="20"/>
      <c r="DU978" s="20"/>
      <c r="DV978" s="20"/>
      <c r="DW978" s="20"/>
      <c r="DX978" s="20"/>
      <c r="DY978" s="20"/>
      <c r="DZ978" s="20"/>
      <c r="EA978" s="20"/>
      <c r="EB978" s="20"/>
      <c r="EC978" s="20"/>
      <c r="ED978" s="20"/>
      <c r="EE978" s="20"/>
      <c r="EF978" s="20"/>
      <c r="EG978" s="20"/>
      <c r="EH978" s="20"/>
      <c r="EI978" s="20"/>
      <c r="EJ978" s="20"/>
      <c r="EK978" s="20"/>
      <c r="EL978" s="20"/>
      <c r="EM978" s="20"/>
      <c r="EN978" s="20"/>
      <c r="EO978" s="20"/>
      <c r="EP978" s="20"/>
      <c r="EQ978" s="20"/>
      <c r="ER978" s="20"/>
      <c r="ES978" s="20"/>
      <c r="ET978" s="20"/>
      <c r="EU978" s="20"/>
      <c r="EV978" s="20"/>
      <c r="EW978" s="20"/>
      <c r="EX978" s="20"/>
      <c r="EY978" s="20"/>
      <c r="EZ978" s="20"/>
      <c r="FA978" s="20"/>
      <c r="FB978" s="20"/>
      <c r="FC978" s="20"/>
      <c r="FD978" s="20"/>
      <c r="FE978" s="20"/>
      <c r="FF978" s="20"/>
      <c r="FG978" s="20"/>
      <c r="FH978" s="20"/>
      <c r="FI978" s="20"/>
      <c r="FJ978" s="20"/>
      <c r="FK978" s="20"/>
      <c r="FL978" s="20"/>
      <c r="FM978" s="20"/>
      <c r="FN978" s="20"/>
      <c r="FO978" s="20"/>
      <c r="FP978" s="20"/>
      <c r="FQ978" s="20"/>
      <c r="FR978" s="20"/>
      <c r="FS978" s="20"/>
      <c r="FT978" s="20"/>
      <c r="FU978" s="20"/>
      <c r="FV978" s="20"/>
      <c r="FW978" s="20"/>
      <c r="FX978" s="20"/>
      <c r="FY978" s="20"/>
      <c r="FZ978" s="20"/>
      <c r="GA978" s="20"/>
      <c r="GB978" s="20"/>
      <c r="GC978" s="20"/>
      <c r="GD978" s="20"/>
      <c r="GE978" s="20"/>
      <c r="GF978" s="20"/>
      <c r="GG978" s="20"/>
      <c r="GH978" s="20"/>
      <c r="GI978" s="20"/>
      <c r="GJ978" s="20"/>
      <c r="GK978" s="20"/>
      <c r="GL978" s="20"/>
      <c r="GM978" s="20"/>
      <c r="GN978" s="20"/>
      <c r="GO978" s="20"/>
      <c r="GP978" s="20"/>
      <c r="GQ978" s="20"/>
      <c r="GR978" s="20"/>
      <c r="GS978" s="20"/>
      <c r="GT978" s="20"/>
      <c r="GU978" s="20"/>
      <c r="GV978" s="20"/>
      <c r="GW978" s="20"/>
      <c r="GX978" s="20"/>
      <c r="GY978" s="20"/>
      <c r="GZ978" s="20"/>
      <c r="HA978" s="20"/>
      <c r="HB978" s="20"/>
      <c r="HC978" s="20"/>
      <c r="HD978" s="20"/>
      <c r="HE978" s="20"/>
      <c r="HF978" s="20"/>
      <c r="HG978" s="20"/>
      <c r="HH978" s="20"/>
      <c r="HI978" s="20"/>
      <c r="HJ978" s="20"/>
      <c r="HK978" s="20"/>
      <c r="HL978" s="20"/>
      <c r="HM978" s="20"/>
      <c r="HN978" s="20"/>
      <c r="HO978" s="20"/>
      <c r="HP978" s="20"/>
      <c r="HQ978" s="20"/>
      <c r="HR978" s="20"/>
      <c r="HS978" s="20"/>
      <c r="HT978" s="20"/>
      <c r="HU978" s="20"/>
      <c r="HV978" s="20"/>
      <c r="HW978" s="20"/>
      <c r="HX978" s="20"/>
      <c r="HY978" s="20"/>
    </row>
    <row r="979" spans="1:233" s="21" customFormat="1" ht="15" customHeight="1" x14ac:dyDescent="0.2">
      <c r="A979" s="18" t="str">
        <f>IF('Lulusan MTs'!A979="","-",IF(LEN('Lulusan MTs'!A979)&lt;&gt;12,"Tidak valid","OK"))</f>
        <v>-</v>
      </c>
      <c r="B979" s="19" t="str">
        <f>IF('Lulusan MTs'!B979="","-",IF(LEN('Lulusan MTs'!B979)&lt;5,"Cek lagi","OK"))</f>
        <v>-</v>
      </c>
      <c r="C979" s="19" t="str">
        <f>IF('Lulusan MTs'!C979="","-",IF('Lulusan MTs'!C979="MTsN","OK",IF('Lulusan MTs'!C979="MTsS","OK","Tidak valid")))</f>
        <v>-</v>
      </c>
      <c r="D979" s="19" t="str">
        <f>IF('Lulusan MTs'!D979="","-",IF(LEN('Lulusan MTs'!D979)&lt;5,"Cek lagi","OK"))</f>
        <v>-</v>
      </c>
      <c r="E979" s="19" t="str">
        <f>IF('Lulusan MTs'!E979="","-",IF(LEN('Lulusan MTs'!E979)&lt;4,"Cek lagi","OK"))</f>
        <v>-</v>
      </c>
      <c r="F979" s="19" t="str">
        <f>IF('Lulusan MTs'!F979="","-",IF(LEN('Lulusan MTs'!F979)&lt;4,"Cek lagi","OK"))</f>
        <v>-</v>
      </c>
      <c r="G979" s="19" t="str">
        <f>IF('Lulusan MTs'!G979="","-",IF(LEN('Lulusan MTs'!G979)&lt;4,"Cek lagi","OK"))</f>
        <v>-</v>
      </c>
      <c r="H979" s="19" t="str">
        <f>IF('Lulusan MTs'!H979="","-",IF(LEN('Lulusan MTs'!H979)&lt;&gt;18,"Tidak valid",IF(VALUE('Lulusan MTs'!H979)&lt;0,"Cek lagi","OK")))</f>
        <v>-</v>
      </c>
      <c r="I979" s="19" t="str">
        <f>IF('Lulusan MTs'!I979="","-",IF(LEN('Lulusan MTs'!I979)&lt;&gt;10,"Tidak valid",IF(VALUE('Lulusan MTs'!I979)&lt;0,"Cek lagi","OK")))</f>
        <v>-</v>
      </c>
      <c r="J979" s="19" t="str">
        <f>IF('Lulusan MTs'!J979="","-",IF(LEN('Lulusan MTs'!J979)&lt;4,"Cek lagi","OK"))</f>
        <v>-</v>
      </c>
      <c r="K979" s="19" t="str">
        <f>IF('Lulusan MTs'!K979="","-",IF(LEN('Lulusan MTs'!K979)&lt;4,"Cek lagi","OK"))</f>
        <v>-</v>
      </c>
      <c r="L979" s="18" t="str">
        <f>IF('Lulusan MTs'!L979="","-",IF(VALUE(LEFT('Lulusan MTs'!L979,2))&gt;31,"Tanggal tidak valid",IF(VALUE(LEFT(RIGHT('Lulusan MTs'!L979,7),2))&gt;12,"Bulan tidak valid",IF(VALUE(RIGHT('Lulusan MTs'!L979,4))&gt;2003,"Umur terlalu tua",IF(VALUE(RIGHT('Lulusan MTs'!L979,4))&lt;1996,"Umur terlalu tua","OK")))))</f>
        <v>-</v>
      </c>
      <c r="M979" s="19" t="str">
        <f>IF('Lulusan MTs'!M979="","-",IF('Lulusan MTs'!M979="L","OK",IF('Lulusan MTs'!M979="P","OK","Tidak valid")))</f>
        <v>-</v>
      </c>
      <c r="N979" s="19" t="str">
        <f>IF('Lulusan MTs'!N979="","-",IF('Lulusan MTs'!N979&gt;400,"Tidak valid",IF('Lulusan MTs'!N979&lt;1,"Tidak valid","OK")))</f>
        <v>-</v>
      </c>
      <c r="O979" s="19" t="str">
        <f>IF('Lulusan MTs'!O979="","-",IF('Lulusan MTs'!O979&gt;100,"Tidak valid",IF('Lulusan MTs'!O979&lt;1,"Tidak valid","OK")))</f>
        <v>-</v>
      </c>
      <c r="P979" s="19" t="str">
        <f>IF('Lulusan MTs'!P979="","-",IF('Lulusan MTs'!P979&gt;6,"Cek lagi",IF('Lulusan MTs'!P979&lt;2,"Cek lagi","OK")))</f>
        <v>-</v>
      </c>
      <c r="Q979" s="19" t="str">
        <f>IF('Lulusan MTs'!Q979="","-",IF('Lulusan MTs'!Q979&gt;8,"Tidak valid",IF('Lulusan MTs'!Q979&lt;1,"Tidak valid","OK")))</f>
        <v>-</v>
      </c>
      <c r="R979" s="75" t="str">
        <f>IF('Lulusan MTs'!R979="","-",IF(LEN('Lulusan MTs'!R979)&lt;16,"Cek lagi","OK"))</f>
        <v>-</v>
      </c>
      <c r="S979" s="19" t="str">
        <f>IF('Lulusan MTs'!S979="","-",IF('Lulusan MTs'!S979&gt;6,"Tidak valid",IF('Lulusan MTs'!S979&lt;1,"Tidak valid","OK")))</f>
        <v>-</v>
      </c>
      <c r="T979" s="18" t="str">
        <f>IF('Lulusan MTs'!T979="","-",IF(VALUE(LEFT('Lulusan MTs'!T979,2))&gt;31,"Tanggal tidak valid",IF(VALUE(LEFT(RIGHT('Lulusan MTs'!T979,7),2))&gt;12,"Bulan tidak valid",IF(VALUE(RIGHT('Lulusan MTs'!T979,4))&lt;2010,"Cek lagi Tahun Masuk",IF(VALUE(RIGHT('Lulusan MTs'!T979,4))&gt;2014,"Cek lagi Tahun Masuk","OK")))))</f>
        <v>-</v>
      </c>
      <c r="U979" s="76" t="str">
        <f>IF('Lulusan MTs'!U979="","-",IF(LEN('Lulusan MTs'!U979)&lt;&gt;20,"Tidak valid","OK"))</f>
        <v>-</v>
      </c>
      <c r="V979" s="19" t="str">
        <f>IF('Lulusan MTs'!V979="","-",IF('Lulusan MTs'!V979&gt;3,"Tidak valid",IF('Lulusan MTs'!V979&lt;1,"Tidak valid","OK")))</f>
        <v>-</v>
      </c>
      <c r="W979" s="76" t="str">
        <f>IF('Lulusan MTs'!J979&lt;&gt;"",IF('Lulusan MTs'!W979="","Wajib Diisi","OK"),"-")</f>
        <v>-</v>
      </c>
      <c r="X979" s="76" t="str">
        <f>IF('Lulusan MTs'!J979&lt;&gt;"",IF('Lulusan MTs'!X979="","Wajib Diisi","OK"),"-")</f>
        <v>-</v>
      </c>
      <c r="Y979" s="18" t="str">
        <f>IF('Lulusan MTs'!Y979="","-",IF(VALUE(LEFT('Lulusan MTs'!Y979,2))&gt;31,"Tanggal tidak valid",IF(VALUE(LEFT(RIGHT('Lulusan MTs'!Y979,7),2))&gt;12,"Bulan tidak valid",IF(VALUE(RIGHT('Lulusan MTs'!Y979,4))&lt;&gt;2016,"Cek lagi Tahun Lulus","OK"))))</f>
        <v>-</v>
      </c>
      <c r="Z979" s="19" t="str">
        <f>IF('Lulusan MTs'!Z979="","-",IF('Lulusan MTs'!Z979&gt;100,"Tidak valid",IF('Lulusan MTs'!Z979&lt;1,"Tidak valid","OK")))</f>
        <v>-</v>
      </c>
      <c r="AA979" s="19" t="str">
        <f>IF('Lulusan MTs'!AA979="","-",IF('Lulusan MTs'!AA979&gt;100,"Tidak valid",IF('Lulusan MTs'!AA979&lt;1,"Tidak valid","OK")))</f>
        <v>-</v>
      </c>
      <c r="AB979" s="19" t="str">
        <f>IF('Lulusan MTs'!AB979="","-",IF('Lulusan MTs'!AB979&gt;100,"Tidak valid",IF('Lulusan MTs'!AB979&lt;1,"Tidak valid","OK")))</f>
        <v>-</v>
      </c>
      <c r="AC979" s="19" t="str">
        <f>IF('Lulusan MTs'!AC979="","-",IF('Lulusan MTs'!AC979&gt;100,"Tidak valid",IF('Lulusan MTs'!AC979&lt;1,"Tidak valid","OK")))</f>
        <v>-</v>
      </c>
      <c r="AD979" s="19" t="str">
        <f>IF('Lulusan MTs'!AD979="","-",IF('Lulusan MTs'!AD979&gt;100,"Tidak valid",IF('Lulusan MTs'!AD979&lt;1,"Tidak valid","OK")))</f>
        <v>-</v>
      </c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C979" s="20"/>
      <c r="BD979" s="20"/>
      <c r="BE979" s="20"/>
      <c r="BF979" s="20"/>
      <c r="BG979" s="20"/>
      <c r="BH979" s="20"/>
      <c r="BI979" s="20"/>
      <c r="BJ979" s="20"/>
      <c r="BK979" s="20"/>
      <c r="BL979" s="20"/>
      <c r="BM979" s="20"/>
      <c r="BN979" s="20"/>
      <c r="BO979" s="20"/>
      <c r="BP979" s="20"/>
      <c r="BQ979" s="20"/>
      <c r="BR979" s="20"/>
      <c r="BS979" s="20"/>
      <c r="BT979" s="20"/>
      <c r="BU979" s="20"/>
      <c r="BV979" s="20"/>
      <c r="BW979" s="20"/>
      <c r="BX979" s="20"/>
      <c r="BY979" s="20"/>
      <c r="BZ979" s="20"/>
      <c r="CA979" s="20"/>
      <c r="CB979" s="20"/>
      <c r="CC979" s="20"/>
      <c r="CD979" s="20"/>
      <c r="CE979" s="20"/>
      <c r="CF979" s="20"/>
      <c r="CG979" s="20"/>
      <c r="CH979" s="20"/>
      <c r="CI979" s="20"/>
      <c r="CJ979" s="20"/>
      <c r="CK979" s="20"/>
      <c r="CL979" s="20"/>
      <c r="CM979" s="20"/>
      <c r="CN979" s="20"/>
      <c r="CO979" s="20"/>
      <c r="CP979" s="20"/>
      <c r="CQ979" s="20"/>
      <c r="CR979" s="20"/>
      <c r="CS979" s="20"/>
      <c r="CT979" s="20"/>
      <c r="CU979" s="20"/>
      <c r="CV979" s="20"/>
      <c r="CW979" s="20"/>
      <c r="CX979" s="20"/>
      <c r="CY979" s="20"/>
      <c r="CZ979" s="20"/>
      <c r="DA979" s="20"/>
      <c r="DB979" s="20"/>
      <c r="DC979" s="20"/>
      <c r="DD979" s="20"/>
      <c r="DE979" s="20"/>
      <c r="DF979" s="20"/>
      <c r="DG979" s="20"/>
      <c r="DH979" s="20"/>
      <c r="DI979" s="20"/>
      <c r="DJ979" s="20"/>
      <c r="DK979" s="20"/>
      <c r="DL979" s="20"/>
      <c r="DM979" s="20"/>
      <c r="DN979" s="20"/>
      <c r="DO979" s="20"/>
      <c r="DP979" s="20"/>
      <c r="DQ979" s="20"/>
      <c r="DR979" s="20"/>
      <c r="DS979" s="20"/>
      <c r="DT979" s="20"/>
      <c r="DU979" s="20"/>
      <c r="DV979" s="20"/>
      <c r="DW979" s="20"/>
      <c r="DX979" s="20"/>
      <c r="DY979" s="20"/>
      <c r="DZ979" s="20"/>
      <c r="EA979" s="20"/>
      <c r="EB979" s="20"/>
      <c r="EC979" s="20"/>
      <c r="ED979" s="20"/>
      <c r="EE979" s="20"/>
      <c r="EF979" s="20"/>
      <c r="EG979" s="20"/>
      <c r="EH979" s="20"/>
      <c r="EI979" s="20"/>
      <c r="EJ979" s="20"/>
      <c r="EK979" s="20"/>
      <c r="EL979" s="20"/>
      <c r="EM979" s="20"/>
      <c r="EN979" s="20"/>
      <c r="EO979" s="20"/>
      <c r="EP979" s="20"/>
      <c r="EQ979" s="20"/>
      <c r="ER979" s="20"/>
      <c r="ES979" s="20"/>
      <c r="ET979" s="20"/>
      <c r="EU979" s="20"/>
      <c r="EV979" s="20"/>
      <c r="EW979" s="20"/>
      <c r="EX979" s="20"/>
      <c r="EY979" s="20"/>
      <c r="EZ979" s="20"/>
      <c r="FA979" s="20"/>
      <c r="FB979" s="20"/>
      <c r="FC979" s="20"/>
      <c r="FD979" s="20"/>
      <c r="FE979" s="20"/>
      <c r="FF979" s="20"/>
      <c r="FG979" s="20"/>
      <c r="FH979" s="20"/>
      <c r="FI979" s="20"/>
      <c r="FJ979" s="20"/>
      <c r="FK979" s="20"/>
      <c r="FL979" s="20"/>
      <c r="FM979" s="20"/>
      <c r="FN979" s="20"/>
      <c r="FO979" s="20"/>
      <c r="FP979" s="20"/>
      <c r="FQ979" s="20"/>
      <c r="FR979" s="20"/>
      <c r="FS979" s="20"/>
      <c r="FT979" s="20"/>
      <c r="FU979" s="20"/>
      <c r="FV979" s="20"/>
      <c r="FW979" s="20"/>
      <c r="FX979" s="20"/>
      <c r="FY979" s="20"/>
      <c r="FZ979" s="20"/>
      <c r="GA979" s="20"/>
      <c r="GB979" s="20"/>
      <c r="GC979" s="20"/>
      <c r="GD979" s="20"/>
      <c r="GE979" s="20"/>
      <c r="GF979" s="20"/>
      <c r="GG979" s="20"/>
      <c r="GH979" s="20"/>
      <c r="GI979" s="20"/>
      <c r="GJ979" s="20"/>
      <c r="GK979" s="20"/>
      <c r="GL979" s="20"/>
      <c r="GM979" s="20"/>
      <c r="GN979" s="20"/>
      <c r="GO979" s="20"/>
      <c r="GP979" s="20"/>
      <c r="GQ979" s="20"/>
      <c r="GR979" s="20"/>
      <c r="GS979" s="20"/>
      <c r="GT979" s="20"/>
      <c r="GU979" s="20"/>
      <c r="GV979" s="20"/>
      <c r="GW979" s="20"/>
      <c r="GX979" s="20"/>
      <c r="GY979" s="20"/>
      <c r="GZ979" s="20"/>
      <c r="HA979" s="20"/>
      <c r="HB979" s="20"/>
      <c r="HC979" s="20"/>
      <c r="HD979" s="20"/>
      <c r="HE979" s="20"/>
      <c r="HF979" s="20"/>
      <c r="HG979" s="20"/>
      <c r="HH979" s="20"/>
      <c r="HI979" s="20"/>
      <c r="HJ979" s="20"/>
      <c r="HK979" s="20"/>
      <c r="HL979" s="20"/>
      <c r="HM979" s="20"/>
      <c r="HN979" s="20"/>
      <c r="HO979" s="20"/>
      <c r="HP979" s="20"/>
      <c r="HQ979" s="20"/>
      <c r="HR979" s="20"/>
      <c r="HS979" s="20"/>
      <c r="HT979" s="20"/>
      <c r="HU979" s="20"/>
      <c r="HV979" s="20"/>
      <c r="HW979" s="20"/>
      <c r="HX979" s="20"/>
      <c r="HY979" s="20"/>
    </row>
    <row r="980" spans="1:233" s="21" customFormat="1" ht="15" customHeight="1" x14ac:dyDescent="0.2">
      <c r="A980" s="18" t="str">
        <f>IF('Lulusan MTs'!A980="","-",IF(LEN('Lulusan MTs'!A980)&lt;&gt;12,"Tidak valid","OK"))</f>
        <v>-</v>
      </c>
      <c r="B980" s="19" t="str">
        <f>IF('Lulusan MTs'!B980="","-",IF(LEN('Lulusan MTs'!B980)&lt;5,"Cek lagi","OK"))</f>
        <v>-</v>
      </c>
      <c r="C980" s="19" t="str">
        <f>IF('Lulusan MTs'!C980="","-",IF('Lulusan MTs'!C980="MTsN","OK",IF('Lulusan MTs'!C980="MTsS","OK","Tidak valid")))</f>
        <v>-</v>
      </c>
      <c r="D980" s="19" t="str">
        <f>IF('Lulusan MTs'!D980="","-",IF(LEN('Lulusan MTs'!D980)&lt;5,"Cek lagi","OK"))</f>
        <v>-</v>
      </c>
      <c r="E980" s="19" t="str">
        <f>IF('Lulusan MTs'!E980="","-",IF(LEN('Lulusan MTs'!E980)&lt;4,"Cek lagi","OK"))</f>
        <v>-</v>
      </c>
      <c r="F980" s="19" t="str">
        <f>IF('Lulusan MTs'!F980="","-",IF(LEN('Lulusan MTs'!F980)&lt;4,"Cek lagi","OK"))</f>
        <v>-</v>
      </c>
      <c r="G980" s="19" t="str">
        <f>IF('Lulusan MTs'!G980="","-",IF(LEN('Lulusan MTs'!G980)&lt;4,"Cek lagi","OK"))</f>
        <v>-</v>
      </c>
      <c r="H980" s="19" t="str">
        <f>IF('Lulusan MTs'!H980="","-",IF(LEN('Lulusan MTs'!H980)&lt;&gt;18,"Tidak valid",IF(VALUE('Lulusan MTs'!H980)&lt;0,"Cek lagi","OK")))</f>
        <v>-</v>
      </c>
      <c r="I980" s="19" t="str">
        <f>IF('Lulusan MTs'!I980="","-",IF(LEN('Lulusan MTs'!I980)&lt;&gt;10,"Tidak valid",IF(VALUE('Lulusan MTs'!I980)&lt;0,"Cek lagi","OK")))</f>
        <v>-</v>
      </c>
      <c r="J980" s="19" t="str">
        <f>IF('Lulusan MTs'!J980="","-",IF(LEN('Lulusan MTs'!J980)&lt;4,"Cek lagi","OK"))</f>
        <v>-</v>
      </c>
      <c r="K980" s="19" t="str">
        <f>IF('Lulusan MTs'!K980="","-",IF(LEN('Lulusan MTs'!K980)&lt;4,"Cek lagi","OK"))</f>
        <v>-</v>
      </c>
      <c r="L980" s="18" t="str">
        <f>IF('Lulusan MTs'!L980="","-",IF(VALUE(LEFT('Lulusan MTs'!L980,2))&gt;31,"Tanggal tidak valid",IF(VALUE(LEFT(RIGHT('Lulusan MTs'!L980,7),2))&gt;12,"Bulan tidak valid",IF(VALUE(RIGHT('Lulusan MTs'!L980,4))&gt;2003,"Umur terlalu tua",IF(VALUE(RIGHT('Lulusan MTs'!L980,4))&lt;1996,"Umur terlalu tua","OK")))))</f>
        <v>-</v>
      </c>
      <c r="M980" s="19" t="str">
        <f>IF('Lulusan MTs'!M980="","-",IF('Lulusan MTs'!M980="L","OK",IF('Lulusan MTs'!M980="P","OK","Tidak valid")))</f>
        <v>-</v>
      </c>
      <c r="N980" s="19" t="str">
        <f>IF('Lulusan MTs'!N980="","-",IF('Lulusan MTs'!N980&gt;400,"Tidak valid",IF('Lulusan MTs'!N980&lt;1,"Tidak valid","OK")))</f>
        <v>-</v>
      </c>
      <c r="O980" s="19" t="str">
        <f>IF('Lulusan MTs'!O980="","-",IF('Lulusan MTs'!O980&gt;100,"Tidak valid",IF('Lulusan MTs'!O980&lt;1,"Tidak valid","OK")))</f>
        <v>-</v>
      </c>
      <c r="P980" s="19" t="str">
        <f>IF('Lulusan MTs'!P980="","-",IF('Lulusan MTs'!P980&gt;6,"Cek lagi",IF('Lulusan MTs'!P980&lt;2,"Cek lagi","OK")))</f>
        <v>-</v>
      </c>
      <c r="Q980" s="19" t="str">
        <f>IF('Lulusan MTs'!Q980="","-",IF('Lulusan MTs'!Q980&gt;8,"Tidak valid",IF('Lulusan MTs'!Q980&lt;1,"Tidak valid","OK")))</f>
        <v>-</v>
      </c>
      <c r="R980" s="75" t="str">
        <f>IF('Lulusan MTs'!R980="","-",IF(LEN('Lulusan MTs'!R980)&lt;16,"Cek lagi","OK"))</f>
        <v>-</v>
      </c>
      <c r="S980" s="19" t="str">
        <f>IF('Lulusan MTs'!S980="","-",IF('Lulusan MTs'!S980&gt;6,"Tidak valid",IF('Lulusan MTs'!S980&lt;1,"Tidak valid","OK")))</f>
        <v>-</v>
      </c>
      <c r="T980" s="18" t="str">
        <f>IF('Lulusan MTs'!T980="","-",IF(VALUE(LEFT('Lulusan MTs'!T980,2))&gt;31,"Tanggal tidak valid",IF(VALUE(LEFT(RIGHT('Lulusan MTs'!T980,7),2))&gt;12,"Bulan tidak valid",IF(VALUE(RIGHT('Lulusan MTs'!T980,4))&lt;2010,"Cek lagi Tahun Masuk",IF(VALUE(RIGHT('Lulusan MTs'!T980,4))&gt;2014,"Cek lagi Tahun Masuk","OK")))))</f>
        <v>-</v>
      </c>
      <c r="U980" s="76" t="str">
        <f>IF('Lulusan MTs'!U980="","-",IF(LEN('Lulusan MTs'!U980)&lt;&gt;20,"Tidak valid","OK"))</f>
        <v>-</v>
      </c>
      <c r="V980" s="19" t="str">
        <f>IF('Lulusan MTs'!V980="","-",IF('Lulusan MTs'!V980&gt;3,"Tidak valid",IF('Lulusan MTs'!V980&lt;1,"Tidak valid","OK")))</f>
        <v>-</v>
      </c>
      <c r="W980" s="76" t="str">
        <f>IF('Lulusan MTs'!J980&lt;&gt;"",IF('Lulusan MTs'!W980="","Wajib Diisi","OK"),"-")</f>
        <v>-</v>
      </c>
      <c r="X980" s="76" t="str">
        <f>IF('Lulusan MTs'!J980&lt;&gt;"",IF('Lulusan MTs'!X980="","Wajib Diisi","OK"),"-")</f>
        <v>-</v>
      </c>
      <c r="Y980" s="18" t="str">
        <f>IF('Lulusan MTs'!Y980="","-",IF(VALUE(LEFT('Lulusan MTs'!Y980,2))&gt;31,"Tanggal tidak valid",IF(VALUE(LEFT(RIGHT('Lulusan MTs'!Y980,7),2))&gt;12,"Bulan tidak valid",IF(VALUE(RIGHT('Lulusan MTs'!Y980,4))&lt;&gt;2016,"Cek lagi Tahun Lulus","OK"))))</f>
        <v>-</v>
      </c>
      <c r="Z980" s="19" t="str">
        <f>IF('Lulusan MTs'!Z980="","-",IF('Lulusan MTs'!Z980&gt;100,"Tidak valid",IF('Lulusan MTs'!Z980&lt;1,"Tidak valid","OK")))</f>
        <v>-</v>
      </c>
      <c r="AA980" s="19" t="str">
        <f>IF('Lulusan MTs'!AA980="","-",IF('Lulusan MTs'!AA980&gt;100,"Tidak valid",IF('Lulusan MTs'!AA980&lt;1,"Tidak valid","OK")))</f>
        <v>-</v>
      </c>
      <c r="AB980" s="19" t="str">
        <f>IF('Lulusan MTs'!AB980="","-",IF('Lulusan MTs'!AB980&gt;100,"Tidak valid",IF('Lulusan MTs'!AB980&lt;1,"Tidak valid","OK")))</f>
        <v>-</v>
      </c>
      <c r="AC980" s="19" t="str">
        <f>IF('Lulusan MTs'!AC980="","-",IF('Lulusan MTs'!AC980&gt;100,"Tidak valid",IF('Lulusan MTs'!AC980&lt;1,"Tidak valid","OK")))</f>
        <v>-</v>
      </c>
      <c r="AD980" s="19" t="str">
        <f>IF('Lulusan MTs'!AD980="","-",IF('Lulusan MTs'!AD980&gt;100,"Tidak valid",IF('Lulusan MTs'!AD980&lt;1,"Tidak valid","OK")))</f>
        <v>-</v>
      </c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C980" s="20"/>
      <c r="BD980" s="20"/>
      <c r="BE980" s="20"/>
      <c r="BF980" s="20"/>
      <c r="BG980" s="20"/>
      <c r="BH980" s="20"/>
      <c r="BI980" s="20"/>
      <c r="BJ980" s="20"/>
      <c r="BK980" s="20"/>
      <c r="BL980" s="20"/>
      <c r="BM980" s="20"/>
      <c r="BN980" s="20"/>
      <c r="BO980" s="20"/>
      <c r="BP980" s="20"/>
      <c r="BQ980" s="20"/>
      <c r="BR980" s="20"/>
      <c r="BS980" s="20"/>
      <c r="BT980" s="20"/>
      <c r="BU980" s="20"/>
      <c r="BV980" s="20"/>
      <c r="BW980" s="20"/>
      <c r="BX980" s="20"/>
      <c r="BY980" s="20"/>
      <c r="BZ980" s="20"/>
      <c r="CA980" s="20"/>
      <c r="CB980" s="20"/>
      <c r="CC980" s="20"/>
      <c r="CD980" s="20"/>
      <c r="CE980" s="20"/>
      <c r="CF980" s="20"/>
      <c r="CG980" s="20"/>
      <c r="CH980" s="20"/>
      <c r="CI980" s="20"/>
      <c r="CJ980" s="20"/>
      <c r="CK980" s="20"/>
      <c r="CL980" s="20"/>
      <c r="CM980" s="20"/>
      <c r="CN980" s="20"/>
      <c r="CO980" s="20"/>
      <c r="CP980" s="20"/>
      <c r="CQ980" s="20"/>
      <c r="CR980" s="20"/>
      <c r="CS980" s="20"/>
      <c r="CT980" s="20"/>
      <c r="CU980" s="20"/>
      <c r="CV980" s="20"/>
      <c r="CW980" s="20"/>
      <c r="CX980" s="20"/>
      <c r="CY980" s="20"/>
      <c r="CZ980" s="20"/>
      <c r="DA980" s="20"/>
      <c r="DB980" s="20"/>
      <c r="DC980" s="20"/>
      <c r="DD980" s="20"/>
      <c r="DE980" s="20"/>
      <c r="DF980" s="20"/>
      <c r="DG980" s="20"/>
      <c r="DH980" s="20"/>
      <c r="DI980" s="20"/>
      <c r="DJ980" s="20"/>
      <c r="DK980" s="20"/>
      <c r="DL980" s="20"/>
      <c r="DM980" s="20"/>
      <c r="DN980" s="20"/>
      <c r="DO980" s="20"/>
      <c r="DP980" s="20"/>
      <c r="DQ980" s="20"/>
      <c r="DR980" s="20"/>
      <c r="DS980" s="20"/>
      <c r="DT980" s="20"/>
      <c r="DU980" s="20"/>
      <c r="DV980" s="20"/>
      <c r="DW980" s="20"/>
      <c r="DX980" s="20"/>
      <c r="DY980" s="20"/>
      <c r="DZ980" s="20"/>
      <c r="EA980" s="20"/>
      <c r="EB980" s="20"/>
      <c r="EC980" s="20"/>
      <c r="ED980" s="20"/>
      <c r="EE980" s="20"/>
      <c r="EF980" s="20"/>
      <c r="EG980" s="20"/>
      <c r="EH980" s="20"/>
      <c r="EI980" s="20"/>
      <c r="EJ980" s="20"/>
      <c r="EK980" s="20"/>
      <c r="EL980" s="20"/>
      <c r="EM980" s="20"/>
      <c r="EN980" s="20"/>
      <c r="EO980" s="20"/>
      <c r="EP980" s="20"/>
      <c r="EQ980" s="20"/>
      <c r="ER980" s="20"/>
      <c r="ES980" s="20"/>
      <c r="ET980" s="20"/>
      <c r="EU980" s="20"/>
      <c r="EV980" s="20"/>
      <c r="EW980" s="20"/>
      <c r="EX980" s="20"/>
      <c r="EY980" s="20"/>
      <c r="EZ980" s="20"/>
      <c r="FA980" s="20"/>
      <c r="FB980" s="20"/>
      <c r="FC980" s="20"/>
      <c r="FD980" s="20"/>
      <c r="FE980" s="20"/>
      <c r="FF980" s="20"/>
      <c r="FG980" s="20"/>
      <c r="FH980" s="20"/>
      <c r="FI980" s="20"/>
      <c r="FJ980" s="20"/>
      <c r="FK980" s="20"/>
      <c r="FL980" s="20"/>
      <c r="FM980" s="20"/>
      <c r="FN980" s="20"/>
      <c r="FO980" s="20"/>
      <c r="FP980" s="20"/>
      <c r="FQ980" s="20"/>
      <c r="FR980" s="20"/>
      <c r="FS980" s="20"/>
      <c r="FT980" s="20"/>
      <c r="FU980" s="20"/>
      <c r="FV980" s="20"/>
      <c r="FW980" s="20"/>
      <c r="FX980" s="20"/>
      <c r="FY980" s="20"/>
      <c r="FZ980" s="20"/>
      <c r="GA980" s="20"/>
      <c r="GB980" s="20"/>
      <c r="GC980" s="20"/>
      <c r="GD980" s="20"/>
      <c r="GE980" s="20"/>
      <c r="GF980" s="20"/>
      <c r="GG980" s="20"/>
      <c r="GH980" s="20"/>
      <c r="GI980" s="20"/>
      <c r="GJ980" s="20"/>
      <c r="GK980" s="20"/>
      <c r="GL980" s="20"/>
      <c r="GM980" s="20"/>
      <c r="GN980" s="20"/>
      <c r="GO980" s="20"/>
      <c r="GP980" s="20"/>
      <c r="GQ980" s="20"/>
      <c r="GR980" s="20"/>
      <c r="GS980" s="20"/>
      <c r="GT980" s="20"/>
      <c r="GU980" s="20"/>
      <c r="GV980" s="20"/>
      <c r="GW980" s="20"/>
      <c r="GX980" s="20"/>
      <c r="GY980" s="20"/>
      <c r="GZ980" s="20"/>
      <c r="HA980" s="20"/>
      <c r="HB980" s="20"/>
      <c r="HC980" s="20"/>
      <c r="HD980" s="20"/>
      <c r="HE980" s="20"/>
      <c r="HF980" s="20"/>
      <c r="HG980" s="20"/>
      <c r="HH980" s="20"/>
      <c r="HI980" s="20"/>
      <c r="HJ980" s="20"/>
      <c r="HK980" s="20"/>
      <c r="HL980" s="20"/>
      <c r="HM980" s="20"/>
      <c r="HN980" s="20"/>
      <c r="HO980" s="20"/>
      <c r="HP980" s="20"/>
      <c r="HQ980" s="20"/>
      <c r="HR980" s="20"/>
      <c r="HS980" s="20"/>
      <c r="HT980" s="20"/>
      <c r="HU980" s="20"/>
      <c r="HV980" s="20"/>
      <c r="HW980" s="20"/>
      <c r="HX980" s="20"/>
      <c r="HY980" s="20"/>
    </row>
    <row r="981" spans="1:233" s="21" customFormat="1" ht="15" customHeight="1" x14ac:dyDescent="0.2">
      <c r="A981" s="18" t="str">
        <f>IF('Lulusan MTs'!A981="","-",IF(LEN('Lulusan MTs'!A981)&lt;&gt;12,"Tidak valid","OK"))</f>
        <v>-</v>
      </c>
      <c r="B981" s="19" t="str">
        <f>IF('Lulusan MTs'!B981="","-",IF(LEN('Lulusan MTs'!B981)&lt;5,"Cek lagi","OK"))</f>
        <v>-</v>
      </c>
      <c r="C981" s="19" t="str">
        <f>IF('Lulusan MTs'!C981="","-",IF('Lulusan MTs'!C981="MTsN","OK",IF('Lulusan MTs'!C981="MTsS","OK","Tidak valid")))</f>
        <v>-</v>
      </c>
      <c r="D981" s="19" t="str">
        <f>IF('Lulusan MTs'!D981="","-",IF(LEN('Lulusan MTs'!D981)&lt;5,"Cek lagi","OK"))</f>
        <v>-</v>
      </c>
      <c r="E981" s="19" t="str">
        <f>IF('Lulusan MTs'!E981="","-",IF(LEN('Lulusan MTs'!E981)&lt;4,"Cek lagi","OK"))</f>
        <v>-</v>
      </c>
      <c r="F981" s="19" t="str">
        <f>IF('Lulusan MTs'!F981="","-",IF(LEN('Lulusan MTs'!F981)&lt;4,"Cek lagi","OK"))</f>
        <v>-</v>
      </c>
      <c r="G981" s="19" t="str">
        <f>IF('Lulusan MTs'!G981="","-",IF(LEN('Lulusan MTs'!G981)&lt;4,"Cek lagi","OK"))</f>
        <v>-</v>
      </c>
      <c r="H981" s="19" t="str">
        <f>IF('Lulusan MTs'!H981="","-",IF(LEN('Lulusan MTs'!H981)&lt;&gt;18,"Tidak valid",IF(VALUE('Lulusan MTs'!H981)&lt;0,"Cek lagi","OK")))</f>
        <v>-</v>
      </c>
      <c r="I981" s="19" t="str">
        <f>IF('Lulusan MTs'!I981="","-",IF(LEN('Lulusan MTs'!I981)&lt;&gt;10,"Tidak valid",IF(VALUE('Lulusan MTs'!I981)&lt;0,"Cek lagi","OK")))</f>
        <v>-</v>
      </c>
      <c r="J981" s="19" t="str">
        <f>IF('Lulusan MTs'!J981="","-",IF(LEN('Lulusan MTs'!J981)&lt;4,"Cek lagi","OK"))</f>
        <v>-</v>
      </c>
      <c r="K981" s="19" t="str">
        <f>IF('Lulusan MTs'!K981="","-",IF(LEN('Lulusan MTs'!K981)&lt;4,"Cek lagi","OK"))</f>
        <v>-</v>
      </c>
      <c r="L981" s="18" t="str">
        <f>IF('Lulusan MTs'!L981="","-",IF(VALUE(LEFT('Lulusan MTs'!L981,2))&gt;31,"Tanggal tidak valid",IF(VALUE(LEFT(RIGHT('Lulusan MTs'!L981,7),2))&gt;12,"Bulan tidak valid",IF(VALUE(RIGHT('Lulusan MTs'!L981,4))&gt;2003,"Umur terlalu tua",IF(VALUE(RIGHT('Lulusan MTs'!L981,4))&lt;1996,"Umur terlalu tua","OK")))))</f>
        <v>-</v>
      </c>
      <c r="M981" s="19" t="str">
        <f>IF('Lulusan MTs'!M981="","-",IF('Lulusan MTs'!M981="L","OK",IF('Lulusan MTs'!M981="P","OK","Tidak valid")))</f>
        <v>-</v>
      </c>
      <c r="N981" s="19" t="str">
        <f>IF('Lulusan MTs'!N981="","-",IF('Lulusan MTs'!N981&gt;400,"Tidak valid",IF('Lulusan MTs'!N981&lt;1,"Tidak valid","OK")))</f>
        <v>-</v>
      </c>
      <c r="O981" s="19" t="str">
        <f>IF('Lulusan MTs'!O981="","-",IF('Lulusan MTs'!O981&gt;100,"Tidak valid",IF('Lulusan MTs'!O981&lt;1,"Tidak valid","OK")))</f>
        <v>-</v>
      </c>
      <c r="P981" s="19" t="str">
        <f>IF('Lulusan MTs'!P981="","-",IF('Lulusan MTs'!P981&gt;6,"Cek lagi",IF('Lulusan MTs'!P981&lt;2,"Cek lagi","OK")))</f>
        <v>-</v>
      </c>
      <c r="Q981" s="19" t="str">
        <f>IF('Lulusan MTs'!Q981="","-",IF('Lulusan MTs'!Q981&gt;8,"Tidak valid",IF('Lulusan MTs'!Q981&lt;1,"Tidak valid","OK")))</f>
        <v>-</v>
      </c>
      <c r="R981" s="75" t="str">
        <f>IF('Lulusan MTs'!R981="","-",IF(LEN('Lulusan MTs'!R981)&lt;16,"Cek lagi","OK"))</f>
        <v>-</v>
      </c>
      <c r="S981" s="19" t="str">
        <f>IF('Lulusan MTs'!S981="","-",IF('Lulusan MTs'!S981&gt;6,"Tidak valid",IF('Lulusan MTs'!S981&lt;1,"Tidak valid","OK")))</f>
        <v>-</v>
      </c>
      <c r="T981" s="18" t="str">
        <f>IF('Lulusan MTs'!T981="","-",IF(VALUE(LEFT('Lulusan MTs'!T981,2))&gt;31,"Tanggal tidak valid",IF(VALUE(LEFT(RIGHT('Lulusan MTs'!T981,7),2))&gt;12,"Bulan tidak valid",IF(VALUE(RIGHT('Lulusan MTs'!T981,4))&lt;2010,"Cek lagi Tahun Masuk",IF(VALUE(RIGHT('Lulusan MTs'!T981,4))&gt;2014,"Cek lagi Tahun Masuk","OK")))))</f>
        <v>-</v>
      </c>
      <c r="U981" s="76" t="str">
        <f>IF('Lulusan MTs'!U981="","-",IF(LEN('Lulusan MTs'!U981)&lt;&gt;20,"Tidak valid","OK"))</f>
        <v>-</v>
      </c>
      <c r="V981" s="19" t="str">
        <f>IF('Lulusan MTs'!V981="","-",IF('Lulusan MTs'!V981&gt;3,"Tidak valid",IF('Lulusan MTs'!V981&lt;1,"Tidak valid","OK")))</f>
        <v>-</v>
      </c>
      <c r="W981" s="76" t="str">
        <f>IF('Lulusan MTs'!J981&lt;&gt;"",IF('Lulusan MTs'!W981="","Wajib Diisi","OK"),"-")</f>
        <v>-</v>
      </c>
      <c r="X981" s="76" t="str">
        <f>IF('Lulusan MTs'!J981&lt;&gt;"",IF('Lulusan MTs'!X981="","Wajib Diisi","OK"),"-")</f>
        <v>-</v>
      </c>
      <c r="Y981" s="18" t="str">
        <f>IF('Lulusan MTs'!Y981="","-",IF(VALUE(LEFT('Lulusan MTs'!Y981,2))&gt;31,"Tanggal tidak valid",IF(VALUE(LEFT(RIGHT('Lulusan MTs'!Y981,7),2))&gt;12,"Bulan tidak valid",IF(VALUE(RIGHT('Lulusan MTs'!Y981,4))&lt;&gt;2016,"Cek lagi Tahun Lulus","OK"))))</f>
        <v>-</v>
      </c>
      <c r="Z981" s="19" t="str">
        <f>IF('Lulusan MTs'!Z981="","-",IF('Lulusan MTs'!Z981&gt;100,"Tidak valid",IF('Lulusan MTs'!Z981&lt;1,"Tidak valid","OK")))</f>
        <v>-</v>
      </c>
      <c r="AA981" s="19" t="str">
        <f>IF('Lulusan MTs'!AA981="","-",IF('Lulusan MTs'!AA981&gt;100,"Tidak valid",IF('Lulusan MTs'!AA981&lt;1,"Tidak valid","OK")))</f>
        <v>-</v>
      </c>
      <c r="AB981" s="19" t="str">
        <f>IF('Lulusan MTs'!AB981="","-",IF('Lulusan MTs'!AB981&gt;100,"Tidak valid",IF('Lulusan MTs'!AB981&lt;1,"Tidak valid","OK")))</f>
        <v>-</v>
      </c>
      <c r="AC981" s="19" t="str">
        <f>IF('Lulusan MTs'!AC981="","-",IF('Lulusan MTs'!AC981&gt;100,"Tidak valid",IF('Lulusan MTs'!AC981&lt;1,"Tidak valid","OK")))</f>
        <v>-</v>
      </c>
      <c r="AD981" s="19" t="str">
        <f>IF('Lulusan MTs'!AD981="","-",IF('Lulusan MTs'!AD981&gt;100,"Tidak valid",IF('Lulusan MTs'!AD981&lt;1,"Tidak valid","OK")))</f>
        <v>-</v>
      </c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C981" s="20"/>
      <c r="BD981" s="20"/>
      <c r="BE981" s="20"/>
      <c r="BF981" s="20"/>
      <c r="BG981" s="20"/>
      <c r="BH981" s="20"/>
      <c r="BI981" s="20"/>
      <c r="BJ981" s="20"/>
      <c r="BK981" s="20"/>
      <c r="BL981" s="20"/>
      <c r="BM981" s="20"/>
      <c r="BN981" s="20"/>
      <c r="BO981" s="20"/>
      <c r="BP981" s="20"/>
      <c r="BQ981" s="20"/>
      <c r="BR981" s="20"/>
      <c r="BS981" s="20"/>
      <c r="BT981" s="20"/>
      <c r="BU981" s="20"/>
      <c r="BV981" s="20"/>
      <c r="BW981" s="20"/>
      <c r="BX981" s="20"/>
      <c r="BY981" s="20"/>
      <c r="BZ981" s="20"/>
      <c r="CA981" s="20"/>
      <c r="CB981" s="20"/>
      <c r="CC981" s="20"/>
      <c r="CD981" s="20"/>
      <c r="CE981" s="20"/>
      <c r="CF981" s="20"/>
      <c r="CG981" s="20"/>
      <c r="CH981" s="20"/>
      <c r="CI981" s="20"/>
      <c r="CJ981" s="20"/>
      <c r="CK981" s="20"/>
      <c r="CL981" s="20"/>
      <c r="CM981" s="20"/>
      <c r="CN981" s="20"/>
      <c r="CO981" s="20"/>
      <c r="CP981" s="20"/>
      <c r="CQ981" s="20"/>
      <c r="CR981" s="20"/>
      <c r="CS981" s="20"/>
      <c r="CT981" s="20"/>
      <c r="CU981" s="20"/>
      <c r="CV981" s="20"/>
      <c r="CW981" s="20"/>
      <c r="CX981" s="20"/>
      <c r="CY981" s="20"/>
      <c r="CZ981" s="20"/>
      <c r="DA981" s="20"/>
      <c r="DB981" s="20"/>
      <c r="DC981" s="20"/>
      <c r="DD981" s="20"/>
      <c r="DE981" s="20"/>
      <c r="DF981" s="20"/>
      <c r="DG981" s="20"/>
      <c r="DH981" s="20"/>
      <c r="DI981" s="20"/>
      <c r="DJ981" s="20"/>
      <c r="DK981" s="20"/>
      <c r="DL981" s="20"/>
      <c r="DM981" s="20"/>
      <c r="DN981" s="20"/>
      <c r="DO981" s="20"/>
      <c r="DP981" s="20"/>
      <c r="DQ981" s="20"/>
      <c r="DR981" s="20"/>
      <c r="DS981" s="20"/>
      <c r="DT981" s="20"/>
      <c r="DU981" s="20"/>
      <c r="DV981" s="20"/>
      <c r="DW981" s="20"/>
      <c r="DX981" s="20"/>
      <c r="DY981" s="20"/>
      <c r="DZ981" s="20"/>
      <c r="EA981" s="20"/>
      <c r="EB981" s="20"/>
      <c r="EC981" s="20"/>
      <c r="ED981" s="20"/>
      <c r="EE981" s="20"/>
      <c r="EF981" s="20"/>
      <c r="EG981" s="20"/>
      <c r="EH981" s="20"/>
      <c r="EI981" s="20"/>
      <c r="EJ981" s="20"/>
      <c r="EK981" s="20"/>
      <c r="EL981" s="20"/>
      <c r="EM981" s="20"/>
      <c r="EN981" s="20"/>
      <c r="EO981" s="20"/>
      <c r="EP981" s="20"/>
      <c r="EQ981" s="20"/>
      <c r="ER981" s="20"/>
      <c r="ES981" s="20"/>
      <c r="ET981" s="20"/>
      <c r="EU981" s="20"/>
      <c r="EV981" s="20"/>
      <c r="EW981" s="20"/>
      <c r="EX981" s="20"/>
      <c r="EY981" s="20"/>
      <c r="EZ981" s="20"/>
      <c r="FA981" s="20"/>
      <c r="FB981" s="20"/>
      <c r="FC981" s="20"/>
      <c r="FD981" s="20"/>
      <c r="FE981" s="20"/>
      <c r="FF981" s="20"/>
      <c r="FG981" s="20"/>
      <c r="FH981" s="20"/>
      <c r="FI981" s="20"/>
      <c r="FJ981" s="20"/>
      <c r="FK981" s="20"/>
      <c r="FL981" s="20"/>
      <c r="FM981" s="20"/>
      <c r="FN981" s="20"/>
      <c r="FO981" s="20"/>
      <c r="FP981" s="20"/>
      <c r="FQ981" s="20"/>
      <c r="FR981" s="20"/>
      <c r="FS981" s="20"/>
      <c r="FT981" s="20"/>
      <c r="FU981" s="20"/>
      <c r="FV981" s="20"/>
      <c r="FW981" s="20"/>
      <c r="FX981" s="20"/>
      <c r="FY981" s="20"/>
      <c r="FZ981" s="20"/>
      <c r="GA981" s="20"/>
      <c r="GB981" s="20"/>
      <c r="GC981" s="20"/>
      <c r="GD981" s="20"/>
      <c r="GE981" s="20"/>
      <c r="GF981" s="20"/>
      <c r="GG981" s="20"/>
      <c r="GH981" s="20"/>
      <c r="GI981" s="20"/>
      <c r="GJ981" s="20"/>
      <c r="GK981" s="20"/>
      <c r="GL981" s="20"/>
      <c r="GM981" s="20"/>
      <c r="GN981" s="20"/>
      <c r="GO981" s="20"/>
      <c r="GP981" s="20"/>
      <c r="GQ981" s="20"/>
      <c r="GR981" s="20"/>
      <c r="GS981" s="20"/>
      <c r="GT981" s="20"/>
      <c r="GU981" s="20"/>
      <c r="GV981" s="20"/>
      <c r="GW981" s="20"/>
      <c r="GX981" s="20"/>
      <c r="GY981" s="20"/>
      <c r="GZ981" s="20"/>
      <c r="HA981" s="20"/>
      <c r="HB981" s="20"/>
      <c r="HC981" s="20"/>
      <c r="HD981" s="20"/>
      <c r="HE981" s="20"/>
      <c r="HF981" s="20"/>
      <c r="HG981" s="20"/>
      <c r="HH981" s="20"/>
      <c r="HI981" s="20"/>
      <c r="HJ981" s="20"/>
      <c r="HK981" s="20"/>
      <c r="HL981" s="20"/>
      <c r="HM981" s="20"/>
      <c r="HN981" s="20"/>
      <c r="HO981" s="20"/>
      <c r="HP981" s="20"/>
      <c r="HQ981" s="20"/>
      <c r="HR981" s="20"/>
      <c r="HS981" s="20"/>
      <c r="HT981" s="20"/>
      <c r="HU981" s="20"/>
      <c r="HV981" s="20"/>
      <c r="HW981" s="20"/>
      <c r="HX981" s="20"/>
      <c r="HY981" s="20"/>
    </row>
    <row r="982" spans="1:233" s="21" customFormat="1" ht="15" customHeight="1" x14ac:dyDescent="0.2">
      <c r="A982" s="18" t="str">
        <f>IF('Lulusan MTs'!A982="","-",IF(LEN('Lulusan MTs'!A982)&lt;&gt;12,"Tidak valid","OK"))</f>
        <v>-</v>
      </c>
      <c r="B982" s="19" t="str">
        <f>IF('Lulusan MTs'!B982="","-",IF(LEN('Lulusan MTs'!B982)&lt;5,"Cek lagi","OK"))</f>
        <v>-</v>
      </c>
      <c r="C982" s="19" t="str">
        <f>IF('Lulusan MTs'!C982="","-",IF('Lulusan MTs'!C982="MTsN","OK",IF('Lulusan MTs'!C982="MTsS","OK","Tidak valid")))</f>
        <v>-</v>
      </c>
      <c r="D982" s="19" t="str">
        <f>IF('Lulusan MTs'!D982="","-",IF(LEN('Lulusan MTs'!D982)&lt;5,"Cek lagi","OK"))</f>
        <v>-</v>
      </c>
      <c r="E982" s="19" t="str">
        <f>IF('Lulusan MTs'!E982="","-",IF(LEN('Lulusan MTs'!E982)&lt;4,"Cek lagi","OK"))</f>
        <v>-</v>
      </c>
      <c r="F982" s="19" t="str">
        <f>IF('Lulusan MTs'!F982="","-",IF(LEN('Lulusan MTs'!F982)&lt;4,"Cek lagi","OK"))</f>
        <v>-</v>
      </c>
      <c r="G982" s="19" t="str">
        <f>IF('Lulusan MTs'!G982="","-",IF(LEN('Lulusan MTs'!G982)&lt;4,"Cek lagi","OK"))</f>
        <v>-</v>
      </c>
      <c r="H982" s="19" t="str">
        <f>IF('Lulusan MTs'!H982="","-",IF(LEN('Lulusan MTs'!H982)&lt;&gt;18,"Tidak valid",IF(VALUE('Lulusan MTs'!H982)&lt;0,"Cek lagi","OK")))</f>
        <v>-</v>
      </c>
      <c r="I982" s="19" t="str">
        <f>IF('Lulusan MTs'!I982="","-",IF(LEN('Lulusan MTs'!I982)&lt;&gt;10,"Tidak valid",IF(VALUE('Lulusan MTs'!I982)&lt;0,"Cek lagi","OK")))</f>
        <v>-</v>
      </c>
      <c r="J982" s="19" t="str">
        <f>IF('Lulusan MTs'!J982="","-",IF(LEN('Lulusan MTs'!J982)&lt;4,"Cek lagi","OK"))</f>
        <v>-</v>
      </c>
      <c r="K982" s="19" t="str">
        <f>IF('Lulusan MTs'!K982="","-",IF(LEN('Lulusan MTs'!K982)&lt;4,"Cek lagi","OK"))</f>
        <v>-</v>
      </c>
      <c r="L982" s="18" t="str">
        <f>IF('Lulusan MTs'!L982="","-",IF(VALUE(LEFT('Lulusan MTs'!L982,2))&gt;31,"Tanggal tidak valid",IF(VALUE(LEFT(RIGHT('Lulusan MTs'!L982,7),2))&gt;12,"Bulan tidak valid",IF(VALUE(RIGHT('Lulusan MTs'!L982,4))&gt;2003,"Umur terlalu tua",IF(VALUE(RIGHT('Lulusan MTs'!L982,4))&lt;1996,"Umur terlalu tua","OK")))))</f>
        <v>-</v>
      </c>
      <c r="M982" s="19" t="str">
        <f>IF('Lulusan MTs'!M982="","-",IF('Lulusan MTs'!M982="L","OK",IF('Lulusan MTs'!M982="P","OK","Tidak valid")))</f>
        <v>-</v>
      </c>
      <c r="N982" s="19" t="str">
        <f>IF('Lulusan MTs'!N982="","-",IF('Lulusan MTs'!N982&gt;400,"Tidak valid",IF('Lulusan MTs'!N982&lt;1,"Tidak valid","OK")))</f>
        <v>-</v>
      </c>
      <c r="O982" s="19" t="str">
        <f>IF('Lulusan MTs'!O982="","-",IF('Lulusan MTs'!O982&gt;100,"Tidak valid",IF('Lulusan MTs'!O982&lt;1,"Tidak valid","OK")))</f>
        <v>-</v>
      </c>
      <c r="P982" s="19" t="str">
        <f>IF('Lulusan MTs'!P982="","-",IF('Lulusan MTs'!P982&gt;6,"Cek lagi",IF('Lulusan MTs'!P982&lt;2,"Cek lagi","OK")))</f>
        <v>-</v>
      </c>
      <c r="Q982" s="19" t="str">
        <f>IF('Lulusan MTs'!Q982="","-",IF('Lulusan MTs'!Q982&gt;8,"Tidak valid",IF('Lulusan MTs'!Q982&lt;1,"Tidak valid","OK")))</f>
        <v>-</v>
      </c>
      <c r="R982" s="75" t="str">
        <f>IF('Lulusan MTs'!R982="","-",IF(LEN('Lulusan MTs'!R982)&lt;16,"Cek lagi","OK"))</f>
        <v>-</v>
      </c>
      <c r="S982" s="19" t="str">
        <f>IF('Lulusan MTs'!S982="","-",IF('Lulusan MTs'!S982&gt;6,"Tidak valid",IF('Lulusan MTs'!S982&lt;1,"Tidak valid","OK")))</f>
        <v>-</v>
      </c>
      <c r="T982" s="18" t="str">
        <f>IF('Lulusan MTs'!T982="","-",IF(VALUE(LEFT('Lulusan MTs'!T982,2))&gt;31,"Tanggal tidak valid",IF(VALUE(LEFT(RIGHT('Lulusan MTs'!T982,7),2))&gt;12,"Bulan tidak valid",IF(VALUE(RIGHT('Lulusan MTs'!T982,4))&lt;2010,"Cek lagi Tahun Masuk",IF(VALUE(RIGHT('Lulusan MTs'!T982,4))&gt;2014,"Cek lagi Tahun Masuk","OK")))))</f>
        <v>-</v>
      </c>
      <c r="U982" s="76" t="str">
        <f>IF('Lulusan MTs'!U982="","-",IF(LEN('Lulusan MTs'!U982)&lt;&gt;20,"Tidak valid","OK"))</f>
        <v>-</v>
      </c>
      <c r="V982" s="19" t="str">
        <f>IF('Lulusan MTs'!V982="","-",IF('Lulusan MTs'!V982&gt;3,"Tidak valid",IF('Lulusan MTs'!V982&lt;1,"Tidak valid","OK")))</f>
        <v>-</v>
      </c>
      <c r="W982" s="76" t="str">
        <f>IF('Lulusan MTs'!J982&lt;&gt;"",IF('Lulusan MTs'!W982="","Wajib Diisi","OK"),"-")</f>
        <v>-</v>
      </c>
      <c r="X982" s="76" t="str">
        <f>IF('Lulusan MTs'!J982&lt;&gt;"",IF('Lulusan MTs'!X982="","Wajib Diisi","OK"),"-")</f>
        <v>-</v>
      </c>
      <c r="Y982" s="18" t="str">
        <f>IF('Lulusan MTs'!Y982="","-",IF(VALUE(LEFT('Lulusan MTs'!Y982,2))&gt;31,"Tanggal tidak valid",IF(VALUE(LEFT(RIGHT('Lulusan MTs'!Y982,7),2))&gt;12,"Bulan tidak valid",IF(VALUE(RIGHT('Lulusan MTs'!Y982,4))&lt;&gt;2016,"Cek lagi Tahun Lulus","OK"))))</f>
        <v>-</v>
      </c>
      <c r="Z982" s="19" t="str">
        <f>IF('Lulusan MTs'!Z982="","-",IF('Lulusan MTs'!Z982&gt;100,"Tidak valid",IF('Lulusan MTs'!Z982&lt;1,"Tidak valid","OK")))</f>
        <v>-</v>
      </c>
      <c r="AA982" s="19" t="str">
        <f>IF('Lulusan MTs'!AA982="","-",IF('Lulusan MTs'!AA982&gt;100,"Tidak valid",IF('Lulusan MTs'!AA982&lt;1,"Tidak valid","OK")))</f>
        <v>-</v>
      </c>
      <c r="AB982" s="19" t="str">
        <f>IF('Lulusan MTs'!AB982="","-",IF('Lulusan MTs'!AB982&gt;100,"Tidak valid",IF('Lulusan MTs'!AB982&lt;1,"Tidak valid","OK")))</f>
        <v>-</v>
      </c>
      <c r="AC982" s="19" t="str">
        <f>IF('Lulusan MTs'!AC982="","-",IF('Lulusan MTs'!AC982&gt;100,"Tidak valid",IF('Lulusan MTs'!AC982&lt;1,"Tidak valid","OK")))</f>
        <v>-</v>
      </c>
      <c r="AD982" s="19" t="str">
        <f>IF('Lulusan MTs'!AD982="","-",IF('Lulusan MTs'!AD982&gt;100,"Tidak valid",IF('Lulusan MTs'!AD982&lt;1,"Tidak valid","OK")))</f>
        <v>-</v>
      </c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C982" s="20"/>
      <c r="BD982" s="20"/>
      <c r="BE982" s="20"/>
      <c r="BF982" s="20"/>
      <c r="BG982" s="20"/>
      <c r="BH982" s="20"/>
      <c r="BI982" s="20"/>
      <c r="BJ982" s="20"/>
      <c r="BK982" s="20"/>
      <c r="BL982" s="20"/>
      <c r="BM982" s="20"/>
      <c r="BN982" s="20"/>
      <c r="BO982" s="20"/>
      <c r="BP982" s="20"/>
      <c r="BQ982" s="20"/>
      <c r="BR982" s="20"/>
      <c r="BS982" s="20"/>
      <c r="BT982" s="20"/>
      <c r="BU982" s="20"/>
      <c r="BV982" s="20"/>
      <c r="BW982" s="20"/>
      <c r="BX982" s="20"/>
      <c r="BY982" s="20"/>
      <c r="BZ982" s="20"/>
      <c r="CA982" s="20"/>
      <c r="CB982" s="20"/>
      <c r="CC982" s="20"/>
      <c r="CD982" s="20"/>
      <c r="CE982" s="20"/>
      <c r="CF982" s="20"/>
      <c r="CG982" s="20"/>
      <c r="CH982" s="20"/>
      <c r="CI982" s="20"/>
      <c r="CJ982" s="20"/>
      <c r="CK982" s="20"/>
      <c r="CL982" s="20"/>
      <c r="CM982" s="20"/>
      <c r="CN982" s="20"/>
      <c r="CO982" s="20"/>
      <c r="CP982" s="20"/>
      <c r="CQ982" s="20"/>
      <c r="CR982" s="20"/>
      <c r="CS982" s="20"/>
      <c r="CT982" s="20"/>
      <c r="CU982" s="20"/>
      <c r="CV982" s="20"/>
      <c r="CW982" s="20"/>
      <c r="CX982" s="20"/>
      <c r="CY982" s="20"/>
      <c r="CZ982" s="20"/>
      <c r="DA982" s="20"/>
      <c r="DB982" s="20"/>
      <c r="DC982" s="20"/>
      <c r="DD982" s="20"/>
      <c r="DE982" s="20"/>
      <c r="DF982" s="20"/>
      <c r="DG982" s="20"/>
      <c r="DH982" s="20"/>
      <c r="DI982" s="20"/>
      <c r="DJ982" s="20"/>
      <c r="DK982" s="20"/>
      <c r="DL982" s="20"/>
      <c r="DM982" s="20"/>
      <c r="DN982" s="20"/>
      <c r="DO982" s="20"/>
      <c r="DP982" s="20"/>
      <c r="DQ982" s="20"/>
      <c r="DR982" s="20"/>
      <c r="DS982" s="20"/>
      <c r="DT982" s="20"/>
      <c r="DU982" s="20"/>
      <c r="DV982" s="20"/>
      <c r="DW982" s="20"/>
      <c r="DX982" s="20"/>
      <c r="DY982" s="20"/>
      <c r="DZ982" s="20"/>
      <c r="EA982" s="20"/>
      <c r="EB982" s="20"/>
      <c r="EC982" s="20"/>
      <c r="ED982" s="20"/>
      <c r="EE982" s="20"/>
      <c r="EF982" s="20"/>
      <c r="EG982" s="20"/>
      <c r="EH982" s="20"/>
      <c r="EI982" s="20"/>
      <c r="EJ982" s="20"/>
      <c r="EK982" s="20"/>
      <c r="EL982" s="20"/>
      <c r="EM982" s="20"/>
      <c r="EN982" s="20"/>
      <c r="EO982" s="20"/>
      <c r="EP982" s="20"/>
      <c r="EQ982" s="20"/>
      <c r="ER982" s="20"/>
      <c r="ES982" s="20"/>
      <c r="ET982" s="20"/>
      <c r="EU982" s="20"/>
      <c r="EV982" s="20"/>
      <c r="EW982" s="20"/>
      <c r="EX982" s="20"/>
      <c r="EY982" s="20"/>
      <c r="EZ982" s="20"/>
      <c r="FA982" s="20"/>
      <c r="FB982" s="20"/>
      <c r="FC982" s="20"/>
      <c r="FD982" s="20"/>
      <c r="FE982" s="20"/>
      <c r="FF982" s="20"/>
      <c r="FG982" s="20"/>
      <c r="FH982" s="20"/>
      <c r="FI982" s="20"/>
      <c r="FJ982" s="20"/>
      <c r="FK982" s="20"/>
      <c r="FL982" s="20"/>
      <c r="FM982" s="20"/>
      <c r="FN982" s="20"/>
      <c r="FO982" s="20"/>
      <c r="FP982" s="20"/>
      <c r="FQ982" s="20"/>
      <c r="FR982" s="20"/>
      <c r="FS982" s="20"/>
      <c r="FT982" s="20"/>
      <c r="FU982" s="20"/>
      <c r="FV982" s="20"/>
      <c r="FW982" s="20"/>
      <c r="FX982" s="20"/>
      <c r="FY982" s="20"/>
      <c r="FZ982" s="20"/>
      <c r="GA982" s="20"/>
      <c r="GB982" s="20"/>
      <c r="GC982" s="20"/>
      <c r="GD982" s="20"/>
      <c r="GE982" s="20"/>
      <c r="GF982" s="20"/>
      <c r="GG982" s="20"/>
      <c r="GH982" s="20"/>
      <c r="GI982" s="20"/>
      <c r="GJ982" s="20"/>
      <c r="GK982" s="20"/>
      <c r="GL982" s="20"/>
      <c r="GM982" s="20"/>
      <c r="GN982" s="20"/>
      <c r="GO982" s="20"/>
      <c r="GP982" s="20"/>
      <c r="GQ982" s="20"/>
      <c r="GR982" s="20"/>
      <c r="GS982" s="20"/>
      <c r="GT982" s="20"/>
      <c r="GU982" s="20"/>
      <c r="GV982" s="20"/>
      <c r="GW982" s="20"/>
      <c r="GX982" s="20"/>
      <c r="GY982" s="20"/>
      <c r="GZ982" s="20"/>
      <c r="HA982" s="20"/>
      <c r="HB982" s="20"/>
      <c r="HC982" s="20"/>
      <c r="HD982" s="20"/>
      <c r="HE982" s="20"/>
      <c r="HF982" s="20"/>
      <c r="HG982" s="20"/>
      <c r="HH982" s="20"/>
      <c r="HI982" s="20"/>
      <c r="HJ982" s="20"/>
      <c r="HK982" s="20"/>
      <c r="HL982" s="20"/>
      <c r="HM982" s="20"/>
      <c r="HN982" s="20"/>
      <c r="HO982" s="20"/>
      <c r="HP982" s="20"/>
      <c r="HQ982" s="20"/>
      <c r="HR982" s="20"/>
      <c r="HS982" s="20"/>
      <c r="HT982" s="20"/>
      <c r="HU982" s="20"/>
      <c r="HV982" s="20"/>
      <c r="HW982" s="20"/>
      <c r="HX982" s="20"/>
      <c r="HY982" s="20"/>
    </row>
    <row r="983" spans="1:233" s="21" customFormat="1" ht="15" customHeight="1" x14ac:dyDescent="0.2">
      <c r="A983" s="18" t="str">
        <f>IF('Lulusan MTs'!A983="","-",IF(LEN('Lulusan MTs'!A983)&lt;&gt;12,"Tidak valid","OK"))</f>
        <v>-</v>
      </c>
      <c r="B983" s="19" t="str">
        <f>IF('Lulusan MTs'!B983="","-",IF(LEN('Lulusan MTs'!B983)&lt;5,"Cek lagi","OK"))</f>
        <v>-</v>
      </c>
      <c r="C983" s="19" t="str">
        <f>IF('Lulusan MTs'!C983="","-",IF('Lulusan MTs'!C983="MTsN","OK",IF('Lulusan MTs'!C983="MTsS","OK","Tidak valid")))</f>
        <v>-</v>
      </c>
      <c r="D983" s="19" t="str">
        <f>IF('Lulusan MTs'!D983="","-",IF(LEN('Lulusan MTs'!D983)&lt;5,"Cek lagi","OK"))</f>
        <v>-</v>
      </c>
      <c r="E983" s="19" t="str">
        <f>IF('Lulusan MTs'!E983="","-",IF(LEN('Lulusan MTs'!E983)&lt;4,"Cek lagi","OK"))</f>
        <v>-</v>
      </c>
      <c r="F983" s="19" t="str">
        <f>IF('Lulusan MTs'!F983="","-",IF(LEN('Lulusan MTs'!F983)&lt;4,"Cek lagi","OK"))</f>
        <v>-</v>
      </c>
      <c r="G983" s="19" t="str">
        <f>IF('Lulusan MTs'!G983="","-",IF(LEN('Lulusan MTs'!G983)&lt;4,"Cek lagi","OK"))</f>
        <v>-</v>
      </c>
      <c r="H983" s="19" t="str">
        <f>IF('Lulusan MTs'!H983="","-",IF(LEN('Lulusan MTs'!H983)&lt;&gt;18,"Tidak valid",IF(VALUE('Lulusan MTs'!H983)&lt;0,"Cek lagi","OK")))</f>
        <v>-</v>
      </c>
      <c r="I983" s="19" t="str">
        <f>IF('Lulusan MTs'!I983="","-",IF(LEN('Lulusan MTs'!I983)&lt;&gt;10,"Tidak valid",IF(VALUE('Lulusan MTs'!I983)&lt;0,"Cek lagi","OK")))</f>
        <v>-</v>
      </c>
      <c r="J983" s="19" t="str">
        <f>IF('Lulusan MTs'!J983="","-",IF(LEN('Lulusan MTs'!J983)&lt;4,"Cek lagi","OK"))</f>
        <v>-</v>
      </c>
      <c r="K983" s="19" t="str">
        <f>IF('Lulusan MTs'!K983="","-",IF(LEN('Lulusan MTs'!K983)&lt;4,"Cek lagi","OK"))</f>
        <v>-</v>
      </c>
      <c r="L983" s="18" t="str">
        <f>IF('Lulusan MTs'!L983="","-",IF(VALUE(LEFT('Lulusan MTs'!L983,2))&gt;31,"Tanggal tidak valid",IF(VALUE(LEFT(RIGHT('Lulusan MTs'!L983,7),2))&gt;12,"Bulan tidak valid",IF(VALUE(RIGHT('Lulusan MTs'!L983,4))&gt;2003,"Umur terlalu tua",IF(VALUE(RIGHT('Lulusan MTs'!L983,4))&lt;1996,"Umur terlalu tua","OK")))))</f>
        <v>-</v>
      </c>
      <c r="M983" s="19" t="str">
        <f>IF('Lulusan MTs'!M983="","-",IF('Lulusan MTs'!M983="L","OK",IF('Lulusan MTs'!M983="P","OK","Tidak valid")))</f>
        <v>-</v>
      </c>
      <c r="N983" s="19" t="str">
        <f>IF('Lulusan MTs'!N983="","-",IF('Lulusan MTs'!N983&gt;400,"Tidak valid",IF('Lulusan MTs'!N983&lt;1,"Tidak valid","OK")))</f>
        <v>-</v>
      </c>
      <c r="O983" s="19" t="str">
        <f>IF('Lulusan MTs'!O983="","-",IF('Lulusan MTs'!O983&gt;100,"Tidak valid",IF('Lulusan MTs'!O983&lt;1,"Tidak valid","OK")))</f>
        <v>-</v>
      </c>
      <c r="P983" s="19" t="str">
        <f>IF('Lulusan MTs'!P983="","-",IF('Lulusan MTs'!P983&gt;6,"Cek lagi",IF('Lulusan MTs'!P983&lt;2,"Cek lagi","OK")))</f>
        <v>-</v>
      </c>
      <c r="Q983" s="19" t="str">
        <f>IF('Lulusan MTs'!Q983="","-",IF('Lulusan MTs'!Q983&gt;8,"Tidak valid",IF('Lulusan MTs'!Q983&lt;1,"Tidak valid","OK")))</f>
        <v>-</v>
      </c>
      <c r="R983" s="75" t="str">
        <f>IF('Lulusan MTs'!R983="","-",IF(LEN('Lulusan MTs'!R983)&lt;16,"Cek lagi","OK"))</f>
        <v>-</v>
      </c>
      <c r="S983" s="19" t="str">
        <f>IF('Lulusan MTs'!S983="","-",IF('Lulusan MTs'!S983&gt;6,"Tidak valid",IF('Lulusan MTs'!S983&lt;1,"Tidak valid","OK")))</f>
        <v>-</v>
      </c>
      <c r="T983" s="18" t="str">
        <f>IF('Lulusan MTs'!T983="","-",IF(VALUE(LEFT('Lulusan MTs'!T983,2))&gt;31,"Tanggal tidak valid",IF(VALUE(LEFT(RIGHT('Lulusan MTs'!T983,7),2))&gt;12,"Bulan tidak valid",IF(VALUE(RIGHT('Lulusan MTs'!T983,4))&lt;2010,"Cek lagi Tahun Masuk",IF(VALUE(RIGHT('Lulusan MTs'!T983,4))&gt;2014,"Cek lagi Tahun Masuk","OK")))))</f>
        <v>-</v>
      </c>
      <c r="U983" s="76" t="str">
        <f>IF('Lulusan MTs'!U983="","-",IF(LEN('Lulusan MTs'!U983)&lt;&gt;20,"Tidak valid","OK"))</f>
        <v>-</v>
      </c>
      <c r="V983" s="19" t="str">
        <f>IF('Lulusan MTs'!V983="","-",IF('Lulusan MTs'!V983&gt;3,"Tidak valid",IF('Lulusan MTs'!V983&lt;1,"Tidak valid","OK")))</f>
        <v>-</v>
      </c>
      <c r="W983" s="76" t="str">
        <f>IF('Lulusan MTs'!J983&lt;&gt;"",IF('Lulusan MTs'!W983="","Wajib Diisi","OK"),"-")</f>
        <v>-</v>
      </c>
      <c r="X983" s="76" t="str">
        <f>IF('Lulusan MTs'!J983&lt;&gt;"",IF('Lulusan MTs'!X983="","Wajib Diisi","OK"),"-")</f>
        <v>-</v>
      </c>
      <c r="Y983" s="18" t="str">
        <f>IF('Lulusan MTs'!Y983="","-",IF(VALUE(LEFT('Lulusan MTs'!Y983,2))&gt;31,"Tanggal tidak valid",IF(VALUE(LEFT(RIGHT('Lulusan MTs'!Y983,7),2))&gt;12,"Bulan tidak valid",IF(VALUE(RIGHT('Lulusan MTs'!Y983,4))&lt;&gt;2016,"Cek lagi Tahun Lulus","OK"))))</f>
        <v>-</v>
      </c>
      <c r="Z983" s="19" t="str">
        <f>IF('Lulusan MTs'!Z983="","-",IF('Lulusan MTs'!Z983&gt;100,"Tidak valid",IF('Lulusan MTs'!Z983&lt;1,"Tidak valid","OK")))</f>
        <v>-</v>
      </c>
      <c r="AA983" s="19" t="str">
        <f>IF('Lulusan MTs'!AA983="","-",IF('Lulusan MTs'!AA983&gt;100,"Tidak valid",IF('Lulusan MTs'!AA983&lt;1,"Tidak valid","OK")))</f>
        <v>-</v>
      </c>
      <c r="AB983" s="19" t="str">
        <f>IF('Lulusan MTs'!AB983="","-",IF('Lulusan MTs'!AB983&gt;100,"Tidak valid",IF('Lulusan MTs'!AB983&lt;1,"Tidak valid","OK")))</f>
        <v>-</v>
      </c>
      <c r="AC983" s="19" t="str">
        <f>IF('Lulusan MTs'!AC983="","-",IF('Lulusan MTs'!AC983&gt;100,"Tidak valid",IF('Lulusan MTs'!AC983&lt;1,"Tidak valid","OK")))</f>
        <v>-</v>
      </c>
      <c r="AD983" s="19" t="str">
        <f>IF('Lulusan MTs'!AD983="","-",IF('Lulusan MTs'!AD983&gt;100,"Tidak valid",IF('Lulusan MTs'!AD983&lt;1,"Tidak valid","OK")))</f>
        <v>-</v>
      </c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C983" s="20"/>
      <c r="BD983" s="20"/>
      <c r="BE983" s="20"/>
      <c r="BF983" s="20"/>
      <c r="BG983" s="20"/>
      <c r="BH983" s="20"/>
      <c r="BI983" s="20"/>
      <c r="BJ983" s="20"/>
      <c r="BK983" s="20"/>
      <c r="BL983" s="20"/>
      <c r="BM983" s="20"/>
      <c r="BN983" s="20"/>
      <c r="BO983" s="20"/>
      <c r="BP983" s="20"/>
      <c r="BQ983" s="20"/>
      <c r="BR983" s="20"/>
      <c r="BS983" s="20"/>
      <c r="BT983" s="20"/>
      <c r="BU983" s="20"/>
      <c r="BV983" s="20"/>
      <c r="BW983" s="20"/>
      <c r="BX983" s="20"/>
      <c r="BY983" s="20"/>
      <c r="BZ983" s="20"/>
      <c r="CA983" s="20"/>
      <c r="CB983" s="20"/>
      <c r="CC983" s="20"/>
      <c r="CD983" s="20"/>
      <c r="CE983" s="20"/>
      <c r="CF983" s="20"/>
      <c r="CG983" s="20"/>
      <c r="CH983" s="20"/>
      <c r="CI983" s="20"/>
      <c r="CJ983" s="20"/>
      <c r="CK983" s="20"/>
      <c r="CL983" s="20"/>
      <c r="CM983" s="20"/>
      <c r="CN983" s="20"/>
      <c r="CO983" s="20"/>
      <c r="CP983" s="20"/>
      <c r="CQ983" s="20"/>
      <c r="CR983" s="20"/>
      <c r="CS983" s="20"/>
      <c r="CT983" s="20"/>
      <c r="CU983" s="20"/>
      <c r="CV983" s="20"/>
      <c r="CW983" s="20"/>
      <c r="CX983" s="20"/>
      <c r="CY983" s="20"/>
      <c r="CZ983" s="20"/>
      <c r="DA983" s="20"/>
      <c r="DB983" s="20"/>
      <c r="DC983" s="20"/>
      <c r="DD983" s="20"/>
      <c r="DE983" s="20"/>
      <c r="DF983" s="20"/>
      <c r="DG983" s="20"/>
      <c r="DH983" s="20"/>
      <c r="DI983" s="20"/>
      <c r="DJ983" s="20"/>
      <c r="DK983" s="20"/>
      <c r="DL983" s="20"/>
      <c r="DM983" s="20"/>
      <c r="DN983" s="20"/>
      <c r="DO983" s="20"/>
      <c r="DP983" s="20"/>
      <c r="DQ983" s="20"/>
      <c r="DR983" s="20"/>
      <c r="DS983" s="20"/>
      <c r="DT983" s="20"/>
      <c r="DU983" s="20"/>
      <c r="DV983" s="20"/>
      <c r="DW983" s="20"/>
      <c r="DX983" s="20"/>
      <c r="DY983" s="20"/>
      <c r="DZ983" s="20"/>
      <c r="EA983" s="20"/>
      <c r="EB983" s="20"/>
      <c r="EC983" s="20"/>
      <c r="ED983" s="20"/>
      <c r="EE983" s="20"/>
      <c r="EF983" s="20"/>
      <c r="EG983" s="20"/>
      <c r="EH983" s="20"/>
      <c r="EI983" s="20"/>
      <c r="EJ983" s="20"/>
      <c r="EK983" s="20"/>
      <c r="EL983" s="20"/>
      <c r="EM983" s="20"/>
      <c r="EN983" s="20"/>
      <c r="EO983" s="20"/>
      <c r="EP983" s="20"/>
      <c r="EQ983" s="20"/>
      <c r="ER983" s="20"/>
      <c r="ES983" s="20"/>
      <c r="ET983" s="20"/>
      <c r="EU983" s="20"/>
      <c r="EV983" s="20"/>
      <c r="EW983" s="20"/>
      <c r="EX983" s="20"/>
      <c r="EY983" s="20"/>
      <c r="EZ983" s="20"/>
      <c r="FA983" s="20"/>
      <c r="FB983" s="20"/>
      <c r="FC983" s="20"/>
      <c r="FD983" s="20"/>
      <c r="FE983" s="20"/>
      <c r="FF983" s="20"/>
      <c r="FG983" s="20"/>
      <c r="FH983" s="20"/>
      <c r="FI983" s="20"/>
      <c r="FJ983" s="20"/>
      <c r="FK983" s="20"/>
      <c r="FL983" s="20"/>
      <c r="FM983" s="20"/>
      <c r="FN983" s="20"/>
      <c r="FO983" s="20"/>
      <c r="FP983" s="20"/>
      <c r="FQ983" s="20"/>
      <c r="FR983" s="20"/>
      <c r="FS983" s="20"/>
      <c r="FT983" s="20"/>
      <c r="FU983" s="20"/>
      <c r="FV983" s="20"/>
      <c r="FW983" s="20"/>
      <c r="FX983" s="20"/>
      <c r="FY983" s="20"/>
      <c r="FZ983" s="20"/>
      <c r="GA983" s="20"/>
      <c r="GB983" s="20"/>
      <c r="GC983" s="20"/>
      <c r="GD983" s="20"/>
      <c r="GE983" s="20"/>
      <c r="GF983" s="20"/>
      <c r="GG983" s="20"/>
      <c r="GH983" s="20"/>
      <c r="GI983" s="20"/>
      <c r="GJ983" s="20"/>
      <c r="GK983" s="20"/>
      <c r="GL983" s="20"/>
      <c r="GM983" s="20"/>
      <c r="GN983" s="20"/>
      <c r="GO983" s="20"/>
      <c r="GP983" s="20"/>
      <c r="GQ983" s="20"/>
      <c r="GR983" s="20"/>
      <c r="GS983" s="20"/>
      <c r="GT983" s="20"/>
      <c r="GU983" s="20"/>
      <c r="GV983" s="20"/>
      <c r="GW983" s="20"/>
      <c r="GX983" s="20"/>
      <c r="GY983" s="20"/>
      <c r="GZ983" s="20"/>
      <c r="HA983" s="20"/>
      <c r="HB983" s="20"/>
      <c r="HC983" s="20"/>
      <c r="HD983" s="20"/>
      <c r="HE983" s="20"/>
      <c r="HF983" s="20"/>
      <c r="HG983" s="20"/>
      <c r="HH983" s="20"/>
      <c r="HI983" s="20"/>
      <c r="HJ983" s="20"/>
      <c r="HK983" s="20"/>
      <c r="HL983" s="20"/>
      <c r="HM983" s="20"/>
      <c r="HN983" s="20"/>
      <c r="HO983" s="20"/>
      <c r="HP983" s="20"/>
      <c r="HQ983" s="20"/>
      <c r="HR983" s="20"/>
      <c r="HS983" s="20"/>
      <c r="HT983" s="20"/>
      <c r="HU983" s="20"/>
      <c r="HV983" s="20"/>
      <c r="HW983" s="20"/>
      <c r="HX983" s="20"/>
      <c r="HY983" s="20"/>
    </row>
    <row r="984" spans="1:233" s="21" customFormat="1" ht="15" customHeight="1" x14ac:dyDescent="0.2">
      <c r="A984" s="18" t="str">
        <f>IF('Lulusan MTs'!A984="","-",IF(LEN('Lulusan MTs'!A984)&lt;&gt;12,"Tidak valid","OK"))</f>
        <v>-</v>
      </c>
      <c r="B984" s="19" t="str">
        <f>IF('Lulusan MTs'!B984="","-",IF(LEN('Lulusan MTs'!B984)&lt;5,"Cek lagi","OK"))</f>
        <v>-</v>
      </c>
      <c r="C984" s="19" t="str">
        <f>IF('Lulusan MTs'!C984="","-",IF('Lulusan MTs'!C984="MTsN","OK",IF('Lulusan MTs'!C984="MTsS","OK","Tidak valid")))</f>
        <v>-</v>
      </c>
      <c r="D984" s="19" t="str">
        <f>IF('Lulusan MTs'!D984="","-",IF(LEN('Lulusan MTs'!D984)&lt;5,"Cek lagi","OK"))</f>
        <v>-</v>
      </c>
      <c r="E984" s="19" t="str">
        <f>IF('Lulusan MTs'!E984="","-",IF(LEN('Lulusan MTs'!E984)&lt;4,"Cek lagi","OK"))</f>
        <v>-</v>
      </c>
      <c r="F984" s="19" t="str">
        <f>IF('Lulusan MTs'!F984="","-",IF(LEN('Lulusan MTs'!F984)&lt;4,"Cek lagi","OK"))</f>
        <v>-</v>
      </c>
      <c r="G984" s="19" t="str">
        <f>IF('Lulusan MTs'!G984="","-",IF(LEN('Lulusan MTs'!G984)&lt;4,"Cek lagi","OK"))</f>
        <v>-</v>
      </c>
      <c r="H984" s="19" t="str">
        <f>IF('Lulusan MTs'!H984="","-",IF(LEN('Lulusan MTs'!H984)&lt;&gt;18,"Tidak valid",IF(VALUE('Lulusan MTs'!H984)&lt;0,"Cek lagi","OK")))</f>
        <v>-</v>
      </c>
      <c r="I984" s="19" t="str">
        <f>IF('Lulusan MTs'!I984="","-",IF(LEN('Lulusan MTs'!I984)&lt;&gt;10,"Tidak valid",IF(VALUE('Lulusan MTs'!I984)&lt;0,"Cek lagi","OK")))</f>
        <v>-</v>
      </c>
      <c r="J984" s="19" t="str">
        <f>IF('Lulusan MTs'!J984="","-",IF(LEN('Lulusan MTs'!J984)&lt;4,"Cek lagi","OK"))</f>
        <v>-</v>
      </c>
      <c r="K984" s="19" t="str">
        <f>IF('Lulusan MTs'!K984="","-",IF(LEN('Lulusan MTs'!K984)&lt;4,"Cek lagi","OK"))</f>
        <v>-</v>
      </c>
      <c r="L984" s="18" t="str">
        <f>IF('Lulusan MTs'!L984="","-",IF(VALUE(LEFT('Lulusan MTs'!L984,2))&gt;31,"Tanggal tidak valid",IF(VALUE(LEFT(RIGHT('Lulusan MTs'!L984,7),2))&gt;12,"Bulan tidak valid",IF(VALUE(RIGHT('Lulusan MTs'!L984,4))&gt;2003,"Umur terlalu tua",IF(VALUE(RIGHT('Lulusan MTs'!L984,4))&lt;1996,"Umur terlalu tua","OK")))))</f>
        <v>-</v>
      </c>
      <c r="M984" s="19" t="str">
        <f>IF('Lulusan MTs'!M984="","-",IF('Lulusan MTs'!M984="L","OK",IF('Lulusan MTs'!M984="P","OK","Tidak valid")))</f>
        <v>-</v>
      </c>
      <c r="N984" s="19" t="str">
        <f>IF('Lulusan MTs'!N984="","-",IF('Lulusan MTs'!N984&gt;400,"Tidak valid",IF('Lulusan MTs'!N984&lt;1,"Tidak valid","OK")))</f>
        <v>-</v>
      </c>
      <c r="O984" s="19" t="str">
        <f>IF('Lulusan MTs'!O984="","-",IF('Lulusan MTs'!O984&gt;100,"Tidak valid",IF('Lulusan MTs'!O984&lt;1,"Tidak valid","OK")))</f>
        <v>-</v>
      </c>
      <c r="P984" s="19" t="str">
        <f>IF('Lulusan MTs'!P984="","-",IF('Lulusan MTs'!P984&gt;6,"Cek lagi",IF('Lulusan MTs'!P984&lt;2,"Cek lagi","OK")))</f>
        <v>-</v>
      </c>
      <c r="Q984" s="19" t="str">
        <f>IF('Lulusan MTs'!Q984="","-",IF('Lulusan MTs'!Q984&gt;8,"Tidak valid",IF('Lulusan MTs'!Q984&lt;1,"Tidak valid","OK")))</f>
        <v>-</v>
      </c>
      <c r="R984" s="75" t="str">
        <f>IF('Lulusan MTs'!R984="","-",IF(LEN('Lulusan MTs'!R984)&lt;16,"Cek lagi","OK"))</f>
        <v>-</v>
      </c>
      <c r="S984" s="19" t="str">
        <f>IF('Lulusan MTs'!S984="","-",IF('Lulusan MTs'!S984&gt;6,"Tidak valid",IF('Lulusan MTs'!S984&lt;1,"Tidak valid","OK")))</f>
        <v>-</v>
      </c>
      <c r="T984" s="18" t="str">
        <f>IF('Lulusan MTs'!T984="","-",IF(VALUE(LEFT('Lulusan MTs'!T984,2))&gt;31,"Tanggal tidak valid",IF(VALUE(LEFT(RIGHT('Lulusan MTs'!T984,7),2))&gt;12,"Bulan tidak valid",IF(VALUE(RIGHT('Lulusan MTs'!T984,4))&lt;2010,"Cek lagi Tahun Masuk",IF(VALUE(RIGHT('Lulusan MTs'!T984,4))&gt;2014,"Cek lagi Tahun Masuk","OK")))))</f>
        <v>-</v>
      </c>
      <c r="U984" s="76" t="str">
        <f>IF('Lulusan MTs'!U984="","-",IF(LEN('Lulusan MTs'!U984)&lt;&gt;20,"Tidak valid","OK"))</f>
        <v>-</v>
      </c>
      <c r="V984" s="19" t="str">
        <f>IF('Lulusan MTs'!V984="","-",IF('Lulusan MTs'!V984&gt;3,"Tidak valid",IF('Lulusan MTs'!V984&lt;1,"Tidak valid","OK")))</f>
        <v>-</v>
      </c>
      <c r="W984" s="76" t="str">
        <f>IF('Lulusan MTs'!J984&lt;&gt;"",IF('Lulusan MTs'!W984="","Wajib Diisi","OK"),"-")</f>
        <v>-</v>
      </c>
      <c r="X984" s="76" t="str">
        <f>IF('Lulusan MTs'!J984&lt;&gt;"",IF('Lulusan MTs'!X984="","Wajib Diisi","OK"),"-")</f>
        <v>-</v>
      </c>
      <c r="Y984" s="18" t="str">
        <f>IF('Lulusan MTs'!Y984="","-",IF(VALUE(LEFT('Lulusan MTs'!Y984,2))&gt;31,"Tanggal tidak valid",IF(VALUE(LEFT(RIGHT('Lulusan MTs'!Y984,7),2))&gt;12,"Bulan tidak valid",IF(VALUE(RIGHT('Lulusan MTs'!Y984,4))&lt;&gt;2016,"Cek lagi Tahun Lulus","OK"))))</f>
        <v>-</v>
      </c>
      <c r="Z984" s="19" t="str">
        <f>IF('Lulusan MTs'!Z984="","-",IF('Lulusan MTs'!Z984&gt;100,"Tidak valid",IF('Lulusan MTs'!Z984&lt;1,"Tidak valid","OK")))</f>
        <v>-</v>
      </c>
      <c r="AA984" s="19" t="str">
        <f>IF('Lulusan MTs'!AA984="","-",IF('Lulusan MTs'!AA984&gt;100,"Tidak valid",IF('Lulusan MTs'!AA984&lt;1,"Tidak valid","OK")))</f>
        <v>-</v>
      </c>
      <c r="AB984" s="19" t="str">
        <f>IF('Lulusan MTs'!AB984="","-",IF('Lulusan MTs'!AB984&gt;100,"Tidak valid",IF('Lulusan MTs'!AB984&lt;1,"Tidak valid","OK")))</f>
        <v>-</v>
      </c>
      <c r="AC984" s="19" t="str">
        <f>IF('Lulusan MTs'!AC984="","-",IF('Lulusan MTs'!AC984&gt;100,"Tidak valid",IF('Lulusan MTs'!AC984&lt;1,"Tidak valid","OK")))</f>
        <v>-</v>
      </c>
      <c r="AD984" s="19" t="str">
        <f>IF('Lulusan MTs'!AD984="","-",IF('Lulusan MTs'!AD984&gt;100,"Tidak valid",IF('Lulusan MTs'!AD984&lt;1,"Tidak valid","OK")))</f>
        <v>-</v>
      </c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  <c r="BF984" s="20"/>
      <c r="BG984" s="20"/>
      <c r="BH984" s="20"/>
      <c r="BI984" s="20"/>
      <c r="BJ984" s="20"/>
      <c r="BK984" s="20"/>
      <c r="BL984" s="20"/>
      <c r="BM984" s="20"/>
      <c r="BN984" s="20"/>
      <c r="BO984" s="20"/>
      <c r="BP984" s="20"/>
      <c r="BQ984" s="20"/>
      <c r="BR984" s="20"/>
      <c r="BS984" s="20"/>
      <c r="BT984" s="20"/>
      <c r="BU984" s="20"/>
      <c r="BV984" s="20"/>
      <c r="BW984" s="20"/>
      <c r="BX984" s="20"/>
      <c r="BY984" s="20"/>
      <c r="BZ984" s="20"/>
      <c r="CA984" s="20"/>
      <c r="CB984" s="20"/>
      <c r="CC984" s="20"/>
      <c r="CD984" s="20"/>
      <c r="CE984" s="20"/>
      <c r="CF984" s="20"/>
      <c r="CG984" s="20"/>
      <c r="CH984" s="20"/>
      <c r="CI984" s="20"/>
      <c r="CJ984" s="20"/>
      <c r="CK984" s="20"/>
      <c r="CL984" s="20"/>
      <c r="CM984" s="20"/>
      <c r="CN984" s="20"/>
      <c r="CO984" s="20"/>
      <c r="CP984" s="20"/>
      <c r="CQ984" s="20"/>
      <c r="CR984" s="20"/>
      <c r="CS984" s="20"/>
      <c r="CT984" s="20"/>
      <c r="CU984" s="20"/>
      <c r="CV984" s="20"/>
      <c r="CW984" s="20"/>
      <c r="CX984" s="20"/>
      <c r="CY984" s="20"/>
      <c r="CZ984" s="20"/>
      <c r="DA984" s="20"/>
      <c r="DB984" s="20"/>
      <c r="DC984" s="20"/>
      <c r="DD984" s="20"/>
      <c r="DE984" s="20"/>
      <c r="DF984" s="20"/>
      <c r="DG984" s="20"/>
      <c r="DH984" s="20"/>
      <c r="DI984" s="20"/>
      <c r="DJ984" s="20"/>
      <c r="DK984" s="20"/>
      <c r="DL984" s="20"/>
      <c r="DM984" s="20"/>
      <c r="DN984" s="20"/>
      <c r="DO984" s="20"/>
      <c r="DP984" s="20"/>
      <c r="DQ984" s="20"/>
      <c r="DR984" s="20"/>
      <c r="DS984" s="20"/>
      <c r="DT984" s="20"/>
      <c r="DU984" s="20"/>
      <c r="DV984" s="20"/>
      <c r="DW984" s="20"/>
      <c r="DX984" s="20"/>
      <c r="DY984" s="20"/>
      <c r="DZ984" s="20"/>
      <c r="EA984" s="20"/>
      <c r="EB984" s="20"/>
      <c r="EC984" s="20"/>
      <c r="ED984" s="20"/>
      <c r="EE984" s="20"/>
      <c r="EF984" s="20"/>
      <c r="EG984" s="20"/>
      <c r="EH984" s="20"/>
      <c r="EI984" s="20"/>
      <c r="EJ984" s="20"/>
      <c r="EK984" s="20"/>
      <c r="EL984" s="20"/>
      <c r="EM984" s="20"/>
      <c r="EN984" s="20"/>
      <c r="EO984" s="20"/>
      <c r="EP984" s="20"/>
      <c r="EQ984" s="20"/>
      <c r="ER984" s="20"/>
      <c r="ES984" s="20"/>
      <c r="ET984" s="20"/>
      <c r="EU984" s="20"/>
      <c r="EV984" s="20"/>
      <c r="EW984" s="20"/>
      <c r="EX984" s="20"/>
      <c r="EY984" s="20"/>
      <c r="EZ984" s="20"/>
      <c r="FA984" s="20"/>
      <c r="FB984" s="20"/>
      <c r="FC984" s="20"/>
      <c r="FD984" s="20"/>
      <c r="FE984" s="20"/>
      <c r="FF984" s="20"/>
      <c r="FG984" s="20"/>
      <c r="FH984" s="20"/>
      <c r="FI984" s="20"/>
      <c r="FJ984" s="20"/>
      <c r="FK984" s="20"/>
      <c r="FL984" s="20"/>
      <c r="FM984" s="20"/>
      <c r="FN984" s="20"/>
      <c r="FO984" s="20"/>
      <c r="FP984" s="20"/>
      <c r="FQ984" s="20"/>
      <c r="FR984" s="20"/>
      <c r="FS984" s="20"/>
      <c r="FT984" s="20"/>
      <c r="FU984" s="20"/>
      <c r="FV984" s="20"/>
      <c r="FW984" s="20"/>
      <c r="FX984" s="20"/>
      <c r="FY984" s="20"/>
      <c r="FZ984" s="20"/>
      <c r="GA984" s="20"/>
      <c r="GB984" s="20"/>
      <c r="GC984" s="20"/>
      <c r="GD984" s="20"/>
      <c r="GE984" s="20"/>
      <c r="GF984" s="20"/>
      <c r="GG984" s="20"/>
      <c r="GH984" s="20"/>
      <c r="GI984" s="20"/>
      <c r="GJ984" s="20"/>
      <c r="GK984" s="20"/>
      <c r="GL984" s="20"/>
      <c r="GM984" s="20"/>
      <c r="GN984" s="20"/>
      <c r="GO984" s="20"/>
      <c r="GP984" s="20"/>
      <c r="GQ984" s="20"/>
      <c r="GR984" s="20"/>
      <c r="GS984" s="20"/>
      <c r="GT984" s="20"/>
      <c r="GU984" s="20"/>
      <c r="GV984" s="20"/>
      <c r="GW984" s="20"/>
      <c r="GX984" s="20"/>
      <c r="GY984" s="20"/>
      <c r="GZ984" s="20"/>
      <c r="HA984" s="20"/>
      <c r="HB984" s="20"/>
      <c r="HC984" s="20"/>
      <c r="HD984" s="20"/>
      <c r="HE984" s="20"/>
      <c r="HF984" s="20"/>
      <c r="HG984" s="20"/>
      <c r="HH984" s="20"/>
      <c r="HI984" s="20"/>
      <c r="HJ984" s="20"/>
      <c r="HK984" s="20"/>
      <c r="HL984" s="20"/>
      <c r="HM984" s="20"/>
      <c r="HN984" s="20"/>
      <c r="HO984" s="20"/>
      <c r="HP984" s="20"/>
      <c r="HQ984" s="20"/>
      <c r="HR984" s="20"/>
      <c r="HS984" s="20"/>
      <c r="HT984" s="20"/>
      <c r="HU984" s="20"/>
      <c r="HV984" s="20"/>
      <c r="HW984" s="20"/>
      <c r="HX984" s="20"/>
      <c r="HY984" s="20"/>
    </row>
    <row r="985" spans="1:233" s="21" customFormat="1" ht="15" customHeight="1" x14ac:dyDescent="0.2">
      <c r="A985" s="18" t="str">
        <f>IF('Lulusan MTs'!A985="","-",IF(LEN('Lulusan MTs'!A985)&lt;&gt;12,"Tidak valid","OK"))</f>
        <v>-</v>
      </c>
      <c r="B985" s="19" t="str">
        <f>IF('Lulusan MTs'!B985="","-",IF(LEN('Lulusan MTs'!B985)&lt;5,"Cek lagi","OK"))</f>
        <v>-</v>
      </c>
      <c r="C985" s="19" t="str">
        <f>IF('Lulusan MTs'!C985="","-",IF('Lulusan MTs'!C985="MTsN","OK",IF('Lulusan MTs'!C985="MTsS","OK","Tidak valid")))</f>
        <v>-</v>
      </c>
      <c r="D985" s="19" t="str">
        <f>IF('Lulusan MTs'!D985="","-",IF(LEN('Lulusan MTs'!D985)&lt;5,"Cek lagi","OK"))</f>
        <v>-</v>
      </c>
      <c r="E985" s="19" t="str">
        <f>IF('Lulusan MTs'!E985="","-",IF(LEN('Lulusan MTs'!E985)&lt;4,"Cek lagi","OK"))</f>
        <v>-</v>
      </c>
      <c r="F985" s="19" t="str">
        <f>IF('Lulusan MTs'!F985="","-",IF(LEN('Lulusan MTs'!F985)&lt;4,"Cek lagi","OK"))</f>
        <v>-</v>
      </c>
      <c r="G985" s="19" t="str">
        <f>IF('Lulusan MTs'!G985="","-",IF(LEN('Lulusan MTs'!G985)&lt;4,"Cek lagi","OK"))</f>
        <v>-</v>
      </c>
      <c r="H985" s="19" t="str">
        <f>IF('Lulusan MTs'!H985="","-",IF(LEN('Lulusan MTs'!H985)&lt;&gt;18,"Tidak valid",IF(VALUE('Lulusan MTs'!H985)&lt;0,"Cek lagi","OK")))</f>
        <v>-</v>
      </c>
      <c r="I985" s="19" t="str">
        <f>IF('Lulusan MTs'!I985="","-",IF(LEN('Lulusan MTs'!I985)&lt;&gt;10,"Tidak valid",IF(VALUE('Lulusan MTs'!I985)&lt;0,"Cek lagi","OK")))</f>
        <v>-</v>
      </c>
      <c r="J985" s="19" t="str">
        <f>IF('Lulusan MTs'!J985="","-",IF(LEN('Lulusan MTs'!J985)&lt;4,"Cek lagi","OK"))</f>
        <v>-</v>
      </c>
      <c r="K985" s="19" t="str">
        <f>IF('Lulusan MTs'!K985="","-",IF(LEN('Lulusan MTs'!K985)&lt;4,"Cek lagi","OK"))</f>
        <v>-</v>
      </c>
      <c r="L985" s="18" t="str">
        <f>IF('Lulusan MTs'!L985="","-",IF(VALUE(LEFT('Lulusan MTs'!L985,2))&gt;31,"Tanggal tidak valid",IF(VALUE(LEFT(RIGHT('Lulusan MTs'!L985,7),2))&gt;12,"Bulan tidak valid",IF(VALUE(RIGHT('Lulusan MTs'!L985,4))&gt;2003,"Umur terlalu tua",IF(VALUE(RIGHT('Lulusan MTs'!L985,4))&lt;1996,"Umur terlalu tua","OK")))))</f>
        <v>-</v>
      </c>
      <c r="M985" s="19" t="str">
        <f>IF('Lulusan MTs'!M985="","-",IF('Lulusan MTs'!M985="L","OK",IF('Lulusan MTs'!M985="P","OK","Tidak valid")))</f>
        <v>-</v>
      </c>
      <c r="N985" s="19" t="str">
        <f>IF('Lulusan MTs'!N985="","-",IF('Lulusan MTs'!N985&gt;400,"Tidak valid",IF('Lulusan MTs'!N985&lt;1,"Tidak valid","OK")))</f>
        <v>-</v>
      </c>
      <c r="O985" s="19" t="str">
        <f>IF('Lulusan MTs'!O985="","-",IF('Lulusan MTs'!O985&gt;100,"Tidak valid",IF('Lulusan MTs'!O985&lt;1,"Tidak valid","OK")))</f>
        <v>-</v>
      </c>
      <c r="P985" s="19" t="str">
        <f>IF('Lulusan MTs'!P985="","-",IF('Lulusan MTs'!P985&gt;6,"Cek lagi",IF('Lulusan MTs'!P985&lt;2,"Cek lagi","OK")))</f>
        <v>-</v>
      </c>
      <c r="Q985" s="19" t="str">
        <f>IF('Lulusan MTs'!Q985="","-",IF('Lulusan MTs'!Q985&gt;8,"Tidak valid",IF('Lulusan MTs'!Q985&lt;1,"Tidak valid","OK")))</f>
        <v>-</v>
      </c>
      <c r="R985" s="75" t="str">
        <f>IF('Lulusan MTs'!R985="","-",IF(LEN('Lulusan MTs'!R985)&lt;16,"Cek lagi","OK"))</f>
        <v>-</v>
      </c>
      <c r="S985" s="19" t="str">
        <f>IF('Lulusan MTs'!S985="","-",IF('Lulusan MTs'!S985&gt;6,"Tidak valid",IF('Lulusan MTs'!S985&lt;1,"Tidak valid","OK")))</f>
        <v>-</v>
      </c>
      <c r="T985" s="18" t="str">
        <f>IF('Lulusan MTs'!T985="","-",IF(VALUE(LEFT('Lulusan MTs'!T985,2))&gt;31,"Tanggal tidak valid",IF(VALUE(LEFT(RIGHT('Lulusan MTs'!T985,7),2))&gt;12,"Bulan tidak valid",IF(VALUE(RIGHT('Lulusan MTs'!T985,4))&lt;2010,"Cek lagi Tahun Masuk",IF(VALUE(RIGHT('Lulusan MTs'!T985,4))&gt;2014,"Cek lagi Tahun Masuk","OK")))))</f>
        <v>-</v>
      </c>
      <c r="U985" s="76" t="str">
        <f>IF('Lulusan MTs'!U985="","-",IF(LEN('Lulusan MTs'!U985)&lt;&gt;20,"Tidak valid","OK"))</f>
        <v>-</v>
      </c>
      <c r="V985" s="19" t="str">
        <f>IF('Lulusan MTs'!V985="","-",IF('Lulusan MTs'!V985&gt;3,"Tidak valid",IF('Lulusan MTs'!V985&lt;1,"Tidak valid","OK")))</f>
        <v>-</v>
      </c>
      <c r="W985" s="76" t="str">
        <f>IF('Lulusan MTs'!J985&lt;&gt;"",IF('Lulusan MTs'!W985="","Wajib Diisi","OK"),"-")</f>
        <v>-</v>
      </c>
      <c r="X985" s="76" t="str">
        <f>IF('Lulusan MTs'!J985&lt;&gt;"",IF('Lulusan MTs'!X985="","Wajib Diisi","OK"),"-")</f>
        <v>-</v>
      </c>
      <c r="Y985" s="18" t="str">
        <f>IF('Lulusan MTs'!Y985="","-",IF(VALUE(LEFT('Lulusan MTs'!Y985,2))&gt;31,"Tanggal tidak valid",IF(VALUE(LEFT(RIGHT('Lulusan MTs'!Y985,7),2))&gt;12,"Bulan tidak valid",IF(VALUE(RIGHT('Lulusan MTs'!Y985,4))&lt;&gt;2016,"Cek lagi Tahun Lulus","OK"))))</f>
        <v>-</v>
      </c>
      <c r="Z985" s="19" t="str">
        <f>IF('Lulusan MTs'!Z985="","-",IF('Lulusan MTs'!Z985&gt;100,"Tidak valid",IF('Lulusan MTs'!Z985&lt;1,"Tidak valid","OK")))</f>
        <v>-</v>
      </c>
      <c r="AA985" s="19" t="str">
        <f>IF('Lulusan MTs'!AA985="","-",IF('Lulusan MTs'!AA985&gt;100,"Tidak valid",IF('Lulusan MTs'!AA985&lt;1,"Tidak valid","OK")))</f>
        <v>-</v>
      </c>
      <c r="AB985" s="19" t="str">
        <f>IF('Lulusan MTs'!AB985="","-",IF('Lulusan MTs'!AB985&gt;100,"Tidak valid",IF('Lulusan MTs'!AB985&lt;1,"Tidak valid","OK")))</f>
        <v>-</v>
      </c>
      <c r="AC985" s="19" t="str">
        <f>IF('Lulusan MTs'!AC985="","-",IF('Lulusan MTs'!AC985&gt;100,"Tidak valid",IF('Lulusan MTs'!AC985&lt;1,"Tidak valid","OK")))</f>
        <v>-</v>
      </c>
      <c r="AD985" s="19" t="str">
        <f>IF('Lulusan MTs'!AD985="","-",IF('Lulusan MTs'!AD985&gt;100,"Tidak valid",IF('Lulusan MTs'!AD985&lt;1,"Tidak valid","OK")))</f>
        <v>-</v>
      </c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C985" s="20"/>
      <c r="BD985" s="20"/>
      <c r="BE985" s="20"/>
      <c r="BF985" s="20"/>
      <c r="BG985" s="20"/>
      <c r="BH985" s="20"/>
      <c r="BI985" s="20"/>
      <c r="BJ985" s="20"/>
      <c r="BK985" s="20"/>
      <c r="BL985" s="20"/>
      <c r="BM985" s="20"/>
      <c r="BN985" s="20"/>
      <c r="BO985" s="20"/>
      <c r="BP985" s="20"/>
      <c r="BQ985" s="20"/>
      <c r="BR985" s="20"/>
      <c r="BS985" s="20"/>
      <c r="BT985" s="20"/>
      <c r="BU985" s="20"/>
      <c r="BV985" s="20"/>
      <c r="BW985" s="20"/>
      <c r="BX985" s="20"/>
      <c r="BY985" s="20"/>
      <c r="BZ985" s="20"/>
      <c r="CA985" s="20"/>
      <c r="CB985" s="20"/>
      <c r="CC985" s="20"/>
      <c r="CD985" s="20"/>
      <c r="CE985" s="20"/>
      <c r="CF985" s="20"/>
      <c r="CG985" s="20"/>
      <c r="CH985" s="20"/>
      <c r="CI985" s="20"/>
      <c r="CJ985" s="20"/>
      <c r="CK985" s="20"/>
      <c r="CL985" s="20"/>
      <c r="CM985" s="20"/>
      <c r="CN985" s="20"/>
      <c r="CO985" s="20"/>
      <c r="CP985" s="20"/>
      <c r="CQ985" s="20"/>
      <c r="CR985" s="20"/>
      <c r="CS985" s="20"/>
      <c r="CT985" s="20"/>
      <c r="CU985" s="20"/>
      <c r="CV985" s="20"/>
      <c r="CW985" s="20"/>
      <c r="CX985" s="20"/>
      <c r="CY985" s="20"/>
      <c r="CZ985" s="20"/>
      <c r="DA985" s="20"/>
      <c r="DB985" s="20"/>
      <c r="DC985" s="20"/>
      <c r="DD985" s="20"/>
      <c r="DE985" s="20"/>
      <c r="DF985" s="20"/>
      <c r="DG985" s="20"/>
      <c r="DH985" s="20"/>
      <c r="DI985" s="20"/>
      <c r="DJ985" s="20"/>
      <c r="DK985" s="20"/>
      <c r="DL985" s="20"/>
      <c r="DM985" s="20"/>
      <c r="DN985" s="20"/>
      <c r="DO985" s="20"/>
      <c r="DP985" s="20"/>
      <c r="DQ985" s="20"/>
      <c r="DR985" s="20"/>
      <c r="DS985" s="20"/>
      <c r="DT985" s="20"/>
      <c r="DU985" s="20"/>
      <c r="DV985" s="20"/>
      <c r="DW985" s="20"/>
      <c r="DX985" s="20"/>
      <c r="DY985" s="20"/>
      <c r="DZ985" s="20"/>
      <c r="EA985" s="20"/>
      <c r="EB985" s="20"/>
      <c r="EC985" s="20"/>
      <c r="ED985" s="20"/>
      <c r="EE985" s="20"/>
      <c r="EF985" s="20"/>
      <c r="EG985" s="20"/>
      <c r="EH985" s="20"/>
      <c r="EI985" s="20"/>
      <c r="EJ985" s="20"/>
      <c r="EK985" s="20"/>
      <c r="EL985" s="20"/>
      <c r="EM985" s="20"/>
      <c r="EN985" s="20"/>
      <c r="EO985" s="20"/>
      <c r="EP985" s="20"/>
      <c r="EQ985" s="20"/>
      <c r="ER985" s="20"/>
      <c r="ES985" s="20"/>
      <c r="ET985" s="20"/>
      <c r="EU985" s="20"/>
      <c r="EV985" s="20"/>
      <c r="EW985" s="20"/>
      <c r="EX985" s="20"/>
      <c r="EY985" s="20"/>
      <c r="EZ985" s="20"/>
      <c r="FA985" s="20"/>
      <c r="FB985" s="20"/>
      <c r="FC985" s="20"/>
      <c r="FD985" s="20"/>
      <c r="FE985" s="20"/>
      <c r="FF985" s="20"/>
      <c r="FG985" s="20"/>
      <c r="FH985" s="20"/>
      <c r="FI985" s="20"/>
      <c r="FJ985" s="20"/>
      <c r="FK985" s="20"/>
      <c r="FL985" s="20"/>
      <c r="FM985" s="20"/>
      <c r="FN985" s="20"/>
      <c r="FO985" s="20"/>
      <c r="FP985" s="20"/>
      <c r="FQ985" s="20"/>
      <c r="FR985" s="20"/>
      <c r="FS985" s="20"/>
      <c r="FT985" s="20"/>
      <c r="FU985" s="20"/>
      <c r="FV985" s="20"/>
      <c r="FW985" s="20"/>
      <c r="FX985" s="20"/>
      <c r="FY985" s="20"/>
      <c r="FZ985" s="20"/>
      <c r="GA985" s="20"/>
      <c r="GB985" s="20"/>
      <c r="GC985" s="20"/>
      <c r="GD985" s="20"/>
      <c r="GE985" s="20"/>
      <c r="GF985" s="20"/>
      <c r="GG985" s="20"/>
      <c r="GH985" s="20"/>
      <c r="GI985" s="20"/>
      <c r="GJ985" s="20"/>
      <c r="GK985" s="20"/>
      <c r="GL985" s="20"/>
      <c r="GM985" s="20"/>
      <c r="GN985" s="20"/>
      <c r="GO985" s="20"/>
      <c r="GP985" s="20"/>
      <c r="GQ985" s="20"/>
      <c r="GR985" s="20"/>
      <c r="GS985" s="20"/>
      <c r="GT985" s="20"/>
      <c r="GU985" s="20"/>
      <c r="GV985" s="20"/>
      <c r="GW985" s="20"/>
      <c r="GX985" s="20"/>
      <c r="GY985" s="20"/>
      <c r="GZ985" s="20"/>
      <c r="HA985" s="20"/>
      <c r="HB985" s="20"/>
      <c r="HC985" s="20"/>
      <c r="HD985" s="20"/>
      <c r="HE985" s="20"/>
      <c r="HF985" s="20"/>
      <c r="HG985" s="20"/>
      <c r="HH985" s="20"/>
      <c r="HI985" s="20"/>
      <c r="HJ985" s="20"/>
      <c r="HK985" s="20"/>
      <c r="HL985" s="20"/>
      <c r="HM985" s="20"/>
      <c r="HN985" s="20"/>
      <c r="HO985" s="20"/>
      <c r="HP985" s="20"/>
      <c r="HQ985" s="20"/>
      <c r="HR985" s="20"/>
      <c r="HS985" s="20"/>
      <c r="HT985" s="20"/>
      <c r="HU985" s="20"/>
      <c r="HV985" s="20"/>
      <c r="HW985" s="20"/>
      <c r="HX985" s="20"/>
      <c r="HY985" s="20"/>
    </row>
    <row r="986" spans="1:233" s="21" customFormat="1" ht="15" customHeight="1" x14ac:dyDescent="0.2">
      <c r="A986" s="18" t="str">
        <f>IF('Lulusan MTs'!A986="","-",IF(LEN('Lulusan MTs'!A986)&lt;&gt;12,"Tidak valid","OK"))</f>
        <v>-</v>
      </c>
      <c r="B986" s="19" t="str">
        <f>IF('Lulusan MTs'!B986="","-",IF(LEN('Lulusan MTs'!B986)&lt;5,"Cek lagi","OK"))</f>
        <v>-</v>
      </c>
      <c r="C986" s="19" t="str">
        <f>IF('Lulusan MTs'!C986="","-",IF('Lulusan MTs'!C986="MTsN","OK",IF('Lulusan MTs'!C986="MTsS","OK","Tidak valid")))</f>
        <v>-</v>
      </c>
      <c r="D986" s="19" t="str">
        <f>IF('Lulusan MTs'!D986="","-",IF(LEN('Lulusan MTs'!D986)&lt;5,"Cek lagi","OK"))</f>
        <v>-</v>
      </c>
      <c r="E986" s="19" t="str">
        <f>IF('Lulusan MTs'!E986="","-",IF(LEN('Lulusan MTs'!E986)&lt;4,"Cek lagi","OK"))</f>
        <v>-</v>
      </c>
      <c r="F986" s="19" t="str">
        <f>IF('Lulusan MTs'!F986="","-",IF(LEN('Lulusan MTs'!F986)&lt;4,"Cek lagi","OK"))</f>
        <v>-</v>
      </c>
      <c r="G986" s="19" t="str">
        <f>IF('Lulusan MTs'!G986="","-",IF(LEN('Lulusan MTs'!G986)&lt;4,"Cek lagi","OK"))</f>
        <v>-</v>
      </c>
      <c r="H986" s="19" t="str">
        <f>IF('Lulusan MTs'!H986="","-",IF(LEN('Lulusan MTs'!H986)&lt;&gt;18,"Tidak valid",IF(VALUE('Lulusan MTs'!H986)&lt;0,"Cek lagi","OK")))</f>
        <v>-</v>
      </c>
      <c r="I986" s="19" t="str">
        <f>IF('Lulusan MTs'!I986="","-",IF(LEN('Lulusan MTs'!I986)&lt;&gt;10,"Tidak valid",IF(VALUE('Lulusan MTs'!I986)&lt;0,"Cek lagi","OK")))</f>
        <v>-</v>
      </c>
      <c r="J986" s="19" t="str">
        <f>IF('Lulusan MTs'!J986="","-",IF(LEN('Lulusan MTs'!J986)&lt;4,"Cek lagi","OK"))</f>
        <v>-</v>
      </c>
      <c r="K986" s="19" t="str">
        <f>IF('Lulusan MTs'!K986="","-",IF(LEN('Lulusan MTs'!K986)&lt;4,"Cek lagi","OK"))</f>
        <v>-</v>
      </c>
      <c r="L986" s="18" t="str">
        <f>IF('Lulusan MTs'!L986="","-",IF(VALUE(LEFT('Lulusan MTs'!L986,2))&gt;31,"Tanggal tidak valid",IF(VALUE(LEFT(RIGHT('Lulusan MTs'!L986,7),2))&gt;12,"Bulan tidak valid",IF(VALUE(RIGHT('Lulusan MTs'!L986,4))&gt;2003,"Umur terlalu tua",IF(VALUE(RIGHT('Lulusan MTs'!L986,4))&lt;1996,"Umur terlalu tua","OK")))))</f>
        <v>-</v>
      </c>
      <c r="M986" s="19" t="str">
        <f>IF('Lulusan MTs'!M986="","-",IF('Lulusan MTs'!M986="L","OK",IF('Lulusan MTs'!M986="P","OK","Tidak valid")))</f>
        <v>-</v>
      </c>
      <c r="N986" s="19" t="str">
        <f>IF('Lulusan MTs'!N986="","-",IF('Lulusan MTs'!N986&gt;400,"Tidak valid",IF('Lulusan MTs'!N986&lt;1,"Tidak valid","OK")))</f>
        <v>-</v>
      </c>
      <c r="O986" s="19" t="str">
        <f>IF('Lulusan MTs'!O986="","-",IF('Lulusan MTs'!O986&gt;100,"Tidak valid",IF('Lulusan MTs'!O986&lt;1,"Tidak valid","OK")))</f>
        <v>-</v>
      </c>
      <c r="P986" s="19" t="str">
        <f>IF('Lulusan MTs'!P986="","-",IF('Lulusan MTs'!P986&gt;6,"Cek lagi",IF('Lulusan MTs'!P986&lt;2,"Cek lagi","OK")))</f>
        <v>-</v>
      </c>
      <c r="Q986" s="19" t="str">
        <f>IF('Lulusan MTs'!Q986="","-",IF('Lulusan MTs'!Q986&gt;8,"Tidak valid",IF('Lulusan MTs'!Q986&lt;1,"Tidak valid","OK")))</f>
        <v>-</v>
      </c>
      <c r="R986" s="75" t="str">
        <f>IF('Lulusan MTs'!R986="","-",IF(LEN('Lulusan MTs'!R986)&lt;16,"Cek lagi","OK"))</f>
        <v>-</v>
      </c>
      <c r="S986" s="19" t="str">
        <f>IF('Lulusan MTs'!S986="","-",IF('Lulusan MTs'!S986&gt;6,"Tidak valid",IF('Lulusan MTs'!S986&lt;1,"Tidak valid","OK")))</f>
        <v>-</v>
      </c>
      <c r="T986" s="18" t="str">
        <f>IF('Lulusan MTs'!T986="","-",IF(VALUE(LEFT('Lulusan MTs'!T986,2))&gt;31,"Tanggal tidak valid",IF(VALUE(LEFT(RIGHT('Lulusan MTs'!T986,7),2))&gt;12,"Bulan tidak valid",IF(VALUE(RIGHT('Lulusan MTs'!T986,4))&lt;2010,"Cek lagi Tahun Masuk",IF(VALUE(RIGHT('Lulusan MTs'!T986,4))&gt;2014,"Cek lagi Tahun Masuk","OK")))))</f>
        <v>-</v>
      </c>
      <c r="U986" s="76" t="str">
        <f>IF('Lulusan MTs'!U986="","-",IF(LEN('Lulusan MTs'!U986)&lt;&gt;20,"Tidak valid","OK"))</f>
        <v>-</v>
      </c>
      <c r="V986" s="19" t="str">
        <f>IF('Lulusan MTs'!V986="","-",IF('Lulusan MTs'!V986&gt;3,"Tidak valid",IF('Lulusan MTs'!V986&lt;1,"Tidak valid","OK")))</f>
        <v>-</v>
      </c>
      <c r="W986" s="76" t="str">
        <f>IF('Lulusan MTs'!J986&lt;&gt;"",IF('Lulusan MTs'!W986="","Wajib Diisi","OK"),"-")</f>
        <v>-</v>
      </c>
      <c r="X986" s="76" t="str">
        <f>IF('Lulusan MTs'!J986&lt;&gt;"",IF('Lulusan MTs'!X986="","Wajib Diisi","OK"),"-")</f>
        <v>-</v>
      </c>
      <c r="Y986" s="18" t="str">
        <f>IF('Lulusan MTs'!Y986="","-",IF(VALUE(LEFT('Lulusan MTs'!Y986,2))&gt;31,"Tanggal tidak valid",IF(VALUE(LEFT(RIGHT('Lulusan MTs'!Y986,7),2))&gt;12,"Bulan tidak valid",IF(VALUE(RIGHT('Lulusan MTs'!Y986,4))&lt;&gt;2016,"Cek lagi Tahun Lulus","OK"))))</f>
        <v>-</v>
      </c>
      <c r="Z986" s="19" t="str">
        <f>IF('Lulusan MTs'!Z986="","-",IF('Lulusan MTs'!Z986&gt;100,"Tidak valid",IF('Lulusan MTs'!Z986&lt;1,"Tidak valid","OK")))</f>
        <v>-</v>
      </c>
      <c r="AA986" s="19" t="str">
        <f>IF('Lulusan MTs'!AA986="","-",IF('Lulusan MTs'!AA986&gt;100,"Tidak valid",IF('Lulusan MTs'!AA986&lt;1,"Tidak valid","OK")))</f>
        <v>-</v>
      </c>
      <c r="AB986" s="19" t="str">
        <f>IF('Lulusan MTs'!AB986="","-",IF('Lulusan MTs'!AB986&gt;100,"Tidak valid",IF('Lulusan MTs'!AB986&lt;1,"Tidak valid","OK")))</f>
        <v>-</v>
      </c>
      <c r="AC986" s="19" t="str">
        <f>IF('Lulusan MTs'!AC986="","-",IF('Lulusan MTs'!AC986&gt;100,"Tidak valid",IF('Lulusan MTs'!AC986&lt;1,"Tidak valid","OK")))</f>
        <v>-</v>
      </c>
      <c r="AD986" s="19" t="str">
        <f>IF('Lulusan MTs'!AD986="","-",IF('Lulusan MTs'!AD986&gt;100,"Tidak valid",IF('Lulusan MTs'!AD986&lt;1,"Tidak valid","OK")))</f>
        <v>-</v>
      </c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C986" s="20"/>
      <c r="BD986" s="20"/>
      <c r="BE986" s="20"/>
      <c r="BF986" s="20"/>
      <c r="BG986" s="20"/>
      <c r="BH986" s="20"/>
      <c r="BI986" s="20"/>
      <c r="BJ986" s="20"/>
      <c r="BK986" s="20"/>
      <c r="BL986" s="20"/>
      <c r="BM986" s="20"/>
      <c r="BN986" s="20"/>
      <c r="BO986" s="20"/>
      <c r="BP986" s="20"/>
      <c r="BQ986" s="20"/>
      <c r="BR986" s="20"/>
      <c r="BS986" s="20"/>
      <c r="BT986" s="20"/>
      <c r="BU986" s="20"/>
      <c r="BV986" s="20"/>
      <c r="BW986" s="20"/>
      <c r="BX986" s="20"/>
      <c r="BY986" s="20"/>
      <c r="BZ986" s="20"/>
      <c r="CA986" s="20"/>
      <c r="CB986" s="20"/>
      <c r="CC986" s="20"/>
      <c r="CD986" s="20"/>
      <c r="CE986" s="20"/>
      <c r="CF986" s="20"/>
      <c r="CG986" s="20"/>
      <c r="CH986" s="20"/>
      <c r="CI986" s="20"/>
      <c r="CJ986" s="20"/>
      <c r="CK986" s="20"/>
      <c r="CL986" s="20"/>
      <c r="CM986" s="20"/>
      <c r="CN986" s="20"/>
      <c r="CO986" s="20"/>
      <c r="CP986" s="20"/>
      <c r="CQ986" s="20"/>
      <c r="CR986" s="20"/>
      <c r="CS986" s="20"/>
      <c r="CT986" s="20"/>
      <c r="CU986" s="20"/>
      <c r="CV986" s="20"/>
      <c r="CW986" s="20"/>
      <c r="CX986" s="20"/>
      <c r="CY986" s="20"/>
      <c r="CZ986" s="20"/>
      <c r="DA986" s="20"/>
      <c r="DB986" s="20"/>
      <c r="DC986" s="20"/>
      <c r="DD986" s="20"/>
      <c r="DE986" s="20"/>
      <c r="DF986" s="20"/>
      <c r="DG986" s="20"/>
      <c r="DH986" s="20"/>
      <c r="DI986" s="20"/>
      <c r="DJ986" s="20"/>
      <c r="DK986" s="20"/>
      <c r="DL986" s="20"/>
      <c r="DM986" s="20"/>
      <c r="DN986" s="20"/>
      <c r="DO986" s="20"/>
      <c r="DP986" s="20"/>
      <c r="DQ986" s="20"/>
      <c r="DR986" s="20"/>
      <c r="DS986" s="20"/>
      <c r="DT986" s="20"/>
      <c r="DU986" s="20"/>
      <c r="DV986" s="20"/>
      <c r="DW986" s="20"/>
      <c r="DX986" s="20"/>
      <c r="DY986" s="20"/>
      <c r="DZ986" s="20"/>
      <c r="EA986" s="20"/>
      <c r="EB986" s="20"/>
      <c r="EC986" s="20"/>
      <c r="ED986" s="20"/>
      <c r="EE986" s="20"/>
      <c r="EF986" s="20"/>
      <c r="EG986" s="20"/>
      <c r="EH986" s="20"/>
      <c r="EI986" s="20"/>
      <c r="EJ986" s="20"/>
      <c r="EK986" s="20"/>
      <c r="EL986" s="20"/>
      <c r="EM986" s="20"/>
      <c r="EN986" s="20"/>
      <c r="EO986" s="20"/>
      <c r="EP986" s="20"/>
      <c r="EQ986" s="20"/>
      <c r="ER986" s="20"/>
      <c r="ES986" s="20"/>
      <c r="ET986" s="20"/>
      <c r="EU986" s="20"/>
      <c r="EV986" s="20"/>
      <c r="EW986" s="20"/>
      <c r="EX986" s="20"/>
      <c r="EY986" s="20"/>
      <c r="EZ986" s="20"/>
      <c r="FA986" s="20"/>
      <c r="FB986" s="20"/>
      <c r="FC986" s="20"/>
      <c r="FD986" s="20"/>
      <c r="FE986" s="20"/>
      <c r="FF986" s="20"/>
      <c r="FG986" s="20"/>
      <c r="FH986" s="20"/>
      <c r="FI986" s="20"/>
      <c r="FJ986" s="20"/>
      <c r="FK986" s="20"/>
      <c r="FL986" s="20"/>
      <c r="FM986" s="20"/>
      <c r="FN986" s="20"/>
      <c r="FO986" s="20"/>
      <c r="FP986" s="20"/>
      <c r="FQ986" s="20"/>
      <c r="FR986" s="20"/>
      <c r="FS986" s="20"/>
      <c r="FT986" s="20"/>
      <c r="FU986" s="20"/>
      <c r="FV986" s="20"/>
      <c r="FW986" s="20"/>
      <c r="FX986" s="20"/>
      <c r="FY986" s="20"/>
      <c r="FZ986" s="20"/>
      <c r="GA986" s="20"/>
      <c r="GB986" s="20"/>
      <c r="GC986" s="20"/>
      <c r="GD986" s="20"/>
      <c r="GE986" s="20"/>
      <c r="GF986" s="20"/>
      <c r="GG986" s="20"/>
      <c r="GH986" s="20"/>
      <c r="GI986" s="20"/>
      <c r="GJ986" s="20"/>
      <c r="GK986" s="20"/>
      <c r="GL986" s="20"/>
      <c r="GM986" s="20"/>
      <c r="GN986" s="20"/>
      <c r="GO986" s="20"/>
      <c r="GP986" s="20"/>
      <c r="GQ986" s="20"/>
      <c r="GR986" s="20"/>
      <c r="GS986" s="20"/>
      <c r="GT986" s="20"/>
      <c r="GU986" s="20"/>
      <c r="GV986" s="20"/>
      <c r="GW986" s="20"/>
      <c r="GX986" s="20"/>
      <c r="GY986" s="20"/>
      <c r="GZ986" s="20"/>
      <c r="HA986" s="20"/>
      <c r="HB986" s="20"/>
      <c r="HC986" s="20"/>
      <c r="HD986" s="20"/>
      <c r="HE986" s="20"/>
      <c r="HF986" s="20"/>
      <c r="HG986" s="20"/>
      <c r="HH986" s="20"/>
      <c r="HI986" s="20"/>
      <c r="HJ986" s="20"/>
      <c r="HK986" s="20"/>
      <c r="HL986" s="20"/>
      <c r="HM986" s="20"/>
      <c r="HN986" s="20"/>
      <c r="HO986" s="20"/>
      <c r="HP986" s="20"/>
      <c r="HQ986" s="20"/>
      <c r="HR986" s="20"/>
      <c r="HS986" s="20"/>
      <c r="HT986" s="20"/>
      <c r="HU986" s="20"/>
      <c r="HV986" s="20"/>
      <c r="HW986" s="20"/>
      <c r="HX986" s="20"/>
      <c r="HY986" s="20"/>
    </row>
    <row r="987" spans="1:233" s="21" customFormat="1" ht="15" customHeight="1" x14ac:dyDescent="0.2">
      <c r="A987" s="18" t="str">
        <f>IF('Lulusan MTs'!A987="","-",IF(LEN('Lulusan MTs'!A987)&lt;&gt;12,"Tidak valid","OK"))</f>
        <v>-</v>
      </c>
      <c r="B987" s="19" t="str">
        <f>IF('Lulusan MTs'!B987="","-",IF(LEN('Lulusan MTs'!B987)&lt;5,"Cek lagi","OK"))</f>
        <v>-</v>
      </c>
      <c r="C987" s="19" t="str">
        <f>IF('Lulusan MTs'!C987="","-",IF('Lulusan MTs'!C987="MTsN","OK",IF('Lulusan MTs'!C987="MTsS","OK","Tidak valid")))</f>
        <v>-</v>
      </c>
      <c r="D987" s="19" t="str">
        <f>IF('Lulusan MTs'!D987="","-",IF(LEN('Lulusan MTs'!D987)&lt;5,"Cek lagi","OK"))</f>
        <v>-</v>
      </c>
      <c r="E987" s="19" t="str">
        <f>IF('Lulusan MTs'!E987="","-",IF(LEN('Lulusan MTs'!E987)&lt;4,"Cek lagi","OK"))</f>
        <v>-</v>
      </c>
      <c r="F987" s="19" t="str">
        <f>IF('Lulusan MTs'!F987="","-",IF(LEN('Lulusan MTs'!F987)&lt;4,"Cek lagi","OK"))</f>
        <v>-</v>
      </c>
      <c r="G987" s="19" t="str">
        <f>IF('Lulusan MTs'!G987="","-",IF(LEN('Lulusan MTs'!G987)&lt;4,"Cek lagi","OK"))</f>
        <v>-</v>
      </c>
      <c r="H987" s="19" t="str">
        <f>IF('Lulusan MTs'!H987="","-",IF(LEN('Lulusan MTs'!H987)&lt;&gt;18,"Tidak valid",IF(VALUE('Lulusan MTs'!H987)&lt;0,"Cek lagi","OK")))</f>
        <v>-</v>
      </c>
      <c r="I987" s="19" t="str">
        <f>IF('Lulusan MTs'!I987="","-",IF(LEN('Lulusan MTs'!I987)&lt;&gt;10,"Tidak valid",IF(VALUE('Lulusan MTs'!I987)&lt;0,"Cek lagi","OK")))</f>
        <v>-</v>
      </c>
      <c r="J987" s="19" t="str">
        <f>IF('Lulusan MTs'!J987="","-",IF(LEN('Lulusan MTs'!J987)&lt;4,"Cek lagi","OK"))</f>
        <v>-</v>
      </c>
      <c r="K987" s="19" t="str">
        <f>IF('Lulusan MTs'!K987="","-",IF(LEN('Lulusan MTs'!K987)&lt;4,"Cek lagi","OK"))</f>
        <v>-</v>
      </c>
      <c r="L987" s="18" t="str">
        <f>IF('Lulusan MTs'!L987="","-",IF(VALUE(LEFT('Lulusan MTs'!L987,2))&gt;31,"Tanggal tidak valid",IF(VALUE(LEFT(RIGHT('Lulusan MTs'!L987,7),2))&gt;12,"Bulan tidak valid",IF(VALUE(RIGHT('Lulusan MTs'!L987,4))&gt;2003,"Umur terlalu tua",IF(VALUE(RIGHT('Lulusan MTs'!L987,4))&lt;1996,"Umur terlalu tua","OK")))))</f>
        <v>-</v>
      </c>
      <c r="M987" s="19" t="str">
        <f>IF('Lulusan MTs'!M987="","-",IF('Lulusan MTs'!M987="L","OK",IF('Lulusan MTs'!M987="P","OK","Tidak valid")))</f>
        <v>-</v>
      </c>
      <c r="N987" s="19" t="str">
        <f>IF('Lulusan MTs'!N987="","-",IF('Lulusan MTs'!N987&gt;400,"Tidak valid",IF('Lulusan MTs'!N987&lt;1,"Tidak valid","OK")))</f>
        <v>-</v>
      </c>
      <c r="O987" s="19" t="str">
        <f>IF('Lulusan MTs'!O987="","-",IF('Lulusan MTs'!O987&gt;100,"Tidak valid",IF('Lulusan MTs'!O987&lt;1,"Tidak valid","OK")))</f>
        <v>-</v>
      </c>
      <c r="P987" s="19" t="str">
        <f>IF('Lulusan MTs'!P987="","-",IF('Lulusan MTs'!P987&gt;6,"Cek lagi",IF('Lulusan MTs'!P987&lt;2,"Cek lagi","OK")))</f>
        <v>-</v>
      </c>
      <c r="Q987" s="19" t="str">
        <f>IF('Lulusan MTs'!Q987="","-",IF('Lulusan MTs'!Q987&gt;8,"Tidak valid",IF('Lulusan MTs'!Q987&lt;1,"Tidak valid","OK")))</f>
        <v>-</v>
      </c>
      <c r="R987" s="75" t="str">
        <f>IF('Lulusan MTs'!R987="","-",IF(LEN('Lulusan MTs'!R987)&lt;16,"Cek lagi","OK"))</f>
        <v>-</v>
      </c>
      <c r="S987" s="19" t="str">
        <f>IF('Lulusan MTs'!S987="","-",IF('Lulusan MTs'!S987&gt;6,"Tidak valid",IF('Lulusan MTs'!S987&lt;1,"Tidak valid","OK")))</f>
        <v>-</v>
      </c>
      <c r="T987" s="18" t="str">
        <f>IF('Lulusan MTs'!T987="","-",IF(VALUE(LEFT('Lulusan MTs'!T987,2))&gt;31,"Tanggal tidak valid",IF(VALUE(LEFT(RIGHT('Lulusan MTs'!T987,7),2))&gt;12,"Bulan tidak valid",IF(VALUE(RIGHT('Lulusan MTs'!T987,4))&lt;2010,"Cek lagi Tahun Masuk",IF(VALUE(RIGHT('Lulusan MTs'!T987,4))&gt;2014,"Cek lagi Tahun Masuk","OK")))))</f>
        <v>-</v>
      </c>
      <c r="U987" s="76" t="str">
        <f>IF('Lulusan MTs'!U987="","-",IF(LEN('Lulusan MTs'!U987)&lt;&gt;20,"Tidak valid","OK"))</f>
        <v>-</v>
      </c>
      <c r="V987" s="19" t="str">
        <f>IF('Lulusan MTs'!V987="","-",IF('Lulusan MTs'!V987&gt;3,"Tidak valid",IF('Lulusan MTs'!V987&lt;1,"Tidak valid","OK")))</f>
        <v>-</v>
      </c>
      <c r="W987" s="76" t="str">
        <f>IF('Lulusan MTs'!J987&lt;&gt;"",IF('Lulusan MTs'!W987="","Wajib Diisi","OK"),"-")</f>
        <v>-</v>
      </c>
      <c r="X987" s="76" t="str">
        <f>IF('Lulusan MTs'!J987&lt;&gt;"",IF('Lulusan MTs'!X987="","Wajib Diisi","OK"),"-")</f>
        <v>-</v>
      </c>
      <c r="Y987" s="18" t="str">
        <f>IF('Lulusan MTs'!Y987="","-",IF(VALUE(LEFT('Lulusan MTs'!Y987,2))&gt;31,"Tanggal tidak valid",IF(VALUE(LEFT(RIGHT('Lulusan MTs'!Y987,7),2))&gt;12,"Bulan tidak valid",IF(VALUE(RIGHT('Lulusan MTs'!Y987,4))&lt;&gt;2016,"Cek lagi Tahun Lulus","OK"))))</f>
        <v>-</v>
      </c>
      <c r="Z987" s="19" t="str">
        <f>IF('Lulusan MTs'!Z987="","-",IF('Lulusan MTs'!Z987&gt;100,"Tidak valid",IF('Lulusan MTs'!Z987&lt;1,"Tidak valid","OK")))</f>
        <v>-</v>
      </c>
      <c r="AA987" s="19" t="str">
        <f>IF('Lulusan MTs'!AA987="","-",IF('Lulusan MTs'!AA987&gt;100,"Tidak valid",IF('Lulusan MTs'!AA987&lt;1,"Tidak valid","OK")))</f>
        <v>-</v>
      </c>
      <c r="AB987" s="19" t="str">
        <f>IF('Lulusan MTs'!AB987="","-",IF('Lulusan MTs'!AB987&gt;100,"Tidak valid",IF('Lulusan MTs'!AB987&lt;1,"Tidak valid","OK")))</f>
        <v>-</v>
      </c>
      <c r="AC987" s="19" t="str">
        <f>IF('Lulusan MTs'!AC987="","-",IF('Lulusan MTs'!AC987&gt;100,"Tidak valid",IF('Lulusan MTs'!AC987&lt;1,"Tidak valid","OK")))</f>
        <v>-</v>
      </c>
      <c r="AD987" s="19" t="str">
        <f>IF('Lulusan MTs'!AD987="","-",IF('Lulusan MTs'!AD987&gt;100,"Tidak valid",IF('Lulusan MTs'!AD987&lt;1,"Tidak valid","OK")))</f>
        <v>-</v>
      </c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C987" s="20"/>
      <c r="BD987" s="20"/>
      <c r="BE987" s="20"/>
      <c r="BF987" s="20"/>
      <c r="BG987" s="20"/>
      <c r="BH987" s="20"/>
      <c r="BI987" s="20"/>
      <c r="BJ987" s="20"/>
      <c r="BK987" s="20"/>
      <c r="BL987" s="20"/>
      <c r="BM987" s="20"/>
      <c r="BN987" s="20"/>
      <c r="BO987" s="20"/>
      <c r="BP987" s="20"/>
      <c r="BQ987" s="20"/>
      <c r="BR987" s="20"/>
      <c r="BS987" s="20"/>
      <c r="BT987" s="20"/>
      <c r="BU987" s="20"/>
      <c r="BV987" s="20"/>
      <c r="BW987" s="20"/>
      <c r="BX987" s="20"/>
      <c r="BY987" s="20"/>
      <c r="BZ987" s="20"/>
      <c r="CA987" s="20"/>
      <c r="CB987" s="20"/>
      <c r="CC987" s="20"/>
      <c r="CD987" s="20"/>
      <c r="CE987" s="20"/>
      <c r="CF987" s="20"/>
      <c r="CG987" s="20"/>
      <c r="CH987" s="20"/>
      <c r="CI987" s="20"/>
      <c r="CJ987" s="20"/>
      <c r="CK987" s="20"/>
      <c r="CL987" s="20"/>
      <c r="CM987" s="20"/>
      <c r="CN987" s="20"/>
      <c r="CO987" s="20"/>
      <c r="CP987" s="20"/>
      <c r="CQ987" s="20"/>
      <c r="CR987" s="20"/>
      <c r="CS987" s="20"/>
      <c r="CT987" s="20"/>
      <c r="CU987" s="20"/>
      <c r="CV987" s="20"/>
      <c r="CW987" s="20"/>
      <c r="CX987" s="20"/>
      <c r="CY987" s="20"/>
      <c r="CZ987" s="20"/>
      <c r="DA987" s="20"/>
      <c r="DB987" s="20"/>
      <c r="DC987" s="20"/>
      <c r="DD987" s="20"/>
      <c r="DE987" s="20"/>
      <c r="DF987" s="20"/>
      <c r="DG987" s="20"/>
      <c r="DH987" s="20"/>
      <c r="DI987" s="20"/>
      <c r="DJ987" s="20"/>
      <c r="DK987" s="20"/>
      <c r="DL987" s="20"/>
      <c r="DM987" s="20"/>
      <c r="DN987" s="20"/>
      <c r="DO987" s="20"/>
      <c r="DP987" s="20"/>
      <c r="DQ987" s="20"/>
      <c r="DR987" s="20"/>
      <c r="DS987" s="20"/>
      <c r="DT987" s="20"/>
      <c r="DU987" s="20"/>
      <c r="DV987" s="20"/>
      <c r="DW987" s="20"/>
      <c r="DX987" s="20"/>
      <c r="DY987" s="20"/>
      <c r="DZ987" s="20"/>
      <c r="EA987" s="20"/>
      <c r="EB987" s="20"/>
      <c r="EC987" s="20"/>
      <c r="ED987" s="20"/>
      <c r="EE987" s="20"/>
      <c r="EF987" s="20"/>
      <c r="EG987" s="20"/>
      <c r="EH987" s="20"/>
      <c r="EI987" s="20"/>
      <c r="EJ987" s="20"/>
      <c r="EK987" s="20"/>
      <c r="EL987" s="20"/>
      <c r="EM987" s="20"/>
      <c r="EN987" s="20"/>
      <c r="EO987" s="20"/>
      <c r="EP987" s="20"/>
      <c r="EQ987" s="20"/>
      <c r="ER987" s="20"/>
      <c r="ES987" s="20"/>
      <c r="ET987" s="20"/>
      <c r="EU987" s="20"/>
      <c r="EV987" s="20"/>
      <c r="EW987" s="20"/>
      <c r="EX987" s="20"/>
      <c r="EY987" s="20"/>
      <c r="EZ987" s="20"/>
      <c r="FA987" s="20"/>
      <c r="FB987" s="20"/>
      <c r="FC987" s="20"/>
      <c r="FD987" s="20"/>
      <c r="FE987" s="20"/>
      <c r="FF987" s="20"/>
      <c r="FG987" s="20"/>
      <c r="FH987" s="20"/>
      <c r="FI987" s="20"/>
      <c r="FJ987" s="20"/>
      <c r="FK987" s="20"/>
      <c r="FL987" s="20"/>
      <c r="FM987" s="20"/>
      <c r="FN987" s="20"/>
      <c r="FO987" s="20"/>
      <c r="FP987" s="20"/>
      <c r="FQ987" s="20"/>
      <c r="FR987" s="20"/>
      <c r="FS987" s="20"/>
      <c r="FT987" s="20"/>
      <c r="FU987" s="20"/>
      <c r="FV987" s="20"/>
      <c r="FW987" s="20"/>
      <c r="FX987" s="20"/>
      <c r="FY987" s="20"/>
      <c r="FZ987" s="20"/>
      <c r="GA987" s="20"/>
      <c r="GB987" s="20"/>
      <c r="GC987" s="20"/>
      <c r="GD987" s="20"/>
      <c r="GE987" s="20"/>
      <c r="GF987" s="20"/>
      <c r="GG987" s="20"/>
      <c r="GH987" s="20"/>
      <c r="GI987" s="20"/>
      <c r="GJ987" s="20"/>
      <c r="GK987" s="20"/>
      <c r="GL987" s="20"/>
      <c r="GM987" s="20"/>
      <c r="GN987" s="20"/>
      <c r="GO987" s="20"/>
      <c r="GP987" s="20"/>
      <c r="GQ987" s="20"/>
      <c r="GR987" s="20"/>
      <c r="GS987" s="20"/>
      <c r="GT987" s="20"/>
      <c r="GU987" s="20"/>
      <c r="GV987" s="20"/>
      <c r="GW987" s="20"/>
      <c r="GX987" s="20"/>
      <c r="GY987" s="20"/>
      <c r="GZ987" s="20"/>
      <c r="HA987" s="20"/>
      <c r="HB987" s="20"/>
      <c r="HC987" s="20"/>
      <c r="HD987" s="20"/>
      <c r="HE987" s="20"/>
      <c r="HF987" s="20"/>
      <c r="HG987" s="20"/>
      <c r="HH987" s="20"/>
      <c r="HI987" s="20"/>
      <c r="HJ987" s="20"/>
      <c r="HK987" s="20"/>
      <c r="HL987" s="20"/>
      <c r="HM987" s="20"/>
      <c r="HN987" s="20"/>
      <c r="HO987" s="20"/>
      <c r="HP987" s="20"/>
      <c r="HQ987" s="20"/>
      <c r="HR987" s="20"/>
      <c r="HS987" s="20"/>
      <c r="HT987" s="20"/>
      <c r="HU987" s="20"/>
      <c r="HV987" s="20"/>
      <c r="HW987" s="20"/>
      <c r="HX987" s="20"/>
      <c r="HY987" s="20"/>
    </row>
    <row r="988" spans="1:233" s="21" customFormat="1" ht="15" customHeight="1" x14ac:dyDescent="0.2">
      <c r="A988" s="18" t="str">
        <f>IF('Lulusan MTs'!A988="","-",IF(LEN('Lulusan MTs'!A988)&lt;&gt;12,"Tidak valid","OK"))</f>
        <v>-</v>
      </c>
      <c r="B988" s="19" t="str">
        <f>IF('Lulusan MTs'!B988="","-",IF(LEN('Lulusan MTs'!B988)&lt;5,"Cek lagi","OK"))</f>
        <v>-</v>
      </c>
      <c r="C988" s="19" t="str">
        <f>IF('Lulusan MTs'!C988="","-",IF('Lulusan MTs'!C988="MTsN","OK",IF('Lulusan MTs'!C988="MTsS","OK","Tidak valid")))</f>
        <v>-</v>
      </c>
      <c r="D988" s="19" t="str">
        <f>IF('Lulusan MTs'!D988="","-",IF(LEN('Lulusan MTs'!D988)&lt;5,"Cek lagi","OK"))</f>
        <v>-</v>
      </c>
      <c r="E988" s="19" t="str">
        <f>IF('Lulusan MTs'!E988="","-",IF(LEN('Lulusan MTs'!E988)&lt;4,"Cek lagi","OK"))</f>
        <v>-</v>
      </c>
      <c r="F988" s="19" t="str">
        <f>IF('Lulusan MTs'!F988="","-",IF(LEN('Lulusan MTs'!F988)&lt;4,"Cek lagi","OK"))</f>
        <v>-</v>
      </c>
      <c r="G988" s="19" t="str">
        <f>IF('Lulusan MTs'!G988="","-",IF(LEN('Lulusan MTs'!G988)&lt;4,"Cek lagi","OK"))</f>
        <v>-</v>
      </c>
      <c r="H988" s="19" t="str">
        <f>IF('Lulusan MTs'!H988="","-",IF(LEN('Lulusan MTs'!H988)&lt;&gt;18,"Tidak valid",IF(VALUE('Lulusan MTs'!H988)&lt;0,"Cek lagi","OK")))</f>
        <v>-</v>
      </c>
      <c r="I988" s="19" t="str">
        <f>IF('Lulusan MTs'!I988="","-",IF(LEN('Lulusan MTs'!I988)&lt;&gt;10,"Tidak valid",IF(VALUE('Lulusan MTs'!I988)&lt;0,"Cek lagi","OK")))</f>
        <v>-</v>
      </c>
      <c r="J988" s="19" t="str">
        <f>IF('Lulusan MTs'!J988="","-",IF(LEN('Lulusan MTs'!J988)&lt;4,"Cek lagi","OK"))</f>
        <v>-</v>
      </c>
      <c r="K988" s="19" t="str">
        <f>IF('Lulusan MTs'!K988="","-",IF(LEN('Lulusan MTs'!K988)&lt;4,"Cek lagi","OK"))</f>
        <v>-</v>
      </c>
      <c r="L988" s="18" t="str">
        <f>IF('Lulusan MTs'!L988="","-",IF(VALUE(LEFT('Lulusan MTs'!L988,2))&gt;31,"Tanggal tidak valid",IF(VALUE(LEFT(RIGHT('Lulusan MTs'!L988,7),2))&gt;12,"Bulan tidak valid",IF(VALUE(RIGHT('Lulusan MTs'!L988,4))&gt;2003,"Umur terlalu tua",IF(VALUE(RIGHT('Lulusan MTs'!L988,4))&lt;1996,"Umur terlalu tua","OK")))))</f>
        <v>-</v>
      </c>
      <c r="M988" s="19" t="str">
        <f>IF('Lulusan MTs'!M988="","-",IF('Lulusan MTs'!M988="L","OK",IF('Lulusan MTs'!M988="P","OK","Tidak valid")))</f>
        <v>-</v>
      </c>
      <c r="N988" s="19" t="str">
        <f>IF('Lulusan MTs'!N988="","-",IF('Lulusan MTs'!N988&gt;400,"Tidak valid",IF('Lulusan MTs'!N988&lt;1,"Tidak valid","OK")))</f>
        <v>-</v>
      </c>
      <c r="O988" s="19" t="str">
        <f>IF('Lulusan MTs'!O988="","-",IF('Lulusan MTs'!O988&gt;100,"Tidak valid",IF('Lulusan MTs'!O988&lt;1,"Tidak valid","OK")))</f>
        <v>-</v>
      </c>
      <c r="P988" s="19" t="str">
        <f>IF('Lulusan MTs'!P988="","-",IF('Lulusan MTs'!P988&gt;6,"Cek lagi",IF('Lulusan MTs'!P988&lt;2,"Cek lagi","OK")))</f>
        <v>-</v>
      </c>
      <c r="Q988" s="19" t="str">
        <f>IF('Lulusan MTs'!Q988="","-",IF('Lulusan MTs'!Q988&gt;8,"Tidak valid",IF('Lulusan MTs'!Q988&lt;1,"Tidak valid","OK")))</f>
        <v>-</v>
      </c>
      <c r="R988" s="75" t="str">
        <f>IF('Lulusan MTs'!R988="","-",IF(LEN('Lulusan MTs'!R988)&lt;16,"Cek lagi","OK"))</f>
        <v>-</v>
      </c>
      <c r="S988" s="19" t="str">
        <f>IF('Lulusan MTs'!S988="","-",IF('Lulusan MTs'!S988&gt;6,"Tidak valid",IF('Lulusan MTs'!S988&lt;1,"Tidak valid","OK")))</f>
        <v>-</v>
      </c>
      <c r="T988" s="18" t="str">
        <f>IF('Lulusan MTs'!T988="","-",IF(VALUE(LEFT('Lulusan MTs'!T988,2))&gt;31,"Tanggal tidak valid",IF(VALUE(LEFT(RIGHT('Lulusan MTs'!T988,7),2))&gt;12,"Bulan tidak valid",IF(VALUE(RIGHT('Lulusan MTs'!T988,4))&lt;2010,"Cek lagi Tahun Masuk",IF(VALUE(RIGHT('Lulusan MTs'!T988,4))&gt;2014,"Cek lagi Tahun Masuk","OK")))))</f>
        <v>-</v>
      </c>
      <c r="U988" s="76" t="str">
        <f>IF('Lulusan MTs'!U988="","-",IF(LEN('Lulusan MTs'!U988)&lt;&gt;20,"Tidak valid","OK"))</f>
        <v>-</v>
      </c>
      <c r="V988" s="19" t="str">
        <f>IF('Lulusan MTs'!V988="","-",IF('Lulusan MTs'!V988&gt;3,"Tidak valid",IF('Lulusan MTs'!V988&lt;1,"Tidak valid","OK")))</f>
        <v>-</v>
      </c>
      <c r="W988" s="76" t="str">
        <f>IF('Lulusan MTs'!J988&lt;&gt;"",IF('Lulusan MTs'!W988="","Wajib Diisi","OK"),"-")</f>
        <v>-</v>
      </c>
      <c r="X988" s="76" t="str">
        <f>IF('Lulusan MTs'!J988&lt;&gt;"",IF('Lulusan MTs'!X988="","Wajib Diisi","OK"),"-")</f>
        <v>-</v>
      </c>
      <c r="Y988" s="18" t="str">
        <f>IF('Lulusan MTs'!Y988="","-",IF(VALUE(LEFT('Lulusan MTs'!Y988,2))&gt;31,"Tanggal tidak valid",IF(VALUE(LEFT(RIGHT('Lulusan MTs'!Y988,7),2))&gt;12,"Bulan tidak valid",IF(VALUE(RIGHT('Lulusan MTs'!Y988,4))&lt;&gt;2016,"Cek lagi Tahun Lulus","OK"))))</f>
        <v>-</v>
      </c>
      <c r="Z988" s="19" t="str">
        <f>IF('Lulusan MTs'!Z988="","-",IF('Lulusan MTs'!Z988&gt;100,"Tidak valid",IF('Lulusan MTs'!Z988&lt;1,"Tidak valid","OK")))</f>
        <v>-</v>
      </c>
      <c r="AA988" s="19" t="str">
        <f>IF('Lulusan MTs'!AA988="","-",IF('Lulusan MTs'!AA988&gt;100,"Tidak valid",IF('Lulusan MTs'!AA988&lt;1,"Tidak valid","OK")))</f>
        <v>-</v>
      </c>
      <c r="AB988" s="19" t="str">
        <f>IF('Lulusan MTs'!AB988="","-",IF('Lulusan MTs'!AB988&gt;100,"Tidak valid",IF('Lulusan MTs'!AB988&lt;1,"Tidak valid","OK")))</f>
        <v>-</v>
      </c>
      <c r="AC988" s="19" t="str">
        <f>IF('Lulusan MTs'!AC988="","-",IF('Lulusan MTs'!AC988&gt;100,"Tidak valid",IF('Lulusan MTs'!AC988&lt;1,"Tidak valid","OK")))</f>
        <v>-</v>
      </c>
      <c r="AD988" s="19" t="str">
        <f>IF('Lulusan MTs'!AD988="","-",IF('Lulusan MTs'!AD988&gt;100,"Tidak valid",IF('Lulusan MTs'!AD988&lt;1,"Tidak valid","OK")))</f>
        <v>-</v>
      </c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C988" s="20"/>
      <c r="BD988" s="20"/>
      <c r="BE988" s="20"/>
      <c r="BF988" s="20"/>
      <c r="BG988" s="20"/>
      <c r="BH988" s="20"/>
      <c r="BI988" s="20"/>
      <c r="BJ988" s="20"/>
      <c r="BK988" s="20"/>
      <c r="BL988" s="20"/>
      <c r="BM988" s="20"/>
      <c r="BN988" s="20"/>
      <c r="BO988" s="20"/>
      <c r="BP988" s="20"/>
      <c r="BQ988" s="20"/>
      <c r="BR988" s="20"/>
      <c r="BS988" s="20"/>
      <c r="BT988" s="20"/>
      <c r="BU988" s="20"/>
      <c r="BV988" s="20"/>
      <c r="BW988" s="20"/>
      <c r="BX988" s="20"/>
      <c r="BY988" s="20"/>
      <c r="BZ988" s="20"/>
      <c r="CA988" s="20"/>
      <c r="CB988" s="20"/>
      <c r="CC988" s="20"/>
      <c r="CD988" s="20"/>
      <c r="CE988" s="20"/>
      <c r="CF988" s="20"/>
      <c r="CG988" s="20"/>
      <c r="CH988" s="20"/>
      <c r="CI988" s="20"/>
      <c r="CJ988" s="20"/>
      <c r="CK988" s="20"/>
      <c r="CL988" s="20"/>
      <c r="CM988" s="20"/>
      <c r="CN988" s="20"/>
      <c r="CO988" s="20"/>
      <c r="CP988" s="20"/>
      <c r="CQ988" s="20"/>
      <c r="CR988" s="20"/>
      <c r="CS988" s="20"/>
      <c r="CT988" s="20"/>
      <c r="CU988" s="20"/>
      <c r="CV988" s="20"/>
      <c r="CW988" s="20"/>
      <c r="CX988" s="20"/>
      <c r="CY988" s="20"/>
      <c r="CZ988" s="20"/>
      <c r="DA988" s="20"/>
      <c r="DB988" s="20"/>
      <c r="DC988" s="20"/>
      <c r="DD988" s="20"/>
      <c r="DE988" s="20"/>
      <c r="DF988" s="20"/>
      <c r="DG988" s="20"/>
      <c r="DH988" s="20"/>
      <c r="DI988" s="20"/>
      <c r="DJ988" s="20"/>
      <c r="DK988" s="20"/>
      <c r="DL988" s="20"/>
      <c r="DM988" s="20"/>
      <c r="DN988" s="20"/>
      <c r="DO988" s="20"/>
      <c r="DP988" s="20"/>
      <c r="DQ988" s="20"/>
      <c r="DR988" s="20"/>
      <c r="DS988" s="20"/>
      <c r="DT988" s="20"/>
      <c r="DU988" s="20"/>
      <c r="DV988" s="20"/>
      <c r="DW988" s="20"/>
      <c r="DX988" s="20"/>
      <c r="DY988" s="20"/>
      <c r="DZ988" s="20"/>
      <c r="EA988" s="20"/>
      <c r="EB988" s="20"/>
      <c r="EC988" s="20"/>
      <c r="ED988" s="20"/>
      <c r="EE988" s="20"/>
      <c r="EF988" s="20"/>
      <c r="EG988" s="20"/>
      <c r="EH988" s="20"/>
      <c r="EI988" s="20"/>
      <c r="EJ988" s="20"/>
      <c r="EK988" s="20"/>
      <c r="EL988" s="20"/>
      <c r="EM988" s="20"/>
      <c r="EN988" s="20"/>
      <c r="EO988" s="20"/>
      <c r="EP988" s="20"/>
      <c r="EQ988" s="20"/>
      <c r="ER988" s="20"/>
      <c r="ES988" s="20"/>
      <c r="ET988" s="20"/>
      <c r="EU988" s="20"/>
      <c r="EV988" s="20"/>
      <c r="EW988" s="20"/>
      <c r="EX988" s="20"/>
      <c r="EY988" s="20"/>
      <c r="EZ988" s="20"/>
      <c r="FA988" s="20"/>
      <c r="FB988" s="20"/>
      <c r="FC988" s="20"/>
      <c r="FD988" s="20"/>
      <c r="FE988" s="20"/>
      <c r="FF988" s="20"/>
      <c r="FG988" s="20"/>
      <c r="FH988" s="20"/>
      <c r="FI988" s="20"/>
      <c r="FJ988" s="20"/>
      <c r="FK988" s="20"/>
      <c r="FL988" s="20"/>
      <c r="FM988" s="20"/>
      <c r="FN988" s="20"/>
      <c r="FO988" s="20"/>
      <c r="FP988" s="20"/>
      <c r="FQ988" s="20"/>
      <c r="FR988" s="20"/>
      <c r="FS988" s="20"/>
      <c r="FT988" s="20"/>
      <c r="FU988" s="20"/>
      <c r="FV988" s="20"/>
      <c r="FW988" s="20"/>
      <c r="FX988" s="20"/>
      <c r="FY988" s="20"/>
      <c r="FZ988" s="20"/>
      <c r="GA988" s="20"/>
      <c r="GB988" s="20"/>
      <c r="GC988" s="20"/>
      <c r="GD988" s="20"/>
      <c r="GE988" s="20"/>
      <c r="GF988" s="20"/>
      <c r="GG988" s="20"/>
      <c r="GH988" s="20"/>
      <c r="GI988" s="20"/>
      <c r="GJ988" s="20"/>
      <c r="GK988" s="20"/>
      <c r="GL988" s="20"/>
      <c r="GM988" s="20"/>
      <c r="GN988" s="20"/>
      <c r="GO988" s="20"/>
      <c r="GP988" s="20"/>
      <c r="GQ988" s="20"/>
      <c r="GR988" s="20"/>
      <c r="GS988" s="20"/>
      <c r="GT988" s="20"/>
      <c r="GU988" s="20"/>
      <c r="GV988" s="20"/>
      <c r="GW988" s="20"/>
      <c r="GX988" s="20"/>
      <c r="GY988" s="20"/>
      <c r="GZ988" s="20"/>
      <c r="HA988" s="20"/>
      <c r="HB988" s="20"/>
      <c r="HC988" s="20"/>
      <c r="HD988" s="20"/>
      <c r="HE988" s="20"/>
      <c r="HF988" s="20"/>
      <c r="HG988" s="20"/>
      <c r="HH988" s="20"/>
      <c r="HI988" s="20"/>
      <c r="HJ988" s="20"/>
      <c r="HK988" s="20"/>
      <c r="HL988" s="20"/>
      <c r="HM988" s="20"/>
      <c r="HN988" s="20"/>
      <c r="HO988" s="20"/>
      <c r="HP988" s="20"/>
      <c r="HQ988" s="20"/>
      <c r="HR988" s="20"/>
      <c r="HS988" s="20"/>
      <c r="HT988" s="20"/>
      <c r="HU988" s="20"/>
      <c r="HV988" s="20"/>
      <c r="HW988" s="20"/>
      <c r="HX988" s="20"/>
      <c r="HY988" s="20"/>
    </row>
    <row r="989" spans="1:233" s="21" customFormat="1" ht="15" customHeight="1" x14ac:dyDescent="0.2">
      <c r="A989" s="18" t="str">
        <f>IF('Lulusan MTs'!A989="","-",IF(LEN('Lulusan MTs'!A989)&lt;&gt;12,"Tidak valid","OK"))</f>
        <v>-</v>
      </c>
      <c r="B989" s="19" t="str">
        <f>IF('Lulusan MTs'!B989="","-",IF(LEN('Lulusan MTs'!B989)&lt;5,"Cek lagi","OK"))</f>
        <v>-</v>
      </c>
      <c r="C989" s="19" t="str">
        <f>IF('Lulusan MTs'!C989="","-",IF('Lulusan MTs'!C989="MTsN","OK",IF('Lulusan MTs'!C989="MTsS","OK","Tidak valid")))</f>
        <v>-</v>
      </c>
      <c r="D989" s="19" t="str">
        <f>IF('Lulusan MTs'!D989="","-",IF(LEN('Lulusan MTs'!D989)&lt;5,"Cek lagi","OK"))</f>
        <v>-</v>
      </c>
      <c r="E989" s="19" t="str">
        <f>IF('Lulusan MTs'!E989="","-",IF(LEN('Lulusan MTs'!E989)&lt;4,"Cek lagi","OK"))</f>
        <v>-</v>
      </c>
      <c r="F989" s="19" t="str">
        <f>IF('Lulusan MTs'!F989="","-",IF(LEN('Lulusan MTs'!F989)&lt;4,"Cek lagi","OK"))</f>
        <v>-</v>
      </c>
      <c r="G989" s="19" t="str">
        <f>IF('Lulusan MTs'!G989="","-",IF(LEN('Lulusan MTs'!G989)&lt;4,"Cek lagi","OK"))</f>
        <v>-</v>
      </c>
      <c r="H989" s="19" t="str">
        <f>IF('Lulusan MTs'!H989="","-",IF(LEN('Lulusan MTs'!H989)&lt;&gt;18,"Tidak valid",IF(VALUE('Lulusan MTs'!H989)&lt;0,"Cek lagi","OK")))</f>
        <v>-</v>
      </c>
      <c r="I989" s="19" t="str">
        <f>IF('Lulusan MTs'!I989="","-",IF(LEN('Lulusan MTs'!I989)&lt;&gt;10,"Tidak valid",IF(VALUE('Lulusan MTs'!I989)&lt;0,"Cek lagi","OK")))</f>
        <v>-</v>
      </c>
      <c r="J989" s="19" t="str">
        <f>IF('Lulusan MTs'!J989="","-",IF(LEN('Lulusan MTs'!J989)&lt;4,"Cek lagi","OK"))</f>
        <v>-</v>
      </c>
      <c r="K989" s="19" t="str">
        <f>IF('Lulusan MTs'!K989="","-",IF(LEN('Lulusan MTs'!K989)&lt;4,"Cek lagi","OK"))</f>
        <v>-</v>
      </c>
      <c r="L989" s="18" t="str">
        <f>IF('Lulusan MTs'!L989="","-",IF(VALUE(LEFT('Lulusan MTs'!L989,2))&gt;31,"Tanggal tidak valid",IF(VALUE(LEFT(RIGHT('Lulusan MTs'!L989,7),2))&gt;12,"Bulan tidak valid",IF(VALUE(RIGHT('Lulusan MTs'!L989,4))&gt;2003,"Umur terlalu tua",IF(VALUE(RIGHT('Lulusan MTs'!L989,4))&lt;1996,"Umur terlalu tua","OK")))))</f>
        <v>-</v>
      </c>
      <c r="M989" s="19" t="str">
        <f>IF('Lulusan MTs'!M989="","-",IF('Lulusan MTs'!M989="L","OK",IF('Lulusan MTs'!M989="P","OK","Tidak valid")))</f>
        <v>-</v>
      </c>
      <c r="N989" s="19" t="str">
        <f>IF('Lulusan MTs'!N989="","-",IF('Lulusan MTs'!N989&gt;400,"Tidak valid",IF('Lulusan MTs'!N989&lt;1,"Tidak valid","OK")))</f>
        <v>-</v>
      </c>
      <c r="O989" s="19" t="str">
        <f>IF('Lulusan MTs'!O989="","-",IF('Lulusan MTs'!O989&gt;100,"Tidak valid",IF('Lulusan MTs'!O989&lt;1,"Tidak valid","OK")))</f>
        <v>-</v>
      </c>
      <c r="P989" s="19" t="str">
        <f>IF('Lulusan MTs'!P989="","-",IF('Lulusan MTs'!P989&gt;6,"Cek lagi",IF('Lulusan MTs'!P989&lt;2,"Cek lagi","OK")))</f>
        <v>-</v>
      </c>
      <c r="Q989" s="19" t="str">
        <f>IF('Lulusan MTs'!Q989="","-",IF('Lulusan MTs'!Q989&gt;8,"Tidak valid",IF('Lulusan MTs'!Q989&lt;1,"Tidak valid","OK")))</f>
        <v>-</v>
      </c>
      <c r="R989" s="75" t="str">
        <f>IF('Lulusan MTs'!R989="","-",IF(LEN('Lulusan MTs'!R989)&lt;16,"Cek lagi","OK"))</f>
        <v>-</v>
      </c>
      <c r="S989" s="19" t="str">
        <f>IF('Lulusan MTs'!S989="","-",IF('Lulusan MTs'!S989&gt;6,"Tidak valid",IF('Lulusan MTs'!S989&lt;1,"Tidak valid","OK")))</f>
        <v>-</v>
      </c>
      <c r="T989" s="18" t="str">
        <f>IF('Lulusan MTs'!T989="","-",IF(VALUE(LEFT('Lulusan MTs'!T989,2))&gt;31,"Tanggal tidak valid",IF(VALUE(LEFT(RIGHT('Lulusan MTs'!T989,7),2))&gt;12,"Bulan tidak valid",IF(VALUE(RIGHT('Lulusan MTs'!T989,4))&lt;2010,"Cek lagi Tahun Masuk",IF(VALUE(RIGHT('Lulusan MTs'!T989,4))&gt;2014,"Cek lagi Tahun Masuk","OK")))))</f>
        <v>-</v>
      </c>
      <c r="U989" s="76" t="str">
        <f>IF('Lulusan MTs'!U989="","-",IF(LEN('Lulusan MTs'!U989)&lt;&gt;20,"Tidak valid","OK"))</f>
        <v>-</v>
      </c>
      <c r="V989" s="19" t="str">
        <f>IF('Lulusan MTs'!V989="","-",IF('Lulusan MTs'!V989&gt;3,"Tidak valid",IF('Lulusan MTs'!V989&lt;1,"Tidak valid","OK")))</f>
        <v>-</v>
      </c>
      <c r="W989" s="76" t="str">
        <f>IF('Lulusan MTs'!J989&lt;&gt;"",IF('Lulusan MTs'!W989="","Wajib Diisi","OK"),"-")</f>
        <v>-</v>
      </c>
      <c r="X989" s="76" t="str">
        <f>IF('Lulusan MTs'!J989&lt;&gt;"",IF('Lulusan MTs'!X989="","Wajib Diisi","OK"),"-")</f>
        <v>-</v>
      </c>
      <c r="Y989" s="18" t="str">
        <f>IF('Lulusan MTs'!Y989="","-",IF(VALUE(LEFT('Lulusan MTs'!Y989,2))&gt;31,"Tanggal tidak valid",IF(VALUE(LEFT(RIGHT('Lulusan MTs'!Y989,7),2))&gt;12,"Bulan tidak valid",IF(VALUE(RIGHT('Lulusan MTs'!Y989,4))&lt;&gt;2016,"Cek lagi Tahun Lulus","OK"))))</f>
        <v>-</v>
      </c>
      <c r="Z989" s="19" t="str">
        <f>IF('Lulusan MTs'!Z989="","-",IF('Lulusan MTs'!Z989&gt;100,"Tidak valid",IF('Lulusan MTs'!Z989&lt;1,"Tidak valid","OK")))</f>
        <v>-</v>
      </c>
      <c r="AA989" s="19" t="str">
        <f>IF('Lulusan MTs'!AA989="","-",IF('Lulusan MTs'!AA989&gt;100,"Tidak valid",IF('Lulusan MTs'!AA989&lt;1,"Tidak valid","OK")))</f>
        <v>-</v>
      </c>
      <c r="AB989" s="19" t="str">
        <f>IF('Lulusan MTs'!AB989="","-",IF('Lulusan MTs'!AB989&gt;100,"Tidak valid",IF('Lulusan MTs'!AB989&lt;1,"Tidak valid","OK")))</f>
        <v>-</v>
      </c>
      <c r="AC989" s="19" t="str">
        <f>IF('Lulusan MTs'!AC989="","-",IF('Lulusan MTs'!AC989&gt;100,"Tidak valid",IF('Lulusan MTs'!AC989&lt;1,"Tidak valid","OK")))</f>
        <v>-</v>
      </c>
      <c r="AD989" s="19" t="str">
        <f>IF('Lulusan MTs'!AD989="","-",IF('Lulusan MTs'!AD989&gt;100,"Tidak valid",IF('Lulusan MTs'!AD989&lt;1,"Tidak valid","OK")))</f>
        <v>-</v>
      </c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C989" s="20"/>
      <c r="BD989" s="20"/>
      <c r="BE989" s="20"/>
      <c r="BF989" s="20"/>
      <c r="BG989" s="20"/>
      <c r="BH989" s="20"/>
      <c r="BI989" s="20"/>
      <c r="BJ989" s="20"/>
      <c r="BK989" s="20"/>
      <c r="BL989" s="20"/>
      <c r="BM989" s="20"/>
      <c r="BN989" s="20"/>
      <c r="BO989" s="20"/>
      <c r="BP989" s="20"/>
      <c r="BQ989" s="20"/>
      <c r="BR989" s="20"/>
      <c r="BS989" s="20"/>
      <c r="BT989" s="20"/>
      <c r="BU989" s="20"/>
      <c r="BV989" s="20"/>
      <c r="BW989" s="20"/>
      <c r="BX989" s="20"/>
      <c r="BY989" s="20"/>
      <c r="BZ989" s="20"/>
      <c r="CA989" s="20"/>
      <c r="CB989" s="20"/>
      <c r="CC989" s="20"/>
      <c r="CD989" s="20"/>
      <c r="CE989" s="20"/>
      <c r="CF989" s="20"/>
      <c r="CG989" s="20"/>
      <c r="CH989" s="20"/>
      <c r="CI989" s="20"/>
      <c r="CJ989" s="20"/>
      <c r="CK989" s="20"/>
      <c r="CL989" s="20"/>
      <c r="CM989" s="20"/>
      <c r="CN989" s="20"/>
      <c r="CO989" s="20"/>
      <c r="CP989" s="20"/>
      <c r="CQ989" s="20"/>
      <c r="CR989" s="20"/>
      <c r="CS989" s="20"/>
      <c r="CT989" s="20"/>
      <c r="CU989" s="20"/>
      <c r="CV989" s="20"/>
      <c r="CW989" s="20"/>
      <c r="CX989" s="20"/>
      <c r="CY989" s="20"/>
      <c r="CZ989" s="20"/>
      <c r="DA989" s="20"/>
      <c r="DB989" s="20"/>
      <c r="DC989" s="20"/>
      <c r="DD989" s="20"/>
      <c r="DE989" s="20"/>
      <c r="DF989" s="20"/>
      <c r="DG989" s="20"/>
      <c r="DH989" s="20"/>
      <c r="DI989" s="20"/>
      <c r="DJ989" s="20"/>
      <c r="DK989" s="20"/>
      <c r="DL989" s="20"/>
      <c r="DM989" s="20"/>
      <c r="DN989" s="20"/>
      <c r="DO989" s="20"/>
      <c r="DP989" s="20"/>
      <c r="DQ989" s="20"/>
      <c r="DR989" s="20"/>
      <c r="DS989" s="20"/>
      <c r="DT989" s="20"/>
      <c r="DU989" s="20"/>
      <c r="DV989" s="20"/>
      <c r="DW989" s="20"/>
      <c r="DX989" s="20"/>
      <c r="DY989" s="20"/>
      <c r="DZ989" s="20"/>
      <c r="EA989" s="20"/>
      <c r="EB989" s="20"/>
      <c r="EC989" s="20"/>
      <c r="ED989" s="20"/>
      <c r="EE989" s="20"/>
      <c r="EF989" s="20"/>
      <c r="EG989" s="20"/>
      <c r="EH989" s="20"/>
      <c r="EI989" s="20"/>
      <c r="EJ989" s="20"/>
      <c r="EK989" s="20"/>
      <c r="EL989" s="20"/>
      <c r="EM989" s="20"/>
      <c r="EN989" s="20"/>
      <c r="EO989" s="20"/>
      <c r="EP989" s="20"/>
      <c r="EQ989" s="20"/>
      <c r="ER989" s="20"/>
      <c r="ES989" s="20"/>
      <c r="ET989" s="20"/>
      <c r="EU989" s="20"/>
      <c r="EV989" s="20"/>
      <c r="EW989" s="20"/>
      <c r="EX989" s="20"/>
      <c r="EY989" s="20"/>
      <c r="EZ989" s="20"/>
      <c r="FA989" s="20"/>
      <c r="FB989" s="20"/>
      <c r="FC989" s="20"/>
      <c r="FD989" s="20"/>
      <c r="FE989" s="20"/>
      <c r="FF989" s="20"/>
      <c r="FG989" s="20"/>
      <c r="FH989" s="20"/>
      <c r="FI989" s="20"/>
      <c r="FJ989" s="20"/>
      <c r="FK989" s="20"/>
      <c r="FL989" s="20"/>
      <c r="FM989" s="20"/>
      <c r="FN989" s="20"/>
      <c r="FO989" s="20"/>
      <c r="FP989" s="20"/>
      <c r="FQ989" s="20"/>
      <c r="FR989" s="20"/>
      <c r="FS989" s="20"/>
      <c r="FT989" s="20"/>
      <c r="FU989" s="20"/>
      <c r="FV989" s="20"/>
      <c r="FW989" s="20"/>
      <c r="FX989" s="20"/>
      <c r="FY989" s="20"/>
      <c r="FZ989" s="20"/>
      <c r="GA989" s="20"/>
      <c r="GB989" s="20"/>
      <c r="GC989" s="20"/>
      <c r="GD989" s="20"/>
      <c r="GE989" s="20"/>
      <c r="GF989" s="20"/>
      <c r="GG989" s="20"/>
      <c r="GH989" s="20"/>
      <c r="GI989" s="20"/>
      <c r="GJ989" s="20"/>
      <c r="GK989" s="20"/>
      <c r="GL989" s="20"/>
      <c r="GM989" s="20"/>
      <c r="GN989" s="20"/>
      <c r="GO989" s="20"/>
      <c r="GP989" s="20"/>
      <c r="GQ989" s="20"/>
      <c r="GR989" s="20"/>
      <c r="GS989" s="20"/>
      <c r="GT989" s="20"/>
      <c r="GU989" s="20"/>
      <c r="GV989" s="20"/>
      <c r="GW989" s="20"/>
      <c r="GX989" s="20"/>
      <c r="GY989" s="20"/>
      <c r="GZ989" s="20"/>
      <c r="HA989" s="20"/>
      <c r="HB989" s="20"/>
      <c r="HC989" s="20"/>
      <c r="HD989" s="20"/>
      <c r="HE989" s="20"/>
      <c r="HF989" s="20"/>
      <c r="HG989" s="20"/>
      <c r="HH989" s="20"/>
      <c r="HI989" s="20"/>
      <c r="HJ989" s="20"/>
      <c r="HK989" s="20"/>
      <c r="HL989" s="20"/>
      <c r="HM989" s="20"/>
      <c r="HN989" s="20"/>
      <c r="HO989" s="20"/>
      <c r="HP989" s="20"/>
      <c r="HQ989" s="20"/>
      <c r="HR989" s="20"/>
      <c r="HS989" s="20"/>
      <c r="HT989" s="20"/>
      <c r="HU989" s="20"/>
      <c r="HV989" s="20"/>
      <c r="HW989" s="20"/>
      <c r="HX989" s="20"/>
      <c r="HY989" s="20"/>
    </row>
    <row r="990" spans="1:233" s="21" customFormat="1" ht="15" customHeight="1" x14ac:dyDescent="0.2">
      <c r="A990" s="18" t="str">
        <f>IF('Lulusan MTs'!A990="","-",IF(LEN('Lulusan MTs'!A990)&lt;&gt;12,"Tidak valid","OK"))</f>
        <v>-</v>
      </c>
      <c r="B990" s="19" t="str">
        <f>IF('Lulusan MTs'!B990="","-",IF(LEN('Lulusan MTs'!B990)&lt;5,"Cek lagi","OK"))</f>
        <v>-</v>
      </c>
      <c r="C990" s="19" t="str">
        <f>IF('Lulusan MTs'!C990="","-",IF('Lulusan MTs'!C990="MTsN","OK",IF('Lulusan MTs'!C990="MTsS","OK","Tidak valid")))</f>
        <v>-</v>
      </c>
      <c r="D990" s="19" t="str">
        <f>IF('Lulusan MTs'!D990="","-",IF(LEN('Lulusan MTs'!D990)&lt;5,"Cek lagi","OK"))</f>
        <v>-</v>
      </c>
      <c r="E990" s="19" t="str">
        <f>IF('Lulusan MTs'!E990="","-",IF(LEN('Lulusan MTs'!E990)&lt;4,"Cek lagi","OK"))</f>
        <v>-</v>
      </c>
      <c r="F990" s="19" t="str">
        <f>IF('Lulusan MTs'!F990="","-",IF(LEN('Lulusan MTs'!F990)&lt;4,"Cek lagi","OK"))</f>
        <v>-</v>
      </c>
      <c r="G990" s="19" t="str">
        <f>IF('Lulusan MTs'!G990="","-",IF(LEN('Lulusan MTs'!G990)&lt;4,"Cek lagi","OK"))</f>
        <v>-</v>
      </c>
      <c r="H990" s="19" t="str">
        <f>IF('Lulusan MTs'!H990="","-",IF(LEN('Lulusan MTs'!H990)&lt;&gt;18,"Tidak valid",IF(VALUE('Lulusan MTs'!H990)&lt;0,"Cek lagi","OK")))</f>
        <v>-</v>
      </c>
      <c r="I990" s="19" t="str">
        <f>IF('Lulusan MTs'!I990="","-",IF(LEN('Lulusan MTs'!I990)&lt;&gt;10,"Tidak valid",IF(VALUE('Lulusan MTs'!I990)&lt;0,"Cek lagi","OK")))</f>
        <v>-</v>
      </c>
      <c r="J990" s="19" t="str">
        <f>IF('Lulusan MTs'!J990="","-",IF(LEN('Lulusan MTs'!J990)&lt;4,"Cek lagi","OK"))</f>
        <v>-</v>
      </c>
      <c r="K990" s="19" t="str">
        <f>IF('Lulusan MTs'!K990="","-",IF(LEN('Lulusan MTs'!K990)&lt;4,"Cek lagi","OK"))</f>
        <v>-</v>
      </c>
      <c r="L990" s="18" t="str">
        <f>IF('Lulusan MTs'!L990="","-",IF(VALUE(LEFT('Lulusan MTs'!L990,2))&gt;31,"Tanggal tidak valid",IF(VALUE(LEFT(RIGHT('Lulusan MTs'!L990,7),2))&gt;12,"Bulan tidak valid",IF(VALUE(RIGHT('Lulusan MTs'!L990,4))&gt;2003,"Umur terlalu tua",IF(VALUE(RIGHT('Lulusan MTs'!L990,4))&lt;1996,"Umur terlalu tua","OK")))))</f>
        <v>-</v>
      </c>
      <c r="M990" s="19" t="str">
        <f>IF('Lulusan MTs'!M990="","-",IF('Lulusan MTs'!M990="L","OK",IF('Lulusan MTs'!M990="P","OK","Tidak valid")))</f>
        <v>-</v>
      </c>
      <c r="N990" s="19" t="str">
        <f>IF('Lulusan MTs'!N990="","-",IF('Lulusan MTs'!N990&gt;400,"Tidak valid",IF('Lulusan MTs'!N990&lt;1,"Tidak valid","OK")))</f>
        <v>-</v>
      </c>
      <c r="O990" s="19" t="str">
        <f>IF('Lulusan MTs'!O990="","-",IF('Lulusan MTs'!O990&gt;100,"Tidak valid",IF('Lulusan MTs'!O990&lt;1,"Tidak valid","OK")))</f>
        <v>-</v>
      </c>
      <c r="P990" s="19" t="str">
        <f>IF('Lulusan MTs'!P990="","-",IF('Lulusan MTs'!P990&gt;6,"Cek lagi",IF('Lulusan MTs'!P990&lt;2,"Cek lagi","OK")))</f>
        <v>-</v>
      </c>
      <c r="Q990" s="19" t="str">
        <f>IF('Lulusan MTs'!Q990="","-",IF('Lulusan MTs'!Q990&gt;8,"Tidak valid",IF('Lulusan MTs'!Q990&lt;1,"Tidak valid","OK")))</f>
        <v>-</v>
      </c>
      <c r="R990" s="75" t="str">
        <f>IF('Lulusan MTs'!R990="","-",IF(LEN('Lulusan MTs'!R990)&lt;16,"Cek lagi","OK"))</f>
        <v>-</v>
      </c>
      <c r="S990" s="19" t="str">
        <f>IF('Lulusan MTs'!S990="","-",IF('Lulusan MTs'!S990&gt;6,"Tidak valid",IF('Lulusan MTs'!S990&lt;1,"Tidak valid","OK")))</f>
        <v>-</v>
      </c>
      <c r="T990" s="18" t="str">
        <f>IF('Lulusan MTs'!T990="","-",IF(VALUE(LEFT('Lulusan MTs'!T990,2))&gt;31,"Tanggal tidak valid",IF(VALUE(LEFT(RIGHT('Lulusan MTs'!T990,7),2))&gt;12,"Bulan tidak valid",IF(VALUE(RIGHT('Lulusan MTs'!T990,4))&lt;2010,"Cek lagi Tahun Masuk",IF(VALUE(RIGHT('Lulusan MTs'!T990,4))&gt;2014,"Cek lagi Tahun Masuk","OK")))))</f>
        <v>-</v>
      </c>
      <c r="U990" s="76" t="str">
        <f>IF('Lulusan MTs'!U990="","-",IF(LEN('Lulusan MTs'!U990)&lt;&gt;20,"Tidak valid","OK"))</f>
        <v>-</v>
      </c>
      <c r="V990" s="19" t="str">
        <f>IF('Lulusan MTs'!V990="","-",IF('Lulusan MTs'!V990&gt;3,"Tidak valid",IF('Lulusan MTs'!V990&lt;1,"Tidak valid","OK")))</f>
        <v>-</v>
      </c>
      <c r="W990" s="76" t="str">
        <f>IF('Lulusan MTs'!J990&lt;&gt;"",IF('Lulusan MTs'!W990="","Wajib Diisi","OK"),"-")</f>
        <v>-</v>
      </c>
      <c r="X990" s="76" t="str">
        <f>IF('Lulusan MTs'!J990&lt;&gt;"",IF('Lulusan MTs'!X990="","Wajib Diisi","OK"),"-")</f>
        <v>-</v>
      </c>
      <c r="Y990" s="18" t="str">
        <f>IF('Lulusan MTs'!Y990="","-",IF(VALUE(LEFT('Lulusan MTs'!Y990,2))&gt;31,"Tanggal tidak valid",IF(VALUE(LEFT(RIGHT('Lulusan MTs'!Y990,7),2))&gt;12,"Bulan tidak valid",IF(VALUE(RIGHT('Lulusan MTs'!Y990,4))&lt;&gt;2016,"Cek lagi Tahun Lulus","OK"))))</f>
        <v>-</v>
      </c>
      <c r="Z990" s="19" t="str">
        <f>IF('Lulusan MTs'!Z990="","-",IF('Lulusan MTs'!Z990&gt;100,"Tidak valid",IF('Lulusan MTs'!Z990&lt;1,"Tidak valid","OK")))</f>
        <v>-</v>
      </c>
      <c r="AA990" s="19" t="str">
        <f>IF('Lulusan MTs'!AA990="","-",IF('Lulusan MTs'!AA990&gt;100,"Tidak valid",IF('Lulusan MTs'!AA990&lt;1,"Tidak valid","OK")))</f>
        <v>-</v>
      </c>
      <c r="AB990" s="19" t="str">
        <f>IF('Lulusan MTs'!AB990="","-",IF('Lulusan MTs'!AB990&gt;100,"Tidak valid",IF('Lulusan MTs'!AB990&lt;1,"Tidak valid","OK")))</f>
        <v>-</v>
      </c>
      <c r="AC990" s="19" t="str">
        <f>IF('Lulusan MTs'!AC990="","-",IF('Lulusan MTs'!AC990&gt;100,"Tidak valid",IF('Lulusan MTs'!AC990&lt;1,"Tidak valid","OK")))</f>
        <v>-</v>
      </c>
      <c r="AD990" s="19" t="str">
        <f>IF('Lulusan MTs'!AD990="","-",IF('Lulusan MTs'!AD990&gt;100,"Tidak valid",IF('Lulusan MTs'!AD990&lt;1,"Tidak valid","OK")))</f>
        <v>-</v>
      </c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C990" s="20"/>
      <c r="BD990" s="20"/>
      <c r="BE990" s="20"/>
      <c r="BF990" s="20"/>
      <c r="BG990" s="20"/>
      <c r="BH990" s="20"/>
      <c r="BI990" s="20"/>
      <c r="BJ990" s="20"/>
      <c r="BK990" s="20"/>
      <c r="BL990" s="20"/>
      <c r="BM990" s="20"/>
      <c r="BN990" s="20"/>
      <c r="BO990" s="20"/>
      <c r="BP990" s="20"/>
      <c r="BQ990" s="20"/>
      <c r="BR990" s="20"/>
      <c r="BS990" s="20"/>
      <c r="BT990" s="20"/>
      <c r="BU990" s="20"/>
      <c r="BV990" s="20"/>
      <c r="BW990" s="20"/>
      <c r="BX990" s="20"/>
      <c r="BY990" s="20"/>
      <c r="BZ990" s="20"/>
      <c r="CA990" s="20"/>
      <c r="CB990" s="20"/>
      <c r="CC990" s="20"/>
      <c r="CD990" s="20"/>
      <c r="CE990" s="20"/>
      <c r="CF990" s="20"/>
      <c r="CG990" s="20"/>
      <c r="CH990" s="20"/>
      <c r="CI990" s="20"/>
      <c r="CJ990" s="20"/>
      <c r="CK990" s="20"/>
      <c r="CL990" s="20"/>
      <c r="CM990" s="20"/>
      <c r="CN990" s="20"/>
      <c r="CO990" s="20"/>
      <c r="CP990" s="20"/>
      <c r="CQ990" s="20"/>
      <c r="CR990" s="20"/>
      <c r="CS990" s="20"/>
      <c r="CT990" s="20"/>
      <c r="CU990" s="20"/>
      <c r="CV990" s="20"/>
      <c r="CW990" s="20"/>
      <c r="CX990" s="20"/>
      <c r="CY990" s="20"/>
      <c r="CZ990" s="20"/>
      <c r="DA990" s="20"/>
      <c r="DB990" s="20"/>
      <c r="DC990" s="20"/>
      <c r="DD990" s="20"/>
      <c r="DE990" s="20"/>
      <c r="DF990" s="20"/>
      <c r="DG990" s="20"/>
      <c r="DH990" s="20"/>
      <c r="DI990" s="20"/>
      <c r="DJ990" s="20"/>
      <c r="DK990" s="20"/>
      <c r="DL990" s="20"/>
      <c r="DM990" s="20"/>
      <c r="DN990" s="20"/>
      <c r="DO990" s="20"/>
      <c r="DP990" s="20"/>
      <c r="DQ990" s="20"/>
      <c r="DR990" s="20"/>
      <c r="DS990" s="20"/>
      <c r="DT990" s="20"/>
      <c r="DU990" s="20"/>
      <c r="DV990" s="20"/>
      <c r="DW990" s="20"/>
      <c r="DX990" s="20"/>
      <c r="DY990" s="20"/>
      <c r="DZ990" s="20"/>
      <c r="EA990" s="20"/>
      <c r="EB990" s="20"/>
      <c r="EC990" s="20"/>
      <c r="ED990" s="20"/>
      <c r="EE990" s="20"/>
      <c r="EF990" s="20"/>
      <c r="EG990" s="20"/>
      <c r="EH990" s="20"/>
      <c r="EI990" s="20"/>
      <c r="EJ990" s="20"/>
      <c r="EK990" s="20"/>
      <c r="EL990" s="20"/>
      <c r="EM990" s="20"/>
      <c r="EN990" s="20"/>
      <c r="EO990" s="20"/>
      <c r="EP990" s="20"/>
      <c r="EQ990" s="20"/>
      <c r="ER990" s="20"/>
      <c r="ES990" s="20"/>
      <c r="ET990" s="20"/>
      <c r="EU990" s="20"/>
      <c r="EV990" s="20"/>
      <c r="EW990" s="20"/>
      <c r="EX990" s="20"/>
      <c r="EY990" s="20"/>
      <c r="EZ990" s="20"/>
      <c r="FA990" s="20"/>
      <c r="FB990" s="20"/>
      <c r="FC990" s="20"/>
      <c r="FD990" s="20"/>
      <c r="FE990" s="20"/>
      <c r="FF990" s="20"/>
      <c r="FG990" s="20"/>
      <c r="FH990" s="20"/>
      <c r="FI990" s="20"/>
      <c r="FJ990" s="20"/>
      <c r="FK990" s="20"/>
      <c r="FL990" s="20"/>
      <c r="FM990" s="20"/>
      <c r="FN990" s="20"/>
      <c r="FO990" s="20"/>
      <c r="FP990" s="20"/>
      <c r="FQ990" s="20"/>
      <c r="FR990" s="20"/>
      <c r="FS990" s="20"/>
      <c r="FT990" s="20"/>
      <c r="FU990" s="20"/>
      <c r="FV990" s="20"/>
      <c r="FW990" s="20"/>
      <c r="FX990" s="20"/>
      <c r="FY990" s="20"/>
      <c r="FZ990" s="20"/>
      <c r="GA990" s="20"/>
      <c r="GB990" s="20"/>
      <c r="GC990" s="20"/>
      <c r="GD990" s="20"/>
      <c r="GE990" s="20"/>
      <c r="GF990" s="20"/>
      <c r="GG990" s="20"/>
      <c r="GH990" s="20"/>
      <c r="GI990" s="20"/>
      <c r="GJ990" s="20"/>
      <c r="GK990" s="20"/>
      <c r="GL990" s="20"/>
      <c r="GM990" s="20"/>
      <c r="GN990" s="20"/>
      <c r="GO990" s="20"/>
      <c r="GP990" s="20"/>
      <c r="GQ990" s="20"/>
      <c r="GR990" s="20"/>
      <c r="GS990" s="20"/>
      <c r="GT990" s="20"/>
      <c r="GU990" s="20"/>
      <c r="GV990" s="20"/>
      <c r="GW990" s="20"/>
      <c r="GX990" s="20"/>
      <c r="GY990" s="20"/>
      <c r="GZ990" s="20"/>
      <c r="HA990" s="20"/>
      <c r="HB990" s="20"/>
      <c r="HC990" s="20"/>
      <c r="HD990" s="20"/>
      <c r="HE990" s="20"/>
      <c r="HF990" s="20"/>
      <c r="HG990" s="20"/>
      <c r="HH990" s="20"/>
      <c r="HI990" s="20"/>
      <c r="HJ990" s="20"/>
      <c r="HK990" s="20"/>
      <c r="HL990" s="20"/>
      <c r="HM990" s="20"/>
      <c r="HN990" s="20"/>
      <c r="HO990" s="20"/>
      <c r="HP990" s="20"/>
      <c r="HQ990" s="20"/>
      <c r="HR990" s="20"/>
      <c r="HS990" s="20"/>
      <c r="HT990" s="20"/>
      <c r="HU990" s="20"/>
      <c r="HV990" s="20"/>
      <c r="HW990" s="20"/>
      <c r="HX990" s="20"/>
      <c r="HY990" s="20"/>
    </row>
    <row r="991" spans="1:233" s="21" customFormat="1" ht="15" customHeight="1" x14ac:dyDescent="0.2">
      <c r="A991" s="18" t="str">
        <f>IF('Lulusan MTs'!A991="","-",IF(LEN('Lulusan MTs'!A991)&lt;&gt;12,"Tidak valid","OK"))</f>
        <v>-</v>
      </c>
      <c r="B991" s="19" t="str">
        <f>IF('Lulusan MTs'!B991="","-",IF(LEN('Lulusan MTs'!B991)&lt;5,"Cek lagi","OK"))</f>
        <v>-</v>
      </c>
      <c r="C991" s="19" t="str">
        <f>IF('Lulusan MTs'!C991="","-",IF('Lulusan MTs'!C991="MTsN","OK",IF('Lulusan MTs'!C991="MTsS","OK","Tidak valid")))</f>
        <v>-</v>
      </c>
      <c r="D991" s="19" t="str">
        <f>IF('Lulusan MTs'!D991="","-",IF(LEN('Lulusan MTs'!D991)&lt;5,"Cek lagi","OK"))</f>
        <v>-</v>
      </c>
      <c r="E991" s="19" t="str">
        <f>IF('Lulusan MTs'!E991="","-",IF(LEN('Lulusan MTs'!E991)&lt;4,"Cek lagi","OK"))</f>
        <v>-</v>
      </c>
      <c r="F991" s="19" t="str">
        <f>IF('Lulusan MTs'!F991="","-",IF(LEN('Lulusan MTs'!F991)&lt;4,"Cek lagi","OK"))</f>
        <v>-</v>
      </c>
      <c r="G991" s="19" t="str">
        <f>IF('Lulusan MTs'!G991="","-",IF(LEN('Lulusan MTs'!G991)&lt;4,"Cek lagi","OK"))</f>
        <v>-</v>
      </c>
      <c r="H991" s="19" t="str">
        <f>IF('Lulusan MTs'!H991="","-",IF(LEN('Lulusan MTs'!H991)&lt;&gt;18,"Tidak valid",IF(VALUE('Lulusan MTs'!H991)&lt;0,"Cek lagi","OK")))</f>
        <v>-</v>
      </c>
      <c r="I991" s="19" t="str">
        <f>IF('Lulusan MTs'!I991="","-",IF(LEN('Lulusan MTs'!I991)&lt;&gt;10,"Tidak valid",IF(VALUE('Lulusan MTs'!I991)&lt;0,"Cek lagi","OK")))</f>
        <v>-</v>
      </c>
      <c r="J991" s="19" t="str">
        <f>IF('Lulusan MTs'!J991="","-",IF(LEN('Lulusan MTs'!J991)&lt;4,"Cek lagi","OK"))</f>
        <v>-</v>
      </c>
      <c r="K991" s="19" t="str">
        <f>IF('Lulusan MTs'!K991="","-",IF(LEN('Lulusan MTs'!K991)&lt;4,"Cek lagi","OK"))</f>
        <v>-</v>
      </c>
      <c r="L991" s="18" t="str">
        <f>IF('Lulusan MTs'!L991="","-",IF(VALUE(LEFT('Lulusan MTs'!L991,2))&gt;31,"Tanggal tidak valid",IF(VALUE(LEFT(RIGHT('Lulusan MTs'!L991,7),2))&gt;12,"Bulan tidak valid",IF(VALUE(RIGHT('Lulusan MTs'!L991,4))&gt;2003,"Umur terlalu tua",IF(VALUE(RIGHT('Lulusan MTs'!L991,4))&lt;1996,"Umur terlalu tua","OK")))))</f>
        <v>-</v>
      </c>
      <c r="M991" s="19" t="str">
        <f>IF('Lulusan MTs'!M991="","-",IF('Lulusan MTs'!M991="L","OK",IF('Lulusan MTs'!M991="P","OK","Tidak valid")))</f>
        <v>-</v>
      </c>
      <c r="N991" s="19" t="str">
        <f>IF('Lulusan MTs'!N991="","-",IF('Lulusan MTs'!N991&gt;400,"Tidak valid",IF('Lulusan MTs'!N991&lt;1,"Tidak valid","OK")))</f>
        <v>-</v>
      </c>
      <c r="O991" s="19" t="str">
        <f>IF('Lulusan MTs'!O991="","-",IF('Lulusan MTs'!O991&gt;100,"Tidak valid",IF('Lulusan MTs'!O991&lt;1,"Tidak valid","OK")))</f>
        <v>-</v>
      </c>
      <c r="P991" s="19" t="str">
        <f>IF('Lulusan MTs'!P991="","-",IF('Lulusan MTs'!P991&gt;6,"Cek lagi",IF('Lulusan MTs'!P991&lt;2,"Cek lagi","OK")))</f>
        <v>-</v>
      </c>
      <c r="Q991" s="19" t="str">
        <f>IF('Lulusan MTs'!Q991="","-",IF('Lulusan MTs'!Q991&gt;8,"Tidak valid",IF('Lulusan MTs'!Q991&lt;1,"Tidak valid","OK")))</f>
        <v>-</v>
      </c>
      <c r="R991" s="75" t="str">
        <f>IF('Lulusan MTs'!R991="","-",IF(LEN('Lulusan MTs'!R991)&lt;16,"Cek lagi","OK"))</f>
        <v>-</v>
      </c>
      <c r="S991" s="19" t="str">
        <f>IF('Lulusan MTs'!S991="","-",IF('Lulusan MTs'!S991&gt;6,"Tidak valid",IF('Lulusan MTs'!S991&lt;1,"Tidak valid","OK")))</f>
        <v>-</v>
      </c>
      <c r="T991" s="18" t="str">
        <f>IF('Lulusan MTs'!T991="","-",IF(VALUE(LEFT('Lulusan MTs'!T991,2))&gt;31,"Tanggal tidak valid",IF(VALUE(LEFT(RIGHT('Lulusan MTs'!T991,7),2))&gt;12,"Bulan tidak valid",IF(VALUE(RIGHT('Lulusan MTs'!T991,4))&lt;2010,"Cek lagi Tahun Masuk",IF(VALUE(RIGHT('Lulusan MTs'!T991,4))&gt;2014,"Cek lagi Tahun Masuk","OK")))))</f>
        <v>-</v>
      </c>
      <c r="U991" s="76" t="str">
        <f>IF('Lulusan MTs'!U991="","-",IF(LEN('Lulusan MTs'!U991)&lt;&gt;20,"Tidak valid","OK"))</f>
        <v>-</v>
      </c>
      <c r="V991" s="19" t="str">
        <f>IF('Lulusan MTs'!V991="","-",IF('Lulusan MTs'!V991&gt;3,"Tidak valid",IF('Lulusan MTs'!V991&lt;1,"Tidak valid","OK")))</f>
        <v>-</v>
      </c>
      <c r="W991" s="76" t="str">
        <f>IF('Lulusan MTs'!J991&lt;&gt;"",IF('Lulusan MTs'!W991="","Wajib Diisi","OK"),"-")</f>
        <v>-</v>
      </c>
      <c r="X991" s="76" t="str">
        <f>IF('Lulusan MTs'!J991&lt;&gt;"",IF('Lulusan MTs'!X991="","Wajib Diisi","OK"),"-")</f>
        <v>-</v>
      </c>
      <c r="Y991" s="18" t="str">
        <f>IF('Lulusan MTs'!Y991="","-",IF(VALUE(LEFT('Lulusan MTs'!Y991,2))&gt;31,"Tanggal tidak valid",IF(VALUE(LEFT(RIGHT('Lulusan MTs'!Y991,7),2))&gt;12,"Bulan tidak valid",IF(VALUE(RIGHT('Lulusan MTs'!Y991,4))&lt;&gt;2016,"Cek lagi Tahun Lulus","OK"))))</f>
        <v>-</v>
      </c>
      <c r="Z991" s="19" t="str">
        <f>IF('Lulusan MTs'!Z991="","-",IF('Lulusan MTs'!Z991&gt;100,"Tidak valid",IF('Lulusan MTs'!Z991&lt;1,"Tidak valid","OK")))</f>
        <v>-</v>
      </c>
      <c r="AA991" s="19" t="str">
        <f>IF('Lulusan MTs'!AA991="","-",IF('Lulusan MTs'!AA991&gt;100,"Tidak valid",IF('Lulusan MTs'!AA991&lt;1,"Tidak valid","OK")))</f>
        <v>-</v>
      </c>
      <c r="AB991" s="19" t="str">
        <f>IF('Lulusan MTs'!AB991="","-",IF('Lulusan MTs'!AB991&gt;100,"Tidak valid",IF('Lulusan MTs'!AB991&lt;1,"Tidak valid","OK")))</f>
        <v>-</v>
      </c>
      <c r="AC991" s="19" t="str">
        <f>IF('Lulusan MTs'!AC991="","-",IF('Lulusan MTs'!AC991&gt;100,"Tidak valid",IF('Lulusan MTs'!AC991&lt;1,"Tidak valid","OK")))</f>
        <v>-</v>
      </c>
      <c r="AD991" s="19" t="str">
        <f>IF('Lulusan MTs'!AD991="","-",IF('Lulusan MTs'!AD991&gt;100,"Tidak valid",IF('Lulusan MTs'!AD991&lt;1,"Tidak valid","OK")))</f>
        <v>-</v>
      </c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C991" s="20"/>
      <c r="BD991" s="20"/>
      <c r="BE991" s="20"/>
      <c r="BF991" s="20"/>
      <c r="BG991" s="20"/>
      <c r="BH991" s="20"/>
      <c r="BI991" s="20"/>
      <c r="BJ991" s="20"/>
      <c r="BK991" s="20"/>
      <c r="BL991" s="20"/>
      <c r="BM991" s="20"/>
      <c r="BN991" s="20"/>
      <c r="BO991" s="20"/>
      <c r="BP991" s="20"/>
      <c r="BQ991" s="20"/>
      <c r="BR991" s="20"/>
      <c r="BS991" s="20"/>
      <c r="BT991" s="20"/>
      <c r="BU991" s="20"/>
      <c r="BV991" s="20"/>
      <c r="BW991" s="20"/>
      <c r="BX991" s="20"/>
      <c r="BY991" s="20"/>
      <c r="BZ991" s="20"/>
      <c r="CA991" s="20"/>
      <c r="CB991" s="20"/>
      <c r="CC991" s="20"/>
      <c r="CD991" s="20"/>
      <c r="CE991" s="20"/>
      <c r="CF991" s="20"/>
      <c r="CG991" s="20"/>
      <c r="CH991" s="20"/>
      <c r="CI991" s="20"/>
      <c r="CJ991" s="20"/>
      <c r="CK991" s="20"/>
      <c r="CL991" s="20"/>
      <c r="CM991" s="20"/>
      <c r="CN991" s="20"/>
      <c r="CO991" s="20"/>
      <c r="CP991" s="20"/>
      <c r="CQ991" s="20"/>
      <c r="CR991" s="20"/>
      <c r="CS991" s="20"/>
      <c r="CT991" s="20"/>
      <c r="CU991" s="20"/>
      <c r="CV991" s="20"/>
      <c r="CW991" s="20"/>
      <c r="CX991" s="20"/>
      <c r="CY991" s="20"/>
      <c r="CZ991" s="20"/>
      <c r="DA991" s="20"/>
      <c r="DB991" s="20"/>
      <c r="DC991" s="20"/>
      <c r="DD991" s="20"/>
      <c r="DE991" s="20"/>
      <c r="DF991" s="20"/>
      <c r="DG991" s="20"/>
      <c r="DH991" s="20"/>
      <c r="DI991" s="20"/>
      <c r="DJ991" s="20"/>
      <c r="DK991" s="20"/>
      <c r="DL991" s="20"/>
      <c r="DM991" s="20"/>
      <c r="DN991" s="20"/>
      <c r="DO991" s="20"/>
      <c r="DP991" s="20"/>
      <c r="DQ991" s="20"/>
      <c r="DR991" s="20"/>
      <c r="DS991" s="20"/>
      <c r="DT991" s="20"/>
      <c r="DU991" s="20"/>
      <c r="DV991" s="20"/>
      <c r="DW991" s="20"/>
      <c r="DX991" s="20"/>
      <c r="DY991" s="20"/>
      <c r="DZ991" s="20"/>
      <c r="EA991" s="20"/>
      <c r="EB991" s="20"/>
      <c r="EC991" s="20"/>
      <c r="ED991" s="20"/>
      <c r="EE991" s="20"/>
      <c r="EF991" s="20"/>
      <c r="EG991" s="20"/>
      <c r="EH991" s="20"/>
      <c r="EI991" s="20"/>
      <c r="EJ991" s="20"/>
      <c r="EK991" s="20"/>
      <c r="EL991" s="20"/>
      <c r="EM991" s="20"/>
      <c r="EN991" s="20"/>
      <c r="EO991" s="20"/>
      <c r="EP991" s="20"/>
      <c r="EQ991" s="20"/>
      <c r="ER991" s="20"/>
      <c r="ES991" s="20"/>
      <c r="ET991" s="20"/>
      <c r="EU991" s="20"/>
      <c r="EV991" s="20"/>
      <c r="EW991" s="20"/>
      <c r="EX991" s="20"/>
      <c r="EY991" s="20"/>
      <c r="EZ991" s="20"/>
      <c r="FA991" s="20"/>
      <c r="FB991" s="20"/>
      <c r="FC991" s="20"/>
      <c r="FD991" s="20"/>
      <c r="FE991" s="20"/>
      <c r="FF991" s="20"/>
      <c r="FG991" s="20"/>
      <c r="FH991" s="20"/>
      <c r="FI991" s="20"/>
      <c r="FJ991" s="20"/>
      <c r="FK991" s="20"/>
      <c r="FL991" s="20"/>
      <c r="FM991" s="20"/>
      <c r="FN991" s="20"/>
      <c r="FO991" s="20"/>
      <c r="FP991" s="20"/>
      <c r="FQ991" s="20"/>
      <c r="FR991" s="20"/>
      <c r="FS991" s="20"/>
      <c r="FT991" s="20"/>
      <c r="FU991" s="20"/>
      <c r="FV991" s="20"/>
      <c r="FW991" s="20"/>
      <c r="FX991" s="20"/>
      <c r="FY991" s="20"/>
      <c r="FZ991" s="20"/>
      <c r="GA991" s="20"/>
      <c r="GB991" s="20"/>
      <c r="GC991" s="20"/>
      <c r="GD991" s="20"/>
      <c r="GE991" s="20"/>
      <c r="GF991" s="20"/>
      <c r="GG991" s="20"/>
      <c r="GH991" s="20"/>
      <c r="GI991" s="20"/>
      <c r="GJ991" s="20"/>
      <c r="GK991" s="20"/>
      <c r="GL991" s="20"/>
      <c r="GM991" s="20"/>
      <c r="GN991" s="20"/>
      <c r="GO991" s="20"/>
      <c r="GP991" s="20"/>
      <c r="GQ991" s="20"/>
      <c r="GR991" s="20"/>
      <c r="GS991" s="20"/>
      <c r="GT991" s="20"/>
      <c r="GU991" s="20"/>
      <c r="GV991" s="20"/>
      <c r="GW991" s="20"/>
      <c r="GX991" s="20"/>
      <c r="GY991" s="20"/>
      <c r="GZ991" s="20"/>
      <c r="HA991" s="20"/>
      <c r="HB991" s="20"/>
      <c r="HC991" s="20"/>
      <c r="HD991" s="20"/>
      <c r="HE991" s="20"/>
      <c r="HF991" s="20"/>
      <c r="HG991" s="20"/>
      <c r="HH991" s="20"/>
      <c r="HI991" s="20"/>
      <c r="HJ991" s="20"/>
      <c r="HK991" s="20"/>
      <c r="HL991" s="20"/>
      <c r="HM991" s="20"/>
      <c r="HN991" s="20"/>
      <c r="HO991" s="20"/>
      <c r="HP991" s="20"/>
      <c r="HQ991" s="20"/>
      <c r="HR991" s="20"/>
      <c r="HS991" s="20"/>
      <c r="HT991" s="20"/>
      <c r="HU991" s="20"/>
      <c r="HV991" s="20"/>
      <c r="HW991" s="20"/>
      <c r="HX991" s="20"/>
      <c r="HY991" s="20"/>
    </row>
    <row r="992" spans="1:233" s="21" customFormat="1" ht="15" customHeight="1" x14ac:dyDescent="0.2">
      <c r="A992" s="18" t="str">
        <f>IF('Lulusan MTs'!A992="","-",IF(LEN('Lulusan MTs'!A992)&lt;&gt;12,"Tidak valid","OK"))</f>
        <v>-</v>
      </c>
      <c r="B992" s="19" t="str">
        <f>IF('Lulusan MTs'!B992="","-",IF(LEN('Lulusan MTs'!B992)&lt;5,"Cek lagi","OK"))</f>
        <v>-</v>
      </c>
      <c r="C992" s="19" t="str">
        <f>IF('Lulusan MTs'!C992="","-",IF('Lulusan MTs'!C992="MTsN","OK",IF('Lulusan MTs'!C992="MTsS","OK","Tidak valid")))</f>
        <v>-</v>
      </c>
      <c r="D992" s="19" t="str">
        <f>IF('Lulusan MTs'!D992="","-",IF(LEN('Lulusan MTs'!D992)&lt;5,"Cek lagi","OK"))</f>
        <v>-</v>
      </c>
      <c r="E992" s="19" t="str">
        <f>IF('Lulusan MTs'!E992="","-",IF(LEN('Lulusan MTs'!E992)&lt;4,"Cek lagi","OK"))</f>
        <v>-</v>
      </c>
      <c r="F992" s="19" t="str">
        <f>IF('Lulusan MTs'!F992="","-",IF(LEN('Lulusan MTs'!F992)&lt;4,"Cek lagi","OK"))</f>
        <v>-</v>
      </c>
      <c r="G992" s="19" t="str">
        <f>IF('Lulusan MTs'!G992="","-",IF(LEN('Lulusan MTs'!G992)&lt;4,"Cek lagi","OK"))</f>
        <v>-</v>
      </c>
      <c r="H992" s="19" t="str">
        <f>IF('Lulusan MTs'!H992="","-",IF(LEN('Lulusan MTs'!H992)&lt;&gt;18,"Tidak valid",IF(VALUE('Lulusan MTs'!H992)&lt;0,"Cek lagi","OK")))</f>
        <v>-</v>
      </c>
      <c r="I992" s="19" t="str">
        <f>IF('Lulusan MTs'!I992="","-",IF(LEN('Lulusan MTs'!I992)&lt;&gt;10,"Tidak valid",IF(VALUE('Lulusan MTs'!I992)&lt;0,"Cek lagi","OK")))</f>
        <v>-</v>
      </c>
      <c r="J992" s="19" t="str">
        <f>IF('Lulusan MTs'!J992="","-",IF(LEN('Lulusan MTs'!J992)&lt;4,"Cek lagi","OK"))</f>
        <v>-</v>
      </c>
      <c r="K992" s="19" t="str">
        <f>IF('Lulusan MTs'!K992="","-",IF(LEN('Lulusan MTs'!K992)&lt;4,"Cek lagi","OK"))</f>
        <v>-</v>
      </c>
      <c r="L992" s="18" t="str">
        <f>IF('Lulusan MTs'!L992="","-",IF(VALUE(LEFT('Lulusan MTs'!L992,2))&gt;31,"Tanggal tidak valid",IF(VALUE(LEFT(RIGHT('Lulusan MTs'!L992,7),2))&gt;12,"Bulan tidak valid",IF(VALUE(RIGHT('Lulusan MTs'!L992,4))&gt;2003,"Umur terlalu tua",IF(VALUE(RIGHT('Lulusan MTs'!L992,4))&lt;1996,"Umur terlalu tua","OK")))))</f>
        <v>-</v>
      </c>
      <c r="M992" s="19" t="str">
        <f>IF('Lulusan MTs'!M992="","-",IF('Lulusan MTs'!M992="L","OK",IF('Lulusan MTs'!M992="P","OK","Tidak valid")))</f>
        <v>-</v>
      </c>
      <c r="N992" s="19" t="str">
        <f>IF('Lulusan MTs'!N992="","-",IF('Lulusan MTs'!N992&gt;400,"Tidak valid",IF('Lulusan MTs'!N992&lt;1,"Tidak valid","OK")))</f>
        <v>-</v>
      </c>
      <c r="O992" s="19" t="str">
        <f>IF('Lulusan MTs'!O992="","-",IF('Lulusan MTs'!O992&gt;100,"Tidak valid",IF('Lulusan MTs'!O992&lt;1,"Tidak valid","OK")))</f>
        <v>-</v>
      </c>
      <c r="P992" s="19" t="str">
        <f>IF('Lulusan MTs'!P992="","-",IF('Lulusan MTs'!P992&gt;6,"Cek lagi",IF('Lulusan MTs'!P992&lt;2,"Cek lagi","OK")))</f>
        <v>-</v>
      </c>
      <c r="Q992" s="19" t="str">
        <f>IF('Lulusan MTs'!Q992="","-",IF('Lulusan MTs'!Q992&gt;8,"Tidak valid",IF('Lulusan MTs'!Q992&lt;1,"Tidak valid","OK")))</f>
        <v>-</v>
      </c>
      <c r="R992" s="75" t="str">
        <f>IF('Lulusan MTs'!R992="","-",IF(LEN('Lulusan MTs'!R992)&lt;16,"Cek lagi","OK"))</f>
        <v>-</v>
      </c>
      <c r="S992" s="19" t="str">
        <f>IF('Lulusan MTs'!S992="","-",IF('Lulusan MTs'!S992&gt;6,"Tidak valid",IF('Lulusan MTs'!S992&lt;1,"Tidak valid","OK")))</f>
        <v>-</v>
      </c>
      <c r="T992" s="18" t="str">
        <f>IF('Lulusan MTs'!T992="","-",IF(VALUE(LEFT('Lulusan MTs'!T992,2))&gt;31,"Tanggal tidak valid",IF(VALUE(LEFT(RIGHT('Lulusan MTs'!T992,7),2))&gt;12,"Bulan tidak valid",IF(VALUE(RIGHT('Lulusan MTs'!T992,4))&lt;2010,"Cek lagi Tahun Masuk",IF(VALUE(RIGHT('Lulusan MTs'!T992,4))&gt;2014,"Cek lagi Tahun Masuk","OK")))))</f>
        <v>-</v>
      </c>
      <c r="U992" s="76" t="str">
        <f>IF('Lulusan MTs'!U992="","-",IF(LEN('Lulusan MTs'!U992)&lt;&gt;20,"Tidak valid","OK"))</f>
        <v>-</v>
      </c>
      <c r="V992" s="19" t="str">
        <f>IF('Lulusan MTs'!V992="","-",IF('Lulusan MTs'!V992&gt;3,"Tidak valid",IF('Lulusan MTs'!V992&lt;1,"Tidak valid","OK")))</f>
        <v>-</v>
      </c>
      <c r="W992" s="76" t="str">
        <f>IF('Lulusan MTs'!J992&lt;&gt;"",IF('Lulusan MTs'!W992="","Wajib Diisi","OK"),"-")</f>
        <v>-</v>
      </c>
      <c r="X992" s="76" t="str">
        <f>IF('Lulusan MTs'!J992&lt;&gt;"",IF('Lulusan MTs'!X992="","Wajib Diisi","OK"),"-")</f>
        <v>-</v>
      </c>
      <c r="Y992" s="18" t="str">
        <f>IF('Lulusan MTs'!Y992="","-",IF(VALUE(LEFT('Lulusan MTs'!Y992,2))&gt;31,"Tanggal tidak valid",IF(VALUE(LEFT(RIGHT('Lulusan MTs'!Y992,7),2))&gt;12,"Bulan tidak valid",IF(VALUE(RIGHT('Lulusan MTs'!Y992,4))&lt;&gt;2016,"Cek lagi Tahun Lulus","OK"))))</f>
        <v>-</v>
      </c>
      <c r="Z992" s="19" t="str">
        <f>IF('Lulusan MTs'!Z992="","-",IF('Lulusan MTs'!Z992&gt;100,"Tidak valid",IF('Lulusan MTs'!Z992&lt;1,"Tidak valid","OK")))</f>
        <v>-</v>
      </c>
      <c r="AA992" s="19" t="str">
        <f>IF('Lulusan MTs'!AA992="","-",IF('Lulusan MTs'!AA992&gt;100,"Tidak valid",IF('Lulusan MTs'!AA992&lt;1,"Tidak valid","OK")))</f>
        <v>-</v>
      </c>
      <c r="AB992" s="19" t="str">
        <f>IF('Lulusan MTs'!AB992="","-",IF('Lulusan MTs'!AB992&gt;100,"Tidak valid",IF('Lulusan MTs'!AB992&lt;1,"Tidak valid","OK")))</f>
        <v>-</v>
      </c>
      <c r="AC992" s="19" t="str">
        <f>IF('Lulusan MTs'!AC992="","-",IF('Lulusan MTs'!AC992&gt;100,"Tidak valid",IF('Lulusan MTs'!AC992&lt;1,"Tidak valid","OK")))</f>
        <v>-</v>
      </c>
      <c r="AD992" s="19" t="str">
        <f>IF('Lulusan MTs'!AD992="","-",IF('Lulusan MTs'!AD992&gt;100,"Tidak valid",IF('Lulusan MTs'!AD992&lt;1,"Tidak valid","OK")))</f>
        <v>-</v>
      </c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C992" s="20"/>
      <c r="BD992" s="20"/>
      <c r="BE992" s="20"/>
      <c r="BF992" s="20"/>
      <c r="BG992" s="20"/>
      <c r="BH992" s="20"/>
      <c r="BI992" s="20"/>
      <c r="BJ992" s="20"/>
      <c r="BK992" s="20"/>
      <c r="BL992" s="20"/>
      <c r="BM992" s="20"/>
      <c r="BN992" s="20"/>
      <c r="BO992" s="20"/>
      <c r="BP992" s="20"/>
      <c r="BQ992" s="20"/>
      <c r="BR992" s="20"/>
      <c r="BS992" s="20"/>
      <c r="BT992" s="20"/>
      <c r="BU992" s="20"/>
      <c r="BV992" s="20"/>
      <c r="BW992" s="20"/>
      <c r="BX992" s="20"/>
      <c r="BY992" s="20"/>
      <c r="BZ992" s="20"/>
      <c r="CA992" s="20"/>
      <c r="CB992" s="20"/>
      <c r="CC992" s="20"/>
      <c r="CD992" s="20"/>
      <c r="CE992" s="20"/>
      <c r="CF992" s="20"/>
      <c r="CG992" s="20"/>
      <c r="CH992" s="20"/>
      <c r="CI992" s="20"/>
      <c r="CJ992" s="20"/>
      <c r="CK992" s="20"/>
      <c r="CL992" s="20"/>
      <c r="CM992" s="20"/>
      <c r="CN992" s="20"/>
      <c r="CO992" s="20"/>
      <c r="CP992" s="20"/>
      <c r="CQ992" s="20"/>
      <c r="CR992" s="20"/>
      <c r="CS992" s="20"/>
      <c r="CT992" s="20"/>
      <c r="CU992" s="20"/>
      <c r="CV992" s="20"/>
      <c r="CW992" s="20"/>
      <c r="CX992" s="20"/>
      <c r="CY992" s="20"/>
      <c r="CZ992" s="20"/>
      <c r="DA992" s="20"/>
      <c r="DB992" s="20"/>
      <c r="DC992" s="20"/>
      <c r="DD992" s="20"/>
      <c r="DE992" s="20"/>
      <c r="DF992" s="20"/>
      <c r="DG992" s="20"/>
      <c r="DH992" s="20"/>
      <c r="DI992" s="20"/>
      <c r="DJ992" s="20"/>
      <c r="DK992" s="20"/>
      <c r="DL992" s="20"/>
      <c r="DM992" s="20"/>
      <c r="DN992" s="20"/>
      <c r="DO992" s="20"/>
      <c r="DP992" s="20"/>
      <c r="DQ992" s="20"/>
      <c r="DR992" s="20"/>
      <c r="DS992" s="20"/>
      <c r="DT992" s="20"/>
      <c r="DU992" s="20"/>
      <c r="DV992" s="20"/>
      <c r="DW992" s="20"/>
      <c r="DX992" s="20"/>
      <c r="DY992" s="20"/>
      <c r="DZ992" s="20"/>
      <c r="EA992" s="20"/>
      <c r="EB992" s="20"/>
      <c r="EC992" s="20"/>
      <c r="ED992" s="20"/>
      <c r="EE992" s="20"/>
      <c r="EF992" s="20"/>
      <c r="EG992" s="20"/>
      <c r="EH992" s="20"/>
      <c r="EI992" s="20"/>
      <c r="EJ992" s="20"/>
      <c r="EK992" s="20"/>
      <c r="EL992" s="20"/>
      <c r="EM992" s="20"/>
      <c r="EN992" s="20"/>
      <c r="EO992" s="20"/>
      <c r="EP992" s="20"/>
      <c r="EQ992" s="20"/>
      <c r="ER992" s="20"/>
      <c r="ES992" s="20"/>
      <c r="ET992" s="20"/>
      <c r="EU992" s="20"/>
      <c r="EV992" s="20"/>
      <c r="EW992" s="20"/>
      <c r="EX992" s="20"/>
      <c r="EY992" s="20"/>
      <c r="EZ992" s="20"/>
      <c r="FA992" s="20"/>
      <c r="FB992" s="20"/>
      <c r="FC992" s="20"/>
      <c r="FD992" s="20"/>
      <c r="FE992" s="20"/>
      <c r="FF992" s="20"/>
      <c r="FG992" s="20"/>
      <c r="FH992" s="20"/>
      <c r="FI992" s="20"/>
      <c r="FJ992" s="20"/>
      <c r="FK992" s="20"/>
      <c r="FL992" s="20"/>
      <c r="FM992" s="20"/>
      <c r="FN992" s="20"/>
      <c r="FO992" s="20"/>
      <c r="FP992" s="20"/>
      <c r="FQ992" s="20"/>
      <c r="FR992" s="20"/>
      <c r="FS992" s="20"/>
      <c r="FT992" s="20"/>
      <c r="FU992" s="20"/>
      <c r="FV992" s="20"/>
      <c r="FW992" s="20"/>
      <c r="FX992" s="20"/>
      <c r="FY992" s="20"/>
      <c r="FZ992" s="20"/>
      <c r="GA992" s="20"/>
      <c r="GB992" s="20"/>
      <c r="GC992" s="20"/>
      <c r="GD992" s="20"/>
      <c r="GE992" s="20"/>
      <c r="GF992" s="20"/>
      <c r="GG992" s="20"/>
      <c r="GH992" s="20"/>
      <c r="GI992" s="20"/>
      <c r="GJ992" s="20"/>
      <c r="GK992" s="20"/>
      <c r="GL992" s="20"/>
      <c r="GM992" s="20"/>
      <c r="GN992" s="20"/>
      <c r="GO992" s="20"/>
      <c r="GP992" s="20"/>
      <c r="GQ992" s="20"/>
      <c r="GR992" s="20"/>
      <c r="GS992" s="20"/>
      <c r="GT992" s="20"/>
      <c r="GU992" s="20"/>
      <c r="GV992" s="20"/>
      <c r="GW992" s="20"/>
      <c r="GX992" s="20"/>
      <c r="GY992" s="20"/>
      <c r="GZ992" s="20"/>
      <c r="HA992" s="20"/>
      <c r="HB992" s="20"/>
      <c r="HC992" s="20"/>
      <c r="HD992" s="20"/>
      <c r="HE992" s="20"/>
      <c r="HF992" s="20"/>
      <c r="HG992" s="20"/>
      <c r="HH992" s="20"/>
      <c r="HI992" s="20"/>
      <c r="HJ992" s="20"/>
      <c r="HK992" s="20"/>
      <c r="HL992" s="20"/>
      <c r="HM992" s="20"/>
      <c r="HN992" s="20"/>
      <c r="HO992" s="20"/>
      <c r="HP992" s="20"/>
      <c r="HQ992" s="20"/>
      <c r="HR992" s="20"/>
      <c r="HS992" s="20"/>
      <c r="HT992" s="20"/>
      <c r="HU992" s="20"/>
      <c r="HV992" s="20"/>
      <c r="HW992" s="20"/>
      <c r="HX992" s="20"/>
      <c r="HY992" s="20"/>
    </row>
    <row r="993" spans="1:233" s="21" customFormat="1" ht="15" customHeight="1" x14ac:dyDescent="0.2">
      <c r="A993" s="18" t="str">
        <f>IF('Lulusan MTs'!A993="","-",IF(LEN('Lulusan MTs'!A993)&lt;&gt;12,"Tidak valid","OK"))</f>
        <v>-</v>
      </c>
      <c r="B993" s="19" t="str">
        <f>IF('Lulusan MTs'!B993="","-",IF(LEN('Lulusan MTs'!B993)&lt;5,"Cek lagi","OK"))</f>
        <v>-</v>
      </c>
      <c r="C993" s="19" t="str">
        <f>IF('Lulusan MTs'!C993="","-",IF('Lulusan MTs'!C993="MTsN","OK",IF('Lulusan MTs'!C993="MTsS","OK","Tidak valid")))</f>
        <v>-</v>
      </c>
      <c r="D993" s="19" t="str">
        <f>IF('Lulusan MTs'!D993="","-",IF(LEN('Lulusan MTs'!D993)&lt;5,"Cek lagi","OK"))</f>
        <v>-</v>
      </c>
      <c r="E993" s="19" t="str">
        <f>IF('Lulusan MTs'!E993="","-",IF(LEN('Lulusan MTs'!E993)&lt;4,"Cek lagi","OK"))</f>
        <v>-</v>
      </c>
      <c r="F993" s="19" t="str">
        <f>IF('Lulusan MTs'!F993="","-",IF(LEN('Lulusan MTs'!F993)&lt;4,"Cek lagi","OK"))</f>
        <v>-</v>
      </c>
      <c r="G993" s="19" t="str">
        <f>IF('Lulusan MTs'!G993="","-",IF(LEN('Lulusan MTs'!G993)&lt;4,"Cek lagi","OK"))</f>
        <v>-</v>
      </c>
      <c r="H993" s="19" t="str">
        <f>IF('Lulusan MTs'!H993="","-",IF(LEN('Lulusan MTs'!H993)&lt;&gt;18,"Tidak valid",IF(VALUE('Lulusan MTs'!H993)&lt;0,"Cek lagi","OK")))</f>
        <v>-</v>
      </c>
      <c r="I993" s="19" t="str">
        <f>IF('Lulusan MTs'!I993="","-",IF(LEN('Lulusan MTs'!I993)&lt;&gt;10,"Tidak valid",IF(VALUE('Lulusan MTs'!I993)&lt;0,"Cek lagi","OK")))</f>
        <v>-</v>
      </c>
      <c r="J993" s="19" t="str">
        <f>IF('Lulusan MTs'!J993="","-",IF(LEN('Lulusan MTs'!J993)&lt;4,"Cek lagi","OK"))</f>
        <v>-</v>
      </c>
      <c r="K993" s="19" t="str">
        <f>IF('Lulusan MTs'!K993="","-",IF(LEN('Lulusan MTs'!K993)&lt;4,"Cek lagi","OK"))</f>
        <v>-</v>
      </c>
      <c r="L993" s="18" t="str">
        <f>IF('Lulusan MTs'!L993="","-",IF(VALUE(LEFT('Lulusan MTs'!L993,2))&gt;31,"Tanggal tidak valid",IF(VALUE(LEFT(RIGHT('Lulusan MTs'!L993,7),2))&gt;12,"Bulan tidak valid",IF(VALUE(RIGHT('Lulusan MTs'!L993,4))&gt;2003,"Umur terlalu tua",IF(VALUE(RIGHT('Lulusan MTs'!L993,4))&lt;1996,"Umur terlalu tua","OK")))))</f>
        <v>-</v>
      </c>
      <c r="M993" s="19" t="str">
        <f>IF('Lulusan MTs'!M993="","-",IF('Lulusan MTs'!M993="L","OK",IF('Lulusan MTs'!M993="P","OK","Tidak valid")))</f>
        <v>-</v>
      </c>
      <c r="N993" s="19" t="str">
        <f>IF('Lulusan MTs'!N993="","-",IF('Lulusan MTs'!N993&gt;400,"Tidak valid",IF('Lulusan MTs'!N993&lt;1,"Tidak valid","OK")))</f>
        <v>-</v>
      </c>
      <c r="O993" s="19" t="str">
        <f>IF('Lulusan MTs'!O993="","-",IF('Lulusan MTs'!O993&gt;100,"Tidak valid",IF('Lulusan MTs'!O993&lt;1,"Tidak valid","OK")))</f>
        <v>-</v>
      </c>
      <c r="P993" s="19" t="str">
        <f>IF('Lulusan MTs'!P993="","-",IF('Lulusan MTs'!P993&gt;6,"Cek lagi",IF('Lulusan MTs'!P993&lt;2,"Cek lagi","OK")))</f>
        <v>-</v>
      </c>
      <c r="Q993" s="19" t="str">
        <f>IF('Lulusan MTs'!Q993="","-",IF('Lulusan MTs'!Q993&gt;8,"Tidak valid",IF('Lulusan MTs'!Q993&lt;1,"Tidak valid","OK")))</f>
        <v>-</v>
      </c>
      <c r="R993" s="75" t="str">
        <f>IF('Lulusan MTs'!R993="","-",IF(LEN('Lulusan MTs'!R993)&lt;16,"Cek lagi","OK"))</f>
        <v>-</v>
      </c>
      <c r="S993" s="19" t="str">
        <f>IF('Lulusan MTs'!S993="","-",IF('Lulusan MTs'!S993&gt;6,"Tidak valid",IF('Lulusan MTs'!S993&lt;1,"Tidak valid","OK")))</f>
        <v>-</v>
      </c>
      <c r="T993" s="18" t="str">
        <f>IF('Lulusan MTs'!T993="","-",IF(VALUE(LEFT('Lulusan MTs'!T993,2))&gt;31,"Tanggal tidak valid",IF(VALUE(LEFT(RIGHT('Lulusan MTs'!T993,7),2))&gt;12,"Bulan tidak valid",IF(VALUE(RIGHT('Lulusan MTs'!T993,4))&lt;2010,"Cek lagi Tahun Masuk",IF(VALUE(RIGHT('Lulusan MTs'!T993,4))&gt;2014,"Cek lagi Tahun Masuk","OK")))))</f>
        <v>-</v>
      </c>
      <c r="U993" s="76" t="str">
        <f>IF('Lulusan MTs'!U993="","-",IF(LEN('Lulusan MTs'!U993)&lt;&gt;20,"Tidak valid","OK"))</f>
        <v>-</v>
      </c>
      <c r="V993" s="19" t="str">
        <f>IF('Lulusan MTs'!V993="","-",IF('Lulusan MTs'!V993&gt;3,"Tidak valid",IF('Lulusan MTs'!V993&lt;1,"Tidak valid","OK")))</f>
        <v>-</v>
      </c>
      <c r="W993" s="76" t="str">
        <f>IF('Lulusan MTs'!J993&lt;&gt;"",IF('Lulusan MTs'!W993="","Wajib Diisi","OK"),"-")</f>
        <v>-</v>
      </c>
      <c r="X993" s="76" t="str">
        <f>IF('Lulusan MTs'!J993&lt;&gt;"",IF('Lulusan MTs'!X993="","Wajib Diisi","OK"),"-")</f>
        <v>-</v>
      </c>
      <c r="Y993" s="18" t="str">
        <f>IF('Lulusan MTs'!Y993="","-",IF(VALUE(LEFT('Lulusan MTs'!Y993,2))&gt;31,"Tanggal tidak valid",IF(VALUE(LEFT(RIGHT('Lulusan MTs'!Y993,7),2))&gt;12,"Bulan tidak valid",IF(VALUE(RIGHT('Lulusan MTs'!Y993,4))&lt;&gt;2016,"Cek lagi Tahun Lulus","OK"))))</f>
        <v>-</v>
      </c>
      <c r="Z993" s="19" t="str">
        <f>IF('Lulusan MTs'!Z993="","-",IF('Lulusan MTs'!Z993&gt;100,"Tidak valid",IF('Lulusan MTs'!Z993&lt;1,"Tidak valid","OK")))</f>
        <v>-</v>
      </c>
      <c r="AA993" s="19" t="str">
        <f>IF('Lulusan MTs'!AA993="","-",IF('Lulusan MTs'!AA993&gt;100,"Tidak valid",IF('Lulusan MTs'!AA993&lt;1,"Tidak valid","OK")))</f>
        <v>-</v>
      </c>
      <c r="AB993" s="19" t="str">
        <f>IF('Lulusan MTs'!AB993="","-",IF('Lulusan MTs'!AB993&gt;100,"Tidak valid",IF('Lulusan MTs'!AB993&lt;1,"Tidak valid","OK")))</f>
        <v>-</v>
      </c>
      <c r="AC993" s="19" t="str">
        <f>IF('Lulusan MTs'!AC993="","-",IF('Lulusan MTs'!AC993&gt;100,"Tidak valid",IF('Lulusan MTs'!AC993&lt;1,"Tidak valid","OK")))</f>
        <v>-</v>
      </c>
      <c r="AD993" s="19" t="str">
        <f>IF('Lulusan MTs'!AD993="","-",IF('Lulusan MTs'!AD993&gt;100,"Tidak valid",IF('Lulusan MTs'!AD993&lt;1,"Tidak valid","OK")))</f>
        <v>-</v>
      </c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C993" s="20"/>
      <c r="BD993" s="20"/>
      <c r="BE993" s="20"/>
      <c r="BF993" s="20"/>
      <c r="BG993" s="20"/>
      <c r="BH993" s="20"/>
      <c r="BI993" s="20"/>
      <c r="BJ993" s="20"/>
      <c r="BK993" s="20"/>
      <c r="BL993" s="20"/>
      <c r="BM993" s="20"/>
      <c r="BN993" s="20"/>
      <c r="BO993" s="20"/>
      <c r="BP993" s="20"/>
      <c r="BQ993" s="20"/>
      <c r="BR993" s="20"/>
      <c r="BS993" s="20"/>
      <c r="BT993" s="20"/>
      <c r="BU993" s="20"/>
      <c r="BV993" s="20"/>
      <c r="BW993" s="20"/>
      <c r="BX993" s="20"/>
      <c r="BY993" s="20"/>
      <c r="BZ993" s="20"/>
      <c r="CA993" s="20"/>
      <c r="CB993" s="20"/>
      <c r="CC993" s="20"/>
      <c r="CD993" s="20"/>
      <c r="CE993" s="20"/>
      <c r="CF993" s="20"/>
      <c r="CG993" s="20"/>
      <c r="CH993" s="20"/>
      <c r="CI993" s="20"/>
      <c r="CJ993" s="20"/>
      <c r="CK993" s="20"/>
      <c r="CL993" s="20"/>
      <c r="CM993" s="20"/>
      <c r="CN993" s="20"/>
      <c r="CO993" s="20"/>
      <c r="CP993" s="20"/>
      <c r="CQ993" s="20"/>
      <c r="CR993" s="20"/>
      <c r="CS993" s="20"/>
      <c r="CT993" s="20"/>
      <c r="CU993" s="20"/>
      <c r="CV993" s="20"/>
      <c r="CW993" s="20"/>
      <c r="CX993" s="20"/>
      <c r="CY993" s="20"/>
      <c r="CZ993" s="20"/>
      <c r="DA993" s="20"/>
      <c r="DB993" s="20"/>
      <c r="DC993" s="20"/>
      <c r="DD993" s="20"/>
      <c r="DE993" s="20"/>
      <c r="DF993" s="20"/>
      <c r="DG993" s="20"/>
      <c r="DH993" s="20"/>
      <c r="DI993" s="20"/>
      <c r="DJ993" s="20"/>
      <c r="DK993" s="20"/>
      <c r="DL993" s="20"/>
      <c r="DM993" s="20"/>
      <c r="DN993" s="20"/>
      <c r="DO993" s="20"/>
      <c r="DP993" s="20"/>
      <c r="DQ993" s="20"/>
      <c r="DR993" s="20"/>
      <c r="DS993" s="20"/>
      <c r="DT993" s="20"/>
      <c r="DU993" s="20"/>
      <c r="DV993" s="20"/>
      <c r="DW993" s="20"/>
      <c r="DX993" s="20"/>
      <c r="DY993" s="20"/>
      <c r="DZ993" s="20"/>
      <c r="EA993" s="20"/>
      <c r="EB993" s="20"/>
      <c r="EC993" s="20"/>
      <c r="ED993" s="20"/>
      <c r="EE993" s="20"/>
      <c r="EF993" s="20"/>
      <c r="EG993" s="20"/>
      <c r="EH993" s="20"/>
      <c r="EI993" s="20"/>
      <c r="EJ993" s="20"/>
      <c r="EK993" s="20"/>
      <c r="EL993" s="20"/>
      <c r="EM993" s="20"/>
      <c r="EN993" s="20"/>
      <c r="EO993" s="20"/>
      <c r="EP993" s="20"/>
      <c r="EQ993" s="20"/>
      <c r="ER993" s="20"/>
      <c r="ES993" s="20"/>
      <c r="ET993" s="20"/>
      <c r="EU993" s="20"/>
      <c r="EV993" s="20"/>
      <c r="EW993" s="20"/>
      <c r="EX993" s="20"/>
      <c r="EY993" s="20"/>
      <c r="EZ993" s="20"/>
      <c r="FA993" s="20"/>
      <c r="FB993" s="20"/>
      <c r="FC993" s="20"/>
      <c r="FD993" s="20"/>
      <c r="FE993" s="20"/>
      <c r="FF993" s="20"/>
      <c r="FG993" s="20"/>
      <c r="FH993" s="20"/>
      <c r="FI993" s="20"/>
      <c r="FJ993" s="20"/>
      <c r="FK993" s="20"/>
      <c r="FL993" s="20"/>
      <c r="FM993" s="20"/>
      <c r="FN993" s="20"/>
      <c r="FO993" s="20"/>
      <c r="FP993" s="20"/>
      <c r="FQ993" s="20"/>
      <c r="FR993" s="20"/>
      <c r="FS993" s="20"/>
      <c r="FT993" s="20"/>
      <c r="FU993" s="20"/>
      <c r="FV993" s="20"/>
      <c r="FW993" s="20"/>
      <c r="FX993" s="20"/>
      <c r="FY993" s="20"/>
      <c r="FZ993" s="20"/>
      <c r="GA993" s="20"/>
      <c r="GB993" s="20"/>
      <c r="GC993" s="20"/>
      <c r="GD993" s="20"/>
      <c r="GE993" s="20"/>
      <c r="GF993" s="20"/>
      <c r="GG993" s="20"/>
      <c r="GH993" s="20"/>
      <c r="GI993" s="20"/>
      <c r="GJ993" s="20"/>
      <c r="GK993" s="20"/>
      <c r="GL993" s="20"/>
      <c r="GM993" s="20"/>
      <c r="GN993" s="20"/>
      <c r="GO993" s="20"/>
      <c r="GP993" s="20"/>
      <c r="GQ993" s="20"/>
      <c r="GR993" s="20"/>
      <c r="GS993" s="20"/>
      <c r="GT993" s="20"/>
      <c r="GU993" s="20"/>
      <c r="GV993" s="20"/>
      <c r="GW993" s="20"/>
      <c r="GX993" s="20"/>
      <c r="GY993" s="20"/>
      <c r="GZ993" s="20"/>
      <c r="HA993" s="20"/>
      <c r="HB993" s="20"/>
      <c r="HC993" s="20"/>
      <c r="HD993" s="20"/>
      <c r="HE993" s="20"/>
      <c r="HF993" s="20"/>
      <c r="HG993" s="20"/>
      <c r="HH993" s="20"/>
      <c r="HI993" s="20"/>
      <c r="HJ993" s="20"/>
      <c r="HK993" s="20"/>
      <c r="HL993" s="20"/>
      <c r="HM993" s="20"/>
      <c r="HN993" s="20"/>
      <c r="HO993" s="20"/>
      <c r="HP993" s="20"/>
      <c r="HQ993" s="20"/>
      <c r="HR993" s="20"/>
      <c r="HS993" s="20"/>
      <c r="HT993" s="20"/>
      <c r="HU993" s="20"/>
      <c r="HV993" s="20"/>
      <c r="HW993" s="20"/>
      <c r="HX993" s="20"/>
      <c r="HY993" s="20"/>
    </row>
    <row r="994" spans="1:233" s="21" customFormat="1" ht="15" customHeight="1" x14ac:dyDescent="0.2">
      <c r="A994" s="18" t="str">
        <f>IF('Lulusan MTs'!A994="","-",IF(LEN('Lulusan MTs'!A994)&lt;&gt;12,"Tidak valid","OK"))</f>
        <v>-</v>
      </c>
      <c r="B994" s="19" t="str">
        <f>IF('Lulusan MTs'!B994="","-",IF(LEN('Lulusan MTs'!B994)&lt;5,"Cek lagi","OK"))</f>
        <v>-</v>
      </c>
      <c r="C994" s="19" t="str">
        <f>IF('Lulusan MTs'!C994="","-",IF('Lulusan MTs'!C994="MTsN","OK",IF('Lulusan MTs'!C994="MTsS","OK","Tidak valid")))</f>
        <v>-</v>
      </c>
      <c r="D994" s="19" t="str">
        <f>IF('Lulusan MTs'!D994="","-",IF(LEN('Lulusan MTs'!D994)&lt;5,"Cek lagi","OK"))</f>
        <v>-</v>
      </c>
      <c r="E994" s="19" t="str">
        <f>IF('Lulusan MTs'!E994="","-",IF(LEN('Lulusan MTs'!E994)&lt;4,"Cek lagi","OK"))</f>
        <v>-</v>
      </c>
      <c r="F994" s="19" t="str">
        <f>IF('Lulusan MTs'!F994="","-",IF(LEN('Lulusan MTs'!F994)&lt;4,"Cek lagi","OK"))</f>
        <v>-</v>
      </c>
      <c r="G994" s="19" t="str">
        <f>IF('Lulusan MTs'!G994="","-",IF(LEN('Lulusan MTs'!G994)&lt;4,"Cek lagi","OK"))</f>
        <v>-</v>
      </c>
      <c r="H994" s="19" t="str">
        <f>IF('Lulusan MTs'!H994="","-",IF(LEN('Lulusan MTs'!H994)&lt;&gt;18,"Tidak valid",IF(VALUE('Lulusan MTs'!H994)&lt;0,"Cek lagi","OK")))</f>
        <v>-</v>
      </c>
      <c r="I994" s="19" t="str">
        <f>IF('Lulusan MTs'!I994="","-",IF(LEN('Lulusan MTs'!I994)&lt;&gt;10,"Tidak valid",IF(VALUE('Lulusan MTs'!I994)&lt;0,"Cek lagi","OK")))</f>
        <v>-</v>
      </c>
      <c r="J994" s="19" t="str">
        <f>IF('Lulusan MTs'!J994="","-",IF(LEN('Lulusan MTs'!J994)&lt;4,"Cek lagi","OK"))</f>
        <v>-</v>
      </c>
      <c r="K994" s="19" t="str">
        <f>IF('Lulusan MTs'!K994="","-",IF(LEN('Lulusan MTs'!K994)&lt;4,"Cek lagi","OK"))</f>
        <v>-</v>
      </c>
      <c r="L994" s="18" t="str">
        <f>IF('Lulusan MTs'!L994="","-",IF(VALUE(LEFT('Lulusan MTs'!L994,2))&gt;31,"Tanggal tidak valid",IF(VALUE(LEFT(RIGHT('Lulusan MTs'!L994,7),2))&gt;12,"Bulan tidak valid",IF(VALUE(RIGHT('Lulusan MTs'!L994,4))&gt;2003,"Umur terlalu tua",IF(VALUE(RIGHT('Lulusan MTs'!L994,4))&lt;1996,"Umur terlalu tua","OK")))))</f>
        <v>-</v>
      </c>
      <c r="M994" s="19" t="str">
        <f>IF('Lulusan MTs'!M994="","-",IF('Lulusan MTs'!M994="L","OK",IF('Lulusan MTs'!M994="P","OK","Tidak valid")))</f>
        <v>-</v>
      </c>
      <c r="N994" s="19" t="str">
        <f>IF('Lulusan MTs'!N994="","-",IF('Lulusan MTs'!N994&gt;400,"Tidak valid",IF('Lulusan MTs'!N994&lt;1,"Tidak valid","OK")))</f>
        <v>-</v>
      </c>
      <c r="O994" s="19" t="str">
        <f>IF('Lulusan MTs'!O994="","-",IF('Lulusan MTs'!O994&gt;100,"Tidak valid",IF('Lulusan MTs'!O994&lt;1,"Tidak valid","OK")))</f>
        <v>-</v>
      </c>
      <c r="P994" s="19" t="str">
        <f>IF('Lulusan MTs'!P994="","-",IF('Lulusan MTs'!P994&gt;6,"Cek lagi",IF('Lulusan MTs'!P994&lt;2,"Cek lagi","OK")))</f>
        <v>-</v>
      </c>
      <c r="Q994" s="19" t="str">
        <f>IF('Lulusan MTs'!Q994="","-",IF('Lulusan MTs'!Q994&gt;8,"Tidak valid",IF('Lulusan MTs'!Q994&lt;1,"Tidak valid","OK")))</f>
        <v>-</v>
      </c>
      <c r="R994" s="75" t="str">
        <f>IF('Lulusan MTs'!R994="","-",IF(LEN('Lulusan MTs'!R994)&lt;16,"Cek lagi","OK"))</f>
        <v>-</v>
      </c>
      <c r="S994" s="19" t="str">
        <f>IF('Lulusan MTs'!S994="","-",IF('Lulusan MTs'!S994&gt;6,"Tidak valid",IF('Lulusan MTs'!S994&lt;1,"Tidak valid","OK")))</f>
        <v>-</v>
      </c>
      <c r="T994" s="18" t="str">
        <f>IF('Lulusan MTs'!T994="","-",IF(VALUE(LEFT('Lulusan MTs'!T994,2))&gt;31,"Tanggal tidak valid",IF(VALUE(LEFT(RIGHT('Lulusan MTs'!T994,7),2))&gt;12,"Bulan tidak valid",IF(VALUE(RIGHT('Lulusan MTs'!T994,4))&lt;2010,"Cek lagi Tahun Masuk",IF(VALUE(RIGHT('Lulusan MTs'!T994,4))&gt;2014,"Cek lagi Tahun Masuk","OK")))))</f>
        <v>-</v>
      </c>
      <c r="U994" s="76" t="str">
        <f>IF('Lulusan MTs'!U994="","-",IF(LEN('Lulusan MTs'!U994)&lt;&gt;20,"Tidak valid","OK"))</f>
        <v>-</v>
      </c>
      <c r="V994" s="19" t="str">
        <f>IF('Lulusan MTs'!V994="","-",IF('Lulusan MTs'!V994&gt;3,"Tidak valid",IF('Lulusan MTs'!V994&lt;1,"Tidak valid","OK")))</f>
        <v>-</v>
      </c>
      <c r="W994" s="76" t="str">
        <f>IF('Lulusan MTs'!J994&lt;&gt;"",IF('Lulusan MTs'!W994="","Wajib Diisi","OK"),"-")</f>
        <v>-</v>
      </c>
      <c r="X994" s="76" t="str">
        <f>IF('Lulusan MTs'!J994&lt;&gt;"",IF('Lulusan MTs'!X994="","Wajib Diisi","OK"),"-")</f>
        <v>-</v>
      </c>
      <c r="Y994" s="18" t="str">
        <f>IF('Lulusan MTs'!Y994="","-",IF(VALUE(LEFT('Lulusan MTs'!Y994,2))&gt;31,"Tanggal tidak valid",IF(VALUE(LEFT(RIGHT('Lulusan MTs'!Y994,7),2))&gt;12,"Bulan tidak valid",IF(VALUE(RIGHT('Lulusan MTs'!Y994,4))&lt;&gt;2016,"Cek lagi Tahun Lulus","OK"))))</f>
        <v>-</v>
      </c>
      <c r="Z994" s="19" t="str">
        <f>IF('Lulusan MTs'!Z994="","-",IF('Lulusan MTs'!Z994&gt;100,"Tidak valid",IF('Lulusan MTs'!Z994&lt;1,"Tidak valid","OK")))</f>
        <v>-</v>
      </c>
      <c r="AA994" s="19" t="str">
        <f>IF('Lulusan MTs'!AA994="","-",IF('Lulusan MTs'!AA994&gt;100,"Tidak valid",IF('Lulusan MTs'!AA994&lt;1,"Tidak valid","OK")))</f>
        <v>-</v>
      </c>
      <c r="AB994" s="19" t="str">
        <f>IF('Lulusan MTs'!AB994="","-",IF('Lulusan MTs'!AB994&gt;100,"Tidak valid",IF('Lulusan MTs'!AB994&lt;1,"Tidak valid","OK")))</f>
        <v>-</v>
      </c>
      <c r="AC994" s="19" t="str">
        <f>IF('Lulusan MTs'!AC994="","-",IF('Lulusan MTs'!AC994&gt;100,"Tidak valid",IF('Lulusan MTs'!AC994&lt;1,"Tidak valid","OK")))</f>
        <v>-</v>
      </c>
      <c r="AD994" s="19" t="str">
        <f>IF('Lulusan MTs'!AD994="","-",IF('Lulusan MTs'!AD994&gt;100,"Tidak valid",IF('Lulusan MTs'!AD994&lt;1,"Tidak valid","OK")))</f>
        <v>-</v>
      </c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20"/>
      <c r="BD994" s="20"/>
      <c r="BE994" s="20"/>
      <c r="BF994" s="20"/>
      <c r="BG994" s="20"/>
      <c r="BH994" s="20"/>
      <c r="BI994" s="20"/>
      <c r="BJ994" s="20"/>
      <c r="BK994" s="20"/>
      <c r="BL994" s="20"/>
      <c r="BM994" s="20"/>
      <c r="BN994" s="20"/>
      <c r="BO994" s="20"/>
      <c r="BP994" s="20"/>
      <c r="BQ994" s="20"/>
      <c r="BR994" s="20"/>
      <c r="BS994" s="20"/>
      <c r="BT994" s="20"/>
      <c r="BU994" s="20"/>
      <c r="BV994" s="20"/>
      <c r="BW994" s="20"/>
      <c r="BX994" s="20"/>
      <c r="BY994" s="20"/>
      <c r="BZ994" s="20"/>
      <c r="CA994" s="20"/>
      <c r="CB994" s="20"/>
      <c r="CC994" s="20"/>
      <c r="CD994" s="20"/>
      <c r="CE994" s="20"/>
      <c r="CF994" s="20"/>
      <c r="CG994" s="20"/>
      <c r="CH994" s="20"/>
      <c r="CI994" s="20"/>
      <c r="CJ994" s="20"/>
      <c r="CK994" s="20"/>
      <c r="CL994" s="20"/>
      <c r="CM994" s="20"/>
      <c r="CN994" s="20"/>
      <c r="CO994" s="20"/>
      <c r="CP994" s="20"/>
      <c r="CQ994" s="20"/>
      <c r="CR994" s="20"/>
      <c r="CS994" s="20"/>
      <c r="CT994" s="20"/>
      <c r="CU994" s="20"/>
      <c r="CV994" s="20"/>
      <c r="CW994" s="20"/>
      <c r="CX994" s="20"/>
      <c r="CY994" s="20"/>
      <c r="CZ994" s="20"/>
      <c r="DA994" s="20"/>
      <c r="DB994" s="20"/>
      <c r="DC994" s="20"/>
      <c r="DD994" s="20"/>
      <c r="DE994" s="20"/>
      <c r="DF994" s="20"/>
      <c r="DG994" s="20"/>
      <c r="DH994" s="20"/>
      <c r="DI994" s="20"/>
      <c r="DJ994" s="20"/>
      <c r="DK994" s="20"/>
      <c r="DL994" s="20"/>
      <c r="DM994" s="20"/>
      <c r="DN994" s="20"/>
      <c r="DO994" s="20"/>
      <c r="DP994" s="20"/>
      <c r="DQ994" s="20"/>
      <c r="DR994" s="20"/>
      <c r="DS994" s="20"/>
      <c r="DT994" s="20"/>
      <c r="DU994" s="20"/>
      <c r="DV994" s="20"/>
      <c r="DW994" s="20"/>
      <c r="DX994" s="20"/>
      <c r="DY994" s="20"/>
      <c r="DZ994" s="20"/>
      <c r="EA994" s="20"/>
      <c r="EB994" s="20"/>
      <c r="EC994" s="20"/>
      <c r="ED994" s="20"/>
      <c r="EE994" s="20"/>
      <c r="EF994" s="20"/>
      <c r="EG994" s="20"/>
      <c r="EH994" s="20"/>
      <c r="EI994" s="20"/>
      <c r="EJ994" s="20"/>
      <c r="EK994" s="20"/>
      <c r="EL994" s="20"/>
      <c r="EM994" s="20"/>
      <c r="EN994" s="20"/>
      <c r="EO994" s="20"/>
      <c r="EP994" s="20"/>
      <c r="EQ994" s="20"/>
      <c r="ER994" s="20"/>
      <c r="ES994" s="20"/>
      <c r="ET994" s="20"/>
      <c r="EU994" s="20"/>
      <c r="EV994" s="20"/>
      <c r="EW994" s="20"/>
      <c r="EX994" s="20"/>
      <c r="EY994" s="20"/>
      <c r="EZ994" s="20"/>
      <c r="FA994" s="20"/>
      <c r="FB994" s="20"/>
      <c r="FC994" s="20"/>
      <c r="FD994" s="20"/>
      <c r="FE994" s="20"/>
      <c r="FF994" s="20"/>
      <c r="FG994" s="20"/>
      <c r="FH994" s="20"/>
      <c r="FI994" s="20"/>
      <c r="FJ994" s="20"/>
      <c r="FK994" s="20"/>
      <c r="FL994" s="20"/>
      <c r="FM994" s="20"/>
      <c r="FN994" s="20"/>
      <c r="FO994" s="20"/>
      <c r="FP994" s="20"/>
      <c r="FQ994" s="20"/>
      <c r="FR994" s="20"/>
      <c r="FS994" s="20"/>
      <c r="FT994" s="20"/>
      <c r="FU994" s="20"/>
      <c r="FV994" s="20"/>
      <c r="FW994" s="20"/>
      <c r="FX994" s="20"/>
      <c r="FY994" s="20"/>
      <c r="FZ994" s="20"/>
      <c r="GA994" s="20"/>
      <c r="GB994" s="20"/>
      <c r="GC994" s="20"/>
      <c r="GD994" s="20"/>
      <c r="GE994" s="20"/>
      <c r="GF994" s="20"/>
      <c r="GG994" s="20"/>
      <c r="GH994" s="20"/>
      <c r="GI994" s="20"/>
      <c r="GJ994" s="20"/>
      <c r="GK994" s="20"/>
      <c r="GL994" s="20"/>
      <c r="GM994" s="20"/>
      <c r="GN994" s="20"/>
      <c r="GO994" s="20"/>
      <c r="GP994" s="20"/>
      <c r="GQ994" s="20"/>
      <c r="GR994" s="20"/>
      <c r="GS994" s="20"/>
      <c r="GT994" s="20"/>
      <c r="GU994" s="20"/>
      <c r="GV994" s="20"/>
      <c r="GW994" s="20"/>
      <c r="GX994" s="20"/>
      <c r="GY994" s="20"/>
      <c r="GZ994" s="20"/>
      <c r="HA994" s="20"/>
      <c r="HB994" s="20"/>
      <c r="HC994" s="20"/>
      <c r="HD994" s="20"/>
      <c r="HE994" s="20"/>
      <c r="HF994" s="20"/>
      <c r="HG994" s="20"/>
      <c r="HH994" s="20"/>
      <c r="HI994" s="20"/>
      <c r="HJ994" s="20"/>
      <c r="HK994" s="20"/>
      <c r="HL994" s="20"/>
      <c r="HM994" s="20"/>
      <c r="HN994" s="20"/>
      <c r="HO994" s="20"/>
      <c r="HP994" s="20"/>
      <c r="HQ994" s="20"/>
      <c r="HR994" s="20"/>
      <c r="HS994" s="20"/>
      <c r="HT994" s="20"/>
      <c r="HU994" s="20"/>
      <c r="HV994" s="20"/>
      <c r="HW994" s="20"/>
      <c r="HX994" s="20"/>
      <c r="HY994" s="20"/>
    </row>
    <row r="995" spans="1:233" s="21" customFormat="1" ht="15" customHeight="1" x14ac:dyDescent="0.2">
      <c r="A995" s="18" t="str">
        <f>IF('Lulusan MTs'!A995="","-",IF(LEN('Lulusan MTs'!A995)&lt;&gt;12,"Tidak valid","OK"))</f>
        <v>-</v>
      </c>
      <c r="B995" s="19" t="str">
        <f>IF('Lulusan MTs'!B995="","-",IF(LEN('Lulusan MTs'!B995)&lt;5,"Cek lagi","OK"))</f>
        <v>-</v>
      </c>
      <c r="C995" s="19" t="str">
        <f>IF('Lulusan MTs'!C995="","-",IF('Lulusan MTs'!C995="MTsN","OK",IF('Lulusan MTs'!C995="MTsS","OK","Tidak valid")))</f>
        <v>-</v>
      </c>
      <c r="D995" s="19" t="str">
        <f>IF('Lulusan MTs'!D995="","-",IF(LEN('Lulusan MTs'!D995)&lt;5,"Cek lagi","OK"))</f>
        <v>-</v>
      </c>
      <c r="E995" s="19" t="str">
        <f>IF('Lulusan MTs'!E995="","-",IF(LEN('Lulusan MTs'!E995)&lt;4,"Cek lagi","OK"))</f>
        <v>-</v>
      </c>
      <c r="F995" s="19" t="str">
        <f>IF('Lulusan MTs'!F995="","-",IF(LEN('Lulusan MTs'!F995)&lt;4,"Cek lagi","OK"))</f>
        <v>-</v>
      </c>
      <c r="G995" s="19" t="str">
        <f>IF('Lulusan MTs'!G995="","-",IF(LEN('Lulusan MTs'!G995)&lt;4,"Cek lagi","OK"))</f>
        <v>-</v>
      </c>
      <c r="H995" s="19" t="str">
        <f>IF('Lulusan MTs'!H995="","-",IF(LEN('Lulusan MTs'!H995)&lt;&gt;18,"Tidak valid",IF(VALUE('Lulusan MTs'!H995)&lt;0,"Cek lagi","OK")))</f>
        <v>-</v>
      </c>
      <c r="I995" s="19" t="str">
        <f>IF('Lulusan MTs'!I995="","-",IF(LEN('Lulusan MTs'!I995)&lt;&gt;10,"Tidak valid",IF(VALUE('Lulusan MTs'!I995)&lt;0,"Cek lagi","OK")))</f>
        <v>-</v>
      </c>
      <c r="J995" s="19" t="str">
        <f>IF('Lulusan MTs'!J995="","-",IF(LEN('Lulusan MTs'!J995)&lt;4,"Cek lagi","OK"))</f>
        <v>-</v>
      </c>
      <c r="K995" s="19" t="str">
        <f>IF('Lulusan MTs'!K995="","-",IF(LEN('Lulusan MTs'!K995)&lt;4,"Cek lagi","OK"))</f>
        <v>-</v>
      </c>
      <c r="L995" s="18" t="str">
        <f>IF('Lulusan MTs'!L995="","-",IF(VALUE(LEFT('Lulusan MTs'!L995,2))&gt;31,"Tanggal tidak valid",IF(VALUE(LEFT(RIGHT('Lulusan MTs'!L995,7),2))&gt;12,"Bulan tidak valid",IF(VALUE(RIGHT('Lulusan MTs'!L995,4))&gt;2003,"Umur terlalu tua",IF(VALUE(RIGHT('Lulusan MTs'!L995,4))&lt;1996,"Umur terlalu tua","OK")))))</f>
        <v>-</v>
      </c>
      <c r="M995" s="19" t="str">
        <f>IF('Lulusan MTs'!M995="","-",IF('Lulusan MTs'!M995="L","OK",IF('Lulusan MTs'!M995="P","OK","Tidak valid")))</f>
        <v>-</v>
      </c>
      <c r="N995" s="19" t="str">
        <f>IF('Lulusan MTs'!N995="","-",IF('Lulusan MTs'!N995&gt;400,"Tidak valid",IF('Lulusan MTs'!N995&lt;1,"Tidak valid","OK")))</f>
        <v>-</v>
      </c>
      <c r="O995" s="19" t="str">
        <f>IF('Lulusan MTs'!O995="","-",IF('Lulusan MTs'!O995&gt;100,"Tidak valid",IF('Lulusan MTs'!O995&lt;1,"Tidak valid","OK")))</f>
        <v>-</v>
      </c>
      <c r="P995" s="19" t="str">
        <f>IF('Lulusan MTs'!P995="","-",IF('Lulusan MTs'!P995&gt;6,"Cek lagi",IF('Lulusan MTs'!P995&lt;2,"Cek lagi","OK")))</f>
        <v>-</v>
      </c>
      <c r="Q995" s="19" t="str">
        <f>IF('Lulusan MTs'!Q995="","-",IF('Lulusan MTs'!Q995&gt;8,"Tidak valid",IF('Lulusan MTs'!Q995&lt;1,"Tidak valid","OK")))</f>
        <v>-</v>
      </c>
      <c r="R995" s="75" t="str">
        <f>IF('Lulusan MTs'!R995="","-",IF(LEN('Lulusan MTs'!R995)&lt;16,"Cek lagi","OK"))</f>
        <v>-</v>
      </c>
      <c r="S995" s="19" t="str">
        <f>IF('Lulusan MTs'!S995="","-",IF('Lulusan MTs'!S995&gt;6,"Tidak valid",IF('Lulusan MTs'!S995&lt;1,"Tidak valid","OK")))</f>
        <v>-</v>
      </c>
      <c r="T995" s="18" t="str">
        <f>IF('Lulusan MTs'!T995="","-",IF(VALUE(LEFT('Lulusan MTs'!T995,2))&gt;31,"Tanggal tidak valid",IF(VALUE(LEFT(RIGHT('Lulusan MTs'!T995,7),2))&gt;12,"Bulan tidak valid",IF(VALUE(RIGHT('Lulusan MTs'!T995,4))&lt;2010,"Cek lagi Tahun Masuk",IF(VALUE(RIGHT('Lulusan MTs'!T995,4))&gt;2014,"Cek lagi Tahun Masuk","OK")))))</f>
        <v>-</v>
      </c>
      <c r="U995" s="76" t="str">
        <f>IF('Lulusan MTs'!U995="","-",IF(LEN('Lulusan MTs'!U995)&lt;&gt;20,"Tidak valid","OK"))</f>
        <v>-</v>
      </c>
      <c r="V995" s="19" t="str">
        <f>IF('Lulusan MTs'!V995="","-",IF('Lulusan MTs'!V995&gt;3,"Tidak valid",IF('Lulusan MTs'!V995&lt;1,"Tidak valid","OK")))</f>
        <v>-</v>
      </c>
      <c r="W995" s="76" t="str">
        <f>IF('Lulusan MTs'!J995&lt;&gt;"",IF('Lulusan MTs'!W995="","Wajib Diisi","OK"),"-")</f>
        <v>-</v>
      </c>
      <c r="X995" s="76" t="str">
        <f>IF('Lulusan MTs'!J995&lt;&gt;"",IF('Lulusan MTs'!X995="","Wajib Diisi","OK"),"-")</f>
        <v>-</v>
      </c>
      <c r="Y995" s="18" t="str">
        <f>IF('Lulusan MTs'!Y995="","-",IF(VALUE(LEFT('Lulusan MTs'!Y995,2))&gt;31,"Tanggal tidak valid",IF(VALUE(LEFT(RIGHT('Lulusan MTs'!Y995,7),2))&gt;12,"Bulan tidak valid",IF(VALUE(RIGHT('Lulusan MTs'!Y995,4))&lt;&gt;2016,"Cek lagi Tahun Lulus","OK"))))</f>
        <v>-</v>
      </c>
      <c r="Z995" s="19" t="str">
        <f>IF('Lulusan MTs'!Z995="","-",IF('Lulusan MTs'!Z995&gt;100,"Tidak valid",IF('Lulusan MTs'!Z995&lt;1,"Tidak valid","OK")))</f>
        <v>-</v>
      </c>
      <c r="AA995" s="19" t="str">
        <f>IF('Lulusan MTs'!AA995="","-",IF('Lulusan MTs'!AA995&gt;100,"Tidak valid",IF('Lulusan MTs'!AA995&lt;1,"Tidak valid","OK")))</f>
        <v>-</v>
      </c>
      <c r="AB995" s="19" t="str">
        <f>IF('Lulusan MTs'!AB995="","-",IF('Lulusan MTs'!AB995&gt;100,"Tidak valid",IF('Lulusan MTs'!AB995&lt;1,"Tidak valid","OK")))</f>
        <v>-</v>
      </c>
      <c r="AC995" s="19" t="str">
        <f>IF('Lulusan MTs'!AC995="","-",IF('Lulusan MTs'!AC995&gt;100,"Tidak valid",IF('Lulusan MTs'!AC995&lt;1,"Tidak valid","OK")))</f>
        <v>-</v>
      </c>
      <c r="AD995" s="19" t="str">
        <f>IF('Lulusan MTs'!AD995="","-",IF('Lulusan MTs'!AD995&gt;100,"Tidak valid",IF('Lulusan MTs'!AD995&lt;1,"Tidak valid","OK")))</f>
        <v>-</v>
      </c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C995" s="20"/>
      <c r="BD995" s="20"/>
      <c r="BE995" s="20"/>
      <c r="BF995" s="20"/>
      <c r="BG995" s="20"/>
      <c r="BH995" s="20"/>
      <c r="BI995" s="20"/>
      <c r="BJ995" s="20"/>
      <c r="BK995" s="20"/>
      <c r="BL995" s="20"/>
      <c r="BM995" s="20"/>
      <c r="BN995" s="20"/>
      <c r="BO995" s="20"/>
      <c r="BP995" s="20"/>
      <c r="BQ995" s="20"/>
      <c r="BR995" s="20"/>
      <c r="BS995" s="20"/>
      <c r="BT995" s="20"/>
      <c r="BU995" s="20"/>
      <c r="BV995" s="20"/>
      <c r="BW995" s="20"/>
      <c r="BX995" s="20"/>
      <c r="BY995" s="20"/>
      <c r="BZ995" s="20"/>
      <c r="CA995" s="20"/>
      <c r="CB995" s="20"/>
      <c r="CC995" s="20"/>
      <c r="CD995" s="20"/>
      <c r="CE995" s="20"/>
      <c r="CF995" s="20"/>
      <c r="CG995" s="20"/>
      <c r="CH995" s="20"/>
      <c r="CI995" s="20"/>
      <c r="CJ995" s="20"/>
      <c r="CK995" s="20"/>
      <c r="CL995" s="20"/>
      <c r="CM995" s="20"/>
      <c r="CN995" s="20"/>
      <c r="CO995" s="20"/>
      <c r="CP995" s="20"/>
      <c r="CQ995" s="20"/>
      <c r="CR995" s="20"/>
      <c r="CS995" s="20"/>
      <c r="CT995" s="20"/>
      <c r="CU995" s="20"/>
      <c r="CV995" s="20"/>
      <c r="CW995" s="20"/>
      <c r="CX995" s="20"/>
      <c r="CY995" s="20"/>
      <c r="CZ995" s="20"/>
      <c r="DA995" s="20"/>
      <c r="DB995" s="20"/>
      <c r="DC995" s="20"/>
      <c r="DD995" s="20"/>
      <c r="DE995" s="20"/>
      <c r="DF995" s="20"/>
      <c r="DG995" s="20"/>
      <c r="DH995" s="20"/>
      <c r="DI995" s="20"/>
      <c r="DJ995" s="20"/>
      <c r="DK995" s="20"/>
      <c r="DL995" s="20"/>
      <c r="DM995" s="20"/>
      <c r="DN995" s="20"/>
      <c r="DO995" s="20"/>
      <c r="DP995" s="20"/>
      <c r="DQ995" s="20"/>
      <c r="DR995" s="20"/>
      <c r="DS995" s="20"/>
      <c r="DT995" s="20"/>
      <c r="DU995" s="20"/>
      <c r="DV995" s="20"/>
      <c r="DW995" s="20"/>
      <c r="DX995" s="20"/>
      <c r="DY995" s="20"/>
      <c r="DZ995" s="20"/>
      <c r="EA995" s="20"/>
      <c r="EB995" s="20"/>
      <c r="EC995" s="20"/>
      <c r="ED995" s="20"/>
      <c r="EE995" s="20"/>
      <c r="EF995" s="20"/>
      <c r="EG995" s="20"/>
      <c r="EH995" s="20"/>
      <c r="EI995" s="20"/>
      <c r="EJ995" s="20"/>
      <c r="EK995" s="20"/>
      <c r="EL995" s="20"/>
      <c r="EM995" s="20"/>
      <c r="EN995" s="20"/>
      <c r="EO995" s="20"/>
      <c r="EP995" s="20"/>
      <c r="EQ995" s="20"/>
      <c r="ER995" s="20"/>
      <c r="ES995" s="20"/>
      <c r="ET995" s="20"/>
      <c r="EU995" s="20"/>
      <c r="EV995" s="20"/>
      <c r="EW995" s="20"/>
      <c r="EX995" s="20"/>
      <c r="EY995" s="20"/>
      <c r="EZ995" s="20"/>
      <c r="FA995" s="20"/>
      <c r="FB995" s="20"/>
      <c r="FC995" s="20"/>
      <c r="FD995" s="20"/>
      <c r="FE995" s="20"/>
      <c r="FF995" s="20"/>
      <c r="FG995" s="20"/>
      <c r="FH995" s="20"/>
      <c r="FI995" s="20"/>
      <c r="FJ995" s="20"/>
      <c r="FK995" s="20"/>
      <c r="FL995" s="20"/>
      <c r="FM995" s="20"/>
      <c r="FN995" s="20"/>
      <c r="FO995" s="20"/>
      <c r="FP995" s="20"/>
      <c r="FQ995" s="20"/>
      <c r="FR995" s="20"/>
      <c r="FS995" s="20"/>
      <c r="FT995" s="20"/>
      <c r="FU995" s="20"/>
      <c r="FV995" s="20"/>
      <c r="FW995" s="20"/>
      <c r="FX995" s="20"/>
      <c r="FY995" s="20"/>
      <c r="FZ995" s="20"/>
      <c r="GA995" s="20"/>
      <c r="GB995" s="20"/>
      <c r="GC995" s="20"/>
      <c r="GD995" s="20"/>
      <c r="GE995" s="20"/>
      <c r="GF995" s="20"/>
      <c r="GG995" s="20"/>
      <c r="GH995" s="20"/>
      <c r="GI995" s="20"/>
      <c r="GJ995" s="20"/>
      <c r="GK995" s="20"/>
      <c r="GL995" s="20"/>
      <c r="GM995" s="20"/>
      <c r="GN995" s="20"/>
      <c r="GO995" s="20"/>
      <c r="GP995" s="20"/>
      <c r="GQ995" s="20"/>
      <c r="GR995" s="20"/>
      <c r="GS995" s="20"/>
      <c r="GT995" s="20"/>
      <c r="GU995" s="20"/>
      <c r="GV995" s="20"/>
      <c r="GW995" s="20"/>
      <c r="GX995" s="20"/>
      <c r="GY995" s="20"/>
      <c r="GZ995" s="20"/>
      <c r="HA995" s="20"/>
      <c r="HB995" s="20"/>
      <c r="HC995" s="20"/>
      <c r="HD995" s="20"/>
      <c r="HE995" s="20"/>
      <c r="HF995" s="20"/>
      <c r="HG995" s="20"/>
      <c r="HH995" s="20"/>
      <c r="HI995" s="20"/>
      <c r="HJ995" s="20"/>
      <c r="HK995" s="20"/>
      <c r="HL995" s="20"/>
      <c r="HM995" s="20"/>
      <c r="HN995" s="20"/>
      <c r="HO995" s="20"/>
      <c r="HP995" s="20"/>
      <c r="HQ995" s="20"/>
      <c r="HR995" s="20"/>
      <c r="HS995" s="20"/>
      <c r="HT995" s="20"/>
      <c r="HU995" s="20"/>
      <c r="HV995" s="20"/>
      <c r="HW995" s="20"/>
      <c r="HX995" s="20"/>
      <c r="HY995" s="20"/>
    </row>
    <row r="996" spans="1:233" s="21" customFormat="1" ht="15" customHeight="1" x14ac:dyDescent="0.2">
      <c r="A996" s="18" t="str">
        <f>IF('Lulusan MTs'!A996="","-",IF(LEN('Lulusan MTs'!A996)&lt;&gt;12,"Tidak valid","OK"))</f>
        <v>-</v>
      </c>
      <c r="B996" s="19" t="str">
        <f>IF('Lulusan MTs'!B996="","-",IF(LEN('Lulusan MTs'!B996)&lt;5,"Cek lagi","OK"))</f>
        <v>-</v>
      </c>
      <c r="C996" s="19" t="str">
        <f>IF('Lulusan MTs'!C996="","-",IF('Lulusan MTs'!C996="MTsN","OK",IF('Lulusan MTs'!C996="MTsS","OK","Tidak valid")))</f>
        <v>-</v>
      </c>
      <c r="D996" s="19" t="str">
        <f>IF('Lulusan MTs'!D996="","-",IF(LEN('Lulusan MTs'!D996)&lt;5,"Cek lagi","OK"))</f>
        <v>-</v>
      </c>
      <c r="E996" s="19" t="str">
        <f>IF('Lulusan MTs'!E996="","-",IF(LEN('Lulusan MTs'!E996)&lt;4,"Cek lagi","OK"))</f>
        <v>-</v>
      </c>
      <c r="F996" s="19" t="str">
        <f>IF('Lulusan MTs'!F996="","-",IF(LEN('Lulusan MTs'!F996)&lt;4,"Cek lagi","OK"))</f>
        <v>-</v>
      </c>
      <c r="G996" s="19" t="str">
        <f>IF('Lulusan MTs'!G996="","-",IF(LEN('Lulusan MTs'!G996)&lt;4,"Cek lagi","OK"))</f>
        <v>-</v>
      </c>
      <c r="H996" s="19" t="str">
        <f>IF('Lulusan MTs'!H996="","-",IF(LEN('Lulusan MTs'!H996)&lt;&gt;18,"Tidak valid",IF(VALUE('Lulusan MTs'!H996)&lt;0,"Cek lagi","OK")))</f>
        <v>-</v>
      </c>
      <c r="I996" s="19" t="str">
        <f>IF('Lulusan MTs'!I996="","-",IF(LEN('Lulusan MTs'!I996)&lt;&gt;10,"Tidak valid",IF(VALUE('Lulusan MTs'!I996)&lt;0,"Cek lagi","OK")))</f>
        <v>-</v>
      </c>
      <c r="J996" s="19" t="str">
        <f>IF('Lulusan MTs'!J996="","-",IF(LEN('Lulusan MTs'!J996)&lt;4,"Cek lagi","OK"))</f>
        <v>-</v>
      </c>
      <c r="K996" s="19" t="str">
        <f>IF('Lulusan MTs'!K996="","-",IF(LEN('Lulusan MTs'!K996)&lt;4,"Cek lagi","OK"))</f>
        <v>-</v>
      </c>
      <c r="L996" s="18" t="str">
        <f>IF('Lulusan MTs'!L996="","-",IF(VALUE(LEFT('Lulusan MTs'!L996,2))&gt;31,"Tanggal tidak valid",IF(VALUE(LEFT(RIGHT('Lulusan MTs'!L996,7),2))&gt;12,"Bulan tidak valid",IF(VALUE(RIGHT('Lulusan MTs'!L996,4))&gt;2003,"Umur terlalu tua",IF(VALUE(RIGHT('Lulusan MTs'!L996,4))&lt;1996,"Umur terlalu tua","OK")))))</f>
        <v>-</v>
      </c>
      <c r="M996" s="19" t="str">
        <f>IF('Lulusan MTs'!M996="","-",IF('Lulusan MTs'!M996="L","OK",IF('Lulusan MTs'!M996="P","OK","Tidak valid")))</f>
        <v>-</v>
      </c>
      <c r="N996" s="19" t="str">
        <f>IF('Lulusan MTs'!N996="","-",IF('Lulusan MTs'!N996&gt;400,"Tidak valid",IF('Lulusan MTs'!N996&lt;1,"Tidak valid","OK")))</f>
        <v>-</v>
      </c>
      <c r="O996" s="19" t="str">
        <f>IF('Lulusan MTs'!O996="","-",IF('Lulusan MTs'!O996&gt;100,"Tidak valid",IF('Lulusan MTs'!O996&lt;1,"Tidak valid","OK")))</f>
        <v>-</v>
      </c>
      <c r="P996" s="19" t="str">
        <f>IF('Lulusan MTs'!P996="","-",IF('Lulusan MTs'!P996&gt;6,"Cek lagi",IF('Lulusan MTs'!P996&lt;2,"Cek lagi","OK")))</f>
        <v>-</v>
      </c>
      <c r="Q996" s="19" t="str">
        <f>IF('Lulusan MTs'!Q996="","-",IF('Lulusan MTs'!Q996&gt;8,"Tidak valid",IF('Lulusan MTs'!Q996&lt;1,"Tidak valid","OK")))</f>
        <v>-</v>
      </c>
      <c r="R996" s="75" t="str">
        <f>IF('Lulusan MTs'!R996="","-",IF(LEN('Lulusan MTs'!R996)&lt;16,"Cek lagi","OK"))</f>
        <v>-</v>
      </c>
      <c r="S996" s="19" t="str">
        <f>IF('Lulusan MTs'!S996="","-",IF('Lulusan MTs'!S996&gt;6,"Tidak valid",IF('Lulusan MTs'!S996&lt;1,"Tidak valid","OK")))</f>
        <v>-</v>
      </c>
      <c r="T996" s="18" t="str">
        <f>IF('Lulusan MTs'!T996="","-",IF(VALUE(LEFT('Lulusan MTs'!T996,2))&gt;31,"Tanggal tidak valid",IF(VALUE(LEFT(RIGHT('Lulusan MTs'!T996,7),2))&gt;12,"Bulan tidak valid",IF(VALUE(RIGHT('Lulusan MTs'!T996,4))&lt;2010,"Cek lagi Tahun Masuk",IF(VALUE(RIGHT('Lulusan MTs'!T996,4))&gt;2014,"Cek lagi Tahun Masuk","OK")))))</f>
        <v>-</v>
      </c>
      <c r="U996" s="76" t="str">
        <f>IF('Lulusan MTs'!U996="","-",IF(LEN('Lulusan MTs'!U996)&lt;&gt;20,"Tidak valid","OK"))</f>
        <v>-</v>
      </c>
      <c r="V996" s="19" t="str">
        <f>IF('Lulusan MTs'!V996="","-",IF('Lulusan MTs'!V996&gt;3,"Tidak valid",IF('Lulusan MTs'!V996&lt;1,"Tidak valid","OK")))</f>
        <v>-</v>
      </c>
      <c r="W996" s="76" t="str">
        <f>IF('Lulusan MTs'!J996&lt;&gt;"",IF('Lulusan MTs'!W996="","Wajib Diisi","OK"),"-")</f>
        <v>-</v>
      </c>
      <c r="X996" s="76" t="str">
        <f>IF('Lulusan MTs'!J996&lt;&gt;"",IF('Lulusan MTs'!X996="","Wajib Diisi","OK"),"-")</f>
        <v>-</v>
      </c>
      <c r="Y996" s="18" t="str">
        <f>IF('Lulusan MTs'!Y996="","-",IF(VALUE(LEFT('Lulusan MTs'!Y996,2))&gt;31,"Tanggal tidak valid",IF(VALUE(LEFT(RIGHT('Lulusan MTs'!Y996,7),2))&gt;12,"Bulan tidak valid",IF(VALUE(RIGHT('Lulusan MTs'!Y996,4))&lt;&gt;2016,"Cek lagi Tahun Lulus","OK"))))</f>
        <v>-</v>
      </c>
      <c r="Z996" s="19" t="str">
        <f>IF('Lulusan MTs'!Z996="","-",IF('Lulusan MTs'!Z996&gt;100,"Tidak valid",IF('Lulusan MTs'!Z996&lt;1,"Tidak valid","OK")))</f>
        <v>-</v>
      </c>
      <c r="AA996" s="19" t="str">
        <f>IF('Lulusan MTs'!AA996="","-",IF('Lulusan MTs'!AA996&gt;100,"Tidak valid",IF('Lulusan MTs'!AA996&lt;1,"Tidak valid","OK")))</f>
        <v>-</v>
      </c>
      <c r="AB996" s="19" t="str">
        <f>IF('Lulusan MTs'!AB996="","-",IF('Lulusan MTs'!AB996&gt;100,"Tidak valid",IF('Lulusan MTs'!AB996&lt;1,"Tidak valid","OK")))</f>
        <v>-</v>
      </c>
      <c r="AC996" s="19" t="str">
        <f>IF('Lulusan MTs'!AC996="","-",IF('Lulusan MTs'!AC996&gt;100,"Tidak valid",IF('Lulusan MTs'!AC996&lt;1,"Tidak valid","OK")))</f>
        <v>-</v>
      </c>
      <c r="AD996" s="19" t="str">
        <f>IF('Lulusan MTs'!AD996="","-",IF('Lulusan MTs'!AD996&gt;100,"Tidak valid",IF('Lulusan MTs'!AD996&lt;1,"Tidak valid","OK")))</f>
        <v>-</v>
      </c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C996" s="20"/>
      <c r="BD996" s="20"/>
      <c r="BE996" s="20"/>
      <c r="BF996" s="20"/>
      <c r="BG996" s="20"/>
      <c r="BH996" s="20"/>
      <c r="BI996" s="20"/>
      <c r="BJ996" s="20"/>
      <c r="BK996" s="20"/>
      <c r="BL996" s="20"/>
      <c r="BM996" s="20"/>
      <c r="BN996" s="20"/>
      <c r="BO996" s="20"/>
      <c r="BP996" s="20"/>
      <c r="BQ996" s="20"/>
      <c r="BR996" s="20"/>
      <c r="BS996" s="20"/>
      <c r="BT996" s="20"/>
      <c r="BU996" s="20"/>
      <c r="BV996" s="20"/>
      <c r="BW996" s="20"/>
      <c r="BX996" s="20"/>
      <c r="BY996" s="20"/>
      <c r="BZ996" s="20"/>
      <c r="CA996" s="20"/>
      <c r="CB996" s="20"/>
      <c r="CC996" s="20"/>
      <c r="CD996" s="20"/>
      <c r="CE996" s="20"/>
      <c r="CF996" s="20"/>
      <c r="CG996" s="20"/>
      <c r="CH996" s="20"/>
      <c r="CI996" s="20"/>
      <c r="CJ996" s="20"/>
      <c r="CK996" s="20"/>
      <c r="CL996" s="20"/>
      <c r="CM996" s="20"/>
      <c r="CN996" s="20"/>
      <c r="CO996" s="20"/>
      <c r="CP996" s="20"/>
      <c r="CQ996" s="20"/>
      <c r="CR996" s="20"/>
      <c r="CS996" s="20"/>
      <c r="CT996" s="20"/>
      <c r="CU996" s="20"/>
      <c r="CV996" s="20"/>
      <c r="CW996" s="20"/>
      <c r="CX996" s="20"/>
      <c r="CY996" s="20"/>
      <c r="CZ996" s="20"/>
      <c r="DA996" s="20"/>
      <c r="DB996" s="20"/>
      <c r="DC996" s="20"/>
      <c r="DD996" s="20"/>
      <c r="DE996" s="20"/>
      <c r="DF996" s="20"/>
      <c r="DG996" s="20"/>
      <c r="DH996" s="20"/>
      <c r="DI996" s="20"/>
      <c r="DJ996" s="20"/>
      <c r="DK996" s="20"/>
      <c r="DL996" s="20"/>
      <c r="DM996" s="20"/>
      <c r="DN996" s="20"/>
      <c r="DO996" s="20"/>
      <c r="DP996" s="20"/>
      <c r="DQ996" s="20"/>
      <c r="DR996" s="20"/>
      <c r="DS996" s="20"/>
      <c r="DT996" s="20"/>
      <c r="DU996" s="20"/>
      <c r="DV996" s="20"/>
      <c r="DW996" s="20"/>
      <c r="DX996" s="20"/>
      <c r="DY996" s="20"/>
      <c r="DZ996" s="20"/>
      <c r="EA996" s="20"/>
      <c r="EB996" s="20"/>
      <c r="EC996" s="20"/>
      <c r="ED996" s="20"/>
      <c r="EE996" s="20"/>
      <c r="EF996" s="20"/>
      <c r="EG996" s="20"/>
      <c r="EH996" s="20"/>
      <c r="EI996" s="20"/>
      <c r="EJ996" s="20"/>
      <c r="EK996" s="20"/>
      <c r="EL996" s="20"/>
      <c r="EM996" s="20"/>
      <c r="EN996" s="20"/>
      <c r="EO996" s="20"/>
      <c r="EP996" s="20"/>
      <c r="EQ996" s="20"/>
      <c r="ER996" s="20"/>
      <c r="ES996" s="20"/>
      <c r="ET996" s="20"/>
      <c r="EU996" s="20"/>
      <c r="EV996" s="20"/>
      <c r="EW996" s="20"/>
      <c r="EX996" s="20"/>
      <c r="EY996" s="20"/>
      <c r="EZ996" s="20"/>
      <c r="FA996" s="20"/>
      <c r="FB996" s="20"/>
      <c r="FC996" s="20"/>
      <c r="FD996" s="20"/>
      <c r="FE996" s="20"/>
      <c r="FF996" s="20"/>
      <c r="FG996" s="20"/>
      <c r="FH996" s="20"/>
      <c r="FI996" s="20"/>
      <c r="FJ996" s="20"/>
      <c r="FK996" s="20"/>
      <c r="FL996" s="20"/>
      <c r="FM996" s="20"/>
      <c r="FN996" s="20"/>
      <c r="FO996" s="20"/>
      <c r="FP996" s="20"/>
      <c r="FQ996" s="20"/>
      <c r="FR996" s="20"/>
      <c r="FS996" s="20"/>
      <c r="FT996" s="20"/>
      <c r="FU996" s="20"/>
      <c r="FV996" s="20"/>
      <c r="FW996" s="20"/>
      <c r="FX996" s="20"/>
      <c r="FY996" s="20"/>
      <c r="FZ996" s="20"/>
      <c r="GA996" s="20"/>
      <c r="GB996" s="20"/>
      <c r="GC996" s="20"/>
      <c r="GD996" s="20"/>
      <c r="GE996" s="20"/>
      <c r="GF996" s="20"/>
      <c r="GG996" s="20"/>
      <c r="GH996" s="20"/>
      <c r="GI996" s="20"/>
      <c r="GJ996" s="20"/>
      <c r="GK996" s="20"/>
      <c r="GL996" s="20"/>
      <c r="GM996" s="20"/>
      <c r="GN996" s="20"/>
      <c r="GO996" s="20"/>
      <c r="GP996" s="20"/>
      <c r="GQ996" s="20"/>
      <c r="GR996" s="20"/>
      <c r="GS996" s="20"/>
      <c r="GT996" s="20"/>
      <c r="GU996" s="20"/>
      <c r="GV996" s="20"/>
      <c r="GW996" s="20"/>
      <c r="GX996" s="20"/>
      <c r="GY996" s="20"/>
      <c r="GZ996" s="20"/>
      <c r="HA996" s="20"/>
      <c r="HB996" s="20"/>
      <c r="HC996" s="20"/>
      <c r="HD996" s="20"/>
      <c r="HE996" s="20"/>
      <c r="HF996" s="20"/>
      <c r="HG996" s="20"/>
      <c r="HH996" s="20"/>
      <c r="HI996" s="20"/>
      <c r="HJ996" s="20"/>
      <c r="HK996" s="20"/>
      <c r="HL996" s="20"/>
      <c r="HM996" s="20"/>
      <c r="HN996" s="20"/>
      <c r="HO996" s="20"/>
      <c r="HP996" s="20"/>
      <c r="HQ996" s="20"/>
      <c r="HR996" s="20"/>
      <c r="HS996" s="20"/>
      <c r="HT996" s="20"/>
      <c r="HU996" s="20"/>
      <c r="HV996" s="20"/>
      <c r="HW996" s="20"/>
      <c r="HX996" s="20"/>
      <c r="HY996" s="20"/>
    </row>
    <row r="997" spans="1:233" s="21" customFormat="1" ht="15" customHeight="1" x14ac:dyDescent="0.2">
      <c r="A997" s="18" t="str">
        <f>IF('Lulusan MTs'!A997="","-",IF(LEN('Lulusan MTs'!A997)&lt;&gt;12,"Tidak valid","OK"))</f>
        <v>-</v>
      </c>
      <c r="B997" s="19" t="str">
        <f>IF('Lulusan MTs'!B997="","-",IF(LEN('Lulusan MTs'!B997)&lt;5,"Cek lagi","OK"))</f>
        <v>-</v>
      </c>
      <c r="C997" s="19" t="str">
        <f>IF('Lulusan MTs'!C997="","-",IF('Lulusan MTs'!C997="MTsN","OK",IF('Lulusan MTs'!C997="MTsS","OK","Tidak valid")))</f>
        <v>-</v>
      </c>
      <c r="D997" s="19" t="str">
        <f>IF('Lulusan MTs'!D997="","-",IF(LEN('Lulusan MTs'!D997)&lt;5,"Cek lagi","OK"))</f>
        <v>-</v>
      </c>
      <c r="E997" s="19" t="str">
        <f>IF('Lulusan MTs'!E997="","-",IF(LEN('Lulusan MTs'!E997)&lt;4,"Cek lagi","OK"))</f>
        <v>-</v>
      </c>
      <c r="F997" s="19" t="str">
        <f>IF('Lulusan MTs'!F997="","-",IF(LEN('Lulusan MTs'!F997)&lt;4,"Cek lagi","OK"))</f>
        <v>-</v>
      </c>
      <c r="G997" s="19" t="str">
        <f>IF('Lulusan MTs'!G997="","-",IF(LEN('Lulusan MTs'!G997)&lt;4,"Cek lagi","OK"))</f>
        <v>-</v>
      </c>
      <c r="H997" s="19" t="str">
        <f>IF('Lulusan MTs'!H997="","-",IF(LEN('Lulusan MTs'!H997)&lt;&gt;18,"Tidak valid",IF(VALUE('Lulusan MTs'!H997)&lt;0,"Cek lagi","OK")))</f>
        <v>-</v>
      </c>
      <c r="I997" s="19" t="str">
        <f>IF('Lulusan MTs'!I997="","-",IF(LEN('Lulusan MTs'!I997)&lt;&gt;10,"Tidak valid",IF(VALUE('Lulusan MTs'!I997)&lt;0,"Cek lagi","OK")))</f>
        <v>-</v>
      </c>
      <c r="J997" s="19" t="str">
        <f>IF('Lulusan MTs'!J997="","-",IF(LEN('Lulusan MTs'!J997)&lt;4,"Cek lagi","OK"))</f>
        <v>-</v>
      </c>
      <c r="K997" s="19" t="str">
        <f>IF('Lulusan MTs'!K997="","-",IF(LEN('Lulusan MTs'!K997)&lt;4,"Cek lagi","OK"))</f>
        <v>-</v>
      </c>
      <c r="L997" s="18" t="str">
        <f>IF('Lulusan MTs'!L997="","-",IF(VALUE(LEFT('Lulusan MTs'!L997,2))&gt;31,"Tanggal tidak valid",IF(VALUE(LEFT(RIGHT('Lulusan MTs'!L997,7),2))&gt;12,"Bulan tidak valid",IF(VALUE(RIGHT('Lulusan MTs'!L997,4))&gt;2003,"Umur terlalu tua",IF(VALUE(RIGHT('Lulusan MTs'!L997,4))&lt;1996,"Umur terlalu tua","OK")))))</f>
        <v>-</v>
      </c>
      <c r="M997" s="19" t="str">
        <f>IF('Lulusan MTs'!M997="","-",IF('Lulusan MTs'!M997="L","OK",IF('Lulusan MTs'!M997="P","OK","Tidak valid")))</f>
        <v>-</v>
      </c>
      <c r="N997" s="19" t="str">
        <f>IF('Lulusan MTs'!N997="","-",IF('Lulusan MTs'!N997&gt;400,"Tidak valid",IF('Lulusan MTs'!N997&lt;1,"Tidak valid","OK")))</f>
        <v>-</v>
      </c>
      <c r="O997" s="19" t="str">
        <f>IF('Lulusan MTs'!O997="","-",IF('Lulusan MTs'!O997&gt;100,"Tidak valid",IF('Lulusan MTs'!O997&lt;1,"Tidak valid","OK")))</f>
        <v>-</v>
      </c>
      <c r="P997" s="19" t="str">
        <f>IF('Lulusan MTs'!P997="","-",IF('Lulusan MTs'!P997&gt;6,"Cek lagi",IF('Lulusan MTs'!P997&lt;2,"Cek lagi","OK")))</f>
        <v>-</v>
      </c>
      <c r="Q997" s="19" t="str">
        <f>IF('Lulusan MTs'!Q997="","-",IF('Lulusan MTs'!Q997&gt;8,"Tidak valid",IF('Lulusan MTs'!Q997&lt;1,"Tidak valid","OK")))</f>
        <v>-</v>
      </c>
      <c r="R997" s="75" t="str">
        <f>IF('Lulusan MTs'!R997="","-",IF(LEN('Lulusan MTs'!R997)&lt;16,"Cek lagi","OK"))</f>
        <v>-</v>
      </c>
      <c r="S997" s="19" t="str">
        <f>IF('Lulusan MTs'!S997="","-",IF('Lulusan MTs'!S997&gt;6,"Tidak valid",IF('Lulusan MTs'!S997&lt;1,"Tidak valid","OK")))</f>
        <v>-</v>
      </c>
      <c r="T997" s="18" t="str">
        <f>IF('Lulusan MTs'!T997="","-",IF(VALUE(LEFT('Lulusan MTs'!T997,2))&gt;31,"Tanggal tidak valid",IF(VALUE(LEFT(RIGHT('Lulusan MTs'!T997,7),2))&gt;12,"Bulan tidak valid",IF(VALUE(RIGHT('Lulusan MTs'!T997,4))&lt;2010,"Cek lagi Tahun Masuk",IF(VALUE(RIGHT('Lulusan MTs'!T997,4))&gt;2014,"Cek lagi Tahun Masuk","OK")))))</f>
        <v>-</v>
      </c>
      <c r="U997" s="76" t="str">
        <f>IF('Lulusan MTs'!U997="","-",IF(LEN('Lulusan MTs'!U997)&lt;&gt;20,"Tidak valid","OK"))</f>
        <v>-</v>
      </c>
      <c r="V997" s="19" t="str">
        <f>IF('Lulusan MTs'!V997="","-",IF('Lulusan MTs'!V997&gt;3,"Tidak valid",IF('Lulusan MTs'!V997&lt;1,"Tidak valid","OK")))</f>
        <v>-</v>
      </c>
      <c r="W997" s="76" t="str">
        <f>IF('Lulusan MTs'!J997&lt;&gt;"",IF('Lulusan MTs'!W997="","Wajib Diisi","OK"),"-")</f>
        <v>-</v>
      </c>
      <c r="X997" s="76" t="str">
        <f>IF('Lulusan MTs'!J997&lt;&gt;"",IF('Lulusan MTs'!X997="","Wajib Diisi","OK"),"-")</f>
        <v>-</v>
      </c>
      <c r="Y997" s="18" t="str">
        <f>IF('Lulusan MTs'!Y997="","-",IF(VALUE(LEFT('Lulusan MTs'!Y997,2))&gt;31,"Tanggal tidak valid",IF(VALUE(LEFT(RIGHT('Lulusan MTs'!Y997,7),2))&gt;12,"Bulan tidak valid",IF(VALUE(RIGHT('Lulusan MTs'!Y997,4))&lt;&gt;2016,"Cek lagi Tahun Lulus","OK"))))</f>
        <v>-</v>
      </c>
      <c r="Z997" s="19" t="str">
        <f>IF('Lulusan MTs'!Z997="","-",IF('Lulusan MTs'!Z997&gt;100,"Tidak valid",IF('Lulusan MTs'!Z997&lt;1,"Tidak valid","OK")))</f>
        <v>-</v>
      </c>
      <c r="AA997" s="19" t="str">
        <f>IF('Lulusan MTs'!AA997="","-",IF('Lulusan MTs'!AA997&gt;100,"Tidak valid",IF('Lulusan MTs'!AA997&lt;1,"Tidak valid","OK")))</f>
        <v>-</v>
      </c>
      <c r="AB997" s="19" t="str">
        <f>IF('Lulusan MTs'!AB997="","-",IF('Lulusan MTs'!AB997&gt;100,"Tidak valid",IF('Lulusan MTs'!AB997&lt;1,"Tidak valid","OK")))</f>
        <v>-</v>
      </c>
      <c r="AC997" s="19" t="str">
        <f>IF('Lulusan MTs'!AC997="","-",IF('Lulusan MTs'!AC997&gt;100,"Tidak valid",IF('Lulusan MTs'!AC997&lt;1,"Tidak valid","OK")))</f>
        <v>-</v>
      </c>
      <c r="AD997" s="19" t="str">
        <f>IF('Lulusan MTs'!AD997="","-",IF('Lulusan MTs'!AD997&gt;100,"Tidak valid",IF('Lulusan MTs'!AD997&lt;1,"Tidak valid","OK")))</f>
        <v>-</v>
      </c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C997" s="20"/>
      <c r="BD997" s="20"/>
      <c r="BE997" s="20"/>
      <c r="BF997" s="20"/>
      <c r="BG997" s="20"/>
      <c r="BH997" s="20"/>
      <c r="BI997" s="20"/>
      <c r="BJ997" s="20"/>
      <c r="BK997" s="20"/>
      <c r="BL997" s="20"/>
      <c r="BM997" s="20"/>
      <c r="BN997" s="20"/>
      <c r="BO997" s="20"/>
      <c r="BP997" s="20"/>
      <c r="BQ997" s="20"/>
      <c r="BR997" s="20"/>
      <c r="BS997" s="20"/>
      <c r="BT997" s="20"/>
      <c r="BU997" s="20"/>
      <c r="BV997" s="20"/>
      <c r="BW997" s="20"/>
      <c r="BX997" s="20"/>
      <c r="BY997" s="20"/>
      <c r="BZ997" s="20"/>
      <c r="CA997" s="20"/>
      <c r="CB997" s="20"/>
      <c r="CC997" s="20"/>
      <c r="CD997" s="20"/>
      <c r="CE997" s="20"/>
      <c r="CF997" s="20"/>
      <c r="CG997" s="20"/>
      <c r="CH997" s="20"/>
      <c r="CI997" s="20"/>
      <c r="CJ997" s="20"/>
      <c r="CK997" s="20"/>
      <c r="CL997" s="20"/>
      <c r="CM997" s="20"/>
      <c r="CN997" s="20"/>
      <c r="CO997" s="20"/>
      <c r="CP997" s="20"/>
      <c r="CQ997" s="20"/>
      <c r="CR997" s="20"/>
      <c r="CS997" s="20"/>
      <c r="CT997" s="20"/>
      <c r="CU997" s="20"/>
      <c r="CV997" s="20"/>
      <c r="CW997" s="20"/>
      <c r="CX997" s="20"/>
      <c r="CY997" s="20"/>
      <c r="CZ997" s="20"/>
      <c r="DA997" s="20"/>
      <c r="DB997" s="20"/>
      <c r="DC997" s="20"/>
      <c r="DD997" s="20"/>
      <c r="DE997" s="20"/>
      <c r="DF997" s="20"/>
      <c r="DG997" s="20"/>
      <c r="DH997" s="20"/>
      <c r="DI997" s="20"/>
      <c r="DJ997" s="20"/>
      <c r="DK997" s="20"/>
      <c r="DL997" s="20"/>
      <c r="DM997" s="20"/>
      <c r="DN997" s="20"/>
      <c r="DO997" s="20"/>
      <c r="DP997" s="20"/>
      <c r="DQ997" s="20"/>
      <c r="DR997" s="20"/>
      <c r="DS997" s="20"/>
      <c r="DT997" s="20"/>
      <c r="DU997" s="20"/>
      <c r="DV997" s="20"/>
      <c r="DW997" s="20"/>
      <c r="DX997" s="20"/>
      <c r="DY997" s="20"/>
      <c r="DZ997" s="20"/>
      <c r="EA997" s="20"/>
      <c r="EB997" s="20"/>
      <c r="EC997" s="20"/>
      <c r="ED997" s="20"/>
      <c r="EE997" s="20"/>
      <c r="EF997" s="20"/>
      <c r="EG997" s="20"/>
      <c r="EH997" s="20"/>
      <c r="EI997" s="20"/>
      <c r="EJ997" s="20"/>
      <c r="EK997" s="20"/>
      <c r="EL997" s="20"/>
      <c r="EM997" s="20"/>
      <c r="EN997" s="20"/>
      <c r="EO997" s="20"/>
      <c r="EP997" s="20"/>
      <c r="EQ997" s="20"/>
      <c r="ER997" s="20"/>
      <c r="ES997" s="20"/>
      <c r="ET997" s="20"/>
      <c r="EU997" s="20"/>
      <c r="EV997" s="20"/>
      <c r="EW997" s="20"/>
      <c r="EX997" s="20"/>
      <c r="EY997" s="20"/>
      <c r="EZ997" s="20"/>
      <c r="FA997" s="20"/>
      <c r="FB997" s="20"/>
      <c r="FC997" s="20"/>
      <c r="FD997" s="20"/>
      <c r="FE997" s="20"/>
      <c r="FF997" s="20"/>
      <c r="FG997" s="20"/>
      <c r="FH997" s="20"/>
      <c r="FI997" s="20"/>
      <c r="FJ997" s="20"/>
      <c r="FK997" s="20"/>
      <c r="FL997" s="20"/>
      <c r="FM997" s="20"/>
      <c r="FN997" s="20"/>
      <c r="FO997" s="20"/>
      <c r="FP997" s="20"/>
      <c r="FQ997" s="20"/>
      <c r="FR997" s="20"/>
      <c r="FS997" s="20"/>
      <c r="FT997" s="20"/>
      <c r="FU997" s="20"/>
      <c r="FV997" s="20"/>
      <c r="FW997" s="20"/>
      <c r="FX997" s="20"/>
      <c r="FY997" s="20"/>
      <c r="FZ997" s="20"/>
      <c r="GA997" s="20"/>
      <c r="GB997" s="20"/>
      <c r="GC997" s="20"/>
      <c r="GD997" s="20"/>
      <c r="GE997" s="20"/>
      <c r="GF997" s="20"/>
      <c r="GG997" s="20"/>
      <c r="GH997" s="20"/>
      <c r="GI997" s="20"/>
      <c r="GJ997" s="20"/>
      <c r="GK997" s="20"/>
      <c r="GL997" s="20"/>
      <c r="GM997" s="20"/>
      <c r="GN997" s="20"/>
      <c r="GO997" s="20"/>
      <c r="GP997" s="20"/>
      <c r="GQ997" s="20"/>
      <c r="GR997" s="20"/>
      <c r="GS997" s="20"/>
      <c r="GT997" s="20"/>
      <c r="GU997" s="20"/>
      <c r="GV997" s="20"/>
      <c r="GW997" s="20"/>
      <c r="GX997" s="20"/>
      <c r="GY997" s="20"/>
      <c r="GZ997" s="20"/>
      <c r="HA997" s="20"/>
      <c r="HB997" s="20"/>
      <c r="HC997" s="20"/>
      <c r="HD997" s="20"/>
      <c r="HE997" s="20"/>
      <c r="HF997" s="20"/>
      <c r="HG997" s="20"/>
      <c r="HH997" s="20"/>
      <c r="HI997" s="20"/>
      <c r="HJ997" s="20"/>
      <c r="HK997" s="20"/>
      <c r="HL997" s="20"/>
      <c r="HM997" s="20"/>
      <c r="HN997" s="20"/>
      <c r="HO997" s="20"/>
      <c r="HP997" s="20"/>
      <c r="HQ997" s="20"/>
      <c r="HR997" s="20"/>
      <c r="HS997" s="20"/>
      <c r="HT997" s="20"/>
      <c r="HU997" s="20"/>
      <c r="HV997" s="20"/>
      <c r="HW997" s="20"/>
      <c r="HX997" s="20"/>
      <c r="HY997" s="20"/>
    </row>
    <row r="998" spans="1:233" s="21" customFormat="1" ht="15" customHeight="1" x14ac:dyDescent="0.2">
      <c r="A998" s="18" t="str">
        <f>IF('Lulusan MTs'!A998="","-",IF(LEN('Lulusan MTs'!A998)&lt;&gt;12,"Tidak valid","OK"))</f>
        <v>-</v>
      </c>
      <c r="B998" s="19" t="str">
        <f>IF('Lulusan MTs'!B998="","-",IF(LEN('Lulusan MTs'!B998)&lt;5,"Cek lagi","OK"))</f>
        <v>-</v>
      </c>
      <c r="C998" s="19" t="str">
        <f>IF('Lulusan MTs'!C998="","-",IF('Lulusan MTs'!C998="MTsN","OK",IF('Lulusan MTs'!C998="MTsS","OK","Tidak valid")))</f>
        <v>-</v>
      </c>
      <c r="D998" s="19" t="str">
        <f>IF('Lulusan MTs'!D998="","-",IF(LEN('Lulusan MTs'!D998)&lt;5,"Cek lagi","OK"))</f>
        <v>-</v>
      </c>
      <c r="E998" s="19" t="str">
        <f>IF('Lulusan MTs'!E998="","-",IF(LEN('Lulusan MTs'!E998)&lt;4,"Cek lagi","OK"))</f>
        <v>-</v>
      </c>
      <c r="F998" s="19" t="str">
        <f>IF('Lulusan MTs'!F998="","-",IF(LEN('Lulusan MTs'!F998)&lt;4,"Cek lagi","OK"))</f>
        <v>-</v>
      </c>
      <c r="G998" s="19" t="str">
        <f>IF('Lulusan MTs'!G998="","-",IF(LEN('Lulusan MTs'!G998)&lt;4,"Cek lagi","OK"))</f>
        <v>-</v>
      </c>
      <c r="H998" s="19" t="str">
        <f>IF('Lulusan MTs'!H998="","-",IF(LEN('Lulusan MTs'!H998)&lt;&gt;18,"Tidak valid",IF(VALUE('Lulusan MTs'!H998)&lt;0,"Cek lagi","OK")))</f>
        <v>-</v>
      </c>
      <c r="I998" s="19" t="str">
        <f>IF('Lulusan MTs'!I998="","-",IF(LEN('Lulusan MTs'!I998)&lt;&gt;10,"Tidak valid",IF(VALUE('Lulusan MTs'!I998)&lt;0,"Cek lagi","OK")))</f>
        <v>-</v>
      </c>
      <c r="J998" s="19" t="str">
        <f>IF('Lulusan MTs'!J998="","-",IF(LEN('Lulusan MTs'!J998)&lt;4,"Cek lagi","OK"))</f>
        <v>-</v>
      </c>
      <c r="K998" s="19" t="str">
        <f>IF('Lulusan MTs'!K998="","-",IF(LEN('Lulusan MTs'!K998)&lt;4,"Cek lagi","OK"))</f>
        <v>-</v>
      </c>
      <c r="L998" s="18" t="str">
        <f>IF('Lulusan MTs'!L998="","-",IF(VALUE(LEFT('Lulusan MTs'!L998,2))&gt;31,"Tanggal tidak valid",IF(VALUE(LEFT(RIGHT('Lulusan MTs'!L998,7),2))&gt;12,"Bulan tidak valid",IF(VALUE(RIGHT('Lulusan MTs'!L998,4))&gt;2003,"Umur terlalu tua",IF(VALUE(RIGHT('Lulusan MTs'!L998,4))&lt;1996,"Umur terlalu tua","OK")))))</f>
        <v>-</v>
      </c>
      <c r="M998" s="19" t="str">
        <f>IF('Lulusan MTs'!M998="","-",IF('Lulusan MTs'!M998="L","OK",IF('Lulusan MTs'!M998="P","OK","Tidak valid")))</f>
        <v>-</v>
      </c>
      <c r="N998" s="19" t="str">
        <f>IF('Lulusan MTs'!N998="","-",IF('Lulusan MTs'!N998&gt;400,"Tidak valid",IF('Lulusan MTs'!N998&lt;1,"Tidak valid","OK")))</f>
        <v>-</v>
      </c>
      <c r="O998" s="19" t="str">
        <f>IF('Lulusan MTs'!O998="","-",IF('Lulusan MTs'!O998&gt;100,"Tidak valid",IF('Lulusan MTs'!O998&lt;1,"Tidak valid","OK")))</f>
        <v>-</v>
      </c>
      <c r="P998" s="19" t="str">
        <f>IF('Lulusan MTs'!P998="","-",IF('Lulusan MTs'!P998&gt;6,"Cek lagi",IF('Lulusan MTs'!P998&lt;2,"Cek lagi","OK")))</f>
        <v>-</v>
      </c>
      <c r="Q998" s="19" t="str">
        <f>IF('Lulusan MTs'!Q998="","-",IF('Lulusan MTs'!Q998&gt;8,"Tidak valid",IF('Lulusan MTs'!Q998&lt;1,"Tidak valid","OK")))</f>
        <v>-</v>
      </c>
      <c r="R998" s="75" t="str">
        <f>IF('Lulusan MTs'!R998="","-",IF(LEN('Lulusan MTs'!R998)&lt;16,"Cek lagi","OK"))</f>
        <v>-</v>
      </c>
      <c r="S998" s="19" t="str">
        <f>IF('Lulusan MTs'!S998="","-",IF('Lulusan MTs'!S998&gt;6,"Tidak valid",IF('Lulusan MTs'!S998&lt;1,"Tidak valid","OK")))</f>
        <v>-</v>
      </c>
      <c r="T998" s="18" t="str">
        <f>IF('Lulusan MTs'!T998="","-",IF(VALUE(LEFT('Lulusan MTs'!T998,2))&gt;31,"Tanggal tidak valid",IF(VALUE(LEFT(RIGHT('Lulusan MTs'!T998,7),2))&gt;12,"Bulan tidak valid",IF(VALUE(RIGHT('Lulusan MTs'!T998,4))&lt;2010,"Cek lagi Tahun Masuk",IF(VALUE(RIGHT('Lulusan MTs'!T998,4))&gt;2014,"Cek lagi Tahun Masuk","OK")))))</f>
        <v>-</v>
      </c>
      <c r="U998" s="76" t="str">
        <f>IF('Lulusan MTs'!U998="","-",IF(LEN('Lulusan MTs'!U998)&lt;&gt;20,"Tidak valid","OK"))</f>
        <v>-</v>
      </c>
      <c r="V998" s="19" t="str">
        <f>IF('Lulusan MTs'!V998="","-",IF('Lulusan MTs'!V998&gt;3,"Tidak valid",IF('Lulusan MTs'!V998&lt;1,"Tidak valid","OK")))</f>
        <v>-</v>
      </c>
      <c r="W998" s="76" t="str">
        <f>IF('Lulusan MTs'!J998&lt;&gt;"",IF('Lulusan MTs'!W998="","Wajib Diisi","OK"),"-")</f>
        <v>-</v>
      </c>
      <c r="X998" s="76" t="str">
        <f>IF('Lulusan MTs'!J998&lt;&gt;"",IF('Lulusan MTs'!X998="","Wajib Diisi","OK"),"-")</f>
        <v>-</v>
      </c>
      <c r="Y998" s="18" t="str">
        <f>IF('Lulusan MTs'!Y998="","-",IF(VALUE(LEFT('Lulusan MTs'!Y998,2))&gt;31,"Tanggal tidak valid",IF(VALUE(LEFT(RIGHT('Lulusan MTs'!Y998,7),2))&gt;12,"Bulan tidak valid",IF(VALUE(RIGHT('Lulusan MTs'!Y998,4))&lt;&gt;2016,"Cek lagi Tahun Lulus","OK"))))</f>
        <v>-</v>
      </c>
      <c r="Z998" s="19" t="str">
        <f>IF('Lulusan MTs'!Z998="","-",IF('Lulusan MTs'!Z998&gt;100,"Tidak valid",IF('Lulusan MTs'!Z998&lt;1,"Tidak valid","OK")))</f>
        <v>-</v>
      </c>
      <c r="AA998" s="19" t="str">
        <f>IF('Lulusan MTs'!AA998="","-",IF('Lulusan MTs'!AA998&gt;100,"Tidak valid",IF('Lulusan MTs'!AA998&lt;1,"Tidak valid","OK")))</f>
        <v>-</v>
      </c>
      <c r="AB998" s="19" t="str">
        <f>IF('Lulusan MTs'!AB998="","-",IF('Lulusan MTs'!AB998&gt;100,"Tidak valid",IF('Lulusan MTs'!AB998&lt;1,"Tidak valid","OK")))</f>
        <v>-</v>
      </c>
      <c r="AC998" s="19" t="str">
        <f>IF('Lulusan MTs'!AC998="","-",IF('Lulusan MTs'!AC998&gt;100,"Tidak valid",IF('Lulusan MTs'!AC998&lt;1,"Tidak valid","OK")))</f>
        <v>-</v>
      </c>
      <c r="AD998" s="19" t="str">
        <f>IF('Lulusan MTs'!AD998="","-",IF('Lulusan MTs'!AD998&gt;100,"Tidak valid",IF('Lulusan MTs'!AD998&lt;1,"Tidak valid","OK")))</f>
        <v>-</v>
      </c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C998" s="20"/>
      <c r="BD998" s="20"/>
      <c r="BE998" s="20"/>
      <c r="BF998" s="20"/>
      <c r="BG998" s="20"/>
      <c r="BH998" s="20"/>
      <c r="BI998" s="20"/>
      <c r="BJ998" s="20"/>
      <c r="BK998" s="20"/>
      <c r="BL998" s="20"/>
      <c r="BM998" s="20"/>
      <c r="BN998" s="20"/>
      <c r="BO998" s="20"/>
      <c r="BP998" s="20"/>
      <c r="BQ998" s="20"/>
      <c r="BR998" s="20"/>
      <c r="BS998" s="20"/>
      <c r="BT998" s="20"/>
      <c r="BU998" s="20"/>
      <c r="BV998" s="20"/>
      <c r="BW998" s="20"/>
      <c r="BX998" s="20"/>
      <c r="BY998" s="20"/>
      <c r="BZ998" s="20"/>
      <c r="CA998" s="20"/>
      <c r="CB998" s="20"/>
      <c r="CC998" s="20"/>
      <c r="CD998" s="20"/>
      <c r="CE998" s="20"/>
      <c r="CF998" s="20"/>
      <c r="CG998" s="20"/>
      <c r="CH998" s="20"/>
      <c r="CI998" s="20"/>
      <c r="CJ998" s="20"/>
      <c r="CK998" s="20"/>
      <c r="CL998" s="20"/>
      <c r="CM998" s="20"/>
      <c r="CN998" s="20"/>
      <c r="CO998" s="20"/>
      <c r="CP998" s="20"/>
      <c r="CQ998" s="20"/>
      <c r="CR998" s="20"/>
      <c r="CS998" s="20"/>
      <c r="CT998" s="20"/>
      <c r="CU998" s="20"/>
      <c r="CV998" s="20"/>
      <c r="CW998" s="20"/>
      <c r="CX998" s="20"/>
      <c r="CY998" s="20"/>
      <c r="CZ998" s="20"/>
      <c r="DA998" s="20"/>
      <c r="DB998" s="20"/>
      <c r="DC998" s="20"/>
      <c r="DD998" s="20"/>
      <c r="DE998" s="20"/>
      <c r="DF998" s="20"/>
      <c r="DG998" s="20"/>
      <c r="DH998" s="20"/>
      <c r="DI998" s="20"/>
      <c r="DJ998" s="20"/>
      <c r="DK998" s="20"/>
      <c r="DL998" s="20"/>
      <c r="DM998" s="20"/>
      <c r="DN998" s="20"/>
      <c r="DO998" s="20"/>
      <c r="DP998" s="20"/>
      <c r="DQ998" s="20"/>
      <c r="DR998" s="20"/>
      <c r="DS998" s="20"/>
      <c r="DT998" s="20"/>
      <c r="DU998" s="20"/>
      <c r="DV998" s="20"/>
      <c r="DW998" s="20"/>
      <c r="DX998" s="20"/>
      <c r="DY998" s="20"/>
      <c r="DZ998" s="20"/>
      <c r="EA998" s="20"/>
      <c r="EB998" s="20"/>
      <c r="EC998" s="20"/>
      <c r="ED998" s="20"/>
      <c r="EE998" s="20"/>
      <c r="EF998" s="20"/>
      <c r="EG998" s="20"/>
      <c r="EH998" s="20"/>
      <c r="EI998" s="20"/>
      <c r="EJ998" s="20"/>
      <c r="EK998" s="20"/>
      <c r="EL998" s="20"/>
      <c r="EM998" s="20"/>
      <c r="EN998" s="20"/>
      <c r="EO998" s="20"/>
      <c r="EP998" s="20"/>
      <c r="EQ998" s="20"/>
      <c r="ER998" s="20"/>
      <c r="ES998" s="20"/>
      <c r="ET998" s="20"/>
      <c r="EU998" s="20"/>
      <c r="EV998" s="20"/>
      <c r="EW998" s="20"/>
      <c r="EX998" s="20"/>
      <c r="EY998" s="20"/>
      <c r="EZ998" s="20"/>
      <c r="FA998" s="20"/>
      <c r="FB998" s="20"/>
      <c r="FC998" s="20"/>
      <c r="FD998" s="20"/>
      <c r="FE998" s="20"/>
      <c r="FF998" s="20"/>
      <c r="FG998" s="20"/>
      <c r="FH998" s="20"/>
      <c r="FI998" s="20"/>
      <c r="FJ998" s="20"/>
      <c r="FK998" s="20"/>
      <c r="FL998" s="20"/>
      <c r="FM998" s="20"/>
      <c r="FN998" s="20"/>
      <c r="FO998" s="20"/>
      <c r="FP998" s="20"/>
      <c r="FQ998" s="20"/>
      <c r="FR998" s="20"/>
      <c r="FS998" s="20"/>
      <c r="FT998" s="20"/>
      <c r="FU998" s="20"/>
      <c r="FV998" s="20"/>
      <c r="FW998" s="20"/>
      <c r="FX998" s="20"/>
      <c r="FY998" s="20"/>
      <c r="FZ998" s="20"/>
      <c r="GA998" s="20"/>
      <c r="GB998" s="20"/>
      <c r="GC998" s="20"/>
      <c r="GD998" s="20"/>
      <c r="GE998" s="20"/>
      <c r="GF998" s="20"/>
      <c r="GG998" s="20"/>
      <c r="GH998" s="20"/>
      <c r="GI998" s="20"/>
      <c r="GJ998" s="20"/>
      <c r="GK998" s="20"/>
      <c r="GL998" s="20"/>
      <c r="GM998" s="20"/>
      <c r="GN998" s="20"/>
      <c r="GO998" s="20"/>
      <c r="GP998" s="20"/>
      <c r="GQ998" s="20"/>
      <c r="GR998" s="20"/>
      <c r="GS998" s="20"/>
      <c r="GT998" s="20"/>
      <c r="GU998" s="20"/>
      <c r="GV998" s="20"/>
      <c r="GW998" s="20"/>
      <c r="GX998" s="20"/>
      <c r="GY998" s="20"/>
      <c r="GZ998" s="20"/>
      <c r="HA998" s="20"/>
      <c r="HB998" s="20"/>
      <c r="HC998" s="20"/>
      <c r="HD998" s="20"/>
      <c r="HE998" s="20"/>
      <c r="HF998" s="20"/>
      <c r="HG998" s="20"/>
      <c r="HH998" s="20"/>
      <c r="HI998" s="20"/>
      <c r="HJ998" s="20"/>
      <c r="HK998" s="20"/>
      <c r="HL998" s="20"/>
      <c r="HM998" s="20"/>
      <c r="HN998" s="20"/>
      <c r="HO998" s="20"/>
      <c r="HP998" s="20"/>
      <c r="HQ998" s="20"/>
      <c r="HR998" s="20"/>
      <c r="HS998" s="20"/>
      <c r="HT998" s="20"/>
      <c r="HU998" s="20"/>
      <c r="HV998" s="20"/>
      <c r="HW998" s="20"/>
      <c r="HX998" s="20"/>
      <c r="HY998" s="20"/>
    </row>
    <row r="999" spans="1:233" s="21" customFormat="1" ht="15" customHeight="1" x14ac:dyDescent="0.2">
      <c r="A999" s="18" t="str">
        <f>IF('Lulusan MTs'!A999="","-",IF(LEN('Lulusan MTs'!A999)&lt;&gt;12,"Tidak valid","OK"))</f>
        <v>-</v>
      </c>
      <c r="B999" s="19" t="str">
        <f>IF('Lulusan MTs'!B999="","-",IF(LEN('Lulusan MTs'!B999)&lt;5,"Cek lagi","OK"))</f>
        <v>-</v>
      </c>
      <c r="C999" s="19" t="str">
        <f>IF('Lulusan MTs'!C999="","-",IF('Lulusan MTs'!C999="MTsN","OK",IF('Lulusan MTs'!C999="MTsS","OK","Tidak valid")))</f>
        <v>-</v>
      </c>
      <c r="D999" s="19" t="str">
        <f>IF('Lulusan MTs'!D999="","-",IF(LEN('Lulusan MTs'!D999)&lt;5,"Cek lagi","OK"))</f>
        <v>-</v>
      </c>
      <c r="E999" s="19" t="str">
        <f>IF('Lulusan MTs'!E999="","-",IF(LEN('Lulusan MTs'!E999)&lt;4,"Cek lagi","OK"))</f>
        <v>-</v>
      </c>
      <c r="F999" s="19" t="str">
        <f>IF('Lulusan MTs'!F999="","-",IF(LEN('Lulusan MTs'!F999)&lt;4,"Cek lagi","OK"))</f>
        <v>-</v>
      </c>
      <c r="G999" s="19" t="str">
        <f>IF('Lulusan MTs'!G999="","-",IF(LEN('Lulusan MTs'!G999)&lt;4,"Cek lagi","OK"))</f>
        <v>-</v>
      </c>
      <c r="H999" s="19" t="str">
        <f>IF('Lulusan MTs'!H999="","-",IF(LEN('Lulusan MTs'!H999)&lt;&gt;18,"Tidak valid",IF(VALUE('Lulusan MTs'!H999)&lt;0,"Cek lagi","OK")))</f>
        <v>-</v>
      </c>
      <c r="I999" s="19" t="str">
        <f>IF('Lulusan MTs'!I999="","-",IF(LEN('Lulusan MTs'!I999)&lt;&gt;10,"Tidak valid",IF(VALUE('Lulusan MTs'!I999)&lt;0,"Cek lagi","OK")))</f>
        <v>-</v>
      </c>
      <c r="J999" s="19" t="str">
        <f>IF('Lulusan MTs'!J999="","-",IF(LEN('Lulusan MTs'!J999)&lt;4,"Cek lagi","OK"))</f>
        <v>-</v>
      </c>
      <c r="K999" s="19" t="str">
        <f>IF('Lulusan MTs'!K999="","-",IF(LEN('Lulusan MTs'!K999)&lt;4,"Cek lagi","OK"))</f>
        <v>-</v>
      </c>
      <c r="L999" s="18" t="str">
        <f>IF('Lulusan MTs'!L999="","-",IF(VALUE(LEFT('Lulusan MTs'!L999,2))&gt;31,"Tanggal tidak valid",IF(VALUE(LEFT(RIGHT('Lulusan MTs'!L999,7),2))&gt;12,"Bulan tidak valid",IF(VALUE(RIGHT('Lulusan MTs'!L999,4))&gt;2003,"Umur terlalu tua",IF(VALUE(RIGHT('Lulusan MTs'!L999,4))&lt;1996,"Umur terlalu tua","OK")))))</f>
        <v>-</v>
      </c>
      <c r="M999" s="19" t="str">
        <f>IF('Lulusan MTs'!M999="","-",IF('Lulusan MTs'!M999="L","OK",IF('Lulusan MTs'!M999="P","OK","Tidak valid")))</f>
        <v>-</v>
      </c>
      <c r="N999" s="19" t="str">
        <f>IF('Lulusan MTs'!N999="","-",IF('Lulusan MTs'!N999&gt;400,"Tidak valid",IF('Lulusan MTs'!N999&lt;1,"Tidak valid","OK")))</f>
        <v>-</v>
      </c>
      <c r="O999" s="19" t="str">
        <f>IF('Lulusan MTs'!O999="","-",IF('Lulusan MTs'!O999&gt;100,"Tidak valid",IF('Lulusan MTs'!O999&lt;1,"Tidak valid","OK")))</f>
        <v>-</v>
      </c>
      <c r="P999" s="19" t="str">
        <f>IF('Lulusan MTs'!P999="","-",IF('Lulusan MTs'!P999&gt;6,"Cek lagi",IF('Lulusan MTs'!P999&lt;2,"Cek lagi","OK")))</f>
        <v>-</v>
      </c>
      <c r="Q999" s="19" t="str">
        <f>IF('Lulusan MTs'!Q999="","-",IF('Lulusan MTs'!Q999&gt;8,"Tidak valid",IF('Lulusan MTs'!Q999&lt;1,"Tidak valid","OK")))</f>
        <v>-</v>
      </c>
      <c r="R999" s="75" t="str">
        <f>IF('Lulusan MTs'!R999="","-",IF(LEN('Lulusan MTs'!R999)&lt;16,"Cek lagi","OK"))</f>
        <v>-</v>
      </c>
      <c r="S999" s="19" t="str">
        <f>IF('Lulusan MTs'!S999="","-",IF('Lulusan MTs'!S999&gt;6,"Tidak valid",IF('Lulusan MTs'!S999&lt;1,"Tidak valid","OK")))</f>
        <v>-</v>
      </c>
      <c r="T999" s="18" t="str">
        <f>IF('Lulusan MTs'!T999="","-",IF(VALUE(LEFT('Lulusan MTs'!T999,2))&gt;31,"Tanggal tidak valid",IF(VALUE(LEFT(RIGHT('Lulusan MTs'!T999,7),2))&gt;12,"Bulan tidak valid",IF(VALUE(RIGHT('Lulusan MTs'!T999,4))&lt;2010,"Cek lagi Tahun Masuk",IF(VALUE(RIGHT('Lulusan MTs'!T999,4))&gt;2014,"Cek lagi Tahun Masuk","OK")))))</f>
        <v>-</v>
      </c>
      <c r="U999" s="76" t="str">
        <f>IF('Lulusan MTs'!U999="","-",IF(LEN('Lulusan MTs'!U999)&lt;&gt;20,"Tidak valid","OK"))</f>
        <v>-</v>
      </c>
      <c r="V999" s="19" t="str">
        <f>IF('Lulusan MTs'!V999="","-",IF('Lulusan MTs'!V999&gt;3,"Tidak valid",IF('Lulusan MTs'!V999&lt;1,"Tidak valid","OK")))</f>
        <v>-</v>
      </c>
      <c r="W999" s="76" t="str">
        <f>IF('Lulusan MTs'!J999&lt;&gt;"",IF('Lulusan MTs'!W999="","Wajib Diisi","OK"),"-")</f>
        <v>-</v>
      </c>
      <c r="X999" s="76" t="str">
        <f>IF('Lulusan MTs'!J999&lt;&gt;"",IF('Lulusan MTs'!X999="","Wajib Diisi","OK"),"-")</f>
        <v>-</v>
      </c>
      <c r="Y999" s="18" t="str">
        <f>IF('Lulusan MTs'!Y999="","-",IF(VALUE(LEFT('Lulusan MTs'!Y999,2))&gt;31,"Tanggal tidak valid",IF(VALUE(LEFT(RIGHT('Lulusan MTs'!Y999,7),2))&gt;12,"Bulan tidak valid",IF(VALUE(RIGHT('Lulusan MTs'!Y999,4))&lt;&gt;2016,"Cek lagi Tahun Lulus","OK"))))</f>
        <v>-</v>
      </c>
      <c r="Z999" s="19" t="str">
        <f>IF('Lulusan MTs'!Z999="","-",IF('Lulusan MTs'!Z999&gt;100,"Tidak valid",IF('Lulusan MTs'!Z999&lt;1,"Tidak valid","OK")))</f>
        <v>-</v>
      </c>
      <c r="AA999" s="19" t="str">
        <f>IF('Lulusan MTs'!AA999="","-",IF('Lulusan MTs'!AA999&gt;100,"Tidak valid",IF('Lulusan MTs'!AA999&lt;1,"Tidak valid","OK")))</f>
        <v>-</v>
      </c>
      <c r="AB999" s="19" t="str">
        <f>IF('Lulusan MTs'!AB999="","-",IF('Lulusan MTs'!AB999&gt;100,"Tidak valid",IF('Lulusan MTs'!AB999&lt;1,"Tidak valid","OK")))</f>
        <v>-</v>
      </c>
      <c r="AC999" s="19" t="str">
        <f>IF('Lulusan MTs'!AC999="","-",IF('Lulusan MTs'!AC999&gt;100,"Tidak valid",IF('Lulusan MTs'!AC999&lt;1,"Tidak valid","OK")))</f>
        <v>-</v>
      </c>
      <c r="AD999" s="19" t="str">
        <f>IF('Lulusan MTs'!AD999="","-",IF('Lulusan MTs'!AD999&gt;100,"Tidak valid",IF('Lulusan MTs'!AD999&lt;1,"Tidak valid","OK")))</f>
        <v>-</v>
      </c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  <c r="BB999" s="20"/>
      <c r="BC999" s="20"/>
      <c r="BD999" s="20"/>
      <c r="BE999" s="20"/>
      <c r="BF999" s="20"/>
      <c r="BG999" s="20"/>
      <c r="BH999" s="20"/>
      <c r="BI999" s="20"/>
      <c r="BJ999" s="20"/>
      <c r="BK999" s="20"/>
      <c r="BL999" s="20"/>
      <c r="BM999" s="20"/>
      <c r="BN999" s="20"/>
      <c r="BO999" s="20"/>
      <c r="BP999" s="20"/>
      <c r="BQ999" s="20"/>
      <c r="BR999" s="20"/>
      <c r="BS999" s="20"/>
      <c r="BT999" s="20"/>
      <c r="BU999" s="20"/>
      <c r="BV999" s="20"/>
      <c r="BW999" s="20"/>
      <c r="BX999" s="20"/>
      <c r="BY999" s="20"/>
      <c r="BZ999" s="20"/>
      <c r="CA999" s="20"/>
      <c r="CB999" s="20"/>
      <c r="CC999" s="20"/>
      <c r="CD999" s="20"/>
      <c r="CE999" s="20"/>
      <c r="CF999" s="20"/>
      <c r="CG999" s="20"/>
      <c r="CH999" s="20"/>
      <c r="CI999" s="20"/>
      <c r="CJ999" s="20"/>
      <c r="CK999" s="20"/>
      <c r="CL999" s="20"/>
      <c r="CM999" s="20"/>
      <c r="CN999" s="20"/>
      <c r="CO999" s="20"/>
      <c r="CP999" s="20"/>
      <c r="CQ999" s="20"/>
      <c r="CR999" s="20"/>
      <c r="CS999" s="20"/>
      <c r="CT999" s="20"/>
      <c r="CU999" s="20"/>
      <c r="CV999" s="20"/>
      <c r="CW999" s="20"/>
      <c r="CX999" s="20"/>
      <c r="CY999" s="20"/>
      <c r="CZ999" s="20"/>
      <c r="DA999" s="20"/>
      <c r="DB999" s="20"/>
      <c r="DC999" s="20"/>
      <c r="DD999" s="20"/>
      <c r="DE999" s="20"/>
      <c r="DF999" s="20"/>
      <c r="DG999" s="20"/>
      <c r="DH999" s="20"/>
      <c r="DI999" s="20"/>
      <c r="DJ999" s="20"/>
      <c r="DK999" s="20"/>
      <c r="DL999" s="20"/>
      <c r="DM999" s="20"/>
      <c r="DN999" s="20"/>
      <c r="DO999" s="20"/>
      <c r="DP999" s="20"/>
      <c r="DQ999" s="20"/>
      <c r="DR999" s="20"/>
      <c r="DS999" s="20"/>
      <c r="DT999" s="20"/>
      <c r="DU999" s="20"/>
      <c r="DV999" s="20"/>
      <c r="DW999" s="20"/>
      <c r="DX999" s="20"/>
      <c r="DY999" s="20"/>
      <c r="DZ999" s="20"/>
      <c r="EA999" s="20"/>
      <c r="EB999" s="20"/>
      <c r="EC999" s="20"/>
      <c r="ED999" s="20"/>
      <c r="EE999" s="20"/>
      <c r="EF999" s="20"/>
      <c r="EG999" s="20"/>
      <c r="EH999" s="20"/>
      <c r="EI999" s="20"/>
      <c r="EJ999" s="20"/>
      <c r="EK999" s="20"/>
      <c r="EL999" s="20"/>
      <c r="EM999" s="20"/>
      <c r="EN999" s="20"/>
      <c r="EO999" s="20"/>
      <c r="EP999" s="20"/>
      <c r="EQ999" s="20"/>
      <c r="ER999" s="20"/>
      <c r="ES999" s="20"/>
      <c r="ET999" s="20"/>
      <c r="EU999" s="20"/>
      <c r="EV999" s="20"/>
      <c r="EW999" s="20"/>
      <c r="EX999" s="20"/>
      <c r="EY999" s="20"/>
      <c r="EZ999" s="20"/>
      <c r="FA999" s="20"/>
      <c r="FB999" s="20"/>
      <c r="FC999" s="20"/>
      <c r="FD999" s="20"/>
      <c r="FE999" s="20"/>
      <c r="FF999" s="20"/>
      <c r="FG999" s="20"/>
      <c r="FH999" s="20"/>
      <c r="FI999" s="20"/>
      <c r="FJ999" s="20"/>
      <c r="FK999" s="20"/>
      <c r="FL999" s="20"/>
      <c r="FM999" s="20"/>
      <c r="FN999" s="20"/>
      <c r="FO999" s="20"/>
      <c r="FP999" s="20"/>
      <c r="FQ999" s="20"/>
      <c r="FR999" s="20"/>
      <c r="FS999" s="20"/>
      <c r="FT999" s="20"/>
      <c r="FU999" s="20"/>
      <c r="FV999" s="20"/>
      <c r="FW999" s="20"/>
      <c r="FX999" s="20"/>
      <c r="FY999" s="20"/>
      <c r="FZ999" s="20"/>
      <c r="GA999" s="20"/>
      <c r="GB999" s="20"/>
      <c r="GC999" s="20"/>
      <c r="GD999" s="20"/>
      <c r="GE999" s="20"/>
      <c r="GF999" s="20"/>
      <c r="GG999" s="20"/>
      <c r="GH999" s="20"/>
      <c r="GI999" s="20"/>
      <c r="GJ999" s="20"/>
      <c r="GK999" s="20"/>
      <c r="GL999" s="20"/>
      <c r="GM999" s="20"/>
      <c r="GN999" s="20"/>
      <c r="GO999" s="20"/>
      <c r="GP999" s="20"/>
      <c r="GQ999" s="20"/>
      <c r="GR999" s="20"/>
      <c r="GS999" s="20"/>
      <c r="GT999" s="20"/>
      <c r="GU999" s="20"/>
      <c r="GV999" s="20"/>
      <c r="GW999" s="20"/>
      <c r="GX999" s="20"/>
      <c r="GY999" s="20"/>
      <c r="GZ999" s="20"/>
      <c r="HA999" s="20"/>
      <c r="HB999" s="20"/>
      <c r="HC999" s="20"/>
      <c r="HD999" s="20"/>
      <c r="HE999" s="20"/>
      <c r="HF999" s="20"/>
      <c r="HG999" s="20"/>
      <c r="HH999" s="20"/>
      <c r="HI999" s="20"/>
      <c r="HJ999" s="20"/>
      <c r="HK999" s="20"/>
      <c r="HL999" s="20"/>
      <c r="HM999" s="20"/>
      <c r="HN999" s="20"/>
      <c r="HO999" s="20"/>
      <c r="HP999" s="20"/>
      <c r="HQ999" s="20"/>
      <c r="HR999" s="20"/>
      <c r="HS999" s="20"/>
      <c r="HT999" s="20"/>
      <c r="HU999" s="20"/>
      <c r="HV999" s="20"/>
      <c r="HW999" s="20"/>
      <c r="HX999" s="20"/>
      <c r="HY999" s="20"/>
    </row>
    <row r="1000" spans="1:233" s="21" customFormat="1" ht="15" customHeight="1" x14ac:dyDescent="0.2">
      <c r="A1000" s="18" t="str">
        <f>IF('Lulusan MTs'!A1000="","-",IF(LEN('Lulusan MTs'!A1000)&lt;&gt;12,"Tidak valid","OK"))</f>
        <v>-</v>
      </c>
      <c r="B1000" s="19" t="str">
        <f>IF('Lulusan MTs'!B1000="","-",IF(LEN('Lulusan MTs'!B1000)&lt;5,"Cek lagi","OK"))</f>
        <v>-</v>
      </c>
      <c r="C1000" s="19" t="str">
        <f>IF('Lulusan MTs'!C1000="","-",IF('Lulusan MTs'!C1000="MTsN","OK",IF('Lulusan MTs'!C1000="MTsS","OK","Tidak valid")))</f>
        <v>-</v>
      </c>
      <c r="D1000" s="19" t="str">
        <f>IF('Lulusan MTs'!D1000="","-",IF(LEN('Lulusan MTs'!D1000)&lt;5,"Cek lagi","OK"))</f>
        <v>-</v>
      </c>
      <c r="E1000" s="19" t="str">
        <f>IF('Lulusan MTs'!E1000="","-",IF(LEN('Lulusan MTs'!E1000)&lt;4,"Cek lagi","OK"))</f>
        <v>-</v>
      </c>
      <c r="F1000" s="19" t="str">
        <f>IF('Lulusan MTs'!F1000="","-",IF(LEN('Lulusan MTs'!F1000)&lt;4,"Cek lagi","OK"))</f>
        <v>-</v>
      </c>
      <c r="G1000" s="19" t="str">
        <f>IF('Lulusan MTs'!G1000="","-",IF(LEN('Lulusan MTs'!G1000)&lt;4,"Cek lagi","OK"))</f>
        <v>-</v>
      </c>
      <c r="H1000" s="19" t="str">
        <f>IF('Lulusan MTs'!H1000="","-",IF(LEN('Lulusan MTs'!H1000)&lt;&gt;18,"Tidak valid",IF(VALUE('Lulusan MTs'!H1000)&lt;0,"Cek lagi","OK")))</f>
        <v>-</v>
      </c>
      <c r="I1000" s="19" t="str">
        <f>IF('Lulusan MTs'!I1000="","-",IF(LEN('Lulusan MTs'!I1000)&lt;&gt;10,"Tidak valid",IF(VALUE('Lulusan MTs'!I1000)&lt;0,"Cek lagi","OK")))</f>
        <v>-</v>
      </c>
      <c r="J1000" s="19" t="str">
        <f>IF('Lulusan MTs'!J1000="","-",IF(LEN('Lulusan MTs'!J1000)&lt;4,"Cek lagi","OK"))</f>
        <v>-</v>
      </c>
      <c r="K1000" s="19" t="str">
        <f>IF('Lulusan MTs'!K1000="","-",IF(LEN('Lulusan MTs'!K1000)&lt;4,"Cek lagi","OK"))</f>
        <v>-</v>
      </c>
      <c r="L1000" s="18" t="str">
        <f>IF('Lulusan MTs'!L1000="","-",IF(VALUE(LEFT('Lulusan MTs'!L1000,2))&gt;31,"Tanggal tidak valid",IF(VALUE(LEFT(RIGHT('Lulusan MTs'!L1000,7),2))&gt;12,"Bulan tidak valid",IF(VALUE(RIGHT('Lulusan MTs'!L1000,4))&gt;2003,"Umur terlalu tua",IF(VALUE(RIGHT('Lulusan MTs'!L1000,4))&lt;1996,"Umur terlalu tua","OK")))))</f>
        <v>-</v>
      </c>
      <c r="M1000" s="19" t="str">
        <f>IF('Lulusan MTs'!M1000="","-",IF('Lulusan MTs'!M1000="L","OK",IF('Lulusan MTs'!M1000="P","OK","Tidak valid")))</f>
        <v>-</v>
      </c>
      <c r="N1000" s="19" t="str">
        <f>IF('Lulusan MTs'!N1000="","-",IF('Lulusan MTs'!N1000&gt;400,"Tidak valid",IF('Lulusan MTs'!N1000&lt;1,"Tidak valid","OK")))</f>
        <v>-</v>
      </c>
      <c r="O1000" s="19" t="str">
        <f>IF('Lulusan MTs'!O1000="","-",IF('Lulusan MTs'!O1000&gt;100,"Tidak valid",IF('Lulusan MTs'!O1000&lt;1,"Tidak valid","OK")))</f>
        <v>-</v>
      </c>
      <c r="P1000" s="19" t="str">
        <f>IF('Lulusan MTs'!P1000="","-",IF('Lulusan MTs'!P1000&gt;6,"Cek lagi",IF('Lulusan MTs'!P1000&lt;2,"Cek lagi","OK")))</f>
        <v>-</v>
      </c>
      <c r="Q1000" s="19" t="str">
        <f>IF('Lulusan MTs'!Q1000="","-",IF('Lulusan MTs'!Q1000&gt;8,"Tidak valid",IF('Lulusan MTs'!Q1000&lt;1,"Tidak valid","OK")))</f>
        <v>-</v>
      </c>
      <c r="R1000" s="75" t="str">
        <f>IF('Lulusan MTs'!R1000="","-",IF(LEN('Lulusan MTs'!R1000)&lt;16,"Cek lagi","OK"))</f>
        <v>-</v>
      </c>
      <c r="S1000" s="19" t="str">
        <f>IF('Lulusan MTs'!S1000="","-",IF('Lulusan MTs'!S1000&gt;6,"Tidak valid",IF('Lulusan MTs'!S1000&lt;1,"Tidak valid","OK")))</f>
        <v>-</v>
      </c>
      <c r="T1000" s="18" t="str">
        <f>IF('Lulusan MTs'!T1000="","-",IF(VALUE(LEFT('Lulusan MTs'!T1000,2))&gt;31,"Tanggal tidak valid",IF(VALUE(LEFT(RIGHT('Lulusan MTs'!T1000,7),2))&gt;12,"Bulan tidak valid",IF(VALUE(RIGHT('Lulusan MTs'!T1000,4))&lt;2010,"Cek lagi Tahun Masuk",IF(VALUE(RIGHT('Lulusan MTs'!T1000,4))&gt;2014,"Cek lagi Tahun Masuk","OK")))))</f>
        <v>-</v>
      </c>
      <c r="U1000" s="76" t="str">
        <f>IF('Lulusan MTs'!U1000="","-",IF(LEN('Lulusan MTs'!U1000)&lt;&gt;20,"Tidak valid","OK"))</f>
        <v>-</v>
      </c>
      <c r="V1000" s="19" t="str">
        <f>IF('Lulusan MTs'!V1000="","-",IF('Lulusan MTs'!V1000&gt;3,"Tidak valid",IF('Lulusan MTs'!V1000&lt;1,"Tidak valid","OK")))</f>
        <v>-</v>
      </c>
      <c r="W1000" s="76" t="str">
        <f>IF('Lulusan MTs'!J1000&lt;&gt;"",IF('Lulusan MTs'!W1000="","Wajib Diisi","OK"),"-")</f>
        <v>-</v>
      </c>
      <c r="X1000" s="76" t="str">
        <f>IF('Lulusan MTs'!J1000&lt;&gt;"",IF('Lulusan MTs'!X1000="","Wajib Diisi","OK"),"-")</f>
        <v>-</v>
      </c>
      <c r="Y1000" s="18" t="str">
        <f>IF('Lulusan MTs'!Y1000="","-",IF(VALUE(LEFT('Lulusan MTs'!Y1000,2))&gt;31,"Tanggal tidak valid",IF(VALUE(LEFT(RIGHT('Lulusan MTs'!Y1000,7),2))&gt;12,"Bulan tidak valid",IF(VALUE(RIGHT('Lulusan MTs'!Y1000,4))&lt;&gt;2016,"Cek lagi Tahun Lulus","OK"))))</f>
        <v>-</v>
      </c>
      <c r="Z1000" s="19" t="str">
        <f>IF('Lulusan MTs'!Z1000="","-",IF('Lulusan MTs'!Z1000&gt;100,"Tidak valid",IF('Lulusan MTs'!Z1000&lt;1,"Tidak valid","OK")))</f>
        <v>-</v>
      </c>
      <c r="AA1000" s="19" t="str">
        <f>IF('Lulusan MTs'!AA1000="","-",IF('Lulusan MTs'!AA1000&gt;100,"Tidak valid",IF('Lulusan MTs'!AA1000&lt;1,"Tidak valid","OK")))</f>
        <v>-</v>
      </c>
      <c r="AB1000" s="19" t="str">
        <f>IF('Lulusan MTs'!AB1000="","-",IF('Lulusan MTs'!AB1000&gt;100,"Tidak valid",IF('Lulusan MTs'!AB1000&lt;1,"Tidak valid","OK")))</f>
        <v>-</v>
      </c>
      <c r="AC1000" s="19" t="str">
        <f>IF('Lulusan MTs'!AC1000="","-",IF('Lulusan MTs'!AC1000&gt;100,"Tidak valid",IF('Lulusan MTs'!AC1000&lt;1,"Tidak valid","OK")))</f>
        <v>-</v>
      </c>
      <c r="AD1000" s="19" t="str">
        <f>IF('Lulusan MTs'!AD1000="","-",IF('Lulusan MTs'!AD1000&gt;100,"Tidak valid",IF('Lulusan MTs'!AD1000&lt;1,"Tidak valid","OK")))</f>
        <v>-</v>
      </c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  <c r="BB1000" s="20"/>
      <c r="BC1000" s="20"/>
      <c r="BD1000" s="20"/>
      <c r="BE1000" s="20"/>
      <c r="BF1000" s="20"/>
      <c r="BG1000" s="20"/>
      <c r="BH1000" s="20"/>
      <c r="BI1000" s="20"/>
      <c r="BJ1000" s="20"/>
      <c r="BK1000" s="20"/>
      <c r="BL1000" s="20"/>
      <c r="BM1000" s="20"/>
      <c r="BN1000" s="20"/>
      <c r="BO1000" s="20"/>
      <c r="BP1000" s="20"/>
      <c r="BQ1000" s="20"/>
      <c r="BR1000" s="20"/>
      <c r="BS1000" s="20"/>
      <c r="BT1000" s="20"/>
      <c r="BU1000" s="20"/>
      <c r="BV1000" s="20"/>
      <c r="BW1000" s="20"/>
      <c r="BX1000" s="20"/>
      <c r="BY1000" s="20"/>
      <c r="BZ1000" s="20"/>
      <c r="CA1000" s="20"/>
      <c r="CB1000" s="20"/>
      <c r="CC1000" s="20"/>
      <c r="CD1000" s="20"/>
      <c r="CE1000" s="20"/>
      <c r="CF1000" s="20"/>
      <c r="CG1000" s="20"/>
      <c r="CH1000" s="20"/>
      <c r="CI1000" s="20"/>
      <c r="CJ1000" s="20"/>
      <c r="CK1000" s="20"/>
      <c r="CL1000" s="20"/>
      <c r="CM1000" s="20"/>
      <c r="CN1000" s="20"/>
      <c r="CO1000" s="20"/>
      <c r="CP1000" s="20"/>
      <c r="CQ1000" s="20"/>
      <c r="CR1000" s="20"/>
      <c r="CS1000" s="20"/>
      <c r="CT1000" s="20"/>
      <c r="CU1000" s="20"/>
      <c r="CV1000" s="20"/>
      <c r="CW1000" s="20"/>
      <c r="CX1000" s="20"/>
      <c r="CY1000" s="20"/>
      <c r="CZ1000" s="20"/>
      <c r="DA1000" s="20"/>
      <c r="DB1000" s="20"/>
      <c r="DC1000" s="20"/>
      <c r="DD1000" s="20"/>
      <c r="DE1000" s="20"/>
      <c r="DF1000" s="20"/>
      <c r="DG1000" s="20"/>
      <c r="DH1000" s="20"/>
      <c r="DI1000" s="20"/>
      <c r="DJ1000" s="20"/>
      <c r="DK1000" s="20"/>
      <c r="DL1000" s="20"/>
      <c r="DM1000" s="20"/>
      <c r="DN1000" s="20"/>
      <c r="DO1000" s="20"/>
      <c r="DP1000" s="20"/>
      <c r="DQ1000" s="20"/>
      <c r="DR1000" s="20"/>
      <c r="DS1000" s="20"/>
      <c r="DT1000" s="20"/>
      <c r="DU1000" s="20"/>
      <c r="DV1000" s="20"/>
      <c r="DW1000" s="20"/>
      <c r="DX1000" s="20"/>
      <c r="DY1000" s="20"/>
      <c r="DZ1000" s="20"/>
      <c r="EA1000" s="20"/>
      <c r="EB1000" s="20"/>
      <c r="EC1000" s="20"/>
      <c r="ED1000" s="20"/>
      <c r="EE1000" s="20"/>
      <c r="EF1000" s="20"/>
      <c r="EG1000" s="20"/>
      <c r="EH1000" s="20"/>
      <c r="EI1000" s="20"/>
      <c r="EJ1000" s="20"/>
      <c r="EK1000" s="20"/>
      <c r="EL1000" s="20"/>
      <c r="EM1000" s="20"/>
      <c r="EN1000" s="20"/>
      <c r="EO1000" s="20"/>
      <c r="EP1000" s="20"/>
      <c r="EQ1000" s="20"/>
      <c r="ER1000" s="20"/>
      <c r="ES1000" s="20"/>
      <c r="ET1000" s="20"/>
      <c r="EU1000" s="20"/>
      <c r="EV1000" s="20"/>
      <c r="EW1000" s="20"/>
      <c r="EX1000" s="20"/>
      <c r="EY1000" s="20"/>
      <c r="EZ1000" s="20"/>
      <c r="FA1000" s="20"/>
      <c r="FB1000" s="20"/>
      <c r="FC1000" s="20"/>
      <c r="FD1000" s="20"/>
      <c r="FE1000" s="20"/>
      <c r="FF1000" s="20"/>
      <c r="FG1000" s="20"/>
      <c r="FH1000" s="20"/>
      <c r="FI1000" s="20"/>
      <c r="FJ1000" s="20"/>
      <c r="FK1000" s="20"/>
      <c r="FL1000" s="20"/>
      <c r="FM1000" s="20"/>
      <c r="FN1000" s="20"/>
      <c r="FO1000" s="20"/>
      <c r="FP1000" s="20"/>
      <c r="FQ1000" s="20"/>
      <c r="FR1000" s="20"/>
      <c r="FS1000" s="20"/>
      <c r="FT1000" s="20"/>
      <c r="FU1000" s="20"/>
      <c r="FV1000" s="20"/>
      <c r="FW1000" s="20"/>
      <c r="FX1000" s="20"/>
      <c r="FY1000" s="20"/>
      <c r="FZ1000" s="20"/>
      <c r="GA1000" s="20"/>
      <c r="GB1000" s="20"/>
      <c r="GC1000" s="20"/>
      <c r="GD1000" s="20"/>
      <c r="GE1000" s="20"/>
      <c r="GF1000" s="20"/>
      <c r="GG1000" s="20"/>
      <c r="GH1000" s="20"/>
      <c r="GI1000" s="20"/>
      <c r="GJ1000" s="20"/>
      <c r="GK1000" s="20"/>
      <c r="GL1000" s="20"/>
      <c r="GM1000" s="20"/>
      <c r="GN1000" s="20"/>
      <c r="GO1000" s="20"/>
      <c r="GP1000" s="20"/>
      <c r="GQ1000" s="20"/>
      <c r="GR1000" s="20"/>
      <c r="GS1000" s="20"/>
      <c r="GT1000" s="20"/>
      <c r="GU1000" s="20"/>
      <c r="GV1000" s="20"/>
      <c r="GW1000" s="20"/>
      <c r="GX1000" s="20"/>
      <c r="GY1000" s="20"/>
      <c r="GZ1000" s="20"/>
      <c r="HA1000" s="20"/>
      <c r="HB1000" s="20"/>
      <c r="HC1000" s="20"/>
      <c r="HD1000" s="20"/>
      <c r="HE1000" s="20"/>
      <c r="HF1000" s="20"/>
      <c r="HG1000" s="20"/>
      <c r="HH1000" s="20"/>
      <c r="HI1000" s="20"/>
      <c r="HJ1000" s="20"/>
      <c r="HK1000" s="20"/>
      <c r="HL1000" s="20"/>
      <c r="HM1000" s="20"/>
      <c r="HN1000" s="20"/>
      <c r="HO1000" s="20"/>
      <c r="HP1000" s="20"/>
      <c r="HQ1000" s="20"/>
      <c r="HR1000" s="20"/>
      <c r="HS1000" s="20"/>
      <c r="HT1000" s="20"/>
      <c r="HU1000" s="20"/>
      <c r="HV1000" s="20"/>
      <c r="HW1000" s="20"/>
      <c r="HX1000" s="20"/>
      <c r="HY1000" s="20"/>
    </row>
    <row r="1001" spans="1:233" s="21" customFormat="1" ht="15" customHeight="1" x14ac:dyDescent="0.2">
      <c r="A1001" s="18" t="str">
        <f>IF('Lulusan MTs'!A1001="","-",IF(LEN('Lulusan MTs'!A1001)&lt;&gt;12,"Tidak valid","OK"))</f>
        <v>-</v>
      </c>
      <c r="B1001" s="19" t="str">
        <f>IF('Lulusan MTs'!B1001="","-",IF(LEN('Lulusan MTs'!B1001)&lt;5,"Cek lagi","OK"))</f>
        <v>-</v>
      </c>
      <c r="C1001" s="19" t="str">
        <f>IF('Lulusan MTs'!C1001="","-",IF('Lulusan MTs'!C1001="MTsN","OK",IF('Lulusan MTs'!C1001="MTsS","OK","Tidak valid")))</f>
        <v>-</v>
      </c>
      <c r="D1001" s="19" t="str">
        <f>IF('Lulusan MTs'!D1001="","-",IF(LEN('Lulusan MTs'!D1001)&lt;5,"Cek lagi","OK"))</f>
        <v>-</v>
      </c>
      <c r="E1001" s="19" t="str">
        <f>IF('Lulusan MTs'!E1001="","-",IF(LEN('Lulusan MTs'!E1001)&lt;4,"Cek lagi","OK"))</f>
        <v>-</v>
      </c>
      <c r="F1001" s="19" t="str">
        <f>IF('Lulusan MTs'!F1001="","-",IF(LEN('Lulusan MTs'!F1001)&lt;4,"Cek lagi","OK"))</f>
        <v>-</v>
      </c>
      <c r="G1001" s="19" t="str">
        <f>IF('Lulusan MTs'!G1001="","-",IF(LEN('Lulusan MTs'!G1001)&lt;4,"Cek lagi","OK"))</f>
        <v>-</v>
      </c>
      <c r="H1001" s="19" t="str">
        <f>IF('Lulusan MTs'!H1001="","-",IF(LEN('Lulusan MTs'!H1001)&lt;&gt;18,"Tidak valid",IF(VALUE('Lulusan MTs'!H1001)&lt;0,"Cek lagi","OK")))</f>
        <v>-</v>
      </c>
      <c r="I1001" s="19" t="str">
        <f>IF('Lulusan MTs'!I1001="","-",IF(LEN('Lulusan MTs'!I1001)&lt;&gt;10,"Tidak valid",IF(VALUE('Lulusan MTs'!I1001)&lt;0,"Cek lagi","OK")))</f>
        <v>-</v>
      </c>
      <c r="J1001" s="19" t="str">
        <f>IF('Lulusan MTs'!J1001="","-",IF(LEN('Lulusan MTs'!J1001)&lt;4,"Cek lagi","OK"))</f>
        <v>-</v>
      </c>
      <c r="K1001" s="19" t="str">
        <f>IF('Lulusan MTs'!K1001="","-",IF(LEN('Lulusan MTs'!K1001)&lt;4,"Cek lagi","OK"))</f>
        <v>-</v>
      </c>
      <c r="L1001" s="18" t="str">
        <f>IF('Lulusan MTs'!L1001="","-",IF(VALUE(LEFT('Lulusan MTs'!L1001,2))&gt;31,"Tanggal tidak valid",IF(VALUE(LEFT(RIGHT('Lulusan MTs'!L1001,7),2))&gt;12,"Bulan tidak valid",IF(VALUE(RIGHT('Lulusan MTs'!L1001,4))&gt;2003,"Umur terlalu tua",IF(VALUE(RIGHT('Lulusan MTs'!L1001,4))&lt;1996,"Umur terlalu tua","OK")))))</f>
        <v>-</v>
      </c>
      <c r="M1001" s="19" t="str">
        <f>IF('Lulusan MTs'!M1001="","-",IF('Lulusan MTs'!M1001="L","OK",IF('Lulusan MTs'!M1001="P","OK","Tidak valid")))</f>
        <v>-</v>
      </c>
      <c r="N1001" s="19" t="str">
        <f>IF('Lulusan MTs'!N1001="","-",IF('Lulusan MTs'!N1001&gt;400,"Tidak valid",IF('Lulusan MTs'!N1001&lt;1,"Tidak valid","OK")))</f>
        <v>-</v>
      </c>
      <c r="O1001" s="19" t="str">
        <f>IF('Lulusan MTs'!O1001="","-",IF('Lulusan MTs'!O1001&gt;100,"Tidak valid",IF('Lulusan MTs'!O1001&lt;1,"Tidak valid","OK")))</f>
        <v>-</v>
      </c>
      <c r="P1001" s="19" t="str">
        <f>IF('Lulusan MTs'!P1001="","-",IF('Lulusan MTs'!P1001&gt;6,"Cek lagi",IF('Lulusan MTs'!P1001&lt;2,"Cek lagi","OK")))</f>
        <v>-</v>
      </c>
      <c r="Q1001" s="19" t="str">
        <f>IF('Lulusan MTs'!Q1001="","-",IF('Lulusan MTs'!Q1001&gt;8,"Tidak valid",IF('Lulusan MTs'!Q1001&lt;1,"Tidak valid","OK")))</f>
        <v>-</v>
      </c>
      <c r="R1001" s="75" t="str">
        <f>IF('Lulusan MTs'!R1001="","-",IF(LEN('Lulusan MTs'!R1001)&lt;16,"Cek lagi","OK"))</f>
        <v>-</v>
      </c>
      <c r="S1001" s="19" t="str">
        <f>IF('Lulusan MTs'!S1001="","-",IF('Lulusan MTs'!S1001&gt;6,"Tidak valid",IF('Lulusan MTs'!S1001&lt;1,"Tidak valid","OK")))</f>
        <v>-</v>
      </c>
      <c r="T1001" s="18" t="str">
        <f>IF('Lulusan MTs'!T1001="","-",IF(VALUE(LEFT('Lulusan MTs'!T1001,2))&gt;31,"Tanggal tidak valid",IF(VALUE(LEFT(RIGHT('Lulusan MTs'!T1001,7),2))&gt;12,"Bulan tidak valid",IF(VALUE(RIGHT('Lulusan MTs'!T1001,4))&lt;2010,"Cek lagi Tahun Masuk",IF(VALUE(RIGHT('Lulusan MTs'!T1001,4))&gt;2014,"Cek lagi Tahun Masuk","OK")))))</f>
        <v>-</v>
      </c>
      <c r="U1001" s="76" t="str">
        <f>IF('Lulusan MTs'!U1001="","-",IF(LEN('Lulusan MTs'!U1001)&lt;&gt;20,"Tidak valid","OK"))</f>
        <v>-</v>
      </c>
      <c r="V1001" s="19" t="str">
        <f>IF('Lulusan MTs'!V1001="","-",IF('Lulusan MTs'!V1001&gt;3,"Tidak valid",IF('Lulusan MTs'!V1001&lt;1,"Tidak valid","OK")))</f>
        <v>-</v>
      </c>
      <c r="W1001" s="76" t="str">
        <f>IF('Lulusan MTs'!J1001&lt;&gt;"",IF('Lulusan MTs'!W1001="","Wajib Diisi","OK"),"-")</f>
        <v>-</v>
      </c>
      <c r="X1001" s="76" t="str">
        <f>IF('Lulusan MTs'!J1001&lt;&gt;"",IF('Lulusan MTs'!X1001="","Wajib Diisi","OK"),"-")</f>
        <v>-</v>
      </c>
      <c r="Y1001" s="18" t="str">
        <f>IF('Lulusan MTs'!Y1001="","-",IF(VALUE(LEFT('Lulusan MTs'!Y1001,2))&gt;31,"Tanggal tidak valid",IF(VALUE(LEFT(RIGHT('Lulusan MTs'!Y1001,7),2))&gt;12,"Bulan tidak valid",IF(VALUE(RIGHT('Lulusan MTs'!Y1001,4))&lt;&gt;2016,"Cek lagi Tahun Lulus","OK"))))</f>
        <v>-</v>
      </c>
      <c r="Z1001" s="19" t="str">
        <f>IF('Lulusan MTs'!Z1001="","-",IF('Lulusan MTs'!Z1001&gt;100,"Tidak valid",IF('Lulusan MTs'!Z1001&lt;1,"Tidak valid","OK")))</f>
        <v>-</v>
      </c>
      <c r="AA1001" s="19" t="str">
        <f>IF('Lulusan MTs'!AA1001="","-",IF('Lulusan MTs'!AA1001&gt;100,"Tidak valid",IF('Lulusan MTs'!AA1001&lt;1,"Tidak valid","OK")))</f>
        <v>-</v>
      </c>
      <c r="AB1001" s="19" t="str">
        <f>IF('Lulusan MTs'!AB1001="","-",IF('Lulusan MTs'!AB1001&gt;100,"Tidak valid",IF('Lulusan MTs'!AB1001&lt;1,"Tidak valid","OK")))</f>
        <v>-</v>
      </c>
      <c r="AC1001" s="19" t="str">
        <f>IF('Lulusan MTs'!AC1001="","-",IF('Lulusan MTs'!AC1001&gt;100,"Tidak valid",IF('Lulusan MTs'!AC1001&lt;1,"Tidak valid","OK")))</f>
        <v>-</v>
      </c>
      <c r="AD1001" s="19" t="str">
        <f>IF('Lulusan MTs'!AD1001="","-",IF('Lulusan MTs'!AD1001&gt;100,"Tidak valid",IF('Lulusan MTs'!AD1001&lt;1,"Tidak valid","OK")))</f>
        <v>-</v>
      </c>
      <c r="AE1001" s="20"/>
      <c r="AF1001" s="20"/>
      <c r="AG1001" s="20"/>
      <c r="AH1001" s="20"/>
      <c r="AI1001" s="20"/>
      <c r="AJ1001" s="20"/>
      <c r="AK1001" s="20"/>
      <c r="AL1001" s="20"/>
      <c r="AM1001" s="20"/>
      <c r="AN1001" s="20"/>
      <c r="AO1001" s="20"/>
      <c r="AP1001" s="20"/>
      <c r="AQ1001" s="20"/>
      <c r="AR1001" s="20"/>
      <c r="AS1001" s="20"/>
      <c r="AT1001" s="20"/>
      <c r="AU1001" s="20"/>
      <c r="AV1001" s="20"/>
      <c r="AW1001" s="20"/>
      <c r="AX1001" s="20"/>
      <c r="AY1001" s="20"/>
      <c r="AZ1001" s="20"/>
      <c r="BA1001" s="20"/>
      <c r="BB1001" s="20"/>
      <c r="BC1001" s="20"/>
      <c r="BD1001" s="20"/>
      <c r="BE1001" s="20"/>
      <c r="BF1001" s="20"/>
      <c r="BG1001" s="20"/>
      <c r="BH1001" s="20"/>
      <c r="BI1001" s="20"/>
      <c r="BJ1001" s="20"/>
      <c r="BK1001" s="20"/>
      <c r="BL1001" s="20"/>
      <c r="BM1001" s="20"/>
      <c r="BN1001" s="20"/>
      <c r="BO1001" s="20"/>
      <c r="BP1001" s="20"/>
      <c r="BQ1001" s="20"/>
      <c r="BR1001" s="20"/>
      <c r="BS1001" s="20"/>
      <c r="BT1001" s="20"/>
      <c r="BU1001" s="20"/>
      <c r="BV1001" s="20"/>
      <c r="BW1001" s="20"/>
      <c r="BX1001" s="20"/>
      <c r="BY1001" s="20"/>
      <c r="BZ1001" s="20"/>
      <c r="CA1001" s="20"/>
      <c r="CB1001" s="20"/>
      <c r="CC1001" s="20"/>
      <c r="CD1001" s="20"/>
      <c r="CE1001" s="20"/>
      <c r="CF1001" s="20"/>
      <c r="CG1001" s="20"/>
      <c r="CH1001" s="20"/>
      <c r="CI1001" s="20"/>
      <c r="CJ1001" s="20"/>
      <c r="CK1001" s="20"/>
      <c r="CL1001" s="20"/>
      <c r="CM1001" s="20"/>
      <c r="CN1001" s="20"/>
      <c r="CO1001" s="20"/>
      <c r="CP1001" s="20"/>
      <c r="CQ1001" s="20"/>
      <c r="CR1001" s="20"/>
      <c r="CS1001" s="20"/>
      <c r="CT1001" s="20"/>
      <c r="CU1001" s="20"/>
      <c r="CV1001" s="20"/>
      <c r="CW1001" s="20"/>
      <c r="CX1001" s="20"/>
      <c r="CY1001" s="20"/>
      <c r="CZ1001" s="20"/>
      <c r="DA1001" s="20"/>
      <c r="DB1001" s="20"/>
      <c r="DC1001" s="20"/>
      <c r="DD1001" s="20"/>
      <c r="DE1001" s="20"/>
      <c r="DF1001" s="20"/>
      <c r="DG1001" s="20"/>
      <c r="DH1001" s="20"/>
      <c r="DI1001" s="20"/>
      <c r="DJ1001" s="20"/>
      <c r="DK1001" s="20"/>
      <c r="DL1001" s="20"/>
      <c r="DM1001" s="20"/>
      <c r="DN1001" s="20"/>
      <c r="DO1001" s="20"/>
      <c r="DP1001" s="20"/>
      <c r="DQ1001" s="20"/>
      <c r="DR1001" s="20"/>
      <c r="DS1001" s="20"/>
      <c r="DT1001" s="20"/>
      <c r="DU1001" s="20"/>
      <c r="DV1001" s="20"/>
      <c r="DW1001" s="20"/>
      <c r="DX1001" s="20"/>
      <c r="DY1001" s="20"/>
      <c r="DZ1001" s="20"/>
      <c r="EA1001" s="20"/>
      <c r="EB1001" s="20"/>
      <c r="EC1001" s="20"/>
      <c r="ED1001" s="20"/>
      <c r="EE1001" s="20"/>
      <c r="EF1001" s="20"/>
      <c r="EG1001" s="20"/>
      <c r="EH1001" s="20"/>
      <c r="EI1001" s="20"/>
      <c r="EJ1001" s="20"/>
      <c r="EK1001" s="20"/>
      <c r="EL1001" s="20"/>
      <c r="EM1001" s="20"/>
      <c r="EN1001" s="20"/>
      <c r="EO1001" s="20"/>
      <c r="EP1001" s="20"/>
      <c r="EQ1001" s="20"/>
      <c r="ER1001" s="20"/>
      <c r="ES1001" s="20"/>
      <c r="ET1001" s="20"/>
      <c r="EU1001" s="20"/>
      <c r="EV1001" s="20"/>
      <c r="EW1001" s="20"/>
      <c r="EX1001" s="20"/>
      <c r="EY1001" s="20"/>
      <c r="EZ1001" s="20"/>
      <c r="FA1001" s="20"/>
      <c r="FB1001" s="20"/>
      <c r="FC1001" s="20"/>
      <c r="FD1001" s="20"/>
      <c r="FE1001" s="20"/>
      <c r="FF1001" s="20"/>
      <c r="FG1001" s="20"/>
      <c r="FH1001" s="20"/>
      <c r="FI1001" s="20"/>
      <c r="FJ1001" s="20"/>
      <c r="FK1001" s="20"/>
      <c r="FL1001" s="20"/>
      <c r="FM1001" s="20"/>
      <c r="FN1001" s="20"/>
      <c r="FO1001" s="20"/>
      <c r="FP1001" s="20"/>
      <c r="FQ1001" s="20"/>
      <c r="FR1001" s="20"/>
      <c r="FS1001" s="20"/>
      <c r="FT1001" s="20"/>
      <c r="FU1001" s="20"/>
      <c r="FV1001" s="20"/>
      <c r="FW1001" s="20"/>
      <c r="FX1001" s="20"/>
      <c r="FY1001" s="20"/>
      <c r="FZ1001" s="20"/>
      <c r="GA1001" s="20"/>
      <c r="GB1001" s="20"/>
      <c r="GC1001" s="20"/>
      <c r="GD1001" s="20"/>
      <c r="GE1001" s="20"/>
      <c r="GF1001" s="20"/>
      <c r="GG1001" s="20"/>
      <c r="GH1001" s="20"/>
      <c r="GI1001" s="20"/>
      <c r="GJ1001" s="20"/>
      <c r="GK1001" s="20"/>
      <c r="GL1001" s="20"/>
      <c r="GM1001" s="20"/>
      <c r="GN1001" s="20"/>
      <c r="GO1001" s="20"/>
      <c r="GP1001" s="20"/>
      <c r="GQ1001" s="20"/>
      <c r="GR1001" s="20"/>
      <c r="GS1001" s="20"/>
      <c r="GT1001" s="20"/>
      <c r="GU1001" s="20"/>
      <c r="GV1001" s="20"/>
      <c r="GW1001" s="20"/>
      <c r="GX1001" s="20"/>
      <c r="GY1001" s="20"/>
      <c r="GZ1001" s="20"/>
      <c r="HA1001" s="20"/>
      <c r="HB1001" s="20"/>
      <c r="HC1001" s="20"/>
      <c r="HD1001" s="20"/>
      <c r="HE1001" s="20"/>
      <c r="HF1001" s="20"/>
      <c r="HG1001" s="20"/>
      <c r="HH1001" s="20"/>
      <c r="HI1001" s="20"/>
      <c r="HJ1001" s="20"/>
      <c r="HK1001" s="20"/>
      <c r="HL1001" s="20"/>
      <c r="HM1001" s="20"/>
      <c r="HN1001" s="20"/>
      <c r="HO1001" s="20"/>
      <c r="HP1001" s="20"/>
      <c r="HQ1001" s="20"/>
      <c r="HR1001" s="20"/>
      <c r="HS1001" s="20"/>
      <c r="HT1001" s="20"/>
      <c r="HU1001" s="20"/>
      <c r="HV1001" s="20"/>
      <c r="HW1001" s="20"/>
      <c r="HX1001" s="20"/>
      <c r="HY1001" s="20"/>
    </row>
    <row r="1002" spans="1:233" s="21" customFormat="1" ht="15" customHeight="1" x14ac:dyDescent="0.2">
      <c r="A1002" s="18" t="str">
        <f>IF('Lulusan MTs'!A1002="","-",IF(LEN('Lulusan MTs'!A1002)&lt;&gt;12,"Tidak valid","OK"))</f>
        <v>-</v>
      </c>
      <c r="B1002" s="19" t="str">
        <f>IF('Lulusan MTs'!B1002="","-",IF(LEN('Lulusan MTs'!B1002)&lt;5,"Cek lagi","OK"))</f>
        <v>-</v>
      </c>
      <c r="C1002" s="19" t="str">
        <f>IF('Lulusan MTs'!C1002="","-",IF('Lulusan MTs'!C1002="MTsN","OK",IF('Lulusan MTs'!C1002="MTsS","OK","Tidak valid")))</f>
        <v>-</v>
      </c>
      <c r="D1002" s="19" t="str">
        <f>IF('Lulusan MTs'!D1002="","-",IF(LEN('Lulusan MTs'!D1002)&lt;5,"Cek lagi","OK"))</f>
        <v>-</v>
      </c>
      <c r="E1002" s="19" t="str">
        <f>IF('Lulusan MTs'!E1002="","-",IF(LEN('Lulusan MTs'!E1002)&lt;4,"Cek lagi","OK"))</f>
        <v>-</v>
      </c>
      <c r="F1002" s="19" t="str">
        <f>IF('Lulusan MTs'!F1002="","-",IF(LEN('Lulusan MTs'!F1002)&lt;4,"Cek lagi","OK"))</f>
        <v>-</v>
      </c>
      <c r="G1002" s="19" t="str">
        <f>IF('Lulusan MTs'!G1002="","-",IF(LEN('Lulusan MTs'!G1002)&lt;4,"Cek lagi","OK"))</f>
        <v>-</v>
      </c>
      <c r="H1002" s="19" t="str">
        <f>IF('Lulusan MTs'!H1002="","-",IF(LEN('Lulusan MTs'!H1002)&lt;&gt;18,"Tidak valid",IF(VALUE('Lulusan MTs'!H1002)&lt;0,"Cek lagi","OK")))</f>
        <v>-</v>
      </c>
      <c r="I1002" s="19" t="str">
        <f>IF('Lulusan MTs'!I1002="","-",IF(LEN('Lulusan MTs'!I1002)&lt;&gt;10,"Tidak valid",IF(VALUE('Lulusan MTs'!I1002)&lt;0,"Cek lagi","OK")))</f>
        <v>-</v>
      </c>
      <c r="J1002" s="19" t="str">
        <f>IF('Lulusan MTs'!J1002="","-",IF(LEN('Lulusan MTs'!J1002)&lt;4,"Cek lagi","OK"))</f>
        <v>-</v>
      </c>
      <c r="K1002" s="19" t="str">
        <f>IF('Lulusan MTs'!K1002="","-",IF(LEN('Lulusan MTs'!K1002)&lt;4,"Cek lagi","OK"))</f>
        <v>-</v>
      </c>
      <c r="L1002" s="18" t="str">
        <f>IF('Lulusan MTs'!L1002="","-",IF(VALUE(LEFT('Lulusan MTs'!L1002,2))&gt;31,"Tanggal tidak valid",IF(VALUE(LEFT(RIGHT('Lulusan MTs'!L1002,7),2))&gt;12,"Bulan tidak valid",IF(VALUE(RIGHT('Lulusan MTs'!L1002,4))&gt;2003,"Umur terlalu tua",IF(VALUE(RIGHT('Lulusan MTs'!L1002,4))&lt;1996,"Umur terlalu tua","OK")))))</f>
        <v>-</v>
      </c>
      <c r="M1002" s="19" t="str">
        <f>IF('Lulusan MTs'!M1002="","-",IF('Lulusan MTs'!M1002="L","OK",IF('Lulusan MTs'!M1002="P","OK","Tidak valid")))</f>
        <v>-</v>
      </c>
      <c r="N1002" s="19" t="str">
        <f>IF('Lulusan MTs'!N1002="","-",IF('Lulusan MTs'!N1002&gt;400,"Tidak valid",IF('Lulusan MTs'!N1002&lt;1,"Tidak valid","OK")))</f>
        <v>-</v>
      </c>
      <c r="O1002" s="19" t="str">
        <f>IF('Lulusan MTs'!O1002="","-",IF('Lulusan MTs'!O1002&gt;100,"Tidak valid",IF('Lulusan MTs'!O1002&lt;1,"Tidak valid","OK")))</f>
        <v>-</v>
      </c>
      <c r="P1002" s="19" t="str">
        <f>IF('Lulusan MTs'!P1002="","-",IF('Lulusan MTs'!P1002&gt;6,"Cek lagi",IF('Lulusan MTs'!P1002&lt;2,"Cek lagi","OK")))</f>
        <v>-</v>
      </c>
      <c r="Q1002" s="19" t="str">
        <f>IF('Lulusan MTs'!Q1002="","-",IF('Lulusan MTs'!Q1002&gt;8,"Tidak valid",IF('Lulusan MTs'!Q1002&lt;1,"Tidak valid","OK")))</f>
        <v>-</v>
      </c>
      <c r="R1002" s="75" t="str">
        <f>IF('Lulusan MTs'!R1002="","-",IF(LEN('Lulusan MTs'!R1002)&lt;16,"Cek lagi","OK"))</f>
        <v>-</v>
      </c>
      <c r="S1002" s="19" t="str">
        <f>IF('Lulusan MTs'!S1002="","-",IF('Lulusan MTs'!S1002&gt;6,"Tidak valid",IF('Lulusan MTs'!S1002&lt;1,"Tidak valid","OK")))</f>
        <v>-</v>
      </c>
      <c r="T1002" s="18" t="str">
        <f>IF('Lulusan MTs'!T1002="","-",IF(VALUE(LEFT('Lulusan MTs'!T1002,2))&gt;31,"Tanggal tidak valid",IF(VALUE(LEFT(RIGHT('Lulusan MTs'!T1002,7),2))&gt;12,"Bulan tidak valid",IF(VALUE(RIGHT('Lulusan MTs'!T1002,4))&lt;2010,"Cek lagi Tahun Masuk",IF(VALUE(RIGHT('Lulusan MTs'!T1002,4))&gt;2014,"Cek lagi Tahun Masuk","OK")))))</f>
        <v>-</v>
      </c>
      <c r="U1002" s="76" t="str">
        <f>IF('Lulusan MTs'!U1002="","-",IF(LEN('Lulusan MTs'!U1002)&lt;&gt;20,"Tidak valid","OK"))</f>
        <v>-</v>
      </c>
      <c r="V1002" s="19" t="str">
        <f>IF('Lulusan MTs'!V1002="","-",IF('Lulusan MTs'!V1002&gt;3,"Tidak valid",IF('Lulusan MTs'!V1002&lt;1,"Tidak valid","OK")))</f>
        <v>-</v>
      </c>
      <c r="W1002" s="76" t="str">
        <f>IF('Lulusan MTs'!J1002&lt;&gt;"",IF('Lulusan MTs'!W1002="","Wajib Diisi","OK"),"-")</f>
        <v>-</v>
      </c>
      <c r="X1002" s="76" t="str">
        <f>IF('Lulusan MTs'!J1002&lt;&gt;"",IF('Lulusan MTs'!X1002="","Wajib Diisi","OK"),"-")</f>
        <v>-</v>
      </c>
      <c r="Y1002" s="18" t="str">
        <f>IF('Lulusan MTs'!Y1002="","-",IF(VALUE(LEFT('Lulusan MTs'!Y1002,2))&gt;31,"Tanggal tidak valid",IF(VALUE(LEFT(RIGHT('Lulusan MTs'!Y1002,7),2))&gt;12,"Bulan tidak valid",IF(VALUE(RIGHT('Lulusan MTs'!Y1002,4))&lt;&gt;2016,"Cek lagi Tahun Lulus","OK"))))</f>
        <v>-</v>
      </c>
      <c r="Z1002" s="19" t="str">
        <f>IF('Lulusan MTs'!Z1002="","-",IF('Lulusan MTs'!Z1002&gt;100,"Tidak valid",IF('Lulusan MTs'!Z1002&lt;1,"Tidak valid","OK")))</f>
        <v>-</v>
      </c>
      <c r="AA1002" s="19" t="str">
        <f>IF('Lulusan MTs'!AA1002="","-",IF('Lulusan MTs'!AA1002&gt;100,"Tidak valid",IF('Lulusan MTs'!AA1002&lt;1,"Tidak valid","OK")))</f>
        <v>-</v>
      </c>
      <c r="AB1002" s="19" t="str">
        <f>IF('Lulusan MTs'!AB1002="","-",IF('Lulusan MTs'!AB1002&gt;100,"Tidak valid",IF('Lulusan MTs'!AB1002&lt;1,"Tidak valid","OK")))</f>
        <v>-</v>
      </c>
      <c r="AC1002" s="19" t="str">
        <f>IF('Lulusan MTs'!AC1002="","-",IF('Lulusan MTs'!AC1002&gt;100,"Tidak valid",IF('Lulusan MTs'!AC1002&lt;1,"Tidak valid","OK")))</f>
        <v>-</v>
      </c>
      <c r="AD1002" s="19" t="str">
        <f>IF('Lulusan MTs'!AD1002="","-",IF('Lulusan MTs'!AD1002&gt;100,"Tidak valid",IF('Lulusan MTs'!AD1002&lt;1,"Tidak valid","OK")))</f>
        <v>-</v>
      </c>
      <c r="AE1002" s="20"/>
      <c r="AF1002" s="20"/>
      <c r="AG1002" s="20"/>
      <c r="AH1002" s="20"/>
      <c r="AI1002" s="20"/>
      <c r="AJ1002" s="20"/>
      <c r="AK1002" s="20"/>
      <c r="AL1002" s="20"/>
      <c r="AM1002" s="20"/>
      <c r="AN1002" s="20"/>
      <c r="AO1002" s="20"/>
      <c r="AP1002" s="20"/>
      <c r="AQ1002" s="20"/>
      <c r="AR1002" s="20"/>
      <c r="AS1002" s="20"/>
      <c r="AT1002" s="20"/>
      <c r="AU1002" s="20"/>
      <c r="AV1002" s="20"/>
      <c r="AW1002" s="20"/>
      <c r="AX1002" s="20"/>
      <c r="AY1002" s="20"/>
      <c r="AZ1002" s="20"/>
      <c r="BA1002" s="20"/>
      <c r="BB1002" s="20"/>
      <c r="BC1002" s="20"/>
      <c r="BD1002" s="20"/>
      <c r="BE1002" s="20"/>
      <c r="BF1002" s="20"/>
      <c r="BG1002" s="20"/>
      <c r="BH1002" s="20"/>
      <c r="BI1002" s="20"/>
      <c r="BJ1002" s="20"/>
      <c r="BK1002" s="20"/>
      <c r="BL1002" s="20"/>
      <c r="BM1002" s="20"/>
      <c r="BN1002" s="20"/>
      <c r="BO1002" s="20"/>
      <c r="BP1002" s="20"/>
      <c r="BQ1002" s="20"/>
      <c r="BR1002" s="20"/>
      <c r="BS1002" s="20"/>
      <c r="BT1002" s="20"/>
      <c r="BU1002" s="20"/>
      <c r="BV1002" s="20"/>
      <c r="BW1002" s="20"/>
      <c r="BX1002" s="20"/>
      <c r="BY1002" s="20"/>
      <c r="BZ1002" s="20"/>
      <c r="CA1002" s="20"/>
      <c r="CB1002" s="20"/>
      <c r="CC1002" s="20"/>
      <c r="CD1002" s="20"/>
      <c r="CE1002" s="20"/>
      <c r="CF1002" s="20"/>
      <c r="CG1002" s="20"/>
      <c r="CH1002" s="20"/>
      <c r="CI1002" s="20"/>
      <c r="CJ1002" s="20"/>
      <c r="CK1002" s="20"/>
      <c r="CL1002" s="20"/>
      <c r="CM1002" s="20"/>
      <c r="CN1002" s="20"/>
      <c r="CO1002" s="20"/>
      <c r="CP1002" s="20"/>
      <c r="CQ1002" s="20"/>
      <c r="CR1002" s="20"/>
      <c r="CS1002" s="20"/>
      <c r="CT1002" s="20"/>
      <c r="CU1002" s="20"/>
      <c r="CV1002" s="20"/>
      <c r="CW1002" s="20"/>
      <c r="CX1002" s="20"/>
      <c r="CY1002" s="20"/>
      <c r="CZ1002" s="20"/>
      <c r="DA1002" s="20"/>
      <c r="DB1002" s="20"/>
      <c r="DC1002" s="20"/>
      <c r="DD1002" s="20"/>
      <c r="DE1002" s="20"/>
      <c r="DF1002" s="20"/>
      <c r="DG1002" s="20"/>
      <c r="DH1002" s="20"/>
      <c r="DI1002" s="20"/>
      <c r="DJ1002" s="20"/>
      <c r="DK1002" s="20"/>
      <c r="DL1002" s="20"/>
      <c r="DM1002" s="20"/>
      <c r="DN1002" s="20"/>
      <c r="DO1002" s="20"/>
      <c r="DP1002" s="20"/>
      <c r="DQ1002" s="20"/>
      <c r="DR1002" s="20"/>
      <c r="DS1002" s="20"/>
      <c r="DT1002" s="20"/>
      <c r="DU1002" s="20"/>
      <c r="DV1002" s="20"/>
      <c r="DW1002" s="20"/>
      <c r="DX1002" s="20"/>
      <c r="DY1002" s="20"/>
      <c r="DZ1002" s="20"/>
      <c r="EA1002" s="20"/>
      <c r="EB1002" s="20"/>
      <c r="EC1002" s="20"/>
      <c r="ED1002" s="20"/>
      <c r="EE1002" s="20"/>
      <c r="EF1002" s="20"/>
      <c r="EG1002" s="20"/>
      <c r="EH1002" s="20"/>
      <c r="EI1002" s="20"/>
      <c r="EJ1002" s="20"/>
      <c r="EK1002" s="20"/>
      <c r="EL1002" s="20"/>
      <c r="EM1002" s="20"/>
      <c r="EN1002" s="20"/>
      <c r="EO1002" s="20"/>
      <c r="EP1002" s="20"/>
      <c r="EQ1002" s="20"/>
      <c r="ER1002" s="20"/>
      <c r="ES1002" s="20"/>
      <c r="ET1002" s="20"/>
      <c r="EU1002" s="20"/>
      <c r="EV1002" s="20"/>
      <c r="EW1002" s="20"/>
      <c r="EX1002" s="20"/>
      <c r="EY1002" s="20"/>
      <c r="EZ1002" s="20"/>
      <c r="FA1002" s="20"/>
      <c r="FB1002" s="20"/>
      <c r="FC1002" s="20"/>
      <c r="FD1002" s="20"/>
      <c r="FE1002" s="20"/>
      <c r="FF1002" s="20"/>
      <c r="FG1002" s="20"/>
      <c r="FH1002" s="20"/>
      <c r="FI1002" s="20"/>
      <c r="FJ1002" s="20"/>
      <c r="FK1002" s="20"/>
      <c r="FL1002" s="20"/>
      <c r="FM1002" s="20"/>
      <c r="FN1002" s="20"/>
      <c r="FO1002" s="20"/>
      <c r="FP1002" s="20"/>
      <c r="FQ1002" s="20"/>
      <c r="FR1002" s="20"/>
      <c r="FS1002" s="20"/>
      <c r="FT1002" s="20"/>
      <c r="FU1002" s="20"/>
      <c r="FV1002" s="20"/>
      <c r="FW1002" s="20"/>
      <c r="FX1002" s="20"/>
      <c r="FY1002" s="20"/>
      <c r="FZ1002" s="20"/>
      <c r="GA1002" s="20"/>
      <c r="GB1002" s="20"/>
      <c r="GC1002" s="20"/>
      <c r="GD1002" s="20"/>
      <c r="GE1002" s="20"/>
      <c r="GF1002" s="20"/>
      <c r="GG1002" s="20"/>
      <c r="GH1002" s="20"/>
      <c r="GI1002" s="20"/>
      <c r="GJ1002" s="20"/>
      <c r="GK1002" s="20"/>
      <c r="GL1002" s="20"/>
      <c r="GM1002" s="20"/>
      <c r="GN1002" s="20"/>
      <c r="GO1002" s="20"/>
      <c r="GP1002" s="20"/>
      <c r="GQ1002" s="20"/>
      <c r="GR1002" s="20"/>
      <c r="GS1002" s="20"/>
      <c r="GT1002" s="20"/>
      <c r="GU1002" s="20"/>
      <c r="GV1002" s="20"/>
      <c r="GW1002" s="20"/>
      <c r="GX1002" s="20"/>
      <c r="GY1002" s="20"/>
      <c r="GZ1002" s="20"/>
      <c r="HA1002" s="20"/>
      <c r="HB1002" s="20"/>
      <c r="HC1002" s="20"/>
      <c r="HD1002" s="20"/>
      <c r="HE1002" s="20"/>
      <c r="HF1002" s="20"/>
      <c r="HG1002" s="20"/>
      <c r="HH1002" s="20"/>
      <c r="HI1002" s="20"/>
      <c r="HJ1002" s="20"/>
      <c r="HK1002" s="20"/>
      <c r="HL1002" s="20"/>
      <c r="HM1002" s="20"/>
      <c r="HN1002" s="20"/>
      <c r="HO1002" s="20"/>
      <c r="HP1002" s="20"/>
      <c r="HQ1002" s="20"/>
      <c r="HR1002" s="20"/>
      <c r="HS1002" s="20"/>
      <c r="HT1002" s="20"/>
      <c r="HU1002" s="20"/>
      <c r="HV1002" s="20"/>
      <c r="HW1002" s="20"/>
      <c r="HX1002" s="20"/>
      <c r="HY1002" s="20"/>
    </row>
    <row r="1003" spans="1:233" s="21" customFormat="1" ht="15" customHeight="1" x14ac:dyDescent="0.2">
      <c r="A1003" s="18" t="str">
        <f>IF('Lulusan MTs'!A1003="","-",IF(LEN('Lulusan MTs'!A1003)&lt;&gt;12,"Tidak valid","OK"))</f>
        <v>-</v>
      </c>
      <c r="B1003" s="19" t="str">
        <f>IF('Lulusan MTs'!B1003="","-",IF(LEN('Lulusan MTs'!B1003)&lt;5,"Cek lagi","OK"))</f>
        <v>-</v>
      </c>
      <c r="C1003" s="19" t="str">
        <f>IF('Lulusan MTs'!C1003="","-",IF('Lulusan MTs'!C1003="MTsN","OK",IF('Lulusan MTs'!C1003="MTsS","OK","Tidak valid")))</f>
        <v>-</v>
      </c>
      <c r="D1003" s="19" t="str">
        <f>IF('Lulusan MTs'!D1003="","-",IF(LEN('Lulusan MTs'!D1003)&lt;5,"Cek lagi","OK"))</f>
        <v>-</v>
      </c>
      <c r="E1003" s="19" t="str">
        <f>IF('Lulusan MTs'!E1003="","-",IF(LEN('Lulusan MTs'!E1003)&lt;4,"Cek lagi","OK"))</f>
        <v>-</v>
      </c>
      <c r="F1003" s="19" t="str">
        <f>IF('Lulusan MTs'!F1003="","-",IF(LEN('Lulusan MTs'!F1003)&lt;4,"Cek lagi","OK"))</f>
        <v>-</v>
      </c>
      <c r="G1003" s="19" t="str">
        <f>IF('Lulusan MTs'!G1003="","-",IF(LEN('Lulusan MTs'!G1003)&lt;4,"Cek lagi","OK"))</f>
        <v>-</v>
      </c>
      <c r="H1003" s="19" t="str">
        <f>IF('Lulusan MTs'!H1003="","-",IF(LEN('Lulusan MTs'!H1003)&lt;&gt;18,"Tidak valid",IF(VALUE('Lulusan MTs'!H1003)&lt;0,"Cek lagi","OK")))</f>
        <v>-</v>
      </c>
      <c r="I1003" s="19" t="str">
        <f>IF('Lulusan MTs'!I1003="","-",IF(LEN('Lulusan MTs'!I1003)&lt;&gt;10,"Tidak valid",IF(VALUE('Lulusan MTs'!I1003)&lt;0,"Cek lagi","OK")))</f>
        <v>-</v>
      </c>
      <c r="J1003" s="19" t="str">
        <f>IF('Lulusan MTs'!J1003="","-",IF(LEN('Lulusan MTs'!J1003)&lt;4,"Cek lagi","OK"))</f>
        <v>-</v>
      </c>
      <c r="K1003" s="19" t="str">
        <f>IF('Lulusan MTs'!K1003="","-",IF(LEN('Lulusan MTs'!K1003)&lt;4,"Cek lagi","OK"))</f>
        <v>-</v>
      </c>
      <c r="L1003" s="18" t="str">
        <f>IF('Lulusan MTs'!L1003="","-",IF(VALUE(LEFT('Lulusan MTs'!L1003,2))&gt;31,"Tanggal tidak valid",IF(VALUE(LEFT(RIGHT('Lulusan MTs'!L1003,7),2))&gt;12,"Bulan tidak valid",IF(VALUE(RIGHT('Lulusan MTs'!L1003,4))&gt;2003,"Umur terlalu tua",IF(VALUE(RIGHT('Lulusan MTs'!L1003,4))&lt;1996,"Umur terlalu tua","OK")))))</f>
        <v>-</v>
      </c>
      <c r="M1003" s="19" t="str">
        <f>IF('Lulusan MTs'!M1003="","-",IF('Lulusan MTs'!M1003="L","OK",IF('Lulusan MTs'!M1003="P","OK","Tidak valid")))</f>
        <v>-</v>
      </c>
      <c r="N1003" s="19" t="str">
        <f>IF('Lulusan MTs'!N1003="","-",IF('Lulusan MTs'!N1003&gt;400,"Tidak valid",IF('Lulusan MTs'!N1003&lt;1,"Tidak valid","OK")))</f>
        <v>-</v>
      </c>
      <c r="O1003" s="19" t="str">
        <f>IF('Lulusan MTs'!O1003="","-",IF('Lulusan MTs'!O1003&gt;100,"Tidak valid",IF('Lulusan MTs'!O1003&lt;1,"Tidak valid","OK")))</f>
        <v>-</v>
      </c>
      <c r="P1003" s="19" t="str">
        <f>IF('Lulusan MTs'!P1003="","-",IF('Lulusan MTs'!P1003&gt;6,"Cek lagi",IF('Lulusan MTs'!P1003&lt;2,"Cek lagi","OK")))</f>
        <v>-</v>
      </c>
      <c r="Q1003" s="19" t="str">
        <f>IF('Lulusan MTs'!Q1003="","-",IF('Lulusan MTs'!Q1003&gt;8,"Tidak valid",IF('Lulusan MTs'!Q1003&lt;1,"Tidak valid","OK")))</f>
        <v>-</v>
      </c>
      <c r="R1003" s="75" t="str">
        <f>IF('Lulusan MTs'!R1003="","-",IF(LEN('Lulusan MTs'!R1003)&lt;16,"Cek lagi","OK"))</f>
        <v>-</v>
      </c>
      <c r="S1003" s="19" t="str">
        <f>IF('Lulusan MTs'!S1003="","-",IF('Lulusan MTs'!S1003&gt;6,"Tidak valid",IF('Lulusan MTs'!S1003&lt;1,"Tidak valid","OK")))</f>
        <v>-</v>
      </c>
      <c r="T1003" s="18" t="str">
        <f>IF('Lulusan MTs'!T1003="","-",IF(VALUE(LEFT('Lulusan MTs'!T1003,2))&gt;31,"Tanggal tidak valid",IF(VALUE(LEFT(RIGHT('Lulusan MTs'!T1003,7),2))&gt;12,"Bulan tidak valid",IF(VALUE(RIGHT('Lulusan MTs'!T1003,4))&lt;2010,"Cek lagi Tahun Masuk",IF(VALUE(RIGHT('Lulusan MTs'!T1003,4))&gt;2014,"Cek lagi Tahun Masuk","OK")))))</f>
        <v>-</v>
      </c>
      <c r="U1003" s="76" t="str">
        <f>IF('Lulusan MTs'!U1003="","-",IF(LEN('Lulusan MTs'!U1003)&lt;&gt;20,"Tidak valid","OK"))</f>
        <v>-</v>
      </c>
      <c r="V1003" s="19" t="str">
        <f>IF('Lulusan MTs'!V1003="","-",IF('Lulusan MTs'!V1003&gt;3,"Tidak valid",IF('Lulusan MTs'!V1003&lt;1,"Tidak valid","OK")))</f>
        <v>-</v>
      </c>
      <c r="W1003" s="76" t="str">
        <f>IF('Lulusan MTs'!J1003&lt;&gt;"",IF('Lulusan MTs'!W1003="","Wajib Diisi","OK"),"-")</f>
        <v>-</v>
      </c>
      <c r="X1003" s="76" t="str">
        <f>IF('Lulusan MTs'!J1003&lt;&gt;"",IF('Lulusan MTs'!X1003="","Wajib Diisi","OK"),"-")</f>
        <v>-</v>
      </c>
      <c r="Y1003" s="18" t="str">
        <f>IF('Lulusan MTs'!Y1003="","-",IF(VALUE(LEFT('Lulusan MTs'!Y1003,2))&gt;31,"Tanggal tidak valid",IF(VALUE(LEFT(RIGHT('Lulusan MTs'!Y1003,7),2))&gt;12,"Bulan tidak valid",IF(VALUE(RIGHT('Lulusan MTs'!Y1003,4))&lt;&gt;2016,"Cek lagi Tahun Lulus","OK"))))</f>
        <v>-</v>
      </c>
      <c r="Z1003" s="19" t="str">
        <f>IF('Lulusan MTs'!Z1003="","-",IF('Lulusan MTs'!Z1003&gt;100,"Tidak valid",IF('Lulusan MTs'!Z1003&lt;1,"Tidak valid","OK")))</f>
        <v>-</v>
      </c>
      <c r="AA1003" s="19" t="str">
        <f>IF('Lulusan MTs'!AA1003="","-",IF('Lulusan MTs'!AA1003&gt;100,"Tidak valid",IF('Lulusan MTs'!AA1003&lt;1,"Tidak valid","OK")))</f>
        <v>-</v>
      </c>
      <c r="AB1003" s="19" t="str">
        <f>IF('Lulusan MTs'!AB1003="","-",IF('Lulusan MTs'!AB1003&gt;100,"Tidak valid",IF('Lulusan MTs'!AB1003&lt;1,"Tidak valid","OK")))</f>
        <v>-</v>
      </c>
      <c r="AC1003" s="19" t="str">
        <f>IF('Lulusan MTs'!AC1003="","-",IF('Lulusan MTs'!AC1003&gt;100,"Tidak valid",IF('Lulusan MTs'!AC1003&lt;1,"Tidak valid","OK")))</f>
        <v>-</v>
      </c>
      <c r="AD1003" s="19" t="str">
        <f>IF('Lulusan MTs'!AD1003="","-",IF('Lulusan MTs'!AD1003&gt;100,"Tidak valid",IF('Lulusan MTs'!AD1003&lt;1,"Tidak valid","OK")))</f>
        <v>-</v>
      </c>
      <c r="AE1003" s="20"/>
      <c r="AF1003" s="20"/>
      <c r="AG1003" s="20"/>
      <c r="AH1003" s="20"/>
      <c r="AI1003" s="20"/>
      <c r="AJ1003" s="20"/>
      <c r="AK1003" s="20"/>
      <c r="AL1003" s="20"/>
      <c r="AM1003" s="20"/>
      <c r="AN1003" s="20"/>
      <c r="AO1003" s="20"/>
      <c r="AP1003" s="20"/>
      <c r="AQ1003" s="20"/>
      <c r="AR1003" s="20"/>
      <c r="AS1003" s="20"/>
      <c r="AT1003" s="20"/>
      <c r="AU1003" s="20"/>
      <c r="AV1003" s="20"/>
      <c r="AW1003" s="20"/>
      <c r="AX1003" s="20"/>
      <c r="AY1003" s="20"/>
      <c r="AZ1003" s="20"/>
      <c r="BA1003" s="20"/>
      <c r="BB1003" s="20"/>
      <c r="BC1003" s="20"/>
      <c r="BD1003" s="20"/>
      <c r="BE1003" s="20"/>
      <c r="BF1003" s="20"/>
      <c r="BG1003" s="20"/>
      <c r="BH1003" s="20"/>
      <c r="BI1003" s="20"/>
      <c r="BJ1003" s="20"/>
      <c r="BK1003" s="20"/>
      <c r="BL1003" s="20"/>
      <c r="BM1003" s="20"/>
      <c r="BN1003" s="20"/>
      <c r="BO1003" s="20"/>
      <c r="BP1003" s="20"/>
      <c r="BQ1003" s="20"/>
      <c r="BR1003" s="20"/>
      <c r="BS1003" s="20"/>
      <c r="BT1003" s="20"/>
      <c r="BU1003" s="20"/>
      <c r="BV1003" s="20"/>
      <c r="BW1003" s="20"/>
      <c r="BX1003" s="20"/>
      <c r="BY1003" s="20"/>
      <c r="BZ1003" s="20"/>
      <c r="CA1003" s="20"/>
      <c r="CB1003" s="20"/>
      <c r="CC1003" s="20"/>
      <c r="CD1003" s="20"/>
      <c r="CE1003" s="20"/>
      <c r="CF1003" s="20"/>
      <c r="CG1003" s="20"/>
      <c r="CH1003" s="20"/>
      <c r="CI1003" s="20"/>
      <c r="CJ1003" s="20"/>
      <c r="CK1003" s="20"/>
      <c r="CL1003" s="20"/>
      <c r="CM1003" s="20"/>
      <c r="CN1003" s="20"/>
      <c r="CO1003" s="20"/>
      <c r="CP1003" s="20"/>
      <c r="CQ1003" s="20"/>
      <c r="CR1003" s="20"/>
      <c r="CS1003" s="20"/>
      <c r="CT1003" s="20"/>
      <c r="CU1003" s="20"/>
      <c r="CV1003" s="20"/>
      <c r="CW1003" s="20"/>
      <c r="CX1003" s="20"/>
      <c r="CY1003" s="20"/>
      <c r="CZ1003" s="20"/>
      <c r="DA1003" s="20"/>
      <c r="DB1003" s="20"/>
      <c r="DC1003" s="20"/>
      <c r="DD1003" s="20"/>
      <c r="DE1003" s="20"/>
      <c r="DF1003" s="20"/>
      <c r="DG1003" s="20"/>
      <c r="DH1003" s="20"/>
      <c r="DI1003" s="20"/>
      <c r="DJ1003" s="20"/>
      <c r="DK1003" s="20"/>
      <c r="DL1003" s="20"/>
      <c r="DM1003" s="20"/>
      <c r="DN1003" s="20"/>
      <c r="DO1003" s="20"/>
      <c r="DP1003" s="20"/>
      <c r="DQ1003" s="20"/>
      <c r="DR1003" s="20"/>
      <c r="DS1003" s="20"/>
      <c r="DT1003" s="20"/>
      <c r="DU1003" s="20"/>
      <c r="DV1003" s="20"/>
      <c r="DW1003" s="20"/>
      <c r="DX1003" s="20"/>
      <c r="DY1003" s="20"/>
      <c r="DZ1003" s="20"/>
      <c r="EA1003" s="20"/>
      <c r="EB1003" s="20"/>
      <c r="EC1003" s="20"/>
      <c r="ED1003" s="20"/>
      <c r="EE1003" s="20"/>
      <c r="EF1003" s="20"/>
      <c r="EG1003" s="20"/>
      <c r="EH1003" s="20"/>
      <c r="EI1003" s="20"/>
      <c r="EJ1003" s="20"/>
      <c r="EK1003" s="20"/>
      <c r="EL1003" s="20"/>
      <c r="EM1003" s="20"/>
      <c r="EN1003" s="20"/>
      <c r="EO1003" s="20"/>
      <c r="EP1003" s="20"/>
      <c r="EQ1003" s="20"/>
      <c r="ER1003" s="20"/>
      <c r="ES1003" s="20"/>
      <c r="ET1003" s="20"/>
      <c r="EU1003" s="20"/>
      <c r="EV1003" s="20"/>
      <c r="EW1003" s="20"/>
      <c r="EX1003" s="20"/>
      <c r="EY1003" s="20"/>
      <c r="EZ1003" s="20"/>
      <c r="FA1003" s="20"/>
      <c r="FB1003" s="20"/>
      <c r="FC1003" s="20"/>
      <c r="FD1003" s="20"/>
      <c r="FE1003" s="20"/>
      <c r="FF1003" s="20"/>
      <c r="FG1003" s="20"/>
      <c r="FH1003" s="20"/>
      <c r="FI1003" s="20"/>
      <c r="FJ1003" s="20"/>
      <c r="FK1003" s="20"/>
      <c r="FL1003" s="20"/>
      <c r="FM1003" s="20"/>
      <c r="FN1003" s="20"/>
      <c r="FO1003" s="20"/>
      <c r="FP1003" s="20"/>
      <c r="FQ1003" s="20"/>
      <c r="FR1003" s="20"/>
      <c r="FS1003" s="20"/>
      <c r="FT1003" s="20"/>
      <c r="FU1003" s="20"/>
      <c r="FV1003" s="20"/>
      <c r="FW1003" s="20"/>
      <c r="FX1003" s="20"/>
      <c r="FY1003" s="20"/>
      <c r="FZ1003" s="20"/>
      <c r="GA1003" s="20"/>
      <c r="GB1003" s="20"/>
      <c r="GC1003" s="20"/>
      <c r="GD1003" s="20"/>
      <c r="GE1003" s="20"/>
      <c r="GF1003" s="20"/>
      <c r="GG1003" s="20"/>
      <c r="GH1003" s="20"/>
      <c r="GI1003" s="20"/>
      <c r="GJ1003" s="20"/>
      <c r="GK1003" s="20"/>
      <c r="GL1003" s="20"/>
      <c r="GM1003" s="20"/>
      <c r="GN1003" s="20"/>
      <c r="GO1003" s="20"/>
      <c r="GP1003" s="20"/>
      <c r="GQ1003" s="20"/>
      <c r="GR1003" s="20"/>
      <c r="GS1003" s="20"/>
      <c r="GT1003" s="20"/>
      <c r="GU1003" s="20"/>
      <c r="GV1003" s="20"/>
      <c r="GW1003" s="20"/>
      <c r="GX1003" s="20"/>
      <c r="GY1003" s="20"/>
      <c r="GZ1003" s="20"/>
      <c r="HA1003" s="20"/>
      <c r="HB1003" s="20"/>
      <c r="HC1003" s="20"/>
      <c r="HD1003" s="20"/>
      <c r="HE1003" s="20"/>
      <c r="HF1003" s="20"/>
      <c r="HG1003" s="20"/>
      <c r="HH1003" s="20"/>
      <c r="HI1003" s="20"/>
      <c r="HJ1003" s="20"/>
      <c r="HK1003" s="20"/>
      <c r="HL1003" s="20"/>
      <c r="HM1003" s="20"/>
      <c r="HN1003" s="20"/>
      <c r="HO1003" s="20"/>
      <c r="HP1003" s="20"/>
      <c r="HQ1003" s="20"/>
      <c r="HR1003" s="20"/>
      <c r="HS1003" s="20"/>
      <c r="HT1003" s="20"/>
      <c r="HU1003" s="20"/>
      <c r="HV1003" s="20"/>
      <c r="HW1003" s="20"/>
      <c r="HX1003" s="20"/>
      <c r="HY1003" s="20"/>
    </row>
    <row r="1004" spans="1:233" s="21" customFormat="1" ht="15" customHeight="1" x14ac:dyDescent="0.2">
      <c r="A1004" s="18" t="str">
        <f>IF('Lulusan MTs'!A1004="","-",IF(LEN('Lulusan MTs'!A1004)&lt;&gt;12,"Tidak valid","OK"))</f>
        <v>-</v>
      </c>
      <c r="B1004" s="19" t="str">
        <f>IF('Lulusan MTs'!B1004="","-",IF(LEN('Lulusan MTs'!B1004)&lt;5,"Cek lagi","OK"))</f>
        <v>-</v>
      </c>
      <c r="C1004" s="19" t="str">
        <f>IF('Lulusan MTs'!C1004="","-",IF('Lulusan MTs'!C1004="MTsN","OK",IF('Lulusan MTs'!C1004="MTsS","OK","Tidak valid")))</f>
        <v>-</v>
      </c>
      <c r="D1004" s="19" t="str">
        <f>IF('Lulusan MTs'!D1004="","-",IF(LEN('Lulusan MTs'!D1004)&lt;5,"Cek lagi","OK"))</f>
        <v>-</v>
      </c>
      <c r="E1004" s="19" t="str">
        <f>IF('Lulusan MTs'!E1004="","-",IF(LEN('Lulusan MTs'!E1004)&lt;4,"Cek lagi","OK"))</f>
        <v>-</v>
      </c>
      <c r="F1004" s="19" t="str">
        <f>IF('Lulusan MTs'!F1004="","-",IF(LEN('Lulusan MTs'!F1004)&lt;4,"Cek lagi","OK"))</f>
        <v>-</v>
      </c>
      <c r="G1004" s="19" t="str">
        <f>IF('Lulusan MTs'!G1004="","-",IF(LEN('Lulusan MTs'!G1004)&lt;4,"Cek lagi","OK"))</f>
        <v>-</v>
      </c>
      <c r="H1004" s="19" t="str">
        <f>IF('Lulusan MTs'!H1004="","-",IF(LEN('Lulusan MTs'!H1004)&lt;&gt;18,"Tidak valid",IF(VALUE('Lulusan MTs'!H1004)&lt;0,"Cek lagi","OK")))</f>
        <v>-</v>
      </c>
      <c r="I1004" s="19" t="str">
        <f>IF('Lulusan MTs'!I1004="","-",IF(LEN('Lulusan MTs'!I1004)&lt;&gt;10,"Tidak valid",IF(VALUE('Lulusan MTs'!I1004)&lt;0,"Cek lagi","OK")))</f>
        <v>-</v>
      </c>
      <c r="J1004" s="19" t="str">
        <f>IF('Lulusan MTs'!J1004="","-",IF(LEN('Lulusan MTs'!J1004)&lt;4,"Cek lagi","OK"))</f>
        <v>-</v>
      </c>
      <c r="K1004" s="19" t="str">
        <f>IF('Lulusan MTs'!K1004="","-",IF(LEN('Lulusan MTs'!K1004)&lt;4,"Cek lagi","OK"))</f>
        <v>-</v>
      </c>
      <c r="L1004" s="18" t="str">
        <f>IF('Lulusan MTs'!L1004="","-",IF(VALUE(LEFT('Lulusan MTs'!L1004,2))&gt;31,"Tanggal tidak valid",IF(VALUE(LEFT(RIGHT('Lulusan MTs'!L1004,7),2))&gt;12,"Bulan tidak valid",IF(VALUE(RIGHT('Lulusan MTs'!L1004,4))&gt;2003,"Umur terlalu tua",IF(VALUE(RIGHT('Lulusan MTs'!L1004,4))&lt;1996,"Umur terlalu tua","OK")))))</f>
        <v>-</v>
      </c>
      <c r="M1004" s="19" t="str">
        <f>IF('Lulusan MTs'!M1004="","-",IF('Lulusan MTs'!M1004="L","OK",IF('Lulusan MTs'!M1004="P","OK","Tidak valid")))</f>
        <v>-</v>
      </c>
      <c r="N1004" s="19" t="str">
        <f>IF('Lulusan MTs'!N1004="","-",IF('Lulusan MTs'!N1004&gt;400,"Tidak valid",IF('Lulusan MTs'!N1004&lt;1,"Tidak valid","OK")))</f>
        <v>-</v>
      </c>
      <c r="O1004" s="19" t="str">
        <f>IF('Lulusan MTs'!O1004="","-",IF('Lulusan MTs'!O1004&gt;100,"Tidak valid",IF('Lulusan MTs'!O1004&lt;1,"Tidak valid","OK")))</f>
        <v>-</v>
      </c>
      <c r="P1004" s="19" t="str">
        <f>IF('Lulusan MTs'!P1004="","-",IF('Lulusan MTs'!P1004&gt;6,"Cek lagi",IF('Lulusan MTs'!P1004&lt;2,"Cek lagi","OK")))</f>
        <v>-</v>
      </c>
      <c r="Q1004" s="19" t="str">
        <f>IF('Lulusan MTs'!Q1004="","-",IF('Lulusan MTs'!Q1004&gt;8,"Tidak valid",IF('Lulusan MTs'!Q1004&lt;1,"Tidak valid","OK")))</f>
        <v>-</v>
      </c>
      <c r="R1004" s="75" t="str">
        <f>IF('Lulusan MTs'!R1004="","-",IF(LEN('Lulusan MTs'!R1004)&lt;16,"Cek lagi","OK"))</f>
        <v>-</v>
      </c>
      <c r="S1004" s="19" t="str">
        <f>IF('Lulusan MTs'!S1004="","-",IF('Lulusan MTs'!S1004&gt;6,"Tidak valid",IF('Lulusan MTs'!S1004&lt;1,"Tidak valid","OK")))</f>
        <v>-</v>
      </c>
      <c r="T1004" s="18" t="str">
        <f>IF('Lulusan MTs'!T1004="","-",IF(VALUE(LEFT('Lulusan MTs'!T1004,2))&gt;31,"Tanggal tidak valid",IF(VALUE(LEFT(RIGHT('Lulusan MTs'!T1004,7),2))&gt;12,"Bulan tidak valid",IF(VALUE(RIGHT('Lulusan MTs'!T1004,4))&lt;2010,"Cek lagi Tahun Masuk",IF(VALUE(RIGHT('Lulusan MTs'!T1004,4))&gt;2014,"Cek lagi Tahun Masuk","OK")))))</f>
        <v>-</v>
      </c>
      <c r="U1004" s="76" t="str">
        <f>IF('Lulusan MTs'!U1004="","-",IF(LEN('Lulusan MTs'!U1004)&lt;&gt;20,"Tidak valid","OK"))</f>
        <v>-</v>
      </c>
      <c r="V1004" s="19" t="str">
        <f>IF('Lulusan MTs'!V1004="","-",IF('Lulusan MTs'!V1004&gt;3,"Tidak valid",IF('Lulusan MTs'!V1004&lt;1,"Tidak valid","OK")))</f>
        <v>-</v>
      </c>
      <c r="W1004" s="76" t="str">
        <f>IF('Lulusan MTs'!J1004&lt;&gt;"",IF('Lulusan MTs'!W1004="","Wajib Diisi","OK"),"-")</f>
        <v>-</v>
      </c>
      <c r="X1004" s="76" t="str">
        <f>IF('Lulusan MTs'!J1004&lt;&gt;"",IF('Lulusan MTs'!X1004="","Wajib Diisi","OK"),"-")</f>
        <v>-</v>
      </c>
      <c r="Y1004" s="18" t="str">
        <f>IF('Lulusan MTs'!Y1004="","-",IF(VALUE(LEFT('Lulusan MTs'!Y1004,2))&gt;31,"Tanggal tidak valid",IF(VALUE(LEFT(RIGHT('Lulusan MTs'!Y1004,7),2))&gt;12,"Bulan tidak valid",IF(VALUE(RIGHT('Lulusan MTs'!Y1004,4))&lt;&gt;2016,"Cek lagi Tahun Lulus","OK"))))</f>
        <v>-</v>
      </c>
      <c r="Z1004" s="19" t="str">
        <f>IF('Lulusan MTs'!Z1004="","-",IF('Lulusan MTs'!Z1004&gt;100,"Tidak valid",IF('Lulusan MTs'!Z1004&lt;1,"Tidak valid","OK")))</f>
        <v>-</v>
      </c>
      <c r="AA1004" s="19" t="str">
        <f>IF('Lulusan MTs'!AA1004="","-",IF('Lulusan MTs'!AA1004&gt;100,"Tidak valid",IF('Lulusan MTs'!AA1004&lt;1,"Tidak valid","OK")))</f>
        <v>-</v>
      </c>
      <c r="AB1004" s="19" t="str">
        <f>IF('Lulusan MTs'!AB1004="","-",IF('Lulusan MTs'!AB1004&gt;100,"Tidak valid",IF('Lulusan MTs'!AB1004&lt;1,"Tidak valid","OK")))</f>
        <v>-</v>
      </c>
      <c r="AC1004" s="19" t="str">
        <f>IF('Lulusan MTs'!AC1004="","-",IF('Lulusan MTs'!AC1004&gt;100,"Tidak valid",IF('Lulusan MTs'!AC1004&lt;1,"Tidak valid","OK")))</f>
        <v>-</v>
      </c>
      <c r="AD1004" s="19" t="str">
        <f>IF('Lulusan MTs'!AD1004="","-",IF('Lulusan MTs'!AD1004&gt;100,"Tidak valid",IF('Lulusan MTs'!AD1004&lt;1,"Tidak valid","OK")))</f>
        <v>-</v>
      </c>
      <c r="AE1004" s="20"/>
      <c r="AF1004" s="20"/>
      <c r="AG1004" s="20"/>
      <c r="AH1004" s="20"/>
      <c r="AI1004" s="20"/>
      <c r="AJ1004" s="20"/>
      <c r="AK1004" s="20"/>
      <c r="AL1004" s="20"/>
      <c r="AM1004" s="20"/>
      <c r="AN1004" s="20"/>
      <c r="AO1004" s="20"/>
      <c r="AP1004" s="20"/>
      <c r="AQ1004" s="20"/>
      <c r="AR1004" s="20"/>
      <c r="AS1004" s="20"/>
      <c r="AT1004" s="20"/>
      <c r="AU1004" s="20"/>
      <c r="AV1004" s="20"/>
      <c r="AW1004" s="20"/>
      <c r="AX1004" s="20"/>
      <c r="AY1004" s="20"/>
      <c r="AZ1004" s="20"/>
      <c r="BA1004" s="20"/>
      <c r="BB1004" s="20"/>
      <c r="BC1004" s="20"/>
      <c r="BD1004" s="20"/>
      <c r="BE1004" s="20"/>
      <c r="BF1004" s="20"/>
      <c r="BG1004" s="20"/>
      <c r="BH1004" s="20"/>
      <c r="BI1004" s="20"/>
      <c r="BJ1004" s="20"/>
      <c r="BK1004" s="20"/>
      <c r="BL1004" s="20"/>
      <c r="BM1004" s="20"/>
      <c r="BN1004" s="20"/>
      <c r="BO1004" s="20"/>
      <c r="BP1004" s="20"/>
      <c r="BQ1004" s="20"/>
      <c r="BR1004" s="20"/>
      <c r="BS1004" s="20"/>
      <c r="BT1004" s="20"/>
      <c r="BU1004" s="20"/>
      <c r="BV1004" s="20"/>
      <c r="BW1004" s="20"/>
      <c r="BX1004" s="20"/>
      <c r="BY1004" s="20"/>
      <c r="BZ1004" s="20"/>
      <c r="CA1004" s="20"/>
      <c r="CB1004" s="20"/>
      <c r="CC1004" s="20"/>
      <c r="CD1004" s="20"/>
      <c r="CE1004" s="20"/>
      <c r="CF1004" s="20"/>
      <c r="CG1004" s="20"/>
      <c r="CH1004" s="20"/>
      <c r="CI1004" s="20"/>
      <c r="CJ1004" s="20"/>
      <c r="CK1004" s="20"/>
      <c r="CL1004" s="20"/>
      <c r="CM1004" s="20"/>
      <c r="CN1004" s="20"/>
      <c r="CO1004" s="20"/>
      <c r="CP1004" s="20"/>
      <c r="CQ1004" s="20"/>
      <c r="CR1004" s="20"/>
      <c r="CS1004" s="20"/>
      <c r="CT1004" s="20"/>
      <c r="CU1004" s="20"/>
      <c r="CV1004" s="20"/>
      <c r="CW1004" s="20"/>
      <c r="CX1004" s="20"/>
      <c r="CY1004" s="20"/>
      <c r="CZ1004" s="20"/>
      <c r="DA1004" s="20"/>
      <c r="DB1004" s="20"/>
      <c r="DC1004" s="20"/>
      <c r="DD1004" s="20"/>
      <c r="DE1004" s="20"/>
      <c r="DF1004" s="20"/>
      <c r="DG1004" s="20"/>
      <c r="DH1004" s="20"/>
      <c r="DI1004" s="20"/>
      <c r="DJ1004" s="20"/>
      <c r="DK1004" s="20"/>
      <c r="DL1004" s="20"/>
      <c r="DM1004" s="20"/>
      <c r="DN1004" s="20"/>
      <c r="DO1004" s="20"/>
      <c r="DP1004" s="20"/>
      <c r="DQ1004" s="20"/>
      <c r="DR1004" s="20"/>
      <c r="DS1004" s="20"/>
      <c r="DT1004" s="20"/>
      <c r="DU1004" s="20"/>
      <c r="DV1004" s="20"/>
      <c r="DW1004" s="20"/>
      <c r="DX1004" s="20"/>
      <c r="DY1004" s="20"/>
      <c r="DZ1004" s="20"/>
      <c r="EA1004" s="20"/>
      <c r="EB1004" s="20"/>
      <c r="EC1004" s="20"/>
      <c r="ED1004" s="20"/>
      <c r="EE1004" s="20"/>
      <c r="EF1004" s="20"/>
      <c r="EG1004" s="20"/>
      <c r="EH1004" s="20"/>
      <c r="EI1004" s="20"/>
      <c r="EJ1004" s="20"/>
      <c r="EK1004" s="20"/>
      <c r="EL1004" s="20"/>
      <c r="EM1004" s="20"/>
      <c r="EN1004" s="20"/>
      <c r="EO1004" s="20"/>
      <c r="EP1004" s="20"/>
      <c r="EQ1004" s="20"/>
      <c r="ER1004" s="20"/>
      <c r="ES1004" s="20"/>
      <c r="ET1004" s="20"/>
      <c r="EU1004" s="20"/>
      <c r="EV1004" s="20"/>
      <c r="EW1004" s="20"/>
      <c r="EX1004" s="20"/>
      <c r="EY1004" s="20"/>
      <c r="EZ1004" s="20"/>
      <c r="FA1004" s="20"/>
      <c r="FB1004" s="20"/>
      <c r="FC1004" s="20"/>
      <c r="FD1004" s="20"/>
      <c r="FE1004" s="20"/>
      <c r="FF1004" s="20"/>
      <c r="FG1004" s="20"/>
      <c r="FH1004" s="20"/>
      <c r="FI1004" s="20"/>
      <c r="FJ1004" s="20"/>
      <c r="FK1004" s="20"/>
      <c r="FL1004" s="20"/>
      <c r="FM1004" s="20"/>
      <c r="FN1004" s="20"/>
      <c r="FO1004" s="20"/>
      <c r="FP1004" s="20"/>
      <c r="FQ1004" s="20"/>
      <c r="FR1004" s="20"/>
      <c r="FS1004" s="20"/>
      <c r="FT1004" s="20"/>
      <c r="FU1004" s="20"/>
      <c r="FV1004" s="20"/>
      <c r="FW1004" s="20"/>
      <c r="FX1004" s="20"/>
      <c r="FY1004" s="20"/>
      <c r="FZ1004" s="20"/>
      <c r="GA1004" s="20"/>
      <c r="GB1004" s="20"/>
      <c r="GC1004" s="20"/>
      <c r="GD1004" s="20"/>
      <c r="GE1004" s="20"/>
      <c r="GF1004" s="20"/>
      <c r="GG1004" s="20"/>
      <c r="GH1004" s="20"/>
      <c r="GI1004" s="20"/>
      <c r="GJ1004" s="20"/>
      <c r="GK1004" s="20"/>
      <c r="GL1004" s="20"/>
      <c r="GM1004" s="20"/>
      <c r="GN1004" s="20"/>
      <c r="GO1004" s="20"/>
      <c r="GP1004" s="20"/>
      <c r="GQ1004" s="20"/>
      <c r="GR1004" s="20"/>
      <c r="GS1004" s="20"/>
      <c r="GT1004" s="20"/>
      <c r="GU1004" s="20"/>
      <c r="GV1004" s="20"/>
      <c r="GW1004" s="20"/>
      <c r="GX1004" s="20"/>
      <c r="GY1004" s="20"/>
      <c r="GZ1004" s="20"/>
      <c r="HA1004" s="20"/>
      <c r="HB1004" s="20"/>
      <c r="HC1004" s="20"/>
      <c r="HD1004" s="20"/>
      <c r="HE1004" s="20"/>
      <c r="HF1004" s="20"/>
      <c r="HG1004" s="20"/>
      <c r="HH1004" s="20"/>
      <c r="HI1004" s="20"/>
      <c r="HJ1004" s="20"/>
      <c r="HK1004" s="20"/>
      <c r="HL1004" s="20"/>
      <c r="HM1004" s="20"/>
      <c r="HN1004" s="20"/>
      <c r="HO1004" s="20"/>
      <c r="HP1004" s="20"/>
      <c r="HQ1004" s="20"/>
      <c r="HR1004" s="20"/>
      <c r="HS1004" s="20"/>
      <c r="HT1004" s="20"/>
      <c r="HU1004" s="20"/>
      <c r="HV1004" s="20"/>
      <c r="HW1004" s="20"/>
      <c r="HX1004" s="20"/>
      <c r="HY1004" s="20"/>
    </row>
  </sheetData>
  <sheetProtection password="EE85" sheet="1" objects="1" scenarios="1" deleteRows="0"/>
  <mergeCells count="35">
    <mergeCell ref="Z3:Z4"/>
    <mergeCell ref="AA3:AA4"/>
    <mergeCell ref="AB3:AB4"/>
    <mergeCell ref="AC3:AC4"/>
    <mergeCell ref="Z2:AD2"/>
    <mergeCell ref="AD3:AD4"/>
    <mergeCell ref="O3:O4"/>
    <mergeCell ref="N2:O2"/>
    <mergeCell ref="U2:Y2"/>
    <mergeCell ref="U3:U4"/>
    <mergeCell ref="V3:V4"/>
    <mergeCell ref="W3:W4"/>
    <mergeCell ref="X3:X4"/>
    <mergeCell ref="Y3:Y4"/>
    <mergeCell ref="I3:I4"/>
    <mergeCell ref="J3:J4"/>
    <mergeCell ref="K3:K4"/>
    <mergeCell ref="L3:L4"/>
    <mergeCell ref="N3:N4"/>
    <mergeCell ref="A2:G2"/>
    <mergeCell ref="H2:M2"/>
    <mergeCell ref="M3:M4"/>
    <mergeCell ref="S2:S4"/>
    <mergeCell ref="T2:T4"/>
    <mergeCell ref="A3:A4"/>
    <mergeCell ref="C3:C4"/>
    <mergeCell ref="B3:B4"/>
    <mergeCell ref="P2:P4"/>
    <mergeCell ref="R2:R4"/>
    <mergeCell ref="D3:D4"/>
    <mergeCell ref="E3:E4"/>
    <mergeCell ref="F3:F4"/>
    <mergeCell ref="Q2:Q4"/>
    <mergeCell ref="G3:G4"/>
    <mergeCell ref="H3:H4"/>
  </mergeCells>
  <conditionalFormatting sqref="A5:Y1004">
    <cfRule type="cellIs" dxfId="20" priority="21" operator="equal">
      <formula>"OK"</formula>
    </cfRule>
    <cfRule type="cellIs" dxfId="19" priority="22" operator="greaterThan">
      <formula>"OK"</formula>
    </cfRule>
    <cfRule type="cellIs" dxfId="18" priority="23" operator="greaterThan">
      <formula>"OK"</formula>
    </cfRule>
  </conditionalFormatting>
  <conditionalFormatting sqref="Z5:AC1004">
    <cfRule type="cellIs" dxfId="17" priority="16" operator="equal">
      <formula>"OK"</formula>
    </cfRule>
    <cfRule type="cellIs" dxfId="16" priority="17" operator="greaterThan">
      <formula>"OK"</formula>
    </cfRule>
    <cfRule type="cellIs" dxfId="15" priority="18" operator="greaterThan">
      <formula>"OK"</formula>
    </cfRule>
  </conditionalFormatting>
  <conditionalFormatting sqref="A5:AC1004">
    <cfRule type="cellIs" dxfId="14" priority="10" operator="equal">
      <formula>"Umur terlalu muda"</formula>
    </cfRule>
    <cfRule type="cellIs" dxfId="13" priority="11" operator="equal">
      <formula>"Umur terlalu tua"</formula>
    </cfRule>
    <cfRule type="cellIs" dxfId="12" priority="12" operator="equal">
      <formula>"Cek lagi Tahun Lulus"</formula>
    </cfRule>
    <cfRule type="cellIs" dxfId="11" priority="13" operator="equal">
      <formula>"Cek lagi Tahun Masuk"</formula>
    </cfRule>
    <cfRule type="cellIs" dxfId="10" priority="14" operator="equal">
      <formula>"Cek lagi"</formula>
    </cfRule>
    <cfRule type="cellIs" dxfId="9" priority="15" operator="equal">
      <formula>"Tidak Valid"</formula>
    </cfRule>
  </conditionalFormatting>
  <conditionalFormatting sqref="AD5:AD1004">
    <cfRule type="cellIs" dxfId="8" priority="7" operator="equal">
      <formula>"OK"</formula>
    </cfRule>
    <cfRule type="cellIs" dxfId="7" priority="8" operator="greaterThan">
      <formula>"OK"</formula>
    </cfRule>
    <cfRule type="cellIs" dxfId="6" priority="9" operator="greaterThan">
      <formula>"OK"</formula>
    </cfRule>
  </conditionalFormatting>
  <conditionalFormatting sqref="AD5:AD1004">
    <cfRule type="cellIs" dxfId="5" priority="1" operator="equal">
      <formula>"Umur terlalu muda"</formula>
    </cfRule>
    <cfRule type="cellIs" dxfId="4" priority="2" operator="equal">
      <formula>"Umur terlalu tua"</formula>
    </cfRule>
    <cfRule type="cellIs" dxfId="3" priority="3" operator="equal">
      <formula>"Cek lagi Tahun Lulus"</formula>
    </cfRule>
    <cfRule type="cellIs" dxfId="2" priority="4" operator="equal">
      <formula>"Cek lagi Tahun Masuk"</formula>
    </cfRule>
    <cfRule type="cellIs" dxfId="1" priority="5" operator="equal">
      <formula>"Cek lagi"</formula>
    </cfRule>
    <cfRule type="cellIs" dxfId="0" priority="6" operator="equal">
      <formula>"Tidak Valid"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Petunjuk</vt:lpstr>
      <vt:lpstr>Lulusan MTs</vt:lpstr>
      <vt:lpstr>Validasi 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angky</dc:creator>
  <cp:lastModifiedBy>mas_bagus</cp:lastModifiedBy>
  <cp:lastPrinted>2016-07-11T04:53:23Z</cp:lastPrinted>
  <dcterms:created xsi:type="dcterms:W3CDTF">2013-10-18T16:17:41Z</dcterms:created>
  <dcterms:modified xsi:type="dcterms:W3CDTF">2016-07-15T15:59:44Z</dcterms:modified>
</cp:coreProperties>
</file>